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ELL\Git\Proyecto0\Excel\"/>
    </mc:Choice>
  </mc:AlternateContent>
  <xr:revisionPtr revIDLastSave="0" documentId="13_ncr:1_{D4DB4E67-DF34-4EF2-AE8E-DCDA2F5A3F89}" xr6:coauthVersionLast="47" xr6:coauthVersionMax="47" xr10:uidLastSave="{00000000-0000-0000-0000-000000000000}"/>
  <bookViews>
    <workbookView xWindow="-120" yWindow="-120" windowWidth="20730" windowHeight="11040" tabRatio="555" firstSheet="13" activeTab="15" xr2:uid="{1B6998F5-7A01-47BA-99E8-6A0AEB49FAB9}"/>
  </bookViews>
  <sheets>
    <sheet name="IngresosXServicio" sheetId="14" r:id="rId1"/>
    <sheet name="TransaccionesXMEtPago" sheetId="15" r:id="rId2"/>
    <sheet name="IngresosXServicioXSemana" sheetId="16" r:id="rId3"/>
    <sheet name="IngresosXPaís" sheetId="17" r:id="rId4"/>
    <sheet name="Impagos" sheetId="18" r:id="rId5"/>
    <sheet name="PropinasXMesero" sheetId="19" r:id="rId6"/>
    <sheet name="OrdenesXMesero" sheetId="13" r:id="rId7"/>
    <sheet name="GanNetaXOrden" sheetId="21" r:id="rId8"/>
    <sheet name="sala_clean" sheetId="1" r:id="rId9"/>
    <sheet name="cocina" sheetId="2" r:id="rId10"/>
    <sheet name="Promedio de Comensales" sheetId="23" r:id="rId11"/>
    <sheet name="Recuento ordenes" sheetId="25" r:id="rId12"/>
    <sheet name="Ticket_Medio" sheetId="26" r:id="rId13"/>
    <sheet name="Totalpedido_Orden" sheetId="5" r:id="rId14"/>
    <sheet name="Tiempo_prepXMEsa" sheetId="3" r:id="rId15"/>
    <sheet name="Resumen" sheetId="22" r:id="rId16"/>
  </sheets>
  <definedNames>
    <definedName name="_xlnm._FilterDatabase" localSheetId="8" hidden="1">sala_clean!$A$1:$T$768</definedName>
    <definedName name="_xlchart.v5.0" hidden="1">IngresosXPaís!$E$3</definedName>
    <definedName name="_xlchart.v5.1" hidden="1">IngresosXPaís!$E$4:$E$14</definedName>
    <definedName name="_xlchart.v5.10" hidden="1">IngresosXPaís!$E$4:$E$14</definedName>
    <definedName name="_xlchart.v5.11" hidden="1">IngresosXPaís!$F$4:$F$14</definedName>
    <definedName name="_xlchart.v5.12" hidden="1">IngresosXPaís!$E$3</definedName>
    <definedName name="_xlchart.v5.13" hidden="1">IngresosXPaís!$E$4:$E$14</definedName>
    <definedName name="_xlchart.v5.14" hidden="1">IngresosXPaís!$F$4:$F$14</definedName>
    <definedName name="_xlchart.v5.2" hidden="1">IngresosXPaís!$F$4:$F$14</definedName>
    <definedName name="_xlchart.v5.3" hidden="1">IngresosXPaís!$E$3</definedName>
    <definedName name="_xlchart.v5.4" hidden="1">IngresosXPaís!$E$4:$E$14</definedName>
    <definedName name="_xlchart.v5.5" hidden="1">IngresosXPaís!$F$4:$F$14</definedName>
    <definedName name="_xlchart.v5.6" hidden="1">IngresosXPaís!$E$3</definedName>
    <definedName name="_xlchart.v5.7" hidden="1">IngresosXPaís!$E$4:$E$14</definedName>
    <definedName name="_xlchart.v5.8" hidden="1">IngresosXPaís!$F$4:$F$14</definedName>
    <definedName name="_xlchart.v5.9" hidden="1">IngresosXPaís!$E$3</definedName>
    <definedName name="_xlcn.WorksheetConnection_cocinaA1L19031" hidden="1">cocina!$A$1:$L$1903</definedName>
    <definedName name="_xlcn.WorksheetConnection_sala_clean.xlsxTabla11" hidden="1">Tabla1[]</definedName>
  </definedNames>
  <calcPr calcId="191029"/>
  <pivotCaches>
    <pivotCache cacheId="7" r:id="rId17"/>
    <pivotCache cacheId="1" r:id="rId18"/>
    <pivotCache cacheId="9" r:id="rId19"/>
    <pivotCache cacheId="3" r:id="rId20"/>
    <pivotCache cacheId="6" r:id="rId21"/>
  </pivotCaches>
  <extLst>
    <ext xmlns:x15="http://schemas.microsoft.com/office/spreadsheetml/2010/11/main" uri="{FCE2AD5D-F65C-4FA6-A056-5C36A1767C68}">
      <x15:dataModel>
        <x15:modelTables>
          <x15:modelTable id="Tabla1" name="Tabla1" connection="WorksheetConnection_sala_clean.xlsx!Tabla1"/>
          <x15:modelTable id="Rango" name="Rango" connection="WorksheetConnection_cocina!$A$1:$L$1903"/>
        </x15:modelTables>
        <x15:modelRelationships>
          <x15:modelRelationship fromTable="Rango" fromColumn="Número de Orden" toTable="Tabla1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5" l="1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3" i="5"/>
  <c r="F4" i="5"/>
  <c r="F5" i="5"/>
  <c r="F2" i="5"/>
  <c r="K344" i="1"/>
  <c r="H3" i="1"/>
  <c r="K3" i="1" s="1"/>
  <c r="H4" i="1"/>
  <c r="H5" i="1"/>
  <c r="H6" i="1"/>
  <c r="H7" i="1"/>
  <c r="H8" i="1"/>
  <c r="J8" i="1" s="1"/>
  <c r="H9" i="1"/>
  <c r="H10" i="1"/>
  <c r="H11" i="1"/>
  <c r="H12" i="1"/>
  <c r="H13" i="1"/>
  <c r="H14" i="1"/>
  <c r="H15" i="1"/>
  <c r="J15" i="1" s="1"/>
  <c r="H16" i="1"/>
  <c r="J16" i="1" s="1"/>
  <c r="H17" i="1"/>
  <c r="H18" i="1"/>
  <c r="H19" i="1"/>
  <c r="H20" i="1"/>
  <c r="H21" i="1"/>
  <c r="H22" i="1"/>
  <c r="H23" i="1"/>
  <c r="J23" i="1" s="1"/>
  <c r="H24" i="1"/>
  <c r="J24" i="1" s="1"/>
  <c r="H25" i="1"/>
  <c r="H26" i="1"/>
  <c r="K26" i="1" s="1"/>
  <c r="H27" i="1"/>
  <c r="H28" i="1"/>
  <c r="H29" i="1"/>
  <c r="H30" i="1"/>
  <c r="H31" i="1"/>
  <c r="H32" i="1"/>
  <c r="J32" i="1" s="1"/>
  <c r="H33" i="1"/>
  <c r="H34" i="1"/>
  <c r="H35" i="1"/>
  <c r="H36" i="1"/>
  <c r="H37" i="1"/>
  <c r="J37" i="1" s="1"/>
  <c r="H38" i="1"/>
  <c r="H39" i="1"/>
  <c r="J39" i="1" s="1"/>
  <c r="H40" i="1"/>
  <c r="J40" i="1" s="1"/>
  <c r="H41" i="1"/>
  <c r="H42" i="1"/>
  <c r="H43" i="1"/>
  <c r="K43" i="1" s="1"/>
  <c r="H44" i="1"/>
  <c r="H45" i="1"/>
  <c r="J45" i="1" s="1"/>
  <c r="H46" i="1"/>
  <c r="H47" i="1"/>
  <c r="H48" i="1"/>
  <c r="J48" i="1" s="1"/>
  <c r="H49" i="1"/>
  <c r="H50" i="1"/>
  <c r="H51" i="1"/>
  <c r="H52" i="1"/>
  <c r="H53" i="1"/>
  <c r="H54" i="1"/>
  <c r="H55" i="1"/>
  <c r="H56" i="1"/>
  <c r="J56" i="1" s="1"/>
  <c r="H57" i="1"/>
  <c r="H58" i="1"/>
  <c r="H59" i="1"/>
  <c r="H60" i="1"/>
  <c r="H61" i="1"/>
  <c r="J61" i="1" s="1"/>
  <c r="H62" i="1"/>
  <c r="H63" i="1"/>
  <c r="H64" i="1"/>
  <c r="J64" i="1" s="1"/>
  <c r="H65" i="1"/>
  <c r="H66" i="1"/>
  <c r="K66" i="1" s="1"/>
  <c r="H67" i="1"/>
  <c r="K67" i="1" s="1"/>
  <c r="H68" i="1"/>
  <c r="H69" i="1"/>
  <c r="H70" i="1"/>
  <c r="H71" i="1"/>
  <c r="H72" i="1"/>
  <c r="J72" i="1" s="1"/>
  <c r="H73" i="1"/>
  <c r="H74" i="1"/>
  <c r="H75" i="1"/>
  <c r="H76" i="1"/>
  <c r="H77" i="1"/>
  <c r="H78" i="1"/>
  <c r="H79" i="1"/>
  <c r="J79" i="1" s="1"/>
  <c r="H80" i="1"/>
  <c r="J80" i="1" s="1"/>
  <c r="H81" i="1"/>
  <c r="H82" i="1"/>
  <c r="H83" i="1"/>
  <c r="H84" i="1"/>
  <c r="H85" i="1"/>
  <c r="H86" i="1"/>
  <c r="H87" i="1"/>
  <c r="J87" i="1" s="1"/>
  <c r="H88" i="1"/>
  <c r="J88" i="1" s="1"/>
  <c r="H89" i="1"/>
  <c r="H90" i="1"/>
  <c r="K90" i="1" s="1"/>
  <c r="H91" i="1"/>
  <c r="H92" i="1"/>
  <c r="H93" i="1"/>
  <c r="H94" i="1"/>
  <c r="H95" i="1"/>
  <c r="H96" i="1"/>
  <c r="J96" i="1" s="1"/>
  <c r="H97" i="1"/>
  <c r="H98" i="1"/>
  <c r="H99" i="1"/>
  <c r="H100" i="1"/>
  <c r="H101" i="1"/>
  <c r="J101" i="1" s="1"/>
  <c r="H102" i="1"/>
  <c r="H103" i="1"/>
  <c r="J103" i="1" s="1"/>
  <c r="H104" i="1"/>
  <c r="J104" i="1" s="1"/>
  <c r="H105" i="1"/>
  <c r="H106" i="1"/>
  <c r="H107" i="1"/>
  <c r="K107" i="1" s="1"/>
  <c r="H108" i="1"/>
  <c r="H109" i="1"/>
  <c r="J109" i="1" s="1"/>
  <c r="H110" i="1"/>
  <c r="H111" i="1"/>
  <c r="H112" i="1"/>
  <c r="J112" i="1" s="1"/>
  <c r="H113" i="1"/>
  <c r="H114" i="1"/>
  <c r="H115" i="1"/>
  <c r="H116" i="1"/>
  <c r="H117" i="1"/>
  <c r="H118" i="1"/>
  <c r="H119" i="1"/>
  <c r="H120" i="1"/>
  <c r="J120" i="1" s="1"/>
  <c r="H121" i="1"/>
  <c r="H122" i="1"/>
  <c r="H123" i="1"/>
  <c r="H124" i="1"/>
  <c r="H125" i="1"/>
  <c r="J125" i="1" s="1"/>
  <c r="H126" i="1"/>
  <c r="H127" i="1"/>
  <c r="H128" i="1"/>
  <c r="J128" i="1" s="1"/>
  <c r="H129" i="1"/>
  <c r="H130" i="1"/>
  <c r="K130" i="1" s="1"/>
  <c r="H131" i="1"/>
  <c r="K131" i="1" s="1"/>
  <c r="H132" i="1"/>
  <c r="H133" i="1"/>
  <c r="H134" i="1"/>
  <c r="H135" i="1"/>
  <c r="H136" i="1"/>
  <c r="J136" i="1" s="1"/>
  <c r="H137" i="1"/>
  <c r="H138" i="1"/>
  <c r="H139" i="1"/>
  <c r="H140" i="1"/>
  <c r="H141" i="1"/>
  <c r="H142" i="1"/>
  <c r="H143" i="1"/>
  <c r="J143" i="1" s="1"/>
  <c r="H144" i="1"/>
  <c r="J144" i="1" s="1"/>
  <c r="H145" i="1"/>
  <c r="H146" i="1"/>
  <c r="H147" i="1"/>
  <c r="H148" i="1"/>
  <c r="H149" i="1"/>
  <c r="H150" i="1"/>
  <c r="H151" i="1"/>
  <c r="J151" i="1" s="1"/>
  <c r="H152" i="1"/>
  <c r="J152" i="1" s="1"/>
  <c r="H153" i="1"/>
  <c r="H154" i="1"/>
  <c r="K154" i="1" s="1"/>
  <c r="H155" i="1"/>
  <c r="H156" i="1"/>
  <c r="H157" i="1"/>
  <c r="H158" i="1"/>
  <c r="H159" i="1"/>
  <c r="H160" i="1"/>
  <c r="J160" i="1" s="1"/>
  <c r="H161" i="1"/>
  <c r="H162" i="1"/>
  <c r="H163" i="1"/>
  <c r="H164" i="1"/>
  <c r="H165" i="1"/>
  <c r="J165" i="1" s="1"/>
  <c r="H166" i="1"/>
  <c r="H167" i="1"/>
  <c r="J167" i="1" s="1"/>
  <c r="H168" i="1"/>
  <c r="J168" i="1" s="1"/>
  <c r="H169" i="1"/>
  <c r="H170" i="1"/>
  <c r="H171" i="1"/>
  <c r="K171" i="1" s="1"/>
  <c r="H172" i="1"/>
  <c r="H173" i="1"/>
  <c r="J173" i="1" s="1"/>
  <c r="H174" i="1"/>
  <c r="H175" i="1"/>
  <c r="H176" i="1"/>
  <c r="J176" i="1" s="1"/>
  <c r="H177" i="1"/>
  <c r="H178" i="1"/>
  <c r="H179" i="1"/>
  <c r="H180" i="1"/>
  <c r="H181" i="1"/>
  <c r="H182" i="1"/>
  <c r="J182" i="1" s="1"/>
  <c r="H183" i="1"/>
  <c r="J183" i="1" s="1"/>
  <c r="H184" i="1"/>
  <c r="J184" i="1" s="1"/>
  <c r="H185" i="1"/>
  <c r="H186" i="1"/>
  <c r="H187" i="1"/>
  <c r="H188" i="1"/>
  <c r="H189" i="1"/>
  <c r="H190" i="1"/>
  <c r="J190" i="1" s="1"/>
  <c r="H191" i="1"/>
  <c r="H192" i="1"/>
  <c r="J192" i="1" s="1"/>
  <c r="H193" i="1"/>
  <c r="H194" i="1"/>
  <c r="K194" i="1" s="1"/>
  <c r="H195" i="1"/>
  <c r="K195" i="1" s="1"/>
  <c r="H196" i="1"/>
  <c r="H197" i="1"/>
  <c r="H198" i="1"/>
  <c r="J198" i="1" s="1"/>
  <c r="H199" i="1"/>
  <c r="J199" i="1" s="1"/>
  <c r="H200" i="1"/>
  <c r="J200" i="1" s="1"/>
  <c r="H201" i="1"/>
  <c r="H202" i="1"/>
  <c r="H203" i="1"/>
  <c r="H204" i="1"/>
  <c r="H205" i="1"/>
  <c r="H206" i="1"/>
  <c r="J206" i="1" s="1"/>
  <c r="H207" i="1"/>
  <c r="H208" i="1"/>
  <c r="J208" i="1" s="1"/>
  <c r="H209" i="1"/>
  <c r="H210" i="1"/>
  <c r="H211" i="1"/>
  <c r="H212" i="1"/>
  <c r="H213" i="1"/>
  <c r="H214" i="1"/>
  <c r="J214" i="1" s="1"/>
  <c r="H215" i="1"/>
  <c r="J215" i="1" s="1"/>
  <c r="H216" i="1"/>
  <c r="J216" i="1" s="1"/>
  <c r="H217" i="1"/>
  <c r="H218" i="1"/>
  <c r="K218" i="1" s="1"/>
  <c r="H219" i="1"/>
  <c r="H220" i="1"/>
  <c r="H221" i="1"/>
  <c r="H222" i="1"/>
  <c r="J222" i="1" s="1"/>
  <c r="H223" i="1"/>
  <c r="H224" i="1"/>
  <c r="J224" i="1" s="1"/>
  <c r="H225" i="1"/>
  <c r="H226" i="1"/>
  <c r="H227" i="1"/>
  <c r="H228" i="1"/>
  <c r="H229" i="1"/>
  <c r="H230" i="1"/>
  <c r="J230" i="1" s="1"/>
  <c r="H231" i="1"/>
  <c r="J231" i="1" s="1"/>
  <c r="H232" i="1"/>
  <c r="J232" i="1" s="1"/>
  <c r="H233" i="1"/>
  <c r="H234" i="1"/>
  <c r="H235" i="1"/>
  <c r="K235" i="1" s="1"/>
  <c r="H236" i="1"/>
  <c r="H237" i="1"/>
  <c r="H238" i="1"/>
  <c r="J238" i="1" s="1"/>
  <c r="H239" i="1"/>
  <c r="H240" i="1"/>
  <c r="J240" i="1" s="1"/>
  <c r="H241" i="1"/>
  <c r="H242" i="1"/>
  <c r="H243" i="1"/>
  <c r="H244" i="1"/>
  <c r="H245" i="1"/>
  <c r="H246" i="1"/>
  <c r="J246" i="1" s="1"/>
  <c r="H247" i="1"/>
  <c r="J247" i="1" s="1"/>
  <c r="H248" i="1"/>
  <c r="J248" i="1" s="1"/>
  <c r="H249" i="1"/>
  <c r="H250" i="1"/>
  <c r="H251" i="1"/>
  <c r="H252" i="1"/>
  <c r="H253" i="1"/>
  <c r="H254" i="1"/>
  <c r="J254" i="1" s="1"/>
  <c r="H255" i="1"/>
  <c r="H256" i="1"/>
  <c r="J256" i="1" s="1"/>
  <c r="H257" i="1"/>
  <c r="H258" i="1"/>
  <c r="K258" i="1" s="1"/>
  <c r="H259" i="1"/>
  <c r="K259" i="1" s="1"/>
  <c r="H260" i="1"/>
  <c r="H261" i="1"/>
  <c r="H262" i="1"/>
  <c r="J262" i="1" s="1"/>
  <c r="H263" i="1"/>
  <c r="J263" i="1" s="1"/>
  <c r="H264" i="1"/>
  <c r="J264" i="1" s="1"/>
  <c r="H265" i="1"/>
  <c r="H266" i="1"/>
  <c r="H267" i="1"/>
  <c r="H268" i="1"/>
  <c r="H269" i="1"/>
  <c r="H270" i="1"/>
  <c r="J270" i="1" s="1"/>
  <c r="H271" i="1"/>
  <c r="H272" i="1"/>
  <c r="J272" i="1" s="1"/>
  <c r="H273" i="1"/>
  <c r="H274" i="1"/>
  <c r="H275" i="1"/>
  <c r="H276" i="1"/>
  <c r="H277" i="1"/>
  <c r="H278" i="1"/>
  <c r="J278" i="1" s="1"/>
  <c r="H279" i="1"/>
  <c r="J279" i="1" s="1"/>
  <c r="H280" i="1"/>
  <c r="J280" i="1" s="1"/>
  <c r="H281" i="1"/>
  <c r="H282" i="1"/>
  <c r="K282" i="1" s="1"/>
  <c r="H283" i="1"/>
  <c r="H284" i="1"/>
  <c r="H285" i="1"/>
  <c r="H286" i="1"/>
  <c r="J286" i="1" s="1"/>
  <c r="H287" i="1"/>
  <c r="H288" i="1"/>
  <c r="J288" i="1" s="1"/>
  <c r="H289" i="1"/>
  <c r="J289" i="1" s="1"/>
  <c r="H290" i="1"/>
  <c r="H291" i="1"/>
  <c r="H292" i="1"/>
  <c r="H293" i="1"/>
  <c r="H294" i="1"/>
  <c r="J294" i="1" s="1"/>
  <c r="H295" i="1"/>
  <c r="J295" i="1" s="1"/>
  <c r="H296" i="1"/>
  <c r="J296" i="1" s="1"/>
  <c r="H297" i="1"/>
  <c r="J297" i="1" s="1"/>
  <c r="H298" i="1"/>
  <c r="H299" i="1"/>
  <c r="K299" i="1" s="1"/>
  <c r="H300" i="1"/>
  <c r="H301" i="1"/>
  <c r="H302" i="1"/>
  <c r="J302" i="1" s="1"/>
  <c r="H303" i="1"/>
  <c r="H304" i="1"/>
  <c r="J304" i="1" s="1"/>
  <c r="H305" i="1"/>
  <c r="J305" i="1" s="1"/>
  <c r="H306" i="1"/>
  <c r="H307" i="1"/>
  <c r="H308" i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H315" i="1"/>
  <c r="H316" i="1"/>
  <c r="H317" i="1"/>
  <c r="H318" i="1"/>
  <c r="J318" i="1" s="1"/>
  <c r="H319" i="1"/>
  <c r="J319" i="1" s="1"/>
  <c r="H320" i="1"/>
  <c r="J320" i="1" s="1"/>
  <c r="H321" i="1"/>
  <c r="J321" i="1" s="1"/>
  <c r="H322" i="1"/>
  <c r="K322" i="1" s="1"/>
  <c r="H323" i="1"/>
  <c r="K323" i="1" s="1"/>
  <c r="H324" i="1"/>
  <c r="H325" i="1"/>
  <c r="J325" i="1" s="1"/>
  <c r="H326" i="1"/>
  <c r="J326" i="1" s="1"/>
  <c r="H327" i="1"/>
  <c r="H328" i="1"/>
  <c r="J328" i="1" s="1"/>
  <c r="H329" i="1"/>
  <c r="J329" i="1" s="1"/>
  <c r="H330" i="1"/>
  <c r="H331" i="1"/>
  <c r="H332" i="1"/>
  <c r="H333" i="1"/>
  <c r="J333" i="1" s="1"/>
  <c r="H334" i="1"/>
  <c r="J334" i="1" s="1"/>
  <c r="H335" i="1"/>
  <c r="H336" i="1"/>
  <c r="J336" i="1" s="1"/>
  <c r="H337" i="1"/>
  <c r="J337" i="1" s="1"/>
  <c r="H338" i="1"/>
  <c r="H339" i="1"/>
  <c r="H340" i="1"/>
  <c r="H341" i="1"/>
  <c r="H342" i="1"/>
  <c r="J342" i="1" s="1"/>
  <c r="H343" i="1"/>
  <c r="H344" i="1"/>
  <c r="J344" i="1" s="1"/>
  <c r="H345" i="1"/>
  <c r="J345" i="1" s="1"/>
  <c r="H346" i="1"/>
  <c r="K346" i="1" s="1"/>
  <c r="H347" i="1"/>
  <c r="H348" i="1"/>
  <c r="H349" i="1"/>
  <c r="H350" i="1"/>
  <c r="J350" i="1" s="1"/>
  <c r="H351" i="1"/>
  <c r="H352" i="1"/>
  <c r="J352" i="1" s="1"/>
  <c r="H353" i="1"/>
  <c r="J353" i="1" s="1"/>
  <c r="H354" i="1"/>
  <c r="H355" i="1"/>
  <c r="H356" i="1"/>
  <c r="H357" i="1"/>
  <c r="H358" i="1"/>
  <c r="J358" i="1" s="1"/>
  <c r="H359" i="1"/>
  <c r="J359" i="1" s="1"/>
  <c r="H360" i="1"/>
  <c r="J360" i="1" s="1"/>
  <c r="H361" i="1"/>
  <c r="J361" i="1" s="1"/>
  <c r="H362" i="1"/>
  <c r="H363" i="1"/>
  <c r="K363" i="1" s="1"/>
  <c r="H364" i="1"/>
  <c r="H365" i="1"/>
  <c r="H366" i="1"/>
  <c r="J366" i="1" s="1"/>
  <c r="H367" i="1"/>
  <c r="H368" i="1"/>
  <c r="J368" i="1" s="1"/>
  <c r="H369" i="1"/>
  <c r="J369" i="1" s="1"/>
  <c r="H370" i="1"/>
  <c r="H371" i="1"/>
  <c r="H372" i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H381" i="1"/>
  <c r="H382" i="1"/>
  <c r="J382" i="1" s="1"/>
  <c r="H383" i="1"/>
  <c r="J383" i="1" s="1"/>
  <c r="H384" i="1"/>
  <c r="J384" i="1" s="1"/>
  <c r="H385" i="1"/>
  <c r="J385" i="1" s="1"/>
  <c r="H386" i="1"/>
  <c r="K386" i="1" s="1"/>
  <c r="H387" i="1"/>
  <c r="K387" i="1" s="1"/>
  <c r="H388" i="1"/>
  <c r="H389" i="1"/>
  <c r="J389" i="1" s="1"/>
  <c r="H390" i="1"/>
  <c r="J390" i="1" s="1"/>
  <c r="H391" i="1"/>
  <c r="H392" i="1"/>
  <c r="J392" i="1" s="1"/>
  <c r="H393" i="1"/>
  <c r="J393" i="1" s="1"/>
  <c r="H394" i="1"/>
  <c r="H395" i="1"/>
  <c r="H396" i="1"/>
  <c r="H397" i="1"/>
  <c r="J397" i="1" s="1"/>
  <c r="H398" i="1"/>
  <c r="J398" i="1" s="1"/>
  <c r="H399" i="1"/>
  <c r="H400" i="1"/>
  <c r="J400" i="1" s="1"/>
  <c r="H401" i="1"/>
  <c r="J401" i="1" s="1"/>
  <c r="H402" i="1"/>
  <c r="H403" i="1"/>
  <c r="H404" i="1"/>
  <c r="H405" i="1"/>
  <c r="H406" i="1"/>
  <c r="J406" i="1" s="1"/>
  <c r="H407" i="1"/>
  <c r="H408" i="1"/>
  <c r="J408" i="1" s="1"/>
  <c r="H409" i="1"/>
  <c r="J409" i="1" s="1"/>
  <c r="H410" i="1"/>
  <c r="K410" i="1" s="1"/>
  <c r="H411" i="1"/>
  <c r="H412" i="1"/>
  <c r="H413" i="1"/>
  <c r="H414" i="1"/>
  <c r="J414" i="1" s="1"/>
  <c r="H415" i="1"/>
  <c r="H416" i="1"/>
  <c r="J416" i="1" s="1"/>
  <c r="H417" i="1"/>
  <c r="J417" i="1" s="1"/>
  <c r="H418" i="1"/>
  <c r="H419" i="1"/>
  <c r="H420" i="1"/>
  <c r="H421" i="1"/>
  <c r="H422" i="1"/>
  <c r="J422" i="1" s="1"/>
  <c r="H423" i="1"/>
  <c r="J423" i="1" s="1"/>
  <c r="H424" i="1"/>
  <c r="J424" i="1" s="1"/>
  <c r="H425" i="1"/>
  <c r="J425" i="1" s="1"/>
  <c r="H426" i="1"/>
  <c r="H427" i="1"/>
  <c r="K427" i="1" s="1"/>
  <c r="H428" i="1"/>
  <c r="H429" i="1"/>
  <c r="H430" i="1"/>
  <c r="J430" i="1" s="1"/>
  <c r="H431" i="1"/>
  <c r="H432" i="1"/>
  <c r="J432" i="1" s="1"/>
  <c r="H433" i="1"/>
  <c r="J433" i="1" s="1"/>
  <c r="H434" i="1"/>
  <c r="H435" i="1"/>
  <c r="H436" i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H443" i="1"/>
  <c r="H444" i="1"/>
  <c r="H445" i="1"/>
  <c r="H446" i="1"/>
  <c r="J446" i="1" s="1"/>
  <c r="H447" i="1"/>
  <c r="J447" i="1" s="1"/>
  <c r="H448" i="1"/>
  <c r="J448" i="1" s="1"/>
  <c r="H449" i="1"/>
  <c r="J449" i="1" s="1"/>
  <c r="H450" i="1"/>
  <c r="K450" i="1" s="1"/>
  <c r="H451" i="1"/>
  <c r="K451" i="1" s="1"/>
  <c r="H452" i="1"/>
  <c r="H453" i="1"/>
  <c r="J453" i="1" s="1"/>
  <c r="H454" i="1"/>
  <c r="J454" i="1" s="1"/>
  <c r="H455" i="1"/>
  <c r="H456" i="1"/>
  <c r="J456" i="1" s="1"/>
  <c r="H457" i="1"/>
  <c r="J457" i="1" s="1"/>
  <c r="H458" i="1"/>
  <c r="H459" i="1"/>
  <c r="H460" i="1"/>
  <c r="H461" i="1"/>
  <c r="J461" i="1" s="1"/>
  <c r="H462" i="1"/>
  <c r="J462" i="1" s="1"/>
  <c r="H463" i="1"/>
  <c r="H464" i="1"/>
  <c r="J464" i="1" s="1"/>
  <c r="H465" i="1"/>
  <c r="J465" i="1" s="1"/>
  <c r="H466" i="1"/>
  <c r="H467" i="1"/>
  <c r="H468" i="1"/>
  <c r="H469" i="1"/>
  <c r="H470" i="1"/>
  <c r="J470" i="1" s="1"/>
  <c r="H471" i="1"/>
  <c r="H472" i="1"/>
  <c r="J472" i="1" s="1"/>
  <c r="H473" i="1"/>
  <c r="J473" i="1" s="1"/>
  <c r="H474" i="1"/>
  <c r="K474" i="1" s="1"/>
  <c r="H475" i="1"/>
  <c r="H476" i="1"/>
  <c r="H477" i="1"/>
  <c r="H478" i="1"/>
  <c r="J478" i="1" s="1"/>
  <c r="H479" i="1"/>
  <c r="H480" i="1"/>
  <c r="J480" i="1" s="1"/>
  <c r="H481" i="1"/>
  <c r="J481" i="1" s="1"/>
  <c r="H482" i="1"/>
  <c r="H483" i="1"/>
  <c r="H484" i="1"/>
  <c r="H485" i="1"/>
  <c r="H486" i="1"/>
  <c r="J486" i="1" s="1"/>
  <c r="H487" i="1"/>
  <c r="J487" i="1" s="1"/>
  <c r="H488" i="1"/>
  <c r="J488" i="1" s="1"/>
  <c r="H489" i="1"/>
  <c r="J489" i="1" s="1"/>
  <c r="H490" i="1"/>
  <c r="H491" i="1"/>
  <c r="K491" i="1" s="1"/>
  <c r="H492" i="1"/>
  <c r="H493" i="1"/>
  <c r="H494" i="1"/>
  <c r="J494" i="1" s="1"/>
  <c r="H495" i="1"/>
  <c r="H496" i="1"/>
  <c r="J496" i="1" s="1"/>
  <c r="H497" i="1"/>
  <c r="J497" i="1" s="1"/>
  <c r="H498" i="1"/>
  <c r="H499" i="1"/>
  <c r="H500" i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H507" i="1"/>
  <c r="H508" i="1"/>
  <c r="H509" i="1"/>
  <c r="H510" i="1"/>
  <c r="J510" i="1" s="1"/>
  <c r="H511" i="1"/>
  <c r="J511" i="1" s="1"/>
  <c r="H512" i="1"/>
  <c r="J512" i="1" s="1"/>
  <c r="H513" i="1"/>
  <c r="J513" i="1" s="1"/>
  <c r="H514" i="1"/>
  <c r="H515" i="1"/>
  <c r="K515" i="1" s="1"/>
  <c r="H516" i="1"/>
  <c r="H517" i="1"/>
  <c r="J517" i="1" s="1"/>
  <c r="H518" i="1"/>
  <c r="J518" i="1" s="1"/>
  <c r="H519" i="1"/>
  <c r="H520" i="1"/>
  <c r="H521" i="1"/>
  <c r="J521" i="1" s="1"/>
  <c r="H522" i="1"/>
  <c r="H523" i="1"/>
  <c r="H524" i="1"/>
  <c r="H525" i="1"/>
  <c r="J525" i="1" s="1"/>
  <c r="H526" i="1"/>
  <c r="J526" i="1" s="1"/>
  <c r="H527" i="1"/>
  <c r="H528" i="1"/>
  <c r="J528" i="1" s="1"/>
  <c r="H529" i="1"/>
  <c r="J529" i="1" s="1"/>
  <c r="H530" i="1"/>
  <c r="H531" i="1"/>
  <c r="H532" i="1"/>
  <c r="H533" i="1"/>
  <c r="H534" i="1"/>
  <c r="J534" i="1" s="1"/>
  <c r="H535" i="1"/>
  <c r="J535" i="1" s="1"/>
  <c r="H536" i="1"/>
  <c r="J536" i="1" s="1"/>
  <c r="H537" i="1"/>
  <c r="J537" i="1" s="1"/>
  <c r="H538" i="1"/>
  <c r="K538" i="1" s="1"/>
  <c r="H539" i="1"/>
  <c r="H540" i="1"/>
  <c r="H541" i="1"/>
  <c r="H542" i="1"/>
  <c r="J542" i="1" s="1"/>
  <c r="H543" i="1"/>
  <c r="H544" i="1"/>
  <c r="H545" i="1"/>
  <c r="J545" i="1" s="1"/>
  <c r="H546" i="1"/>
  <c r="J546" i="1" s="1"/>
  <c r="H547" i="1"/>
  <c r="H548" i="1"/>
  <c r="H549" i="1"/>
  <c r="H550" i="1"/>
  <c r="J550" i="1" s="1"/>
  <c r="H551" i="1"/>
  <c r="H552" i="1"/>
  <c r="H553" i="1"/>
  <c r="J553" i="1" s="1"/>
  <c r="H554" i="1"/>
  <c r="H555" i="1"/>
  <c r="K555" i="1" s="1"/>
  <c r="H556" i="1"/>
  <c r="H557" i="1"/>
  <c r="J557" i="1" s="1"/>
  <c r="H558" i="1"/>
  <c r="J558" i="1" s="1"/>
  <c r="H559" i="1"/>
  <c r="H560" i="1"/>
  <c r="J560" i="1" s="1"/>
  <c r="H561" i="1"/>
  <c r="J561" i="1" s="1"/>
  <c r="H562" i="1"/>
  <c r="H563" i="1"/>
  <c r="H564" i="1"/>
  <c r="H565" i="1"/>
  <c r="H566" i="1"/>
  <c r="H567" i="1"/>
  <c r="J567" i="1" s="1"/>
  <c r="H568" i="1"/>
  <c r="J568" i="1" s="1"/>
  <c r="H569" i="1"/>
  <c r="J569" i="1" s="1"/>
  <c r="H570" i="1"/>
  <c r="J570" i="1" s="1"/>
  <c r="H571" i="1"/>
  <c r="H572" i="1"/>
  <c r="H573" i="1"/>
  <c r="H574" i="1"/>
  <c r="H575" i="1"/>
  <c r="H576" i="1"/>
  <c r="H577" i="1"/>
  <c r="J577" i="1" s="1"/>
  <c r="H578" i="1"/>
  <c r="J578" i="1" s="1"/>
  <c r="H579" i="1"/>
  <c r="K579" i="1" s="1"/>
  <c r="H580" i="1"/>
  <c r="H581" i="1"/>
  <c r="H582" i="1"/>
  <c r="J582" i="1" s="1"/>
  <c r="H583" i="1"/>
  <c r="H584" i="1"/>
  <c r="H585" i="1"/>
  <c r="J585" i="1" s="1"/>
  <c r="H586" i="1"/>
  <c r="H587" i="1"/>
  <c r="H588" i="1"/>
  <c r="H589" i="1"/>
  <c r="J589" i="1" s="1"/>
  <c r="H590" i="1"/>
  <c r="J590" i="1" s="1"/>
  <c r="H591" i="1"/>
  <c r="H592" i="1"/>
  <c r="J592" i="1" s="1"/>
  <c r="H593" i="1"/>
  <c r="J593" i="1" s="1"/>
  <c r="H594" i="1"/>
  <c r="H595" i="1"/>
  <c r="H596" i="1"/>
  <c r="H597" i="1"/>
  <c r="H598" i="1"/>
  <c r="H599" i="1"/>
  <c r="J599" i="1" s="1"/>
  <c r="H600" i="1"/>
  <c r="J600" i="1" s="1"/>
  <c r="H601" i="1"/>
  <c r="J601" i="1" s="1"/>
  <c r="H602" i="1"/>
  <c r="J602" i="1" s="1"/>
  <c r="H603" i="1"/>
  <c r="H604" i="1"/>
  <c r="H605" i="1"/>
  <c r="H606" i="1"/>
  <c r="H607" i="1"/>
  <c r="H608" i="1"/>
  <c r="H609" i="1"/>
  <c r="J609" i="1" s="1"/>
  <c r="H610" i="1"/>
  <c r="J610" i="1" s="1"/>
  <c r="H611" i="1"/>
  <c r="H612" i="1"/>
  <c r="H613" i="1"/>
  <c r="H614" i="1"/>
  <c r="J614" i="1" s="1"/>
  <c r="H615" i="1"/>
  <c r="H616" i="1"/>
  <c r="H617" i="1"/>
  <c r="J617" i="1" s="1"/>
  <c r="H618" i="1"/>
  <c r="H619" i="1"/>
  <c r="H620" i="1"/>
  <c r="H621" i="1"/>
  <c r="J621" i="1" s="1"/>
  <c r="H622" i="1"/>
  <c r="J622" i="1" s="1"/>
  <c r="H623" i="1"/>
  <c r="H624" i="1"/>
  <c r="J624" i="1" s="1"/>
  <c r="H625" i="1"/>
  <c r="J625" i="1" s="1"/>
  <c r="H626" i="1"/>
  <c r="H627" i="1"/>
  <c r="H628" i="1"/>
  <c r="H629" i="1"/>
  <c r="H630" i="1"/>
  <c r="H631" i="1"/>
  <c r="J631" i="1" s="1"/>
  <c r="H632" i="1"/>
  <c r="J632" i="1" s="1"/>
  <c r="H633" i="1"/>
  <c r="J633" i="1" s="1"/>
  <c r="H634" i="1"/>
  <c r="J634" i="1" s="1"/>
  <c r="H635" i="1"/>
  <c r="H636" i="1"/>
  <c r="H637" i="1"/>
  <c r="H638" i="1"/>
  <c r="H639" i="1"/>
  <c r="H640" i="1"/>
  <c r="H641" i="1"/>
  <c r="J641" i="1" s="1"/>
  <c r="H642" i="1"/>
  <c r="J642" i="1" s="1"/>
  <c r="H643" i="1"/>
  <c r="H644" i="1"/>
  <c r="H645" i="1"/>
  <c r="H646" i="1"/>
  <c r="J646" i="1" s="1"/>
  <c r="H647" i="1"/>
  <c r="H648" i="1"/>
  <c r="H649" i="1"/>
  <c r="H650" i="1"/>
  <c r="H651" i="1"/>
  <c r="H652" i="1"/>
  <c r="H653" i="1"/>
  <c r="J653" i="1" s="1"/>
  <c r="H654" i="1"/>
  <c r="J654" i="1" s="1"/>
  <c r="H655" i="1"/>
  <c r="H656" i="1"/>
  <c r="J656" i="1" s="1"/>
  <c r="H657" i="1"/>
  <c r="H658" i="1"/>
  <c r="H659" i="1"/>
  <c r="H660" i="1"/>
  <c r="H661" i="1"/>
  <c r="H662" i="1"/>
  <c r="H663" i="1"/>
  <c r="J663" i="1" s="1"/>
  <c r="H664" i="1"/>
  <c r="J664" i="1" s="1"/>
  <c r="H665" i="1"/>
  <c r="H666" i="1"/>
  <c r="J666" i="1" s="1"/>
  <c r="H667" i="1"/>
  <c r="H668" i="1"/>
  <c r="H669" i="1"/>
  <c r="H670" i="1"/>
  <c r="H671" i="1"/>
  <c r="H672" i="1"/>
  <c r="H673" i="1"/>
  <c r="J673" i="1" s="1"/>
  <c r="H674" i="1"/>
  <c r="J674" i="1" s="1"/>
  <c r="H675" i="1"/>
  <c r="H676" i="1"/>
  <c r="H677" i="1"/>
  <c r="H678" i="1"/>
  <c r="J678" i="1" s="1"/>
  <c r="H679" i="1"/>
  <c r="H680" i="1"/>
  <c r="H681" i="1"/>
  <c r="H682" i="1"/>
  <c r="H683" i="1"/>
  <c r="K683" i="1" s="1"/>
  <c r="H684" i="1"/>
  <c r="J684" i="1" s="1"/>
  <c r="H685" i="1"/>
  <c r="H686" i="1"/>
  <c r="J686" i="1" s="1"/>
  <c r="H687" i="1"/>
  <c r="H688" i="1"/>
  <c r="H689" i="1"/>
  <c r="H690" i="1"/>
  <c r="H691" i="1"/>
  <c r="J691" i="1" s="1"/>
  <c r="H692" i="1"/>
  <c r="J692" i="1" s="1"/>
  <c r="H693" i="1"/>
  <c r="H694" i="1"/>
  <c r="J694" i="1" s="1"/>
  <c r="H695" i="1"/>
  <c r="H696" i="1"/>
  <c r="H697" i="1"/>
  <c r="H698" i="1"/>
  <c r="H699" i="1"/>
  <c r="J699" i="1" s="1"/>
  <c r="H700" i="1"/>
  <c r="J700" i="1" s="1"/>
  <c r="H701" i="1"/>
  <c r="H702" i="1"/>
  <c r="J702" i="1" s="1"/>
  <c r="H703" i="1"/>
  <c r="H704" i="1"/>
  <c r="H705" i="1"/>
  <c r="H706" i="1"/>
  <c r="H707" i="1"/>
  <c r="J707" i="1" s="1"/>
  <c r="H708" i="1"/>
  <c r="K708" i="1" s="1"/>
  <c r="H709" i="1"/>
  <c r="H710" i="1"/>
  <c r="J710" i="1" s="1"/>
  <c r="H711" i="1"/>
  <c r="H712" i="1"/>
  <c r="H713" i="1"/>
  <c r="H714" i="1"/>
  <c r="H715" i="1"/>
  <c r="K715" i="1" s="1"/>
  <c r="H716" i="1"/>
  <c r="J716" i="1" s="1"/>
  <c r="H717" i="1"/>
  <c r="H718" i="1"/>
  <c r="J718" i="1" s="1"/>
  <c r="H719" i="1"/>
  <c r="H720" i="1"/>
  <c r="H721" i="1"/>
  <c r="H722" i="1"/>
  <c r="H723" i="1"/>
  <c r="J723" i="1" s="1"/>
  <c r="H724" i="1"/>
  <c r="J724" i="1" s="1"/>
  <c r="H725" i="1"/>
  <c r="H726" i="1"/>
  <c r="J726" i="1" s="1"/>
  <c r="H727" i="1"/>
  <c r="H728" i="1"/>
  <c r="H729" i="1"/>
  <c r="H730" i="1"/>
  <c r="H731" i="1"/>
  <c r="J731" i="1" s="1"/>
  <c r="H732" i="1"/>
  <c r="J732" i="1" s="1"/>
  <c r="H733" i="1"/>
  <c r="H734" i="1"/>
  <c r="J734" i="1" s="1"/>
  <c r="H735" i="1"/>
  <c r="H736" i="1"/>
  <c r="H737" i="1"/>
  <c r="H738" i="1"/>
  <c r="H739" i="1"/>
  <c r="J739" i="1" s="1"/>
  <c r="H740" i="1"/>
  <c r="K740" i="1" s="1"/>
  <c r="H741" i="1"/>
  <c r="H742" i="1"/>
  <c r="J742" i="1" s="1"/>
  <c r="H743" i="1"/>
  <c r="H744" i="1"/>
  <c r="H745" i="1"/>
  <c r="H746" i="1"/>
  <c r="H747" i="1"/>
  <c r="K747" i="1" s="1"/>
  <c r="H748" i="1"/>
  <c r="J748" i="1" s="1"/>
  <c r="H749" i="1"/>
  <c r="H750" i="1"/>
  <c r="J750" i="1" s="1"/>
  <c r="H751" i="1"/>
  <c r="H752" i="1"/>
  <c r="H753" i="1"/>
  <c r="H754" i="1"/>
  <c r="H755" i="1"/>
  <c r="J755" i="1" s="1"/>
  <c r="H756" i="1"/>
  <c r="J756" i="1" s="1"/>
  <c r="H757" i="1"/>
  <c r="H758" i="1"/>
  <c r="J758" i="1" s="1"/>
  <c r="H759" i="1"/>
  <c r="H760" i="1"/>
  <c r="H761" i="1"/>
  <c r="H762" i="1"/>
  <c r="H763" i="1"/>
  <c r="J763" i="1" s="1"/>
  <c r="H764" i="1"/>
  <c r="J764" i="1" s="1"/>
  <c r="H765" i="1"/>
  <c r="H766" i="1"/>
  <c r="J766" i="1" s="1"/>
  <c r="H767" i="1"/>
  <c r="H768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2" i="1"/>
  <c r="K653" i="1" l="1"/>
  <c r="K578" i="1"/>
  <c r="K294" i="1"/>
  <c r="K567" i="1"/>
  <c r="K503" i="1"/>
  <c r="K238" i="1"/>
  <c r="J740" i="1"/>
  <c r="K464" i="1"/>
  <c r="K200" i="1"/>
  <c r="J410" i="1"/>
  <c r="K448" i="1"/>
  <c r="K190" i="1"/>
  <c r="K254" i="1"/>
  <c r="K764" i="1"/>
  <c r="K400" i="1"/>
  <c r="K120" i="1"/>
  <c r="K710" i="1"/>
  <c r="K350" i="1"/>
  <c r="K87" i="1"/>
  <c r="J43" i="1"/>
  <c r="K723" i="1"/>
  <c r="K409" i="1"/>
  <c r="K297" i="1"/>
  <c r="J747" i="1"/>
  <c r="J323" i="1"/>
  <c r="J26" i="1"/>
  <c r="K718" i="1"/>
  <c r="K646" i="1"/>
  <c r="K577" i="1"/>
  <c r="K497" i="1"/>
  <c r="K462" i="1"/>
  <c r="K408" i="1"/>
  <c r="K345" i="1"/>
  <c r="K295" i="1"/>
  <c r="K248" i="1"/>
  <c r="K199" i="1"/>
  <c r="K109" i="1"/>
  <c r="J708" i="1"/>
  <c r="J282" i="1"/>
  <c r="K763" i="1"/>
  <c r="K700" i="1"/>
  <c r="K634" i="1"/>
  <c r="K550" i="1"/>
  <c r="K487" i="1"/>
  <c r="K437" i="1"/>
  <c r="K398" i="1"/>
  <c r="K336" i="1"/>
  <c r="K286" i="1"/>
  <c r="K232" i="1"/>
  <c r="K184" i="1"/>
  <c r="K80" i="1"/>
  <c r="J299" i="1"/>
  <c r="J579" i="1"/>
  <c r="J195" i="1"/>
  <c r="K755" i="1"/>
  <c r="K699" i="1"/>
  <c r="K622" i="1"/>
  <c r="K545" i="1"/>
  <c r="K486" i="1"/>
  <c r="K433" i="1"/>
  <c r="K384" i="1"/>
  <c r="K334" i="1"/>
  <c r="K280" i="1"/>
  <c r="K222" i="1"/>
  <c r="K173" i="1"/>
  <c r="K64" i="1"/>
  <c r="K489" i="1"/>
  <c r="J555" i="1"/>
  <c r="J171" i="1"/>
  <c r="K742" i="1"/>
  <c r="K691" i="1"/>
  <c r="K609" i="1"/>
  <c r="K536" i="1"/>
  <c r="K478" i="1"/>
  <c r="K425" i="1"/>
  <c r="K369" i="1"/>
  <c r="K320" i="1"/>
  <c r="K270" i="1"/>
  <c r="K216" i="1"/>
  <c r="K167" i="1"/>
  <c r="K61" i="1"/>
  <c r="J451" i="1"/>
  <c r="J154" i="1"/>
  <c r="K678" i="1"/>
  <c r="K592" i="1"/>
  <c r="K535" i="1"/>
  <c r="K473" i="1"/>
  <c r="K422" i="1"/>
  <c r="K361" i="1"/>
  <c r="K319" i="1"/>
  <c r="K264" i="1"/>
  <c r="K215" i="1"/>
  <c r="K144" i="1"/>
  <c r="K56" i="1"/>
  <c r="K641" i="1"/>
  <c r="J427" i="1"/>
  <c r="J67" i="1"/>
  <c r="K732" i="1"/>
  <c r="K674" i="1"/>
  <c r="K590" i="1"/>
  <c r="K526" i="1"/>
  <c r="K472" i="1"/>
  <c r="K414" i="1"/>
  <c r="K358" i="1"/>
  <c r="K305" i="1"/>
  <c r="K263" i="1"/>
  <c r="K206" i="1"/>
  <c r="K128" i="1"/>
  <c r="K16" i="1"/>
  <c r="J761" i="1"/>
  <c r="K761" i="1"/>
  <c r="J729" i="1"/>
  <c r="K729" i="1"/>
  <c r="J697" i="1"/>
  <c r="K697" i="1"/>
  <c r="J760" i="1"/>
  <c r="K760" i="1"/>
  <c r="J744" i="1"/>
  <c r="K744" i="1"/>
  <c r="J728" i="1"/>
  <c r="K728" i="1"/>
  <c r="J720" i="1"/>
  <c r="K720" i="1"/>
  <c r="J704" i="1"/>
  <c r="K704" i="1"/>
  <c r="J680" i="1"/>
  <c r="K680" i="1"/>
  <c r="J648" i="1"/>
  <c r="K648" i="1"/>
  <c r="J616" i="1"/>
  <c r="K616" i="1"/>
  <c r="J584" i="1"/>
  <c r="K584" i="1"/>
  <c r="J552" i="1"/>
  <c r="K552" i="1"/>
  <c r="J544" i="1"/>
  <c r="K544" i="1"/>
  <c r="K560" i="1"/>
  <c r="K501" i="1"/>
  <c r="K333" i="1"/>
  <c r="J767" i="1"/>
  <c r="K767" i="1"/>
  <c r="J759" i="1"/>
  <c r="K759" i="1"/>
  <c r="J751" i="1"/>
  <c r="K751" i="1"/>
  <c r="J743" i="1"/>
  <c r="K743" i="1"/>
  <c r="J735" i="1"/>
  <c r="K735" i="1"/>
  <c r="J727" i="1"/>
  <c r="K727" i="1"/>
  <c r="J719" i="1"/>
  <c r="K719" i="1"/>
  <c r="J711" i="1"/>
  <c r="K711" i="1"/>
  <c r="J703" i="1"/>
  <c r="K703" i="1"/>
  <c r="J695" i="1"/>
  <c r="K695" i="1"/>
  <c r="J687" i="1"/>
  <c r="K687" i="1"/>
  <c r="J679" i="1"/>
  <c r="K679" i="1"/>
  <c r="J671" i="1"/>
  <c r="K671" i="1"/>
  <c r="J655" i="1"/>
  <c r="K655" i="1"/>
  <c r="J647" i="1"/>
  <c r="K647" i="1"/>
  <c r="J639" i="1"/>
  <c r="K639" i="1"/>
  <c r="J623" i="1"/>
  <c r="K623" i="1"/>
  <c r="J615" i="1"/>
  <c r="K615" i="1"/>
  <c r="J607" i="1"/>
  <c r="K607" i="1"/>
  <c r="J591" i="1"/>
  <c r="K591" i="1"/>
  <c r="J583" i="1"/>
  <c r="K583" i="1"/>
  <c r="J575" i="1"/>
  <c r="K575" i="1"/>
  <c r="J559" i="1"/>
  <c r="K559" i="1"/>
  <c r="J551" i="1"/>
  <c r="K551" i="1"/>
  <c r="J543" i="1"/>
  <c r="K543" i="1"/>
  <c r="J527" i="1"/>
  <c r="K527" i="1"/>
  <c r="J519" i="1"/>
  <c r="K519" i="1"/>
  <c r="J495" i="1"/>
  <c r="K495" i="1"/>
  <c r="J479" i="1"/>
  <c r="K479" i="1"/>
  <c r="J471" i="1"/>
  <c r="K471" i="1"/>
  <c r="J463" i="1"/>
  <c r="K463" i="1"/>
  <c r="J455" i="1"/>
  <c r="K455" i="1"/>
  <c r="J431" i="1"/>
  <c r="K431" i="1"/>
  <c r="J415" i="1"/>
  <c r="K415" i="1"/>
  <c r="J407" i="1"/>
  <c r="K407" i="1"/>
  <c r="J399" i="1"/>
  <c r="K399" i="1"/>
  <c r="J391" i="1"/>
  <c r="K391" i="1"/>
  <c r="J367" i="1"/>
  <c r="K367" i="1"/>
  <c r="J351" i="1"/>
  <c r="K351" i="1"/>
  <c r="J343" i="1"/>
  <c r="K343" i="1"/>
  <c r="J335" i="1"/>
  <c r="K335" i="1"/>
  <c r="J327" i="1"/>
  <c r="K327" i="1"/>
  <c r="J303" i="1"/>
  <c r="K303" i="1"/>
  <c r="J287" i="1"/>
  <c r="K287" i="1"/>
  <c r="J271" i="1"/>
  <c r="K271" i="1"/>
  <c r="J255" i="1"/>
  <c r="K255" i="1"/>
  <c r="J239" i="1"/>
  <c r="K239" i="1"/>
  <c r="J223" i="1"/>
  <c r="K223" i="1"/>
  <c r="J207" i="1"/>
  <c r="K207" i="1"/>
  <c r="J191" i="1"/>
  <c r="K191" i="1"/>
  <c r="J175" i="1"/>
  <c r="K175" i="1"/>
  <c r="J159" i="1"/>
  <c r="K159" i="1"/>
  <c r="J135" i="1"/>
  <c r="K135" i="1"/>
  <c r="J127" i="1"/>
  <c r="K127" i="1"/>
  <c r="J119" i="1"/>
  <c r="K119" i="1"/>
  <c r="J111" i="1"/>
  <c r="K111" i="1"/>
  <c r="J95" i="1"/>
  <c r="K95" i="1"/>
  <c r="J71" i="1"/>
  <c r="K71" i="1"/>
  <c r="J63" i="1"/>
  <c r="K63" i="1"/>
  <c r="J55" i="1"/>
  <c r="K55" i="1"/>
  <c r="J47" i="1"/>
  <c r="K47" i="1"/>
  <c r="J31" i="1"/>
  <c r="K31" i="1"/>
  <c r="J7" i="1"/>
  <c r="K7" i="1"/>
  <c r="J538" i="1"/>
  <c r="K758" i="1"/>
  <c r="K739" i="1"/>
  <c r="K716" i="1"/>
  <c r="K694" i="1"/>
  <c r="K673" i="1"/>
  <c r="K642" i="1"/>
  <c r="K614" i="1"/>
  <c r="K589" i="1"/>
  <c r="K558" i="1"/>
  <c r="K528" i="1"/>
  <c r="K397" i="1"/>
  <c r="K359" i="1"/>
  <c r="K325" i="1"/>
  <c r="K165" i="1"/>
  <c r="K103" i="1"/>
  <c r="K45" i="1"/>
  <c r="J768" i="1"/>
  <c r="K768" i="1"/>
  <c r="J752" i="1"/>
  <c r="K752" i="1"/>
  <c r="J736" i="1"/>
  <c r="K736" i="1"/>
  <c r="J712" i="1"/>
  <c r="K712" i="1"/>
  <c r="J696" i="1"/>
  <c r="K696" i="1"/>
  <c r="J688" i="1"/>
  <c r="K688" i="1"/>
  <c r="J672" i="1"/>
  <c r="K672" i="1"/>
  <c r="J640" i="1"/>
  <c r="K640" i="1"/>
  <c r="J608" i="1"/>
  <c r="K608" i="1"/>
  <c r="J576" i="1"/>
  <c r="K576" i="1"/>
  <c r="J520" i="1"/>
  <c r="K520" i="1"/>
  <c r="K621" i="1"/>
  <c r="J670" i="1"/>
  <c r="K670" i="1"/>
  <c r="J662" i="1"/>
  <c r="K662" i="1"/>
  <c r="J638" i="1"/>
  <c r="K638" i="1"/>
  <c r="J630" i="1"/>
  <c r="K630" i="1"/>
  <c r="J606" i="1"/>
  <c r="K606" i="1"/>
  <c r="J598" i="1"/>
  <c r="K598" i="1"/>
  <c r="J574" i="1"/>
  <c r="K574" i="1"/>
  <c r="J566" i="1"/>
  <c r="K566" i="1"/>
  <c r="J715" i="1"/>
  <c r="K756" i="1"/>
  <c r="K734" i="1"/>
  <c r="K692" i="1"/>
  <c r="K666" i="1"/>
  <c r="K610" i="1"/>
  <c r="K582" i="1"/>
  <c r="K557" i="1"/>
  <c r="K461" i="1"/>
  <c r="K423" i="1"/>
  <c r="K389" i="1"/>
  <c r="K247" i="1"/>
  <c r="K151" i="1"/>
  <c r="K101" i="1"/>
  <c r="K39" i="1"/>
  <c r="J157" i="1"/>
  <c r="K157" i="1"/>
  <c r="J85" i="1"/>
  <c r="K85" i="1"/>
  <c r="J69" i="1"/>
  <c r="K69" i="1"/>
  <c r="J53" i="1"/>
  <c r="K53" i="1"/>
  <c r="J21" i="1"/>
  <c r="K21" i="1"/>
  <c r="K37" i="1"/>
  <c r="J676" i="1"/>
  <c r="K676" i="1"/>
  <c r="J668" i="1"/>
  <c r="K668" i="1"/>
  <c r="J660" i="1"/>
  <c r="K660" i="1"/>
  <c r="J652" i="1"/>
  <c r="K652" i="1"/>
  <c r="J644" i="1"/>
  <c r="K644" i="1"/>
  <c r="J636" i="1"/>
  <c r="K636" i="1"/>
  <c r="J628" i="1"/>
  <c r="K628" i="1"/>
  <c r="J620" i="1"/>
  <c r="K620" i="1"/>
  <c r="J612" i="1"/>
  <c r="K612" i="1"/>
  <c r="J604" i="1"/>
  <c r="K604" i="1"/>
  <c r="J596" i="1"/>
  <c r="K596" i="1"/>
  <c r="J588" i="1"/>
  <c r="K588" i="1"/>
  <c r="J580" i="1"/>
  <c r="K580" i="1"/>
  <c r="J572" i="1"/>
  <c r="K572" i="1"/>
  <c r="J564" i="1"/>
  <c r="K564" i="1"/>
  <c r="J556" i="1"/>
  <c r="K556" i="1"/>
  <c r="J548" i="1"/>
  <c r="K548" i="1"/>
  <c r="J540" i="1"/>
  <c r="K540" i="1"/>
  <c r="J532" i="1"/>
  <c r="K532" i="1"/>
  <c r="J524" i="1"/>
  <c r="K524" i="1"/>
  <c r="J516" i="1"/>
  <c r="K516" i="1"/>
  <c r="J508" i="1"/>
  <c r="K508" i="1"/>
  <c r="J500" i="1"/>
  <c r="K500" i="1"/>
  <c r="J492" i="1"/>
  <c r="K492" i="1"/>
  <c r="J484" i="1"/>
  <c r="K484" i="1"/>
  <c r="J476" i="1"/>
  <c r="K476" i="1"/>
  <c r="J468" i="1"/>
  <c r="K468" i="1"/>
  <c r="J460" i="1"/>
  <c r="K460" i="1"/>
  <c r="J452" i="1"/>
  <c r="K452" i="1"/>
  <c r="J444" i="1"/>
  <c r="K444" i="1"/>
  <c r="J436" i="1"/>
  <c r="K436" i="1"/>
  <c r="J428" i="1"/>
  <c r="K428" i="1"/>
  <c r="J420" i="1"/>
  <c r="K420" i="1"/>
  <c r="J412" i="1"/>
  <c r="K412" i="1"/>
  <c r="J404" i="1"/>
  <c r="K404" i="1"/>
  <c r="J396" i="1"/>
  <c r="K396" i="1"/>
  <c r="J388" i="1"/>
  <c r="K388" i="1"/>
  <c r="J380" i="1"/>
  <c r="K380" i="1"/>
  <c r="J372" i="1"/>
  <c r="K372" i="1"/>
  <c r="J364" i="1"/>
  <c r="K364" i="1"/>
  <c r="J356" i="1"/>
  <c r="K356" i="1"/>
  <c r="J348" i="1"/>
  <c r="K348" i="1"/>
  <c r="J340" i="1"/>
  <c r="K340" i="1"/>
  <c r="J332" i="1"/>
  <c r="K332" i="1"/>
  <c r="J324" i="1"/>
  <c r="K324" i="1"/>
  <c r="J316" i="1"/>
  <c r="K316" i="1"/>
  <c r="J308" i="1"/>
  <c r="K308" i="1"/>
  <c r="J300" i="1"/>
  <c r="K300" i="1"/>
  <c r="J292" i="1"/>
  <c r="K292" i="1"/>
  <c r="J284" i="1"/>
  <c r="K284" i="1"/>
  <c r="J276" i="1"/>
  <c r="K276" i="1"/>
  <c r="J268" i="1"/>
  <c r="K268" i="1"/>
  <c r="J260" i="1"/>
  <c r="K260" i="1"/>
  <c r="J252" i="1"/>
  <c r="K252" i="1"/>
  <c r="J244" i="1"/>
  <c r="K244" i="1"/>
  <c r="J236" i="1"/>
  <c r="K236" i="1"/>
  <c r="J228" i="1"/>
  <c r="K228" i="1"/>
  <c r="J220" i="1"/>
  <c r="K220" i="1"/>
  <c r="J212" i="1"/>
  <c r="K212" i="1"/>
  <c r="J204" i="1"/>
  <c r="K204" i="1"/>
  <c r="J196" i="1"/>
  <c r="K196" i="1"/>
  <c r="J188" i="1"/>
  <c r="K188" i="1"/>
  <c r="J180" i="1"/>
  <c r="K180" i="1"/>
  <c r="J172" i="1"/>
  <c r="K172" i="1"/>
  <c r="J164" i="1"/>
  <c r="K164" i="1"/>
  <c r="J156" i="1"/>
  <c r="K156" i="1"/>
  <c r="J148" i="1"/>
  <c r="K148" i="1"/>
  <c r="J140" i="1"/>
  <c r="K140" i="1"/>
  <c r="J132" i="1"/>
  <c r="K132" i="1"/>
  <c r="J124" i="1"/>
  <c r="K124" i="1"/>
  <c r="J116" i="1"/>
  <c r="K116" i="1"/>
  <c r="J108" i="1"/>
  <c r="K108" i="1"/>
  <c r="J100" i="1"/>
  <c r="K100" i="1"/>
  <c r="J92" i="1"/>
  <c r="K92" i="1"/>
  <c r="J84" i="1"/>
  <c r="K84" i="1"/>
  <c r="J76" i="1"/>
  <c r="K76" i="1"/>
  <c r="J68" i="1"/>
  <c r="K68" i="1"/>
  <c r="J60" i="1"/>
  <c r="K60" i="1"/>
  <c r="J52" i="1"/>
  <c r="K52" i="1"/>
  <c r="J44" i="1"/>
  <c r="K44" i="1"/>
  <c r="J36" i="1"/>
  <c r="K36" i="1"/>
  <c r="J28" i="1"/>
  <c r="K28" i="1"/>
  <c r="J20" i="1"/>
  <c r="K20" i="1"/>
  <c r="J12" i="1"/>
  <c r="K12" i="1"/>
  <c r="J4" i="1"/>
  <c r="K4" i="1"/>
  <c r="K750" i="1"/>
  <c r="K731" i="1"/>
  <c r="K686" i="1"/>
  <c r="K663" i="1"/>
  <c r="K632" i="1"/>
  <c r="K602" i="1"/>
  <c r="K546" i="1"/>
  <c r="K517" i="1"/>
  <c r="K383" i="1"/>
  <c r="K311" i="1"/>
  <c r="K279" i="1"/>
  <c r="K143" i="1"/>
  <c r="K23" i="1"/>
  <c r="J753" i="1"/>
  <c r="K753" i="1"/>
  <c r="J737" i="1"/>
  <c r="K737" i="1"/>
  <c r="J713" i="1"/>
  <c r="K713" i="1"/>
  <c r="J689" i="1"/>
  <c r="K689" i="1"/>
  <c r="J657" i="1"/>
  <c r="K657" i="1"/>
  <c r="J757" i="1"/>
  <c r="K757" i="1"/>
  <c r="J749" i="1"/>
  <c r="K749" i="1"/>
  <c r="J733" i="1"/>
  <c r="K733" i="1"/>
  <c r="J717" i="1"/>
  <c r="K717" i="1"/>
  <c r="J701" i="1"/>
  <c r="K701" i="1"/>
  <c r="J685" i="1"/>
  <c r="K685" i="1"/>
  <c r="J637" i="1"/>
  <c r="K637" i="1"/>
  <c r="J629" i="1"/>
  <c r="K629" i="1"/>
  <c r="J613" i="1"/>
  <c r="K613" i="1"/>
  <c r="J605" i="1"/>
  <c r="K605" i="1"/>
  <c r="J573" i="1"/>
  <c r="K573" i="1"/>
  <c r="J565" i="1"/>
  <c r="K565" i="1"/>
  <c r="J549" i="1"/>
  <c r="K549" i="1"/>
  <c r="J477" i="1"/>
  <c r="K477" i="1"/>
  <c r="J421" i="1"/>
  <c r="K421" i="1"/>
  <c r="J405" i="1"/>
  <c r="K405" i="1"/>
  <c r="J381" i="1"/>
  <c r="K381" i="1"/>
  <c r="J365" i="1"/>
  <c r="K365" i="1"/>
  <c r="J349" i="1"/>
  <c r="K349" i="1"/>
  <c r="J285" i="1"/>
  <c r="K285" i="1"/>
  <c r="J261" i="1"/>
  <c r="K261" i="1"/>
  <c r="J245" i="1"/>
  <c r="K245" i="1"/>
  <c r="J229" i="1"/>
  <c r="K229" i="1"/>
  <c r="J213" i="1"/>
  <c r="K213" i="1"/>
  <c r="J205" i="1"/>
  <c r="K205" i="1"/>
  <c r="J189" i="1"/>
  <c r="K189" i="1"/>
  <c r="J181" i="1"/>
  <c r="K181" i="1"/>
  <c r="J149" i="1"/>
  <c r="K149" i="1"/>
  <c r="J141" i="1"/>
  <c r="K141" i="1"/>
  <c r="J133" i="1"/>
  <c r="K133" i="1"/>
  <c r="J117" i="1"/>
  <c r="K117" i="1"/>
  <c r="J93" i="1"/>
  <c r="K93" i="1"/>
  <c r="J77" i="1"/>
  <c r="K77" i="1"/>
  <c r="J29" i="1"/>
  <c r="K29" i="1"/>
  <c r="J5" i="1"/>
  <c r="K5" i="1"/>
  <c r="K664" i="1"/>
  <c r="J675" i="1"/>
  <c r="K675" i="1"/>
  <c r="J667" i="1"/>
  <c r="K667" i="1"/>
  <c r="J659" i="1"/>
  <c r="K659" i="1"/>
  <c r="J651" i="1"/>
  <c r="K651" i="1"/>
  <c r="K643" i="1"/>
  <c r="J643" i="1"/>
  <c r="J635" i="1"/>
  <c r="K635" i="1"/>
  <c r="J627" i="1"/>
  <c r="K627" i="1"/>
  <c r="K619" i="1"/>
  <c r="J619" i="1"/>
  <c r="J611" i="1"/>
  <c r="K611" i="1"/>
  <c r="J603" i="1"/>
  <c r="K603" i="1"/>
  <c r="J595" i="1"/>
  <c r="K595" i="1"/>
  <c r="J587" i="1"/>
  <c r="K587" i="1"/>
  <c r="J571" i="1"/>
  <c r="K571" i="1"/>
  <c r="J683" i="1"/>
  <c r="K748" i="1"/>
  <c r="K726" i="1"/>
  <c r="K707" i="1"/>
  <c r="K684" i="1"/>
  <c r="K656" i="1"/>
  <c r="K631" i="1"/>
  <c r="K600" i="1"/>
  <c r="K570" i="1"/>
  <c r="K512" i="1"/>
  <c r="K447" i="1"/>
  <c r="K375" i="1"/>
  <c r="K309" i="1"/>
  <c r="K231" i="1"/>
  <c r="K79" i="1"/>
  <c r="J2" i="1"/>
  <c r="K2" i="1"/>
  <c r="J745" i="1"/>
  <c r="K745" i="1"/>
  <c r="J721" i="1"/>
  <c r="K721" i="1"/>
  <c r="J705" i="1"/>
  <c r="K705" i="1"/>
  <c r="J681" i="1"/>
  <c r="K681" i="1"/>
  <c r="J665" i="1"/>
  <c r="K665" i="1"/>
  <c r="J649" i="1"/>
  <c r="K649" i="1"/>
  <c r="J765" i="1"/>
  <c r="K765" i="1"/>
  <c r="J741" i="1"/>
  <c r="K741" i="1"/>
  <c r="J725" i="1"/>
  <c r="K725" i="1"/>
  <c r="J709" i="1"/>
  <c r="K709" i="1"/>
  <c r="J693" i="1"/>
  <c r="K693" i="1"/>
  <c r="J677" i="1"/>
  <c r="K677" i="1"/>
  <c r="J669" i="1"/>
  <c r="K669" i="1"/>
  <c r="J661" i="1"/>
  <c r="K661" i="1"/>
  <c r="J645" i="1"/>
  <c r="K645" i="1"/>
  <c r="J597" i="1"/>
  <c r="K597" i="1"/>
  <c r="J581" i="1"/>
  <c r="K581" i="1"/>
  <c r="J541" i="1"/>
  <c r="K541" i="1"/>
  <c r="J533" i="1"/>
  <c r="K533" i="1"/>
  <c r="J509" i="1"/>
  <c r="K509" i="1"/>
  <c r="J493" i="1"/>
  <c r="K493" i="1"/>
  <c r="J485" i="1"/>
  <c r="K485" i="1"/>
  <c r="J469" i="1"/>
  <c r="K469" i="1"/>
  <c r="J445" i="1"/>
  <c r="K445" i="1"/>
  <c r="J429" i="1"/>
  <c r="K429" i="1"/>
  <c r="J413" i="1"/>
  <c r="K413" i="1"/>
  <c r="J357" i="1"/>
  <c r="K357" i="1"/>
  <c r="J341" i="1"/>
  <c r="K341" i="1"/>
  <c r="J317" i="1"/>
  <c r="K317" i="1"/>
  <c r="J301" i="1"/>
  <c r="K301" i="1"/>
  <c r="J293" i="1"/>
  <c r="K293" i="1"/>
  <c r="J277" i="1"/>
  <c r="K277" i="1"/>
  <c r="J269" i="1"/>
  <c r="K269" i="1"/>
  <c r="J253" i="1"/>
  <c r="K253" i="1"/>
  <c r="J237" i="1"/>
  <c r="K237" i="1"/>
  <c r="J221" i="1"/>
  <c r="K221" i="1"/>
  <c r="J197" i="1"/>
  <c r="K197" i="1"/>
  <c r="J13" i="1"/>
  <c r="K13" i="1"/>
  <c r="K525" i="1"/>
  <c r="K453" i="1"/>
  <c r="J762" i="1"/>
  <c r="K762" i="1"/>
  <c r="J754" i="1"/>
  <c r="K754" i="1"/>
  <c r="J746" i="1"/>
  <c r="K746" i="1"/>
  <c r="J738" i="1"/>
  <c r="K738" i="1"/>
  <c r="J730" i="1"/>
  <c r="K730" i="1"/>
  <c r="J722" i="1"/>
  <c r="K722" i="1"/>
  <c r="J714" i="1"/>
  <c r="K714" i="1"/>
  <c r="J706" i="1"/>
  <c r="K706" i="1"/>
  <c r="J698" i="1"/>
  <c r="K698" i="1"/>
  <c r="J690" i="1"/>
  <c r="K690" i="1"/>
  <c r="J682" i="1"/>
  <c r="K682" i="1"/>
  <c r="J658" i="1"/>
  <c r="K658" i="1"/>
  <c r="J650" i="1"/>
  <c r="K650" i="1"/>
  <c r="J626" i="1"/>
  <c r="K626" i="1"/>
  <c r="J618" i="1"/>
  <c r="K618" i="1"/>
  <c r="J594" i="1"/>
  <c r="K594" i="1"/>
  <c r="J586" i="1"/>
  <c r="K586" i="1"/>
  <c r="J562" i="1"/>
  <c r="K562" i="1"/>
  <c r="J554" i="1"/>
  <c r="K554" i="1"/>
  <c r="J530" i="1"/>
  <c r="K530" i="1"/>
  <c r="J522" i="1"/>
  <c r="K522" i="1"/>
  <c r="K514" i="1"/>
  <c r="J514" i="1"/>
  <c r="J506" i="1"/>
  <c r="K506" i="1"/>
  <c r="K766" i="1"/>
  <c r="K724" i="1"/>
  <c r="K702" i="1"/>
  <c r="K654" i="1"/>
  <c r="K624" i="1"/>
  <c r="K599" i="1"/>
  <c r="K568" i="1"/>
  <c r="K511" i="1"/>
  <c r="K439" i="1"/>
  <c r="K373" i="1"/>
  <c r="K183" i="1"/>
  <c r="K125" i="1"/>
  <c r="K15" i="1"/>
  <c r="J174" i="1"/>
  <c r="K174" i="1"/>
  <c r="J166" i="1"/>
  <c r="K166" i="1"/>
  <c r="J158" i="1"/>
  <c r="K158" i="1"/>
  <c r="J150" i="1"/>
  <c r="K150" i="1"/>
  <c r="J142" i="1"/>
  <c r="K142" i="1"/>
  <c r="J134" i="1"/>
  <c r="K134" i="1"/>
  <c r="J126" i="1"/>
  <c r="K126" i="1"/>
  <c r="J118" i="1"/>
  <c r="K118" i="1"/>
  <c r="J110" i="1"/>
  <c r="K110" i="1"/>
  <c r="J102" i="1"/>
  <c r="K102" i="1"/>
  <c r="J94" i="1"/>
  <c r="K94" i="1"/>
  <c r="J86" i="1"/>
  <c r="K86" i="1"/>
  <c r="J78" i="1"/>
  <c r="K78" i="1"/>
  <c r="J70" i="1"/>
  <c r="K70" i="1"/>
  <c r="J62" i="1"/>
  <c r="K62" i="1"/>
  <c r="J54" i="1"/>
  <c r="K54" i="1"/>
  <c r="J46" i="1"/>
  <c r="K46" i="1"/>
  <c r="J38" i="1"/>
  <c r="K38" i="1"/>
  <c r="J30" i="1"/>
  <c r="K30" i="1"/>
  <c r="J22" i="1"/>
  <c r="K22" i="1"/>
  <c r="J14" i="1"/>
  <c r="K14" i="1"/>
  <c r="J6" i="1"/>
  <c r="K6" i="1"/>
  <c r="J450" i="1"/>
  <c r="J322" i="1"/>
  <c r="J194" i="1"/>
  <c r="J66" i="1"/>
  <c r="K633" i="1"/>
  <c r="K601" i="1"/>
  <c r="K569" i="1"/>
  <c r="K537" i="1"/>
  <c r="K513" i="1"/>
  <c r="K502" i="1"/>
  <c r="K488" i="1"/>
  <c r="K449" i="1"/>
  <c r="K438" i="1"/>
  <c r="K424" i="1"/>
  <c r="K385" i="1"/>
  <c r="K374" i="1"/>
  <c r="K360" i="1"/>
  <c r="K321" i="1"/>
  <c r="K310" i="1"/>
  <c r="K296" i="1"/>
  <c r="K168" i="1"/>
  <c r="K104" i="1"/>
  <c r="K40" i="1"/>
  <c r="J563" i="1"/>
  <c r="K563" i="1"/>
  <c r="J547" i="1"/>
  <c r="K547" i="1"/>
  <c r="J539" i="1"/>
  <c r="K539" i="1"/>
  <c r="J531" i="1"/>
  <c r="K531" i="1"/>
  <c r="J523" i="1"/>
  <c r="K523" i="1"/>
  <c r="J507" i="1"/>
  <c r="K507" i="1"/>
  <c r="J499" i="1"/>
  <c r="K499" i="1"/>
  <c r="J483" i="1"/>
  <c r="K483" i="1"/>
  <c r="J475" i="1"/>
  <c r="K475" i="1"/>
  <c r="J467" i="1"/>
  <c r="K467" i="1"/>
  <c r="J459" i="1"/>
  <c r="K459" i="1"/>
  <c r="J443" i="1"/>
  <c r="K443" i="1"/>
  <c r="J435" i="1"/>
  <c r="K435" i="1"/>
  <c r="J419" i="1"/>
  <c r="K419" i="1"/>
  <c r="J411" i="1"/>
  <c r="K411" i="1"/>
  <c r="J403" i="1"/>
  <c r="K403" i="1"/>
  <c r="J395" i="1"/>
  <c r="K395" i="1"/>
  <c r="J379" i="1"/>
  <c r="K379" i="1"/>
  <c r="J371" i="1"/>
  <c r="K371" i="1"/>
  <c r="J355" i="1"/>
  <c r="K355" i="1"/>
  <c r="J347" i="1"/>
  <c r="K347" i="1"/>
  <c r="J339" i="1"/>
  <c r="K339" i="1"/>
  <c r="J331" i="1"/>
  <c r="K331" i="1"/>
  <c r="J315" i="1"/>
  <c r="K315" i="1"/>
  <c r="J307" i="1"/>
  <c r="K307" i="1"/>
  <c r="J291" i="1"/>
  <c r="K291" i="1"/>
  <c r="J283" i="1"/>
  <c r="K283" i="1"/>
  <c r="J275" i="1"/>
  <c r="K275" i="1"/>
  <c r="J267" i="1"/>
  <c r="K267" i="1"/>
  <c r="J251" i="1"/>
  <c r="K251" i="1"/>
  <c r="J243" i="1"/>
  <c r="K243" i="1"/>
  <c r="J227" i="1"/>
  <c r="K227" i="1"/>
  <c r="J219" i="1"/>
  <c r="K219" i="1"/>
  <c r="J211" i="1"/>
  <c r="K211" i="1"/>
  <c r="J203" i="1"/>
  <c r="K203" i="1"/>
  <c r="J187" i="1"/>
  <c r="K187" i="1"/>
  <c r="J179" i="1"/>
  <c r="K179" i="1"/>
  <c r="J163" i="1"/>
  <c r="K163" i="1"/>
  <c r="J155" i="1"/>
  <c r="K155" i="1"/>
  <c r="J147" i="1"/>
  <c r="K147" i="1"/>
  <c r="J139" i="1"/>
  <c r="K139" i="1"/>
  <c r="J123" i="1"/>
  <c r="K123" i="1"/>
  <c r="J115" i="1"/>
  <c r="K115" i="1"/>
  <c r="J99" i="1"/>
  <c r="K99" i="1"/>
  <c r="J91" i="1"/>
  <c r="K91" i="1"/>
  <c r="J83" i="1"/>
  <c r="K83" i="1"/>
  <c r="J75" i="1"/>
  <c r="K75" i="1"/>
  <c r="J59" i="1"/>
  <c r="K59" i="1"/>
  <c r="J51" i="1"/>
  <c r="K51" i="1"/>
  <c r="J35" i="1"/>
  <c r="K35" i="1"/>
  <c r="J27" i="1"/>
  <c r="K27" i="1"/>
  <c r="J19" i="1"/>
  <c r="K19" i="1"/>
  <c r="J11" i="1"/>
  <c r="K11" i="1"/>
  <c r="J515" i="1"/>
  <c r="J387" i="1"/>
  <c r="J259" i="1"/>
  <c r="J131" i="1"/>
  <c r="J3" i="1"/>
  <c r="K534" i="1"/>
  <c r="K521" i="1"/>
  <c r="K510" i="1"/>
  <c r="K496" i="1"/>
  <c r="K457" i="1"/>
  <c r="K446" i="1"/>
  <c r="K432" i="1"/>
  <c r="K393" i="1"/>
  <c r="K382" i="1"/>
  <c r="K368" i="1"/>
  <c r="K329" i="1"/>
  <c r="K318" i="1"/>
  <c r="K304" i="1"/>
  <c r="K278" i="1"/>
  <c r="K262" i="1"/>
  <c r="K246" i="1"/>
  <c r="K230" i="1"/>
  <c r="K214" i="1"/>
  <c r="K198" i="1"/>
  <c r="K182" i="1"/>
  <c r="K160" i="1"/>
  <c r="K96" i="1"/>
  <c r="K32" i="1"/>
  <c r="J498" i="1"/>
  <c r="K498" i="1"/>
  <c r="J490" i="1"/>
  <c r="K490" i="1"/>
  <c r="J482" i="1"/>
  <c r="K482" i="1"/>
  <c r="J466" i="1"/>
  <c r="K466" i="1"/>
  <c r="J458" i="1"/>
  <c r="K458" i="1"/>
  <c r="J442" i="1"/>
  <c r="K442" i="1"/>
  <c r="J434" i="1"/>
  <c r="K434" i="1"/>
  <c r="J426" i="1"/>
  <c r="K426" i="1"/>
  <c r="J418" i="1"/>
  <c r="K418" i="1"/>
  <c r="J402" i="1"/>
  <c r="K402" i="1"/>
  <c r="J394" i="1"/>
  <c r="K394" i="1"/>
  <c r="J378" i="1"/>
  <c r="K378" i="1"/>
  <c r="J370" i="1"/>
  <c r="K370" i="1"/>
  <c r="J362" i="1"/>
  <c r="K362" i="1"/>
  <c r="J354" i="1"/>
  <c r="K354" i="1"/>
  <c r="J338" i="1"/>
  <c r="K338" i="1"/>
  <c r="J330" i="1"/>
  <c r="K330" i="1"/>
  <c r="J314" i="1"/>
  <c r="K314" i="1"/>
  <c r="J306" i="1"/>
  <c r="K306" i="1"/>
  <c r="J298" i="1"/>
  <c r="K298" i="1"/>
  <c r="J290" i="1"/>
  <c r="K290" i="1"/>
  <c r="J274" i="1"/>
  <c r="K274" i="1"/>
  <c r="J266" i="1"/>
  <c r="K266" i="1"/>
  <c r="J250" i="1"/>
  <c r="K250" i="1"/>
  <c r="J242" i="1"/>
  <c r="K242" i="1"/>
  <c r="J234" i="1"/>
  <c r="K234" i="1"/>
  <c r="J226" i="1"/>
  <c r="K226" i="1"/>
  <c r="J210" i="1"/>
  <c r="K210" i="1"/>
  <c r="J202" i="1"/>
  <c r="K202" i="1"/>
  <c r="J186" i="1"/>
  <c r="K186" i="1"/>
  <c r="J178" i="1"/>
  <c r="K178" i="1"/>
  <c r="J170" i="1"/>
  <c r="K170" i="1"/>
  <c r="J162" i="1"/>
  <c r="K162" i="1"/>
  <c r="J146" i="1"/>
  <c r="K146" i="1"/>
  <c r="J138" i="1"/>
  <c r="K138" i="1"/>
  <c r="J122" i="1"/>
  <c r="K122" i="1"/>
  <c r="J114" i="1"/>
  <c r="K114" i="1"/>
  <c r="J106" i="1"/>
  <c r="K106" i="1"/>
  <c r="J98" i="1"/>
  <c r="K98" i="1"/>
  <c r="J82" i="1"/>
  <c r="K82" i="1"/>
  <c r="J74" i="1"/>
  <c r="K74" i="1"/>
  <c r="J58" i="1"/>
  <c r="K58" i="1"/>
  <c r="J50" i="1"/>
  <c r="K50" i="1"/>
  <c r="J42" i="1"/>
  <c r="K42" i="1"/>
  <c r="J34" i="1"/>
  <c r="K34" i="1"/>
  <c r="J18" i="1"/>
  <c r="K18" i="1"/>
  <c r="J10" i="1"/>
  <c r="K10" i="1"/>
  <c r="J386" i="1"/>
  <c r="J258" i="1"/>
  <c r="J130" i="1"/>
  <c r="K617" i="1"/>
  <c r="K585" i="1"/>
  <c r="K553" i="1"/>
  <c r="K481" i="1"/>
  <c r="K470" i="1"/>
  <c r="K456" i="1"/>
  <c r="K417" i="1"/>
  <c r="K406" i="1"/>
  <c r="K392" i="1"/>
  <c r="K353" i="1"/>
  <c r="K342" i="1"/>
  <c r="K328" i="1"/>
  <c r="K289" i="1"/>
  <c r="K136" i="1"/>
  <c r="K72" i="1"/>
  <c r="K8" i="1"/>
  <c r="J281" i="1"/>
  <c r="K281" i="1"/>
  <c r="J273" i="1"/>
  <c r="K273" i="1"/>
  <c r="J265" i="1"/>
  <c r="K265" i="1"/>
  <c r="J257" i="1"/>
  <c r="K257" i="1"/>
  <c r="J249" i="1"/>
  <c r="K249" i="1"/>
  <c r="J241" i="1"/>
  <c r="K241" i="1"/>
  <c r="J233" i="1"/>
  <c r="K233" i="1"/>
  <c r="J225" i="1"/>
  <c r="K225" i="1"/>
  <c r="J217" i="1"/>
  <c r="K217" i="1"/>
  <c r="J209" i="1"/>
  <c r="K209" i="1"/>
  <c r="J201" i="1"/>
  <c r="K201" i="1"/>
  <c r="J193" i="1"/>
  <c r="K193" i="1"/>
  <c r="J185" i="1"/>
  <c r="K185" i="1"/>
  <c r="J177" i="1"/>
  <c r="K177" i="1"/>
  <c r="J169" i="1"/>
  <c r="K169" i="1"/>
  <c r="J161" i="1"/>
  <c r="K161" i="1"/>
  <c r="J153" i="1"/>
  <c r="K153" i="1"/>
  <c r="J145" i="1"/>
  <c r="K145" i="1"/>
  <c r="J137" i="1"/>
  <c r="K137" i="1"/>
  <c r="J129" i="1"/>
  <c r="K129" i="1"/>
  <c r="J121" i="1"/>
  <c r="K121" i="1"/>
  <c r="J113" i="1"/>
  <c r="K113" i="1"/>
  <c r="J105" i="1"/>
  <c r="K105" i="1"/>
  <c r="J97" i="1"/>
  <c r="K97" i="1"/>
  <c r="J89" i="1"/>
  <c r="K89" i="1"/>
  <c r="J81" i="1"/>
  <c r="K81" i="1"/>
  <c r="J73" i="1"/>
  <c r="K73" i="1"/>
  <c r="J65" i="1"/>
  <c r="K65" i="1"/>
  <c r="J57" i="1"/>
  <c r="K57" i="1"/>
  <c r="J49" i="1"/>
  <c r="K49" i="1"/>
  <c r="J41" i="1"/>
  <c r="K41" i="1"/>
  <c r="J33" i="1"/>
  <c r="K33" i="1"/>
  <c r="J25" i="1"/>
  <c r="K25" i="1"/>
  <c r="J17" i="1"/>
  <c r="K17" i="1"/>
  <c r="J9" i="1"/>
  <c r="K9" i="1"/>
  <c r="J491" i="1"/>
  <c r="J363" i="1"/>
  <c r="J235" i="1"/>
  <c r="J107" i="1"/>
  <c r="K542" i="1"/>
  <c r="K505" i="1"/>
  <c r="K494" i="1"/>
  <c r="K480" i="1"/>
  <c r="K441" i="1"/>
  <c r="K430" i="1"/>
  <c r="K416" i="1"/>
  <c r="K377" i="1"/>
  <c r="K366" i="1"/>
  <c r="K352" i="1"/>
  <c r="K313" i="1"/>
  <c r="K302" i="1"/>
  <c r="K288" i="1"/>
  <c r="K272" i="1"/>
  <c r="K256" i="1"/>
  <c r="K240" i="1"/>
  <c r="K224" i="1"/>
  <c r="K208" i="1"/>
  <c r="K192" i="1"/>
  <c r="K176" i="1"/>
  <c r="K112" i="1"/>
  <c r="K48" i="1"/>
  <c r="J474" i="1"/>
  <c r="J346" i="1"/>
  <c r="J218" i="1"/>
  <c r="J90" i="1"/>
  <c r="K625" i="1"/>
  <c r="K593" i="1"/>
  <c r="K561" i="1"/>
  <c r="K529" i="1"/>
  <c r="K518" i="1"/>
  <c r="K504" i="1"/>
  <c r="K465" i="1"/>
  <c r="K454" i="1"/>
  <c r="K440" i="1"/>
  <c r="K401" i="1"/>
  <c r="K390" i="1"/>
  <c r="K376" i="1"/>
  <c r="K337" i="1"/>
  <c r="K326" i="1"/>
  <c r="K312" i="1"/>
  <c r="K152" i="1"/>
  <c r="K88" i="1"/>
  <c r="K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74FE6-CB9B-428F-A954-676A3505901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F51AA0-AAE4-4FBA-A419-27CC56F453D5}" name="WorksheetConnection_cocina!$A$1:$L$190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ocinaA1L19031"/>
        </x15:connection>
      </ext>
    </extLst>
  </connection>
  <connection id="3" xr16:uid="{7EECDC15-9593-4014-97D6-CDB3F00D0E30}" name="WorksheetConnection_sala_clean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sala_clean.xlsxTabla11"/>
        </x15:connection>
      </ext>
    </extLst>
  </connection>
</connections>
</file>

<file path=xl/sharedStrings.xml><?xml version="1.0" encoding="utf-8"?>
<sst xmlns="http://schemas.openxmlformats.org/spreadsheetml/2006/main" count="9307" uniqueCount="1173">
  <si>
    <t>Nombre del Cliente</t>
  </si>
  <si>
    <t>Hora de Llegada</t>
  </si>
  <si>
    <t>Hora de Salida</t>
  </si>
  <si>
    <t>Mesero Asignado</t>
  </si>
  <si>
    <t>Tipo de Servicio</t>
  </si>
  <si>
    <t>Propina</t>
  </si>
  <si>
    <t>Estado de la Mesa</t>
  </si>
  <si>
    <t>Platos Ordenados</t>
  </si>
  <si>
    <t>Cliente_724</t>
  </si>
  <si>
    <t>Mesero_3</t>
  </si>
  <si>
    <t>Almuerzo</t>
  </si>
  <si>
    <t>Reservada</t>
  </si>
  <si>
    <t>Plato_7, Plato_2</t>
  </si>
  <si>
    <t>Cliente_538</t>
  </si>
  <si>
    <t>Mesero_1</t>
  </si>
  <si>
    <t>Desayuno</t>
  </si>
  <si>
    <t>Efectivo</t>
  </si>
  <si>
    <t>Colombia</t>
  </si>
  <si>
    <t>Plato_17, Plato_6</t>
  </si>
  <si>
    <t>Cliente_911</t>
  </si>
  <si>
    <t>Mesero_2</t>
  </si>
  <si>
    <t>Libre</t>
  </si>
  <si>
    <t>Brasil</t>
  </si>
  <si>
    <t>Plato_20, Plato_17, Plato_19, Plato_9</t>
  </si>
  <si>
    <t>Cliente_129</t>
  </si>
  <si>
    <t>Mesero_5</t>
  </si>
  <si>
    <t>Paraguay</t>
  </si>
  <si>
    <t>Plato_11, Plato_16</t>
  </si>
  <si>
    <t>Cliente_938</t>
  </si>
  <si>
    <t>Mesero_4</t>
  </si>
  <si>
    <t>Plato_12, Plato_7</t>
  </si>
  <si>
    <t>Cliente_965</t>
  </si>
  <si>
    <t>Cena</t>
  </si>
  <si>
    <t>Plato_8</t>
  </si>
  <si>
    <t>Cliente_306</t>
  </si>
  <si>
    <t>Ocupada</t>
  </si>
  <si>
    <t>Venezuela</t>
  </si>
  <si>
    <t>Plato_15, Plato_19</t>
  </si>
  <si>
    <t>Cliente_974</t>
  </si>
  <si>
    <t>Plato_5, Plato_16, Plato_20</t>
  </si>
  <si>
    <t>Cliente_740</t>
  </si>
  <si>
    <t>Bolivia</t>
  </si>
  <si>
    <t>Plato_2, Plato_7, Plato_12, Plato_15</t>
  </si>
  <si>
    <t>Cliente_33</t>
  </si>
  <si>
    <t>Uruguay</t>
  </si>
  <si>
    <t>Plato_18, Plato_20</t>
  </si>
  <si>
    <t>Cliente_881</t>
  </si>
  <si>
    <t>Plato_16, Plato_2</t>
  </si>
  <si>
    <t>Cliente_890</t>
  </si>
  <si>
    <t>Plato_16, Plato_19, Plato_8, Plato_20</t>
  </si>
  <si>
    <t>Cliente_873</t>
  </si>
  <si>
    <t>Plato_9</t>
  </si>
  <si>
    <t>Cliente_780</t>
  </si>
  <si>
    <t>Plato_3, Plato_11, Plato_14, Plato_2</t>
  </si>
  <si>
    <t>Cliente_728</t>
  </si>
  <si>
    <t>Plato_16, Plato_13, Plato_8</t>
  </si>
  <si>
    <t>Cliente_175</t>
  </si>
  <si>
    <t>Plato_16</t>
  </si>
  <si>
    <t>Cliente_200</t>
  </si>
  <si>
    <t>Ecuador</t>
  </si>
  <si>
    <t>Plato_8, Plato_4, Plato_5</t>
  </si>
  <si>
    <t>Cliente_190</t>
  </si>
  <si>
    <t>Plato_9, Plato_20, Plato_10, Plato_15</t>
  </si>
  <si>
    <t>Cliente_290</t>
  </si>
  <si>
    <t>Chile</t>
  </si>
  <si>
    <t>Plato_20</t>
  </si>
  <si>
    <t>Cliente_972</t>
  </si>
  <si>
    <t>Plato_8, Plato_1, Plato_14</t>
  </si>
  <si>
    <t>Cliente_210</t>
  </si>
  <si>
    <t>Plato_20, Plato_3, Plato_15, Plato_1</t>
  </si>
  <si>
    <t>Cliente_88</t>
  </si>
  <si>
    <t>Plato_4, Plato_18, Plato_9, Plato_8</t>
  </si>
  <si>
    <t>Cliente_427</t>
  </si>
  <si>
    <t>Plato_12, Plato_6</t>
  </si>
  <si>
    <t>Cliente_424</t>
  </si>
  <si>
    <t>Plato_10, Plato_9, Plato_14, Plato_20</t>
  </si>
  <si>
    <t>Cliente_824</t>
  </si>
  <si>
    <t>Plato_18</t>
  </si>
  <si>
    <t>Cliente_107</t>
  </si>
  <si>
    <t>Plato_4, Plato_13, Plato_7</t>
  </si>
  <si>
    <t>Cliente_775</t>
  </si>
  <si>
    <t>Plato_8, Plato_10</t>
  </si>
  <si>
    <t>Cliente_358</t>
  </si>
  <si>
    <t>Argentina</t>
  </si>
  <si>
    <t>Plato_4, Plato_9</t>
  </si>
  <si>
    <t>Cliente_377</t>
  </si>
  <si>
    <t>Plato_1, Plato_4, Plato_17</t>
  </si>
  <si>
    <t>Cliente_361</t>
  </si>
  <si>
    <t>Plato_10, Plato_3</t>
  </si>
  <si>
    <t>Cliente_229</t>
  </si>
  <si>
    <t>Plato_9, Plato_12</t>
  </si>
  <si>
    <t>Cliente_27</t>
  </si>
  <si>
    <t>Plato_15, Plato_11, Plato_10, Plato_4</t>
  </si>
  <si>
    <t>Cliente_103</t>
  </si>
  <si>
    <t>Plato_8, Plato_6, Plato_15, Plato_10</t>
  </si>
  <si>
    <t>Cliente_1</t>
  </si>
  <si>
    <t>Plato_18, Plato_10</t>
  </si>
  <si>
    <t>Cliente_828</t>
  </si>
  <si>
    <t>Plato_2, Plato_9, Plato_11, Plato_17</t>
  </si>
  <si>
    <t>Cliente_874</t>
  </si>
  <si>
    <t>Plato_2</t>
  </si>
  <si>
    <t>Cliente_999</t>
  </si>
  <si>
    <t>Plato_13</t>
  </si>
  <si>
    <t>Cliente_167</t>
  </si>
  <si>
    <t>Plato_17, Plato_8, Plato_19</t>
  </si>
  <si>
    <t>Cliente_606</t>
  </si>
  <si>
    <t>Plato_19</t>
  </si>
  <si>
    <t>Cliente_710</t>
  </si>
  <si>
    <t>Plato_9, Plato_11, Plato_16</t>
  </si>
  <si>
    <t>Cliente_870</t>
  </si>
  <si>
    <t>Plato_15, Plato_10, Plato_2</t>
  </si>
  <si>
    <t>Cliente_230</t>
  </si>
  <si>
    <t>Plato_5, Plato_20</t>
  </si>
  <si>
    <t>Cliente_814</t>
  </si>
  <si>
    <t>Plato_15, Plato_18, Plato_7, Plato_17</t>
  </si>
  <si>
    <t>Plato_10, Plato_1, Plato_13</t>
  </si>
  <si>
    <t>Cliente_640</t>
  </si>
  <si>
    <t>Plato_4</t>
  </si>
  <si>
    <t>Cliente_623</t>
  </si>
  <si>
    <t>Plato_2, Plato_18, Plato_14</t>
  </si>
  <si>
    <t>Cliente_72</t>
  </si>
  <si>
    <t>Plato_11, Plato_14, Plato_3</t>
  </si>
  <si>
    <t>Cliente_963</t>
  </si>
  <si>
    <t>Plato_6, Plato_5, Plato_11</t>
  </si>
  <si>
    <t>Cliente_929</t>
  </si>
  <si>
    <t>Plato_7, Plato_15, Plato_4</t>
  </si>
  <si>
    <t>Cliente_708</t>
  </si>
  <si>
    <t>Plato_15, Plato_5</t>
  </si>
  <si>
    <t>Cliente_631</t>
  </si>
  <si>
    <t>Plato_14, Plato_11, Plato_5, Plato_4</t>
  </si>
  <si>
    <t>Cliente_894</t>
  </si>
  <si>
    <t>Plato_11, Plato_17, Plato_18</t>
  </si>
  <si>
    <t>Cliente_63</t>
  </si>
  <si>
    <t>Plato_14, Plato_2, Plato_19</t>
  </si>
  <si>
    <t>Cliente_144</t>
  </si>
  <si>
    <t>Plato_8, Plato_17, Plato_4, Plato_11</t>
  </si>
  <si>
    <t>Cliente_390</t>
  </si>
  <si>
    <t>Plato_11, Plato_7, Plato_19, Plato_15</t>
  </si>
  <si>
    <t>Cliente_886</t>
  </si>
  <si>
    <t>Plato_8, Plato_20, Plato_5, Plato_19</t>
  </si>
  <si>
    <t>Cliente_510</t>
  </si>
  <si>
    <t>Plato_5, Plato_3</t>
  </si>
  <si>
    <t>Cliente_878</t>
  </si>
  <si>
    <t>Plato_12, Plato_14, Plato_4, Plato_20</t>
  </si>
  <si>
    <t>Cliente_977</t>
  </si>
  <si>
    <t>Plato_4, Plato_11</t>
  </si>
  <si>
    <t>Cliente_553</t>
  </si>
  <si>
    <t>Plato_20, Plato_4, Plato_2, Plato_16</t>
  </si>
  <si>
    <t>Cliente_792</t>
  </si>
  <si>
    <t>Plato_2, Plato_12, Plato_17</t>
  </si>
  <si>
    <t>Plato_3, Plato_8</t>
  </si>
  <si>
    <t>Cliente_265</t>
  </si>
  <si>
    <t>Plato_3, Plato_20, Plato_19</t>
  </si>
  <si>
    <t>Cliente_946</t>
  </si>
  <si>
    <t>Plato_16, Plato_17, Plato_12, Plato_20</t>
  </si>
  <si>
    <t>Cliente_614</t>
  </si>
  <si>
    <t>Plato_19, Plato_20, Plato_4</t>
  </si>
  <si>
    <t>Cliente_352</t>
  </si>
  <si>
    <t>Plato_20, Plato_19, Plato_10, Plato_2</t>
  </si>
  <si>
    <t>Cliente_784</t>
  </si>
  <si>
    <t>Plato_14, Plato_16, Plato_15, Plato_1</t>
  </si>
  <si>
    <t>Cliente_118</t>
  </si>
  <si>
    <t>Plato_13, Plato_7, Plato_11</t>
  </si>
  <si>
    <t>Cliente_61</t>
  </si>
  <si>
    <t>Plato_1, Plato_18</t>
  </si>
  <si>
    <t>Cliente_440</t>
  </si>
  <si>
    <t>Plato_2, Plato_14</t>
  </si>
  <si>
    <t>Cliente_258</t>
  </si>
  <si>
    <t>Plato_13, Plato_4</t>
  </si>
  <si>
    <t>Cliente_742</t>
  </si>
  <si>
    <t>Plato_6</t>
  </si>
  <si>
    <t>Cliente_865</t>
  </si>
  <si>
    <t>Plato_10, Plato_18, Plato_15</t>
  </si>
  <si>
    <t>Cliente_79</t>
  </si>
  <si>
    <t>Plato_20, Plato_14</t>
  </si>
  <si>
    <t>Cliente_42</t>
  </si>
  <si>
    <t>Plato_2, Plato_4, Plato_7, Plato_10</t>
  </si>
  <si>
    <t>Cliente_374</t>
  </si>
  <si>
    <t>Plato_4, Plato_7, Plato_11</t>
  </si>
  <si>
    <t>Cliente_636</t>
  </si>
  <si>
    <t>Plato_12</t>
  </si>
  <si>
    <t>Cliente_753</t>
  </si>
  <si>
    <t>Plato_9, Plato_11, Plato_3, Plato_13</t>
  </si>
  <si>
    <t>Cliente_632</t>
  </si>
  <si>
    <t>Plato_5, Plato_9, Plato_7</t>
  </si>
  <si>
    <t>Cliente_969</t>
  </si>
  <si>
    <t>Plato_17</t>
  </si>
  <si>
    <t>Cliente_574</t>
  </si>
  <si>
    <t>Plato_1, Plato_2</t>
  </si>
  <si>
    <t>Cliente_292</t>
  </si>
  <si>
    <t>Plato_6, Plato_3, Plato_15</t>
  </si>
  <si>
    <t>Cliente_148</t>
  </si>
  <si>
    <t>Cliente_747</t>
  </si>
  <si>
    <t>Plato_16, Plato_19, Plato_3, Plato_15</t>
  </si>
  <si>
    <t>Cliente_501</t>
  </si>
  <si>
    <t>Plato_1</t>
  </si>
  <si>
    <t>Cliente_733</t>
  </si>
  <si>
    <t>Plato_4, Plato_15, Plato_17</t>
  </si>
  <si>
    <t>Cliente_36</t>
  </si>
  <si>
    <t>Plato_20, Plato_12, Plato_10</t>
  </si>
  <si>
    <t>Plato_14, Plato_18, Plato_5</t>
  </si>
  <si>
    <t>Cliente_1000</t>
  </si>
  <si>
    <t>Cliente_607</t>
  </si>
  <si>
    <t>Plato_8, Plato_13, Plato_5, Plato_6</t>
  </si>
  <si>
    <t>Cliente_378</t>
  </si>
  <si>
    <t>Plato_9, Plato_7</t>
  </si>
  <si>
    <t>Cliente_612</t>
  </si>
  <si>
    <t>Cliente_452</t>
  </si>
  <si>
    <t>Plato_2, Plato_15, Plato_11</t>
  </si>
  <si>
    <t>Cliente_244</t>
  </si>
  <si>
    <t>Plato_12, Plato_15</t>
  </si>
  <si>
    <t>Cliente_840</t>
  </si>
  <si>
    <t>Plato_11, Plato_12, Plato_7</t>
  </si>
  <si>
    <t>Cliente_993</t>
  </si>
  <si>
    <t>Plato_10, Plato_3, Plato_18</t>
  </si>
  <si>
    <t>Cliente_29</t>
  </si>
  <si>
    <t>Plato_3, Plato_9, Plato_12</t>
  </si>
  <si>
    <t>Plato_2, Plato_17, Plato_12, Plato_9</t>
  </si>
  <si>
    <t>Plato_7, Plato_5, Plato_1</t>
  </si>
  <si>
    <t>Cliente_313</t>
  </si>
  <si>
    <t>Plato_17, Plato_1, Plato_5, Plato_8</t>
  </si>
  <si>
    <t>Cliente_520</t>
  </si>
  <si>
    <t>Plato_16, Plato_9</t>
  </si>
  <si>
    <t>Cliente_388</t>
  </si>
  <si>
    <t>Plato_13, Plato_18, Plato_4</t>
  </si>
  <si>
    <t>Cliente_384</t>
  </si>
  <si>
    <t>Plato_14, Plato_17</t>
  </si>
  <si>
    <t>Cliente_517</t>
  </si>
  <si>
    <t>Plato_3, Plato_6</t>
  </si>
  <si>
    <t>Cliente_711</t>
  </si>
  <si>
    <t>Cliente_651</t>
  </si>
  <si>
    <t>Plato_15, Plato_9, Plato_18</t>
  </si>
  <si>
    <t>Cliente_545</t>
  </si>
  <si>
    <t>Plato_9, Plato_4, Plato_3, Plato_16</t>
  </si>
  <si>
    <t>Cliente_116</t>
  </si>
  <si>
    <t>Plato_18, Plato_14, Plato_5</t>
  </si>
  <si>
    <t>Cliente_170</t>
  </si>
  <si>
    <t>Plato_9, Plato_10, Plato_6</t>
  </si>
  <si>
    <t>Cliente_92</t>
  </si>
  <si>
    <t>Plato_15, Plato_5, Plato_7, Plato_9</t>
  </si>
  <si>
    <t>Cliente_552</t>
  </si>
  <si>
    <t>Plato_3</t>
  </si>
  <si>
    <t>Cliente_627</t>
  </si>
  <si>
    <t>Cliente_588</t>
  </si>
  <si>
    <t>Plato_2, Plato_9, Plato_4, Plato_5</t>
  </si>
  <si>
    <t>Plato_6, Plato_2, Plato_15</t>
  </si>
  <si>
    <t>Cliente_949</t>
  </si>
  <si>
    <t>Plato_15, Plato_8, Plato_19, Plato_18</t>
  </si>
  <si>
    <t>Cliente_863</t>
  </si>
  <si>
    <t>Cliente_140</t>
  </si>
  <si>
    <t>Plato_4, Plato_14, Plato_6, Plato_15</t>
  </si>
  <si>
    <t>Cliente_523</t>
  </si>
  <si>
    <t>Plato_10, Plato_19, Plato_4</t>
  </si>
  <si>
    <t>Cliente_916</t>
  </si>
  <si>
    <t>Plato_17, Plato_10</t>
  </si>
  <si>
    <t>Cliente_416</t>
  </si>
  <si>
    <t>Plato_10</t>
  </si>
  <si>
    <t>Cliente_346</t>
  </si>
  <si>
    <t>Cliente_381</t>
  </si>
  <si>
    <t>Plato_7</t>
  </si>
  <si>
    <t>Cliente_791</t>
  </si>
  <si>
    <t>Plato_3, Plato_1, Plato_11, Plato_9</t>
  </si>
  <si>
    <t>Cliente_697</t>
  </si>
  <si>
    <t>Plato_16, Plato_18, Plato_3</t>
  </si>
  <si>
    <t>Cliente_516</t>
  </si>
  <si>
    <t>Plato_16, Plato_8, Plato_7, Plato_2</t>
  </si>
  <si>
    <t>Cliente_541</t>
  </si>
  <si>
    <t>Cliente_830</t>
  </si>
  <si>
    <t>Plato_1, Plato_4, Plato_7, Plato_17</t>
  </si>
  <si>
    <t>Cliente_656</t>
  </si>
  <si>
    <t>Plato_12, Plato_3, Plato_9</t>
  </si>
  <si>
    <t>Cliente_486</t>
  </si>
  <si>
    <t>Plato_20, Plato_4, Plato_13</t>
  </si>
  <si>
    <t>Cliente_774</t>
  </si>
  <si>
    <t>Plato_14, Plato_19, Plato_13, Plato_8</t>
  </si>
  <si>
    <t>Cliente_26</t>
  </si>
  <si>
    <t>Plato_15, Plato_18, Plato_17, Plato_4</t>
  </si>
  <si>
    <t>Cliente_273</t>
  </si>
  <si>
    <t>Plato_7, Plato_15</t>
  </si>
  <si>
    <t>Cliente_798</t>
  </si>
  <si>
    <t>Plato_17, Plato_20, Plato_9</t>
  </si>
  <si>
    <t>Cliente_8</t>
  </si>
  <si>
    <t>Cliente_31</t>
  </si>
  <si>
    <t>Cliente_658</t>
  </si>
  <si>
    <t>Plato_17, Plato_12, Plato_10, Plato_2</t>
  </si>
  <si>
    <t>Cliente_773</t>
  </si>
  <si>
    <t>Cliente_158</t>
  </si>
  <si>
    <t>Plato_1, Plato_8, Plato_4</t>
  </si>
  <si>
    <t>Cliente_569</t>
  </si>
  <si>
    <t>Cliente_286</t>
  </si>
  <si>
    <t>Plato_7, Plato_14, Plato_20</t>
  </si>
  <si>
    <t>Cliente_199</t>
  </si>
  <si>
    <t>Cliente_712</t>
  </si>
  <si>
    <t>Plato_19, Plato_12, Plato_9, Plato_18</t>
  </si>
  <si>
    <t>Cliente_56</t>
  </si>
  <si>
    <t>Plato_5, Plato_2</t>
  </si>
  <si>
    <t>Cliente_670</t>
  </si>
  <si>
    <t>Cliente_909</t>
  </si>
  <si>
    <t>Plato_20, Plato_5</t>
  </si>
  <si>
    <t>Cliente_402</t>
  </si>
  <si>
    <t>Plato_9, Plato_18, Plato_3, Plato_10</t>
  </si>
  <si>
    <t>Cliente_709</t>
  </si>
  <si>
    <t>Plato_18, Plato_2, Plato_4, Plato_9</t>
  </si>
  <si>
    <t>Cliente_533</t>
  </si>
  <si>
    <t>Plato_5, Plato_11, Plato_3</t>
  </si>
  <si>
    <t>Cliente_953</t>
  </si>
  <si>
    <t>Plato_14, Plato_13</t>
  </si>
  <si>
    <t>Cliente_380</t>
  </si>
  <si>
    <t>Plato_11, Plato_7, Plato_20</t>
  </si>
  <si>
    <t>Cliente_964</t>
  </si>
  <si>
    <t>Plato_19, Plato_4</t>
  </si>
  <si>
    <t>Cliente_939</t>
  </si>
  <si>
    <t>Plato_6, Plato_17, Plato_3</t>
  </si>
  <si>
    <t>Cliente_536</t>
  </si>
  <si>
    <t>Cliente_5</t>
  </si>
  <si>
    <t>Plato_1, Plato_16, Plato_2, Plato_19</t>
  </si>
  <si>
    <t>Cliente_115</t>
  </si>
  <si>
    <t>Plato_12, Plato_10, Plato_19, Plato_8</t>
  </si>
  <si>
    <t>Cliente_580</t>
  </si>
  <si>
    <t>Plato_9, Plato_17, Plato_4, Plato_11</t>
  </si>
  <si>
    <t>Cliente_788</t>
  </si>
  <si>
    <t>Plato_19, Plato_7</t>
  </si>
  <si>
    <t>Cliente_892</t>
  </si>
  <si>
    <t>Cliente_406</t>
  </si>
  <si>
    <t>Cliente_295</t>
  </si>
  <si>
    <t>Plato_17, Plato_2, Plato_11, Plato_5</t>
  </si>
  <si>
    <t>Cliente_547</t>
  </si>
  <si>
    <t>Plato_5, Plato_19, Plato_15, Plato_7</t>
  </si>
  <si>
    <t>Cliente_156</t>
  </si>
  <si>
    <t>Plato_7, Plato_13</t>
  </si>
  <si>
    <t>Cliente_768</t>
  </si>
  <si>
    <t>Plato_14</t>
  </si>
  <si>
    <t>Cliente_359</t>
  </si>
  <si>
    <t>Plato_12, Plato_18, Plato_17</t>
  </si>
  <si>
    <t>Cliente_131</t>
  </si>
  <si>
    <t>Plato_5</t>
  </si>
  <si>
    <t>Cliente_485</t>
  </si>
  <si>
    <t>Plato_13, Plato_18, Plato_5</t>
  </si>
  <si>
    <t>Cliente_493</t>
  </si>
  <si>
    <t>Plato_3, Plato_9, Plato_19, Plato_2</t>
  </si>
  <si>
    <t>Cliente_282</t>
  </si>
  <si>
    <t>Plato_10, Plato_9</t>
  </si>
  <si>
    <t>Cliente_850</t>
  </si>
  <si>
    <t>Cliente_301</t>
  </si>
  <si>
    <t>Plato_6, Plato_15</t>
  </si>
  <si>
    <t>Cliente_124</t>
  </si>
  <si>
    <t>Plato_15, Plato_7</t>
  </si>
  <si>
    <t>Cliente_741</t>
  </si>
  <si>
    <t>Cliente_610</t>
  </si>
  <si>
    <t>Plato_7, Plato_10, Plato_13, Plato_12</t>
  </si>
  <si>
    <t>Cliente_681</t>
  </si>
  <si>
    <t>Plato_2, Plato_8, Plato_5, Plato_11</t>
  </si>
  <si>
    <t>Cliente_173</t>
  </si>
  <si>
    <t>Cliente_55</t>
  </si>
  <si>
    <t>Plato_9, Plato_2, Plato_3, Plato_6</t>
  </si>
  <si>
    <t>Cliente_653</t>
  </si>
  <si>
    <t>Cliente_628</t>
  </si>
  <si>
    <t>Cliente_715</t>
  </si>
  <si>
    <t>Plato_15, Plato_10, Plato_3, Plato_8</t>
  </si>
  <si>
    <t>Cliente_321</t>
  </si>
  <si>
    <t>Plato_16, Plato_6, Plato_3</t>
  </si>
  <si>
    <t>Plato_13, Plato_16</t>
  </si>
  <si>
    <t>Cliente_442</t>
  </si>
  <si>
    <t>Plato_6, Plato_15, Plato_17</t>
  </si>
  <si>
    <t>Cliente_752</t>
  </si>
  <si>
    <t>Plato_18, Plato_10, Plato_9, Plato_6</t>
  </si>
  <si>
    <t>Cliente_727</t>
  </si>
  <si>
    <t>Cliente_548</t>
  </si>
  <si>
    <t>Plato_18, Plato_10, Plato_7</t>
  </si>
  <si>
    <t>Plato_4, Plato_20, Plato_8, Plato_14</t>
  </si>
  <si>
    <t>Cliente_30</t>
  </si>
  <si>
    <t>Plato_1, Plato_9</t>
  </si>
  <si>
    <t>Cliente_412</t>
  </si>
  <si>
    <t>Cliente_646</t>
  </si>
  <si>
    <t>Plato_10, Plato_19, Plato_6, Plato_14</t>
  </si>
  <si>
    <t>Cliente_151</t>
  </si>
  <si>
    <t>Plato_11, Plato_2</t>
  </si>
  <si>
    <t>Cliente_318</t>
  </si>
  <si>
    <t>Plato_3, Plato_14, Plato_9, Plato_16</t>
  </si>
  <si>
    <t>Cliente_336</t>
  </si>
  <si>
    <t>Plato_18, Plato_6</t>
  </si>
  <si>
    <t>Cliente_560</t>
  </si>
  <si>
    <t>Cliente_367</t>
  </si>
  <si>
    <t>Plato_9, Plato_8, Plato_13, Plato_6</t>
  </si>
  <si>
    <t>Cliente_765</t>
  </si>
  <si>
    <t>Plato_12, Plato_1</t>
  </si>
  <si>
    <t>Cliente_679</t>
  </si>
  <si>
    <t>Cliente_512</t>
  </si>
  <si>
    <t>Plato_19, Plato_20, Plato_7, Plato_2</t>
  </si>
  <si>
    <t>Cliente_701</t>
  </si>
  <si>
    <t>Plato_17, Plato_13</t>
  </si>
  <si>
    <t>Cliente_331</t>
  </si>
  <si>
    <t>Cliente_83</t>
  </si>
  <si>
    <t>Plato_15, Plato_9</t>
  </si>
  <si>
    <t>Cliente_339</t>
  </si>
  <si>
    <t>Cliente_323</t>
  </si>
  <si>
    <t>Plato_10, Plato_8, Plato_17</t>
  </si>
  <si>
    <t>Cliente_678</t>
  </si>
  <si>
    <t>Plato_15, Plato_19, Plato_3</t>
  </si>
  <si>
    <t>Cliente_74</t>
  </si>
  <si>
    <t>Plato_14, Plato_18, Plato_1, Plato_10</t>
  </si>
  <si>
    <t>Cliente_146</t>
  </si>
  <si>
    <t>Plato_13, Plato_2, Plato_7, Plato_20</t>
  </si>
  <si>
    <t>Cliente_212</t>
  </si>
  <si>
    <t>Plato_13, Plato_4, Plato_1, Plato_3</t>
  </si>
  <si>
    <t>Plato_2, Plato_10, Plato_13, Plato_16</t>
  </si>
  <si>
    <t>Cliente_3</t>
  </si>
  <si>
    <t>Plato_6, Plato_2</t>
  </si>
  <si>
    <t>Cliente_176</t>
  </si>
  <si>
    <t>Plato_18, Plato_20, Plato_3</t>
  </si>
  <si>
    <t>Cliente_551</t>
  </si>
  <si>
    <t>Plato_18, Plato_2</t>
  </si>
  <si>
    <t>Cliente_240</t>
  </si>
  <si>
    <t>Plato_1, Plato_13, Plato_6</t>
  </si>
  <si>
    <t>Plato_15</t>
  </si>
  <si>
    <t>Cliente_759</t>
  </si>
  <si>
    <t>Plato_12, Plato_6, Plato_14</t>
  </si>
  <si>
    <t>Cliente_959</t>
  </si>
  <si>
    <t>Cliente_744</t>
  </si>
  <si>
    <t>Plato_15, Plato_18, Plato_9</t>
  </si>
  <si>
    <t>Cliente_189</t>
  </si>
  <si>
    <t>Plato_14, Plato_16</t>
  </si>
  <si>
    <t>Cliente_576</t>
  </si>
  <si>
    <t>Cliente_474</t>
  </si>
  <si>
    <t>Cliente_990</t>
  </si>
  <si>
    <t>Plato_11, Plato_14</t>
  </si>
  <si>
    <t>Cliente_67</t>
  </si>
  <si>
    <t>Plato_3, Plato_13, Plato_6, Plato_9</t>
  </si>
  <si>
    <t>Plato_7, Plato_17, Plato_16, Plato_11</t>
  </si>
  <si>
    <t>Cliente_445</t>
  </si>
  <si>
    <t>Cliente_984</t>
  </si>
  <si>
    <t>Plato_1, Plato_8, Plato_19, Plato_16</t>
  </si>
  <si>
    <t>Plato_15, Plato_16, Plato_17</t>
  </si>
  <si>
    <t>Cliente_877</t>
  </si>
  <si>
    <t>Plato_13, Plato_18, Plato_17, Plato_11</t>
  </si>
  <si>
    <t>Cliente_494</t>
  </si>
  <si>
    <t>Plato_7, Plato_6, Plato_2, Plato_10</t>
  </si>
  <si>
    <t>Cliente_264</t>
  </si>
  <si>
    <t>Plato_2, Plato_7, Plato_17</t>
  </si>
  <si>
    <t>Plato_11</t>
  </si>
  <si>
    <t>Cliente_142</t>
  </si>
  <si>
    <t>Plato_11, Plato_5, Plato_8, Plato_15</t>
  </si>
  <si>
    <t>Plato_14, Plato_2</t>
  </si>
  <si>
    <t>Cliente_599</t>
  </si>
  <si>
    <t>Cliente_856</t>
  </si>
  <si>
    <t>Plato_10, Plato_7</t>
  </si>
  <si>
    <t>Cliente_722</t>
  </si>
  <si>
    <t>Plato_17, Plato_14, Plato_4, Plato_15</t>
  </si>
  <si>
    <t>Cliente_935</t>
  </si>
  <si>
    <t>Cliente_961</t>
  </si>
  <si>
    <t>Plato_10, Plato_1, Plato_11</t>
  </si>
  <si>
    <t>Cliente_924</t>
  </si>
  <si>
    <t>Plato_20, Plato_12</t>
  </si>
  <si>
    <t>Cliente_579</t>
  </si>
  <si>
    <t>Plato_4, Plato_17, Plato_20, Plato_19</t>
  </si>
  <si>
    <t>Plato_6, Plato_7, Plato_8, Plato_17</t>
  </si>
  <si>
    <t>Cliente_567</t>
  </si>
  <si>
    <t>Plato_18, Plato_9, Plato_6, Plato_1</t>
  </si>
  <si>
    <t>Cliente_927</t>
  </si>
  <si>
    <t>Plato_5, Plato_4</t>
  </si>
  <si>
    <t>Cliente_539</t>
  </si>
  <si>
    <t>Cliente_872</t>
  </si>
  <si>
    <t>Plato_10, Plato_5, Plato_14, Plato_12</t>
  </si>
  <si>
    <t>Cliente_425</t>
  </si>
  <si>
    <t>Plato_1, Plato_10</t>
  </si>
  <si>
    <t>Cliente_700</t>
  </si>
  <si>
    <t>Plato_1, Plato_13, Plato_9</t>
  </si>
  <si>
    <t>Cliente_665</t>
  </si>
  <si>
    <t>Plato_17, Plato_10, Plato_18, Plato_16</t>
  </si>
  <si>
    <t>Cliente_978</t>
  </si>
  <si>
    <t>Cliente_577</t>
  </si>
  <si>
    <t>Cliente_429</t>
  </si>
  <si>
    <t>Cliente_811</t>
  </si>
  <si>
    <t>Plato_1, Plato_3, Plato_15, Plato_20</t>
  </si>
  <si>
    <t>Cliente_228</t>
  </si>
  <si>
    <t>Cliente_249</t>
  </si>
  <si>
    <t>Cliente_326</t>
  </si>
  <si>
    <t>Plato_5, Plato_17</t>
  </si>
  <si>
    <t>Plato_15, Plato_8, Plato_2, Plato_7</t>
  </si>
  <si>
    <t>Cliente_281</t>
  </si>
  <si>
    <t>Plato_8, Plato_15, Plato_2, Plato_1</t>
  </si>
  <si>
    <t>Cliente_686</t>
  </si>
  <si>
    <t>Plato_14, Plato_17, Plato_6, Plato_2</t>
  </si>
  <si>
    <t>Cliente_418</t>
  </si>
  <si>
    <t>Plato_7, Plato_1</t>
  </si>
  <si>
    <t>Cliente_397</t>
  </si>
  <si>
    <t>Plato_15, Plato_16, Plato_2</t>
  </si>
  <si>
    <t>Cliente_477</t>
  </si>
  <si>
    <t>Plato_7, Plato_5</t>
  </si>
  <si>
    <t>Cliente_300</t>
  </si>
  <si>
    <t>Plato_19, Plato_20, Plato_18</t>
  </si>
  <si>
    <t>Cliente_928</t>
  </si>
  <si>
    <t>Cliente_132</t>
  </si>
  <si>
    <t>Plato_7, Plato_8</t>
  </si>
  <si>
    <t>Plato_15, Plato_5, Plato_1</t>
  </si>
  <si>
    <t>Cliente_53</t>
  </si>
  <si>
    <t>Plato_10, Plato_12</t>
  </si>
  <si>
    <t>Plato_11, Plato_17, Plato_10</t>
  </si>
  <si>
    <t>Cliente_673</t>
  </si>
  <si>
    <t>Plato_5, Plato_10</t>
  </si>
  <si>
    <t>Cliente_243</t>
  </si>
  <si>
    <t>Plato_17, Plato_7</t>
  </si>
  <si>
    <t>Plato_20, Plato_8, Plato_4, Plato_16</t>
  </si>
  <si>
    <t>Cliente_730</t>
  </si>
  <si>
    <t>Plato_7, Plato_14</t>
  </si>
  <si>
    <t>Cliente_617</t>
  </si>
  <si>
    <t>Cliente_827</t>
  </si>
  <si>
    <t>Plato_4, Plato_3</t>
  </si>
  <si>
    <t>Cliente_184</t>
  </si>
  <si>
    <t>Cliente_345</t>
  </si>
  <si>
    <t>Plato_3, Plato_6, Plato_12, Plato_11</t>
  </si>
  <si>
    <t>Cliente_277</t>
  </si>
  <si>
    <t>Plato_15, Plato_14, Plato_2</t>
  </si>
  <si>
    <t>Cliente_981</t>
  </si>
  <si>
    <t>Plato_7, Plato_12</t>
  </si>
  <si>
    <t>Cliente_24</t>
  </si>
  <si>
    <t>Plato_3, Plato_10</t>
  </si>
  <si>
    <t>Cliente_463</t>
  </si>
  <si>
    <t>Plato_18, Plato_1, Plato_8, Plato_17</t>
  </si>
  <si>
    <t>Cliente_746</t>
  </si>
  <si>
    <t>Cliente_409</t>
  </si>
  <si>
    <t>Plato_16, Plato_2, Plato_19</t>
  </si>
  <si>
    <t>Plato_17, Plato_19, Plato_4, Plato_18</t>
  </si>
  <si>
    <t>Cliente_729</t>
  </si>
  <si>
    <t>Plato_15, Plato_2, Plato_17, Plato_13</t>
  </si>
  <si>
    <t>Cliente_565</t>
  </si>
  <si>
    <t>Plato_14, Plato_19</t>
  </si>
  <si>
    <t>Plato_9, Plato_4, Plato_13</t>
  </si>
  <si>
    <t>Cliente_195</t>
  </si>
  <si>
    <t>Plato_6, Plato_19, Plato_5</t>
  </si>
  <si>
    <t>Cliente_211</t>
  </si>
  <si>
    <t>Plato_3, Plato_19, Plato_7, Plato_4</t>
  </si>
  <si>
    <t>Plato_20, Plato_4, Plato_10, Plato_2</t>
  </si>
  <si>
    <t>Cliente_385</t>
  </si>
  <si>
    <t>Plato_17, Plato_10, Plato_9, Plato_3</t>
  </si>
  <si>
    <t>Cliente_986</t>
  </si>
  <si>
    <t>Plato_3, Plato_20, Plato_10, Plato_7</t>
  </si>
  <si>
    <t>Cliente_994</t>
  </si>
  <si>
    <t>Plato_15, Plato_13, Plato_20, Plato_17</t>
  </si>
  <si>
    <t>Cliente_648</t>
  </si>
  <si>
    <t>Plato_8, Plato_14</t>
  </si>
  <si>
    <t>Cliente_702</t>
  </si>
  <si>
    <t>Cliente_846</t>
  </si>
  <si>
    <t>Plato_18, Plato_8, Plato_17, Plato_16</t>
  </si>
  <si>
    <t>Cliente_620</t>
  </si>
  <si>
    <t>Plato_20, Plato_17, Plato_8</t>
  </si>
  <si>
    <t>Cliente_672</t>
  </si>
  <si>
    <t>Plato_10, Plato_2</t>
  </si>
  <si>
    <t>Cliente_735</t>
  </si>
  <si>
    <t>Plato_7, Plato_9</t>
  </si>
  <si>
    <t>Cliente_268</t>
  </si>
  <si>
    <t>Plato_15, Plato_8</t>
  </si>
  <si>
    <t>Plato_12, Plato_17, Plato_19, Plato_7</t>
  </si>
  <si>
    <t>Cliente_161</t>
  </si>
  <si>
    <t>Cliente_600</t>
  </si>
  <si>
    <t>Plato_1, Plato_16, Plato_9, Plato_13</t>
  </si>
  <si>
    <t>Cliente_654</t>
  </si>
  <si>
    <t>Plato_4, Plato_13, Plato_6, Plato_20</t>
  </si>
  <si>
    <t>Plato_5, Plato_18, Plato_15</t>
  </si>
  <si>
    <t>Cliente_269</t>
  </si>
  <si>
    <t>Cliente_12</t>
  </si>
  <si>
    <t>Plato_15, Plato_8, Plato_20, Plato_17</t>
  </si>
  <si>
    <t>Cliente_294</t>
  </si>
  <si>
    <t>Plato_13, Plato_5, Plato_18</t>
  </si>
  <si>
    <t>Cliente_659</t>
  </si>
  <si>
    <t>Plato_16, Plato_5, Plato_14</t>
  </si>
  <si>
    <t>Cliente_47</t>
  </si>
  <si>
    <t>Plato_15, Plato_13</t>
  </si>
  <si>
    <t>Cliente_544</t>
  </si>
  <si>
    <t>Plato_5, Plato_9, Plato_7, Plato_4</t>
  </si>
  <si>
    <t>Cliente_633</t>
  </si>
  <si>
    <t>Plato_2, Plato_6, Plato_10</t>
  </si>
  <si>
    <t>Cliente_154</t>
  </si>
  <si>
    <t>Plato_13, Plato_17, Plato_8, Plato_15</t>
  </si>
  <si>
    <t>Cliente_489</t>
  </si>
  <si>
    <t>Plato_8, Plato_4, Plato_16</t>
  </si>
  <si>
    <t>Plato_18, Plato_4, Plato_6</t>
  </si>
  <si>
    <t>Cliente_350</t>
  </si>
  <si>
    <t>Cliente_797</t>
  </si>
  <si>
    <t>Plato_13, Plato_20, Plato_17, Plato_14</t>
  </si>
  <si>
    <t>Cliente_436</t>
  </si>
  <si>
    <t>Plato_1, Plato_16, Plato_14, Plato_13</t>
  </si>
  <si>
    <t>Cliente_597</t>
  </si>
  <si>
    <t>Plato_12, Plato_8, Plato_7, Plato_1</t>
  </si>
  <si>
    <t>Cliente_823</t>
  </si>
  <si>
    <t>Cliente_690</t>
  </si>
  <si>
    <t>Cliente_216</t>
  </si>
  <si>
    <t>Plato_13, Plato_14, Plato_7, Plato_2</t>
  </si>
  <si>
    <t>Cliente_546</t>
  </si>
  <si>
    <t>Plato_2, Plato_16</t>
  </si>
  <si>
    <t>Cliente_524</t>
  </si>
  <si>
    <t>Plato_13, Plato_12, Plato_10</t>
  </si>
  <si>
    <t>Cliente_193</t>
  </si>
  <si>
    <t>Plato_7, Plato_16</t>
  </si>
  <si>
    <t>Cliente_794</t>
  </si>
  <si>
    <t>Plato_18, Plato_13, Plato_15, Plato_3</t>
  </si>
  <si>
    <t>Cliente_602</t>
  </si>
  <si>
    <t>Plato_9, Plato_14</t>
  </si>
  <si>
    <t>Cliente_296</t>
  </si>
  <si>
    <t>Plato_20, Plato_16</t>
  </si>
  <si>
    <t>Cliente_568</t>
  </si>
  <si>
    <t>Plato_16, Plato_5, Plato_8</t>
  </si>
  <si>
    <t>Cliente_897</t>
  </si>
  <si>
    <t>Cliente_816</t>
  </si>
  <si>
    <t>Plato_18, Plato_14</t>
  </si>
  <si>
    <t>Cliente_221</t>
  </si>
  <si>
    <t>Plato_8, Plato_17, Plato_15, Plato_5</t>
  </si>
  <si>
    <t>Cliente_755</t>
  </si>
  <si>
    <t>Cliente_289</t>
  </si>
  <si>
    <t>Cliente_476</t>
  </si>
  <si>
    <t>Cliente_940</t>
  </si>
  <si>
    <t>Cliente_707</t>
  </si>
  <si>
    <t>Plato_2, Plato_12, Plato_8</t>
  </si>
  <si>
    <t>Cliente_644</t>
  </si>
  <si>
    <t>Cliente_619</t>
  </si>
  <si>
    <t>Cliente_833</t>
  </si>
  <si>
    <t>Plato_5, Plato_2, Plato_8, Plato_18</t>
  </si>
  <si>
    <t>Cliente_899</t>
  </si>
  <si>
    <t>Plato_12, Plato_15, Plato_4, Plato_7</t>
  </si>
  <si>
    <t>Cliente_498</t>
  </si>
  <si>
    <t>Cliente_470</t>
  </si>
  <si>
    <t>Plato_1, Plato_3, Plato_6, Plato_5</t>
  </si>
  <si>
    <t>Plato_10, Plato_4, Plato_3</t>
  </si>
  <si>
    <t>Plato_5, Plato_16, Plato_9, Plato_10</t>
  </si>
  <si>
    <t>Cliente_191</t>
  </si>
  <si>
    <t>Plato_13, Plato_2, Plato_10, Plato_15</t>
  </si>
  <si>
    <t>Cliente_183</t>
  </si>
  <si>
    <t>Plato_3, Plato_7, Plato_4</t>
  </si>
  <si>
    <t>Cliente_499</t>
  </si>
  <si>
    <t>Plato_2, Plato_7, Plato_19, Plato_11</t>
  </si>
  <si>
    <t>Cliente_495</t>
  </si>
  <si>
    <t>Plato_16, Plato_5, Plato_1, Plato_9</t>
  </si>
  <si>
    <t>Cliente_54</t>
  </si>
  <si>
    <t>Cliente_923</t>
  </si>
  <si>
    <t>Plato_6, Plato_8, Plato_20</t>
  </si>
  <si>
    <t>Cliente_453</t>
  </si>
  <si>
    <t>Plato_10, Plato_9, Plato_3</t>
  </si>
  <si>
    <t>Cliente_14</t>
  </si>
  <si>
    <t>Plato_11, Plato_7</t>
  </si>
  <si>
    <t>Cliente_611</t>
  </si>
  <si>
    <t>Plato_17, Plato_14, Plato_16, Plato_10</t>
  </si>
  <si>
    <t>Cliente_666</t>
  </si>
  <si>
    <t>Cliente_505</t>
  </si>
  <si>
    <t>Plato_17, Plato_19, Plato_16, Plato_14</t>
  </si>
  <si>
    <t>Cliente_858</t>
  </si>
  <si>
    <t>Cliente_882</t>
  </si>
  <si>
    <t>Plato_13, Plato_8, Plato_5, Plato_3</t>
  </si>
  <si>
    <t>Cliente_275</t>
  </si>
  <si>
    <t>Cliente_871</t>
  </si>
  <si>
    <t>Cliente_841</t>
  </si>
  <si>
    <t>Plato_18, Plato_15</t>
  </si>
  <si>
    <t>Cliente_789</t>
  </si>
  <si>
    <t>Plato_2, Plato_12</t>
  </si>
  <si>
    <t>Plato_11, Plato_12</t>
  </si>
  <si>
    <t>Cliente_141</t>
  </si>
  <si>
    <t>Plato_10, Plato_11</t>
  </si>
  <si>
    <t>Cliente_992</t>
  </si>
  <si>
    <t>Cliente_622</t>
  </si>
  <si>
    <t>Plato_4, Plato_12, Plato_6</t>
  </si>
  <si>
    <t>Cliente_508</t>
  </si>
  <si>
    <t>Cliente_676</t>
  </si>
  <si>
    <t>Plato_17, Plato_19, Plato_9, Plato_11</t>
  </si>
  <si>
    <t>Cliente_667</t>
  </si>
  <si>
    <t>Plato_5, Plato_10, Plato_13</t>
  </si>
  <si>
    <t>Cliente_609</t>
  </si>
  <si>
    <t>Cliente_471</t>
  </si>
  <si>
    <t>Cliente_196</t>
  </si>
  <si>
    <t>Plato_12, Plato_8, Plato_13, Plato_5</t>
  </si>
  <si>
    <t>Cliente_563</t>
  </si>
  <si>
    <t>Cliente_991</t>
  </si>
  <si>
    <t>Plato_3, Plato_13</t>
  </si>
  <si>
    <t>Plato_6, Plato_17</t>
  </si>
  <si>
    <t>Cliente_330</t>
  </si>
  <si>
    <t>Plato_16, Plato_11</t>
  </si>
  <si>
    <t>Cliente_943</t>
  </si>
  <si>
    <t>Plato_11, Plato_19</t>
  </si>
  <si>
    <t>Cliente_285</t>
  </si>
  <si>
    <t>Plato_20, Plato_16, Plato_17</t>
  </si>
  <si>
    <t>Cliente_905</t>
  </si>
  <si>
    <t>Plato_1, Plato_12, Plato_5</t>
  </si>
  <si>
    <t>Cliente_543</t>
  </si>
  <si>
    <t>Plato_5, Plato_4, Plato_15, Plato_7</t>
  </si>
  <si>
    <t>Plato_13, Plato_3, Plato_20</t>
  </si>
  <si>
    <t>Cliente_239</t>
  </si>
  <si>
    <t>Plato_10, Plato_20, Plato_3</t>
  </si>
  <si>
    <t>Plato_3, Plato_8, Plato_1</t>
  </si>
  <si>
    <t>Cliente_315</t>
  </si>
  <si>
    <t>Plato_1, Plato_7, Plato_18</t>
  </si>
  <si>
    <t>Cliente_166</t>
  </si>
  <si>
    <t>Plato_13, Plato_20, Plato_16, Plato_7</t>
  </si>
  <si>
    <t>Cliente_157</t>
  </si>
  <si>
    <t>Plato_3, Plato_19</t>
  </si>
  <si>
    <t>Plato_20, Plato_4, Plato_6</t>
  </si>
  <si>
    <t>Cliente_912</t>
  </si>
  <si>
    <t>Cliente_736</t>
  </si>
  <si>
    <t>Cliente_328</t>
  </si>
  <si>
    <t>Cliente_919</t>
  </si>
  <si>
    <t>Plato_6, Plato_18, Plato_19</t>
  </si>
  <si>
    <t>Cliente_958</t>
  </si>
  <si>
    <t>Cliente_395</t>
  </si>
  <si>
    <t>Plato_9, Plato_20, Plato_12, Plato_6</t>
  </si>
  <si>
    <t>Cliente_287</t>
  </si>
  <si>
    <t>Plato_1, Plato_17</t>
  </si>
  <si>
    <t>Cliente_479</t>
  </si>
  <si>
    <t>Plato_18, Plato_11</t>
  </si>
  <si>
    <t>Plato_18, Plato_3, Plato_1, Plato_15</t>
  </si>
  <si>
    <t>Cliente_160</t>
  </si>
  <si>
    <t>Plato_17, Plato_4</t>
  </si>
  <si>
    <t>Cliente_109</t>
  </si>
  <si>
    <t>Plato_10, Plato_19</t>
  </si>
  <si>
    <t>Plato_16, Plato_15</t>
  </si>
  <si>
    <t>Cliente_342</t>
  </si>
  <si>
    <t>Plato_5, Plato_6</t>
  </si>
  <si>
    <t>Cliente_332</t>
  </si>
  <si>
    <t>Cliente_689</t>
  </si>
  <si>
    <t>Plato_11, Plato_16, Plato_1, Plato_19</t>
  </si>
  <si>
    <t>Plato_1, Plato_8, Plato_14, Plato_12</t>
  </si>
  <si>
    <t>Cliente_518</t>
  </si>
  <si>
    <t>Plato_20, Plato_14, Plato_1, Plato_17</t>
  </si>
  <si>
    <t>Cliente_348</t>
  </si>
  <si>
    <t>Cliente_259</t>
  </si>
  <si>
    <t>Cliente_869</t>
  </si>
  <si>
    <t>Plato_3, Plato_13, Plato_16</t>
  </si>
  <si>
    <t>Plato_2, Plato_7</t>
  </si>
  <si>
    <t>Cliente_842</t>
  </si>
  <si>
    <t>Plato_10, Plato_5</t>
  </si>
  <si>
    <t>Cliente_349</t>
  </si>
  <si>
    <t>Plato_10, Plato_13, Plato_2</t>
  </si>
  <si>
    <t>Cliente_316</t>
  </si>
  <si>
    <t>Cliente_732</t>
  </si>
  <si>
    <t>Cliente_807</t>
  </si>
  <si>
    <t>Plato_11, Plato_10</t>
  </si>
  <si>
    <t>Cliente_900</t>
  </si>
  <si>
    <t>Plato_14, Plato_12</t>
  </si>
  <si>
    <t>Cliente_143</t>
  </si>
  <si>
    <t>Cliente_405</t>
  </si>
  <si>
    <t>Plato_18, Plato_1, Plato_19</t>
  </si>
  <si>
    <t>Plato_14, Plato_15, Plato_10, Plato_16</t>
  </si>
  <si>
    <t>Plato_14, Plato_7</t>
  </si>
  <si>
    <t>Cliente_473</t>
  </si>
  <si>
    <t>Cliente_404</t>
  </si>
  <si>
    <t>Plato_3, Plato_12, Plato_16</t>
  </si>
  <si>
    <t>Plato_12, Plato_11</t>
  </si>
  <si>
    <t>Cliente_717</t>
  </si>
  <si>
    <t>Cliente_783</t>
  </si>
  <si>
    <t>Plato_4, Plato_19</t>
  </si>
  <si>
    <t>Plato_8, Plato_14, Plato_18</t>
  </si>
  <si>
    <t>Cliente_589</t>
  </si>
  <si>
    <t>Plato_17, Plato_5, Plato_13</t>
  </si>
  <si>
    <t>Cliente_284</t>
  </si>
  <si>
    <t>Plato_6, Plato_12, Plato_19, Plato_1</t>
  </si>
  <si>
    <t>Cliente_207</t>
  </si>
  <si>
    <t>Plato_20, Plato_18</t>
  </si>
  <si>
    <t>Cliente_531</t>
  </si>
  <si>
    <t>Cliente_420</t>
  </si>
  <si>
    <t>Plato_16, Plato_18, Plato_11, Plato_5</t>
  </si>
  <si>
    <t>Cliente_989</t>
  </si>
  <si>
    <t>Plato_16, Plato_10, Plato_1, Plato_7</t>
  </si>
  <si>
    <t>Cliente_421</t>
  </si>
  <si>
    <t>Plato_8, Plato_9</t>
  </si>
  <si>
    <t>Cliente_194</t>
  </si>
  <si>
    <t>Plato_10, Plato_6, Plato_5</t>
  </si>
  <si>
    <t>Cliente_876</t>
  </si>
  <si>
    <t>Plato_1, Plato_14</t>
  </si>
  <si>
    <t>Cliente_365</t>
  </si>
  <si>
    <t>Plato_5, Plato_2, Plato_16</t>
  </si>
  <si>
    <t>Cliente_185</t>
  </si>
  <si>
    <t>Plato_11, Plato_5</t>
  </si>
  <si>
    <t>Cliente_558</t>
  </si>
  <si>
    <t>Plato_12, Plato_3, Plato_16</t>
  </si>
  <si>
    <t>Cliente_535</t>
  </si>
  <si>
    <t>Plato_8, Plato_15</t>
  </si>
  <si>
    <t>Cliente_18</t>
  </si>
  <si>
    <t>Plato_7, Plato_4</t>
  </si>
  <si>
    <t>Cliente_696</t>
  </si>
  <si>
    <t>Cliente_704</t>
  </si>
  <si>
    <t>Plato_8, Plato_5</t>
  </si>
  <si>
    <t>Cliente_720</t>
  </si>
  <si>
    <t>Plato_5, Plato_8</t>
  </si>
  <si>
    <t>Cliente_624</t>
  </si>
  <si>
    <t>Plato_18, Plato_9, Plato_17, Plato_16</t>
  </si>
  <si>
    <t>Plato_7, Plato_18</t>
  </si>
  <si>
    <t>Cliente_434</t>
  </si>
  <si>
    <t>Plato_7, Plato_18, Plato_15, Plato_20</t>
  </si>
  <si>
    <t>Cliente_149</t>
  </si>
  <si>
    <t>Plato_18, Plato_14, Plato_7, Plato_13</t>
  </si>
  <si>
    <t>Plato_2, Plato_9</t>
  </si>
  <si>
    <t>Plato_4, Plato_18</t>
  </si>
  <si>
    <t>Cliente_125</t>
  </si>
  <si>
    <t>Plato_8, Plato_6</t>
  </si>
  <si>
    <t>Cliente_618</t>
  </si>
  <si>
    <t>Cliente_527</t>
  </si>
  <si>
    <t>Cliente_71</t>
  </si>
  <si>
    <t>Plato_7, Plato_19</t>
  </si>
  <si>
    <t>Cliente_437</t>
  </si>
  <si>
    <t>Plato_19, Plato_3, Plato_18, Plato_7</t>
  </si>
  <si>
    <t>Plato_18, Plato_17, Plato_5</t>
  </si>
  <si>
    <t>Cliente_719</t>
  </si>
  <si>
    <t>Plato_4, Plato_14, Plato_17</t>
  </si>
  <si>
    <t>Cliente_354</t>
  </si>
  <si>
    <t>Plato_10, Plato_15, Plato_18</t>
  </si>
  <si>
    <t>Plato_9, Plato_2</t>
  </si>
  <si>
    <t>Cliente_363</t>
  </si>
  <si>
    <t>Plato_11, Plato_13, Plato_7</t>
  </si>
  <si>
    <t>Cliente_778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</si>
  <si>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</si>
  <si>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</si>
  <si>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</si>
  <si>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</si>
  <si>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</si>
  <si>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Cliente_637</t>
  </si>
  <si>
    <t>Plato_20, Plato_13, Plato_16</t>
  </si>
  <si>
    <t>Plato_5, Plato_4, Plato_11</t>
  </si>
  <si>
    <t>Cliente_948</t>
  </si>
  <si>
    <t>Cliente_172</t>
  </si>
  <si>
    <t>Cliente_70</t>
  </si>
  <si>
    <t>Plato_20, Plato_1</t>
  </si>
  <si>
    <t>Cliente_835</t>
  </si>
  <si>
    <t>Plato_18, Plato_19</t>
  </si>
  <si>
    <t>Cliente_821</t>
  </si>
  <si>
    <t>Cliente_509</t>
  </si>
  <si>
    <t>Cliente_951</t>
  </si>
  <si>
    <t>Plato_14, Plato_18</t>
  </si>
  <si>
    <t>Cliente_819</t>
  </si>
  <si>
    <t>Plato_10, Plato_12, Plato_3, Plato_15</t>
  </si>
  <si>
    <t>Cliente_334</t>
  </si>
  <si>
    <t>Plato_12, Plato_14, Plato_3</t>
  </si>
  <si>
    <t>Plato_7, Plato_12, Plato_5</t>
  </si>
  <si>
    <t>Cliente_787</t>
  </si>
  <si>
    <t>Plato_6, Plato_20, Plato_5</t>
  </si>
  <si>
    <t>Cliente_616</t>
  </si>
  <si>
    <t>Plato_9, Plato_18, Plato_17, Plato_2</t>
  </si>
  <si>
    <t>Cliente_422</t>
  </si>
  <si>
    <t>Plato_1, Plato_9, Plato_18</t>
  </si>
  <si>
    <t>Cliente_930</t>
  </si>
  <si>
    <t>Cliente_218</t>
  </si>
  <si>
    <t>Plato_14, Plato_8, Plato_17</t>
  </si>
  <si>
    <t>Cliente_257</t>
  </si>
  <si>
    <t>Cliente_112</t>
  </si>
  <si>
    <t>Cliente_95</t>
  </si>
  <si>
    <t>Plato_3, Plato_20, Plato_4</t>
  </si>
  <si>
    <t>Cliente_866</t>
  </si>
  <si>
    <t>Plato_18, Plato_19, Plato_14, Plato_16</t>
  </si>
  <si>
    <t>Cliente_232</t>
  </si>
  <si>
    <t>Plato_4, Plato_16, Plato_1</t>
  </si>
  <si>
    <t>Plato_13, Plato_20, Plato_4, Plato_9</t>
  </si>
  <si>
    <t>Plato_13, Plato_10, Plato_15</t>
  </si>
  <si>
    <t>Cliente_113</t>
  </si>
  <si>
    <t>Plato_7, Plato_9, Plato_8</t>
  </si>
  <si>
    <t>Plato_20, Plato_9, Plato_7, Plato_13</t>
  </si>
  <si>
    <t>Cliente_785</t>
  </si>
  <si>
    <t>Plato_4, Plato_9, Plato_14, Plato_2</t>
  </si>
  <si>
    <t>Plato_2, Plato_14, Plato_11, Plato_16</t>
  </si>
  <si>
    <t>Cliente_554</t>
  </si>
  <si>
    <t>Plato_2, Plato_6, Plato_9, Plato_4</t>
  </si>
  <si>
    <t>Cliente_320</t>
  </si>
  <si>
    <t>Plato_4, Plato_8</t>
  </si>
  <si>
    <t>Plato_12, Plato_11, Plato_9, Plato_14</t>
  </si>
  <si>
    <t>Plato_18, Plato_10, Plato_6</t>
  </si>
  <si>
    <t>Cliente_996</t>
  </si>
  <si>
    <t>Plato_16, Plato_6, Plato_15</t>
  </si>
  <si>
    <t>Cliente_392</t>
  </si>
  <si>
    <t>Cliente_615</t>
  </si>
  <si>
    <t>Plato_11, Plato_17</t>
  </si>
  <si>
    <t>Cliente_968</t>
  </si>
  <si>
    <t>Plato_15, Plato_16</t>
  </si>
  <si>
    <t>Cliente_206</t>
  </si>
  <si>
    <t>Plato_17, Plato_11, Plato_8</t>
  </si>
  <si>
    <t>Cliente_669</t>
  </si>
  <si>
    <t>Plato_18, Plato_17</t>
  </si>
  <si>
    <t>Plato_1, Plato_8, Plato_18</t>
  </si>
  <si>
    <t>Plato_2, Plato_7, Plato_3</t>
  </si>
  <si>
    <t>Cliente_705</t>
  </si>
  <si>
    <t>Plato_2, Plato_3, Plato_4, Plato_13</t>
  </si>
  <si>
    <t>Cliente_462</t>
  </si>
  <si>
    <t>Plato_20, Plato_13, Plato_3</t>
  </si>
  <si>
    <t>Cliente_809</t>
  </si>
  <si>
    <t>Plato_2, Plato_1, Plato_5, Plato_12</t>
  </si>
  <si>
    <t>Cliente_21</t>
  </si>
  <si>
    <t>Plato_14, Plato_20</t>
  </si>
  <si>
    <t>Cliente_110</t>
  </si>
  <si>
    <t>Plato_15, Plato_13, Plato_1</t>
  </si>
  <si>
    <t>Plato_15, Plato_1, Plato_11</t>
  </si>
  <si>
    <t>Plato_4, Plato_1</t>
  </si>
  <si>
    <t>Plato_4, Plato_14</t>
  </si>
  <si>
    <t>Cliente_454</t>
  </si>
  <si>
    <t>Plato_20, Plato_9, Plato_7, Plato_17</t>
  </si>
  <si>
    <t>Cliente_825</t>
  </si>
  <si>
    <t>Plato_19, Plato_20, Plato_3</t>
  </si>
  <si>
    <t>Cliente_134</t>
  </si>
  <si>
    <t>Plato_15, Plato_4, Plato_11, Plato_8</t>
  </si>
  <si>
    <t>Plato_16, Plato_11, Plato_18, Plato_13</t>
  </si>
  <si>
    <t>Cliente_555</t>
  </si>
  <si>
    <t>Plato_18, Plato_13</t>
  </si>
  <si>
    <t>Cliente_887</t>
  </si>
  <si>
    <t>Cliente_913</t>
  </si>
  <si>
    <t>Plato_2, Plato_5</t>
  </si>
  <si>
    <t>Cliente_41</t>
  </si>
  <si>
    <t>Plato_13, Plato_18</t>
  </si>
  <si>
    <t>Cliente_738</t>
  </si>
  <si>
    <t>Plato_10, Plato_19, Plato_4, Plato_13</t>
  </si>
  <si>
    <t>Cliente_280</t>
  </si>
  <si>
    <t>Plato_11, Plato_17, Plato_19</t>
  </si>
  <si>
    <t>Cliente_117</t>
  </si>
  <si>
    <t>Plato_4, Plato_5</t>
  </si>
  <si>
    <t>Cliente_988</t>
  </si>
  <si>
    <t>Cliente_372</t>
  </si>
  <si>
    <t>Plato_12, Plato_4, Plato_7, Plato_20</t>
  </si>
  <si>
    <t>Cliente_283</t>
  </si>
  <si>
    <t>Plato_13, Plato_17, Plato_16</t>
  </si>
  <si>
    <t>Plato_15, Plato_8, Plato_4, Plato_1</t>
  </si>
  <si>
    <t>Cliente_857</t>
  </si>
  <si>
    <t>Cliente_208</t>
  </si>
  <si>
    <t>Plato_10, Plato_1</t>
  </si>
  <si>
    <t>Cliente_443</t>
  </si>
  <si>
    <t>Plato_14, Plato_18, Plato_13, Plato_15</t>
  </si>
  <si>
    <t>Plato_18, Plato_3</t>
  </si>
  <si>
    <t>Cliente_138</t>
  </si>
  <si>
    <t>Cliente_177</t>
  </si>
  <si>
    <t>Plato_5, Plato_1</t>
  </si>
  <si>
    <t>Cliente_832</t>
  </si>
  <si>
    <t>Plato_20, Plato_17, Plato_11, Plato_19</t>
  </si>
  <si>
    <t>Cliente_480</t>
  </si>
  <si>
    <t>Plato_11, Plato_5, Plato_3</t>
  </si>
  <si>
    <t>Plato_13, Plato_2</t>
  </si>
  <si>
    <t>Cliente_351</t>
  </si>
  <si>
    <t>Plato_14, Plato_7, Plato_15, Plato_1</t>
  </si>
  <si>
    <t>Plato_16, Plato_4, Plato_20, Plato_7</t>
  </si>
  <si>
    <t>Cliente_344</t>
  </si>
  <si>
    <t>Plato_10, Plato_15, Plato_17</t>
  </si>
  <si>
    <t>Cliente_564</t>
  </si>
  <si>
    <t>Plato_18, Plato_17, Plato_8</t>
  </si>
  <si>
    <t>Cliente_782</t>
  </si>
  <si>
    <t>Plato_20, Plato_16, Plato_14, Plato_8</t>
  </si>
  <si>
    <t>Cliente_165</t>
  </si>
  <si>
    <t>Plato_8, Plato_5, Plato_2, Plato_20</t>
  </si>
  <si>
    <t>Cliente_608</t>
  </si>
  <si>
    <t>Plato_3, Plato_20, Plato_8, Plato_2</t>
  </si>
  <si>
    <t>Plato_1, Plato_6, Plato_10</t>
  </si>
  <si>
    <t>Cliente_657</t>
  </si>
  <si>
    <t>Plato_10, Plato_4</t>
  </si>
  <si>
    <t>Cliente_224</t>
  </si>
  <si>
    <t>Plato_13, Plato_19</t>
  </si>
  <si>
    <t>Cliente_680</t>
  </si>
  <si>
    <t>Plato_6, Plato_19, Plato_16, Plato_3</t>
  </si>
  <si>
    <t>Plato_12, Plato_14, Plato_4, Plato_8</t>
  </si>
  <si>
    <t>Cliente_513</t>
  </si>
  <si>
    <t>Plato_17, Plato_14, Plato_1, Plato_15</t>
  </si>
  <si>
    <t>Cliente_973</t>
  </si>
  <si>
    <t>Plato_15, Plato_17, Plato_4, Plato_19</t>
  </si>
  <si>
    <t>Plato_6, Plato_10</t>
  </si>
  <si>
    <t>Cliente_592</t>
  </si>
  <si>
    <t>Cliente_575</t>
  </si>
  <si>
    <t>Plato_17, Plato_16</t>
  </si>
  <si>
    <t>Plato_5, Plato_8, Plato_1, Plato_15</t>
  </si>
  <si>
    <t>Plato_19, Plato_7, Plato_13</t>
  </si>
  <si>
    <t>Cliente_511</t>
  </si>
  <si>
    <t>Plato_4, Plato_20, Plato_13</t>
  </si>
  <si>
    <t>Cliente_772</t>
  </si>
  <si>
    <t>Plato_2, Plato_7, Plato_9</t>
  </si>
  <si>
    <t>Plato_7, Plato_20</t>
  </si>
  <si>
    <t>Plato_18, Plato_3, Plato_4</t>
  </si>
  <si>
    <t>Plato_17, Plato_20</t>
  </si>
  <si>
    <t>Cliente_605</t>
  </si>
  <si>
    <t>Plato_15, Plato_11</t>
  </si>
  <si>
    <t>Cliente_197</t>
  </si>
  <si>
    <t>Plato_2, Plato_7, Plato_5, Plato_4</t>
  </si>
  <si>
    <t>Plato_5, Plato_20, Plato_1, Plato_8</t>
  </si>
  <si>
    <t>Cliente_19</t>
  </si>
  <si>
    <t>Cliente_586</t>
  </si>
  <si>
    <t>Plato_7, Plato_12, Plato_13</t>
  </si>
  <si>
    <t>Cliente_687</t>
  </si>
  <si>
    <t>Plato_11, Plato_18, Plato_1</t>
  </si>
  <si>
    <t>Cliente_415</t>
  </si>
  <si>
    <t>Plato_10, Plato_17, Plato_12</t>
  </si>
  <si>
    <t>Cliente_456</t>
  </si>
  <si>
    <t>Plato_10, Plato_13, Plato_11</t>
  </si>
  <si>
    <t>Cliente_820</t>
  </si>
  <si>
    <t>Plato_9, Plato_1, Plato_14</t>
  </si>
  <si>
    <t>Cliente_698</t>
  </si>
  <si>
    <t>Plato_13, Plato_10, Plato_9</t>
  </si>
  <si>
    <t>Cliente_59</t>
  </si>
  <si>
    <t>Cliente_799</t>
  </si>
  <si>
    <t>Plato_11, Plato_6</t>
  </si>
  <si>
    <t>Cliente_52</t>
  </si>
  <si>
    <t>Plato_4, Plato_17</t>
  </si>
  <si>
    <t>Cliente_278</t>
  </si>
  <si>
    <t>Plato_9, Plato_16, Plato_1, Plato_3</t>
  </si>
  <si>
    <t>Plato_13, Plato_9, Plato_15, Plato_8</t>
  </si>
  <si>
    <t>Cliente_595</t>
  </si>
  <si>
    <t>Plato_20, Plato_13, Plato_11</t>
  </si>
  <si>
    <t>Plato_17, Plato_19</t>
  </si>
  <si>
    <t>Cliente_2</t>
  </si>
  <si>
    <t>Plato_16, Plato_2, Plato_8</t>
  </si>
  <si>
    <t>Cliente_880</t>
  </si>
  <si>
    <t>Cliente_626</t>
  </si>
  <si>
    <t>Cliente_411</t>
  </si>
  <si>
    <t>Plato_14, Plato_3, Plato_12, Plato_19</t>
  </si>
  <si>
    <t>Cliente_123</t>
  </si>
  <si>
    <t>Plato_20, Plato_14, Plato_8</t>
  </si>
  <si>
    <t>Cliente_910</t>
  </si>
  <si>
    <t>Plato_15, Plato_6</t>
  </si>
  <si>
    <t>Cliente_483</t>
  </si>
  <si>
    <t>Plato_12, Plato_2, Plato_20</t>
  </si>
  <si>
    <t>Plato_14, Plato_17, Plato_1, Plato_16</t>
  </si>
  <si>
    <t>Cliente_642</t>
  </si>
  <si>
    <t>Plato_7, Plato_1, Plato_19</t>
  </si>
  <si>
    <t>Cliente_962</t>
  </si>
  <si>
    <t>Plato_4, Plato_9, Plato_3</t>
  </si>
  <si>
    <t>Cliente_883</t>
  </si>
  <si>
    <t>Plato_4, Plato_12, Plato_5</t>
  </si>
  <si>
    <t>Plato_1, Plato_6</t>
  </si>
  <si>
    <t>Cliente_593</t>
  </si>
  <si>
    <t>Cliente_368</t>
  </si>
  <si>
    <t>Plato_10, Plato_7, Plato_1</t>
  </si>
  <si>
    <t>Cliente_693</t>
  </si>
  <si>
    <t>Plato_17, Plato_6, Plato_15</t>
  </si>
  <si>
    <t>Cliente_226</t>
  </si>
  <si>
    <t>Plato_14, Plato_8, Plato_19</t>
  </si>
  <si>
    <t>Plato_8, Plato_1, Plato_15</t>
  </si>
  <si>
    <t>Plato_15, Plato_13, Plato_12</t>
  </si>
  <si>
    <t>Plato_20, Plato_8, Plato_2, Plato_1</t>
  </si>
  <si>
    <t>Cliente_834</t>
  </si>
  <si>
    <t>Plato_12, Plato_4, Plato_17, Plato_13</t>
  </si>
  <si>
    <t>Cliente_104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</si>
  <si>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</si>
  <si>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</si>
  <si>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</si>
  <si>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</si>
  <si>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</si>
  <si>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Cliente_35</t>
  </si>
  <si>
    <t>Plato_4, Plato_3, Plato_11</t>
  </si>
  <si>
    <t>Plato_11, Plato_13</t>
  </si>
  <si>
    <t>Cliente_837</t>
  </si>
  <si>
    <t>Plato_5, Plato_3, Plato_20, Plato_17</t>
  </si>
  <si>
    <t>Cliente_514</t>
  </si>
  <si>
    <t>Plato_19, Plato_17, Plato_10, Plato_9</t>
  </si>
  <si>
    <t>Plato_17, Plato_3</t>
  </si>
  <si>
    <t>Cliente_725</t>
  </si>
  <si>
    <t>Cliente_114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</si>
  <si>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</si>
  <si>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</si>
  <si>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</si>
  <si>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</si>
  <si>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</si>
  <si>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Cliente_90</t>
  </si>
  <si>
    <t>Plato_14, Plato_11, Plato_2, Plato_6</t>
  </si>
  <si>
    <t>Plato_6, Plato_10, Plato_14, Plato_13</t>
  </si>
  <si>
    <t>Cliente_496</t>
  </si>
  <si>
    <t>Cliente_58</t>
  </si>
  <si>
    <t>Plato_11, Plato_4</t>
  </si>
  <si>
    <t>Cliente_468</t>
  </si>
  <si>
    <t>Plato_4, Plato_13, Plato_6, Plato_16</t>
  </si>
  <si>
    <t>Cliente_714</t>
  </si>
  <si>
    <t>Cliente_950</t>
  </si>
  <si>
    <t>Cliente_663</t>
  </si>
  <si>
    <t>Cliente_801</t>
  </si>
  <si>
    <t>Plato_15, Plato_13, Plato_2, Plato_19</t>
  </si>
  <si>
    <t>Cliente_804</t>
  </si>
  <si>
    <t>Plato_13, Plato_8, Plato_11, Plato_1</t>
  </si>
  <si>
    <t>Cliente_716</t>
  </si>
  <si>
    <t>Plato_3, Plato_12, Plato_4, Plato_14</t>
  </si>
  <si>
    <t>Cliente_786</t>
  </si>
  <si>
    <t>Cliente_594</t>
  </si>
  <si>
    <t>Plato_11, Plato_9, Plato_15, Plato_10</t>
  </si>
  <si>
    <t>Plato_18, Plato_2, Plato_11</t>
  </si>
  <si>
    <t>Cliente_396</t>
  </si>
  <si>
    <t>Plato_2, Plato_6, Plato_1, Plato_4</t>
  </si>
  <si>
    <t>Plato_13, Plato_1, Plato_17</t>
  </si>
  <si>
    <t>Plato_5, Plato_2, Plato_6</t>
  </si>
  <si>
    <t>Cliente_954</t>
  </si>
  <si>
    <t>Plato_20, Plato_12, Plato_9</t>
  </si>
  <si>
    <t>Cliente_263</t>
  </si>
  <si>
    <t>Plato_11, Plato_9, Plato_7</t>
  </si>
  <si>
    <t>Plato_9, Plato_19, Plato_7, Plato_6</t>
  </si>
  <si>
    <t>Cliente_438</t>
  </si>
  <si>
    <t>Plato_13, Plato_5</t>
  </si>
  <si>
    <t>Plato_16, Plato_8</t>
  </si>
  <si>
    <t>Cliente_353</t>
  </si>
  <si>
    <t>Plato_18, Plato_5</t>
  </si>
  <si>
    <t>Plato_5, Plato_19, Plato_14</t>
  </si>
  <si>
    <t>Plato_4, Plato_6, Plato_15</t>
  </si>
  <si>
    <t>Cliente_770</t>
  </si>
  <si>
    <t>Plato_20, Plato_10, Plato_19</t>
  </si>
  <si>
    <t>Plato_19, Plato_7, Plato_6</t>
  </si>
  <si>
    <t>Cliente_888</t>
  </si>
  <si>
    <t>Plato_15, Plato_7, Plato_12</t>
  </si>
  <si>
    <t>Plato_14, Plato_15</t>
  </si>
  <si>
    <t>Plato_5, Plato_16, Plato_17</t>
  </si>
  <si>
    <t>Cliente_635</t>
  </si>
  <si>
    <t>Plato_10, Plato_16, Plato_4</t>
  </si>
  <si>
    <t>Cliente_484</t>
  </si>
  <si>
    <t>Cliente_297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</si>
  <si>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</si>
  <si>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</si>
  <si>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</si>
  <si>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</si>
  <si>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</si>
  <si>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Cliente_446</t>
  </si>
  <si>
    <t>Cliente_298</t>
  </si>
  <si>
    <t>Plato_15, Plato_10</t>
  </si>
  <si>
    <t>Cliente_304</t>
  </si>
  <si>
    <t>Plato_9, Plato_1, Plato_5</t>
  </si>
  <si>
    <t>Plato_15, Plato_14, Plato_7, Plato_19</t>
  </si>
  <si>
    <t>Plato_7, Plato_6, Plato_16</t>
  </si>
  <si>
    <t>Cliente_743</t>
  </si>
  <si>
    <t>Plato_13, Plato_1, Plato_12, Plato_9</t>
  </si>
  <si>
    <t>Cliente_428</t>
  </si>
  <si>
    <t>Plato_17, Plato_12</t>
  </si>
  <si>
    <t>Cliente_750</t>
  </si>
  <si>
    <t>Cliente_808</t>
  </si>
  <si>
    <t>Cliente_376</t>
  </si>
  <si>
    <t>Plato_11, Plato_6, Plato_1, Plato_9</t>
  </si>
  <si>
    <t>Cliente_721</t>
  </si>
  <si>
    <t>Plato_7, Plato_16, Plato_14</t>
  </si>
  <si>
    <t>Plato_13, Plato_10</t>
  </si>
  <si>
    <t>Cliente_227</t>
  </si>
  <si>
    <t>Plato_6, Plato_18, Plato_7</t>
  </si>
  <si>
    <t>Plato_10, Plato_16, Plato_13, Plato_19</t>
  </si>
  <si>
    <t>Plato_2, Plato_12, Plato_3, Plato_14</t>
  </si>
  <si>
    <t>Cliente_757</t>
  </si>
  <si>
    <t>Plato_9, Plato_7, Plato_13</t>
  </si>
  <si>
    <t>Número de Orden</t>
  </si>
  <si>
    <t>Número de Mesa</t>
  </si>
  <si>
    <t>Nombre del Plato</t>
  </si>
  <si>
    <t xml:space="preserve"> Costo Unitario </t>
  </si>
  <si>
    <t xml:space="preserve"> Precio Unitario </t>
  </si>
  <si>
    <t>Cantidad Ordenada</t>
  </si>
  <si>
    <t xml:space="preserve"> Ganancia Bruta </t>
  </si>
  <si>
    <t>Ganancia Neta</t>
  </si>
  <si>
    <t>Procentaje de ganancia</t>
  </si>
  <si>
    <t>Tiempo de Preparación</t>
  </si>
  <si>
    <t>Observaciones</t>
  </si>
  <si>
    <t>Ninguna</t>
  </si>
  <si>
    <t>Sin cebolla</t>
  </si>
  <si>
    <t>Número de Comensales</t>
  </si>
  <si>
    <t>Método de Pago</t>
  </si>
  <si>
    <t>Tarjeta de débito</t>
  </si>
  <si>
    <t>Tarjeta de crédito</t>
  </si>
  <si>
    <t>País de Origen</t>
  </si>
  <si>
    <t>España</t>
  </si>
  <si>
    <t>Perú</t>
  </si>
  <si>
    <t>Día de la semana</t>
  </si>
  <si>
    <t>Fecha de factura</t>
  </si>
  <si>
    <t>Monto Total</t>
  </si>
  <si>
    <t>Tiempo de Permanencia</t>
  </si>
  <si>
    <t>Etiquetas de fila</t>
  </si>
  <si>
    <t>(en blanco)</t>
  </si>
  <si>
    <t>Total general</t>
  </si>
  <si>
    <t>Suma de Tiempo de Preparación</t>
  </si>
  <si>
    <t>Tiempo de preparación</t>
  </si>
  <si>
    <t>Tiempo de degustación</t>
  </si>
  <si>
    <t>Cobrada</t>
  </si>
  <si>
    <t>Total del pedido</t>
  </si>
  <si>
    <t>Orden</t>
  </si>
  <si>
    <t xml:space="preserve">Cuenta </t>
  </si>
  <si>
    <t>Suma de Monto Total</t>
  </si>
  <si>
    <t>Etiquetas de columna</t>
  </si>
  <si>
    <t>No cobrada</t>
  </si>
  <si>
    <t>Suma de Propina</t>
  </si>
  <si>
    <t>Cuenta de Número de Orden</t>
  </si>
  <si>
    <t>Suma de Ganancia Neta</t>
  </si>
  <si>
    <t>Total</t>
  </si>
  <si>
    <t>Porcentaje de ganancia</t>
  </si>
  <si>
    <t>Promedio de Número de Comensales</t>
  </si>
  <si>
    <t>Promedio de Monto Total</t>
  </si>
  <si>
    <t>Lunes</t>
  </si>
  <si>
    <t>Martes</t>
  </si>
  <si>
    <t>Miércoles</t>
  </si>
  <si>
    <t>Jueves</t>
  </si>
  <si>
    <t>Viernes</t>
  </si>
  <si>
    <t>Sábado</t>
  </si>
  <si>
    <t>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</si>
</sst>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[$-F400]h:mm:ss\ AM/PM"/>
    <numFmt numFmtId="166" formatCode="#,##0.00\ &quot;€&quot;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8" fontId="0" fillId="0" borderId="0" xfId="0" applyNumberFormat="1"/>
    <xf numFmtId="9" fontId="0" fillId="0" borderId="0" xfId="0" applyNumberFormat="1"/>
    <xf numFmtId="21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  <xf numFmtId="9" fontId="0" fillId="0" borderId="0" xfId="43" applyFont="1"/>
    <xf numFmtId="0" fontId="16" fillId="33" borderId="10" xfId="0" applyFont="1" applyFill="1" applyBorder="1"/>
    <xf numFmtId="0" fontId="0" fillId="0" borderId="0" xfId="0" applyNumberFormat="1"/>
    <xf numFmtId="166" fontId="0" fillId="0" borderId="0" xfId="0" applyNumberFormat="1"/>
    <xf numFmtId="0" fontId="16" fillId="33" borderId="11" xfId="0" applyFont="1" applyFill="1" applyBorder="1" applyAlignment="1">
      <alignment horizontal="left"/>
    </xf>
    <xf numFmtId="44" fontId="16" fillId="33" borderId="11" xfId="0" applyNumberFormat="1" applyFont="1" applyFill="1" applyBorder="1"/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4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[$-F400]h:mm:ss\ AM/PM"/>
    </dxf>
    <dxf>
      <numFmt numFmtId="164" formatCode="[$-F400]h:mm:ss\ AM/PM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dd/mm/yyyy"/>
    </dxf>
    <dxf>
      <alignment horizontal="center" vertical="bottom" textRotation="0" wrapText="0" indent="0" justifyLastLine="0" shrinkToFit="0" readingOrder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</dxfs>
  <tableStyles count="1" defaultTableStyle="TableStyleMedium2" defaultPivotStyle="PivotStyleLight16">
    <tableStyle name="Estilo de segmentación de datos 1" pivot="0" table="0" count="0" xr9:uid="{660F0971-F5C8-437F-B4F1-1596FB584CF4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7-4763-99C8-77196B050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F-48D5-A48C-4786FAC1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13343"/>
        <c:axId val="852812863"/>
      </c:barChart>
      <c:catAx>
        <c:axId val="8528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2863"/>
        <c:crosses val="autoZero"/>
        <c:auto val="1"/>
        <c:lblAlgn val="ctr"/>
        <c:lblOffset val="100"/>
        <c:noMultiLvlLbl val="0"/>
      </c:catAx>
      <c:valAx>
        <c:axId val="85281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[sala_clean.xlsx]TransaccionesXMEtPago!TablaDinámica13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188-AC51-22A68AB52D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[sala_clean.xlsx]IngresosXServicioXSemana!TablaDinámica14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F-4D19-82D3-3929600C9E64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58F-4D19-82D3-3929600C9E64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58F-4D19-82D3-3929600C9E64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58F-4D19-82D3-3929600C9E64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58F-4D19-82D3-3929600C9E64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8F-4D19-82D3-3929600C9E64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58F-4D19-82D3-3929600C9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día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IngresosXServicioXSemana!$A$31</c:f>
              <c:strCache>
                <c:ptCount val="1"/>
                <c:pt idx="0">
                  <c:v>Almuerzo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IngresosXServicioXSemana!$B$31:$H$31</c:f>
              <c:numCache>
                <c:formatCode>_("€"* #,##0.00_);_("€"* \(#,##0.00\);_("€"* "-"??_);_(@_)</c:formatCode>
                <c:ptCount val="7"/>
                <c:pt idx="0">
                  <c:v>4790</c:v>
                </c:pt>
                <c:pt idx="1">
                  <c:v>3480</c:v>
                </c:pt>
                <c:pt idx="2">
                  <c:v>7133</c:v>
                </c:pt>
                <c:pt idx="3">
                  <c:v>13487</c:v>
                </c:pt>
                <c:pt idx="4">
                  <c:v>10178</c:v>
                </c:pt>
                <c:pt idx="5">
                  <c:v>10839</c:v>
                </c:pt>
                <c:pt idx="6">
                  <c:v>12874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4656-B969-2A4C532704CE}"/>
            </c:ext>
          </c:extLst>
        </c:ser>
        <c:ser>
          <c:idx val="1"/>
          <c:order val="1"/>
          <c:tx>
            <c:strRef>
              <c:f>IngresosXServicioXSemana!$A$32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IngresosXServicioXSemana!$B$32:$H$32</c:f>
              <c:numCache>
                <c:formatCode>_("€"* #,##0.00_);_("€"* \(#,##0.00\);_("€"* "-"??_);_(@_)</c:formatCode>
                <c:ptCount val="7"/>
                <c:pt idx="0">
                  <c:v>1197</c:v>
                </c:pt>
                <c:pt idx="1">
                  <c:v>1689</c:v>
                </c:pt>
                <c:pt idx="2">
                  <c:v>2369</c:v>
                </c:pt>
                <c:pt idx="3">
                  <c:v>5855</c:v>
                </c:pt>
                <c:pt idx="4">
                  <c:v>3715</c:v>
                </c:pt>
                <c:pt idx="5">
                  <c:v>3730</c:v>
                </c:pt>
                <c:pt idx="6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C-4656-B969-2A4C532704CE}"/>
            </c:ext>
          </c:extLst>
        </c:ser>
        <c:ser>
          <c:idx val="2"/>
          <c:order val="2"/>
          <c:tx>
            <c:strRef>
              <c:f>IngresosXServicioXSemana!$A$33</c:f>
              <c:strCache>
                <c:ptCount val="1"/>
                <c:pt idx="0">
                  <c:v>Desayuno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IngresosXServicioXSemana!$B$33:$H$33</c:f>
              <c:numCache>
                <c:formatCode>_("€"* #,##0.00_);_("€"* \(#,##0.00\);_("€"* "-"??_);_(@_)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C-4656-B969-2A4C53270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114224"/>
        <c:axId val="823114704"/>
      </c:barChart>
      <c:catAx>
        <c:axId val="8231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704"/>
        <c:crosses val="autoZero"/>
        <c:auto val="1"/>
        <c:lblAlgn val="ctr"/>
        <c:lblOffset val="100"/>
        <c:noMultiLvlLbl val="0"/>
      </c:catAx>
      <c:valAx>
        <c:axId val="8231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[sala_clean.xlsx]IngresosXPaís!TablaDinámica15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9734</c:v>
                </c:pt>
                <c:pt idx="1">
                  <c:v>11304</c:v>
                </c:pt>
                <c:pt idx="2">
                  <c:v>8566</c:v>
                </c:pt>
                <c:pt idx="3">
                  <c:v>11600</c:v>
                </c:pt>
                <c:pt idx="4">
                  <c:v>9874</c:v>
                </c:pt>
                <c:pt idx="5">
                  <c:v>7444</c:v>
                </c:pt>
                <c:pt idx="6">
                  <c:v>9483</c:v>
                </c:pt>
                <c:pt idx="7">
                  <c:v>9468</c:v>
                </c:pt>
                <c:pt idx="8">
                  <c:v>9768</c:v>
                </c:pt>
                <c:pt idx="9">
                  <c:v>9811</c:v>
                </c:pt>
                <c:pt idx="10">
                  <c:v>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1-458F-BEF2-BD74B02E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111824"/>
        <c:axId val="907306191"/>
      </c:barChart>
      <c:catAx>
        <c:axId val="8231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Impagos!$A$9:$A$10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Impagos!$B$9:$B$10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7-45AE-9F6A-FC272D1F2AA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[sala_clean.xlsx]Impagos!TablaDinámica16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E3-49FA-B5DF-AF58C0BEF28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E3-49FA-B5DF-AF58C0BEF289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3-49FA-B5DF-AF58C0B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[sala_clean.xlsx]PropinasXMesero!TablaDinámica17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1-42EA-B5F2-AF3EFD46A0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[sala_clean.xlsx]OrdenesXMesero!TablaDinámica11</c:name>
    <c:fmtId val="0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4-4800-8907-DBC3513D637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[sala_clean.xlsx]IngresosXServicio!TablaDinámica12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IngresosXServicio!$A$4:$A$7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IngresosXServicio!$B$4:$B$7</c:f>
              <c:numCache>
                <c:formatCode>_("€"* #,##0.00_);_("€"* \(#,##0.00\);_("€"* "-"??_);_(@_)</c:formatCode>
                <c:ptCount val="3"/>
                <c:pt idx="0">
                  <c:v>62781</c:v>
                </c:pt>
                <c:pt idx="1">
                  <c:v>22692</c:v>
                </c:pt>
                <c:pt idx="2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2-4771-9738-FCB9428480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[sala_clean.xlsx]TransaccionesXMEtPago!TablaDinámica13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92</c:v>
                </c:pt>
                <c:pt idx="1">
                  <c:v>525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5-47DE-BD5E-2917F698D5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[sala_clean.xlsx]IngresosXServicioXSemana!TablaDinámica14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IngresosXServicioXSemana!$B$5:$B$8</c:f>
              <c:numCache>
                <c:formatCode>_("€"* #,##0.00_);_("€"* \(#,##0.00\);_("€"* "-"??_);_(@_)</c:formatCode>
                <c:ptCount val="3"/>
                <c:pt idx="0">
                  <c:v>4790</c:v>
                </c:pt>
                <c:pt idx="1">
                  <c:v>1197</c:v>
                </c:pt>
                <c:pt idx="2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B-4574-945C-742214A2F241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IngresosXServicioXSemana!$C$5:$C$8</c:f>
              <c:numCache>
                <c:formatCode>_("€"* #,##0.00_);_("€"* \(#,##0.00\);_("€"* "-"??_);_(@_)</c:formatCode>
                <c:ptCount val="3"/>
                <c:pt idx="0">
                  <c:v>3480</c:v>
                </c:pt>
                <c:pt idx="1">
                  <c:v>1689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B-4574-945C-742214A2F241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IngresosXServicioXSemana!$D$5:$D$8</c:f>
              <c:numCache>
                <c:formatCode>_("€"* #,##0.00_);_("€"* \(#,##0.00\);_("€"* "-"??_);_(@_)</c:formatCode>
                <c:ptCount val="3"/>
                <c:pt idx="0">
                  <c:v>7133</c:v>
                </c:pt>
                <c:pt idx="1">
                  <c:v>2369</c:v>
                </c:pt>
                <c:pt idx="2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2B-4574-945C-742214A2F241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IngresosXServicioXSemana!$E$5:$E$8</c:f>
              <c:numCache>
                <c:formatCode>_("€"* #,##0.00_);_("€"* \(#,##0.00\);_("€"* "-"??_);_(@_)</c:formatCode>
                <c:ptCount val="3"/>
                <c:pt idx="0">
                  <c:v>13487</c:v>
                </c:pt>
                <c:pt idx="1">
                  <c:v>5855</c:v>
                </c:pt>
                <c:pt idx="2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2B-4574-945C-742214A2F241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IngresosXServicioXSemana!$F$5:$F$8</c:f>
              <c:numCache>
                <c:formatCode>_("€"* #,##0.00_);_("€"* \(#,##0.00\);_("€"* "-"??_);_(@_)</c:formatCode>
                <c:ptCount val="3"/>
                <c:pt idx="0">
                  <c:v>10178</c:v>
                </c:pt>
                <c:pt idx="1">
                  <c:v>3715</c:v>
                </c:pt>
                <c:pt idx="2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2B-4574-945C-742214A2F241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IngresosXServicioXSemana!$G$5:$G$8</c:f>
              <c:numCache>
                <c:formatCode>_("€"* #,##0.00_);_("€"* \(#,##0.00\);_("€"* "-"??_);_(@_)</c:formatCode>
                <c:ptCount val="3"/>
                <c:pt idx="0">
                  <c:v>10839</c:v>
                </c:pt>
                <c:pt idx="1">
                  <c:v>3730</c:v>
                </c:pt>
                <c:pt idx="2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2B-4574-945C-742214A2F241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IngresosXServicioXSemana!$A$5:$A$8</c:f>
              <c:strCache>
                <c:ptCount val="3"/>
                <c:pt idx="0">
                  <c:v>Almuerzo</c:v>
                </c:pt>
                <c:pt idx="1">
                  <c:v>Cena</c:v>
                </c:pt>
                <c:pt idx="2">
                  <c:v>Desayuno</c:v>
                </c:pt>
              </c:strCache>
            </c:strRef>
          </c:cat>
          <c:val>
            <c:numRef>
              <c:f>IngresosXServicioXSemana!$H$5:$H$8</c:f>
              <c:numCache>
                <c:formatCode>_("€"* #,##0.00_);_("€"* \(#,##0.00\);_("€"* "-"??_);_(@_)</c:formatCode>
                <c:ptCount val="3"/>
                <c:pt idx="0">
                  <c:v>12874</c:v>
                </c:pt>
                <c:pt idx="1">
                  <c:v>4137</c:v>
                </c:pt>
                <c:pt idx="2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2B-4574-945C-742214A2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[sala_clean.xlsx]Impagos!TablaDinámica16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2F-4238-A059-818BD0A299A1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2F-4238-A059-818BD0A299A1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2F-4238-A059-818BD0A2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[sala_clean.xlsx]PropinasXMesero!TablaDinámica17</c:name>
    <c:fmtId val="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4221.6400000000003</c:v>
                </c:pt>
                <c:pt idx="1">
                  <c:v>5692.8000000000011</c:v>
                </c:pt>
                <c:pt idx="2">
                  <c:v>4590.1400000000003</c:v>
                </c:pt>
                <c:pt idx="3">
                  <c:v>4500.0899999999983</c:v>
                </c:pt>
                <c:pt idx="4">
                  <c:v>3822.5700000000006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A-458C-98B3-A018DF2714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[sala_clean.xlsx]OrdenesXMesero!TablaDinámica11</c:name>
    <c:fmtId val="8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4-4237-9A64-5F632B632F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_xlchart.v5.8</cx:f>
      </cx:numDim>
    </cx:data>
  </cx:chartData>
  <cx:chart>
    <cx:plotArea>
      <cx:plotAreaRegion>
        <cx:series layoutId="regionMap" uniqueId="{42CCDF8D-1ABB-4C3F-AC64-45956A45D840}">
          <cx:dataLabels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zHpbb9040u1fafTzUVq8idRgeoCPkrbt2I5vub8IjuOIEiVSIqkL9a/O63n9/tgpJ+l04s70BWhg
xgkSeHNLJKuKVbXW4j/vtn/c9fe37odt6I3/x932848qhPEfP/3k79T9cOufDO2ds95+CE/u7PCT
/fChvbv/6b27XVvT/IRTRH+6U7cu3G8//uuf8Lbm3p7Zu9vQWnM137t4fe/nPvjfGfvu0A93djbh
4fEG3vTzj//jmnsTWnP74w8P/4f4PI73P//4zbd+/OGnx+/6zbw/9LC0ML+HZxNCn+R5RnOB0vzj
D//xh96a5pfxDMYzjgVDWfrxh/wy+bPbAV7wp9b0cUW379+7e+9/+Pz/N49+s4VvRlpvi09WKOzD
gv/n+uMOf/rWyv/656MPYM+PPvnKEY8N9EdDj/0gbd8u7d/pBcSfpCwTWc4+eyH/rRdyhHGGv7X+
n1jJ923/5cFHlv/y+WO7y4v/Aru7W9/2v1jgbwh+lD4hH39SsOvXUc/IE/wx2vnnqH9s9z9cyb8x
++fnHlv988e/Mfp/QbAXqu3v/0abE/SEZ4gQjvmnhPMo1Dl6QpDgHJHsl1k/ZZo/XMj3Tf75sUcW
//zpY4MXZ//5KK/u5tv31v2y+b8jzCHKc55lnH4b5Tx/QrIsy3P8KdhT9Muknyz+J1byfZt/efCR
1b98/tjuVfGft3thezu8+zvTOn3ykM1RlkPN/Dq7cPwkT4VAhIpPNfVxpP+JlXzf8L/u4ZHlfx14
bPrivyCxV368/d//+zcWVAqJPU8RStPPkf0ov5MnjFGI/YdvfPx5HPl/vKDvO+DLTh7Z/8vnj81f
3fznI//y1t0282385fT/DSkHE8jiGcsJ4l8M/PURYOLJw7mgTDyK/T+zlu+b/tcnH9n+14HHxr98
819g/Hv3v//vb7R89gTayDzLBf0c2o+TPnuSgtkZBu98/IHxT2jiU9K//KP1/Bvrf3rssek/ffob
u1f/ebu/cPPfHPMEPxGcMUbQo3zPsieQhxAjKf1kcvGtyf/EUr5v9C8PPjL7l88fG/7Ff0HAv7w3
9/t83/+N6V48SVPoGSGbf7Jv/hjEZk8exsAxn8cfOeBPLen7Lvjq0UdO+GrksRte/i3x/+8B7hfE
X96G2+ojVfAVxv390Y/bBALj0aO/xzh8Sh8n73/+MYdm/gv/8PCGb1LL0XwbgE751fO/PHJ/6wNw
EUI8wQioCMFTQfMszSE1rfcfh3L8BGOWQdcE/wrCHoaMdUH9/CNgZwHkBMsRwozCF8C53s4fh8gT
TgQXOWOCojSj7As/c2n72FjzxRaff//BzMOlbU3wP//IOHQN46fvPawUKBDoogGEc1gbpVgIBuN3
t9dAAsHX0f/R66AXsht9RKetrcyIJmlZ0OVgwmXaiqEKiA2F7poPokPmecpdcghLcrXV/Ljroiux
Gv2BbqaRZsbxpGa6OcGar1wKz6taq6PVTKSRsVmHwiLyDu+bKSMdRznH9a3tWi2boORu2HwmWtpK
lnBWUJJeabG8NsPQybxeb9G4prLRS/OBb2KpphhVgdfpA0N7XzVdpmQgWbHzUR8tY39jeMIOlOZE
ST/HrXLCWzmrGRvpSah3iXo1Hhs/N4ewps8b1CFJWk7KXgnxKuRTGsq+oaY96l3XSsKRvothDGcR
RXKA4ewcL1u8Grux2SXxXX9ct8SXQg80K9ba7nJu22d8RM82sOW5WL050HZ8uky8PSJiwmVXuyJL
JtVIso7+dGZJy6VRkz1SxLG3Uz2T0qUhPe+QezZ26EVao04OWmdHu0maDzlL3CLHPH9mG9UUcxxp
U+YdfiN070tkfSf1oEfZUpMcr3oapW7W183QnlPv9gMdKHsRh/iCoRwfT2vanBs1DyfeCHxrnemb
coqBlu3G1Nt+DbYwaMeTXPXin7Ktf5OuWXzP+OTPWtpnJx5l8bWdEv8O2+k23aOhUo9UBcnJxFKJ
3bYc6T3OG1gzX3e5Disvus21JytL8ou8V0ROzE5Pua0TmQ1meh5w0hZj5hPZ5qbwI+5f77QeToRG
c7l01p0Kv2bvGydmaVym37dubjsZpmXGVyozJDkP69SF47DhINegt+GsXkPSVYwp/XRfWMeKZasX
V2yu70sgs+pi3prJHC82qcdXteh1dzxHbK5V0/edxFtYZbryvbCMh7O9YeRsNvM1Ynir2LKowhi+
SLcrUaROvMrW/lkuNhkTEoth7F/hsNpyiONLX+e+JC7eJBOlN7on+pRbZUaJJj2k5exjPRep4jG+
GlNCp9dL0ttzNhFxHNwSKmZm/2pL1vbQopbfia3rxlLnyX6TeV0/HVpwYNNk8VVar/6wrUO46dZg
zoaB1c9TO+RHXcKNL9zGxCl2DI5HJ5YDZxO+1tb1F5tvh9ckwpHtZ5ue8XTvSNXOsbMXOK4JxMNA
2oNZRfLKDtl2ORucjDLiKcDZ75ZVgQ+T7mhJUns8Mn/l3PYhrZe0iKtFBQ85l5mY+3JHCJV7S+an
rUhbqdRw0df1a51uZbLw9DhZLybL53JjVJ9kLmuPJzfcz9u6FdCPm8O0pIeho7kcTD+XxCRaGoLy
ghq6PUd9lKbuCs8drszQHOauSa7rtnmGO/++Tkm4D8qNh7nNkeolpbpOllOKlEpeaJ8J1Z65Jul7
/2ykumWxala/d7HynLI2P2Ssxrkt/TrOL1NBTvc6I3fEaf0+1H32mlmTXdZe0afThGRw4XLfE1bM
TRAyD9kmE7H3x9NEh+Nxd7iXhGT8qmvZXQjRy27LswLX45FRS171FO2ybtTy0quaPDPJdTb5mBV1
xseSQn48n6fNyt503VkutHrT5aG+INO+nNft0JzPs+mnChNTH5RLsmfD7MNU+YQcmN3PtrU9CzU/
FbOzctvMOxzJSZ7mSi7eGDmPc4HbrT2pa3ezNT0qfZ5esX07rUfDy3UMe0HYpAvfbdsh0ZN+aqc3
06aKlrBFNmMfTk2cxKXr67aa1bhc5N2gZTKQ7uXA01mOfWq8TOtJyRF1aSJDcOyQaqSlTTe+yZrz
4Qgha9uqHtZyd/tdz+jVNvpMy5Ssy8k4jLg0rSIfFs6qpJ8zmcxLvHrImQVn2flO+XLMdnQK/iIF
zlJ70pp2k2yaZllvyj7P9HTgbYYuRJ+YY7Ol23vMdH9Yvc8u8yaip1tobzzNY8FdtM9JVveFnddQ
jClLy+j4Wo3YNcfDkjQVxO9YoBajVJqQ3vQusdeL3zLZbtPrNBH9aZg6XvGmeQ956rBNNimmFE6c
3Vwn+ZwPuNBq2m8Cyl+yxvKDMeoA3YEu96V/1YztKi1lTUmyEIstje6ywRvE47aFose7dK4+Y20T
34Z9aEvRNEKSuk8P2b4eDbw3pd3CUY3WvlJDvl4ENBQO6xe0X5qjySytdNO0HQTV4uChVj7noXlR
08mBm70oreY3y7q/3pdV3yy+m8qarstZv7DhmC5eFXab1WFOa1NCDxILRpuCuO4ItcY+a7b5mc/x
UKEJi9O8G3NJ2y2eBGziqRIYHffz6oqaQh1LawEbXSORJudd1cZWekDpBSwxle2UXIl0dpBSoilI
V1/oGj3THNoPO/vloGlXS8EXd4qzeiuGDRKT2yFTBV0/n7f90M309b4PBWmXZJqu1Tb7FgqQx6yj
T8mi6KIkUUwIiSMaVaV4nfKXSd/oo4SIBZdYKxFuvR/NRczthUH4gKHF0L15CambSZrhtghLQNXW
JqYKTnUHWuPjYBb6CgXMjlavjrc8P8d8urKmWwu0xHNiqStIo6ACZudWQ7ZpY2lcU3bpIFXSnjTO
OGlbYQqBzKFbjWzaV1BWb5elqTq8LTLPdSYjhIXY1sLFyUGvlVUxDc/8Xo+QGdVplscTo9pqs5n0
i7ubx0adN0u+3SSruoRW9LpdkDoojrLjRNu0xF5TaKKg2mVlvy2zhJiHzCVqfTdZhW7GoA+8f+jT
VDdLvNbsBVtHVbJ6imVj5/xmxQPYcs3vWT6b8xl5SDIbvdv8Phzsxt1V4uYFikgdxotRd2dADaRh
ljNdVqzKPMa2q+YeGu9qnAVjQVqr2v3cuQbPZRCb1c+oJ4Sd69kPdScJ2zp+kuRhXaVq65ic0Ki6
5ZXO1za/i9FHXMuv8f03rfadHaNrG/VZDf3y67+e2wH+flTtfv3wQUz99bfzX1TY3/3W0b19YDL8
4y89wKUv7/pVH3xAKV/Ewkeg55Nu+28Q0e8O/jm4BJj19/DSN1TMAwL5+P3PYCkTTzJoNh+EWUEZ
TwlQmJ/BkgAJBQvAuhkTGAYw4JTPYClJgf2hHAEO5hz4NwLA6QtcSpB4QhhwpuIja51jlP8VvASQ
7Cu0lAG5l/KMUiRyDi/lHJi+r9GSYnWTNK5rqindoUxZth9lSNfnX5nkO6gM0N1vZwEFIydEUIww
WPTrWdy4Qgetm6aKbrxOOnE05u2t2vg5tSovW71cJsR++P05H975Kw78tDPO4E8mRMZTmn47pxGj
MU75pFzryKo0qZPrRsxQPPx+uy0LOd8Mxp8kj0869nf2+YAtH88pCJCqgkCLB1j22zmhHW+i9UtS
jkn7CuUqPO09gKmckf7w+7v7nkUFkOMpQNyHiwGPZkKWtbwRISnj5teX1qRJSZq0f7Y2C5LR1OiY
pGs4ROggT35/5t/sEebDlGGOM5KK/EEB/NqXOfTMTFM8VQs012lpaUA3g2XQKugaq/kPLPqb+ISz
wxB5IOYyaHEJsHZfz8b85BqPqKs4Bww9tlD9BsTV8e/v6buzwEzAaSDCYapvZwmRR4BCmYMcvNXn
wvSqTBQeq782CwOyglMOJ41hONRAdHyzF2JG4mlbu6oPJl7mC04OGGXmDyz22D8Pswg4ayKjGKye
P4r7ESnqAer6ag47kXZA640ldfZ0nFB99Jc3xGEaROFeBCfZA6nztXM0YYElg/FVjNDW5w2xAIGh
zP3lWYBQyjE4GChxIR6FgItbP4t29NW4Il4m6Qy4N+7NX3eOwPkDBUzwRw7y2730zluNx8lXayKg
bRg6IodZ2L84CyQGyPUU0j4kdgSU2LezROi/psF1WzVNeXfc1eOGjuoAePkP0sPDe75ORHBNhQjx
kBxwSkFreJRwwQlumYHTqXjqt2pIN3+Mk1S/aaioWyk0NZe/7yQElezbGXOIAv4glkLMQl54GP+K
dlODNfOyiLRqfQeQbSIA+FGiDxlOu6c0G28bCgB9DwpVUTF/imnfnvG1iX+wc5R+zAlfb54zqKYP
1TFlFEzAge/8eime8n3hy7BUa4MpL+DO2OJksuzcnIzdMI66ZCOkmpK2HcWHVbt8eFmPfSOuQj03
8Sjp1+Y+ptT3T3E/bf582lbABAxDrru0UEuHp7lP1GglGRyk93ldeVt0K3bXyaa7tsQuW5tisHR3
x323jpce6XUBYmF0Z6ldBi83ojYAzHjUzwmcr+FYZZ7jo7YJc1tssRWqXIYMh6oLc8bLdFTKV9MC
kB6Q+Rrf+9p1e7UA7UdfN2jy2yhVNrSnaTNRfQ3sk4+nXjfb6dyxNZcpD8NSNEatrlRx3OMzpHer
k1NMdBBnnEbNgFpJ5jPb2j2RfW7EVHiW2hdC5K0v2tSPVW5YPVcd7drTzkTXlbrR+vkIkK4HqjT1
50B4kvFq30dop40YBmh454eDm+mWd0W/1C4t9hl4vAPrlQcU3IcBy7BlCa7IOvNXwGnQEZBVcKJK
si2l0iJFhGTUs0sNnJwFjJrQUwr1DnDfPuuuTFmgB5t4IAxNQ6CbHvKpMUB9YjZLTxPLSoAv+1Zh
v/HrdOAmSL89vCXVm3BVArv/kOwuV2VKW8OBHaj9XRemdS/aQc1NxdKteauQz68FGcnbRK3cSNTF
ZZEb1f0sO7qm61GqMQJuskPrduXHcX3jm3H7sFMD9Xmmzet5ou62TVNbl0O71qSobTP7wtdb9pp2
UTRyqnMK2Ih6fpY5ADoSJyK5SHM+3ullJOq4S4GzOoTMRYDoY8aB/Og6/7Rxqplk4BmEZG0huCXX
yh9ItC2QgRiIsKTh6TM3Ze6lN4ywI7JkzQIEYzumxdbVOTDMKiMyxWMNkBfqBZPjtrS6XIIajhLd
8behacfXyRCzVysZt364FEvWCXuVp7Xfz+cc2XmuAsfmqK3bFRWtwvk1uAzTkrA1aSsNzdEKcHfL
X2Z6HtdqSPyyy3bdcHcqkrD0R45nuzlop4HnaIOYTIE1m1BZz8DhFmvD+AXQWZTI3lEAtDRGvJ8B
Vdyh88UhHeo3Wuzuomm2dQbfNNn7Hffj8zEA4yv9HrZUinzdEmnotLxNVmCoHxQCfhVtt3eydryl
sl5Wc6NWO/VS1fV4YS0GNn8MKG0kVo3pCoTU8pzPXQZsgujy51qtPTvZyKyfKTfQpagHSqZD35tJ
n5NV0DfJvky1RGFD6WmeqK0rEpdhUtVJ6LJi3kEXK5VR7BwPA7rn7biLcqa8frqC1tEX+QNpemDI
haRYc9tnRaJd5pvzqUMoKUS7z8D/14ivB2xFXSYtbnOZGbP0MqhE+SJtGTnlGrJW5QXPpypXiVGy
S0RkckiByCpmk4QPK91EW0RINV2VGpYvTxXjy9myuCk+xXluISjXxG3SAiX0PuZiWl2FXErP2Tiq
dxYKGtCTQSggiNnG7gHhDi+Jo745cjOmb6Kg6q1maftyR4G86fdt4kd1MzJUxGbIunJUzXbT5wta
5dQl/Um6e4uOROygw0hb25uKxSZhMnJO3/Qrie/WONlroXTXlSStwwS0ygaEdaN21haTX3paEYuB
ISZ5i89skselGJXOa4DfPL2z1E9TNTcDHJ4eTsUKjCRjg8xan30AmNazwrhlAjUEIPYiB9bw6YQt
Mzleeg7NzjKo6VXveack5+uwFaBa2HvXzsnprnsBIkzM0Ru28/314PSWFx30GaBcJLjXwJu2q4X8
EeE0cqKpOhHjQo8gljktlnzabvd09QiYrwBUIovzArIKSeO1MFp8yM00UkjI0AsUPfAFSdks/fiO
QQ54n3Q68ZLQJLsC/po1xUo1SEdNniedXKASAW+K/Vy1dlGXcK3VGaAL+Q7si7ZdLteFqHdz8KBW
UNHmLZyNeV6rpMuRq2yN9E0NMd/IusPJctS6vgH1i9h5OB0R1Rd6wS07CiSzooiqn/uqVm76gFRL
lhJIM3vggbe11Fs74cuUC3ZF2Lg+60063IVtGS+7xAkt+RhFlHt0cM3bpK6V69wlz9dtj683NYdQ
TDWG0B/wSN43a8vjSZ/G1MiuHkZQkkAMYgdQ5pArDEnNLNEcIF/qZqdO8qC6y6U3Oi2GbkZX6T6q
UcJVvGQ6EAGqRgGWGK/tpiYvcaoYLWqz9R/yac+j7L2lplAiiWd+Jgs/YIB+Vzgsupe4BupdKlCT
2HFG1fhKtJtd5ebQsMkpCe1LuIaDdZFzy3mhIokfQMAirATdxbozagag0pKszxs57ozkZebSdpGZ
5Xo69XAd9lr0Co52dBl/irYkGyVX0VygoIORQxz6q5zMLCuG0JPsfOoJT2S9p11dbAEtp8OcJwH8
ouqrDUpcgFw7p+cO7ntSOenav4CcowmIazp/1q0pSYuUL9n9lOL1qB+dv8/InjvZx76LR42t55tl
7ncuVR+UPue52ry0rra5jH5N3jo67K/nlO9jEensr2vS0gtQZzWr9s1BZRGqP4kgXVlpMoQTOGPI
vY1ZTOcy22iowaCBvsqwxXd7WtvjuaezKUaN8UsbTdYWu2uTi9HGzEveEnVPoZG/gDYgfUeJBoVv
gHcD44khHMqxpuk75Cm6HNsw3UOHR4NsGhZeJPXUgy5QQyeDm9G7KghR7+W0ANUsp52SKxTq5Hky
oAGd5Hgdz2bH976YV7W82wexTuWM1wd9lkR9Uk9BdOXGA7R/WlDQ8EIeNHTGaD4xzQL8XIprfQ0w
c99l1o30Jum3DOjherd7tbpUQ/uUJXGXlGBmynFchl7mBE+rzNa8O/FOpUi2HlgOCVoZxCuvhbjs
OWS4ArqsbKx2muvnHWKwSI1o/27AaAhyqz26VOu0J4XeSS2kcutOQeHqQGnEJJq03EEdeBGmQZw7
2sfpaEqmuq/o4NH0fN5r7ItuSOv5OIG+oa3AVT5KOtTAn9baYwI1NOkVtLOj2Sq65EMLZUioB7kb
JLiSWZ/vFaXJzCo3Z6OSzFhQjfPg6ASNRyJCsSm/vWwIHwPeZFZPgyo01sMibb5mjdyJYW+CCOlF
2G3upVg7aMTi7OAAgPWTd2k6TlQmoBK+mN2QX/UBoUFuEzK+TDO8XPKhQXXFgHxa5GK0Pbg4765y
ddt3B6NAOgGpZm9mSSY9JoA7NWgea77Yc0GzDZdEIHc3OUUgZ+BpAEGOxQQqKiipGKp73gLOgt74
/cSXeS+WkdL3tm32rADhjAlpBbRRlc9WDqIhTxYr6YY1OtBAZlBddh8AXjTdGA96mvg19HNzWtST
aV8sgBGmygpPTqgd6k3iZotGml2bOwd891kCrIAtO8ZdL1lm1X22buZisc6/TonbXoDVhvupHSdc
NF0NugHlany3e+Wum7yuQX9TCvrgtjf5W2uBupM+Os+kiQSUeRrSUOSZNapc2w4vhYgbjxLTbfBl
TUKKgM335sWyxAFuVwD7JvN04i/rQfTvtxoPmZxtM53ki4AkrElg/UnDYgZps19hHy3kpnM8uxRU
BgVyzDgpheSYTGSBixRtD6pcW5u3yNF1L/t5m8aCOriPIj3q83d9mpK5yPsFA3bo5u0FnK9UQ59j
tg+qX6D11fnubzPSr6IggOEgxeqlbw/TtHZnxPEBMqXeogJ9u4u347yKRa57N7/ZJ+FecwVKqNx3
HN83WzqGQhmBzg3S6WlCcHzOunGlMmUa29MAqjyvzNKI90JPw1NC991DNcLz25lFwyCrNfVZ4nV/
0URGntN8XC9Uls1ZgXg3XaomQIEjOCHQVwMaPVaUDR/yJtl8kSze1pI5u71SNq+JbM1OV+kIXHiQ
4+LJHehEDtBIi0UqeYqb27bRyUVi++W9U9AEyDAbaGiXoQOH+aZj1RDaAXq31a3Po5n586V7OJlD
l6gPAkDrzYbmXj31sZkVtOIrBeiSi9CWMdgBlxENIN2YJJqrjqZDXXFht6bYmnXtimG1+YmZavNO
i7iMkNcyUI87ZqOWGjS+KNFo0SK1qU0sFKj4d0zPGoGg6QR0TFlIQeaaG+hDmHfxtua260BqbvLX
JGmdh8K5R1o5NvAB/IkpOLEd86dx5dBEdG27n2biQfwjdS3u1r5OnZx65AC1oz59ykYX0pLX0b5m
/ariaTfCzU0JVXLGlV7yxUi3IAiEbAymkyNcG38x7n121dku9rAP73RpHUnejHz19/lEZmgGrZ4v
oKJs4wES9XChJhff7D4fXnBi4yDxsLUfaje5sVo2E+5ICM39vGzagxl2E0DbTOAmUZ7BlaAIJgVF
acm4hfqVQcl0mN6sCGBN4YxtjvFAkCoEj8tbnuXq1ZxSuNrRuAa4dm9yhYpUhAxD1snr9pDNnjdl
3eXkLBgK3EUG7TYqkjjtEYoXydenYUTjVgjVcCgPLYMeITcZEBcuWDpWGRT3WOlsgAsuvbUgaON+
5nB1ypuNly765QbYTtDKJpRAeV43BCCOTCPcWFpqD+o5g2DQx04MzXrgm+/3lzppGl/u2ZD2RbNq
DhIYFvyeA8K5Snm73SfJ2PmiZyDry16j3UPMN+n/Z+9Mmuw2ki39V9p6D1kgMASw6QVwp5w4Jckk
uYFRFIV5nvHr3wdK6pcXmcrbWbtn1mZlZaWiJL8R4eHhwzkHFZbNafGGOK8zvx5sM/GtZkm+BbVQ
382krQ2Glb3eeK10EnsnSPwNP6zyIduXRlRHfk8Fw89SXZbvjKQO5+o2dlvjzs6r4BOD1rEwPnZ6
Hdjykwo7sezGfnAB5Xj95ETOx6Wz4uY9PYjIAKpUdMle8acPql7EVZRGYcjL0dS/L6k56TtXija8
HeKWB9HJs9ry4yzuTqIcq2k3RTrggmF2aHBWTWlO12ZS2fHetjut84owktxGNSU/bJlkGQ+w7cx+
vCSF68VRwX+7g5oKz40ncaeVc/1ZE7XgQa/m8rOYFvM+aXPH8jtwSI0npiB+mNKocekOlvPtkIBl
ka4m/+iSgodOzhk1kOlMbeNVLaW+FyVJlpLPWH3hZfqYDL5M6t71czsd33VG9K7TdJOcO4+ad9ls
gGAI+96NjjnDiy9Tr1npHtBDFuIw9Iz9kOfGoo6fI3NPGHB5Z+M+K65Cldn1Fz3pHXHrAqGL96WZ
z0TAlhnWflY6JwXyKivsZn1fF2KHKUUsDnRNRkJLZmuJQU0YOMltnhQAoXaLkw/O1SCioek9y8kD
8+j00TTNPNljJr1gDp0/i4xXzy9Lo+woPCPneqxGt/k4xVFfvkkKo3R2VjZl9DaFFrbddbA4Vv+x
icapKmjnTUm+W1L6gMDXOrN/X0zuEtxUk4q622bOhybeaXbhtG9pG7Vi8Oa6o+Hsl7NpJO+aTi3t
e6OrivGb09p29iasxm4IDqMMDHU0I9sVO71n+/Z9MDY0Nrm0HdlMkYYOSLIicufGs7Niid9XbeeI
o551yj30ytApL7vZdZlJdUE08UxqZiXq/FavlqGZfWG7wTTsBrtWFDVd0ZRD7IdRPLHQxg2TSZFy
UrX9MfX8pTgwdmrYMhGNrQGKYqkyymhjAvlkpVoTHeplLUFEltk/IymaO2MYLcJaXRTLXu9HzfoR
ycRcjnPPgJsJfcAm5KNBd9KKgbKQ2mZFQbMmruO5E/5QUiV8IhwmKvS1xQThcOzSPhoMUB2lTnI8
5TLvfzrjECu6n3NBs7CzyvynHALHaHbJlNvqRi+Um90ICXAu91pQJ7TSWjbiR6xa3fALMcS6xLcB
sdxOTliPH62htGwQNCWDgHd9YQpFz0xmVgDiUw8N3XPKROtTb9RAVN7zbrXpZ/i89opusZdoZxZW
nXyaNVeWx8ConfombSwr/jAl06x7uj0ZLsV5Hzg3UzkvE/Vkz2Q/9eeAYcCuKEQpZ48gX9rGried
KwKvrjtdnYzS1oyrlFmL9K2c3uuXPGiCD8x8SkPup9Zws/gYWk2STlez3k76su8GewqdY9zrnTaE
XhuHBs3j1Gj6gKYyBZPKfEO0nai9ebQJtt5UVVlzO6rG4FEeNKu2033ITWiXva1yILh/zaz+Bj//
PTj9C8b7eLr/eNj/f/7fgANvq5/Ffdf8/Nndfa/+B6AHpGI+9+9o6/vvxf/ag0r7Xvdx+Q/hYEUR
/Prn/kERQEUzLVeoX0Mw8ADM2f5GEdgGqHqmo2qd9QHZFcw6/htybfF/Stexdab8ussP+QdyrX4z
bcb9TFWltUKv9ddACOT5sImhnG2bTByFoRjOgXLYzKLzWJtTHg19V9WB8mcV+Ob0PZzC7lS4/UCQ
TXbx9Ww08UM25pafafa9BOElTUChCRfUr0fziz46ySFY1O9hFubHJmvf6cCju77UdmWpTIZxKgRW
Vr4v6ct3ALX/Axf8n+Zc4PBfcq677398D7+3P743jz3r1z/0l2dZ4jdgJmDlQZbhH4BQ/nEs0/gN
HIthKlOXOBUz8f/rV5qu/8bfC0tGMfITAC1wx78dS5PWb0zddPD8DIYd25LGazzrfCy/juKhva4/
wXZA0wl3M192qqB3wK2m/hBl09XilBTJYVfsHm3K37HnMWXgHChC9qFLFmPyo23prms+HxdSzQt9
apPCH6z6JhL1p6EfHnpr2pduVnm0rv92tX9FiWyXhSnYX67JfusWoIP1Pj0alU5GPgdJONV+B4fh
LfO44OiqUXvV2JxlrTgb1iQkN10H2HBuJUnDfJzhMwC/jNrdLFp5BEJmXpj7rkfw37PWX1aYZAP5
c1CgIMpshvOJljrUUYCu03wy6cM1XgckOTXj29hpP4Lg/tFPWXNhaecBZzUqXea6rI+wZxrmJuAw
/A+7sdVa37TrkMTI7g40irW9pcn5thSAh1/2EJx9s0hqHhNLBvgA51dofnxgzF6Aa9p152uG+qKC
Uu0wV/pmmHYXLD1xDWkwRrdASemge8RKBn9sKZibkokeUFdyoOl6XszUlxWI8pfX85wVyZDcMG0X
sIO+uVdDOjK6oszwqX+ANSdzHWg4I2PkC4aeXC1p8ADxNNgcFpChjacDYR/CJXJB7mY9fI4xTY80
0CwfEIJxqLRS/tl2XX56eXXPnJblguWwQb8QjIz1zx9dL6ECeyn7rPc7aRZ72yymQ0Ov8cCwxL3g
iNuNXBniK9+Jd1QHZbH1fuGSI461YTD8D5NjWTrGVTAG+QUrG3eXAMok7k6wBRUq1C/oxaMF1XUm
QlcuJIdwgU4psjC+zG7zhzzQ9b9ewX8NTc+YMnUQSqayDbAqW9yItYiimqYq80U/3xiRa3FerrrO
Klle1WmUXTiq58zBcbXxQ64VOMTzo6rb0XTqXs/o89hWuxdOUcTeENXZzZANmu73Zsao/WX32JwZ
uyltoHlCBxtjGsrc+KRR2AC90zj11WhrV5Xp3qe11b56YaDjcHrzFw/uyZFFeli31lrgqWlsr0KR
m1eIDyX7KKiBTI8UJq9f1BqYgGEZuMn23ExnDfdwU3yue0zdV2V7pkfaf7Aq2LOgKV1Girq1AdYU
RhbPle4k/pSWmRcUWkbXS85+2eVMmLtU3796VbxguCLnZa0Jx7l7KAYE0E9w/CWgv07QTPfZ2pZ6
rRWoiqQX/GfNA1a47+N44c70ROk/p35dxfauG9pmB8q6PLxsZROVcDt8jVTDJT3SwfVurHS228bO
Am7DAazhSf7nHmgoUyHDCC4s6DlTAF9B25qAoHSxNSX1UC0jRd1Ej9KPenO6b3V3BG40J99fvyp2
TjnrbYI6vbnA/cLgr1rcDMpO+LHqg+lmiCUd6HnsX+0LxipJA7KMQoMUYLOoQOhd3IdRzssYqtQb
7F7zp7hU/8GCiOpgsslx12WdO0NklGrs2iz37URr7xZNLPob2ddB+EYUbnX98u49DUVkuOszz0MP
ksDahKIxKZgpqDT3RdYKj9s13IkydK5ebYUS0DZcg0ALKG5za3NNjNbMFfXHhql/0i5fzTlTF9z7
maUAOaT6ozw1QJVvsk0IFUkU6BjR4GTt46Ix34ZdPV7AkT/j2WdWNqcjqzCNi7zJ/TgYo5NTZYa3
dHW/z+So7l/etaemKJoB1wCiBENJVnbuCCCWJlAwRupbI0+vx1OY7lL4Mw+Z02sXTugZW7ZOgAN8
alNuGZsTctM0laMpUt8BH3qTKlXcdmMYf6eKMC/EhqfnZIIL5m2SJCfY2uzgGEhawyWmSuLq3mpm
zQO21l6wsjruo6qAYEd/YQVsM5mmhltpD49DKt26MXMKlfpRWIUD07yy/AK5yOluBic0Kia5WuZc
8MCnNik/gAeQTtCSIFKc2xwpq+RYhplfIWzFDE80Oy21rF3WSlJ1o9Ev5BHwLLaLtNZIpEM1d9YG
zMZgyenoESgxP+zdoPWVUbnh0XarNvQ6d3Y+a6PtpkebeNh489C1835OKvFVtlX7pWOaxJw16UPp
V4UMWo+pTf/WhB+n0R1Mp+xoAnbXDj0AnhugB+G317q3RZ3hOmvRK1wUds53q0naMNQNnqNxyWlg
Z8vQVpQDS/C7lgVAnl5vzaa61tVa1bBl59baJqumpiLPGxMobYc8teQnRv1d4zPeY4b1srVnPEGH
7+Eo07UcQTZ7bk0GcRL3cAE5dYZpE+3zhDFsljKNnIqZhmZVNu9fNrn+K88d3tIFxtA2gBhBFDw3
KUJ6vlpqZ4xExSHu7Z/zIhAZENEurqsUEu54/7LB59bI7VVSkrAIqrhzg8z32hamPZFwhTP2ofHg
TjFInzjw08yKL/j60wAFtButJldB/oDGtHnmDQbnSgPG44dUKbGndW31kWlhepWYsfGXdtW/liDP
2VqfwxXBDUlia8uprGacx6zwLQfoemSX2k0+hMl1ltN9fnkTnzk15ci1BkY7k2R9E3eLqAhtJ2gL
f3GralfXqfoknVYwcXL0PcVjss/mObzwhj09OUgzYLQgcdGd5e6dn1zpAFiLY6aco922dxAEAaGI
EUARyGHP1c1LVICni3TcNbdgpWiIwj84t6dJLawjhxStH6fx6AwlIJ8eVYHbLBrFdQLY4Z0ma2v3
8tY+PUUYZWLlCVmwD2AGnFttzdmE4Y5VoEXZcal5yGpAEH7WZZec0+FfdX73iF8oiQFzhPaibzfU
SFyVDUWV+4mEggBY0Mzf1W4DCtBgcPQ5A4V5n7Y19LZ47vvyQrB5ur00GvBXeA+/+kObhWYxb2Fc
pQXA9Ka7KzMa3LVJz9JzlzF5o1lZ8jGwECi4YPbJO27SirJRiJIEOrpvm1NNB+RCijLhtXNz94qZ
VXbLnM65cO+fs0IMha9iGxJ24CbKLANAF1HH1Oe5Ve1U2jSwfJz+8EpfoeXFRVh30LUgxWy2sOsm
0BUWuaPONHi/JmSePgO5jqNx+U9M0U2hVmRmClPl3C2zBYBYbvU5Cxrtk7S7aWeKOd+LRJuOL6/q
mb0jwWK8QiwjvFjrnz/q2uR67KhYMt2YKk2tEOuo2AVNVr6ym/yrYSgl7SHcn27XNg0ZAfEmeQHZ
u0CzIYRYHmXfbEfr593L63ni6Osp0TqhziMqk2WdrwfYERiwEOkct5Zx5bUOGD+fCXzjp5OuXU2l
JttDJ+fq9Z5OKUsnhTkTnEN7E6RTI7ESu5ih8Vtufd0EWvLdSg3o5y8v79njIh9aiz7TxRE3ywMz
AvsARR8KkN6iwRsPpa/RDrvgFhuiFLvHPq4TO7WOyyDcbtej0rLsV3I+6LfQmfd2FH7MIiAoOUC4
UhinKqZ5U4zSc2qnPyq3kBcuwXNLffQL1CZ2uNnUqt5GGGHsNRv8Xm8XD725WB9ev6OPzWweOrtF
+6DlcvmDMU13uet8MvJyuNCSen4ta/hA9WnN/s+PTQ7Doo3BmmvNYdocHBFWvpZrrrhwbM95P80H
SJsQHVFZ2iwGpsyQ9rXMfSupbQ+WhP6hNSXQNoOMD6ihqoNbPSouFRnPLk9n6KAz24XSuTmqubdK
FygAzrLERe9HS7I8ZGFvXEhfn7zWq08aq+IvTXroifJ8F+1h1uhYkt8FwnJhgc/mYQagT+I6GuA3
X+sXXGadi7z2zrkNm0dFxj2qBxZr0gC5eEsZVTGQzqZ8/Y3GDkkkRbxB//xJBW9Uem+WBCxjcdLE
awczPFqIM13I557uHZW7rbuCmChRRNkckSons5JmOOAJM1SwpZ13Q6Rcz9HL/EKMWp35LNOBj8KD
v3YpDbqI5mbnsnkaNJtS0o/GPDgkpVYfK8BFgEb18pQWeXuhP6Wvv/3MoKJ6N5FgJYNbW3ybWJVY
lTVLrZ/8JJFp8rbKMqv8nlH+N9RWbtO9j6xKPBQoH5X7tFKZ/KySuVdX5Axadf+y2zzZZ+UI8nRG
mbRKGINs9rkpZAJcd5j8VNXaIVYiPwqaGe8jA8DKy6Zwk83C0SkUK1ObwTfvqrlNmsFZF0EXxMqH
qKERKedCG9y3ajbN9kthVCLJdil4f2hqi6mZAeomylmWt82AbMrR5OmA7kgb9mOdTmn8PZnbptih
WFS2sNBK601GpfXBYqZoXacI8gCrhNs8oY6gDKiAaWffTHXull7dGPbkozNWh5803qdf05EYmQFv
WEj3jL3szKELgY6XEppkbhcAvH13kv34Ji5p930IXAgUid/1UxB8Blvpnto8MifAeUkaB7+bLpJC
+Z5XyhkrTywK5qkny9kAXhvrqjJ+D+Scq9mfbZKM93OUaqr2y1DTs9bTnSanA+c2qs1vyjTECfpO
t5PGG7PQMO7aOAm00lvsNur3tTFr6jYf0iDM9q7bgH4FOGsVS+g7ydInf0yWFkzXynKywAdvN08/
DAdpNzp8UT1aXlLAR9S9sB2neFeIJU8eDFi08AWmeA7sD2ooXfeqCZrCeod6kasO9Wwb7VXHAUu/
m0tX39uVOQMGRwTPALxeukl9NOfedt+kSza7/tgOU3UbgLef345Lk2mftDCX7U0wIE/20ZlLGDp6
rIvrIYyAb2vTshQ/axnMP5Oy1+Tt0lRp6+eBmM1rAlwm7mwzTZoruFVjfxVClGn27QiO9gvifjqK
gMNoO74Kg/APk6TKib0lTE3hJbVZhDfGOIVxuKMZGMUPmhkF0gsJykBVTbOZfwDGZ5rvGXoQJd+4
bWmwC2qrCO6DIHPsa92qHHVoUznJr/mkw+YzkMOwv09gkSG5DBW8nwTBIFmH+7RondwDCzqJD4jC
9IFnak1rvy2gzsDSXEDSXtdj4f7ZSFf+bMqsRTBO2Xl4gqoQwU6sKxXtwewG5kGvKu0tGma8HVU7
xtNHo28C+Gst2PWdnAergXkQiK+GEbUKsCa/zVtk1fEQ1HFRH5q0GG/FbCOkRTtPLA+NNtQI7sGn
W0WTRtX5ek7y4ulNGn+RjcxyT29LC/0eyMkQcGgy9pBHwjJEXgw22V4tKSKIkZiMH/qQ54VnuYtW
+C7jsWhloybOCkRP3rZdov8QSAHFu3KYF+M4ptr00Q0Kp7myRD+2+0gqYOiRCfPLT+HR2rs8q2rr
UFRC/gwTo0vAbEs1HBcKcQs+wjKNh2BMu68qyQ3zLpwdDM+LbUc+EBCwmEWozeW+SUv9YzWa0YCa
BvSWa1VZ1FxNlFbptRPMYj6YYxH+GEvKlL3METxDudDuvqklgbYUkwz3PppuqCUZqU0WRAO4vgcQ
KOY7lYYSltwIn4Xe69K5FlD2WqVvqhLe7qGwUgvsYQ43ZzdoQx7cRRW4ST8MOqe9Bt8bmn4YJ8bH
JdWW6GGJbdjTKgF+5eVxwWQ96XTzE4E/eqjcKfiwIs7SfQGGNfmkFVVBuHFQljmNxMw/YYl2X60h
b6YbmgbJV3eADHQzixEcZdDW9rQjBw+0nejT/CfkKP1TNDCo9phgdaNnhXLQjjTRa7iMU1Da3waw
quL9hMRF+5BXs/ggGq17qy86zaNRc83lhjgE8WWx+uxKyyu3PFlBky4+vaD6vlqpen6Za86fwxy4
5dXcTX19dJNexrdVpIuvWiSs8FjNSaYdwQSFP41Rh+HdO607XsEyt5BmKpJKg3pvms5Bj2t06sJi
dPVrCOHWgx2JdtVrM+WXRFCwO+T7kVZz2eHYXs+hcG70ec6X26oHv71rLRj5e2cE2unbQTQOvhvM
kT16Y9ka7/JAi/RdWrdQoOAlmc4ewtnY/w7p163v2rxUnQftYDD2xBIFiVXl8+S3WrK8zxZaat8a
0Ypvjh2E6SfATql+k7WabZ5mE2KWV6P62PouCFHp632qpUdiySAPudNWEqnTYLH1HXyE2fJbY8rD
L5k+pb9XQy0f7AzG8cHU0b3zEwNkuCdi3oBmP/XjUNOPMcL6Q6Blbf4RUmHjPoRpFYdHlXFdvamk
FPFyoKsfDLkIE0x5YCY3euAatUdVlDe+EGOQ7FRtNdEOSmgfIBhWJsXbsEAV9cEuMkPC6cmc5VaF
AMY+RV0FNWasEO0ipg2g+lPGhA6OmDQQl+C6Iaw6JJo4NjNe/hVRvcj2k27or00tnMYrc+Hw9q4T
i3YPICcN0BwDoX4q8mkp/2xcpc/UTEP+fYyU+lm7ttP8mNIRigEeVVv7WCtTCEuLVpMkVLltfSZs
ZEYDszAT7nuiVdueytwIp+uKO2r4IJ0TNL36CZYLZK6sCR5kbdfxveb0QsfZHXvexQKxguM65x8+
wOWronv4CZ15pZd6hUvnTm/me2dQRf7REVDiYCFGTo+XLElc3oFTH9Prtmrc7BSGsAL9YXHMOfBi
6pnmAeZ30sFHhejowsJZgP1+g62Yt9+tLmxD9NKqvP1hTAiRnaw4iKw3dR46P80SeL03CrezrmNg
G7FXJGCyr2Z7gO8flITlY2B3aQpiwHbYYb8oIfx+JjOqceNKKwZ1muxMNz+a6Sz0txD1lHiw+7QN
7yd2uj/OQz1mbxtzqfUD48VoOCbhbEB1MfrsAXK8OX+YBxQydyw/qX9n2tqFvpvCM72yYlmLK4Qi
ltFHnAS9RX1WxrXVxnP7pYIdHvhST/LGs5jG3yRiGZ1ToRKa55MOs9pP2gHGIEFCDKdmHqSx051Y
r95ChkPdY6xGztxvoafyjkQC9vy3PE+18ahHNawWTWDh1pTxqA7UlZl+lyISOEHABZHu1YNI5AEY
SgJfN1zk9C5stVR+HmxDe1M3falu4arZ3Y/KFcP4xoRbTLdFpabe3kdwTBsvb0fZHTpNVfo7hUCm
cxSd6X7XOiHazyoYxwJ0XOUizQH3Ap4lzxMdUU1LShPaZwC5FmLAGDnie4Usg/alLsOYp3SVz/2V
TP9/bPf/XqFD/w7tPvsUzgrpXv/2fxDd9m/MCx30/38ha/8GcwO0/c1EzMukvcZ4QF9bbP9IwiGg
zZ/QMlrVqdYhMRXLP6BbpOv5mxkqMH/SlUUD6zWg2/M6i+kcukFrP10CTVgb65tOB2QAI9H0ablp
50kYiBqje9B/k0Ve8h6HSfn7o01591cx+Rh9+wts+N81JuARAeKMlhuNFfp8zq8x66M+KZphukjK
zLlOg3FXlUeVo3y8RAgHwWqX8KGNfOc6J1fd6+CpBHFDmyw/aDO/S9GpNq/T3PX6qt+9/LvOOy8A
JVDRAinGiG3tIFDen7dEqjBYJqJRdwR8Pu6TqXau6lBT7162stnsX1aA5/NtNwXgk43fWNECOWVu
3R2NRfVfEf7pPo8uXZEurcWFova8ecDQXzIT5wNDdHgcpkG/dNMf7TMhMVlSGx3TutXbA7IStoeK
RbPLpSyuc4mG98tL+zWoe3Swvwyuu8jXuWh4ulu0GI3amvxcYjCHDikb096blCDITKdqZ4wOfZKh
RyQiidx91NXqxrKa6tTqEHNTN6wPoGvH71UlmsqHu937yPI6uyxGspf51bTstClIPmg2wpstRJg7
FYQwi/O4PIVNhcLghKI0cnHqimZefoMcRr1n5mjsjL6uURZNrTd2aqA6ovJsD7XeOry8/K3/SA6V
5BQMqkXjDqzt+cmCt1E5OgvhwagicXCzLDvApR5ea8VaQVFg99HiA7m+9Z9ZswyQDkt9oGKS/mgF
w6HR+uaCla2X0n6nG0J/ld4T0L8tXnhpeJqsOTcPSBg0nyun0K7hLo73PQjIC/3cZ0ytEwadC8io
mdH2+bbJNMhVhMTPYQ5VsUuxjKJ71++dxew/vHxCz5ki2K7IQhDXNGjOTZX57JQxmLbDoofWvm6g
qZgLYsTwLN0LjbsnzgAExqBtRbjnc0bgLs5NMZhcqiCO7ANdbEQvnGrcdRlpw8sLOu9RM5RBVg4y
EEgEXMEFhXBuJWj7uO1Gtz+pQJd/omu0wA7OzPjPDF2pcb+0qrp328G9BCc/H8Di5uCjDLq5vzAC
3KF1ox9FFiEhTdCHCo4hPQ7Ts4es+ZJZ6ZgeChHHD52lmq8xrx4Zvd5K90Kg3sY14gyPIrhKHlNi
3Dau5TnfaxjQajtBwqc0XMJSt05TC46PkWwqPsjBDS+15bc7TfuVubZu8Bbz7ELkOF+xk09N3hWa
fRzqMj4RcMMv1To7amng3SzOUsKWK7sLV+OJUYs7wchynUHQz14/4/F4m5OyRp8HOX2k/xGC2QXd
oKKDYACCVlrY2LpvoOX6Naz5cOgr3Rfqg87XikxaziAfyDvPLVt5sOTMoMtTXswhua5V3qGL/LpG
Om60WgGzyqh5vf3b9YHtCukvIu8CNTa/0fOghAxqdYe0nbQLC9pefXYQP4VZxNBZR7Nwc/XRdQym
VHbTaYQnz+dBjOjGMfLYL3o+bvDypdxe/dXUCkjjXlo2A/vNqS291pWRZc8ngc78GyvImqOgVXKh
U/+cFWSGURnmu1EAAjYL0hxXhCpv55Oez3zOZIybk1YXF1K1Z4xYkBCBATECgzW4ic3j0o/r1yPG
E0jcgScU7R1vsPTuj5d37KmfY8PBAQiZvKJbvGrpTFNt6tl40riFb9vJSVCdL4ZDLeLkA3pQi09m
Ov942eh6DI+TFY5p1Wd2YEutze4tU0W3sirs53I62YUZvrfTTtvrRtp4SZ7Xu9od011XdXLvJIF9
1RlxeeH8nnFIJg6kZUTw9fXb3DDm2YjaymE8tVas7YMq1pC6omeJXJA9fHp5qc8cIx/uxAgLZT67
lQ6uZ8EXlhF8OIVFjFjVnLkSVIeg0/6ynefWBG1qHQGTA2HtPGoEVcsUwXDn0zSbxXd2VLUnp2hj
/VhirLx62dpmrk74wCdR0wbNtRYtuNC5uTbuu1gZmXYawtFwDhEyAs47uPrlZ7qs2ht69Xn7NWEM
/REvdj7QRDKcfR2JMfRgC7nJhbHgLyjJmUet7EfYRzDowcYj5nf+e8LJRilzFOIUsg+Dx6cmBveI
sonKDnKJzGZXdzOcl1iSme5wDaEfoI4PqNkkslLHNJi64pBZSpu8XFsYOEVJp33Ww3h+J6fCSHav
3j8qA0l2whQdTvC2DptslfS5scynROnqjyIANu6jKgNUxrLCu1GGycGlHXingxa7nYIuel/GY/Wm
M9W0f/mnPAkAv2oU8hlQR6vvbEKm6vrKMvN6Ps0GoomyADumw+8/GnnefAkGuIUF23DBf54zyoCR
QS4Bbm1Tnx8XOtNot9R4q2ut2h4UEqjIzXF/clnmvlR8DKdDUdJ67SVhrY/NbrwE3cZukqjmnFqZ
dJ/bOnEmH5EsOpgDSlXLa9+91ZoOgoF8DY+0Ns8ELSugVrY1n9DCGa5UotqYiVqtfIlYw6UL8OT+
r8bIrqELrRzAbX4d6Ua0qHaaT0vZIbezIAN4lJ0RvDNiZzT9RBSnbB4OVaXSBxGO1VtzsvdhAeTe
iBp0ZZj33enUGpnPhyk6eSGbepI28utINqDtrbGJ7sP5efNlKmR+RSJogHcWMk7t/BGOojYCbu2a
G0Nkl8qN5xyMFIpBOokOdtftepQlByrhY0BjLk5WBk44zQv3rjba8lNlMoLrG8M8lhDSbl5/laDW
kR3rZAZPxMBFZqDeEMnlVGdjZtOeRUndGmR9n7uz9i4auvnPpCqNS5Ldzxw9vQb6Jpz+SpndePVU
SwqhLhaneHQrhmUResn7LBicP2zO9uHVa6QCXnlpK4PC3XKQtMkNMjgT8ylKhYYTdRmyZ7Hdvxmj
ttjzO5DxqPr2tXkdBAdwhOBKVvIn+Lvz47QHo6Snby8nYVY2NHHdrGtfgG9/pTA579pqCDI9jEVY
1uYmMDlRZDBVmZYTSl39jiIoPWUTXxd6eROfJAUrX4N3ClukGnwf7Xw5AuWGSe9K/dQtSMDwZRPk
Nne8svklMusvTuzmXeS74iwLHCcp3rZ2KpC11IJU00/S6FW/N/RCtLuxjlzyOr7qpO1UPsafSjee
nd24dHHpVY1sUX+JGhX53ZgJ5YnKSuNT7MTWJWr5c/tAbUCjDJ4o27CJkAHzXkbjlX5KMrCNuzJJ
rfaAhudyqSXw3BV5bGjzyFFfZsEMROlkFeunBpei1gTSh3X2QW9q2q4vH+/6szebTjcKtQYbwgpv
+7rsR8GnrhHSGNOC4KNpCn0fQ3uwk05e8Vml/D63WvU2bmSzc3PDuASmWReyNc1qEGKHgcb93ORl
MwNw6GbEgjl3i48WM2jhN7U7feBZMFGD6lxxG2rBfG24FgKhCNgmFxb/zJmaFk0XcExrcr+lVylZ
9kzpWnGy8yRDY1S07Xgd923l/vWl+X+lLjxj6BdClYYSVSXR73yXixmseZF26iRCy9xlkF527XyR
3/7My0WtQheOAEu33toE19box45ZuzoFloYIlpuPk7sbxjj/QSBCLIPvIJlfXnafZ5xVUZhwZfk+
ve2ITSovU0B6dZSpU6mN6LuFqt0biCJcd10bXKiE+AD1U4fhiVxJGcxBIJVuIit9Yyvny3z2KYdS
/Acfo9Me0olH+dDpXf1eE6Fpv9EFUodHx6q6BF0jt0FIcpJ8Yy4EI32QAKgSPKkYrD06B+nnJOQb
lLuWSMrX0RKJVlaXNZHDF0yM7jOU86b34ziQMfLJ5n9xdl49cuPY3/5CrwDlcKtKqm67neON4LE9
onKOn/7/0HvxutRCCT07wGKxxphFijw8POcXgNSrxRJ+KHUt+6Ipcf6kImdbfzWWtDECL9WmNyhK
jdUB/U0QIAOlEfsCzS2szkqWIAUw64o5PooU+dcDMsPmePCGGfl7hMe0X00zdP9mGD6Ur4SOSv8h
G/X0c60IaF9e3jnOKUZY+L3VA3zwkahSF2A0rTOc0CA3fw6gtJB8Q+QaPdpCY0lGFKa+QhpzJqzI
phTmsjUoLt6InTciEplMzSFPjfANjYyhfJ8YrhUeHWPwFl+himOdEbxr8QjkWaT5ee3q4WnBY/C7
hmh49wYWVfMaqKaR+rawmu9JRcJ4yBxN+dGGpepeZ3Ts52PjWfPnbqj6j6gjIo9otIv20YgT5ffc
6OZPwTOoQZBMWd7ZCKogkDUlFaiuUPdm1GJ565BnT5bxLtNsnMAGnKveNbGqIBuKgPv7sLIS1deK
KPwpig45sgHXjKcO20UnYE7DJ2TnrfCN3UdEUctO1PqUlU3+1BdaBRiLMs90aAwky0+jVeTfRyRM
jIvRutmnabS09BTWY//LVIc5Cnr+DmBHmHdpBwsk7E83QucO/VechB5FTv/04KBXjoh2mVLOt02Q
In7Y84POLe3w+sxzKcnQkR5LMA1FrenUQqe2P7gZwuQgUNB+Q5RCBdotjAGoWJQLPUgboDiXiX2O
tpiet8YR/TFQatOQGj9LEPeen2oaxqKp0wz5g6tU2Y8p76efpFK02p3UTXwMDgCQWzp4wXPjTuE/
kauW/5hGl2vnsukzFWlgFZ+2EgTSVyVS7faYtlnzruI65TbtVX4G+yyCfNGhumQpxtiyQ9B8O47Z
lJvY0Xb6v/9vSLGoxBTP4Bpp5V89240HKi1GMOJ+wNmIcbwYDOpmvFKsZ80q3ikuEnaaSe+o677n
aVS8NTx8LI9eLemKTek0/c4DcOOK5GqA0IkoniylrYJ3YlRerYStGYB5RlG5UbM6PaXTJL42oEJ6
P7KaImgUIyKdxHhj9/0t78HVPQnUlgSM1wiMovUD1AKuOSMtZwa5vtRA9+YFBThR5+nbBkTB4zIW
1fuojvp/zc4YkadfYu1dOWCJcby/9BuXGMxg8mhoRfRg/mCC/0oVckMJi1Gt8PKDA/LUUAgE5oYh
0v1RNl5DNJLojEmVDMq9qwr6NPedUcLYDfQW7ePZJ0fg9nfVPl+AoaYFdDUjc/7B96DdMwbb2lsQ
4SCGGhRKwcXe3tIm6sOkC44eIF9e534RW/OlNdTlvYRMXqbW/vbSqaJCQz+G7BoKvrFuaYUVQhma
GK0AFQswSWJQVHwJRs1WsBk2Y0Jxay3TWSxKtPfef77K1LiBGLg8Ow3JTb2dKnhqQGnKlFwBptqI
UGvgO/ykH0L9CGCs6E89HfkRVwvh7b08V9hxWY+jBkeWAjeNmpK57st0QNdMiRq+2jEUl2DAebY+
FPhk1uhak2afOpNSlN8ocWsEiJ4a4+OEY9Xkm2pRpDvx5HlOQcIEPBNpFGqRhJXbhUiVuDamLE6v
dYMIqu+1jfc4t5r1gDCn++P+936+vxiLz011QZKP11u7iqwaWFeWXgtASidhxOmJ/nD/Wpijd7Zc
DJXvj7fxkWVXUVYaqV4/a7+NuV3nIe2xIE7R2sVAMwzGEP2NqnOmi5HM2iVuAaTdH3RjQR0SQWD4
zJGprs6voU7AJrAmCLir8IPOuxbipb2coh4T0/tDPQ9IqKUwO7aDTanGWQXmJhK201mtF+Bso58V
s08fOnTNzvdH2fhq/NUQ6f4nmbhuYmrhwjMB883AA2TLpRkqH1owmKd4VEfOpiZ26ge6PHu38R6N
PMQbaa7b6Gaspb6SaQHhzXuN+rBeIsApsJ07UMkw6scJTal3ZV2M9hWsfwtRSwvD8JIITbxpx8Z5
GytmaaB5P9GOw3Rd+RjOTosSWmvk2esE5rLlY7Kw9Je2srp3iYqW7JNTzOa3Lpy9T0tE8rezfFv7
AaYoERXNOtR6Vgest1p01cPUDfQKjOdBlKZZnF0ezm/rBYn30/2PtTGaFG+S1GLazgiO3B7neNZJ
3a0uDCZVnzTgIXgsn0AzoaU/R9aU7lxWm8NBhUETBilCb02DVVrXA86ZhkFV99iRoFKVKyeK081H
M8vLlwn3/Qmc2EeyK5AHROfuD67mrwu4nrVGcYQWBuAvSd+jwf4GR6N5e38JN04V+CZ80gAecajW
5X6vYYQsm8MAPVlBsgfPsv+kTgT0nYGe51WIPnABST0G+rv26g7CyGaobbMKA8glznLkOYJwbehi
0972OWj00MZf2p3Eq3jG0fnlYYodSSPRtjlklD9uN0rGHyGVr4eBiuvKRyoMnf41TYzik46cQfXx
/pJubRNUEkA6QfkDqSeX/K8PF7VuNHpQtAIFnyZ/qBMv8csaDOqgefHOedsIV/hVUs+gvSxJWvK3
/DXWMi0FYNBZCaLMy4/Z0HVHNdLHc9fM/+CKNezE4I07htY1XD1Pk6XWdQy21K6bvFxTAhN0zBtd
rZujvdjZK8wLcJ6oBuXaaLm9s3OeV45AqkktOvwq0LZdSz51g+gmkgSFmJLbeIfkqkDdotZa69Tb
7SSONiRuZJTjYvyh6KF70dt2Nl9cQZcWl+SDriPlJtcLnRaTnVt2rwQUSHMtEGUIaGyIrHE8I4sx
Y5XiIVyPouHcfLi/nbZOKE8B7naqPVDjV9uJoyiGvs2VIKsX+zFPFuUQUS7Ymd/WKOTCdCnBIDLW
KnC3Cg5DjVvyZdNZOP5I4884Fr3XOjsDbe1YwCO0QCTS41nd1x48M7VCwXQcqlaJ11UHLx5+meDL
Ia/A97m/eluHEQwJgAgAnNyvqwSlQ04jqwzXA7PSmkfTKNsTXjxYhyfDfzgcsmtPhg1kjYO/Gsq1
aKnrfRYGfdoBHevdpH+nitysj2neY3BYmBXTS2rPe3kQIJ0FiUFCizKLu9ohS8nW7xbm2IddF9C2
zfxFW+xP2UD9i6JucXrxmsqKvVScoePBbG+DjoXofubyx0GmWTAVQi05zsI1KHK27c7n29iW3p9I
A5yNf9YqjYAHCkPLai+oAOQ/ZXohHnp7SC73J7T1SCFT59Ut8TlgAVeJhK0MKM1YHTSlbOnwEet0
Iz/0ujCX04xJiHIWSh7X16kuzOGaR+1QnkRhxDXFumnOdn7NxpYFtSclKQFZckRWRzECGjGWNOeD
KM2mR7dNulNUa9FvL8L+aWfick+usk80Dx1aMDCkEaRZ7VkFL7wyaRIvcBW1ejCppp2nGYatj1lT
9Zh1YXGAZw6UsMUeqQIx86UxFlg7Sb3sFHw38gMSKz6xBg7LsZ5JclDBghEmE5G2gpCVumV1Kftm
eIgomB5iBbpo3Ngkutys9c4ybK04fR6eF/LgcrfdbugYpJnTQ8ULaC41yasRt7GM9M4ENWwr0zTs
bOrt4ST5D8wktR554f11acdGXPWFYZG2Kl51FZgAuEfe0ePbsZrx0tv5xBt3tpRTIfcBTcU1utpO
yWi2ZuKaYdAmY27CCp77Guu7Pvxipil+U3SjU/3UlA1FZpElbniKDbdSr/Zs919F5UojjB5HRMzF
kCYiRms5lOuudx5mej0jdKaxDncizMYlIV8RZFCcRnR1ZZHsrxUaw8XDcIltuTjg07UJbSvyReTc
AMv4LfSpnUXaGs9RHdJs4CYI0KzWqAjjaML4Pgw8GGu/K8+Iv6lpWn4DopfNxyIZLH1nyz3f7mDM
gIO7EAsIo2uxG4ejZQkth2okYTgXyB4xAkG41WAo1nXVkZd1VZyAAJkflrb19J0JP4+roE3+B7Dk
MmaI2wUWAHX7LnKdoI6whFAEjit9Z047ozzf6IwCfJtWMu92amy3o7QZeNQUal8gNYPP2jKYx7wB
Wg1C8WUyO/K1xFCyN06mpPPylBP+a8eIuewFsGInyEJwLB5w/qDSYZrdP0ybE3JUSdehhgdf63YU
kKnq0s62EwgHJn/rafWhGVTjiirayxMXJkRGRs6pQR2wVzFJNyIrnqqR7gYX0MEt1PlU4ah4WOZy
T+15c1ZSapxuJe/ode5X5OS8FICdYBHTFw0ZA3DTY3tx02rcCfLPzxncJAmXJvGjbrRGEMcWUMPF
nhwgXWV3jbXCPat5Oh4m1G0g8Bh7BYKN8aSKjxS+5+1prNV2Q2HoBbgiTllpqw9QnVP8vpb2VBjt
cNBsLLHv74+t8YCByGXUMcHQVx+tSAvB7dm5AZ0+9W1Pl/sdT6m6fRViPfkTz8pE33kcbXw7jRWl
Syq/ETHldkdGY4dLslK5gUDqyY9LfH5o3jvHuZpfJn//54jJEj0PMbI/ILmrawvNAazsQEsGS7G4
+AF3+Pz1w3QszGLYiY4b4YmyIYwMmQzw8Fud5tSrIXBy9wTGQJm2a1ocpxpl3DnNW1/r71Hk2v4V
MwwtAcw7t25guS4ITHSRaXPOw8fZxYwLeqZ9evnusGll24QP2F7rZHYkkZlpYPOtyqXwzaL03s02
nj/RVBZn00yQVLw/4NbmgOlFXYCrDU7daoIKPGCKfKUbOEOIa0rr9WcbKB6NvWmP/PH8kU7HjHNG
dUBqna/Bmr2VtOQFBWvZqOhsVDTGUpMdmeZSt3s01KByabjXlLuOVtLov+7P9I8g820iy/jQk1A+
h09JNeT2W3blkgrDZm1HJzGrINaiFAO+pTehfbtogOa63ZZv0apsED9sdNRLvMloP+S23j5UdAxo
sI8C8677P2vjlodHyctC5l5kx3IH/rXDimZO+mYyHEpB1ixNyUrtNdoGzo++r9vxQKddepYaQ/+v
Vlt0ve+PLue8XhMqJsQFql7P1eBz8NF27ZFF2Y3SHqeMtgAkzJepFv8vLJCnSXiazDLXdUqsAc0p
VhY2WVrPT02PXGYyANpyp+rn/flsPNOkBrPt8r7mDqbge7ucHYLTCzUXNwDlMbwZC1qkB82KXPsw
FZn9zSxa7MpiLxqvqsr719NGGtydstdF2lhX2KoSHQdQjqrp6mf0RmzASpk9fI1E+tSnWEwPc/Fi
fD5uNxIwT/rH+QXhczvZBtEYfWw0LwiLBItsWbAYMYl2u2wnSjx/IDAQuqCkMyztM2qKyCMJJYlo
Fwm1DBFKVoz62GRN+jnLQjt+wFK3fm1onbpXT9+IvzSYwd/yEgJ5u5aVQlOB532JFpGNkeOrjtV+
wCgvem1GKDQUs2vvPKw394/GzQWqj1VFfOx2SZ1SJ0dMNQoXpjF8S92weo0okUuThHK+GMMJH2By
VIip3qVNk/w8YqX98ksHdD1NQTJ/0qD1JTCZ3bK0MW2svrHSb/jrtd4FM7UEvbUCBaoT/weK3PcP
zsY9QApOuRbqOLFgHZx5+49G7nHRuZ2DRMwicEAtveqcNMjO3B9qI+KBHAVmx+2NZ8PaBAyVjqmw
Zh4Wdi9U86CQGH/rl6y94jhuFr5YIu0tkBPXwcA5zKbg/uhbE/17dPnnf8Vbw5qxTrcENywwjk9Z
7Jm/MVBeLF/kVlTvnJutMMCLUXoEYLKkrXtdOs1HE/i0GygIjj/FZjq+Aqyv76TMW1PiDUVpT/JI
CHu3U1JRgrKrfia8zlZzMo0Y+erZNk+irsL/MCGaabyACW7oxei3Q5kiWhY1I+sK+6S+puESH10c
L//DKFK5QP3Tyf0f7u+vb9R1yaiaRWoHIsvFZUnz8rigjr2zDzd4N5JtI8v1IN7pTK/OOjXlqcJG
1g6QZq9g3Wnt+9lQ8EhF/49rMLUPFbI6l0pHR6ytQtXHLtt5BV6OPqLZoz6kjJrvOHXzlCdR6Ydo
LO182a24a1PhI8mlwkFF/Ha5cUnn0wpYql6i9we1xNZdO54QiFVPE7ttZ9k3g9/fw63OBozRPFaj
yA6qYdB+oBlj/ILEl8Dgm5xaPfQgMS8krstXx6gz63FEttE8TqWbVDsdgK0dzRudfSb7tjwDb+dd
mvpsV/ZgB8qYdF8xJY4PQNaiN6lViJ1dsHVESbxcOkfkJxR4bofiywvcVmcHgqeCLFGLbW8kgHne
jzpb95hnmegi8iklSOF2FBDUY+wS0wIhZucqWhdXeMBilDnK4m1tDmJnATc2jkEziGIH34Ose7Vx
YL5VXeWFNmn90iNLh3BCs+TKEzctwjKI6YEaa/cC+8ZXA7bNWoJVkB3U1dNWT70Qk1kGNTq8XtOi
0o8jPq6B3lvxDn56cyggGBT/6KI4tpz/XxEiU/slGZLECSI7BskS6/qTU7YTGXud7FwYG5+O7vf/
H2q1F4VYBjQ2BBsEn/ADj7b4iC1AdBFumx4gDe4Zu21OTcq60GSDdbQu/VY4H/dAjAE1V0nuR6B8
34y1Mn4q7fD44k1Jc40vRb+HZ/sax+gZRlsD6oquYxkP2KCP9alpcd5YMNg8JEBgdpKrjQcgsrEU
s6UAAAd7dQgw3lYMIB7R1WgcJ7t24VB8km6g5SEtDfyM7cnLTpLwHfl03vXHLh2S6/0pb5x2WVZC
JFrCkQCN3+6bTkwq968bXfuq1U5WxeOPO6jeOe1yS6xeVeRhNEsoE5O+rjVBEXSMs7o2IjKarnqF
rMfw2nYX57XT2PYrBPNK78gKocbpdF70/v4Mt8ZGo4KXD8mAFOq9nWEP9tyoLI92PxIBeMvrinMO
eyHeZvHSPXgqgB83xbnAmXN3J5Ru7Vygg5IyTHeKCujt0KFTIijZTUqg5up49PpFv4S5NR3TEq20
+7P887RZLzFXlSSNgR4kt7odCxvsKFemQlyFU3o1+Q6Aero/uWu+6tsR7LhW4zaPojpvZtRrWhE+
WNlAi3VA3q886mFvXprJNpezFKFY/NpN0BAbFddNj5ZbNchDaBKC7oxmvceR2DoH1FBpN8NxIele
fSKHQ6eiwx5fix6P+UsNCGM5AO7Ouu92aOjf3cHQvk2KCSgkFqb7KtV4Ab3IO+PPk5zcm/Iq7znk
pdZcMSPzusaMe3F1tSlGwq4JT7MT/WxnsexEmT8l/NWnkqLREtxJjKH6c/upUneJyREsPlXTifxX
HSFv9ii6FradmRoxruSGHnkPc+cV06VXnUW5IstqAZ6mXZ5cI93Iki+1aUoV0sZoxsewGPonMcZ2
d+iMobIQykycGXiu3c8PeuJUzfuYZMz+rXDIOn/Mq4nPWc3RHhd/45YFo0D1TAc8IEPK7cySNIlU
c46B8XgVAr8ijiB/xb3SLAeR88DzB9vrxlNcj32yE2I2biWScF6JPNYkLXh1K+mjjABDqwQGpfn+
Nbb1Se03Q0k5o+TP3rem6OuXX7pENZO2Bk8N+YC7ne4kYr3yklQJQH1/yuqu+KRm+ae8c4edzbm1
rqAxgJpwTGhHrqJ05li9oullGGRZMwlfVXJehRBU0ZZ1kBFEx8QrwGiU+V65YSOCYUiGsg6bFUOS
NUEUYcGu77KRDnPWCRdNRqVQfRovieE7U/PyfrYk+JKdyTc3/m6r90eqIITIXRmCx9AVuY6U97Sx
QkuiJa+YXvX862WAY2PZXOtlHJTP94PoRhwifiJ8DiwS19A17ZpaZKnNTSKuST44wy/oKZ14KNlw
w3HRR3gkoNwxO06dFFWuHlZD5Wtei//N/Z/xp8a8DhA8JelRkJci+L7aV2WBVMiiOErQ1LYSvfYq
I1LPMAIEoiGzYV5Lp6wgG/ZKiyKCsNW8/eLlUTIdVCQwUW9GJza5OHAjH6xJUfrHUVHmp6mnobPz
HNvaHtL3AaSVVDdZS/uD0KvntAJnpUxt9Ii9W+K7WQ9HzIny/3DW8MUGiU7FUkr53Z41Kx8r1UOp
N3DjsbdQrUuj78owNOYhTBukk+5/gq1oIov/dBxAy0K2vR0tT0PktFLwiKKweXRZdWn5pisW4xoZ
VfQjRtNpPt8fciMTk6UKUjCiGLFkNUHyJ+QM0BK5mrOWn9vKKc8LKp2nl4/CTQtGxiQewkq8nZit
Ka06GnZ81Zywusa1jXVZBp7s/ih/so3VDgYMjgyFxDQhYrAKWKOJxi3ROr5WetKGVwPS20S1AGyH
j/uOF73uE7VqDnqIesqhR16rPOeW2epns6mz73qdmHs03o2tKqXKaEtQOwVCsJp4Xevu0NhufM0d
K3lQyUffpt1SXZy40L7dn/3WlyTtgwotG3Ls2ds1Rl+9iZuFyetRNF0mAAkHDcrjzhbduBPYJdRB
SGmlOMJqQplapyqFu/ja9WCdFYeF88eGbn5ZwVGrTL17HWliz4Nlc24sJAVLHAp5jd3ODbM7o6g7
dqkeaVHue7OpJMeydrOdNdw4gKhaSuEnwrDsnd6OE9VLNZn4NXMaGt4lno4JVl5XT0WjhkHRdSK4
/802x0NkDhgEUFVANLfjoXcQVZQUxTW3uuS8AFUNzKUyjvEs5i/qlOyJBmxcNQCQMWSCmgHsfx3i
w9FtSzvKkiuhptHPIkqNwo+TJekOsaMblZ+nRThdvNCNqyeaC8MnZF2Sl0OhoVpLhU5qacCh11ZY
QPYc4Pl1xK9oq1MmEssfk7i4oKI0BWpd7N0XG6vMeAQeCd8hoVnt2aRzFJM0Jro65tL0p6ENjcZf
PLcXZ1LhyflRKJBU9sT9No4+HWRdqsZakHnWLsWOMUYZfYvoOg8NYJAuq84Ilutn6LJ71JTtoagH
kxSi6L/OQknskxFfeCZY0Bhdmql8U6uVdq2QFbve37GbQ4HTYDBqoQAMbnfsMiVaVuq8a4cRdu2S
tNljWEfug5LjYPHyoXgaSesQOtXPQk0K1waQxuAFY21FhwgOWkD/LXsg292Tl9squdIM/1O1B/eC
JenttBST7j49Sk8CZfWnuKlNcq9yPA16VB7yWuCWkGNuWIdxfKwboR5qJNWO9+e7UTJADo4qOP0m
mWusfkPbumOTqI1sI1bDv2U5DQ+oPZjHECnNw2zG43vXyn+HST18uT/wRnQlw2dAWHA05ddwkUVY
JSKt9C/TIewCRC7st8407ulnbK8x3UtJHnVxhZZXy1/FwtkVZdmSwwRIdNQRNHl8WI4I6HIM9dxo
vkm36y/5ZGjoZyEZXl4xMEjti5maNMDuz3hzqSk3q/KBgcHX6j5xeiUjuQRG2kyo5V+8zhHCd+fB
7YIysZoSDWHX/i2cLPpQKFE77yQqWwFJIt0N2eLE1m6VdGV4sQia34CYmyZ9HTvR8q/tRQt6QrPw
qzmsvr54ujziUEZGO4m0eV0REqMTAVukXTTi/+J79r+OFr8Rjf26juwvjWb8KAsQH/fH3EgU5IuK
s4vNEhWiVdBtR6DuTToBDMUe4Vsb5vNBdRHkiyaHSudS/VJT23x5xABZQv4s5U1Ba64+q23koqO8
AIUAswqKNd2hRbUJOZql2TmrGxcp9TVSTZkCgehazc5uLBtVZJPecGwO8UHpdMoorZ1Uk19jnen6
pd1ZuIMIrf4napY2PHh5o7wcUYb+G+8EgF7yUK2mW2J4M8Q1u1irFD33nVS1n1rHwr1lsLt6zzdz
I/ITm3gfyjFh8ckz9dfxHWJliKZ8CIMYN4pL3SvfjCoZz7OWjjunc2+k1R1jtdMymCbP/zHuM2Aj
ZfS5sURyiI2h3lnCjZPokHeBicG6lqtzFZNyFCUwsOhhguSTwrNBqJgCEZDwDuoO7tSal/unYnNq
QGKIf/DrIPLdLmJlGBRtsjoMDDVFyg1JY7U/6W2X/za0Rd8DOW6dQQopHAV6CxyLVTobF2qttp1N
xLUtaXI9xXny5HERpEd9nivqCImuCYxarHivq7s1UQDzgDfIkinkrEKcZ0z2KNA6CRY3GU5Sw/6p
KHP1YJRmfXr5moKc06jkgpOikHu7psoU29wtsHlwRFjOPa1KTB4iNdB6d6+IujUrCuv01sh8qEvJ
P//rDHRiUKuJ7nOQlmP2Nle1iLM3O3hzVNxo96e1cUdJwDnyT7RgeaOvphWZGPiMucXLSoShetXr
sOjPC4/z32oWhf/WiCi3x2jMjC8kCNkeIm1rppJehtyDLdFNq9E9ulCwoD0nwJUmf9Pl9nSuXMxx
LFDQX+5PdHMo3q0y/0AvbS1v6pS1iC1alkGJzsG5SYzlWA9x+qC2+n9AGeP9TpYoB5IlndvvZ+gz
mE+FoVoP+5nKNpB3AaaFj3oyYRzS7O2XjWuCtij4N8qL8JDXcB6kE6wQwB0o41i3WtBL1vKpBofX
UGwvo292obfi4Oh58i/Fg/LBC/v51/3FlRfRqiRCmEFJEHIyS7zO1+eoaxajBPqiV5ZzaNouOw4I
tp/uj7LxCSm50GljktxH5irQGC4afroAcNxPmJiN+CmDg9enS9Kk9s6x2IjYAOB5gJC20chY06Dn
ZliSXn5CqgzKYRyT6qoYGHHnhbVcB72wd3K1ralJKDUgcVoFOHvebpmYhCK0Rih01qg67zClyx+6
CiTKoHq/X76I5GYIXpEtAYRYXecdFjw1opvRVVhmWp6dvoiig5ZGbnvWsZ3ZA0XJE7zeGTIbx2wT
n1TKZbcTm2u6v8Q6JehBSpx5yUYfrRlnwwRR22OCR/IRaNy48/W2VpO3Bkh/klHO+2qj1HZTt0if
0LsYxvbKxwuf0FGy30DG7E73l3NzfjyGacxIMd+10WzrTOY8tg1k5AVI/zFNWiR5XauJbT/p+kV9
U7fIhh0TAYomuD/0H3DAem2l0AEhBjwTXODbtc3jxsFcrqOUzgU7f+i9ovxOP8OpfLNJvelIwR+H
lF4Pi+xxiRVMyDqq2gi9pPbXUius4WAtAOsPoeuI8YiGlU37xQICAT1CMZN3cWR7xSGeLJw0FdE3
n+qsSN3D2GIm5FtdqmAurc3xDzquyWdygEI5Q8XRHvBHyYQ/oofw2ERh/B+YMARXUkMNjU2EZFZb
Cq5wDkyeUlklxugTWEksjZbG/ZwrertzLLe6FaRQPOHon9LR9FYJhmaltW4BHr+WC3rMF7Dd6DxN
rlf+akWnP6YTvZtzv9ShcQTTPmM+A2PMPmPOWDy5RjNU7+q+d171tlGZJ9tK4qdItUzx+f5O2Njv
oA9ksQs6PFnQaiNMhBUF1VUFkZL8U5oa3qXC5NLP1MnY2XMbgZ68EhwdHUeMZtfkQQzSdA/GO8c5
7TIEyXN03kqMeu/PZ+sRL03L5QikXM9K7GVVmViBmuzs2Jxe1aWBroAlxY89/OSwATVNTObs5DTZ
6ddxEDH6MtpOnNy4AfgJkixBbxBQ8vrL91SeCk8hhkCnDhQzzUa/jKvlBKwDz7G0iHb6oJsfUXbo
Hai+soFxe5rbxU7HrEW6IQWM7BfhkB1MT4kvvRK6x/vru/kVSWOJych5AVq5HapeJtzTe0MJLNxU
AnSY5mD0GmsHlra1gpKsSHSStlXPZC/pGQ8SunGVdovv43wan1prin/oZph+zM182tOQ3ZoW+1/i
fdDbpEh5Oy18QvH8GEMlaCNzPrQNuGm9A+J5f/E2Ij6KMaSsKMxQrV6DxidvzDFpiam4ppMIZth/
B/ySkhMJF2K83tRfDIO+wcsHle1SKSzMrbaGVdQ0LHIzGukQigg1bFUJHwytLV5nCEqibF/U7/W+
7s73B93IKyVdhGwLWBRAgNU2ado6tqcJDYhIxNVnDZ3MU9Rh3RguRnyclCZ/xCXVPIiJC1wr/gsy
HuU9WhYQEWDFrgkPKnI+UjSLE0jL5nXRVcVR86rfoUv5SpIhd5b4+e4h0kuZJ1m75wuvdk+idVql
620YiMXRPzrGLCQNcd455c/eWxQC0L9iBGTy6BLKX/HX227W667uxgH9+Kp13zVDU70Badse+6x3
cE80HMhRFWAxwBcvTp8ZmsocJQiSBoAAqwniOhUmaP33wTSIXsV/WdTf23BZZt8pLGyE72+ejYnK
hxa+5DILU9ewjiTpbDVKioHRCnRFUyDM+Sli/C8JaklfXbXuzXPUGniSzsLy9m7ujeEpDJIT0Yei
VreuI/WLMIaR7m9AlmQcyo76gN9hOe0XaTy8aguQX9iWOw96n+88NLdGRp6WAjsCPGgcybD41xf2
cJEZUOMaCa5hg25BlT2qhVkjYJcXuEAukfvYNHV/BNQaXu+v+Z/dc5MRIkaDSw4VZxIjnoSrE4t8
Ej4InjUGyeIMD2nTmelxLpD10wexXCatVV5VSW988+Z+oOEQt+dENUK/ttsFLj36KwiDiZ99WOxJ
kjy/0eUvkzrsbHpSVmuVkuNxbC5QYXFvGQZCSN2XSoZEaLJEbwZnqu2jVrGYh6Wo0tmvtSrT/Uwf
i8Xn78I+9/46PQvhUrOHXg//BQkPmtPtJyoNCKsi0YegHxX7s1ugFlRUi3MBG758bDxhfOrNbPx0
f9Bn1yHAMQIVfReXkgal49tBa4XqICjpPhiTHuVeJfSSKx7OycfJLEbj1KDxWuycwWchjSHhUvHq
4j+8g+Q6/LUVcbNjyaNqCLyi6gDVx/NJpeJ5uj+x7VEAvkpRJrzGViGtdTotLt2Wk+5l3j+GR+rb
6Uu0cxk9h10wGfpGlKC5/uinrCZT1TG8RnjTgTk67qXXy6g5FqGtvc0Mh//pJGOn+iP+209LXJZv
cRcs3SMZmwHLMevM8fjyWVO5Avgq1QWA5d2ubW1mbtHEKR6wo2td2mEq8W/x9srhW2vrSTVFIIfy
/l/t1HaucDJEHzgoqlI5VEViH2a3cXby7Wdbk9IN9XZcIKXTC+Sl27ngES0qvK8XSRpPdd8oOhhh
XaaWwre9Uld48UwvLhnJMWmMOZL3hkTS6hWHG7MYWpCbgUIi+rY3u/YJ5+JxZ29uzoz9T51D8n7W
AgM4+VnWEJsLKQwqqqWJC17Sx/V7+pD6RYuFt0exfhb9aeyiTQTQiVhHkWp1yUaYNRcIOMzBkpnJ
yQOH+sopmuTDZIjKn7TIuehaWQdRF0cvbUvJkeVriQuPZV0/WOyYDgMNejVQlLo6m7kRvzMxEw9s
T+lejDqQY3G7AiomzybA3G4YXrau01XKEoDLNE9N6M2vusYWH8bGzPdYaM+vDgaTaGIiC33MZztl
ou3kdDZmJWOm1F+MUReP5KNufM7HZvD8wUQgye9aq/s5Rp755A7e9CZJJq/duTWenUVqc3/Q0/wQ
KT63inN4JINjNgcjKJRUHE1Bf97s2z2exrNnoBwFJvEfHhhqN6tzIatJ4IPQ0sYAtT7oczYeRmOq
PsS9WeykC88PB40MqDs0UIFZQXq5/YrcjMYEG9KgQdynl3lp3VOX5/HRnIX3YHSW9+LDKGUiZI0Y
jWWpQnA7HpcCutS9MAPdzjrLL8sE3ceoiuJTkuHs6gP5UnfeoFurCROL1IGUXqNRfDtk2Ze4g+So
ZwO4EkdQJcMh02hJlYqh7lwI8tff5F68CGVNFVAcz2rYxLdDjY5XpIsKdagye+dtjWrztQ9N9V3m
lUXul86svYYx1l4Rnhy/jfBE9gRCN3+AJ7H3XMR80tVcLYQY40pAkxr1uPmBqrFTP8BSBFhrVHmJ
uiaa2tYla3J8najIXgvgSj/vX4p/KDXPFoGNAzgQAVHoGreLIPCbL63e84KhV7kbrTGW2K+OdPUf
jCJG7wuZHeWMrO+z5nekdNarZTLjJ60KjerzYiI8fzKHyhmfRrT5p/PY1XP2WRkHp7mm3exomBeU
Uf4610T+oayoMPhJ0yxP9tD2ymEem3R5NVSa+mEC3N2cFJwx+8syh/MvL6lQWI7DVjfO+jjXxx4x
gOIwzlx11zLD6lXCjzXKWaSO4mEeQ78hnfmqOeM8vVPQ5Er8uhO16os2H7Tj/3H2XrtxI23b7hER
YA67JLslSrZl2ZbTDjG2xwzFKuZ49P9FfQsLI7qhht+9wRh2NSs+4Q6q6KuPxtZjLtwj4znFZh/U
v3t7rNC4aHrCrVIqE3cTtxj+0erWTPHHGGni+22ff3CFvy5h4wrOdBY4RXG/l0N+WlWqGaE+lkQy
qIG388mQjUMM3Pj2uzJYS/EFcxRLv3IuLxwSkgUdJMPzK3lsCaTm3FdNodD7SQ0tHAMPszmRGiff
L/9alolDQgIAnoEGMOHw4Q5d15xZyWDhIlKY30AgcuON5PHKB1242PCN5RIFEodV3BGhC+PMkRNF
PR7h1mNDODD3G2eMwXo3NzgX4KL4+r4/PA20zXZVwr0HjbwrBa/Dq+9xzhX9myqhYOC/cVIEawc7
v5ZEXRgFuQtON9XBvSd1OFxVN2Kb2FcVEH6h3uF118Vb7V/jlB2So/1bTEy6drY0pFxopS+PsGe3
QjSUshPbUGNYjcI4Qdj/4U3GRmNhReoizLjrrszg4fJ6HpUiFi1gGlPEFIeNMQ6DAeunq5LZKdQn
nD/6uynFKBLl0bIOwlq0O2txLECPovBhvRc+3ar/5TegKLufBGgvx3RJs+x1se2lStBv9T9QxVke
8NPxwjZLy8gttu6tpgVt6K6l/FrZXfP0+ia6NPEIIQMrYvLRODo8IE3FhTPVXZ1wuaGrt87Wt9Rz
23BopiEyNVO9xWCHt+uvR8UjfBfJoaMKROWw3NvcLX2wtnWywT95zAbdvGndpf/c64v/tmzEvwUN
86+vj3lhI0NY5H3wUBWgRHIIH41aVcPWTSoJ6tZ6aGutDXNNr25fH+XClqJmuTsa7i7oEE5ebmSE
YYD4tJpK6Cj73/22LMVpbmfR3CqAaBkO95mq8Y3JSjcUdYCaQtOnXfH4+q84XK77xgbzQweGpH9v
Wh/mdx78YMRGtk5UmvZfU3v6uarVCbViND+9PtKlWWU4PhZfP/rWhyOUG82GL5qskzZNB6zlM+eM
b4K4eX2Ui99Dj5+nAgD1H3jZvC/yzu42lfQlGRVtxS6srdQjANeuBTSHXOp56nb6LscRGLl1xMn3
jlOXCquTxPMW8/NsVbC0Ro2z+xYVTqdPCrOe3CQr8xJ9RAyJrvUTjiJS//cD8Aejx4isD0W9lzsI
8HraO5muEmcohjbsdcyZ7rGMkO+rmWT93ABpfdO36MzHXbr5070J91E7Yd24iPO8GEseya65ivm+
cFHQNIegwFODePqR14xcBmjIYmiSbRRa3I/TmuBKN57m2pYxysLE08tgXYmkL+yuHboMhQzXNqhD
h9tpLusMF6epTuZMt85WOtZhsMx/yWTZZ5x+Ns8o7db9RjrMuIVkOP2qVCW5UdmhKJrmprFMxLg0
bTq9vpEvfRB9BXfXN9mZV4frYZF5Nm7GylDTon625jzAwEUj6Ept5eIwIC2YMZQZ2Egv99C49KIl
6qkT0fbdYzYLL8HwUov/+mMoiu3J3E58+oOWE2BklWn91iFJ7FqfNKee74xgNK98y7EGty8PCQaQ
VHIqHWTMIc6hqj5jQS+7JNNs/SnQuvSh6XTvRuuMPmqETYkKi7AI8/nhjE9TEJliaT85mhRXcvEL
txAKG2DDSLWAABzB5MUyduaQZ11C91+9w7tWfaEI0aKdlk1XLrwLC4gY1d50ozMPvtl6uYBlU2yL
UbptMtIxOU0KFQEW8S8bfDwO8FRI2qhtMse48b4cBc5jqpHGikT3FJqNFU81XzMHUx8WvGL6bprR
v8/MdP5LI9HnkXmKCV5pswEXPWzQSlGlK1vYOlTDsg/WAM8Rttp4hU155PA/D7OrIu0UZrpQx0pm
2qje9PK+TFSzWgt3lU4os9qZpP20gPc76TJdk6arNy/M/TL4aRGJpSHYC728T/Ni71wMQoR6h/te
uLhW/81YITKcsU/KP/VdIxQCHaK4hjD/Y/lZGGg9mBzuEQt9wZcLkwbdoHxDlEnvemOoIImFam2v
3RJ/nqx9GPAlaLgANaHY9XIYWWUFEW5aJNnUcjusEsB36HQyaN5NQs7pk5kPm343z2ZvnSd9KgAO
S0dpJwrRm/BD9ANKM3n9UvnjkPGbiIL3cJTKCf/58jfZ46RyDFVEgirCcl+6qkiWusKGr5LBldfl
4lAkhPazND9I/pdDaQEtSBlsIrEQob7d+twMl1p4t8VWPf39Rz2/6BS6AdgebSQzWTfllA0lB026
4WB1Q1KliwXludJOrw919PJ53vMIVoC2oxYM9vtwtCZ0SjN8g0RCyGf+qm26MDB8rOBJg/iy4nFa
ye8tE/+9LHVR3rmQ4PzQwCvpG1ygrorabrQtemVCG986zeQ8DtTNtJNXFV4dLaavfuhpahvh1C/W
59rHdDI0K0mRYc6s9drXXFqivXOMjAUVLjy8Xy6R2QI+poFXJt6MLxG4SwoietdGE2X7KznJpTNH
0LXTsYBegdp+ORS+erkC61kmdoHX3zauxRsgQNc6SpdGgTGLgzINScDHhz1HHWYIKs8rE7cMfBB6
yIDUxerGr2+CS6PsBUGQiETLsMxefkuPJhNKJGOROHJ1YuAH1tm3/b/0Rdh3GvVbWFXUVy5EZwUQ
+7zGuC5Buz17v/ho8eJOIq9c4he+hVHowyG2CbL5WN1bNXdW1pgxir52J1ga4ow6tHUlyriw0Yht
d6Gi53z0OEqnBfVaUoRIYOOu3snbfe/DdPF9FaJ855fn1xdo30z/KVk+Tx2h9N4NxuwEgZmXCyRk
jvDasJUJ7eb1dpx8qrVGBZEowA/1y2LkSAHrpfWPXpXXEpz9nz4OzYVHJoX2O1SwfSb+05+taPtZ
SNiLJNcneWMtPVfQzjv/MBil+piLsjDvWrv/y0r1/sWEvAQz1Jt3bM3hXndTRyjVBSKZlKzXM8Ge
34FLrEY/cQMhMqzC2u6xB0w1ntZ1s6zzSs3rGmr9wjIDlyW7YpXpBB6zO2SIZzQnHYwAZ8daAaGq
1gkLBH1BlVJD/vsHBtIqsEXKt7wyx+4YXva9lztKJTXOdGZoYMH7ofXb7Ndire61kOrCur4YbD9H
/1lXYaet43Qpieso5L3ml1mMOrYe9uWTVupf69Spr2zi/a467CQS/j10JIbDtOCwpGMxzG3Q2CJx
0GmdQlGV86deofGJ1W2h+7vGiFzevn5w/kyP2UdE4LsoG1hc9I1efmbdI6I3YS2dSL/dHlFXzlDF
WdZbtJdwq3XVfJ4wS42X0jVws6unqMza7gRQsPvRr+oaZP+Pcs/+a+i7ULUEnYcIxMtf0+eeuxcJ
y6QOOivurKzVYD4ZtLcWXG/fGvkyf1bAAX8jAOz9anXn1+vTcWnRebGI4dHWQOfikBuxe4ulN30C
C6dkwvVpvFsCv3kzZnkZp+RN5xHD7PXvn0oqlntuQo4C4OfwVDq6LpSr1SLB/Hl7HGrATq2u+T9e
/7ZL2wvVOHItwGuUhA8XVWduWEcPBDJb7mtnhR/uGaBz+7Gjt/1B4Acdvz7epbuBAsAuUct5RX7l
5Vq6A1FuH2jMpUXZd9qW+uRkI8YUrrwmyX1xKID7u1EmW+9oFKEv7oJcvhSJ25lO6LTLj8Y2tmjF
Q+XKu7ZvwOMZ5c3kvtu7x7BYXn5U2ReaVgGHT/KxVG90T5vvUkpct69P3YXnzHrGxoNA44r/Q+dH
7/rRm8lXcO/epgeV9tkSLkGxtacCLe4O39XMMuMgXVrvTuV1/vv18Z8TosNn2oS7pAyEvnQpDvny
Zvee12+E8kL56M9Ner4mNa6yXlzZ+fDIcdBWTK/HoLm3jMKrvqi2xtjVp8w9h4W2Ij8dDoFXP61F
ieIo7uJdH21OaauTwt3OPQdNYFyz4LmwNvzoXYNxXx5kC1+uDYBWZeUdx6jvSXBEVch76hxXTtGl
QVh6KpoYKxJAHzaArwxPAxaSJT6+qDdpLsZwKKzsSmnkwlnd+0M7O5lghh398lM8kGz4xk9ZotV1
Gw8FwnzDkq1vfW37ZtHkP11Z770kd1xvmiXmzlwCe60fSnYUPAvQQehs6GnnJQEGMrdqseyHyUUq
wgmW7TeCT7obFnifvassJLdi9BLdx9d/xoVjTDUUEiFKH2RbxxujNpXtZ04JUWO119PsYyKyi6bF
6dCvVy6nSxOMJhTwTqRUKEwfnr0K27CZah/Kh4uh3YzukH5s+0l990ak4AqhmdcE2S8PCI+fq5fu
/hGnkTJbtszwGpyN0Yuz2nqXGTbZl91Pd9umNVe+79I2Jc+DUL+TxAj0X26gTQp9nHTYAamu93Fh
OVncYFBx5Z66NArALNCQPNlUYQ8RC+wgZEN9JD56qxoiWxPyxquRZ3l9W1x4lHeNpv9/lMO5xiWu
2uwFtTFLs5uoyWbzhzO1xn0vO/Sf156Av+2vhfUXP406HkU1VotM5uUEuu625NN+IrKq60LBEb2h
yXTNpO7CRU+8x6lDh4kQ4CjjVRX5UiGhniWpZyGPLwztBLW0OIMyMO+k2+U3mV/pcVatxRUM+6X9
+Jw4AIMieD/6/Y36YEKz4KyNy1rAs8jEDY7zRhgIPneepHPl4XymvhyuGPpNKGg9YwaAnL2c0CbF
oWOupzwZZFs/Wu6W2yEgjtyJQQ+pj8acTvVbP9VdUCL83Nt53CZabPa83rnrZjpnaxR+GStEYp1/
ylJaEnRVma+xO8jJCvVVZGk0lGqxo3ExDYDJhpVnJzcoLEFnybcowsKd00IlS0OLar4YzdxdeOdc
6bI+B16pdXdt6ltD2C1VacWy9DrxlM1B7Z07Y6mLK2f0wr5+1hSlZrw7vR6hVAG4VlJWD0kne9Ue
7d7wz4Ii6XnNsKBCIaICerNeI95dHJQmPXkydxHX58tlGGiPVqXj58lsmOlJzNsUjV3uJAhuePFU
O8NtQBUzfP0EX7jYiaYpOVGEBX53lLj1erdNNa2HRcT7+a4R7kAo742ftSmwzv/DULS20HgkDCCE
f/l96HC4k7+/z6oo/PPoplUoNZm989vp1/8wEkX+Hdi7w24PG7pUgXRkg2qT77TtGBlFZTdh0dby
m8Q+7xoI9sJNAauFmABGOj2Go3RB1rReW1fI5xZGy9YU+YDjUK49yKWdGNao/QjNH27idOz+h+iA
fiG54Q6O+1P6Yl2yvBlEnif9MI5vbF8TZw93bFzK/cz92M9IgJ0cuW0ystPe/o5/efum3aS81su9
cGftQRFZEohjmxzx5drCIlCzs6DS3IsRBmfp/ZKW2aNSIxxyRdf7H3YtbX+K5zwAaEsdFriqZ9tM
693zea//xfUyFrDShvzHADr3mlrehfeGFwCMwXPYbRwLZku94f1QN9ptIec5ghfW3a1C15O/37P0
/56ti8A2HzPNVbbu6FSQTJem6KfYAVZ1uwpIReFEFPvt9cEuXTWQJMAYQ+Bm7+x//p8KSj7rbl2b
8N2mDp5xmNUqu+nqYYn61FgTgww7zkaYPFeW7dKwQIxp98DodiBIvhy2sb0FYBBsbhIbq72jUesl
chrzf7zaaNFQaNrAiZxKevqVJ+7SEtJtoXiDHiBp7+F720bjqa/GLCmLkqMg7QCwunttlEufh3cQ
0RA1CsB+hwsuheNCVkJq0CltBDnhYll700HjOvuTNdwP9CuwCrZy5+b11bxwh6PGCQ4G2AJSLcfV
DGbKYLnS2aBOadzleV2chDV7YUrycGUFjz4fe3FzZ33Rq6PcR11xn+n/7Bx0tLY1KKcimXKcwW9M
mQ5tLFWVbtE4m532OZ2d1j1b0pTFrXIdrY1S1QNlMbcULIte6v5H3QfoeUa2sL4Vo5yeKtmX7rl0
Uke/Ekpdmpn//tr9z//zazttLauhl0BQQVQAvJ5Q5poHMwR585d21P83MfCOYInv+jXHCmjVl2xA
utlUirbpk75sdVQrmsyW1rcP9djYcT8M45WV3++5Q+RGhRA08nNqSKDy8vvQ7u7auiNk8FRQPg6z
sYauZuTRiH1r5LuVFlOasb+xPHo8jYG8khVeuPU5zVy/e1XU4je8HH6qc3eYyyxPXFNZKs66iu6y
7wzSvMkWhPvDVffGa/nhhed2F0AjqdnjSSBfLweVqC2BnERtPdDM4t4Y6/6MLbwIN60y2EQUgw0s
wsD25X9JAXleYqoLDMk9DdL+EKAtWVMKE9BkojWp+1B7ekNrMDcis+y8Kwt7aWY5XC6J2w7ZOV4l
3uoCrpN716RM9ySntYwb6Qrzxm2ocWZ6u105KZdmleoqacCOjiDxfjmr5ShLC0hfmeTZlH2Ze9GA
RGrLU+cYq3dX9GNQh1yZwZlQX5NXBn/+nOM+xsnQ+P8ETY83mDMaKf3vlpkd83KETqlh414pilt3
Vo9a+Ckr64nO6JTlsTUMQ32ih6mbYWf56kHL+/kp6zRwrCIze/UAEbNzyEaN9M6jICIe07QYHtum
Ul/art/0sGn8Zjt3vlOrKyfiwkNDlYvaHPtkF9fc1/U/F87S5a2NtmOetE25PGBCaGThiEXN+fUb
/9IwiLhRU+MV5TTsq/mfYaDfCJTcqjxRk7a+8Uew98r28iujXLg9SX0gBLIFUeg4Uird3tlGd3Zl
0jj2tMVW1gTI9moN0DGbAvL317/pwg4EBcHTCcuK6/NYWGuLyuyWoAUNOAXCChXPjxtbciyN85Dl
8x20mUULy0krb2oTb8/T68M/N9gPe3CH6fC5u2jDH+7JE543yMXTVUqt3s/Oad/gRM445sdC2vMY
uXmjspBTMnAKjTmw4wxiaYJr7wRjwnTK7cwsFlW8luv4y0LPa4vsxeyqW6/2+PuL1DBQGAM/7W/q
LVseZ/g484Ot59n8cXDdTES2QpI/Gts00+4QKG15L6exurezUT1is7a1f7/AGFbsRVnEi+EoHQ49
wh9y9EZLJpNRVh19wVTeptlSdWCke/tq7LCHd8cZ3hUASFR2PP9RgmOr1DDhPcYMF5PhR/AwKiMa
pd7JUDn43lPd0wW9vA174tDNvEKPwJ72fqhNnTHSPLDQuZs32fylIf1+sRO0caeDU4QKeizJKd2Q
2zKByVelz5rrzXjWlrUPnar6S+3A56F2CRJkxKEAAJJ5eXIHu85znBiqBOFJ4wxNZ/iZylRFo7mp
36/v6AvHl04FfDDQysTax8pxtrfeG3ROEn2o/fMqLDceKCZHrlCfXh/p0tHlVbSADFJtC4759pyK
UWy9rBJKYt8rWfinADW/UKcy/WgH8xShxyri2WjKb68PfOEe3LXmGBHRMpgFh9lMB+DD0mE263po
Tta6em9XAF5/39wmwCLgADIDPMc/RJFVb1eq73q2Bw5St5vQmlO+YEGkjcY1lesLKQRDEU5Rdtz1
OQ8nshj0VBp6yQf5WX6Xy1lFnUs6WIyrwZun5VHV6PXT67N4YaMExFJ0tPhEYFSHtCwd6Ns4E/Sa
Yu16kFp9el8aeEjVXnEF4XIkm+7bn/VCd36Pa2hrHBZsKMygMwwD8MmWl3pibxsuldPo618DUTY1
7K9lbaLWWmCDbGW9LO8mMLHuxyzzzfRKUngpl9mlZmjl8L6RJuyL8Z9XdFg7qWe1DuFHt4ufqUZ9
EavbvPxkuFUFHt1z5SfY0xTH2nIsuw/a2kDM6Qi43XB07OLBHLAYvpkgSt0DRsNks5mzzA6rdJJ/
KYT2fxPngQ4GIUzb8Rj1Fp49jaWg7YcrQnojzcUNa11st7VjbVElSS/SYpmucJ4vnGvC3V2VltyF
xPIQ8PpNPeupN4lk9CrrG7qZ9qc1W7cYlY3hJq2c7l7Si+N9053k9S15aWQULcik9k3pHZ+K3GhX
hc+kSExvzetwrVc9MbAKCOIKYe025j6vKjKqEUW9KffH7sreuHQk9qo/RfGduHPsMbAjq4kjWiUy
8zQvxOTV/Fpkdmuep7TTrhnGXrjGdmoQ2SNpPDeZ+3IjktfLvG54f4AlenE/9ighIisXvz6nl76J
ajZAqJ3hxk39cpSMGIVy4cgoleE9Ajyxwlxf1SnjWTy9PtT+gw8vPWrRiHBQ5wX6d0Tl4RQmWm1w
Ibk5qbjppfSKyFpy78si5tyiZzOqp9dH/PPjdvI4/TTAR1Tqjj5gMIOhqwelTBRwZxUtuUYnAY4n
jYqOuPLKaBeuDkq9JpAGUjQokEcVGmVTgtRSrg5/8hFpHutyl+ZVc/6QgaBebmzZ+200wCFsHoN6
zrMwTQOg7WvnaOuNyzu8hoU3bulpboK6PLmtPatTq8whDaVjtfZfLwg1iV0Elg4ujeTjSTZ7FDQU
OpuJAzLrVASLc+eIBqNW3xQPQzBsV8a7sBzwBrjm6anCBD0WaMH6NVR66jJJu9KKiDq6qPRR5lfW
5N2+vvIXEBHcT6StOwaUCP6PfT20uCwZQ5UwAWsfawTXZkRvSd00HUi1KBh1KcK06tv6ZvO6glA+
6wZQG3UlUGRUbSPgHsvcvc/REBKhbGl1x2Y2z1lMvd+d46mceYOv/Oy9GvjyjOw1QlSdUbbkqT8C
ORYULeeu4SmUegkmck65DSGAmpsbdalj/0t2GsBBkgGXjvDs8qMUQq5vXFXtMrfkwNdKAH8eWjRQ
OEDgdKjuYXX68n5gCkcsqfhBs1E3n4xCc0NrDoLTBCH7qRmXL69PwIXhABRAqdmjKtrUh5ZBoenz
XE1FBZ9umm9ydJ/fjeUGvipwqRzZW3ktw/vzTeG0kn/QoqQfgfbhy+8r7UFZmnCAIhVD8WHOgYgb
Yk1jmHbBqWxww93ctnhCNbq8Evb8eb+Ds+ZaR2xtv92PtwXkjBoamZiSRujtafP7KuqU6V15M0mR
9wf5sKf2djWpHFcgcP/DnLqySPVJVEHSZ52Vn12YNdk7tXrOKTBWLQ/ljM1yNGOX8s0Y5ro/5c7S
ezGaGNMaSl+bfuGfQfIFM8z9OixO9tCkFbgSp+2x/esMObVv6EINfTSrZa3BFXR5BrbIzADcrCli
Y202LNP7flYVkJQNe/BoEWmFDyqHsEM43Av+6fRK+2q3jnwvxeBmFAzN9KufZfkWuhURVAwUU/u9
oSy2xmqb6neGzIZ/1nWp5JtgW5afjjFNJUwVZ1KRJaBsRHxKXoVozKGSB4it/9wFi56HCwVY59wO
Tr5GW+Ct4j1KYdUnXUnx1SvN+quxbGV3k5tV/zn3qaCfjGLbtrDq5nmQ4ZgK8S+iKHmdjFShtNAP
qnwOGwd3yY9zqgZ8GKBNCvtmnl3aNYE2rs0/WWFRjVzX1vmg6bX/o5iD1jkVKATNNyauWQKdDDF0
b4RGT/aNhMKVxaOzVOJ+lNqq3wNkt6wfUxXg5gjjZ95+Tnoj0JdqKxMIvbGpNCqCtaLm4Go0+jou
kfeVStuP0tHSbIK8swT6r21pA4VXejtbb0urpoyLXeeim1zJnqZI8bHcBaz7y/Tz0Y0AhKmF0NZy
ftHDUO49yfp6I9at7aMRNKh3u1Dbmm4rf6p+5ak5fqUzTYQiQXo8jTqaELeUDfIpBHk6q7gcVnMJ
0RT08HyBB9Bg15XPbQR0Kvvtq8ayIyiH5RaOSlbf6zWb4X3LbKY90vr+BxSFjQpomsy/oL3dtNDe
uurbgFppFZl+T/i9WuQX4O4AE57wcJBtCMjA2EK5Vbz7VacCETqQ6X+lGYJjkWEAuYEikK1ZDHYu
qGICpeUzjuTGO1rIwzewDYM65U0vutNUZXNH1OBPY+gi215FfoCyb9Q5W/+bJowTT+BpHtc+UEVY
rIP7RlOjD/zPo9kpa0MYEY0aEZVp447RFOTFo9Z3iPw6CBmPIQoA470o/arG8K7uPmetqO5Lh+dK
U7L5sVquDG5MsRpN3MMnq6IAzeHHYqjdMtSUOS0R21+UOHpSoQ67zfH+NSYr/bphGXZXl0uxnGD6
YFSk9Mqq4kHfUutN3rYmhBfR2Hc5lfE61Ju5vx8LtK9C4WXpo7HpxddgJAtE56PIPtYiLT/pTrt9
z7Wy3yKnyI01Ks00+4mJTY7RqDlVRSSgXmahhifSGqfCU/5tYwzLZ8tsrfdBAxwtLOpMfF7E5jwF
mT3O0dau7rtRgnaN88Kff9a2tprhONVUSjvfr3PIWaOFKkDflChne7iox3k9rWMY1Nuk8f9Hbmsi
/hTB/rp8APyWGXxZ4bVlPPa108bW2hfrT6iEHOU+KJw8rjffrm61obXfSJpzD1uaB7GEvI5UDf6o
awj+0d4i9HenOq6ppchQolYXyaqfP2iW2+GKNvr2g76I8hu69GkZB5WqWvwch1QLJ2xSv3qtJ36j
8kysl+20OqxoMm9gFypcyVdMryNnLcYveVb1WdQumdxCbCQ4IFO3DOhAO6r9IRz8isKUy0zGfUup
8DzkrvvZ1cv5d+/61WdLjWI5De40OFHQu/l7BwWz7AaMPeSkVbVjFudV5+ylNOLzmEA/MAhusrQP
50wzb+xeyOxs1bSrwinru7eLMHXBTSfnp9Q0qXkpu2baaq+0fhZ6keWntWvX/izE6lPRoc/zzdpU
mcc+FTJ8JCHKP/Vano6RLFznC7W8bjiVWtbVIVzR7bemhnpnFS7+Fm6Gtn7Bv1h1UZBp8razyZ+j
uRUGOhQokYrYZc8EoaE16j2Uw/IrSA6QeFM/TEsYBPrwPcvSFg8aVev/uFRiv1SAOlA36E3xvXJW
tz1lCMe5YTAP6C56BWNFZVHsUHUYcE5YpkXzey6Ab8Wd45byNE2L50Wtr1cPJhSJRwO+yBINS54P
kVvm1mck+Sg96sXoN0/poLsDuMBJ/bPtSBaOo6F1py1TuKuZHpZvtiEHPUbUeugiVL+Xzw3MoT7m
ldUcTHMUjrKC8BypFGR1jHDrTIQrYRyhauuqbfNOvjZ7gH08DcgEgFlkQ227AeCrp05609fNTsD0
7IJJMRd6C5EjhKlF6B4a8lTOmvmZSkDdhgDIgEmOdW396mUQvIURBfvTW+HdhK2sR4XJX7U+WsvU
vHFE3nuhnXUAy3gixcNqduuTXYvtqa5a9mqGN8dvPyWYO9UbUTR3hzDvllKgclp1md+e7QWF7jBo
xmEF7YUcZ6iV0q7eWO1kJ0VGgz+ruRYwiMtzEa3l1D71tpWLcznBFZhoKNR3aCttLY0mu08W/MT/
wQkNqfep4V8YUR4vuOZHPTupzpt/N9NmIRdt2GgSKNlzDep9HbyF+JFm8Tqu3o1hqr6NrNRxVYTm
5vCvo6hXhFuj5/m5XAdPcsqy4Dddhw63Y24TLdxqXssIR+stx2+ywBORbrf8PRbutBFb5DUl6Lqy
iRpBMQyRkXVZFRqzCh7yLEdPRV+dJVorPIJC22rLr1M15v/WjTlPcepJf6WYrbmPmaXXnH9HsxW9
rcohwEBVFCQUD6toWefQHlX/sPnm2EcrvboPmE+M67nn7k9Gd0mDeJEpEXLDS2RSIlxHH1x3gbon
9EFeXddNuy+mXZsb5JRMfOrWDSt4VYPLC/H/8R8aKP9T7C0pe7I2h6W/FTDo/rWUpt4LTVkydJCP
nqPM9xsRzWUwLfEq9luLjsX6uGR14d6WZlm8RYcMKaUepzUnUk43vRdYN6w3aw3z/8wtob/3MXBe
CAqM9VSPsgneoa5XPiK1VOanzm49GStnBVO3ajswg/dm5Ubesqo56QWykmGT6Tw7GF/lHlo5lV68
0bSMOuHQ1VUTzRBAeB+npeGIctv/q7ahfL/1K/Jnhp1jnolM1mbeboNafgXGmN30rnICzsuwfKrd
tb7PV2v4pOuSZxCB/XIOVdu3aVib3LARRg5yDqWt8/hrQqCg4nsgHNxudr9VfskJ07fOuktL6Q98
AQXPMO24lCOjmhsV2lo+1WFm1u5bErpiCT0EZJvYLq1RP22iNk3KFC33YmctjhMDiQa6VCF/YXJE
Av8B4BGWGF6apyLU5jVVbL9ce9OjCyHDBkw0f1hMwUNdUcHjnfGkFqZzMM8300B3kk5dReBV4hHw
b2M6Y4FaAEEsUFaJV2PVm+yVdB3FL4xAlxQ52Nz4KGWTPWnOGHz1UOMAGFRxp4/l4ug3c56n3bnb
BolqEdCsjsJ0o9VR1y+uxoZXGp0TV9Vfp0CfmqiiJ3CLAWeubqulsD7Jbqws8g+jsMKmMwFPBmNn
qLPeajY4Uwc0SIz8/8BbMav0wfY3bwlzm540ua6DuCMZVtWFzWrm8zmnQzMgMqe1e7Tr6WOI+qv4
MZpq626VnWsfpNTRL+qB6D8ZOxQlcjrU8cLSBdUagsMwbxWW9/Tq0BjFwWmZx49B0bR6JHDg/t7r
RvYm9zh2WMlbVXuLhL1RRtA8eEk0kh1BeCjtd52dqjIUfm7czatmzDcSkF0fVv48fkJBxeFX606F
X9Lq6t9FU5Z3s5vOIlIe8pzR0DbLlxaI3hDmRu/OOKJayxLlYzcNIWJiaYM/8SzykzESiEeBIrOJ
2aqGiuggdT9zYU8IGQWFV4a8Mpr+1tCAnNyTHHhVaJYmwa41mfJDWxR1H6IKZP5EBcAhBAkUYtFe
28jTXCo2mY1DyhzqgWrfZ2An6xA1hPSHNRrD562R3RIvBB+KedozgQ4ttS6eVrFrtviL6MKUBiU4
n7YtPvblFjwAa+D939y1m8/95ks7LNsg+zm0VvoPLU5DRs7/4+g8tuNUtjD8RKxFDlOgg1rRCpas
CUu2jqDIUFBV8PT36zs9wW61oGrvP8aTrbKw8Ef+WoJzHwboo+/ZD5iwKzt87kiDnNPempuHcrRH
2ur7wHyRcEcWeuIYN878YZQ635K1/4s3fH6/ho9ZR8088mHtzvrDjnxFfQxILod0ty1pw/Ty1bWK
H8+Vm6qzFnnyQ4GNXR9dqxX/WNHMTzu2lQT7b3lE/W6cG7YJNem0rnwO4cIEfGCtHXJTWnaMTrp/
isJb7tFOBH7W9GP7jxKg+Z9fJtwarU/2WzpVchf5Ulv+h7+ym2VI5vUHCy0HGQcWItGY4/muKTtf
ZJsjVJUz5o3X76eDA1/2dvsMTDiNKb057JaBu3uf+O2YfCyhFpM3QQJ9uyVq+BCF0N/B2iEaqTtW
pxQZjPXIxB6wvq5TW5zU1Dk6XdfF8Gtug0kcqKWWCFfRdi7cimb70wny6dIlmm0r44KvLwXdJ5w2
c7P9tXQpbgfXyPpX7yA6Gqwu/F1hXm+Oo94SLCHDmHi3BJCLMY9lV57iApFhztw5IpVxNjWeOkXy
QmrmzSuZs4uhR+DirmzOne/yWnemzewivALFXck1ThHL/B/9IHGT6m0X7IDlMrWH66X9uVu+WdIQ
EVKTc0YXD2byxE8YLn6dB9Jqn5Vriz6/PtS3A80pM2N/aE8Z7g73zkNHDtomF3R6munxJd5CqASp
tbEzxCcW15/VrN9NsaOFTKydKm+WXHPu62RyUkar+a2Mt9hkUU24RGrNs/XVcmn8LUw4fDZeuSep
bpOVsz8YAjbikKnL8Y0Tc/yNVpLV7SjftzYKRDpbZo6O3PvbS20P4gtBzvSLaKbucw53JzoZ5UxL
BrvGoiTDbeTG6Pp1yKq9izj+O8S/aceGw3LcVP7Xus7Lgyf4e1NB28W3GZuuZevedUG2Qe1x1XBX
B5k9Gf3U8u+eW2El1insnO1P0XXJc6GWOskLC4kXb8I0czP7APcpoiwmrgoJw42qi73KrHb1EJ7F
e+DmWvfirWH2PSVdnHzqPfQ5x5O+DjjviIlHe1Mk/xEENDUpw+A8H5K58NsjWQ1xnXlxxYG6Fbp7
Z2p07jSJ4Wvqj4HDAhY5Uh4He4q/TFFvn752l0vgXOPraMDcvjmueVbiJeAvTLq155REm1imDhDA
97IF8eMa7dOeeWEt/jIfJX66xVZ/wa+yRKAUK0ID8ICpuKnGHRxJTvauT3Wia6B6u+b2CPc5Slho
ve5Us5mb80zopYVRP7CcQyVbeY9CZtsyscRi4GKagKBoHuW3Tyb/3KbS7VuuM2/T8a01avttreb1
Eecsw9Dud9UdQzPr2lZR6IEiQqou3ZQLYCd2y2MuRFPYptVI/v2hC9zyl01Txrl33eFZ71Ja1DdQ
qZIWTmyGXBdVNKaEZume0Io4FllVbbwdK3YW4DLlbofYr9q/u3KST9ta5pr+tMSBe532ZE1VvLm0
u8Zg49m6jt6rZ6vhs14SQ4PjHGudVkaO9g1746qZWPUsMlrKbCerQJfLNIjN+FL6I/tGqKbqwbYS
tmUmuso6YpaE5cCbGTzXVej0eetS8cNjNRHu6Tsh+TN1ZIbvsFWLTEsV7dz1SSx/N7UpnrXxCgqf
IC7+k/w0D03iYmyMnDb+ZcRi+IxdfXVou9FngfirS5uapSyVBch26s9J+bWQ9Fhm3TCN3DBlFU+H
cbS8/1xPx1VOcPbAtbIob0+D0cOqOiRu8lB4HXfqBEAjj842xu1l2Sf1aLV1V6E8XJKnMZxXDmjL
3gE2otlbcgu0tT/swWDxMNDz6aR2t7uXYR1Cnw9chB9E62CygWrsflm+U91TiAGvG89meI+2VfqZ
HQrzqmu35Psqt/BizYMVXbAmxg6E0loaEozLKLzQhW1+RmLbqF1Aqfcz+huwTOnbBDh3QcLBOS/t
+t2ruGF9Kzp5z2S2rafuanJMEwHGk5l+NI8zY+xnn4QrsUHw7m8JPW0VC7msB6Ii1/hz7JP2VdFt
wFVhyL1FcRmzizX7oJ4SmKyKTXtwnYPf7V2IsS2yXyACrfmmJ8ZtSpPCDR/aoPAuES+um8aqXD9N
GXR/meDcH6/bIAQq6lhphRs9MnrGIoKkWZbdmU9FL+xbzKzjjIS7GEwe63L8Et66xVBnSSkJlkhC
eVj2cv6twNpchveyGQ/MAkCL0G1CplVXTT+tTZ8W1E/R/VNzyfHZgtnGuY4HizdvN92TbJzqB2EO
O7Y7rep1d6R53PxK/+H58J6xIft/6al1m9RIdKikZhbTZ0eGxX1ZDqV72htVfm1MjHE21xuYUBKx
jKV74w7vpVb9n71x7A/VO+PLTHTTh9XJOTxplIqPZBhEX0KUxXgY5dbU+QQC1+e7Ba+IBM12acaU
7n87evM/knyij7Y3nclIMWJxZVJ1v7sNnD8n3SrkmVt5SdbYa8ius53mNfQLEuwat0BL4nP/22lC
7naSbl2bzFlgG2NOyQzCwtgyLL8hrN1fdZQML2tQDbfOJKLmvHS2XeUNeSV+prlMTLpUnk0Lievs
Mt20X74W1rSVqYnc+l0nlcWxabTtHYZhDv7rrWgDToX3+djFShhn1YrRB9pu7PEA8aMvY6hNhMAh
Wn47pVtNHGqlF5168sHjlOcScTU/HfEL22rfcRBxvIliKGBcR0f9IFrkVLG3ikBjGKbBOvJ9XUk+
HvPXbYwM+8LClnPjjUYHiAvgD9MxaUycMnqozwmTQp/S3RODxdXMsmkLK9Cn0yh8ikUWTpi0Q+ot
oExWHiyvdNv/JAADeLZjI/ucpdcffWSETuYvq8f6XM01cAICtjKdrJaVeB9JekmDfiQTGeMF31Vb
tO3T2kw0/1a6Cwfu3CFJsrKe5ot2iZzjI9aqzjt6oO/bqUvCjHoi+3dh5vBHQl+89KVixlgans+V
fMMZnDAYfI4naSW51yJ/dRdNdq4RkXhTq6e8N4pU/OcJBdnYH+MRsvsdrlr+t06uxRkv45WGy5Pk
rgtOJOCP940Lm5p5UzffOQLtxhkPluoOmxqKz5Wz44bJ0HTHeoyCNmvDZfj2RVHvh6Fo45lo1xDo
mWK7hNV5UOvbJHUFysqZXZ1UtKz3ybJgSqdMW/1Uk75ubCyIv4KtGZ824UQ96Quzpxn+6+5ej477
1Chji8OEE0yk8SC3n7oLvduhirbXAHL1veMpDQhBnvTTZrz5a6in8HcPwQ6CJkLWzd6r17cWYfdw
F9FbM7MRtZq1cnIZnlXn1EBCSgXsEhykYnoYQVdn59wOsacaQJhgCzygfXsbFgrl0a13IWDBLMsD
rEAfMeXUG5O7jQS5OVSzU7BzOZ64jLT98Y97KsJSKzaOnc+cr2+11XhPMcgp4waqm/+07brvayOt
j5nP4qS9nRQbvJB0sIayrX9Hi4f11mVFhukedH1ZwLTGvJLjFQfklHkgc7YdsKC5ejrUBR8HVsOE
F0wYvX+0Ky9xvlsHE2Xq1/O6HOOwUEwyCQMlKWFs9BwOqM+WaE2LUBQPgfFtk6mtS156PZnp7JLi
u51URwDsFVywx7OrWeIOgdsZdWi9vnzvLTSxwBczkE676yrMbBJh67zaqn25tcOyLg7G26Mk7/sw
XlIhCSnPh2uQP2PJ0j/jDdnqdCaDENF3pPkimmTWLwARg8zqpLXj78puA1jBuJrti1ydPUgjbs8q
k6PHeLbERdvwMjGmnyCG9rMrVxaHKRynLp+6btrATzGJHDynt1kABToOoKUNYceR/HLjPGHDUCg2
uePe3a2IY3J0gqsMefS9zj5QI2J+q2hdEpoKowUfeQiVldI9o/dHfn2Tmy0hjFu+qHi85dLuPtSs
vXNSt9O/hhusOivZ9M0x1ltXH8NpSh47Jbsm52UBQqjd6OqQqsMmOQwOttRUrAEDogBgH4/X69G5
KbUYovuaReFf0foEA0zK+zMs1Tbkdev0fWpIrBmypMUVQwjg7vwEvc9kkwKHLeHJiUZ3edoCse4f
gB5G3u9A4OHBZ4yp0E/o8j8sjOV2cqDuutuOkh9WgrWKut8Dpij36EykGOSAgv5045V+XR5VNFfD
g7+NhUlLvUf9jQZOn9lEfQqXeS8YgkGjxXbpPF86HxxbbDTJiN9BpELPa5i2gjv4wditCJ6shDAW
L7WSzSwHXKrtK1NVEd64wPjlYzgpFrsmDjY37+xh/x4EUODXenWJnhYetIVX3oa4q4TtHDyOvPog
SsS6mVponubU7TvniPhjZTfl+YFKdTTBcoJU4YX/cij8CwlZ4XKLPtkd3mjKiM2/urVWyRvM4ZM2
rI98X1JI89D68crRNtj1TIxv63n3kTGhuLDtdk1mczEyiWldIXUvuPHDf0MYjMkJKL8rszaW8CNV
UCbqADeR/K62xEL2N+3uP2/zpXlui1Cuh0E3TQKr2i/yXvsKO3WV+JN9aivXde7JeLWck1ULSD1r
5ug9cs5NP8azZpt+34LAigUu9Njujv4eyxocpCk2oxleEudH8YerOyC4qTl6gJjLG9lnfZs2dAGY
uyqolZeN2CAYbkkl8jJ+6El9EFm03jkkVMzfXCSxzmCaeufJKqbYy6p4TKwnn4FtPHrrvqqHpNAx
lCTvu/7lDOus78GmI//DIYkkOkgjfZiVYXP1pd5ivdzzzDtLxlY5khW68ALk/hBHbqqUDOx/Drz2
nMcCKP7G02073gDjkumAtp5LYwliV3JOcTmc52AZqzwIhZYnd0U2lNJYs7mvLXCQTLtG24A5NtB5
Nm2D6e/7SHL2t+ytMtdzjw7dkJ/TpS2h0G2KMMK+tR1VAzIJb94yd/SThVWIkNZLAtD2vY8bnDLm
RLkcWFQL71hOBWmEWAi0uuuTiecGSns3+cKoM7zU5AK43E2CaB6zmtXKB9oMGj7mWtTJAQ1AaLJi
WNSn2+zKzzDX+HvKA7aE57KN6uUomz1ka0joGT+4veqXbPapps0lHXzboSBxxM2rxZ+29ybuXBty
0l/D10COTnRJ4FJZCslWzDyr54PTNLe8zZMp3GykImHIlOPxASQlynsuWqWotl22ZTGXa8T3lpvd
F/UBv47LjxXuOHUqa9bDQ6L74Jk/nAtx4If7LRctnXxf1oRQEXj8bzYnSbm9W27nmZf9dyiIDk+p
tojtO7sytj6OiWaSCDTzJQydxVhXhWU3Xupy4R5sKmsPcxQfO2w3uuZxy4BNJ+9CS4//4rPOorKr
F0L2UsDJpmdNKNb9N/LSqUvRDsUFdEKv3cchWYviaCN5Hd8gHiS/GFV35S3ABay/FMsCpgyfFR5a
Uzm8w62UUNdl66jfwO5VedxNQXAocWnhlI8x5uRLFcSLeejXyLoPkFPEN8AH4Zhaoy2c2wCs443b
qFD5Aq7A+Q6G9OLyLYDE+Y1PBVDUQ9HZzRqvWenKSV+WqAy7tBasjZdxDwgkpn7PeQaCZZdwtwQD
iwwtbJf8DurPyneGPR/0LoqsC/eRKvNp8EVe9wh1/oxdx4jrwUPVaeRBbp/nQUj7MWmwZR471cX2
vU1jF0e1AhuAvIQQYbxB+u8FBwJTazIzobnaQ2x6jGrrLHELVXULmusg57UevAJ5+a/gGoDy3ixV
VcH6KmjZw1gXLLg+aurgZQyFrfJVkW78XS9FPMEKcGC2DOIANaCwNk846WLFdPJnsMmH3XVqkVso
W73DEuhkOfelL9djgly5ellnMzM3IMnqj8YitXts1TactZbLa4d88Xae63jOXbHs0IcIOnKvcoL+
LvLqYbzhOuuKc2gEWIhYJIzgLDxFb4onug+ArSLMxBQXVRoXwfrT7UsoiBxoV/9mLGcSoRRWj+9x
dOSjhuX6IBPG/B8gsUH8l2XzjmDClntTCtfpX/jaFigt6UdT7o61VaTBzuxrSGCG3UJG4B37nqi1
V7IzkKFH1Oz9V6/S7Jee008fLC1i5B6cdWThj/AzmvfMfUZoMQx21jXg3P8NrW7rE2EgTZfNENZR
7vZRqI6TDx+PU81Y6zSkEWXMFGzbtlLjfWmpXpGVDBZzh6hVqGNYD9MnzyizHDEoBncHiaL0uTgl
VefS3V0YELXP7ywMnXqcg6S6w6I8l6dq3pR3HMCBAQJUAzUrk93pUdL0XpGPbtOE6UyiPwKecAb3
k5PtR2mAxa1LjeXpewEtn5yE5vzIHAkrmAWdcbezO80sbKslxXrsm2k8LeipysxrcRncufBiXV6s
2I/PMblcCGy3vtlyfNTrmA3u5uz5UgbDmkEjcClzkwsP6tq/Vt4EUXlvqIsijL7XMeBd0lQPC1JN
xELVGvCDCWc/hMJZvNOW9POfup/LB4UFGrmL4HM7RDB3x51V6XdVTeHDxufus6SgyAfYUgzv2rTu
F9kKzbMftONnWTgd4gq1+/vTVVwT3zueAldFniRJCwLXHjPwp2FPNcG1n17jRs1xbikDam00hafd
WP1/juBdPramWPojLXpBcOL9W+KDW0WqPZIBgQBqGbZtPLlW2JhTiFpAZlKUUXDE4yOLV7WyCOez
718P/36x3/nDnPluYRh1vmhQTYLTMFiOmw+V3qvjGIcyOW41HSbPa6HEm1/7vK1imIs/Da1MoBPG
9z6hctBo1XOjX5YNMPBgSh18ziWmkHRieYMHZiDhLecs+i3B06qsqObphzwou8sFvM8DaF+DZCZc
oidSBmaEC3Gg6iPMudlABqrCTm1vEGiJhtXuCUcsQ1Dvzu7fqsEkb/UWjj8Igf323t9sgSC5w8Dg
qqHtsmiowM8Cm/IzPHh8spclmIbqjCyLpj6jQKVf1+hKSDBFr79CPW1/HXQ2HeGaMftoTA/RN+Rb
Le6o+ONyL8JQ+rfetkj5odFCRseicaV/miuOlMvWD5M4NX1H1e4kPYUextUdRtaCpaUGLjI3q4iW
F6KAeTYtKxw/O+xpfzVq6l9WQnJ01pck1YAI0418rg2hA3kY6VG/eWWv0E55q9jO1Uan08lSk3lW
RsP2AOSTLLPAvie5G2/wQqXV4omPK6G2fBxZXRFq6E2eESmtOud/tZ/IrAcJG7AkEmjKLlsdUUp3
/w0qNhBPWwTRPCF1mG53112GLKS47blbl/27KJSZbhD18UUwOIyppB2kO8bN1tcyBRrbut+w2Kgj
ZNzMvMTxAFedYu8YSGIeXVkdVqDV+r4ZavG70k3b5NNAEMuhj6Z4+Ghbr/rAZNCjW5vDpEYf2K1O
thVOwVlOhMVytp3F14Q3dfbfpdDoc9DaBzvKKa3+ysXaiWeYxLoQSlFTPREFAQ1asaaPJ4/cJni0
o2rW3y2Vqn66erBwmbYlluS2t6ohm0BfxLHyrxLuhNgXggG9cfytXUK2j7OeKarlXGq8Q+O1G5qi
3U7aTIYOj7acuoV23iIcl7u2d9YQAaeLTKA3Q+nwtLuUtNqJFV6cvhzMPefXdewk7ZOMjChA9VHi
UwchLe0CWREsSn/T04Y25aqPS8DRxZ2rfHLcsCO3SF4raMcYiG8bkgklMHAQekLSrIN0HfF/wc1D
4OZGVRA9qCVtZAwcwJRTlmZ3831to/ksoMe/dikAwCLQX8VkVjZMEKKaXpUSiboxlXH+C2UVFocZ
BPtXvUtkQtyB1Q1sahReCcZuPSBfDzGDmMrPYQSD1wlBTHjAjFD8R8Ih6hrs987THrpdfVpFEUY3
Fb2cqHg96bncAOPEThvsNiogNvLqWDIIxqeA3+mPHU2Yt8p6icSpRWrcfsmZ/P2UWQJWGddF754B
9ssLLnprvfHdIGmuSpZ9zMLOsKG7gIjT8xCCh6duHwPTyTp2zC2nY62zIBnjQ3w1eqULnIBzDoij
7U6sOhU2vbKp2gva48YgqwwkJvYIrOzI09w39w4S0Y73DJzigLm/uPTzNt9XS1gwLYar/QL9pZ4x
bySfMxqK+UrkVYMNwmxXfmp2bf+IObGadIGarHKoHMc7NomBngBHb9F0GaDsdRLzc6R9W+dU4hi8
mGs/xumC9E0jPZbaPYCbN9B2jnBRgIOyi9uGYhDevtlZSqh4kKmPqPcG60544yryZILIzXy7IfbP
rVxr/4XqAuxsmYokzHVrB/ctKq7qeRv4xDVN0J1cM3Ql4r5djNM/erueoenkViUnzxLiWk0gnWcb
AyWpX5Zwza8pGUqdhva4/GeGpda3BhR3eGTW2K75B3HBoNvbg32CPGXa8MNlcp/AlgaQABQJdKq5
ZrobpG781CsIwX3dQXCZk5oSdLdgULDenWmy1N1GHV2P2iuxggcArFYdifoP/DdraHcvR5hlAH9D
4cXXvUNjwUB2VOWSiVWkja4Xi69pTJ5qVi4AaKhN+4wkOfnjod+uj8vq89wkSWsQI3re9m9VycZN
10yQxyVaGB6qYil/LMwp6rn0LNi2uGg678mv4g0dKHCPftq9VX0iiW1mRKlo79JJ7WF38hfkTLTE
J5bMvX2TMhtMpJ72tXYVE2ox/FmYc0psJIP1h3JbpsA2cMlySLxO6VcKL5LlXwisixjc1wv+lmEf
zctOWpf9tAD5IHpwV9+fzkIrrqESTdsvN9p8HyQjSN57p7W/pmSOfnto7dfr5jb96cq2Tl7cokb+
jamlTu60PZbtk9m9K+YUi3g6uaWH1xtUB+3b6ELX/toF2NDdPE9TcueMEQyBv6jmJcAfGj5Yy+rW
Jwacwj24DVQINUSJskCqrGJmVw1LYe7qAETpoNdQ/Uu4UFUmq3HkFJaD3VNeOrG8F44jQe9Jz3us
URV2aSjGFQFFz277tAEBDTmxYH2RMk90y9Ef91alCFtnkj3pmwN9N9fkAxYqxWwy7nT1zkuM+G7x
92LJonkbALMGd/Wyku+dwKt10gMzRBiPGX61+Tqh4ujMB8oVJdA8KshLwSuYZJsAhcyaqYsHppRx
6jPCnfmEcTLa889uas+trgrndTvgYgrczAHY/iMa3eoUB63nHtaoivx7SW5TmfuSSOp7MjAQQY+J
O8rXFpR1P240n1yfxgRYDW9F3WZ7KPv26CM22RBTsrbUpH6gavIAAzj3w+DDGYGKMgZZpzs1lhzn
W60a8erMYyczJevNyleDzhZO1UN17INAP+7UY1hHGgk779CPZTletDPV1a0fj4p51FOoLPlqmDJ7
obeHnogDgsGmdjAnaeqhZpuUvWSyTrYLjo66/cCqHJ2JIlyfJ7p9awD5cfzSQdT+wCbGr3TeAGqv
boGAfnf3e1yIzWOLZflJ9wPdlAauAY3murnPLeMurDWE9bOvuIRgJYlLYgLS85IVrYuA2V6lOupe
eskdQKMT5WtcyU/ehsnkHUs95Laj6YoYmDX/dLFS2B22GUHbVgbxT2kStzzUQjYmQ9omx3NSTd5P
ZyFQPYQtsgg2RAr1SOGd6jGEUW7M3xUR/7uR3BFXVjqUR3+fGvvR2TjnM4gId77xxFrsp8YvvT/o
nLAxuFsXvzq09c6PIzK7BRAqcjTISVwMj2u8cUjLWJF4p0wcfFWiqaMT4AV811BKcfGiLcGWQJR3
e+ZSXxCPRqV9iIJo7g6oUpG/yXZ2bvdxh2OoyS6tLh3JmL+GRQ7noh+QJLlTwQ+1CV0sh2Kw/Usc
dZyy3jzIP6qzXPsYVTXnOws5hywfkh2oEW04fTlcKG+mCuWcVUTpeAc7qLz43AnG+AN+Jn9Ea9IH
5EgV5RDhXBnRhtWh7v6ZNl7ft82a1osV2Zqq0lL5z6MTjJufFt3qfpdRBD/m9y5gviZ87I/aXXC8
iURo67hzfJGJS9kZrloixo77GrBkgcGaqjs6lnEEVgS9PlWW1X+T0sG6u9n2/DmIth6OSK7QHddK
AdEP9IQHzOK9/U47mqxe8dPoN7YRDHIm3pJ827k9UT94Ni6Zmdt4Yyz/S5uhNhgTV44zqp2RWdle
jIy5Y498qNFOvhFDCW3mT9X0Dy9Bs6RxQ4Bz5A30P8fFClYj90bcgmzwFBGoaWQW05b2SeV1/XsT
sYhSCfFRpfOGXCMVndhV6reVQE91JQHvYip9zMEpJBqLaHFQfCuIyCnTnuUCkMiNvLCFIIxXf+9K
+Af0Dv+iFbfyTaT03t409h7Ox8hF8J0VtvGmk8ewVlz5+URkCkLiMFkVMxjp/MM/wetYXZYe+xkg
oeu2uaU9jtnVGnzQKH6g+q7roCZQ5E9oRFAGIoTv3VXth1bGljyMSWkeyFrS4d+db5JsFOZG+3aM
/A63U7266liJZPUOofa25txGxp/4vgJOinZvF5w7qjIiZ4Uhmz81jJM8DjacBmD7OHyS1oV5i1+F
J3I4zqtwaLSTv/aIgipFAd6Kh92W7XSwwhiNFnOJ7/Pl+j0ndD+pYj3OmF7kObYAz6Fkd9Sv8+Lw
zEk0rDLH7zkkKGc2pLpi9AC5kpL8mgNp4S4SlWp5aNjU7qNokWUeVUsZ3YXe5vz1DNGoMKRK+ydw
I7OdpEj0+NXISLqZUGjdL1fV15g7SCjHEwherPLQKnFrMWDE8Vk6uq7v98kZ/rEIb8+cao044YgR
95YM1/GkTSmCW8TeySuBVuJfpBeU/RKCWt8zpoqKtZ008LSLFFczuqheHEyFcDTDLoChCAK2BD0a
WAaPpKvRiTcJj6sZKV2wn3StFv8Ja5QjjoW71Hfku+7LQTLqNg+SDePYrx4ZXYk1zZyW9Bv+UA3k
1xekg+oj8Qvx4CqovVx2wfoPhW/yWUWoEu6stdbq0hkUzl9tt3QS7UA8hRg3E3TJkYsFJGclVAlX
VGuiG4q2+v849pw345AWDFnXF37GNb83KXffSvgoy5Ikxdfp/ZOlV9/K8Rn0z4DR4mewlPVvRILX
p+wvaLfmau2+rK5nNiQ2YNrP8D2hOARV2zA41aY6UJh6patiTyAuYo69m0EM+nyykdimse81/qFx
IisAgd+jv72pIN4chcuHuWVq9tz0OEQPbSTQAirC2rxzaKH+ONXr7v6JVtRQuYOouj3ZYVT8DalX
fp7XYsXNDJf2iOMDmdRqkLRcA2zQ4Sxdvy03ATj2sQk3M6FW4PnpMLP183tVK8s9I0Ekp3D2Am1O
E3DmxEHQxV+YgL1fSCPcv5znKrzqoJryCH44VS9OZa8junxu5+VX1egBNgaFaHGoO7NpLp5ANGfH
LV0m7HBjrWS574fcAur+GKbKX0/expIFH1UO3X3l0iOBL68Y1ie7CkaZq2lTd41qerSiCBtZmjxY
vHtME4ONpFXsEPedN1LM6C9iNWfLAbFOAU2dszu2oY1Gy+DMwXAh65wMn/42qPvJf6RDo5qPoXWF
WaRKxBMfqP9EI8z3k+5wXExqm1OBE1CgPL54hYHAIOd4QaJLLj6OFj1s8lJHQ9IdiFGLPhu8cujo
yT+OT5xrtjpbFeJThA2J5EQE/35FXL4xOQeTW96X89ovDzrZ/0faeSzHjWxp+F1mfREBm5nYlgc9
KYoyG4RESfDe4+nngzYjQhWs0J1e9EbdygKQefKY38wdPQrJLoRvGlAI1RhvH5sOevwxq31fPvGj
clqy0G787eDr1ke/YCi7LY2IQleGoesDpMsJwG4I3G/SO3jjPaP/G9/UHHnIISxcJwmb/lHqGCed
qNAB11NdAYATlaH5n9Nk7Gh05sXwywFEMHsUXPV41BjRWldA3UkxRZ5YB2DqKRspjpLbrjAGkKXg
25/t5UBs55xY9Eja6b4CV0zg/Mqgq7bQsUxq1bYIwmdRhcE3MEJyOpSofjrUEHj9wbaypXmost8F
J3p6FueONvqrOZT1sAELG9/2M23LK5wjsn47ZknzazRDGteJpC1JTF/wDFqV87UjUvb5oDtdOV8V
HOUAF4QoeoiCLIZdITnKL9zIOTh+pvrBbQjSWV0BCo+sXZdAJQXoyAh2509tdZ2lVuxv6dCpTxVq
OckR3h85TJehTOPJ2kjCK8OMimFL0z6FXMO4CI3NgH7fJvCZWW/r1G7KT0ORcMpMM0b6Ei1SvBSc
XG/bPW1sld4DssUjQIwTzJLJLIN7XPgKbto+Hff09W1/n8UDvetSs9THPACbxJNil37LIQMesZRx
H/TANrpTOiuyFV8qQoRwIBkJiLpq1xgN171rlYW46UYJZUDSACDsGoO8HRIxf45qB6xbQ7fd3WaW
zwTNTXSqGTPup4eMdXgrsAwiDnBJDUKHOY+2OqN/Z2/h5DHsMwtO3z43bE0nsewK4k4NSgpZBdNO
jkBpEnUwI5XZx1Fj8ImMVl4fdRUBja2ayYpOtvAj+9BHobVgv5z4vm0HvwCflojyfs7qKH/k/BbC
8w1tGD1IELSDU7u7DyUs2G1Rhj1gT14iWTiKU6ZeGt0tQj6junLLOr8LsKT3PXdCKQToSjJTPUST
Arnix79mWKq1x6iSwolmlBvpD5nmqHKDFFpis9viOd1lbegUu5qR6PcmYwy/l41W1NtK0j0irZqD
xwZM//itai3cMyKytGTvA+wQx7JngHUq+1qSLSJi+cvicoSfITF+2unCjPNj39n98NAaRSIg5qXT
ixxwQmAJkSnIBlZ9rYox0I96C2Z1080Bcwc0GwjseQDXkA5Uxc2TJcBYNmMiDH6oHzPQoC2XAjXW
NfHDDWVQMyQcw2ir6qky9hm6197oEj63ICURQ3XIkGvur7FuPjZ9MIvN0OAWVZAo2dCrgm762CS+
egyY3RikC8Dxd7rdYtVtACoCq1yEUJZz5J5hZKROM2wcX1bfmHEwgndz16J6tUNggryciG4FuWBy
AghuJHvTkjNNGtHZEYMtCMF7JG8CeTBqmvveBAyGdlUOdJS0K9Eb2oBA43aVHCJtGycNd5uPPqTt
jTNg8JMzZuoHMwWIVJoPEWBvjdVo7ecimz5yipkQQqScNsqYCuNo5SjWIobQ288V2MHipnCHqb0K
Kqd/4YAvjn99F+wztyh+WK01/QJqG8H+qrQJPJciYaa1bUKUhix64JrNor3uFi3Tawhx7lEbm7ne
joHvz/sax+XHgu3+UIBv+sVA3N2B31t4RLSb68/z1M8xP06Q/w6UGNBC+qC6Z/pUkRKO4FU8svVB
kYvXtdoU/kzUs1zkGbbQZvJij/WIA3ZlKXJ2Y4h2/IZEdvrUu077waqM5suYyemUIi0UXVVNal5L
XdkLAXWAOJPixgIGV+KbQDfLj28q8GufzbBWOelkYZRAqAncbHlZjXukp3x6mXi2yJMaNJXsJiuE
1uMOtjqGCuDCsQSkhxyDVinQBSrIH7Bfq74gihs+RVOifTG6nMFNJrlNbpCwSq09Lcre2QJaVzcy
HiGB4OBjA2LSMQm0EgnYIfPN4bTMNZnZAZgfNuibW7eNPZbfdbyhh3032ogIIIYA31uqIhDHEUsA
l3kKcKGndhIuRR13z4YCyX1pwNFFcF78TuxcuKHPDkjk+Ej/YHwmL6w+CTvBRssyivBbS9Qb92mm
y++VBlprA0A4GI9I1+vf2BLoi1Ka6NRCchjvEYewF5G72bGxJqiTZN+4XdM85FVbA4i2ZuNVVFyY
G0j4IHkLifr2Lphl+SHCx8baV2UXPETIPv3gMpdip3UpnHgKU3QSoG2l33MmcSPw8UpSy8yDDULO
ShhZ1X0BFGi2JkDoJXxTcK0qcU7SpCDbhmDmaRuZKDUzqEVbYmsaIWMKewxc9CUiJIhawFvdMQmK
3ueaH8RnFDoHuClW5twHMqD+MWLX+tz70mSiX8jxMY7SIL0WgFB+CdlHnxut5CxnnK3fzdG52yFS
l8ktckbhiyyKuD9V0QzXQgbSPWmuZQ53cLvwLevdsQMLaUbWdKUEiFGSx54+SJHgibpJ2lF8mYaR
yf/Yua1/TDqqFgPCXXQo8Z/RSY2apWEMmdE+zto83XRVO3SeCX3O3YmEQhW24ODKa6agTcYhrPgV
WlfQgoZjGSfMONGD2DlGG5d3eeAjT8Hu1T8mRIv8CNwK7yjNSqbmKRFd/JA00/xqwFTwRgNGJFO3
boJK2BdVgBn85MwQixStatcXrrm1S7IALxeVrQMr0ZCGs6MwCY4OugrM2R27CHajTX55pBcfGl/H
ZhyeC7vXmgOERHE7t0FWHwVyDl+ijsqCxmqZPQHGzIfN4PDi2AZuTo+R+J9C9hDzU5F2zrSheTCB
vK01RVZiCJApnTbRY6LCn4JTQHdyb+pjxPaNMsMmcemrH62pKBJa0ALtph3EaFPtzP5j1mWWdrAA
/7/qjNmEZw+m9bObSyejnSL0B39OMuDyheo+L5bUDVivuiRVsHPXuZoBSeKUjuLHfY7elA1JP2Br
LYIm95UL/H4/Ybk6H+CM5wBeIcVsHCzLvg3w4OmcK6f55oos1LyOHtuHCppBvIHZHN21gIHjnWGV
9oNBP5wNN1kMBMypiPxbaIQRdM2kdu8bI03HI/RKrI3NZSwDPqb6oBkt3Sk9N91w77RpxUnS6ra7
d4dgDPbTkOJS1iAVX5yIVCRfbmZgk8zOTDEmGVWSsrUkkiBRDjIkDBiREZRaZR1L03bgQ/5uEGUL
wZPWBjfWdoKmfe0UY8/mywAnkUOFjGOQYulA+BkMrr4ndejex9x0iLxwp3wVsLTqqyj0A3OvjZL2
A/2IwdpLpEKiHQxa+WT6swFy3SrDDHuLWj60YUXAbzryPS2rILmibFMSylE2dBkNuGlg7ebEL2my
maU86AyngC7loeVsOwYwNCF1vXgiXyOnGwrdgLHWELGOs2NN96lBON30E7O0wYmjJZuuaTrPvYhp
jBVRuI1G4Lyb3seq5doq9bRZWCVkld8pb6RE2MMx73nPXCuOo+NAxqx4erTR1frkF1WDhkJoAaef
I4LJYdTdtr7SKWaegkFCL7WdMgIABC+q3xQxqPJbeg/0wYKisV98lfgPbTD7tzrjGv/aLsQst0hn
aMPedQcj28yTIabrMrCRPxtbPfuFsWL5RQs7/2UCAzp7i7rWLyYgEQZpOWiHjWrnHhnxKqQ1Zvhu
dtPUC6vMsvvwO7JEoTxiG4QP5DSlk6DCRd3A02RZ3fthZdCGF9Rge6dm3sdnCHPoSI7wrZPUwMJD
q4dHtlN1VS9RTpibFoLRlZ1nYFdxb3PwUooYWgCDif2dPUsFMA3UMiYiSdrlT/AXuocp7vpHKysa
wjbg9AZkfTh+qu2lXoEL0l+hqwAyTCWZHK6Jeb7+gS0JKUJMVt4DR0Oacx/4Cr0GWYNN21CoLnL9
ejtc+2oEB+loDiKXjPGyrVCBoQebBNOqnxVj9AWPBmt4Q/u+/9IZCjQ3dUv9FLYl8HuUba4LgFDO
3p8YxqHBFMAt860g+hFUnTHugH8j47LoX5ibGYiHf3Dow7SQ/y33k+Ob4QsC78WHZIw4PZGdt6dJ
FLrOQCa0ryHbBOYmZudgGED+E++dxEIhYop091i4sXXDfLbNMTqn4X2fdyngG1rWznPrqr7ZlJ1V
cxrA+fi0FwJuUJt0srmb/ahyNwHCU862MfKFkR2Q5+y1wIg/iyau5kPFyKV74KeOTzWXFXL+9Kbo
ogrHavcz1AGwktxlgtflMOvM7Ll5Qb6JOVCaqvK1cXtZb4xAKK6OtIOFAWgDjIhdt1q7CRZLhW1s
+Vl0rPWxZF7Q1Vh/0B2ymjtzdqNnmv7CuWM3pkh9mqLz90blcMcxBmCIHnQgp2lcOlWw15MBdRf+
177ao2CMBkEs55o/dWlwbHm38KdoJ9F8RaZBxru6H9r40DjSDSm4wv7ONHt9EQRQ4e08W5r6EPj2
9JwtJ5J2RUzVWxaueNZrmplApMrkOqhVaqGW4zafe8af4zGDL3+XcUHg2JRjvhswgCq4Krrha6vF
w0/UD+wbW8tsZIqk8tU2sAFEX8FK0xFhLovRQ2nIuaprLB03kFSCdjuTabFfqfudrwZN0U8G6EvS
KDBGNDWBTMoPwkytct/XvUC1hgt620AY8hCV6KsjfxYmm2YYGRSkpij1nQVLCCSK3U1fUznQ3Z77
0A12JhVx9pXGrNpD111aPBbIgxPlnmadwAx2V73V01fSVOVwgqXjfmOOZqYQ6o1wuSQQeIb7kA7W
M6pq+oexMdNXjX3ypcnG4ja0g2mhgPiEUcef8ldI9/rCNjZon7mo0v0MMw2/LCYxYtxMXGLXLjt9
uk7tLH3QkjhxtjOY33jjSEAHn1G5CGCuYc0K0wyFZXr3M5Ujlw1j5107lsPTGMdz+1QwuIMD5dbt
S0aPEvSnYzufwVoM6ghczKpA/eSES4RKpbOpKgrR06AXWvOVEbmeb80hqsob+hzFVUG+NR9rsC/m
PtQDDXoCkC0Ed7IxfFzUu78agU82ms8ASMBjt4DdZj2uWqRx8IvYVEyYChrMVhkf59mdYIflKcl0
KXSXPRfmNmkzAXA8TC7Qnm1nhFP74OZ2cgcxpo5vhjJ19onUM0BWSWDlIIFjO9g7dJVLUsp+mYhW
vrQfUTSDhu4Ykco9wDLC2oLD8r+hphXED2Xn1PEBAw0z39emO4C7VGZ1h6dtVW2MSOdXQ5oxzStT
Ae0Gga3SY2pkaXhFw7Qgj8PeCBB83kz651aV2g+q85y3OxTycRKZDbpyimuxQQGyiz5UwdwcrGCc
un1qjnQAZrNvwLhafnEARRc/GKgWIftUFOV8F1WVha0ttBnc+wDYBtndf4AACq2N2sETqg+vkNgs
5W1vRr67meU0Grv/mL5V2+BeM2/2e+y1jCwvc+Rz7DzdD4j5jgcQ5nrBXzUDTyjicjqV9ZTLfdpx
bU0dHw4SRDJcUOg8IwYqhEQNFild07Ctlb40Y9CJYU/ZeVo/61vDKSwQIkB0TerOC7q9xhlVTQQ/
dJwXFrFTiHr/80bTOR4RI4ad03kdkgc7HwGjfSRMdTch9LKlYyS/av5MfeGSDDLdBvJckJ1D6out
C6rh50QfpYWhAaMhiUnDSl1aY0vTPtM7r5Fze+gQuLwKm6g/vq+iufwta8VHxOR5WPxX0K5fCYZr
AW3dibLE6/z6Ax8w+GSF1I66pTSPfgJFVZVCrn5/0fNv2V6uL0ugMW+vni2Hzjj4NCG9oe+NBwAN
6sh/rW1tmbLHfA0VIpA2+6wR864c4By3cna35VBcMv09t7XkHz9k0fz8Q8Ib5aRa1oKX3GcZSnoA
rpQyomuon/0F39eznxNAHTbYiKRCo327khSjSKVdd55ghny02Hp3opzV0/tv9uznpLnMI1n4qcnV
UbHaQICUGjuvhHrs4fkQ7BVznE/oXeVXcQ2OkWys/2926h+LrmS+e+AxndFY1M4Y29Iis51TMdTO
/v1HO/Op0C9Xi/S0Lg3dWq3ikuXSeLQ7T6JtuGd23951yeAjxAaF7/2lznwrdObxmBAAl1zTXulp
dwgngQyJOw/HPRMuLAPOA4hJBuj/uo6pW7oSiA8bhi3XxyDMCefAWdh9cWPdFbMJHnQegwt74m+h
XFaBoWDh74R/mLXS5UV4EQC4w87zkU48qKIyP/ruqI1XcxSbHn1B37xgPf+3Ui4uVjq6zcuXAv6x
WtHEokSiLdR4pAjdS+hQZmhxmuzHXATdpl4k+hNRoOTmm+YFEdvfas1vAxpzE0vxQiGe6uyYt+cM
GSALklc0e22vCcNL/ByKDKMGlyq4zM3C6yUIRK/uyMdOTAlERZliOFddBw3hkOhuRXHlww9mTo8G
i5PKKdvCevCdUw41FiBBhqYnk1flBleZdJjElw3Sbin0+myPiVSLiij6JWAG8bZ9lvVslRfC59/b
E6VqjrcNdgYtf2v58z+CluGmRRRF5gSmNRHPiD6BZZhD/fH9zfn3eVtWwRYDVWxUptc3YZ1oic2M
Y2J0hWRAqA3tVutD0xvKublwCZ19IJdWpWsvNsprh0Qd2umsAslSvc+U26ZTu4AIL5zqcw/k6o7j
cpuCrbTWl45Wu3Xt2pO3YJ+2U+MgYzBT1MFR+HejQoT1dIOLG/onRpOrWEV3M846uxo9ehYaLb2M
+WkxAJij7L+uKj3eCasoL9wwZ06dMgyaXAbOzEKtvTGAVucQIdXoBVRlxSbNBgSmumHRREIB0Qxv
0GkNvw1uB+rXTLUpvBDNzrxfZSAGggeSqdC/XW3L0i+jWLb15MValF6FYkj3su6GvYWEzb9/SoU2
PBHG1k3bXBvGBCJGCD5hb8b2+BngbgeBi9kvITC7sNLfFypf8v9WWquMt5WGHEyXTV5LEvoEfkvc
5W4xQYUxe69CsYQZrRKHfz56ioNt4t68+EeszbeBq5mWiFIGbqaoUGnItF0IauaAk8x/83yccKIJ
sBODXOxtLIFdR62u4Io04Ea+WyAvXrOSOimM4vaxbZXxaWLo+/3fn09RBoLKcw1T/nZH+COAoSNN
iTqUozfYCHwPdgXZKOp/duPgXriJznw+rEcU7UGCGP+ssq5qsou8N8TgxU3fPqAIah2mbi4+Muqt
bpQfAGSM9Nf3n+7smrbpQi7TEYz/bRT2x9NFE21FYxmX9gCEM6bATXqdohm/i0ZEkOD760j5TODK
7dP7C/990VvGUi3gYwGGhxTp7bcED5cnaBxVXHpOCDWa4Xtq9+mPIuuKnxaCI8GFw/F33GZBi/xd
QUNFMWkVUWsO3hDCJEWXXmuoGdGFy5KoufANz66Cu46pM/mQf3n+GE2OUuPYVl5WjMBJXAD8j24s
zAsP83f44mHIzhWptykwpHz79gxap3bvt7VXD2iTgeZp5qOgnzjsQpSIf73/qc4stjgYkTQTKnH6
W+XpTLsmWUVh6yGeo123mBYewtHP7ia9vOSZ9Pe1YInFU1QIkETYy640/d3BcZgq+I0n6KFNyILo
I1ruCA2Cne4ZRPZXOdKcD5gOpVS5Btf8+4965vMhZoTvENKJZNW/a8E/jgNKjrOf0E71HD/sbvS2
A/oC5ejl/VXOvVDON8GaOxDKzXI2/lhFRXOBOVTReWFmhgd/zr5BzM320gZz/P5KZ04Z55qAwnK6
Y6tVcst0YQiNUdaeiGf92I0qiOlfI+rM/Lnvjkintv9uV009yC2nC93gO67dhMoCUwQLyQFPr7Xx
gfCMOpCY3WsT3u3h/aczlu3wNn+26N5L1mG7cOZWERNWXwgmBnEjG55ndrX4zdVMzyHpbOBW2FeN
Uxc/4b8O3zAVMPfEQP3ZRK77Qiw78z3ZMLpDHLNIcdemLCCbR7MyFwwDmN5nNGgZWaqo0U5TBsj+
/Wc+80VdbmmLZFrnyW3r7d6RMktFF0WdF4H0utaG0vnoV10Go6+hb4KcIxYvu39d0gZGzj6y+bfL
uXi7JKidPE+juPGwikChwRF75rDNTke+fJsPENLfX+7vM8hygiweeWRAS8bqlp8HGpNhq2ovNMLO
Q8gCRifPemGVv78Zq0jcL2GkYAS7XiUFV2z7g197UevOd8jmqGMauICrF8mW9x9ovRRfii4yGxXI
k6A5uDzwH8ddq2wU+DuNYTriqldNYTWgVmVxCJzoX628fi9FtmIp+in8exWqGb6AKKtT3cMRJD+R
sHyGPjgs3Kzgwvtbf6X1Sqt9aEyWmyRtgdFEWA6HofPFztaQ5Xj/1S0H+M8DvqzCnQPhlgbH382N
Pp4MA0if4RlkIiinOuKF1qv0yNflHt2EeI+6o3uL90mzH9EqvHTY1vcR61OXIwWm8wtMV6zeJ7Am
K2pkaGF0HQTTYSzryHx0OkyurhEGRiAG2abu2tSl/iNH3QBuHDIgAFKb5BmJO/3ZtbmvtnUWV0Aj
kcfPwy2QYAmpCK0tiPpNa9S72G/VC+hF5plGaOa/ZurlD31JzXfwkU/UrpGC9F9FSn98ozlh8JHu
Y5HdKBC3ahN30jRwxkD3aat6X7ymXeJYR/xkklfpMMSHg6k5P1FytV5rhN3u0d1U31u4WzjahIv2
RtKbJcJ4lWyOoVt28pn+JWIoCdCE/qkZ0zi/TqD3P865MyQHvy/nHyjs1binFhDAd9PAVoOmUZnP
AxNX9jZqx8WWiJEbh3FIUArBUnKwNgHz59c08cN+X0xxCxoF19vbBE8HfQsjFbSB5iRjD+Gzdb8n
kGEewU/U4T8maL+/KKUfW0oIlwzt7WFM8MvGWwo1TxNMzVWuqe4ULfyR9/ftOkovqxiU74QXxSlc
W5ChsybsiMvCyxMHaYEMgnGkzwMWP5G7dXDq+UfTpWU9aCZENBOjNve3V9IfIaabNZJbX9M95rx6
vwX3H3+ua4lU4PvPdSaUYaK+FF8sxJB6dep7wFyTlgsTWlIHpN9H7g75q5a+POQpdCkuLHcmyNAg
M43Fr3YpvlaR0ykqaAFQSuiCOLDLqji+wRlPXmjD/Z7JrKIMgRnJeg4q3oRra2CzFTG9EUCWhIHG
fYmKPKRfZRfNc1VqQPwUhnsRLbIgPOR2M2FMUpkmGdSMgCnw5N7carighIdWdTI6BK5enwhXRrOt
yXF92qQhJ7fjpkRVgPHsY1HnrbZD+0g8zECx6MSlmmUfxJBE7hc0s6fma1iaPfB6iCImM048aK5G
HzUcdJ1mYggGSjrUAAC904WU6twHVpwKNq/uSqUvf/7HRhoDE4kgBGW9UFexN0Mk3cRaWtCm4ZC/
v5fOnBG64I4l8LOzdVpQb5eKYwRIkPqfPX0M+08ScyEPnuGw6+yu/DlO/T9abnNELFrLZKUmwD7L
XqUVqh66fNZZDudEJKDmIPuF3af6GGAiskWX2LxHkwX77wwrmfcf1FhOxWp/kR2StdE45xZZR4Ms
DeKmqkDT0aoPnOsyt6PPwFvcp15TzuJ+q5AbDLvgnjl89Tyg1X8FbUM8V35hfhraPrvv6QDv3/9V
Z740wwnaDfT9qOzWvedsNIwgSuyZqq5xTpgENlfotRQfAUjGF17A+aUIuaRBHLP1LeraM/ITmuBL
tzpynkUNAsuJ8ttCAzT0XzyVSYZsOpKUVa02VdabVYxroI67aAUdDf3ydpdqYfiElED78P5a1tnn
oglMTUy9g1jM2x0sAp5Jh6XuFdpolhDEI/tb7WLG4LWyUvUR01CpDhjmJNF+qJMQinIFkh2c1Oh8
HuA+5/cAyBMThecIZoJf2IPalRgnYTMHRzg5NFA39VNR9fHHDJ2iRe3CX/y6gZE1QONNVMQB1c4f
Y9QAARlMjgAIBvzE/toGcCq3kAza17mdZ6jfihn/Djh89TwNsUQpVVUjMNsOVaprBDAsTDzefz1n
zrdl8L3JRmlgc9W+fTvVRIkdN2r2QMPMyUvgSP3jCHTmtktRuXo1zUm7lK6dOWeGtHX6rBbC7OtO
dqhlUWAk+ewZQynRlkAMFcwnHkVdwNQhDS5Zqa+bZ0tI+T0XJoA5dE5X37/ptVJWSTt5SRiYu9GE
7duXgAcBI2XgpINX3bXEP9aav9e0aZLwZtEHX/fN3BAUcxY43E+5LJ6AQsFjBgB/LIY0+n8utbp9
2wK0RoBajTez0aJ9jm3GY5aAhNtoqW5OF7bLmVSfytmiGcjUT9HUertdIOJ3uap4mRMqu1egc6aD
nTO8imbZbZlbZC8LieQUzGX5wpkxP7y/W8+dZVNScEKwJCyuc4AFkVoO9Jw8B/Ld3YhI5rEl2z8u
7YwLydqZosIyIUMZdFrQytBXN1GLjG6sTTlLAY7dVpkEe+dOyNOOuXuyR6P70YcNiJZaFPmF7PfS
0quGSdzUiCzk7ohGhslcMCiqE+xgA5Zygp7eQIaKq1ywycHAX1j5d0G9vgQtbl6OnSDsuav+a+WU
PcCTZPLcvq4LUp7W74HzTlG/Q+o6Vtuo8+1qN2TgJJG6Bj23QRhOGRsd+ku4VbkdIM6OKkCLCoPt
vDhoceML3jkwNOGIGB+RPnSD225A32r/73uDMRG3pEkYY/rwdmtmYeYbE0p+XpWq9DC4mtwhnpGS
Zuvqwik4FzSdpYdEwouw0boBqvfIlNvDPHt9XU2HoAibE5ZPxU4PpvkGgZzp+P6jnQthy+QbY1oW
pE24ejQaTEGAgLHXu75rHuzO6m7BdPnBQ28VpvIyf9FVMZKmfXp/4TM70WYAaNPjFb9PwduFS6w4
wr7VBg/QZvOd4y6/wYJLfjAvh8MeWqjsAXc0EAhvwp5u0/urL6FrtRltOq8ILbAdbdyb366OEKPV
+6jqe0GGGQVCyjz9BpJs+F9cgnRiGHvbjmtxIa9iaB3Q+x9rHnOypc8NbYBZbzkBB0cbxw+97l54
rWe+5yLiRP/IXVJdY/VgLhK7sP+y0bMR2wgR+NANDTZCht0rYrcJPgnhPN/EzRR/e/+NnomfCNMh
GGYzDQSOsgpq8xA3QncYqJrotOOvIaLJ3eN5ZPX73nTMC+PbM8fEttFWJucignJdvP1+NhpIUwWb
zavauUNaqkVZ1Y40c9zJdkYuRqAAfyEInNuwjg4jyaTEpBO6WlIVYdBaYTUDA0On9LZNFo62CBMB
zjT7hvLorcylNW5z1foXLoxzTwtMBDMRZQtJxv72acc4bwQSBiNlMHFxi9Z7SlMoCYev0A/i9NB0
XVQd3v+eZ65jG1cSSzckc3IuxbdrInOX6w2Fq0cGWp2Iduk+a0Fi1sqOPWyA7ZPAa2yX17E2b8q+
qi984XP7SbgCeADJIx3f1TNzdjPSdoNnbvNHhf+Th0vF9xnrnAsR8DfUYB0LqBUoQYm6TC5WITDJ
K8g0VTXRVISkDKERA84naCZavkOYidEXol2KLh4ePfnXqqnyE0A89aJnuQXSFDbrdw5dJa4isEmt
B3vBLy80KH439dc/keuHVicjWnA0S4H5R1WumQZejKhvegZ3T3r0+6wrrwG9B1cdTkvQxvuhtmA5
GfG1xNIU1a0gn7/QSS/weR0T2EXQF/KjLiMoF1LWxo9GB1ePRrVpYRczm7Ldouym5Ud0k2D5UBFi
muZnE4yb2HVj+V1oDXLBiGvr5jXlXDqdVFNhX43bezKgFJtJ9JfLdip3UZSUWBm0RO2bfpri7yNt
xkc7CoJfZimyducPi2Fsz1YHGgu+Ff5A39dXVoA/7C7TxJTjNTSYV5beZPmX93f1mbgPtJ9Wkm0u
o2d3dYhBdLXSzcbZs0OYz2bXooHfwOF/fxVn+WtW3wtlQuCT1PtSAi1/+72IILFfpDTHGQok9bHt
Ye8gYtJhg0srVZ+QGRXm3Yx33gc3DhEELWw1fYLkjpMJMAQf7qVSvtgH86wUjOcSDypU4QaIIUPb
hJtyrsZoM7lDbexAOZf1vhmQONw2OIOJo0qKcVELmGG+BZZv/Mpc1JUgLAWTxGKxlB+MErewzQxG
/87vDOdXIg0tPDgjlFrPom/7XAS4sW16XBrY3E33wR0AVh1cOlbQW1pHw7m+nhBZ7SXWJLBZROIh
pAHV1mHi5gmkSYdfRQhxw2MgheMUykZOvqshUvlbA53rEfOWDHLxNqhC4VwIl8aZ179ESblUnssw
cpXlpsguo08SOLQ2ush85SYph58dylqfkDQImwfdbmzrtspCdzzBq0FjuRuR4M1p2IZbOpzTLwkZ
I9td2BV/bwowjewKxvUuKLXVIVYGwrFpZdieVcAu2QSO8ZH2i/2AX+d4oZg5c2Gw1AJtohJmSLja
5rpb50NROvjRaozZEE9sK8SrYokvd9DC135ipBde6IacyTzob9FY59yS062Rm8EcmRF2GRYqLJkQ
J+4kNzoMJr5Nn8WgSphIEc593JjB+OP9F3t25eVupFcMlmvdJQ6biZn+bFheZiGjYEEUOtYCBw2M
C7JPMCaGQ6aXj++veSYbUAaIe7JHqFoc6LcnXNHq6ts8tAGSSCDfqIyZzXZQ2fBQVy6Je9XTSgzm
5BoVguASx+BMFFMOAFlwxdwFICbeLk6JhOwFdqUAwRG8h2KIdh22BJdunb/3K2+TRgPzN4YLa2jQ
EGE9hHKt8JLOGbB2lbjUh0Z84bCeuecB4dGto90MEHzdQ4tbx/VtsmRvxD1i5yKkh1Nhq+2tgoH9
+99sOfarqLwwJQALMJXhIl1e6x+3qEQLConkRlB3F5N7QIXA7Q8aqnTRfVPbrrYxpkieDIGOHrx4
iUgX4nyxfynfWLbG+me4bFZerQspeT2rgYADhR+fda/uJTITInNubNVG+0hz5pOcJLeDnbWf7a63
dqGm4t1s9daFb3smQCxQM06ppAfPlfL2VQjIR8jKxdJz4Bt+SmOnxanA8A+FGpxPU4ONw4Ur8feB
WD01+5Vo5IDVsGiHv11RNakoYfmJpRDKn/XcgSc353C1XafcMUjGfHPC4yoZRuSWg2jAYXWWFyLw
2aem5vsdhnXK3re/IZn0aQxTXaLO69qHBHr+FssrxOrAE+0KS8aXeh5nDiooIoAGNEJtS62reRQw
UhH7nfQgO8YKpSA32VcIq+1ahT+RLO3Fu15FTyCemH4qvdm6ksnQ5MT1pmc4sGOarI4RYlQv7x+F
31fg+nMsiHPyK1IUcsq3rwIh8AJUlxLegAeMtkXjw7ljszj21q5M95lrM/5FaxnPcYN4Vm6W/BGz
0HrIBbxvJnGbQQSyPEAG0IojLkqDgX95ECeHXnVQftH4rNUucPnoD0PWmt2Ow2XIhxxVLu1+mmdm
9fSpF1UWgGfQXoFIDFs5C+Uhp49fThkn1isT6M58ff/Rz9wWhBsCG2Eb7aU1VclBuC2L9Eh4emIE
ezKEr8ptzU/jYH/rkR+/aobWuhDjzm2DP5dc1cZGgYvHoGsO8VrZT7xkLEy7Priw26xz25v6m3qJ
jgpAvVWCgdUGJAdF2lPWWadtSql19aHIxxI7JxzNNy02VHATU7K8+7wJG/iZJSJrt+b/cnZeO24j
bZi+IgIki/FUlFpiB9vdttvhhLA9M8w58+r3Ke8uYLEJEf7nyIAHLlWxwhfekPSFeEzVbviGVPV8
waUrGL7FmWLgX6MXiJDNqEUhlAQ6FYFZdApCrxnH9CWwRtzYUn2wPN5KqRiiZNMrjU4FB9cwbE3c
Rc3WPgY14fBR4FoOwRpHEtyumkQLjpgqmcGLE0zAMEshC8shzKPw2I5I2xxayzT2UCsbrw3dRp12
hADSy/e/3vZu3GvSI8ryF5pfp8QKMVNMdKwA3VzduWw2IgSGoqTGbYfviS2/1h+vTWqmEBmpc/tD
GEf/pLAoDw6Omqc8bOYnqLXTpUf55J4g1ty5a7e2G3BlDg4hggtAdDVyXtduMi+W3y5ITBamPnjG
FO+1b7eWEg4ELWIVmAMA0etRkHqd05jZ++MyYa0aajlXaCK+IIr9+faJ3RrJ1Ul8KZ/RZlt3BvDa
wVFK5AQiEGQPaRqXP2S19inuAG3dHmrrcuC+piYPfJeCwOpaVAp0TKuK/ZFPtrgPTaX+ZOW5/hhT
YXrUJwwcbKvZCSU3p0fBDnwdVLg3j0SYTCJNYhbSFmFvnxRoUTltvaE6oeiUfLs9we3BDNCD1ODB
Tsm//2NXGo1b55h9mX5cCHkYS+mIoCUXROWMnQPwdigN9Bb9FEItGt+/s7Q/hpqJ9zFt56J19Wx5
IF9EGj8wl4/VEu1Vzd/ueIYClsKhlkGGtdqLKMykXGG66ZvIeaC/QDSRI616d3vt3jBBwWzQKJdN
W9Iq+r6r2yPuVBXPjlT48MPi4Eclq5AHtY64rLA+14ynoRIjMJA0wSo1stwMlX6KzMjxI1yK4odT
uc3OQ75RvQJCrEIf05i67OZff9AJw4a0A1vkN2XybFXpggxNgmAeJtVT8+TMdnfSIlSLuNT/pcHi
HiMjSlDEEoKmk5Ie9aSbPu2sk7xgroMLkPYGLngywiXWW0WXS16id5qVum9kc58iZYP19GNcoBED
UM0Nv/DMG+5lKmJDPbQo8ide7qqLcg9VrMvuc9Y1uTPiHPvTnR/29oWExQu7UHNUEgHYKteLhXEf
0Oe5RE0tKssB0bygSk7ZPNbu0+yq/Y9FcdP5MLSpU3qojaqdhw0YRmoHA4u6Vz3vJvWiIEUmjmTd
WYVKSdf9AF4wv69ibfjn9q/d2NRkXUSpgPxhJjqr3WbiG4vbbiPoZufqxxQz3MmbBTqjO6siv8bq
a+kUq8jdSY1Ialdhw9DDC3QiVfjqWLjfsiHENARc8XtBFIH0EgZJOdrjI/pYU5uhycVjXmg7nfu3
9y4WbPKtlI8JYelqrgpSBKhY1Rxg/vCRX+8gYJzrSOBgZRCitjy7lwyk7k7ItLXEcjcIsjGazuvb
MK4QGWu7hULRMui4O+fJPVwxfeeMblyERBzknATa5D/m6jgEGcIS8JYMn/4InjTUAt1fvVuFzwag
/WTvktpYStJ1uDzweeBkrflKahsnTQCrxxcj7h9HDrpVfBzTqukfnEKZoDBNkZt72VT1nwaEjVtk
5FSE4sEyxN23CE7peOwUJOou9FbQD1Thb9YPdTLa4jQrI6JlGvqye43pjS/BryaYIHqlNqavUjPi
xGEqEJn3yyo3/Zl77nnpknCnqbA5Cl0NkOxUx6A7Xp//enSKBC1q4RM6hfcB+f+BvVi/u31wt74A
54kqMyQIgN+r710snR2IsR65/khtngs0jybUTnQrPcLRMVCWbbk9ngr64Dsjb9xvNFVtigo8g9wY
cv5/PLnFYk2OXdaTHyl2fXZwM0SAs0gedaUI/bnE3PL2TH/HQ6u7Q+YbILugcQHVXy1oK3Byjycx
+EOK/c9TrtdgFPG6oBsGjKz5wPrg+Yb7bid1mUNa5gjpmafQbKNKui5AcRurCCueOM8T7RgiVBq+
n5AC+DzGC53L3siyJzurC4xA0qjSPkUh7/phggiPDXnKQ/FDYESUfquo3/xQukgrLykXXXvXIhZi
341Ziv5yTggZvmTOkFuHqNznOG98cDJJQgKHYgp2F/Kz/LHsdgQezai7zk8SMX8MFFTxYzDUNTiZ
Tr+beIjwGtLq8eX26m99bQDGNOjouJLZrS7NqKjRRTSggmhwET9kIXYCJgahHsxx5xmMQbfzULzN
aDTySmoFdAVp2a+DY0j0PVEinIx4isznsdDaX+jhRR7iI+j5Nt3yy+JLS7HkYmefbZxbSZMHUA2n
Dh7aKmo1K72tAoxv/N5AzJ8KRXc2Q3M6317P31fjajdT7IThIq8HXV1fnfXiJGNdWVA94x7ln84M
1PZiJZruWxXlDjZsmS40YhxFOWaoeS0PZsue+Njjy5sehl4E3T9TplnlXY8nb/Mh0BsdGFGpjJ91
HNqNnd+7se1M7ktqiGjNAHVcrQp+Pdh5NwktUjgnNPyt6sOcZbhZDJ1I+0PcBJlfTl3mHm+v09a4
DrRtyt/wKCk2XG/3KhHoL+Ga4SulXV2yvoufjabEJntItfc87y06x038envQjc1OOwcTEW4b4Bjm
KnQbhglzAknDFc5SITyqYo3mDM5p6svXAGs2//ZwGzuOW5TOHXEBuPp1B6UpUtUYcHf127ZHQcce
XHxNjCrbw4ds5RTgoejrcmfz3/qxWMyavi4+r74JBn05jqGIf9g11CCEGQyzu5uixvA1ZLEH2vxp
/FFVIkM/D0ZtPiK2Zcw/bs9749va5BPYnfCAaBjjXn/bKSgUZJrV1icrrKd7x2hrqpM6PcxeLx9S
1Pr0k5ZF5d9XE+Q1BsQfSit9brF6/5c0VWPaDBBzB/T1gwCf0SwN28tAXHC6PcWNeFdSWW1Au0Sb
pE7XU5zdGWhtXLV+uUSaZ4aWdqgb1fXUJGa5RRWctUDt7mLO0l2E+eSn28NvRIPAgQh0aE7SAxCr
jTxB5kG1FOLZhBP60XIBeh8M4rLm2A5lo+7s4426O4hYMOcSLyqjwtULnSwwGGK96nxUdZbgqNs9
OmIF/iIfyoDz7VV2HsR3tc0bdRJxZlAmTLTwixoh373zfmwcYaJfMJbwJInA1ko1ed2Bju9aaJJj
CQCwi/oL6WF/cDGlOuI8UeyUXbdW+jeYFBo2Tck14zvCxbASbtL56J+jfYDIG+ZcUzGH37C3afX3
t7/rxutIT5fOLh1nUA9rSBLIjApF0qaDmNl3Xq9oeF2YWun3iabc2RPC2xPlmOcaUbWd+/jtyJSq
YIOCtKboi0bV9Ya2ktnV+avZRxO9Mj5KQQ/3PwzT+uiM7j04hyhvIJmYA5rfngF2p9z5AW8vDfkD
QF2T76vkHauqWR1GmPTZyuwHoZOrn2A66PVTSKX6TKE9eQdCpH0/Qwz+envF3+4n6ko80zRXqNS5
65MUt3RNllQsyGhzH6k2erEqroCHER2cu3nkSb493tv9RM9QggbB+8s6wuriyFI7quUyQA1qi1OM
KP3JbNR/u6EfvdsjbSzonyOt+0aTrhcxRiSq3+FLf+omt8dNa8DXoMywiI9wcjKnuT7fHvTtk8f0
5FXBtc/dtG6MdMmMpEDE9PQAtNMYC+d+mNJm50LaGIWVk11zh0oa+IzrzVqXwzLDScezpi6Si1QK
eVjUot/ZkRvXnhTo4WPwjplc9atv1RV2AoLFZBhrmVDZbOIP/dyk3/DMwZdV6J0m6LBlND/Slvdd
b+ry3Hb9uDPbjfIcSSAhpZBxy1tYpJNWZpxksQOBNA5rQDmRc2fkuvEDM3rrI07n4ntlmtlTU4nm
KY5D564NdWs82I0ZfQ+HYgpOWBc69gFVdG3nrd84P+So9CjgJVPWXPcJFCvWnalXYNMGQe1Vpl7d
Ta47PRRqMz+oQ2Hu7OqNT48mBte/RkBFtrj6JlZW5VYpsCvCYlIarmrpw5zr4c6tL/+V6yD+d6OA
+xDJKV4Zebb+SMZ6GAadG7DBlEyAN4HyH0zYfYziXYHx9GtTR8WDARj9EVXI8CNywcGv2+do4/C6
YPUAFaPjYlHUuP4BXYi1WFfxyRPCiufGxiX20BkiuwSRxG4VseV+msugf7097MbtxLC88Jjc6iic
rCIo6kGJ3jUMi9dFd2zxOcItF2TRhJnP5fZQWxuHIBz9AaJ/NEHkT/ljiVUoVurU6ywxScchwDSY
p07RDkhhu+80kOo7p3lzar+pc1QYCGRW74sTVjVVQMP27WHGkiS06ntnMMqX0kX89vbUtvYoJ4HW
IDw16DWrqUG31lOdJNOHbQDILRu1d+Ywzi+3R3m7RWQAKug1U8gCS7y6BIPZ0utBmxzfbBX1IUlC
BUfEyGYVu+pCqaX0Rp1de3vQt6sI/5HCvEQmknKsoeHW4uRxOpAp6bi8IBiH8jyRuAlsc9B2VnF7
KHAWksFgvCmIYDJQB+rYOH45456NVp04RIY5n/MkiO5uz+q3gNz1eZfTIg/liuX1WgOV4XG2dlP3
jo9gWvcEUtimX41753OrK/w2L2hnhcBA7fT6UHYlYgW5mhbCTwtFjBBf1FDDadVafoBkhQcPSDIU
h7ZMtPIA66nL0XNfChSsic2zk5MmzX3V0Wn38PGKn2rqUHj+pH3zzRq4jLA7iJx+OIIir9UTWGH3
l6N1iD7g1ibeuTmOMweg5UrpwTnGFlIsBbpn6Ba7O5fQ233MXcAo9A5A5QOtuj6ieDPFEcaxjl9H
IHNr8I1PlZHVOzHv24uAUQh6SS3A/AMXuR7Fxilo7gcOZpabg3oCrxZmBwHTDw2pxEFkZpZShrc/
+NbeclFq0SitymLx6p5rrAjXE5G4vj7hGYLbYdJqno3zu2fGZr1TMH77mEh2p+xi0tCi+rC6yxUw
zjUUJdPvlq78jpBHGF1GDLbBLY0g4o7TJBz8oSdcR2c0mYKjNlRavrPFN74lkClkiRAPkXXd1bfM
FlupwNEYRIPacooTLQekjrj87XWls8TXWp0kUjMkS+UFwXirlS3yeexoBklgWlKMr2LAT+L70tfZ
9MNGazt/UI1IH89Q/22E/OMGL58ATxksmTL0y09Gq7u1T/0ipb8GXyA5VNbcLUeFRz49l2W+mAeh
dVV9yLDfleLUVZU8JG5GOzi00qpH2xLy6xGwc1/7Ldt1+EDBYdHx2nKGfyojQHkmiusOn5coWBSs
tjStOHTSnPYO44oiPYf4RA/QmGfRf1Aim3IUtLFo+gT+V/lsxQla82EW9uGDOTjYNbvBGP6H33pq
H40KC4hj3cegWgwrag/LiJK3tyRFnJxV1areARSLs5Nsjy0oEsbWewNkQISMX1f8KqkW3RlmoD07
0Pk+NPzgB310tegYRqHKE9mMTXtcFpoS+N0kSf2ISJCJ6AaeSq9apzmpF+HuOzGlTn83dtqSfG0X
zu8BVZAOlZFgtl3y5LypvjtJ7zQ/u6wMAGgPmRs9mChxz+8WVUleu3mOgmNdt2N5h4WAex70QnS/
XDHEHxHiz9OzZeG+cnGwxC0/qCX5y68Cv66G+SpViOG51eJz1i36R7yyUOBtxz7JThXNovJDUqMN
4KmT6cQ/9Jb+7n3rNEDaFRZGeFre6KiEm8XgXrjmgtiHVIJB1IKdHcpMVYe5U9po8/1Q0/H0oFp1
yvusG6wRmnKBSZuDp17wzaoS677rdBxyEQZB2kTQr/6qmE07HDJLS6dP2VLp7tGBXyveB3FiVCco
jXnq2ZiiOK9jaPfj41L3o/Vq4XFT/gjTlNhEt5vuIhqd7Ychiz0djATV/UelCzDW4fxydS/AoYyH
ZomN5BLmZUNhtYXefcBpQ9GOwDat+GCiitLeIUAO2j5zGvRP1MQU1Zehje3xC1FQqx8y1CF+hLWI
2ocyLvDWC9sIgdCJZFi9zLXSTx5GJwzodqJ8T4mXnJX2rK3eYfmmIpBu9cPzlMPfOvIhiubYgSWI
MXSwNCM5dU2A807SLdm9Wub54i1E7t8xrQ5wqcCaGiJU1s3PWNPiWu2Acf3p4oUi+KM1PZV5OsNn
QUOi91KAUj+DoLFqfOPzpHooHHf6x23tOD9RaeWz06yaxEMV2abi2x0UyEOWxFF8t1gUO04ZvmsW
r5mJ0TWUAD3z2sHpNE9gC/qzMQG8nVC9AT0W4DynejnRb34M9UaNj8WkxPlFy3stB5YeYIcVV27y
Wk5l/2DhlIzrlxNkz6oJV/bkJBCe7sFDD/N95Wpxe2cvduCTEKfjeyKC+AkvP7U8Z6PVNV4+Fxws
3gOgNFM05+GjqnWjuGSZOn7MEBX9haBUh39yhqC/t5hWHx3HcZDmlJWSoKJuNX1K0IDo/hk/r+Vp
bpz6gVVj0cFrIeNTI7+TH2ZHLbTTkrjYp4PxtPrXSe0a+x+hqr11ctoeC12S9KChuKhTCJnNQtpR
k7RAFKd+8E9RDZb2a9LV4XWKu+KDlunaZxPib3iOoyz2x6nNteNcYhf8UPd105z5J4Q/OJRgD2Vj
AjpBDXOvirXxuoJrkREwGBee9dWLPuKR6jaxa/qFdKfu0izGACMG+rnUmb6n7iRfz9WDQ90G5JNN
RdABinodPiTY1HShCo5d4Zbzeneavw6LjN8cMHofDPLkGtaVrT7GottVith4VUEKWbJjR/UdUdHr
wYU6hCK1ACTXtt4ew9lKvW4298LTrVEop/B+6wjXg/e+HiUf8oC2aeL4Tt9mJ7ysxYX21h6wZeur
IV5DZkSwQhFuFSGUrhpY4UQmH0NV9qbOTjEdKPBZqudxJ73enJBsMpM4M6c17C+e7KIEsOn4VtZG
p9RIhiMl+2mnkb05oT9GWZUKiD+S2jBSlk2PFxATVX4XTsHwKcFgyL8d98gvsN6EZA4k6jT9Va7Q
6y80p5EmFjN0/Flp0qchi2pucK0dfro1vUZYl3u1qa0BZWeJIqJUh1qzk4Klw5QM4Qw4aFjRmNky
3qkjDpLQr6ZTg6nSh9sT3PpiMkCns8nWotBzPcFcbabBGEfbT1nGdws+2x6YH2dnX2yktCj5IIMI
SdGVnaPrUdxMSFsWpNmIm9xvJVbfLkaemtcv4PCceNAueEkN/0MyQEWWWilyH4g4q6tRHQKTrAFG
7mcThh9xpQBzmEMc5NzIOd1exo3PJsWiAaLK2aHjfD1BbjDgUYXqghUaS/cwKmn6nyKU6R20PdWv
esfcwURt1DApj/4WDpQMdar71yNOYc0iijzwiVkRNsDM9R/waeILr6r7aQJ2dizSjlfagJmJKV79
NZnrpLq7Pe3fwher82ED4hSSKWAJVIyuf0WCjGm4uLVCTN+avyLTKXjwFGRdBg3DyEM60k872E6r
/qsqdvohgcyJD5I7x+9V/Cp/6NpiLp/yKE2CgwWeKCJjM5fpXRnnZY6d2Jy0HnyTWLqkDx1mHqES
a3ddp9kBFj+JiuVMH7q85fiTL6cBMtZjCzcInZw+Q8K3tTIspSJrdvDjnuMxfeQEI20xIEtnXqow
1D6BeHPHi6Yk6EJk4SBe2rENviCuEb90TZHpxzTGleFEthB15xke1/OCiAyePKM0ke4opyyHbK4N
nEtTaVI7xMb00UqhA3tpZagTztu99h6TAguHKzPPXoYiyq0jxpvFp4HnC5NApyLa6wIFkyMzBvrl
NVPegD2qO7s95oNb5V6Hc5l16EINgzKTtOelV7UB8b4qws0q6qeadKWcimezjDD5Qb4f/2mnyCb9
Q5GgEwKsU+C5maTOfF9YXf1fbnY6bvOAMKvZDZPTGPb5d4TvUvcwEbG1ngon9CdcOfGpyeP8Jy2U
4FvfhM0vJ4v1+T7pk+UzYHl81Bym2iAc0DuPUMHgJyW2kt3hMAU7JJB0ZcwXJec3g+NifM4V24p2
7uiNNFxCA+n6k/jT0lul4bDES9TsyvC+tCq7POZ2Mj4syTwhHYKgwmtET8HFPi1KI8/VixANQa2o
4p3Cw0a0gkyGlLWVHXK4atcHwTARl40mV8FbaYn9CUDChxIjRW+I5+YSR9DFiPhbHl4sB2+fwY2r
h5ElZBs/NQDiq9fQjnK45qhG+p2mLvPBVZV8BnuqzP8VS0AwEVlRuVM/2mhcMBr1Fd4poEK0NK9n
q3YxZQLVUHxzMShu0CY+9JZZnVMN/1U1bZ+WWcVKTwtf3ZbsyO6Qq9OGRPGCJngG8fQ9MJO/R5RT
7qFugUw5qR/arde/ae6dVmh9r8Cgjb/0bYzYr2Jm6skwinjn0dwIQMC3QI2iEMKar3vHNVbJ4Jt1
ApC66Z+pbyjv7GGp/Bin2J2HZeN9RjLDMqm6EMChdXA9q3SiVYX9nON35IaXFI/Qd3OC1dbtPbQ1
CkROWQGmOcATdj0K12yYUFeAXjUjqqDYw/CU6TDRbo+ysVMdnghgQVTPXdD416NYGF8V5Wg72DFp
ytcqF+oTbQlMPaXfV3ScSqccdobc+lKcDfBvtLCkbP71kE40anVsM+TYassxHfLpaPTjL6GO6c4t
tD0SDQgpDS6/1PVICkSnIitUCuhGm3kpmgpnktfY62CSXW6v4+bXgqX0/4da7XTDUjLLivhaNh7a
0iQTK9Yq+PuOLzkJh5hQHroQYOHrCfVF7aTYALo85fjdt1Rc/2kVO/n513MBHIqFye8bDHzPapTS
djKliVw/bIf8JNDYutPKsjjdHmXj4xCageNGVx3q+zqM79QlyPO2sX0kbPtP6ZhQndRFOx0o49Xh
zlOwNRhYFbJG0Ba0OFZT0oMBPHVHegLAKDjCngUP2A4TOlQ4nt+el/ynVuEXDGzcBIhygfSusRWh
VfDk6DMldkq3iodhJwW6IHUS1EHRMShOBbkNRgNYc77TaGM83x5+40CTHQNc1+l8kfCtTlckUC3K
FzpV2FPnB2VW8Pgco8qA1VbNn5BRCHd2/kYewV6kSQtvlih7XXFfMsrwCSVhP4JFoh5602qMUzh1
xXslAwoGMlx91w5N8D+k0FQCDGr9xMskMKtge0FgJ+5llgTKcLmXk3bupOXTewrOhr5zZ20cb1Il
OB1gZYBbrLmBLVdHsNilDTgotE6NcPN3Tq5nO6O83aWIBbKCsprPl1sfiUH0WCW2beC7FFsv1FXb
Q99G5fvJ3nXz2AgXSL409J9YO/SY1ieCwE2jRhYFflHTMzuSS8zRUXbgYgIi4XwmKmtGDxtYazy2
Xd5OXpnjaQ6k0igwuR2zvo4PdYUQ5lGJ6uiLai54qN7ey2+3lvyNvOigw+lJrnkYdl4qqVXHip+P
0wyOJrEJresK5JSXqG1nePocNjGZXSPindvp7SlmaANZXQcmDxXd1YUxOSUuGqoW+HHfm7mHFfY8
oJoDFu2ghG35MIyq+FLqIguOZM67j//WzCUeRr7KVKHWHSQdHbl5SMgkI4goCLg4wzHuWuM4JIZy
XJQ4/GRU0x6lYyN/JWSVRDBEKpjzer2bpq4BJZSBrwqc0gejy9UDxF7rPPe4mPZap55MLdE8vXLG
DzgTYxxpjNXL7Y++dQhAsmLGyfFGdnB1rvkqQ9u6jeJH0yi82Z2QMM+64qQXtrlz3t6eahmiU+kD
OgAOY42nsdPWCsuxVOhMYkBhJKQntp6L/2Er8RKwj+m8co706+cUf82+KgpHrmoy36lahkFjVySn
KUW8pscY5ZilozjGNuqut5dyaxdRY6FShgqZdDa8HjnqATQEixH4aJxapFuW6/UoNZ3DbFpwNFC4
oiEY7b21W6sKU5VdS8GMPbxKuxKUanJ8b12MgmJHO5URsuaXQq37dufl2ZBpNlD+JBQChwyUYL1f
cZAzNNPsXH9BvUMm83mqf0frKqxfzGGx8rsi74svdteJz0uD6bbHQS3j04LSd3Ra4jz0B8hLz6Js
iz3sxoakEb9NgFamBgWkaA3jNVNnydSmAlSUmWl+N4xp+lG1Et05WL2oX0UTleMdlgHFd1VxQ+OA
JnvxLGJbb45jbyeLVyuVlu5s+LdpOSVadOmoh5kk5etKZptKhYHGtv0kVl/mPn8sAfGcY7c17+dQ
y05FVP3TO/pyDLM6+/rXm5E8EAiShFnBvlltC6vQIzRhqTeGmvXUF+kxjRqPBkz2Lisj2n2DO+/s
j42bBBUDw+TBBrxGTf96+5c9UhdhWrvUGs3pSEsLZUPTDX8m82jsZBobe56hJBCeyxPw4Cr876sZ
wgvCG35s52jRKE1/hPPS7Xy+zQkhFfH/Hoa1SlkaC2Jj6nI+7cmQTq+dYkyvl5g1j4IE5/b32hoM
7iRJO60WCxG269VD0kY3gomEOrQoF9BzL47ITJgHSw/2ktCthwdIMPAj+daStaz2hhHGsdMqHOQ6
V/sc+TV+1SGYMGU44F41lZ5qxVrAHnHCj93cW/9isx1+md0++Xx70m+jZ24Mh0KBTEpACayKKGQp
DmEeP0R1lOXoIMl2WkRXH0t7yDz4O3saylv7BiVX4DHyZIA3vV5kqHi6Nsv0u2/N8UnCBRF2j/eQ
IluzshwAP4C9AZbrq4MwDwo9BTIjP5xdK743Q638mMeCm1+t7KA/0R76e+g1NCegcuDreVtRbrme
2IhfZKuHPAL2KP7V1bZ5rPIleKJQm+2x3LY2Ki5HZMYUZIjRV6/crOS9O7Jb/alSx9OgI8PeULL2
1AhdsdvbY2MowF6godEPkzy+1fZQF8BZYraEH9mAuk/LSBeFiqqp/FdFbZqfbo+2QTWiTyKTZEp6
EL3X8ckQYzuo0MHxUx55wwvyMPuGS2pmIkKSNOWzaMYFLfOwQQpicEd1OKap3iRe1ULpO1G5ya2d
S2FjvzqSvyhF8SROenXPYXxTp3kI/zozlObLooZfJrNQXm7Pe2MQ6ii8m8SiPKBr8Uw1CoSGw7Tl
a5UeIlRTxr4yo8x2e5S3h0LCqGFiguGhkLcmMLdBrfVGSp7eO2X1rFi9O+MBFlsHrV6SH/EcGjtr
J1OG68IAA6LxS8+ShrFYn8IUNT+71ZDwgswUPHeWkcN5SNov4DGozUbDV+QdC89NzHan07c5U/Rl
ZB1R9oFlmPgH+rfVgk4k6gAaF3zDGYBnRUdKWJ4O6ZB2pthjtL/9fr8r/0Q9hBpSUud6vDl1LZCa
NRD6YJjO5RRol2YY7b9+3akrS8MIXWVW7JTrUXodAUEB+MBvQjoHsyrCx6JZfrr6UP79+jEXqdfB
poeQJT/sH+tn2P2Q6iPoabSn9Xd674II6VpEVBtFu1tUwIa3d+bbsF3WfRF6o85A03ltyNfYQxJZ
iaCyIcWDEytuThN0e29QgukeVrKLQEiX/A/LiWItWTYGxtSbVy8RAFtXX9qKxmzjWse4xHuBpmp1
kl4Un2/Pb2N/SE9YPh9nDyblaiiwkT2IiCm4TFYcPQ/t2PhOpY17lk5yA6zOG8PwtkK1Aviwzg5m
0VmVhZzqpXQMpfIUTSuPqEACD1D1dK8nsDkY2SRwd0AJlN+u9wh6vwY3Yx5cZtXKzm1fUe2z6uAS
afUeK+M3QPpqYgITRQDUGl1e6jdrBqqGd5qTW010r8wOWOEIdQL7pPYpGjbNbHS/5rwap2OJnrh1
UJsMe4De7IofxeImxSm0zQIvkWmqvxRmmf87FiRxd/3SzyX1jaz8GREEUWsBRxt4htnbmYdlFNyE
STiK/V6EfDP9EIZY3x6yJTHsgzSFybyyKBERzXVkkI5Ln4bBESjP/EXUQf3vOKcJinTgYDGGyAGE
cLHPyLdKVp8n8GHjL5dipDTa05byqjGo35vKQn0tX0IU3ttF5F/4H/BGW5pi+G9JwuYCPtzUjlHh
api+j30G1k1d0pdpcUAA/uWGlQsO35djAaSYZO7649YUWjGQ0kJsp1vb6+LFvQx1tAfUebOFAH5z
AqlDSBFi2ofXo8B4as0mmxQflVLlhVePRjU5xWtKJ2bnKXpzAn8PZTOMFPHkCbweyomgwpvmCEiw
aeOTGBr9YSny6e5vl40JkX0B1IHYRWx2PcqS9b2FxgHdvzFzz8gJKqcC6O7OXN7clkhW/N/YWYoA
IF90PUq1uE0yOGbg023UT4HdZSBeFamQWFBmTxw9OdaTu7zentvGx2InwOSnzM4NtuYk05NrrQXP
43uMwlHCbFX7HBB/H6Jo2M2O3rzfzJDyBt0LWhjEXqt1LLVZryOVPnagz1HEEM0YeF0dWs9TxS1x
irM+G0F2LyNHJbK6e+zqwpdET6YXvZjUj5Mpugg3tEnpD2WpJ86Jg1v8BJLQ7DWoNpeFQ4KxneQa
rbkd2Jp2oWILxR8tpX9WwDR8jVQ0r5sprk+3v8DvnPr6GiRXgzyFpi/tPZQmrj+8FqZKVlsuwFJH
iUFoROHo8jALEoy5ASt8SYfJWQ5tECN/OOMrpFxCEB3dRdc650ceuyJ6FkWoDGiYD+ZXvF1AjEZo
/YhLWqTNfKAr2dmnUeUGfRiQLkk9MzKb6FkLptRENSO3EiQa9c48E1e1BZdVMuJ4Ei7OR9eY2+SE
YXYrTqbd1/VdJFAWo8yuAsFR9QUkhh6mzfDr9qJsHGxcEqndYscKw2N9hyhmoplhPQcYlxkR12w9
34ugBkV/e5itzyw5oYj7MdQbXbWh1Uez6IvArw2l+NWbInqqtGwyDlY8WH8NGWP72zBRuBhpSoIg
X33nAYkDdcwCP0uGFKz1oh9MPcsfAeINO3vqbSFCjiVI/mVn0rLXdRx3moa4JQHxHZRQD6MF7T1P
M+c0q8vw2KKAf1YKXL0WB/jfaGUuUPp+L9yU4c96X1OCYMaU4ZH3ktfBH+Fm0eT4j6cTtSTyt/hQ
zal5iXNeA3w7aw9ng+GkW5nmDaNlPrbDrqPN1h4iqeRio0Do8H2vxx+1BZ/tvnV9swii+zGyFg9W
+h5HZuvapmtH1UGC1NDcvx4lhRMQNXrg+gQE2eepxg89M6Psm+TeXhRl/NGMdrvzVGxtW0hPcFkp
g1IxXgeepRst+HYHvjku4lw1Qj1PgN8giVXF+e9PCOIgLJ9uyp20upxaY0CcTW7awGnSx4IA4qGo
e/uuqYa9vHLje7FdofJj/0Hovg6nZ1mkQwgivEeiuH2tRSix7vmwo7z2JnuVkmvkJeCLqEeQBl1/
L6sMo3kyEOESg5P+F+rDeB4yG2MlYbcCKoaWC/sgzCI652kV3N1eza0pgkYgspZyDdxt14PbqeI4
Hb23+wr7qDN0IzGiHAA58nh7nK3zT3iHlCjVB+Apa2sRCxOjsO2YZVm07XDSarutvDBuRebV9ghn
xc212DxrsMY6r51rM4MLWOQvRtoU+c4lu/Hs8+LL4AbAuQSwXU/a7Za0oI0R3i/Qgk+QFy9LPpzc
uJsuuIXseYZvfF/uVklGlrQ5QsPr0WYxx4YehfF9JKr6lGW2e1f1s4WHjJV8FrVe+7qTN187WHQ7
R2XjJqDQA3dXtkrofq9GntLSRc2wie8zCyDqpA3mucuy9BNUe/GQLc1/8JSCneLP5pgO+wkhNPDP
axHO2i20fszgOVFepmeUL1qnHXLdHc1Dm4eVdR5n/Be9KakbsbOX5XRW1zsehMjZ84DS5l/H3kur
xIj95tF9YvdZd86GNAQY2oaG+VKmbfOkGdb4U9FT8z2hZK8/ImhJT2hnn8ugeP0jJDuSQ406Kj3m
66+Nb7qsx+fxvVG3vfKamQKebwZsERXnshndQ4+M5OIpWN7+xPzF/Nx3FeKa7J8WIYDaHj5C5inE
ARuZ0r/9234X+9e/jX1An4jaANg0+e3+eP8W8X84O4/duJF2DV8RAeawJbtbEiXLQfbM2BvC6WfO
sXj15ylvjpsimrB3hg24uooVvvCGtGHdCHc9t1tEmCKhofm1XTuDD4Sy6h7BAcJ8w0HJ0t5bTW0q
gZFzHv3ekm1cnQyx9HM9K5VAZPnyEsWrCe4YtNTiL6M6hKPWm+NpRoyq9nVMT8qLN5InB1lcFV0Q
L8J9kyYj2bSwG3WF7Jan3/PBHNmIq/2tHFfjg1WLGfjkAC3KV/skzc65vrj2KR4Vqz/1hZvWZ21s
bf00TxzuC4Dt5Z+6M0qTZ1vE93VtzYNfppr6pW3S6GfZRPazZgs8XPAmsz/i22N8o1GC3vtQeY33
GFVQqPxmbvroIvJ1+tytSan4eZuCzytiJZvP5YiS5ZMTN7Hw6xlQxMnDNeHTkgxKflnR/XsQeaH+
cKPKmX3F7IZvZTuJMqgpI8TAteEm+uzXVHuTme3yj9ZhK3Bx6eFapzkTRnqwB/fOAaE7vi9yA2IA
eP2ZzREYCXWKONSxKzrJFuw5a0T0XBQ0jaPSxpVTqapTuizdKad9/ueRMg07IhBZAuYe2NyukZjq
ufPKOKzMrvVdRVhPEYH+x9ubeSfiQOIYUA+9JJ7obSwlXFJTqFKMEpMCgwSDp8ool7ldj67R/aF+
wX8Zkm7/9XpSvOydyMt5LnLdOw/jYr43Mm0+wSs8Sr32h8IYmGkR42w7Lk08El9lcRxm5TzgH6Wa
p7JaV3+cxqOO9d6LjDoT7x+VPBz5tgDVbi6SqsZ38KGocvsRLnB1ViLD+mgoVf+8pDXyTWpFyo98
42VYNKQEjKj45/ZXfN3MpwnBJoUXRt2eDuXmumzx70oTjRBr1ITzmRZsGvtN2zVve7XIYJfi0Vne
LblJdj7kPB9vhDbX66mOjflzbWqK5+s2FvMHJ2jvEUMPhuqDVAFmkTZfPC9Xh1s6DrlFp29JMy1w
L4pY/eREQ/+I3iFmEfo82wdxyS9doc0FTSxIUZXKB22wrbIfFo8TOhlKGtINaktU/bzhWw2R4mu9
CPVzpY/th0k4RfVBz6YaNmmrjqoPXy+D81x0Cp4Zw+B8WCw3+7SicVr4pbMqX7Him6qgWkfto9F4
YNbTqm0nXzVmxQxgFmvjybVBRZ1SpekuU23qCCR4/eC3XIrIPYyZ84IqO80xowV3Duixw6M0WZP+
C32Vqngs8Rj8Aalx+gJyz2nO+K794las7RjAyk7gWYgi+wAnp/2hZGk9BzXEFRgdcFAt2NJJZpxz
uHTQX4Sov/auVmt+6okWj67MKN95gIDr/3rXqh/nyOuNl3hd8nNp9mv/2PZL9r2lc/czjZP5x+3t
uXMcr77HJoDivndFbrA7Zyv/qk+pcxad0waVma/3fzySDJboXdlYFdDIut5xoyCZm4c0C4UJFNCa
MEqq5sk5Velivbs9lLx/N5uMjrWspcu+FWDn66GqvkUYVxnScKq9+nFYUVex6+5ICG1n6Si50jom
KQR+sG3tOOCCbWEsWUitfvzXjPL0ufKQ16twyzgIOX+p5W1nxJPD8pFhSF2c6xmJ0oZ+5RRFCIe1
ic7AKxSE/dw67n1ndsfl3FqU9wCIOZN+Fy0wGsMSpg90nimJ/y3aLFt8gVLsd0j8uuVPZlo1Z5Av
mIPp3mj5RV9zGoyJPM3vTSW+05QFx77O6yyXDN5S3za96KdH0J39+tgnXTT4BFWuHqQod/9wS4Em
iuKlgKLGTveb2kuf2wwROHuN5v+iWJ3/l8YqnqhxC/nBT1BJ/g7SufhcYf8Tn+1+VJNnyxL9lyG3
zA8DgsDPDgkbyeGq2iLAVKD9eHuTvO6QS7IHxWxw1oBYSX6v1xQaBgK2VpyFs+K1X1VsHb8gt7n+
Z9XO+m5shvnt3DXlV62d0uY+VZMZm57ZGJvzDAfvy+0fs3MdE8vgXCZRb/StZcz9W9yaWADZpzYF
X2Fa3bM7rHDtMdwg9rOds1Vn+n+eVdgHx2RvA8OtkTexipTglk85Ywg5VOmahGIo9RCeHKqUcdSE
q7Yap7+Yn2y40gkk8NzG5WhPjGvMBMMsTakoSmnul1irHP5YpNFn4B2gCk1qjsbBg7N3FZCrAWFE
8B3m7yYhGNRJG3SHha0wUvupaPMb2jHOQTz4GkzIVpJuonRfqKEww+vPJ3DVHhwK7KFuCOPFjR2p
j2UWyFMPkYmuRxMX7xTout/bKloe+qkp0BLpcZY9z+XcBsOgZtqlXaf2L76wBAIT/LDL2erXvyvW
Ych0Y0Kqqmv586w4890cud5TvuZHHdOdhQb0xFXIsQEGvL3ea2yr3AK9tXDRvfKr0+nGpc5G5YAq
vnNOED+mU0oxV6IBN2cWxHjrrZ4Zh63OfbUY6wkj8UComQiinBxtxOnqYOvunBJPIkURrKWyQRh3
vYbzws4BJ0oYbhXFybRj9c7W5ty3Udb68ycS6Q86s7giYMG31SMjsE8wHh/TcLad5v2aZooIisLU
hsu6IucV3D6TclNu3hQwCVKFl4oVRcDNxPIB7w2tzDgabVW/b8lgXnrHFY9YdaphQhb7aNm9qwR5
1GhHEPm9RaVcLoUSgItTprpe1FitxeC0dhI2WeudPZevNmcexTHh/s3GZAhYd5xPHsDNlhE5CLJJ
ns0akdu3tup+VUGUHMA89na/LHCCk4Y1zaV8PR8sX2Zj5a0NtT6rHhfESpNzYpidenf7m+3tf6l8
Rj2TCvGrynevYwWZxTOnrDJmH43XNVQwvWzgL6tN4OXDlAboQ7R/cQZIXcgXJDvc0jbTsyv82rBS
4x5RzOhd18xl4Gr4tmCfemQFre0tJUEOfCba2By4zVMIHcjoY7spQuiuS3TRx77N3hZ06MTZWYbY
PBmUkikX22b/09MRfqJBmHSfepBf39U4Hl+qYkA+qKws1H9mr3GOcpjXPxC9RamIrtL+ptK12bta
mpq9KEURNgRDfj1G2hm73ubgdO6NQrrIjjWAqHOzXu8o1xvJEZyYiG+u0lOGLNhZtHlzvr2fXp9D
GWzgDMhnpZCytWJpxoQSz9CiLrTaxYXdXdx1ndY85B3UndtD7U0I4Q2YIZIiQpHhekJt52Z6P89Z
SOHfOjVF35y7ujwSqXt9QGDh8fq4gMRltr1pNZRiGMt4yLJQHZAv8/WhXYegNOzizTjEBrl0s2jd
eQJCdASt2ak2gNGTuT7kOSAY2+Js13cDOjpVFmpubRWnNE/M71lnR5ov4CLlvuoJdEjR0v829QXF
UukC9F2PWzyVb6/03keVDHJHImhpf25uPHgCwEoNPQ2basjuChy8z3rd5EHt5N7Bvbe33JI4LlHP
LPq2wtJEIpkVY0nDBaUrH+Cu/Y12BnBnZ+peoARpgbv0fwxJBhtA+ZLbiKKYhIFd76RpHDSjpXoZ
6quu3fcCvpFae5oPclc51fVydPu9figlB4DoBhQfV/z2w7ZZkit9NKWh2mRVFEyRiD9S3C8eezGX
T/agtg+m3o3qicTtqEG39y1ZXLYVU5YByPVcOyBhQp8ZuyoKD+bahHpYNJtIkxXKwbbZO6AueQBn
h90Bee16qFxpCcJLvmWEktt5cavmvvbK4eDGkZvvOurguQdpDcBDQoi2usCFMNa0WO081BXKx0VZ
3kU0NHy1RanGPpQWMncmJQWZJN2eEWFSXU/KpjCEcllahoAwDRpUotfdYNLHbjk1+M8A8tFW05v9
pCAIBwjn5Y/o/+GBGtvT+sNh13+r0KCbCE9GCPQrabEZzPiafm/LQTN9pY1jHKExyYifvDpNIBrA
yflJwru8tRDpswP4buZb00vSD61mozDa6l5X+m5dGstpHbQCJ8WBc3NGEM+Av5PEurgDzFCJgHVC
ud+KJrdAQ6Q3OzRStHII3E6KmRZ9aaZB3ajmP6tRI1gyeRbwhqwWVLTMonNxgLL469t3yy/pgO33
Yx9T+ab9pSIwcL2gMW54igU9Joz1UTehIms21NnKeZdWs1lc5PDLyYp7OObuRD3M79pceZpKAGNd
mhZBpYxtfW8ZZekGTu21j5kalwdiOvrOqaE2L4NoSVPlHbj+kUvMEoOu4FmLEey5W0E2AXIy0hTX
oQGhyyetMGL13I7N+DaOFnMI2D1TfU7HpvioibX4mXfpoD/aalo/AP8epFhjZ2Iem2bO2U6Fl51U
IPYQWwu1qR8KKohK6EH0mALXlXZHkbvmy7mM7D4PlSybjuAIe/uaeJZMmnwTYPYmPLCpW6Ri5DNo
lVd8NEvT8w3UEQ8kX/feNCrXAAthL9Nr2ZYIhJ1gwILy4UPXL7pvJmp5Kos0fQCDqz57fVbT5huq
N6UyjKeB/CVwnPHIyftXLXq75WxMvCVvghx+KzyLRrpR5rNwH5CuMcyzF09Jc2qzvu2e7bT2Rl+h
UJs/5p43Z3flwOuHlKeSp/d9tnSWPwze7N2Bx4rExTBmxDZLB4GdHOluy7eod7tP9CLE+FPV+OiB
XtrUkks6cp/U0eqL+95dE7Qx4w4az6JMav2hGd2pudRDPn8rCwftUwQetfqN667eG3sVtnnqErt7
l1lK9p/bKBa3TGHmCCAVS88vH0ohAqV35sxXUC34jCyx5dyviVnOH+Az04cUqD5W4STAB819OuIQ
yj5bToUntLeqsWKK5Xg8gAcPwM7VTEcbuLqkL8sa/fWpwZpGNeusRGy3J6QObMC+p1mD+qjkfXsi
7FLeH1wm8rLYfFlGhJ0Ca1265W12cVRLNG6nwP9H9cDPbKAZc17Wp7QZ6QiNdRG4ZQ9esecGVOn4
PaLL1d0ZvdAP4pidJx7QFLU3QEsguLbBKQqSZUb7gB8Cc+w0t/n6rOjLcOZFsZ6HUV1Q6yydi2Ud
Ff52bioGJpODRk/Pequk5lAU9YxG7m3Vqy5Rn6kBGbF5kYKFdwervTuWJ+9sWKV0FDZxYWcJB+Dz
FD3ojPoGGR0cQjIXgLXfGyt9VLvM1/dZOiEl6rQq3UBoXmP6cZyV9Qsy2knMjR7N4pMRQWTyeXls
AX9fpEfU/Z27jcsb6jHRFhmWvbm9xYLFxyw1RFylK855Wq6hsczlw+3l2AldJSCWbhNlO0jOm4fM
MayyFERBIGMLtGwXXdT/g37Sydb86IXLmDuun1lJehRn/QpxNrue4MdAS42OKwH65pxRkps1WPrK
Q7Ny4sFd0mS1MgTXEIYtzacVVdD3hU6Xqak19XGJYr3zAVJaAcQp85k6CeKryqS89YxFuazuqL7E
op/vAZ8o/xlmv9wlhXIkh/MLKbn90XQxZcedbJH27fXlkBU4hHt4/T24VjZ9GOrSrM82cus53S3P
orvgzo4Jh2BoEJm3JvFtsdLlJ/fn8AG9bbqsVS40LGETY/DOthZZLUEA8vunyGmmfwVYOLp6TqZc
BuHoD1zfSXzvNiIe729/9p1LDqE9XjQCXZ7PbeVp9Fan9xJQxtwuxUO2lsnd3Jjlz2xZ8o9pqWgf
bo+3c+goRZAayQSbXv5m3ZK8hUYyMB6MqeJ7AamkDepp7N7FZN5HZIPdwaR6Hz0EpB+2gw2YTuDX
ZSsPYhmzE1UKNKlTPbtHlc+63J7XziFlHFlbpriG3MgmMamRAqyVhnnRol0CbdXHUy2so77B7tcC
tscWsbmZt4qqrqUCW0kqYscCUEfTrsXZpIpwFwM4OSW1foRk21tAumuyGkpvGvLP9S5XYJ90iCFH
D0tpjycLBMtZmXSygb7WDyLp3aHQhOEJIbnUtyR/M4qcpYjl1FIxPFnlOHwE3tE/6PaUH+z53aEQ
xKDCIymRW8yFNsw0RsacCweU00/L6b8CNcpT8HJ58Tez+m2oza2KtLaWLHHG8UIE5kJHaAgieMOf
4ij9Y98J8jkPSWFeCUjtNGCvv5VD23PWVTt6yBAgT/xRGF2gt+lyj/jIdLCCO48FRSVYpdSrZTtF
rvBv/TmlG/QMtIb3UOZjfO7NNXtOyik7Odb6pR2Tn2avzQfP9c5Huxpy81rP1Wrli7V6D5qdwgir
bH15qdFcnYhQ+6PmvDytm9sdgifIbVRdkVfbtslajehfxafmoXHt6llBj/sxb3vzsdQyoGZQZCBc
KR+dqRT/LggNHURfe1MF4oSTjUw1EP+4Xl3+ch36MXLxmFTz0E5G6nT1ql9iHN4P9ufOhSI9bKFG
e2DhXimHCfwrtX4g4qwnZTitSHWeZmOIAnhraUAud2QxszceqDssyJFKem1CDDE4GqcKcYd8nLJL
Oszrj7m3PpuI3oepPXkHCdvOSoJgRF8Q9QUgsdugJtXSSik6CedIkuKJVwI/XPTG75AbPfIF2h0K
4a5fDylp9vak1ymcxYYokVt4fjIqSzxTFrDfja5xpF2xg6GC9MxnQw9AnvXttCy7wOzBjnhsiKcu
yKRDzUnz/G6hTX+naI4gT1kh1UJOe+6MZvinnPMq0LVGeYxjajC3n769mdO7grhF2EiddzNzoxWl
UtN6eFhRwj0LyG/38N2Vc0xd8gD4sXPvSPkZEK28f+Rmmztu6gi4nQleHxYQ4qnp6/heSxX10q1x
ce56692i1NmX29PbedkZ06PBQZ5AcLx5A9W+LFB/F8pD1lfx2RNV/p4SWXdQo9ldxN9G2Sxio5a1
PbnIe052lpKd65TOMk/qgqUT+KDbU9qrY9CooVbsAkF6jfUYo2I1B1wvHjRgQ1/RI8nOrbN6JxPL
UxEMXlOcHS1d32ptbjpBuhoAtdroj8ntQHjke09ZXsIRtm42RkdGnxmEZ41Qi3CwnSL0Yu9Icnx3
ZeXxB26BJsq25KmomRNnZROH2IJh6lq02EFYyfDseeVf9HRYTg4B7RaDIrV+fXHP4PWytgWi6i4J
AEfdq+6LqXy5/fF2zwCxGOdeSvVt6TDoD3idG0kLd/wDfeGI7mzZOd4qGarIU5H2wZgnX2+PubeG
NJJ0oMVQjelDXk8MrIq2OOglh6aI+9M86bXfrKxmHsEV/ouhaGLoXG2k5lsYWc3NWaCTRmIF/S4Q
Ii+DolfLhwituMvtoXaqHOgDUi1Ef4QS/Bb0SXbX1WpL4ok2bHE3jkiZO/OYX2akJU7lOGefySat
T0O8/EW58hfSSKogOpIOfb2e80LlBe1wLvCk8e5qxLZOTjqKA3TI3s1FA1/W+SWoddszzeNEmy2X
Uw6sFwWQTlEfcl0/wk3s7Q0u41/hEiWKrTa8rq/JArkUrvWkinB1u+K7V+nG2XYW7S+2PsEDWGl6
gVTJNsumCbWjr18oD3FduieJUPFTWx3vmqGaLnmOP15Z19kBW2vvvNHsAoYtowjegetvJYV+k04F
yaNE84Ryo4Z9Dk4M59xS3tuuAFYPjegvDgHCBzIh59YCGbwZkxJMomNFHDpabL7kdZcGSJx334Wz
fv7jM0AJDOgQIsLkeNsiWJmtWtNnIIiUCo0hSBBm92iksfYMR87DmsaKyxd7MJv1Dn7lfJBG7GxQ
SOZSOkYmfu628uNkQzvjHhWH1gJI1Nc6FTAc4rXqwXLujkNVi2a0RBNtJSDNOrKTtrdgmHd5A07E
mp3LjA/1tz9fSxJluLzUNQAPbGoASYkUw2pOFAoLqw3pkSIHJcrUp00Zhej5D4EXw7NLi+Yoed6b
ILPjkJP+ka5s9qjeKMLuozl66MZy+gANp4UW0R09b7+upU1aJFnzHAJ46QB9N8M4o0aXz0MEUems
NfaRoWspzjtmYp2zMU4jCb7VP3B26d91q7Y0p64XU3dXFqsla9cLHhj0gwbvxOoBS9e1SksvdsT1
DIGn1I+aqzuYVsJSKX7p6lAr3G0dO8JJxRGt1P5MpAJs2fVjf9KUhE2gNGKloDlXjXMuM6+MfDgf
Mzr2UTLTMFmN0QmMrjKagxB271OBB+TOxzeazFn++2+pc+0usZXVUO1LUxXPveItQO2Xo5h8L0Xg
gGqkCDRLyCM3V2U9xHHRF7b3gBZIE7SrVQWL3jWhWy31KbYhUBiFogMQLONn+sGL7yXj9KAOXotF
U3Yk9rX7IQjAwCgiPwvkZXOhzdaoTFw17kOhIGByKhPwArC+rbQ9VbZw7HuUh0bkG9UWXz2dHOXc
oM3SXQz6+q6fK/acPdw+rDvPlrzuWB8YMQCsNt+Bq7fshJVHD7lIi0tHy/jJyBbtQhtg+ItPLr1A
GURy/LcF/HKtIyTFUk6noyZna2izs7K0R/Qe+UW3h9MhYJIIKUSrt8XORVSR0bd4ldg5Pf2kbeL7
SdVysC5ddGrW7Pufrx8le0knkgHMNt/1yKPropZeZPZiBmqHGERTTbjPTHnx5y8wZqqk73wrHHe3
sF1KEy2SVLGCdFka3fVGnym+aXfN09SvlkEkmmiGn1vJkTDJzsvPJQ6vlQsLvc2tbUCN9uqAhzVZ
EnfvXTcqXeg6In6MMhcnFBQPwqU3ju6sX+Sy7XeUUaHUj1IRsd6c3KSB1q5BHw4pa2TGpa/pMARp
gkAjTYWKdAwa6hiOuBgafmYk3fexc3FadVpgG5ORRYQnao60MRQPR9wPgPZzf4RvXAdt14nx7CbF
/F6sngIuocuX2dfScckAeIxVg/tKGmG5WIKvvQzIHv2HQW4eB91kd5/VAWLHu96bJsw4wXHdZ03n
OsHERRYHtzeXfEi2ayDDEqoKhMhIaV1fkg43dNo2DXVnJamRsV+c/KkVjXdpnYzys0ZP+27oCvPr
YjXp3e2x9y5oKrb0+ZHn44LYjF1Y8LUrrUU5XNfT89gaw12ZRkcw6r3TSrWWZuevd2lbyahLOu3q
zIuttFlxb6mdCp4Rn7uosbC8qY38oKa4l/ITG/z/gJv7rmuSYkwwzXvonRqX07QvA6Ne47fxAhSO
P3m+KXBVKsDs+XqEvpeT0i65vbS7k5YBGO8RXfUtbQczRVRUoH1xRTn4rROS3knn10CdzP5N7NXV
wR3/+gCDm2UswmiiaEBW19uozoCEeBnxCqS+NahxbnyzlusceOgbBfQIjWd1racPtyf5+mG5HnTz
1EFaA85FZ/whabQ54DBD64S5E0xjkV9uDyUDyutjwlCefMZ4W/AN2BSNbDeiZdLzTROli98vkZcG
uMgOl7xDPMwv7L5+n8dU/jylR6/Nno80XvamKtmkvJ/o9L7SF2d1wXgMI7D1tbNekmWtntyxbdaH
Ycpz9eAV3R0M8hqqeg6yGVuNIkufoVwhihE2jdeEzmrV94oTLe+oEOgH+2ZvKF0+pHSHKORsoX+L
GQsz6wpgnLbXnIbMxXQKita5z80/lgYmL2cQfORdlxblVrVW7apGjQeIpzgtK49CU4ofvTENJ0cY
y8fbu+X16YPLLGN3igtU+rdGiVjgKoKeB6g/Umal57mwjDm+5NGcnzzdXc+3h9uJ+RhPHnMSO+RO
XLnKv0W6XZ+JNJ4RyUXX1v04dVXkL2sE7lYptfM0jgK6v21csIEQJ4zP8qcGW7NgyTXjoA7y+jVB
8xWEOiAKKkqvKA92MScThqMgOeche+fVlhcYNim1kSlOYC7C8tMWV9O2mqz3B2sgb5jtCf19aHlD
/bYGKBwV1jSKPGxXVe0B8fTNYJ1VK8/frC7afH6D5e7kgzKAn1tqnRGOpF1NOBaReul5mQdWrzWO
tMV2XoNfzlacJfRw0THdPHILgm79RFkhxNkXK72qt+8GZU0v2bSQpZZF82hMfXYapsnlo3XJXVbP
6sEjv3fKCOuYG+V15PPl7fbb2vSmhkcGeyTMB8sJoqpTP2vjOAQ2bncH32Fv6yPfxutHOqizKa+H
mtS4Jb2EX5M3678oFVRq4CL8clL6xnmpKIAc3FW760sAw0joTEOA2TQNjMScWiLHJIyysbjoiUbi
m4rS8Ectsk+1EZlnqxuyx1rXkrdWS9EWL6LOv7379mZNJCNRFgSwxJTXs0ai3q36eE4ROs3cL2o3
2G8nkVcXRHn6R5MI7khebHdAinOYFYAXYp2vB3S0LIsKj3tTc9laVqkWH4SCd7ozKwkQHtc+CNX2
3neaeryAMpN+pQxVJ2NuNC6UrXJECMKZZwzpKrr4fjVmgtx2ik5dZhoHD/zuLDmFEgRKnX9bBUli
Qv9sQt6n86bl89Ikg18pSfY8WxGNWhSOLrc/494r75GhcnMB3QZxdL2qetuV6lC5SQhDDDfGGaUb
rZw+CzuyHrwID3Jw1nmA9XPnV4X4cXvwvZ0szw31XfBBqrX1ELGmWgq1Yj8Y0aPCbTLWELfUNFjW
d8pgr5cS/6xQ73TnEuNJ/YbegfGhmtbEOXiT5RHd3KTSdE9qbKLvDkLwehXs1lqSYhnjsKDm4Rfo
F7xgbK8ehMm7oyDDAbSXRxm1ketRXFbYLVyaRSJtjR/QSD+11WL+e3tNf1EJt3MBoIbotyYLklsb
E4PCRztWKQltSpXMt7ts/dbMXv5F8ySVMl3T4c2oNg3FNYoFoeomzn+c4SLHbnOhGwgBpTMpfQ98
ECWJ1s4XHtvSx/iRQHO1Fzwxc8jcw2msJuk6WmMDf/S8y233ahIguXTKnYQHW1B5IXv8aakxCdts
vUCZk/UpW5LevauHMlsuXbfO0amw9eG/fmxa56SoU/aoRXnzNR7G6MmuC7c8ERXUR4YhOwcUDWuS
jF/Fglcx1QzBvagsBYyZEs+XpR2MSyLm6Ide1Or7pVqPVPP3Ng1iarDgeEgBBW+2JpvGUSZknkMd
znJo6ZFZ+SMUy3e3t82O6gGIQ94UqRZCJLPNihHWURIKYnFYFlnh+jA4kq9JZJuf+lVvc18pI6QM
4VnFX/XR0ZY3ijDKe8SBuilYW4pDz4aoc+eslzIHghC4fE4cG5yAoVdufGrBMGJmaxVuh4bPJP5D
Ysn51k3ZoN5pCzfAyXazFtfTtSxfajfCcNYfJuEO9zPKCt65Hmsc5yyoiq6/qjBAL/NiWt29GFyx
+sKs60cgf17sz5OWv0RROyihlkEJHfpS/6wm2dhQph3j7k4HQfHF4b/L/zckcJnB43axc+4bgqcz
NIs2fjlY2Z2tLC0ATZpLEgG7fbf0Na9XMcDnVIURqq1nP899X93fHmXntaKlyPaQ9xj8Kbltf4t3
Ji+tIYvTSGqyWn3smrl9tKu0D4s1L59hyXzy6kj77/aYOzEWFEMQEzDDeJe3L/IwNb2O9RcIyAzn
3aU0y4eW9vAJIa8jDvPeqUPVHREqiGFSzOZ6eqAis6JdgRKJtv7eeO70Rk1y8YLvh/c2ir1qPAgf
d8ZD0OxXigHqjQbu9XgicmOgJiXogcgQuq8ZosFQrHJnKledB+kBWpCafbq9nnuDAr+k9Q7dmAtG
rvdv3xA/56IVI5jxIVW08zrr35xk7X1bNIg1NuufwwdtKQok5bIRirS2Ohitk/bwWuhfjF09E4nH
8janbmiZQZ0a2cGVvnOPmbIHyLdDioo47npysWk0sdpKVEjdoiag4tEHpNA4eGLlYdq8GxC2DQmS
gIRGG/F6FMOExtvY9Is7lSbLZenRE/jHacz80ZtUM0Ev0R4ehdet9bnp6tg+3f6COycCPioEA+nl
hTb/5oXHXdbqUVpRHtrZbE+602d3oxfP/rzG5Z8PhcqWKa0/6cEjMXc906IXWYJuGKiWdqovDinu
myInfgrmSqQHV5i+8/FAg4EJo/oPNmwrrA4p01b01ShCBznm6jxFGgRJe1WtybesqbP9lFTzezc6
6Ze0LMcSeZFpyWm7FebPPM/aN9y9zXoyOrh25ybXkX5e4kT6QKZd7UO6powMwRukggfHW+e9H/pv
2qSrPww3tnOIdtn84uK2dWQ9vTcx+tMYOBDgc3nKFPu3I2cuI2WERcnDJvU6lPBFc4qwGTm4nPdG
QWKW/UjTjHqF/PffR+F5spaYRN0y1+K+md018Ayxnm5vvr1RwOZSjSCK5R2XZ+O3UTAGi1PXmIoQ
qODwlELjCvp6WP78HANb/f9RNjfx2DLMrPdFmFrAJIzFTi663aoHo+wcJK4J0GNEsigA/BIu+G0u
APkhX8JICZtSVYLZoKhEl66+mKBX//jKAAdBB42eMyrZ1JKul42O89L3a5aHWhSnXUDK0Z0ju3Q/
TJpdxidjtpwLusD3hpMnB5n861kyLHKqUhXAhDe72RceIaOtLmYerpVZYfeUqr5hTiJMlFEcZDiv
L0Y5FFKmOBZI0M5mqAQBuIrUvAiNBE7cXdJn/XjpnMWNg6KCT/5ddyYotmZpROGwCCictzfn7viI
K1AipF6HzML1KqddPtO0ZpWHxqoezXWOn6N+UH23t5L7Mlmy57L11AuMtP5g5N1FRlWGFps8gtvA
dtCdAXqpHHlVtTVo8EL4BgPAin1Xb4727eszSBrNC0Q+TbTCW3k9zWpuirFH5j9MybZ9WJDJEwIa
493txXwd7MEtoDgPJRos/ivISWZUM93gCsotsnYVCnqLVZ6g5fe1P0Utl2ubDNEbm+rMUWdpp+7K
0HLHIgD8Swj4eoKdGldjb+RlWMOa/hTV3fKmKDJbPZdITH1PBmt6P/SVc0J5f3zMDXz9grwq6sK3
XbzG/uLTynQF51lX1i82N14M5DqDBl5QAG0+tknpPCRWop/QgU0+/vmKU3ciqMAoA57cZvsCQ9aH
0U7KEOh6gfCap74XkJ59r2j6jx0WFhcHrORBa3qnPCIb+zRBJAmc4HfzOvVTS4G3jMuwmurmIuwY
yQXNWt7NLo4qo6P/EO3o3eXdgDBigWM1hZGjjvHehoY4R5GP4op0PL7+3qkyR1DjnTzsqKLfja1r
BBnA3/Pt5d2dqVSgwf2T7BPcxPUwiunGmhpZebh4XfEe29XJ81V98TK/0JpEuyxiFk/gTpKza6dl
7VeNPX9acTg8Qi+/jsF52qgBseLILpNvX/+QSJ8Hc4SqE2K4kq9+YzjztyaHNuq3aOCeKy0/Osx7
K0xNEx0v/KqR29q8P1SqtdbqsyJ0a2V9NufWDnE17g6K1LsH9/dhNnupG/EPGgk/QtMojLcZOX6I
1qDxdUHf89Hr5u6Hy7P+OPeAEoJ8juzWH/N0yoNOnyB23/7eu3OGXU6Rk9j11cZeqKzGZRvxuXvP
qkIoaRH6o2k8eqfbA+1+TpqzxBCAHV+BOhN15vr0ePYiU28vlvHDtNJvOIPpQeWhGH97sJ1rGdqJ
K2NJiTjfUmvGQV1iJzeyMJ91PfuYKxOkw2aA1P+U2050h21C/aCq43J/e9ydScIMREpEXhYoJcl/
/y1YGkxh0t+2EGbvR8DT00rOEEQZJbNUz/tHvRqng2rR3nnlIWcsogk6cNubiTx9atKOMrVdzRTm
/bmd9fbJVQalP5cYGn5YVX0yLnGz/h9n57Ujt9G16ysiwBxO2ewwHI2SFX1C2PLnYs6xrv5/qI0N
qDlEE7JgWIAPXF3FCiu8QaBPXwjVCTukj/pLMYne/PR4/j/xDPdZHzxZojeEeFaDyW2rumvMHtxd
l4bNWDof5spMfyieAfMOENF4I01JrGseK8kL9bm6uXm9k5xJiYfAnrvkUydjelPokxxEd3ufhb4g
lHsub6gI6yH45bOgW6JnrEsSuiC9XyAeV0GttyMgwEq8iZ3hUBRpPcKvlgGGAFgEKP7gmTYDcofT
8kG/xjUGTL/iqA7GZDHftPTRr61jN0ETZwibLHp3svG+PeHu+5wpQvtOJPr7LD5glnT/oBGsn2WL
6kc7fzBNylJhFWejFeSDqRQXq/OWL03rJsE4mN2TV2tiOLhadgJN8FxIByHXgXyQt7lOxYQ1RFbQ
jRMiKgJTlnnQuhetOFt43rwZe++9kTpHjuzrym5XnmoRoEv8YSnfbJJxEFC164weLUA1QrOk7p23
nqyO+G07kSzRO/k3FSL207beFnt64ZHbIexpKSsYQ7QXqS1RsBS48D4+UntDAWul9A5JB5TMJrIq
AeqgzIq+licnOF1N38oRySkP/FYxYoj5eLS9k8KMVtsSwPfkYfcbt1GgUHexkoaFOuM8lwgdmc7U
vXky+VuCFwv+w3A/+00YkeFdsN0iqazMpNXTUO+K5on2vRuUkwEbuMuzcxpZ3UG4vreYfDh0UWnp
4ZiwOZclMimDrjDeOHVxGE+RPPdIyQQVSN6DQGp3qJW8RuSycmk2GzHX5kVJUFcPlYI4qpalfs7m
Tvva4y51sIqv9zxNCd4bCl7cbzBZ7z9a1wnPS+s5CxGzJyQmWT7rPRTPx99q56VhGBN7UvC9a53L
uB8GRoTNxtcZpkWLAdfc7EoGZp5rT7iILxjue0TdmquDgqevaLMZ2GbbHjzsa5B7f7zX3wADmsDf
WwsS979hTnv8KBaCYMsa2DDc4rd5VJY3Kd/7NNXebPnc55WPgRkGDUvqHJzG13faOj7NWVhSAM63
50PthY3Cnku4hFpM6tt2+5y5XXsW9C1PA4gmf6zl8qF3suTgZO5+ZJC4lP0M5Fq29bFe6wbU2QtW
v4j7s0Rt/dqVpvHbu3Yt66/EXbYtEfC6q395KcHJlkmTod40x0oElE5TT1OrOYHoWuU/LOXKa6PP
S9gJtPh+KCaKyn9fM1TUV7fJcfpLb82176jSgxA2qxfQodPF6juc3x5v5ddnk1nC4KMACKTu1S4S
xjiWimERHgq7WUB+pdFHichZFyhtC+r48Wh7X46KBz3DVcwBB5v7ic6izh1cptMwwmTK8DEzcT81
bt8dCSDu7U3ArIh7/D/O52acxKFxL5MqpSAwtCOaZHX22R11OSL64c7PtGtJ+/l5ufBz04gO0pq9
NeXFpbhKm+Y15dtykqioyiwNW1UvwiKb56B3rfzWS+NoQX/6Pm9vAQI5oArais/Y1iQdc8zr3ivS
UErZZB/1op/xsjGEFIG2ShJ+5Tsow82ORm0M4Z5gPDOlk74EBsg7Az4KSmZ+4pp1DGYSB4CFSF4/
z1bndrdcyu5bP+s1viNDPSK0uEQ2gfMyJzdVHY3Il4sZGwf32g6RA1tmknqEiSlusIT3mwRbN63p
xjENYwBZ7xpRNxe8SaaTUqrxpVaK+IRIT3tKUHp4ca0J2SiYNP9z+xh4n4b2/O9vWbr9qGdDY6AM
p9//mrRPBmFZqJYCWuzfznJUTk5ROAeXzd7BWC9RgK1ruLEt0aF5G5e9C/KhyJrxyXJa5YYUmXtU
SNjbmbClbNT7PAK2LaJUju5YaTZSyHWr2UGsJvap6+F/erlwDujdr8Mnqv0Qw5ASA/cBP+N+3bgp
J2guCBXHsu5f0GDXsH2ntDmzEQNpuMt/eZNpZvOHZ5ml3EQZQzaj8ofCH91lQ/0boaRlPPdOOZrP
ueaUuIhSNG/8HF+o3PfKrEKwcCjdd2rWw4p6vGf2lple26oUShTyGszfJ0JxFxTDYyhHgWu2URin
nnNJsbk7mPbuUNCd6O8xIhJ598tsAkSBcAZGuIIIPgZarnbay4Se2AmjFVrFjye291HBsVNyAwXD
w7E5DDE2JqqDMlMo+pVeBT7qWaTAFbwkMn+A6DzCCu8GWkyN2vWaZCCxfz89vUazm9IcLjXRpOc+
biX5s9GbZn1Dx1Nmp6mioICAlPi0lHHanOuoFbdsro2jms3OOoNGs9jHHv0Ce3vPdrZrTwZiYJRR
5HwqNIn7CyiE9DaWU/P77weV+rWWTq0P6ajNTtbzgU+Nb0wIVlq/2V7anj0Hil6mQWl5/EF37h16
wiQBkDIsUIWbocTUmjFURbZPJdVrUXT1JVKjI3LLDvwLOhEKIS7HchVz2nxGY5mhLsPGCG10QU0f
K7H5Bx5Q2p9go9y3hlZW+EBMkV4+D9VYI5doNPr8ly05NWfkwOvPVWvb2eepTqcMIlKhjwiN6lN9
S0E/jn5Kotv62GVkK/rHdc7mUmOv+nip9nYA+jRrTXSlaGyVjrEs57pDxzlUbAMz38bVfEScs1tm
59bBod45ZgjSsVJE92zv7VcpxsQY9SnJwwo56xdNGXr3RDG0/p4MynwxzGjRDg727uTIrGlYUP4k
nbg/Z3EvEfwoCHZ1S11ehs50r40iemgWg3cQve/EZqtOPlY2xJxgLzYPQ71UcoQeSJ/IFcl7pfTS
J9lmdnVds9QXqHdU5WTaXGqYmkf44L3tTl8T4VogSRTTN2OjSwXOo2DsBCmQMz5b7rm3kv5ghnuL
udrK8JhzUQK9uF/Myhi1qF/7bV5TNLYPBspCfVhJ/7WlmV4f78q9rUJyAnoF7phNtHQ/loa0LKrq
fY6bmp2eEz2un2dFfKz1sQpKx50O5IX2hjPJd+lCrNyCrRLrhH5RPYHFC0uwc0HHO/NFDLWOI+CY
XQvDOmpx7S0leTbRF6oOFLE3JR8aPbxDiAeGInY+yqgbnvgvnz29OlIF3NsZa7FnJbGjG7GFwZKT
ocgCoCtUozF61uqxOaeiOGo4706HTJGmCgU5Dtv91wKjPQymS02pX4Rzwi4ayaTaM32Jo+Lnxxtj
3WSbxGDtFYFV4LEAtru5crOxAkhV51notr28KNyK9Mhi912pyOLadV32lDeRetAc3F1Fj7eL0j+3
5PZsl4D9mkZkXCMNIbIlyDnUtv7n8cz29iCwaJ5IWgarEuX9Is4Qvlod4m1oiBGYTt36qEgvF7GM
TaBo5cE6Hoy2bQKaTdkBbEFneawS602dF3+lTZa97zl4pxr1y/Pjye3tEOoptLFXqSJyoPvJefoC
OaMUWbiMkBUGIAknJYbDKqpeCx4PtTszDEsAGOl4QG3vfHxzJfrIbEZTUbxLYuj5Te9Ef0rSRD23
8TxeHo+3tzlg5lM/BAlKMXzz3Qxdek7pUuXAPza/oNNUh9Eq0vx4lL0FpBzNO4UA0uoJfL+AtdlV
hTdUqMi5o3e24PKeF8qCNzHo7X/4VnQ1qDfyb+1VxuFSn80nm8tQpHpyqaIkNgJllvMZLemxOBhs
72sh28O2ABoJR3dz0VdCOq0wijxUYnWkAR1Pp8RBI1qVtO6cqjtCqOzdH1RogDBgSUYYsq7zL+Uv
UCnQV0oescUrys9t0Xc+qrzJJak79bOKYedZT5QjhOvOoISJK5qWhvvaObsflH1YtNlalKa40oVV
jiqzn/d2f1rsXpxspcAJbmi7b4+3zO6o9KFWfSlqYFvyo+Lo2JA4Mg27EjvChMz5mtOPueA54zwj
AVLivlRpv79PAf/AhqByw5/tU1CPnhzrtGXQpcveDqWMP6ZakgWFPpsHYLKdI0G+z0tAmsjb87ML
/8un1J3Y9MYIn7vZiTX3Etl5805kHKKnyialOUgpdjYq9wmiWVDPYEps2eQzhia5EUfk4Vnu/NnE
TXQdh6a7WsmkdD791ung0dn7fGTapGYIHqIFunlUWURZjiM2jHDrlFOSYKeim4gHG7E+XkqQ9CdT
xUfw8Z5ZA4/N80o8SgVlNeyj47wZVG/cYbSxVQ+bUqvfO9r8lvTVviQO3plO3CTXRZTzdcYG6tPj
gfc+5nqHrup8BJnbvo1WtkMGMIXiIvJg6QkLCvr5xQQVarTt6D98S5RhMTmGjEVUtK7CLzsHmEAU
25SJwsERxXBZBmF+rI06pgZWQct6H4Nsdg+epZ1ngsY04EcE4X/qudyPiS0sbj2uC6Vu7WvYXpm/
uOIQgLc3CtySVREQRDSdhPtRUruBWtVT924Kqw6yZS031mN5cGnvAFygsVECQkYL6yxmtBlG5FON
qHUWjkZXeX6PcsjfXlMr71tOYXrKkL4o/Q7/NSQehsQMhDCtOJAJmBPVMfqDwsL+z0FVGy8FQguq
cvc/h4u3KgA4El0YoD7EWBWnEsPzN5os7a+1VtXfSrTPsURRiltOjysYsqZ/ETOqk4938V6RF4YG
aTQFTypJ2/A09uacg6uRTeeZ1eKeXhS3Phrtk5wqo2Khci8U2SI/j+0kbktlLe/QgVZf4nZJXMxv
+t8nzK4VLYegnIYvkeUmOsHC15ZlRZ23zeIfOeo15G1p56Pcql+nVGkO7o+fJY/tBbL2eiglcU8C
Ar3/FB3vfCVyNqCKB8J8lsKh4WNLuyjOsqmwpxiTPJ7C2cgqDarjZH9MrT6GNWxRyz/NTq191TSB
brzrTv+qU5xj0NDpY3/CsL17yepI5FBDkUP2W6zxnOsoZ/Eh0ebexG2+r5+jKpOqX/WpSGGPdNU3
s6205UrkhiQ0/bX+L4rSTXyhpN5+wWcxMf2S3kkcLLmXuLfSspckKDRRvW+LAm7eEiO3+5UiHKEk
9HN5lv1gitvcVEL7quv98gkTxe6oCbp3jNnLgFoJ9+j8br4aik/geiyb6FxL5UfLabJ3MRCLg2tw
585FRwSrVUq59D+2olqIodiLWAxULu1kOneG+2Pp4v5C1lEfPNU7zwrVsVUEz8EB7xVARWTV6CBl
Afe0yBGqMeMqnZ8Kt8vfqohd1H4XFyVgnQY/kkVLE+MgRN8bfm3PAcZGHJJI835TCunWXU7hJ1So
X9O5BieUNl110bADuaGUZ19bPCLOegx29vGFsLfEqGqsNwGnD7+m+5EHIbRlyQvaBWq2nFNHcYPY
ibJr1fbVwaW87onNyQPtTdkARiFaYdv8EWmdXE26SYSZ7PpQVfv21rlFcSo6MX+CRlOy0c3l6sQ4
Ovp0h3+frEkpg+Iu1wzFLILO+6li8TFhVq7CuB2zM8QgeZG9hN7Ud0nAlz1Y2J3oiO4gwj5rMkma
txkNj/cKVcw2eipTD30sxRrfuLidnFq1XYKMhvM5nlTx6fHX3NlHq/YZ0pHUpBA72HxNCi0ZpuIp
9EJERd7KRHZX0HblJVfq9H9pTTcGx6iYS08TBx93Z7rUBii6UcQhadnqSMaR1rTlRIdLr+MqbDW0
7vQ5Hj5Q+kBpYxQt2qrZEcB+Z0cRxP9cZPo9rwg7TY4lz+DBpiwGUZ89matBhuj210Y38ksi8/o6
i3I8dQ6Ir3Guhu+PV3vn7BCHOuhJQoVadT/uN1TljGkGjRTXWCdTCUFLXMGkWE22p6P7aee+BdSp
0gzlciJJ2wxVF/Pieku2NtnGSvi4xY5BlZfzQZlxfxjqKuxYnsatWEfaSZfoA9CgNcmy8ItFFH+V
cXXklrH+2s1NwGw40jScoZBtITRilb3hVcInMfasl9ptvGvSGbrf2Z4VVJM86tbvTuvndwKaQPV0
/ZC/hNPGhAWVVxJOl71Sh6nb53/M+XjUbdkfhSmR0FIz3QptNUId1AzLhbDrLBwKxKJasDFo0Pz+
q0h/wl2lL1ZlzO1snBQuPACgODQmsxf+qFVkXpXTwXqeFODwjzf53qwAo68hEyg5EI33axdXmp4W
DVC1vCwUv63BacftoXDh3sW1yqCBy6ZD4GzxY3Y/QNwH+BOawlDecqacIEUs7o10s87vnNkJuFbK
k6bNvy/aTe+a0gKwMTzOOGD385OKB6ssA62pSVqYS6Xmp1Qqwwf4hd8er+TedWGR9XC61nrHVr6Y
rWDMxGxJiMnu+L2yyoaZJd2nGfD0wUfbO2DcFpwtXlp24/pRf9nwqTcabtJjG4wjKv2I1gt7Pc9P
dim/9HH/9fG8dgejpIJVJ6k2D/v9YPD1XcXIzDicBtG/eFYS+8WgupcaB+jzzFo8PR5vZ0euEQuF
U4r5eOCsr8Ivk0ukqeeTUaF4U6TLBeTj8iShnQaPR9n5WiweJAyuKdhEW+ORpM+nedHmOBx05Onn
Docdm67gm6GbjsCTO5sfYWKbqjonDNa+fj8hW8WPCFOVODSL3DPDVM3yNLDl0N4qV/Esv6LYeW3Z
pF+8RtoHV/7ePNmLnDq6FtC5N5lyaVRa7OBdFM5T3mZBNBXaH1E6pXWgxvpyebyoe4kwWQMcJrqd
9PO3hQ0lF1FpN3YZ5nzfs7YYUZCpc+6nTq9cRkePbonmfVqVj33FKr1TQ8E1cIfs4CjubFm+KunX
WutgC222LNr1TdSmYxHmeiWeSoR1TjMQ8YtVeCRQY3oUqOx8YfCSCIrCeF+LyJstq6uVYjYECOFk
zGobOG4Sf1NnRe8CR4sWwpfEftdlcRIsOkSux2u+c1xWzN+aYBMZoqN6v7sad+Ixj8wi7AoQf3zg
yHpPUNgfSTLtRIDQ4RxEr0A28wBu51jI3lLgc4b5NArkjkdItIDjz2UH5q9B2PzUtV1x+w+TIxwi
m+chJTS6n5xIa+TVWq0MzUjtnguzLZ7aKW0OssO9qa36h1zbcN94oe5HAf5p1pmylCE9IutHN0r9
FmlO9t2r15rJKFCGCoYpO4KK7305JIyJLUFWMfzmaMK7BmIYxSX18Ww4Z62ToOGpTweAsZ0LAMQm
QftaVKW4uVnCiBI4fKS8ClWjrlQfII/xvU27asT7UlDjfPzBdk4CIj6cPKrURBTGutS/XN5NT4Q2
KlEZutGoi8AZjRgvUNUev3WeFpeBY4BtPGHqOmjgI5e5sq6Pf8DOdD1iT3Q8wFIZ5KH3P0DvgE4j
5Ek/R6B/qgp3uThGbt5I5NSDofZuO3YMgj2ApoH5bPEkZqRl7FCXseQM/0QOZqb6oNLav7rYS3Hm
a6xa3kauKLQ20qxfuRW6m1LI7oXmKxC/o4Pl37n4wFFZPGdItYGv3lx8Coh5m9JNTgzX1IGFJukb
PBcHbNZWr3JI2QeXzw4bC9sg+MEr3YHK56sL38oF/GOQH4MX9W+71LbeE/M37gX71oUYIdZn6VML
9dxLh3S0HRq53f5h1w0a9lPv6OnT4jXmM5B3VDF/fyeAwAaGDUWPvzc7odBLp7QrLw/tyi3P8awg
0qohdZJ3s3KgC7m36VBVwbVobZzDkbvfdIru5jNxBgoGRvKvFZneG7cdxotBQfDz70+KQvNPlA03
8fbOmCHoRIlu5SGFgCpY1CQhq0KnrtAX5yAP2QMJgn+BB4Ev28qn36QGqTJaS5w0RdjnUfrnVLby
Qz/lMvKnzMuetMkzr3bbFLZvpgVCPW5lnaeekurBnn69uKQN8N/RbOCJ412/X9xUKxUvrYwibAxt
Mk9lkg9ZAMpthbMtenukNro3nMZp/pnmrSqf98NV2TC6agzy21mvyypb8i+Lbf8ly9j47ccN3Tau
feLQ1ehxm+iN/IYyQsQ+1DHh4pKM5FNT5Uek7nV57pNxRsHia+2VAHzb8iUBXk7G6Cb0JpDx/cw+
UW8VEgx/oh9hipMa28N5VNGqP/hqr28iGvi0gegpgVgBsnW/jBlvddqkmN4nqt28lU6Zvpu6qntr
L2YjrqORaPrl8dF4/ZwyIipHa62TPv7WNMOpWhIzy6RckwgroCZQBErtaAeX/t5yQoCCcLmWxqkp
38/LqLjsOhr2Ydfk4tZWlXZeisF9m2DPdqE02v+xqoL+/lGkcc9G+ZnwsaSboxgnJCiaJItN0lL3
s4ijJ70BK2mUCP5oEcj9d6Jf+qQNbX5By1D4Ndzu8uCT/pRY2G4lwmmUEUziCPrC93NfAa/gUPmm
aZbk7SmD1v2mKaZi8aXRdDRoM4HTknAQ/bmknJ5PeJEV4u9WVDGQcb37Otr4wqt9X7RBbzejcXWd
TqxZeS9tX8aVqfmIvhm0RGZqbBe396wzzht1d1VQMTzXnWvmNxEjsXPRZglew9OSykHBqk5NXyAQ
qxx87b09xcVO8vSzfbVlENWuObEN6F5R8i6uUexFz8RpRxWfNXTerusKxua9ZgXJm+7XFVDLouGa
kYa1oizDdUlM76YQO3wSemp7F70fVRVqfpx/BG2cDCcd4673v394kMSmsqwbkEC35WxkDkVf6DFE
iWgUT4ahaMGEzPDBO7l3KawcAuisK7Nt25wbWOShx5Eo1F0hT0sxD++zVkdJXoi/0xyEz+NJ7V3l
1EfWct1Pyd71LP8SjJZI25ASw5VQNe5zpTUMbIhi96m3NfvgbOxdC6AB13PB2/yKzgJ02uDEOeDY
47wOBs8CT4+Kqzwnjh2v+tS9uMlyGb48nuFOv5cJsj+hthCAUeC6n+KwKPWkVtQWhNXM0ckFXXSa
50h9I0D5/msVXUvn0ly0q0XX1/NJi83o3EjpvsOuTKEPUwr3x+PftHdm1oRmrZyTcGybFAWKkW67
jHHYTYnxdybc8r05xs7Bgu98WwgwpKHgSlEI3j6eiqtAS2mTOHStPgqdCW0aTx+XF7tVj8wGdiaE
kteKiUSgagWm3K8xgtUEeArIibnyPmlDbr/kiLof5KB78wFNSh4IE5tGgH4/iDByvc96IwnhEvUB
ISANAF02z9Y4qQcP5c4p1FA8cGnmEKqSLNwPpcdZvTQr1MWcVA09ejm9m3o9fnGk1P8qVYD/jzfE
/nhk1+uXoj6/Tv2XYzg6pa5Ih4dZyZFRTBL7WwmP4DZSqnyH+q978FjufS5Eyyhmk9NBo918LqX2
RvQxYvTrWnWgUa7NZ5HK/mCUve8Fm3wtLq0GH1uUZyOk1lWwLsN5yRGjHew6qBRdO8EEqw8y+Nc5
NWwF5kJRlL+prt2vX4ViIw4mNOPj1lp+ZKhRngbeuts85MOpVtz0jYPX1Ht6gkc+XTuThPTNrke0
edV32Nwu1uJKCNBolmH7Nxr+DGAAfT6vzt6aovSOztnOPqHLR5FnLRwSX2yua7s1FoSZVxaBuiQX
TCCq/jSYwDfKrFNavy1N/UC1Y2er6BRlSdno7632zPcrmxmGLOekLkIZK9XJHkvjujrWnB/v/71V
5P6As7auIcyF+1FsxYKEKJMibDuTgraICYpRrTgB0D8SxNgbCuAcoSK6XTQSN0uIINbg4VNahAh0
yb9GdRHRif6b/S2BlPfP42ntPHm6BULXQsxuLc5tYtKRwMxMLfxWK33KX7R5WtpTVHT6H0mkJ6U/
61qFomqVX//LsMT5MIZAX24Ti2HlJtcLANrWncvBH7hYan+Mc4sU31SsU4vSdLigBXTkMbi3tlwq
q1TU6sy3pZ8skDfGn+yhaR7sIMFU8VNpYJxazKr+8fEc94aCfLiW0Vf64bYgqWSWPmeFw2PQlxa6
LsjT+05t5udiMkAePR5s73qhxMrDBudvBXveb8+pR/C2sHHzUCfL/trls6ZjB9U5T3beWk+prI2b
BmnoJS1T84gFvDdRzNFXnQwKDdTr7sc2gcwuZk9GYbmwXarGlGe1SZpLkrji4Kxvgmz0WlaYLtrM
P588XAw2Qy110Ugvc0N5effOO13ftv4RmfFgiG0vtaEjPEY5YluF/2d8+tT7b3X/MBVcb/tfkoXt
PLbh1WL//3l05w/fXj69T4P38vRd9Y8quUeT2dxa3jKaNaA1lMP8b39+Ev6byD8Iebb101dT2Txs
yYwnKHg6N3T8d8L/+PXN2z8+HE1jW8V6Ncjmjm/MNl+shXk8e74WfIoDJlIER59l7+36ZSNvG9z5
MOWinjUgCG6RXsrU7S4T0cm/0kjww2ri6Pf79tTZV24aoCc0ereVXkPpmjopccgYtOnfxByjN3mX
HKW//N/ud9tqDb/K9FDqAKlHKLC5HBCzSehZgR+L6tgyPxUwG2TlI4+gQPMedPWSy6Rz/CjSs/6E
IJI1YE/laaFoojz1LaMsi5OjDcpytRvXrk+LsNQP3dgZX52uEI4PYStt8booZitQzbyz3y8ya//N
4L2lOHy23ieRWWV582wkQ66G24Bs6uKy6nwFsfgw1zSlD7wii9RTXM7Tv7ZaurgDVa76TbNLTw8E
6NsP4zhFH7PRlt15oi5cB7Y+a5XvpWJ8o8xe118aLzW+uaUyj4GZDaI5lbkhiyBne3lBZzXj4OPw
rCh490r5dtaN2n6qpwEKxaTA5Dh5sKZ/WB2p+8cIkiYvUmRn2lWv206jTCnpEYwoHZ6WpMryUx8p
zuwvVg++Q4KExbVzKcruLTw2bLCb3M3xpWqr+e8CnUs01ikjgnUqxfxlFnP2mTfQke86z6HJ6UMh
ya1/0DidkRnptPh7lzbJ9FTUpnctRqhITwqGV+JMvqSlJyNT3fwcqXlmn9VCmDicmEI3eDUTQzlV
Rpq8lYBP8gDLs+5/vE2z/aznc6KfhaK0yptsSsvxc7qQRgbSNYvyvaya7o86bewXVB1F4Ut7mtv3
XFNx7eetLb+5Vub9mGy5XLwZhKY/JFBGbopmt861VJsCYc1pHN8OWalnL1M3jZMPnRn8O5n7ROGo
sDIRyGIcOwQqJlPeVIwbhS9UYqozxhFOHmjLYLanerKx3awpeHa3TB21whd53ZhB23vJc7lM3eBD
Mfa+UWye3FM/l9bnxrO60l/TMvdFV6YptGptylG0psB4Uglj5tsYV0vjl5pbmAnWO12h+T1l8wb+
WD31QQ7irnnSsthuTjWhSOO7o+j/aUzUJf0oV5BWHA3gC6euWQr1Gei/9WVQohikr5WWp3wo0fK0
MwAP/oJzpHg/kq5jMOvajfKlnFvdPgnY+qFSd/IPI8V24X2Jc7X0yQnSkU3JRf00J037eVw6q/fN
uje+1o0utQv6vnb1L36penHSMXo5uvN2Hm+CIdRhgSOCCNwWx+Z07mQ+NehpN171YY7n5UnTo4m8
tT3yp9sfakX608ohad08RtDRS+GpECCjaSiDohTSp5ZoXXQlOvL42skJkGDFFo6GB+JBW2psEsuq
G9yS7nYzNf+sVmc/tIGm3eOga29CaGmtyEKE5EiL76MRkSAglwpopLMxsq9aOafeyXVT669VVlf+
fohnrLL/q5ocnh/b0cy+NhavJIPMUCZ44yXGdB2hEcxX25iJ2hsvmZ/MsdTOlarN/2WbkI5TUyO5
Q21188qXDVBDECppaHX4bha92aq+zrhPpdL3v68S7P30NFm9yOiPbX0OSjtR+1hSStU1NA4ynTPk
9vO1w7/lYE130p+17rTW3Gh302y+/4J1NovMaWG3WUNhvIfZEH3yGs/9UVD7+6PptH/auV4Oxny1
a1ZWm0G3mdV0KBdvwuUucyengZaF0dmSnLqVUlAnSnpeFOvvx/tzE/2tG4VEnL6bidUnrfFNEaXK
dbVfZrcIY5GP3HuzV3wQRm+D3/TS/ls91t51yLqKh2eZv+T5uBjB41/wKvLgF4BrcWmtr8z47Z7F
r3UxMavlF0RteSp1g4u6k5MR5LX31ygc4+y6c36KovKI+PYqlmNkEj2K0VQFADFs564l8SSaoSCL
jOazYpTFOa/r8WpljnyjJ9ZyVCD7WSz6Jab/udq27oJbILHEA3NzRHRbsStUj0GCpHk6BWv5/Xlp
ve5vaZbu/+zY5G1WCzcjnaDB+rdSu+SdEcKG0fNi1gYWvQof5zqMDeQGNSpVYAgTtaLHX2Rn9yEW
w6JAA14leNZ1+6WOh/J1EzUx61JivR0SxGlPSqpqJzhP+UFq8LPc+WpFwIrQ76UR+wqehyHTAvjb
oc+ty2j09QmhAnzHJ0sEptG3PJBR41Y+ocvK2m3KJg+nJW3/1LO0+qDiNPZJtxJzCeQCL/Y2Doi1
+2VidfHN8Brnc9F19oQnSZ39CQYl/57rEYi4ZWZ+51GvNHmeGkP+KGcF5dZ6jIDM6Mmo5fg7tq3+
hbtl6H3g1PP4oY0pCZ+dDtIyPVz0G3ziH5vqLdjP740Q1uyTFzjJCRvc1PO5FcbeFxVGRG/p72d/
tIh/Rb62uNPXx5/r1UPGNkZ2BDbEWoqn/3v/uSJVaXDfxbyhBlp4MglFbi4CnwfHdHeUlT69Zgpo
xW+uJNVJsWhT8yJU817nPUmUl7ZojiRKt6nizxNC4w/pH8q61qsafIKGtZ2DVA6lEyXXPI+mM4GP
GsxJOvD9tegU57r5Lk76BCtES/4Zt47xDkG2I2GoV9c+qwqiGM4viGKQ9Ot6/HII7CladTLB/CSZ
uZzxyeJRVTqQD6oxB5mrsCd5hA6Ow95dSA0Y/g7/wE/dvDXVonpyhRhRahPl/4RVjE+pIlzHJ9F0
LpFZmX9CQExfIkThjwjre6d+NbQC4Ai6habB/YTZWjWHrC5De1im51bNR1CMEf59ozceNCF3h4Iu
QMrJaHS874dKlZq8bwXEIUnuUklXBOwdxCjmTLqXx4dj5zNyj6moM/J8Q2nZfEbSCWEs6ECFS+dV
18XM6rDOHPus0c0+1U1cPatOVB4MujM/sH46+4aGHfg0/X5+rdHYhOiyCBFc7/80sE29Ju0AMTTR
pXOE1/wJ7NtcoajJ8KqsrVYw95tnjPosqcTIpmnJH/12tLQnu20LnysBRexkUXEqKtNzmw3uvxNd
2aBOQHJmttrdUmiTV6WU1hPF1n6VHpV+1KhHKlk7QYZLrZ+6OMEMre/N9x5RpNLmmQclsRyAcvHQ
4RCvF0v6jPFe9Qlfqu6bBJV+mTO0x1BzyZfb422w89RTCcRblTMFz2cbLjYuYKqWnDuUemY/q4P1
HoMUZFanAvYYDjsH8dvecCshhmiGIj1xzf0GqO2mlIAairB2NeWzW3UIW1gFMrL1mJ+ls/TzwYDb
6td6b4J6AbS/GsGsgoH3I3ZjXXp50YOEjuz6LSg1cS76OkbVy8rS75hjTZe86WvnZJTe8inq0/EJ
dmv1+5EDFwdSeuT3gGa2JGB9VvK2MIFwFXaXPBfwXRFhHhu/V4rk4D3aXeKV70g1mxRuS40oclU2
bjYVoYv719kRiXdFjye/ebVwnnvZOt8f76C9M00LCUgMrjMs8+Z61OO5niZ7gHAt4u5PRrIkXOvU
/GyNI/Tdx4PtTW6tRQDJW4Umt9t1dUQXuKkRfMmiuWZaJq9aozfXCgDWaXDm+D9MbgW/gOxc0Y1b
BlyulZkTSZw6ak7KVUblx9Gb53Ni2uaXxzPbW8ZfR9osI5glTUjCobCnnx8AOswogFGAw+T4qHK6
OxRSZbixr2djq8CiQ9+KPY3Ue+nqyq/iqXrJux5bszmJP/+HWZkIVlIWpWG0jZgXGo84RoO9S9Wy
DxOHwx5UbjZTG9YJ6R8PthOJ/R9n57Ejt9Gu4SsiwBy2JDvOjEZZsjaEZEnMOfPqz1Na/EfNIZoY
G14YNuTqYqUvvOGP+C/NKdJStuPtUU+pmcmUi5JrH4W9N9ra/BBV9rITimx9PZDkfDwIhMLq8naU
sTVjvQP4jOj4on1Klig9TJ2xHKul3ct2X4KLubx4t8g2SOa5olczCnoEP4sILLfudGp4SNTAnKiO
JvpxSNArAIBm5xD6JWjkblk4TX8qyxz94zTFFRYPrjx3AR/0F4KnV1eJxE8ToYO4xcnZxEn9Kwwc
Moe0v6ZX3YYZilyRVV/BcO1hNzfiPjYpHEoScGoZa9UqHOzNZKqx4kM+AJ1juY1c3Z7bizGY0SGy
qSHH9dCesOLau0a3llmQSsCnws7n0r6dX25m4Ot4cBGkS2IYSvJ8hkaVetmUlsfX71vkuUGfwS/h
kVp9ytacMGATq0zoDzt97tCRHaw9WO/mS0g+L8gksNTltUY2OIZoai1c5uLA6Q9JmyxUc+Xow6wt
yZHMnHYF2mDdQUsXCipj3+L4bZU7bKytBaVZQ7BDDsOqrp7jZgiTIlDpBhSA8R9Gs6abYVrS2zwu
f4zBJH93kAL8NtB72Hk5ti4HpAxF0CHwfWu7EDWwTUlzquw6yYP5ZHVj/EWwzHce363piXeJ54Ya
1QtvB5xF1CKtchDjZtN/rMPgeaGPgLxmK6MtoiwnEFuT60xpfbq/h7a2q0CIaxgria7Y6rt2OjZO
dodkmJEb8lOuzHnlBo7V6S4IOPXH/cHEhlwH1nC8/hh7kwqubdTNprUXOWcwfgxkbS0eqxNZTUCM
3ET6qQjgeuws3+aQiDDhD0a9AnPo2+MYVVmIzivXDU0l/X2tSD/TKXN+4wIXkf72Q7PTLN/aLthd
/2+8VVbfRIE6OAJk0WXKkLmF2s0/nEX9D8UDgNQIGcDTYHOumZE0FeDLRhr4orKUnqQaAjyp2uuD
GGhAvL7g3QQzZjUX2UobjjMRGr7U3zQjxUja7k0POG35+rcRfzrKFOx8oYKq3q6SHOiNlnSIhvZ9
Xn7uSpsaUVHC8Mxm8z+8wwhPgG7DkdlmKLGCfz9AIDa0PqPsZaN08aGyUuM5SqrAt6bBOt/f71tX
J2PhMigqHgJjfzsWjhEyzV/UQodIHYYzImCU4WYpMX0zzkzFl0wzVlyj6E3VjZquKdwYO7HMz/EK
3EOMbFWCkPgQFVpRFaa6dftjsHMpJLNFsM9o9R5S06z2v/O0Kn80cl09TokSHJWsrZGGwL7vABpx
uKha0SvuSLN7577buHYcElhgSFTlRWB++1vmtqlsSSE+Vs0o/NI3s+IZY9lcsyycD/cXYW+o1S4u
MdseFgcoXoSPrlf2fe2jh5a/kbR8L2ncqI1ASLEQNiHNBtq1Wu5Ww5K6FbF4lCqg4iyIL1OUxBdn
6tJTDSTyPEd76JyXFw7YOLgFouFAl2gdBExqXHdJ0VDtnwLM/4LQ+EjKKO+JTYsFub26GQbUMCkU
Z4bH8HbBUp0W1BwB+DOlLvnZJXUfeFYnGyc7mKgvI7F6MQwaGrGN9+Wr73DGRphL1M8JQ9YlJy0K
LWNxKGEOgz0f4jDWntpRKvxAKszHuG33VDFevhkCc0jTDSoMrmRr3pSa1qXGm0t1JaoUt62U4Ekd
o/SNqg0m6DzMl+7v0K0lBAVIh4BbFoXm1Q4tzMnp2hrSdRsM1odeUtI3nazUO6O8PAcgsREkFB1n
keCv7thYp4RgovBxHck4/kUIOjimfTQ9aXK6o3+4ORJlbUhDJDvkH7d7RQ+iKJ/VgvUyOvltqM4p
dMZ5PqZ1tIez2fp0yDP9b6jVpICNwJTXQIiWOHFd2mlSHuOp2gNGb20IqFiieSgsBNeQ5aQn5iXm
Rz97rjqvGCUrcTErCR9is29PLX/m3f0d8fIiodxjAq9FbJ3gc42YNFtNCUbYt9dGqSfXjCwgNghy
nIMubSLX6gTaoWqdvftro53GuEJ7Bn4k3dK1BfdE5taTp+TXMZk7cCEWkZPb4UWveMMUFR+rOlW4
PWVQKFrQX9Oplx7hRGBEhv/oF4j65ndUe9OGtmee5Oh1BcPO3nrJ24DdDYmMpI4IUoQ/t5vLVlMD
30id5gw4kPfok6XHsRmCjwjVDY/YlC9n4F0Yp2dF6da5LbuIgGteOLT2U1Za0c6h+qOpsb4X+R0o
nlMHfVmYNGSQUHE3IGCAMkTh9mYeIB6Yavp1zEe7cfvIKGIfb818PkpjWZW+PSEq68aKltkekCY9
d+2gMW0PcQDMzkeMyYLncVGixitVc5pdK1/AXcWRTVF/6hpV3pmCuF3WM+CaA4qM57RQbL/9oFFt
R2XsmPnVoUpw0KkbHXv0qjyrt5snNUAril7N9yFCgwam4J468sbRMqgD0A4SyGtA0bejY/vszEmk
QnsfGul5lIfuqBiZcWrKmdabbe8JiP6hhK2ma5CYUzenkUBPYbV/OFdSEYbYIBUYJF5yaoKHINQf
kZ09TBRITgBdlweY//Wxn5fxoWhtBd+rARKvJ9dq8rav5OZDFNh7tIgXy0CRGVQ4rWzBInvB8CoL
M/tjZ3TBzfhr3ej5W4QVTNF6Nc5N1eTP2tIACZOXTICzjMsrLxyqB9S+wA2AnBZUgttlqMrBxIZm
Mi+OBOWwBET2TP9oeOIzTsdcxeyWAuoe5/5PcnmzFlSZqZHAbBGC+gA0bkedbGexEzlxLo6OrOUj
tzxcyHZM9fRBNybnM5Lm9lVbsj52zcau3w58fNPN8z6J/BQxx2f2lSydA2eme7gEafihYDe/kU20
dxe9XR54ytW9OPrFjuVHoyf/hzwGhnGtXUCxepqyUrIvQx19SXAMPOlWmB5bLiuva/V6J3zdGI7y
JyBv0gia+mu5d1we2yAClH9BDXR6H1ht69ElxoN+DqUfdt18fO1GgItH1Voo1lEsX/e+bSuUBx2/
4UupFRpNrTToH7VB/Splgf42Rxn1DCy0e20RArkLIFYi3ALSjtj2ah/kVT0I+5ELwK75Yuu17ekz
qovjiOjj/fmJjbzaciRAXDkIZ0LQXwtKDn05hUE7seVM9A19G03R8KyDV/l5f5yXy6YTkQMx5gkX
eoOrGGgwOE3Uq6xLPWa2nwAiuFg9UKpgieNjV9XKzjZ5eX0IvQahOEBVAFjV6h7t1NGuc7W1L0Yf
Nu+ctOzONaCKc2hU5VWZnMGVrLJ8Y0/o6c9avldCfxGw4ERG7sF1QL+DVFeEhH8l1bWeOfLSKdYl
1+TgGSGP7B9alz2jGoXxDcFHXmnHqkP//ld+EWmKYamno5tCWZAi/u2wfdPhTACd5xJZ0nLCqQwQ
NRCTI7lEsrNxNhYUMQBKBrIga4MpuB0qzEO0ZrVB4tjLn0Brq5cxlq0jQVThD9WUfb4/s43hKBlw
5oUaMUiq1QdFozYv6ZtxJMxmzF24he0/o53Gb6Yyx+xhnF+N3WLZdIo8oJTAKhF33s5vbmFrUhJw
LvZY2B+kupLdBKXfr2DQ6fAoze/789vYMIh+oBZOqgxmYf0M9xhNk7QqziUQ6dUItfnNnPbKsyZZ
tds4Sn9ZZK0/3h/0RRIr5sj1xkYRegDrRBLGExCVpXEuXa474SnERa9ynVxAPxaQRumlROHkm5EV
yvcyb7o96+mXdw/DixIMamak0qb4738dEjRq+9E0ucobJn2cbS09B0xyp5a2NYqQxBTwYlA/+mrn
2Imm9UFnO5e6qfUvNdqq1zIO9wqQGydP9JW4QcFJ0clZj9LoekgVHiG92WkPtVOBbww02SU533tw
NyZ0M5Q4Kn99tjxsp9CRoEVbcUHVX2rVQ1+le5H85ig6e5+8i9VZlyDDkm2vhygNW91S+0o/qxet
twP//g7cHEVwT+ApI960LkdPUeWMkoIwK6LKy0WZUoDz4bLnWLm1OEB4ZTC2IkJZ96CUUFHyukFG
VEuKz0sXZKe8UWKvtsxxJ3ngieHr3z6oRO4qtwZyAbSFX6qb1aM6xXhgt6NtPVtlHX4dNMl8VhY5
StxeS9GuiotYn9yxzJHvAxuiZp+LwUDBIBh681rOUQSGWh/jM5IxuHroVCefIylLfqdqCCGEIw20
WpAW06fYRJfOj5Je/lcuI7N34W2o763OAtBaUN+LAHYN+lNk59ns5jp1VDclpMWVW8JDxgLhHHtO
Fw/qMVO6Wv3IxZvTYUHlaTigcW8RaGa5nPhljQOlh5MvbdLZKs235pIWsjtXkpUdpFHnZXN6xf6p
26lcQWUIeW/SZtLf2nOPSHsbLs7iRmO9zG8Ico0Ho23QIh0mW/5eTk7yO4o06x188jAg48MGyTVx
1/kF46p4n2WIGZ4Kbv9nFLGC0h9NCwym3Eup5g04C31JpKL81g597nijYeS2nw1VMLrLbEUfUxua
jd/B9DxogT3256CfzCezGIvhnbnY2ofKcCYy8zbQviYdrAzqzpoA70SpdBh7bQpdE5lP6Zgqcf2Y
T2Mbe2Mqpd9i9NDic4Gq3ORardI4R9zOo8KzHakGSIrDrQEjZkLNrleN+hkDPaX2g6lTKxCUea1f
ljbMfy5Rm3wpcSCosfiMIL1I8dLXrtF2tumaaTRIPgxGq/eSkr9cWzKqZ4yspdSvA+jpvknsJrNS
pkRdouMVfjM3gKH80Zq1Byu3puZJAgfVvmtDTf5VlIuieWmNVLI71PVSv1WDND0lZomNSwj4S3IB
vTT/Viz24I1LGiRe3RawSHR7Kt8t1jRarpE4dXOWVLX+jfpDFl0ahmQ9VOg1rhHbifPWTCpVfh4G
k2IN2Un7yIWLbAWQuAoMq5VZ33HhiVJoU0OevA/gMZc7+iCbp5BSJYA86O4vPE7MuFZk6Gbxde7C
8UHR2uBgmEWzkyVu3Su81Ti2qJhwcPXf3sQzF/6EHQ5iOv0Y+/B9Fpq+feI3wbjnzbQ1lIMoIwai
UB+QzLkdCg9IZFrjDOH3RcJ2ivQDtEScnkiF2h2VgI2hAARRtEf7TVTtV70IWW3L0Uhq6RIkneYl
dZMfq9oMH7VucPYgNBthHUwEUV6DDA0jehVFdoaJ+R7YZrxE9P5gznJ6MEoj+y7lYfY4KvrY7ISt
GxuD9wzoL9ryVO7X0UAG0VothyK4LFY7+TnOHn7NMdurym0OA9wcdJ6Q8F2XzDtAwxnuugQdhFN+
VveOhyVy49nIi7jmqOr/GkOTns051/zcDMuHoZ5/YKCT+eFiFuexUnuva8rhfP+53YgyeZPox5Im
UFBdB7VCWU6LUB6/tGaFS0HoRADWaxlNJbv8ps+mcSIo24NlbOwnEgSa+H/k5mms327dgAtpycAX
X3oqqX4QK/VxWEI63b1k7Rz7l9uJnSRai3SA+PJrItm82E2JXYx6UcIw690onIL4cyNDPB+LqI2/
l2Owp6nxcna0HuEZUgtHExqNstvZhQVc06kdlEs8jbbfIDJ6CFRg3ElRD/791Xu5qYjEIJIQkwkc
03p2gQ3iU8cU5ELKYvwzhEH3mXh5b5QX35CJYCwBgAbPNAHyuJ2QifpsXwj9GGTfgfGGcjIcbIMs
Pa4L3XW433eO5IsvSOpBM5hOochYwT/eDjjKEf62HTy5MIGN2Umy9oDo2+KF8HV2coGNuYm6Ee17
dgjLtbrarCGQ4Etgr5OHdX6u0yI9NFnXnepSrjw4rLsVPXF/3USDYm6itgrFWlCP1Nu5UYg3zC4e
06vexdns14gsSX6K68C7XEqW5peqVvUvW5r6j/OcwIc2isk695ZwhHzl3uGHYOrKpMm4MNFcrWqg
R/kQ6dgWSpndYmOjBO/aoO/f/5dRRDWAW50kSHz/v1ITR2sWyUxtgt9erXwJRc83Zp4MP++PsrVh
wLJRF+OrgutbPbtDXxt9VSB+ohsl5tL1/DOz5sIvYm3P7BFLtBcLKLamQMuITQrN8nZGFWrzs13T
JUz0wa4PWNqbR1UOA9PrIkRm3HmqrN9p0SlEiFmX2K6s55Z91MqgSjyMgKxPKg3a0KeCHAf+NOLS
5ZI1TMRppVW6qaa2tR/1Viqsskv1OUYOZML4vSRNQL1cT49SOxpvnQZH9FPaonDhWxCAHw1nDtWT
Q7/HucghJkSPGgGC7uXAGgjGnEn9aXaN0R6xphm/WqUyzecKFS/rEFBK/qfAoSyGBZ+1y7HTsuy4
KONAb7cpDesiNAiqo+Iks+2bA82DB6lvCXNDa2x039Cz2PFkaewR1Wk7OThE5QTeXCG9+JZDQS+x
n8nrxKWrphl+bEud6ja603xoW+jzhKk2uA70Ry3FK4Oe6hSOFRrae9ZAL0+aujJwJcecVVfPwlT5
Z8pLs4RJ0WZcRniW/DDiJg48Isj035Bmp34sYsf5CpUNIpQTFtlDqzhBc2qIkksv0802OvZog/xI
cyXIjtDbu/dKWvUJLjJxObkFDNLMLbVeexyXZVwetMqJwicnlezBCwBrfDXG2CQRiiyU8XMnXR4i
eR4z30Z8qvMGudEkV++D8meHWTaeoyUqpr4SB6kE61+rHm0nSwcPOaxZd5Mp1H4tWZ5/S7tOe8C1
qBwPahZOrWtZSVifk7SVz/gCy53bOzlgmLGQfqom6qy20hjf5tGRzumgZj/6pq2/NkXbORBo3qP0
VfZBrJ+zQHM+9EvVx4dxUmZEaok94MFzDAs3WpLhF4tePyVavyhv5WwxzYOtDn32Dos+fJYHqMqN
X6vS/HGIJyhreTYMJymZY+2gB3mHhkwVO8/Iskk1agZjbHmduXSH3FaT6FL0WlB6YOuqb1kGxd7V
48bojq2zyOnZMgP9VzlVTu1TFpJA1EatnvpZv0AInVIjONZyWBWeCgYv9ou2D9kCsjQ1szsqU/s+
QBRi8Bet1OpHOSTzdLuiNSx/lAMtdfFERcJgWqTubA7Z4pzpdqEtO+FR/VxLkc5pMMf3Sxk4T22p
yx/miF78uQq7LHbzwcw+0dXNZlZTD5tD3dl2eGotrf0GNwp2YAX3ePgeqsuo+LlTK6Su6WzUpyiG
XZLHbZO6S1eXkRcpdjX6djXk5ylWqsYn5FHfd0pkLG8caWr/aUrT+WFhlSI9TMsgdw9RFJKfSmFc
PoyRGdmHsEtGcE+TlikujJruuUm1DOIxogTSaZZQwIOvGzifcIacxg/IXvIp1YQdzvkkpHouCdi7
D8pELvtuUYs29PoMOf8rq6LCy1i6LwHKgsZJL5bqY1U29bITpry8nrn+BUWDRj3QmHXsqyfj0iLT
l6LQDLtrKMiYIRlILtbXe91LcfvePq8MRa0bKVHsIahi397OHZ13GRVYgAglCm1hDynDgQqEjZFq
fylL0/zEOzFcqjiEFSVJ4V6auTVVQ1hMUFMnHFp3hxD8cLTWMHnew0S5Voupn6hDSKcS87ydB/xF
6I6mEo1a/obHilDc6iFC3WImQWeqmFpORztXsjdmgYjaONL5cqOA4kfZLnudqJfIeYalLE1UBgWM
ma5e9GGwjLKsAlxmO6ueTnkRm46r1bJTHawqKAJXozpsvWvwPvtld5WS+p1DjQvXwgBybJbaEMu7
yLTcUJGMPUbh1vKjkol0l0DQswVWy49IOCrLqGVjkGwc4L/S9Rxr86Txxp06CrKfkLpdvHSMTkq0
59Ii/ufrvUehj+60AGJZa79fSxux36tAYNeSUX7Cwllyw0Tq3CDX0tTFLEPeycu3dgBTpekC8Uno
E9/OFgtBOZA6wJOTYQSfhyiUPAwyAjftxvypr5JFxBHVTkFza4f/NehajgjWpGXJSZxdFxSKTway
wA9jLSh+9a4g8ov0Rmw1OoTQGmlF6mvhShB1dW9DuboOk0qAQXXiWQ7S5rXA+T+jIOlAYQMg79ph
U4t6CGwBE6Jqqb7H4jI/toNReKib6IpbTrl5SqLxq6S0zuF+2Lo1P9gJQgYRWXCqHbfrV0XExjgF
plcMy9M3Car236zY+E+j0NJhWdAef2G2mw+pFFgE4deBaj0Eq6YnTHay1xYS+Ip//AEoNlKPWttp
2DkAFqjoQPTq2JuCKcMToNcPWdyg5rO05mEoX020FUNy2fIFYczAJbv9fFYJogjUIXy8fByPXYxV
W9U2kQ+YprlYixX7g57MO9t/a82ogfEtuWZAWK3qU0VV/vFEQT1gaoPPvZrq7yj+7ulVbh0yAAZ0
wnivIOmsm+OKFi8NItjXbKpzDwiV4iHaU7/v9XI43d+E4kVc31pk97yXMvgJxrv9ilQOALTi4nEl
dUCOY+wrDPeaFH4DskyB22GqCBK6zI6pFodf74+9dYFhaYscBvuSiulqBcuYXl/bA7jGwdXy2qqz
aMLr0yGzOhL/KU4lj2Bf/nZ/1I2PC9Phzx0tdHhk8av+yknzPEKha+SelqrYfswk9BZqS0q+ocO/
1/XfGoqsFKos1VMo7qtwJJLsjvydj7sseuoNM0YvipYXfo8j2k4lY2NjsiMF0UmEHoRZt7PS7KDV
pwyPNbVQnmNqiQ8NUk07ZczN+RDdoDZvaqJwcDsIdp/sIUNlkNT+jUFH9JEsrD1B3Sxef59QjAUz
COgO1N0a+VRJRhxmqpRenaBvniIccj3qCKSfafArVfE+syQ7uLx+Y4DrAUyEz7uM0tbt7IIUt6MU
Gto16NTkaZ4y412QL+Pkduk0xjtFro314voSlWdaxHS8xaf+axeidqA54Yh4uGqmsjdqUXzUlGaP
5rexYCotSSI1LhKYI6u9PpvpUtKpTa5lJn1L2yL3JylXL8h6jzuVno3QS6XRKTq3OMkDWLudD1jB
kv7KHF7byux/hRROFh7PRgE5oAIPdkUXKvzokAa0Pjpwy+STEZp7bK2tr0olH1CIMP6FWXL7K5RB
q2FoFyFW9uaMQl8UHnWp3KMwboyCGZfALrHZ6eyu1q5byomSKb2XBCGEB2ecIsOzksrei7U2x4EO
JspMoqu0+qaAPqbOREsPUnasYGWchc8ZfNWdJ01s69ULAKaSohY9F4LJNXNBsVNTHXNJuqh9Xni0
gR3c6ZWFqkKtvrGrRPUiXALehoDTdkKvjd3J20JqCLYSMuo69FKNSB5ixLqvcRggjWdIwQHdNNvv
wyXaiZU3PqUAFHBtsWTInazqrqE2jCqJEm7F6CO8bUZL+W6ATd4ZZeNBAwEFbAExbVSS/9hc/HWo
l7iOe6kPwmtpY4Z6UOpQ/WWkpoOo0JQ19pGSdzVdypCi+etvZkD+At1GMZubeXX9Z8XQlLYK3KQb
qac4Udr48bxU/lRI0euvSXiYpgFbgisaJaDbMzYqbZwBlcMYoIox7KU0XQCDDOMj5lzqf5gWi4X1
gTCGg2R7O1Y6pJh2BFaIemLYYw+UReZ5hupK0zouxj0u5NZ+pHYA3ArREHFp3o42NobTSHEbX9Oa
RNpCBsof68Dw7Vjaa7xt7UcKFYBC8OUTVl+3Q9mq0tmZutBUKYLwiQLUfJK08ff9B+0lvU5oL1MQ
h18nFmp9wEqnMUaTFB3R1Kg6JFravEOYKveKZtQOU9LVPrkBFrqJZB6CeDRQAp1fjbXhNwj9BSS3
eOe0dXE+iq0+kQOK86Oc15dMq5WTNuIOUIftvLNbtj4qCYG4zYgYuCpuPyrUAEdOCsRb0yzqzvaU
zKcpteMdBuvmV0WfT6AcUQtjc94OQzpCRxrWwlWuFNWPStU6lku+uBaMdq+X+8wf0S3zSrRu3Gbu
83d1oL+arCS+qkaZTgjM65gS3P6GeJ6HLJSrGNouljUxnTQwneXogqvJdr7q1qkgeqXRiIMEwK/V
KxRhQF71bRNewcbiP9fPFlJjU/NtbndbjZtDiXwfkK5ok61mVVtapBtQ2a/w55ODiviar00xVOtY
20PGvmR7os/BoyPs/KieaOuAuUD+QXMyJb/ilbf4RTpF7pTLhVdrxehbxaRRODVk16It8SaIewig
9EhP5oIKy/1TKrbL6v2lywnwkcuUa24tu20bYSh1GkI6kWZHbhvM5VVtEunEI2x/yI1w9u+Pt/GR
GY9SALg38r51nUqW+iRUZcbrqyXHPtBWu0eNytxb8GLBzt4RC7aeGx1Gen8CuU6L9XabDno1QpoQ
5EtADYlvEAr6SCE4BQoJac6/0NPkhNyu9eH+HDdiGjDP8I6w6SCRXpeOZKPUKqRs4RVXXXKIgijw
E03OnrUBvYBCSVoaG738XGT5+PqYRjT+uQQwlqexunpDpjyX4EcY6DB04+QbYRT52H5mhynftb7e
uoioQQDVF0qWwEpWX7c1Z+TEsggDzjLSa9eKzelQqcp0TArTRD5AUyHpmKV1VSVAX3451b35UDta
/+X+1964dynuY4RNaigK/atjW6aLNlcmhbooV50ntCn0p65K4sN/GEX4WKmAdbiPxL7+K7jCInaw
Jlo7126qTN9Rlsy3ZFi290fZOB0Ewf8/yupyL8Ks5rkCEaBS4fmoyP14VMNZiL7sytduHHyqEGI+
gjnJg3I7IVWbh0amonnV07w4IJNlUeWJAk9w892YkXdSzo1DcTPeaplA1kZVK+rF6Tjm3+Huhp9U
aEOnikDkoidFnLidYhS0+8y++HT/s25dtzB3IXxQ+AZ6vRYsKuuknVsJgSkAoGFELzjMLkmX2l9o
J+A3OfZIW7ktOClfnoOQX+Jk2qMRlssTxJh8D9Oytcq0h/BOofwE1ni1lxJ9IVfA/PHK+4w9hEVz
7AkB1aZydW3sP96f+9Y6A3ciU6Rbg8Hf6gGl9zRpDt1pdHyqbwVltGOUIGYN+zH2M2V6NbwK3QYU
S7hzKfYyudUNRIpdA1CdkZmOneoa6XrrJZYu+VFoGjvwqq0dBQgRbrZC35tzvdrBUR2MkYZfs9bQ
JAcxGkTvRqlESD3qQS2MVgiEpYnNYPKBZ6U7e2rjuxJTUqihfgljaY3ipq08TwbSglc5XkzQFvUv
eUb2xlCr/l1iJdnO8dnYM0jGEsbylP25g24nq4yaPWcgkK9DM3RvUWnSf9fhWP9TDVK/h0rcHIs+
EhcqolsIbtyOZRtLGvUmojqdZUyPRWAaF6BZxqU3ENW+vzu3htIttgokGurp65peEYguo8KFF3VD
9GaRxuVohvnwMZFq9XR/qI13gkCUvcKBo663lrdJi9GUywCliWwykrcT2OAzffv/sE7EjpbAWSHH
9IIQqATUlWtbFpijOvpnbrva68BdPA19q+1M6KVvJYgjBMsQlwDQyFlbHW0JObkkQHrhOtqLJYFf
rqzmUI5cJccJpETsaU2e9B6cM+Ay2AabP4JCR+w3aTT5W7dg/U3+UM6AXA0l/djmE38k6kYTPx5p
aNH0zUL+uTNmA1rnSLBq5bmdHDSefseXrTaxPCdypNjH4IoNH5a59gvH9DE5ykbQIv/Z2QAw7q/i
xoYR2DUy1z8gqPWcAeX0IOQhNCCpWh9gds0HB/HJ56gd394faeN6AehDoU0oslDWXt1kkp0GbYOE
PIIsKirHpNEnezLTE8YNJZagee5pfTi5covz4P2RN64WOo4cPoW8WeHBuj1/vdU1Qa6WGNkNSX5I
+B5unabjKenCzs0LeU+fduNkULrhTOi8SEDY1uWpKJjxCQM43pt6eCjLYPkKuN75cH9WWysHMJWr
Gl8k7s3VrHDhjBZgaPE1WODpJYM6vpdGtO0Q4d0LwLeGIpshx4BMBkBhFWtIFPPIa2Sy/sYs/ToO
myNckcxNYfHvrNXWLhEhvkrRl+O+ToXxNR1nWQ2wbNETaTyZnQYOqu/bL7Uud4e0nuGb5FOSv4Nz
WoX/4TBQbyMIp8IttBFvN0o9KtYSJjaDR4C8UK+c/smD6U0fWPX71y8eUG0aEwL0gXD57UgU8IES
GwYiA1KYoFgY6h7yo7o3K+VepL21+3lZ/4xGgWEtzNyNf9ruc4wi0Jx7JsTZ71mQyZ7hhPOjVVPq
uD+1P8/ZKk0U7oNA4yFXC0Dz7dzwsDPB6aELZI2R8VWbC/VLDQLynQxC8YtR5dHHKaux7YmtJhqQ
Zg/U3yVw2Q+YCBayJ/eWNHsEPfijWkNdXCaHpodrtzg1jpjPdsc+sYbvg9HaFWiUeoLzNBl17jdq
aTzoS6G/WquAZ4Fym8DWUqLBUvN2PnDVBx3dn+Ra9PZAu13Kf1ZqFf8oraQZPH3RbSo1jTr5CyHA
J22022XnZdq6UPAvpRuPKKBood3+gtawJ6upLWj+i1F+0Uw6yGUaTjtNR/F/Wa8b+AXR7/9jN7Ka
J2ShbsDISzjgzgWgs7g9TXH+yXGm+gzws/EcJ1bP9zfL1s0CZxwiIoR4Kl+rS2yxFL0NdLp0gyX9
gHqkPFVpEp3VrOt3ihdbx4DLC/kF0Rh/8Q0XNFHoHxOuSIssfbMlXfmutVkaIr22lI9jW+zJoW3d
ZHTCWS82D1Sl1dQiB6MU0xAG8VFTPXMkZs+JcaGqJFt35WrsPmutNB+yjL17/6O+XEghMyEyFEpv
XGbio/+VW7caFJ+y5LrunDE7YPg9AoC1p4ONra839Tip1rkRvXr3MCgyuZQWSVectd4avTNcxgae
d6c2a0TUUt3LllDF/igzng25DX1HDrGjuD/VDQQbwyKogNIsYxPP387Vng2tiUeMXPSySr+C8skM
d4yXBT4iJgMHyMkwn5MmRYagc6SRS8dwPgdtW76psXpS3ZYgVvXaIYv27t2X2j2EVdih0oyD+kR1
cnVqwxqdPNJCMhojsT6DrytC10BUPfANZSh+SWUmT1hBpMnHhRjouwXAHWdMuv6x16k5kR4dvjzb
eeJeXiX8KLgRkFlILHllb7+XUk6llPXE03Led2dtQCTXbGAm3l+Wl4eNqgbqpSgVCMHGNSnIKhIA
VyURlxPkxtXQlupr0efh2zHV6MD3upPvGfq8PG2MCOyLwUjroOvczqtX8tjuJS7pNIqlhzyj2OvI
2XQgp5RPuazNxz4s9Qcd+Z+diOXlFSZGFhQ3tiAHfXVtQiCAA9nTlQerCbh7ACPV1DxkkoIm0/3P
ujVJlYobPCFqkajJ3E6y1tokh1NJyBdG+SUCzh97ReBIum9nUoFT3BzYn+ugrR6SBRXXna2ztajU
IFhT9o3wvrodPUxCM9ErrARrbW69OYvTd1ZoRe5SjslJV9PodH+2f1Q8bh8kKPdIXRBLWEjmrM3m
waLOcV0Kh/BBS55itRtLKMFV0QGbb1CEhy6RNywuOHlvKe0KIzm6i9+t1Gntg6Q0avadztz8NZsi
58GO6q76smg2XNpojMc3g7Z09pchHqXuUI0U0c5mGgdfQwuInYfgH9w98j1DOjdmOgUn7K/jVBT0
FcePdDzyjlPttNohH2A4IfEaFK1L6aLX3KUb6qfRHJIOv67ARB5MVYKHPB1AkJf2Yn6hhWyHrhzV
hWBBlPpTUPWR7MGKGiokBbryfWbF/8fZeezGjWxh+IkIMIctyU6SnCSn6w1hj8eMxViMT38/euWm
iG54VgPMDFRdxQon/AHVzHFSjOrgVY1ID+0C7N13ipYaWswTiduFWQwrDtZAkGygOqYw+7SCSwFu
DtuzfjamwJrt4YcF50oPR2tyaEu2Q8GJT93ZCcpuwc1Yt2QLWbBTaJQs+M8Dtp+G3PbrxRr0sOgi
2z3qfZpoflGrYnoYgNvXD0ompv7YI5TfnAnpjE+irNX+jQDFX4fNNKjvVdryqd9H9pCEixw14/n2
7tg7dqvHCc0eEpJX7d0ezQceMXrkcxYbIWUerAuJFE/NKOWd93R3KF4KGJogKtCNut74ktZEk9oF
PXJvEcdB4ZpGhyV67Cr14+1J7R0xSsirbSCda/pH1yNZkNoXkQ40I5GYMPy+tbNn8hH7JCdX/rAa
9R6mbf2D2yOGKcHq2r1WPbZ5iHSWYayaBia1cErLV6K4wfZR4Uzdubr2ZkZcAE0UD2iO8mZmqt3b
tBUwd1/UrA1GeqhhrzXSRzZ1IM6fpzuX1d43AwW5LiLlf3yHrldyikx0vF0cdgx1qU9YLTVhlQ/d
c09D8nD7o+0ORaeEdA4pMbo310PFvDiDWibZg632w2OM4vyDVhvdYZ5tM/wPQ611MBRdWMctLquc
AboX2cQqlqV5ULrc9Js4aQ+JCZfz74daSeJkjGucsG19SduejKRGaXkWE3p9yjhlZ+TFoohUDO38
24PtPGwrp3ftKBAw0Za+XsLU1EAjqqvxoOHmgbF4bu9DKul9RYLwh2xkBBKZ6bek/PcQDeuf3pwA
AKt0vKB4rDK2mze1Liq0QVUCBzGZ6Q/aKs0hN7XG9VtrwuKdan9E/8IGfQyzz7M/xUrv3Q0Vd44h
iN11v3Ls6WNv5u+oLfcy78sDwGuHEk7ZKG8Vb0Rbtk6a4gmRFlc8x6xgi/g8iMdgpuTI44GaxTtd
Wvm7xnBj/dDJvvomFJnc6Qzs7HCAh8TXlAkBsG2vpUkT+mCnFdvORccF9zMMf5I2P9gyusdk3Wkt
IexAjEPDdy2Yq5tAzmtGEJAOUUaiZ7ovZ286N/3i+lmdOGFuNfnZdqr6aMZLfMiXJaNM20f8MBwW
b+/JvW9C5L5KJ9GW4GBf70ltsNRUuORvWVH0Zyey0g+eMKPj7VF22r48Yba3FoFWD6bt2rY07joQ
/Hh/uHI49gr6ma4H3QtLDuuxG9zyYozD4FM7bY+5XD6bFKXvBFp7n5c4axUdBglDeHk9U7TuqspB
FOJhmqc4XH3V/MbKlwCz93vFoZ1nAFwbm+j3JQar53qoqcb1TK9Z1LxuQCYCXAhmvvjbjGjjpx07
w8fby7s3Hvv2d1JApGBtTrfQqkUqTUrlREnjBDEGB1ZvRCL6cyjV7lkMbn1n2+x+UHJ+a/WFpKyx
RdSJLo1SAb7+wYwaY/DVqnMtaIx6+5NIsX4HdSL7VKW9dXZaZfq0LLFxKWbnntLoupCba417G9gE
/py8t1sBt0m3metS802tToE0mRTDI/2u/r3dp/2J7Lz9TAliuvdA7QxLTdqwCNdX9PC2/xRLSbmO
8upFKyfsCqvFTTB+RPH02FIrKQMoyggLdbWLsOPtL70zMvgf6uCkCtSNt0Fa7cSdPcjcu5iWdI56
XZYXb3Smk2LCvcwQAMJ6pvxrGS2eDYAhq5AKgB8MFK+3s4Fsi5OUDJri8HAEvFIc7IGix+2p7ZxP
dKVXLAYiNK8harCkXDqHKD5nIE5DpcnisDWNYwc39s7m3bnzuIkcvHGx0zHpxV7PJ16WBIRhhWc5
CAl/Mlr9vYwz/c4oO/MBnszVzv6kSGCvh/aP+hRCr5ETqTJ+iEjVjhUM8E9j7lh+4iz3dP52nhNg
mWQHdPUoMMJBuB6LeLoAHAYe2i5xZS29aJkD07L1Lzb/Vvh0ZZV3meY15ID1Er0IM0PY1E2c6Cnu
yTLvxDk7lwM/hzgDRDneBLSIrn+O2wzJ0HPlP8B6j/B4qtKgbUER+FSsIqQjOu3YJfUc6Kk+hyKd
dF+PTPvfv91P/AguBmquhONgI65/xNxUVo0zr3Lp1XoJY34Psk2uHTTIa93ZursTRmyZ9iLmR2Ty
mx1VV8JMhthSLjkYT66CuMkMP60MzFoLgAxniNq6PFWJqmS+Ew1WcgQk1z40rYvExO1p7+4FIJ5c
TDyzKMZtQguG83JpWTFtrC4B5lzV9kuG9NpbEdfDP5lipGcaQObzXLTzpa+Qoj7g2WkafrkkKGbd
/jWv406Ain/8mE14UWsqL+ACxUIv1fI54TmB7avNzlOT1WNQzJqLYBL8Ws+N39eodN05g7sfhvQZ
uOQqacileb0Jmq42+gExuoeMFDCkjpej9Q6S+AfGCqIj5q69t/NQRUfk9VbNOcV7YC2U8nB7GV7f
OBg7gg+lLE/yBLz5+mdkJpsxtvv4IbcceRaWPSvBUqRdf2ec14EA44BZWpF8NDjc9U76486ppOMl
yqjBvjAnqLxOBlLRqvrjYtmJj0SZ8uH2vNa/d/3+Mh6wBWq8dDUA11+Pl0CcX0xv4o4TtRJ2Uz2d
2mXo/Tk3vDs8hb2h6MrS2fuNrd8+9aU7xKU7cqdklpL6Ma21MHYXNPNK5A7uXGC7Y7GOfDCwioii
XU/LyaxSlGUeP8gs6XyrgNNldeoEzMu61/TaHYp2PcW/FTWwDSXKnJx0SmwkaAs1+YA8h/lJ2OPw
Fus27+vtj7W3Ca1VDpUZkYZt1TC7SMF83s7ih8YcxoNZR8rRyQtxvD3K7wLpdk+g7QGUCZqRCxDi
evEMEVtVNM7RxUv7KT06KS3tN3My428gLa3/krZ5oQXCWegBD3Ujv6cwXbITUlBlHiSVV1kBD8Sc
Aqfzso9inrrsGA827aRGzurPqeUB9etoqjrkVto0x5NFFuap5UlfwmGZKRp2iR3/Ss0MbBxvEQ4x
iZFOWVC1hTOEslNguC+OlSYBdiHurxKFIz3kKp3e4xg2RT4VqGJ610QV21lFolIGo6eXeqBlreOc
Y1dtzGBIErsMMrTIjjBcRYM0X2+34SCnyTtQU8gH/BKA9bxR9cX9lGn5JJ5w15VoRyNSeZjNDPfD
Dv+qc+GUAqiGUyfZeclt45tdINjvR2UfR4d8GsRycopR6Q6arBDRrNW6cJ+IsedzHCOf6a9qGm8N
pQIlPI9K/7l1CxFdEqNtf6qq8JKDotb5G72RDbo1o0CKBDK87A8SVDVKOuDEEedFS6ryO/pXL3Rw
YHsmcaq3fqfjwOaXpTYjx9O11OVSxay+U39PszsPxc45QJ2IhxrcDKLx1lo7+ePmilKasjqKIpfM
HItH9hUmu0UM+mKh0JvcOd+vCzFEzuBzkA3G1Y9G8Gawtq2MuGzp4tlxeqCmP/lIeC+hWEBfoDIT
lqJAC9FJ7g38OnwHxMImoggC/o9/Xg/c61VvtI6bPJhqnn/OsEf4MmpjhjS67srLJHLeYlnH9p35
7rzCJA1caIDiVv7fZnFdI4n6JjepIidV9w4cuHdGCP7daGKLkHnmP/QXlVM7DdTAq765c3HvNC8h
CDDt3wADIvz1Xvrj03p43ZlC9ukDdMrSQ7FoqE94JlH36iWcva41h+oBdUu986H/im9Afvr3veGR
xaGgmmMY3xqnNOnH8+2bamfLAcBhw1GE+a3XcP27HBGLJW1VAEwVBpI8nSRuWT+FE42pO7t777tT
qvLWXBXZhG0YkiJopS9Zm8D7T20omEsfFJ74VzXiys96zzvQvL3XH9+bHr3TtYOGmDpimNfTS7JZ
FKMLsQ9ZE/3IBaJdImSenjJFu6fBvTcUyF0Uqte0mCTxeqhcggQjwGJba7Q8Ldou4dBqA07V5Xy6
/dHWE7J5XWB9cnYhgpAAb1OLaPRcICImj1g2R4ZfFV78NPbVIOl/Z/KUQqVS75yenSHX0Ia8dlUS
ZBtfzy7GSQUzNzfGAaxODsj+Wx9p/cRHL0FmKrcm5c6B2dksnFPSObggiO4Z62r/cV6qzBgpHaBa
nXo6T3Q/vZRtUX0DIm0HC9ekb43z/B9uppXrsiYwKyx5W6ArQGY79uSRQaZNH7SDbr9T5nIMxqkr
AqSQZTDV9V8bK64ikBiA80FXb66tHMaSjG3VNdC05nqMEEukxonvmJtE90R29j7h6kRhotBI+Xrb
Y9XirrLR+FIuBl7RPg2TJDCyyg1XZa5TlRbK4fYu3Qm1IJqudJoVzA5w4/oTRnkkMkdOyqXN2/qb
45Z94ObWvY2yc+wI8ynqr/gL0tzNxlTSYcmc3FUuRVfqp3Huy6BaSjfoqtb6+2O3TgZcFpsS3Mvm
4crA99r0SkmmEy/1k8TSTrNRytBKCv0AaOuv7eHYGX+Ot1nAeZq9vvCYmqnH1ZtRgWciDO9rljXu
AZ/Pv5fvhB5MrMrjyDKiEnX9vaSRdLMTTd5lNpfRRwamekB31Qz6QZF3AMJ7Hw34BgzXFUtB9fR6
qLmGUaG1pnfp5nxduqo+m/XErHrY17d34W960eaypBhEqEEdmmLtNu3sWruOcyfBRK3Uy7ON8HdP
Pz8bL1PpZFWAq5/xbsxbLz/g4Jz9bM2+Hf1xNWH24UwiBGkas7ucZWmgrV2QPNsvauot8qPTTaY8
mFi7qIFOZ6kJRbWo1ntMzfSTW+bWl8yU1RhYYGQek6K0X5xqsb6gLUnsbttLYbyVjeJER5756mdd
GAKZwsGVbyJyofiHS+A5+1AwcN9KJ+BdwaRrCaqRwMlVf1Qi1/NrE7S6j/K+dH+g9C7VA6zP+FuK
f8jsF9aomhe3LdUxiFJ1+Jrr2difYKVan6nK8UiRoSBcbyRIxZiKFuf+4HQzbf/ZyX6JMdJpSt3+
GDsxJ6037vM1fyWC2ERBi21ndlqjSJ3ouf1YjHkUzhq654iS2yQfJM0KII1/Cyixd87uzo6j7wK7
gE47wcDWHqfTCKBUXHKxqLCq4whoMCySjnrPbE3Ptye5V2+BZA91muFWWrNxvbtlrUi7rAzlomCu
d57JbWGKKflMfM0OVIpZ8Xm8xqBNbPOdWRrfUT5r/roogb8K/UWsCwBBUge7/g0C68DeKgEGCll7
gQ2YNohaZ/loyHy581S/vucBcK+hAXcioKwtv08Is3Rim1b4iCDGmehWORd50/+6vap7owBm4ymh
eETSsLnnrQX4TF0SvuOCqD1V82he0AXV7+Gufgfi19cFXUDQZat0wYqpXDfSH4FHSYcF+BGBRwzf
9ftArUz4FfWk/BQZ/fjdRuG4DhQgDrHvtUP3Ao6Cnh2wEfndJn+VTzJGE2Ayu8EEdkNaH06Lp/+o
gdHgx+tCUPBRt1qmYxKrkhqOUjW53wxG9xErvfSL24ox8Q0ahOdZn7IizOJIW3PsavoGKKoxyEdb
OCk1PVUvNOwF+e9O0VCbEmJCrk+LrdqCsaIa3yU1dwp9RWW1/sBt8Wsaq8T1JRLwNqXnOWsCfZjc
iLpjlb40yeLdrYG/DjlWSRl93R02mN+tW72cGmT9AI4BQXT7DxpNv+/5MC12gDxyMQSgxjvc5xy0
MSkNyE8YJyynOYV1my6a/R1ubPpPNrbeD6W1l8d0UUsMdVT70+2d9do5D4DkKu+OqtQKoVU3TVEQ
lIXulmPygJp591BR+JpxpUjEr0Fx4zM5GnLZOpTHp7mMB4oIYvkolnw81JnihNbgqMfB6e13Q2Iv
l9s/7fWtRc8JYTZoV2urzdj8sqRf0gnfG1T13W44YanYnq0I+57S1orw74eCVA6ZDMGaNdC93veu
4tLMK9B0kUqvhmrRYydRNtGhMPJ7Eko7s+Lq91YhNmJeKMHXQyn0mvIuQYhEuOkQ6NNSHnTQ0x8m
o7qHDXqd9K8UQ4T7CTQ0Lv/Nae69wjIij/xvKbNvWm8kp0WxZOAKow11t1Pfe5ASQhziVT8t5T3G
/rpmm7sEhU/Sid++SAicXk9UA8Pg9gWV4dbI1VC0ngyh6DZB7Hk470LPAFLY3NOy2ZsyfBruSOid
XMib1Y1HR+QKissPk5q5h5YGzEXana4EZj9Gz2UUzQBeIhGdkrqisND0raLfeeZ/vy7biVNWootJ
qg9taZMLoy0zzl6kRwgJy5zryCvEhT5Q5P2asZ7Q/vGoNPX+QOfjIrk/0jMuSLyKCw1s5dCWpg58
OHM/60tp/TLHahQhgHYd6WRVmIfb+37nirKQjaHuvArjOL8f8z/ue5EYjdSyjMBAAbYRWoqXPE8x
daSgmqsWO525dD7fHnLvC62R71qJIhzaHjWvMUGmOW10ERjXNEHtgpFDajgl7qxRnrd9maa6A2tn
mdpzbceJ+klLO9O985V2XlQOPLExPRmYsdt0pkxVsrG8ZeaGNwfILBXvzVLWf03GwL3BovdIuQ8p
oG0FJi4IMpE7jy5GjhNn2Cq1ferEMHsHkD/ei0tb/dPt5d25XoC3UKiAkISc07bn2WkR+O8uji6Q
yd43RNUHaVAwmIpc3Cmeea/jWUpLa6seHSyAZVuUtpU3QPhnSYY2Ce2F0nZqwdnG2SFI62n6wddf
0GIH3QSAqy7FfMkzLf0xUrwpQ6Ws2+/InhuND/PN+zeykWv0TcXW3lg5SvEYnEyj32lNpgWLpk7o
HgtF7Y7toJTWw6zXlM2cjhL6v1qnVk6gx+PEuxXVsXeural9xsoGf1F9nqL6JHO9/mSlHVVVsDOJ
wA2G1PUwDM1A8z/q5Q/6LWgL6ZNifhw0IDQIv3nle4VW6cWjoEXGIhXTe16BGY8YimlaaA6mXb3h
+p7kB4q9IJzdPhNLGGkFwOvBbJYPJjG3Erill0OJFaXSntO8RBrcLRstCRW9NTFWw+nwlCDOPT2L
KtKQm69mJCJa15usQDVqRwZpr6s99tR1/65RZSsonzp0T5NC/dTD6njp0UFqfSVRhjdp0dSxvwiu
5GCZgE9WwnNfDIOMCtD04Lw1QJd9drWucoGsoPEYppXTmMeEGhRg8yWb0JRZlqnxRTvQ7cJwMm4h
aUzK4C8xBkl+U0aJG7qJjejLIqKiD/HTyfoQSoJaoFGyeBY0taqAAaLHCkI0eV3+D7oCNkkoamd3
7pKdZGPVoME02qHCAhdok7V3WWFJqcf2pZnlRKmKlPI5I1wAeTvGqeILS2NZBtnnBUKFdVMjXe8K
9zCrlNjvdJpfv3cQvCzaRbDf1lrW5r0bWmm5dCKti0pp+yAVPf1aYNJxVMWAuvFkTUfk5+8FLjvk
m9WKlG4bWaXFW7OJXBJJamVZrX2Z0e1C48hsTFSqzGq26JCi1OHbRhv/G7tFOR1gF835y4ju1S/L
HMovetLOxaObodZ/58O8voWuf9VmLfiZbBkFJ2YtF3FYYlx4qOxGP0zqXe+9nWWHPUGQrRkQd8HI
X4cZji047qNuXjQerwDAv/rQW1Ui8LlcvOPC8X0jDUTC/vaaJbNdQ6u17AbbbrPs0PZk2ovBuAxc
5qfIVpsQ8QNoG+M9udmdpVzrBTQff4cTW0vNVNq41mQ48/RA1sNGWtmzVBP1semt5OvtSb2KBlZx
vN8ehiuszd1yzGgxpvWgx96l1pXnhWV90Mbuo9elSAEuRnzvqdobbq20QaJlhq/oBlppVra2+kST
5dmHJZFmsGCjGHhZZASmWO4Zdb5aSaYHTh7qJ6EwULbNN8MSIrEidQGzFzniUzTICAtwBTPUulyU
ewIVr8KcdTAyadBl4HwpmV5vS7MHDFQQElysPE2jcwm8yQqKUheHRre7PljmZor9ARuGmLs7Kd51
/VLe0XzbW+CVRguEgQiEfP76Nyw6XRIMUJ2LSzf9TTybTnEaOk1vyDiK8rHmYv94ewe97vQxbSiA
9FRRgIbevv6kPwJKkzdFgDfyLknu2t250bpiCQ1ae7iUxVGjhUaftU3Qe31phLSnPDuY3UG2KFzm
8ac6TUbQFnWXd3DuC3mvAvcq6OPXAf0FQoK6F19mswMUd+EtVHCKbUAzftTxN/jXGYy/lq9dRyHu
o+AKAhRRm+s18HT4a2hsYwhbNtO3WuD37kQziIMYKaNPtxd8b0aE7Qj08PitxaHrsSrDo22Ch+cF
GZTpQLTcP6Z1qoe3R9k7OZxPLrsVsU6CfD0KoaYQZE5s5mzMgxyvkxPV3tqPPCq8t4faOzdAaqkw
A9hb8WvXQ9ljhxsjToiXTivV2HeswfhaE0R86HsRfSnASCTY2cQtcXQ0gSe0aeLMd3KDvXPDG77S
/6D2Q2m9/g0ahkWYIM3uZQatuPqFUtuCFdYNGWXlUlEvuJXem/c6r6uk0UHfFTE0WCGoT9A6uh5z
xn+CPEG3LyQ7bliWojkbSFVfbq/u74RjO8waMrElqAW/gomareYqmbpa59EmqzPwcO3cnYDCZy8C
kQF5yKAIuKHWNZ3EGshGgBNPpaJ9bzougJ4ltaomQP1csb61GN+87yNE0H2qo3EcqNoi57ceejnJ
28hJqq+ysqTyuPQoZgWz58Q/B9MUBPxKuRwRy/W6QLWwfzIjBROlHhszzIw6zSgu9VhFnyUdip9u
n+cv2GQbbojkz+yedRMfmGBsm+Gb6swgXrB+cTFazNIKme3e+eu+EA6na0eUWoIOlNLaHOZ+8iAy
l6V3KYSGurxWJOGAC/xDnTX3rut1W22+zRq/gLHm0uacbYKmspiT1lbw6p4J/wMAKp7fmUkWagoA
IEsXZHGojB1u74jX9T8mCFzVof8KYcHa1uspK+e1hbjhBQUf5UiLrCRDoTX3UoE2fkgJKOOgpM/4
Zhoa693S5eKNQo3lnbTz7GIP3rz4knfgm4ekbnK+/eN2DoXFT+Ky5vGyuEqvDwWvlrVkNbUCXbGr
fyLFWj7M8dQcb4+yu+4ohwCY1WmRbaUsM6NzZNq43kWpkJTL0A+qoKcnZvvkwGzoL5nSVf80WY4q
+H8YmBOPEQpat1w119OLKi9CqWeILoMnvXCZvCiY7aw8jFmlPsipABSil/GX24P+rvpttxn+4RQ+
wLat+PTrUWvpzW5UFtHFXEmsvrTAV4WJzPC1KR21g12d1/LfbBkTFjt3/tdYifkIsmLUEPtdjOks
aSh+iyKT57k00/j9BEG4vrM0O8+ARf2MqBfSGvXSzVnAVXjO8aHxiHqt/sJvTgMlK8S5aPsaIS6t
eGo90R+6ftSPdWHpd7o6e8OTxPHmUajlHdpEb7NmZ4XWpISmrtt+JvE03llGpbItHEQOta4MG63o
fPLtMZgc9R6afOe9JbeAWLPihaCgb4dvc5yvByLVMm2bb5OeOUAWspliwGjEY3h7Q+wcMqpFwPSp
Sq9aNpulduJpUtqYqF8HW0u/Vlq/7Ent/3d7lJ03lWAe+DNZGuCBbUuuTLRCVZTKvcT5Yp+R4tI+
JbOURzUyFTWQzV+z2jjQaGLDwFrjUG7v612eG7KtxzbxLmNeRqcO+e/s4Ii+Fafb89r5VMBXkIIH
QbaSHTarhyuig1dg42I32M5HtNSjDzoGx4dGBc5ye6i9q/pqrM3JXXREQKKM2Ai8qSr82RPxc1/0
YBdpuMbvSkr83zDvUKoXL5qHH51uopRLmVp+14vUxLrMM6m6O2VaP2ROnQ53zuzragxrvuYZa4QN
iGLryoIGsdNWtepeJjPqT2MCDiuFjOw7lVefBac5gPhh+FwdKH8kEzWzvizyO9t594M4/ACaKyCc
txhn3uUlV+qOGB/1/jemrUBKa6voAV3de14+e0NR2AXGiWQSXPb1v/+R7JT90s6WYI9Vpox/dXLo
DxiZy8+OXX28/el3zihEUfRFVsI8MkLrf/9jJM2isJeC5bt0VmceRBRXz0uXOHdUgHfOKAeUz4fu
J6npNmddXHp/Vkvci0DV8lnlTTiP2H28T1nqOMi93v5xe1o71yxxDpf8qmi6gkOvpyUzIZ1YLd1L
1QGb9lfPwG8dren5a6IJz/HNyku+L23RP08FbORgQF713q7d+w3ApyC149nFZbH5Dagq40Rajs4F
TdDxm1GbxeS7g1FmfkT4n/jw+cqFNkXbPoJWWB5mF8utOyd7vSQ2TzKvHPwJvi91ia0PwrxEtLR6
1bp4CXXYuHcNX7PG/JBpCeyoupAf5n5RAquLqjsP3WuuEG0yGoSULUl3CAk2d4qD9Zszxo19cZ3a
WQ7m1JnHBv9L19cH3RieUL6sqS4D+jmNo1V+SaQTfcw8Z3k7d3l07/Cui71dCGCdpM6kJkj9bW7T
iPQqKYrIuuii7bAD5NP4IxSM0E5t76jVbX1wRbt8v70Nd04XpMYV94XCBk/hZguQCgLXb4R9Eb39
rVkI7GFFJHeKMTuXBWBVHgibE7yKR13vdVLKQhUdU5MpZmZCnRo0ved+/oGJsd0cbs9odzA6bGgg
gcMhwL8eLMri1at8phadiepSot/ysJp/hl43mufbQ+0tHjfg7y492KbtBmpVYUeFPVkXKjhAG0Qt
j7Nq5XdOyO4+Bci8egYSGb1qNk2qMMZozqzLYk5NfnDVUhCpiiJ7pqqUyaBZtOypT6ssD+gVJG8R
SEbcpZxG3G5LVSDTfHvaeytMAM3tRUkEZtjm3HhO1XXFnLNT9Sp5HCgqVf4IAzAP1cE1+/D2aHuL
vJKDYBg6xE5bbgTlSXNa3M6+KOT2gaSptXq8FncSod05UfklCwI5BVH/eteY+AMNZcUotG+hDRrW
GORmMx+BrvT/ZfkQYQZSDUILutr1UEgb1lZdMhTMhNwvcCO6eNnkhVHcaneG2ls7FBbgPa3wbXNL
mE7SVllq3bYvqqOIh4HxwFxO94xNd4KfVXMPyC9xDyduq6/hUSZxoYRz5FLh/ZTYJEdBtEg5+os9
o3+sAVr9SXRkI3QklgIj5qrMQ8McKWjd3iyvn3F+yXqVgY6H/7p1ou9i+uhuqlkXBwTSmyHPUVsa
pR0PGAA74kmfpX4vh9gbkgvbRF0HxAn11evPaYOdTWOCw4sOZ+4Mg2rVvoH8dYyxonyYjP5eJff1
VoW0AwWAj7qWZrakOermgzDc1LlAZRjCTLQx2sGxdShbsI23l3N3KFYM3CS2fzyR13MzJtUAq2nZ
lwLjS1jcKt6hSJgemy5T77QQX8cizAodMOJoiq34MVwPRexFxxtjz4tRt85BjabhOMvhu5ZO5iHP
HMqhiRuhn9VgnjBnd+F/e3t4JQdihrZ683JYrsdXM0NJwCE5lwlPIZARcfuC15X2qA4RHoCNNp4W
o616P8czKfWNMhnfItBTf/wPC04gBF5ihdBvf8UAaS+zzNi5qJ0mjjo0jwAUcnHWdIADt4faSamg
PKyWNJR51w21ucaRdHMd2Of2Bfg3gqqogOn/FFkyk664yscCKMVJsYT30raTfZmmEivzHsLo01Ko
42PrGs2pT4fs2enz6dftn0aviNW+DoZWuO6qUoD6AlCmzcYTiq4uA74zKD0kyvcanYkIPc0UdUV7
aY0CQn2v5oEsh2EIsGRVFz/vuu6piQyVuniJ0tthjgFhoyyLtdalB3v9Xe8QWPEz4szMN2N1aMJW
Hfs5jAajQiO6Ub3vs9EusPVXwnJYOHmMHZCpyy9mPCjTl7Fs9DyozdL6Oqi5yQOhpDmeeUttIxMW
IUcJSGnJ8K8TwKuWVtaND/8ySkMwG6lyyHVPRg/8lWh5rE1uCz+NYq0Nk5r+bo7k0ui+i6j4zc9d
47jpQRlE7Z6mpkjet7U6m99azZgMFMZ1BOs0mWnx6lRvwQ9MJPabYVF7qB2ooFijUyUVDJXg8bYP
ntdVq5rZKmP+NhNaP50pJOnQvdJyItRthGIHqiqjPjRTA00TN1MV7cRTPuXhoMSWfUy9SSvDqhjK
Htqe3VTnZnISeYx1PavfDrYGrQtoS5N9clAdUHwXCZ/0ERR7s3pMmzUUVEzW0Ew3wAJ9MlNdfbdM
AC6CzJZGH9R9tsB/MdD08+2OKhvnblbfT8Idijd00a2XxfJA7CceGOYDtskYx2peXGGWhgJf7NPx
ssxzPVTL92latM8RPE/z0Iq6jp8UzelKnxwjx69OVAKWXSrS9kQfpXnfe2a1+PDThOcXePet/yOC
GAcdeWJAqgQciT9HyuKSg8W1cpBDm8rAgUCc+kNvZV1Q1l73QTFcgT12oRD/KbJhDYK8mo2PZW0X
fewLzx4llpR90bwVUdq0v7KlLb/YamqDcLHM2X1MNTd+Qs0FL5Esq/Me+Qo9QiAhr1Ok2hUXIRC1
qLonMeqddZ4Vm+QM4L747JVFY4Pp0S3OARWSL8PY2w91jf/yqZu1DKi9iOcHWVht5depFQ0nLCw1
/Optt/japyCDkaUYzMTHRtN46a3a+18fJdnL5DX6Y0wyqAR9YoniqXbpUvptVSreGb5E/6YwZ/Ci
Y7442Rndwi4Kupxg7SiLTB99QQ+4CjEn6Wufo6rCvm10922ewHClF1zCLO+auKyxrk3FWxeh/Q+u
Nxitb7VmpIZmLJKR07PU5gGwrUpmGMcgluCqaEugg42yUNKohudeLc38SS1QNwPxPEdfTCEWgSii
m36FhOQUgV1Yy0ePAOXXsDTqcsBsfvqYL1PdnxQoCBIpPGP9mxn2tce8HezneJEriEd1JNLPpVW+
rYeiqUhBLeNnMTSL8mYevf5lLJHZ8Qdg7+qhcNMmB9k1O84pcvu08DuBZOixotLwr1LY9QzoaTJH
fzCEIdB4tOZnZBCaMki47XUf++BeXLy6bE9pJzwvkKjAwVGZvViFEwa7+3FKaRTAxVZTPlkvwfks
Xm9UfqIYuETndeT5qmI3+bHuCgNCOY5cfFrFOhpj0hNnatH02OtDnwWEgJMA2FxTVnAqOX4c0tYl
2fT07mPWVo4eUtqx7UCzqvRCDlD0/oKc99e4i039ZDXxFEbZUENJB8KZBDLu1EveGtNwEG2r9EE+
U2W/THqMOKQ2RNl7BMntb0Lvk/ZeAvY7Ann1UNA2Whm+1Iy3D4WZubyR0BQuUR57w/fKo4rxYbQK
TQkMxXCao7nY6F06SFzqTxBRJeSeWZlnf9Xj1I5T0rdO7ZdWg1JUmoO5tj9wg5Vd/WTlppW/pyjU
pYdG8Of9oZ0qDr6TN79A5bvVv3Npy/j4f87Oq0lu5Erbf0Ux99DCm42VIj6gCt3FtvTmBtF08N4m
fv33gJJm2clu1g6kqxkOE6hEnsyT57ym1SBdXA9qlenXrQfy543FDhf7o7XM7gsWaQzAVaj1+jEp
vL4K7N5EZVSxPIFjGnSC7IFuZTsfJkOMxoXiGKV2ObjaYAReE9lmgDvEGH13cFIsJ19fkO4MgDvF
2U0/zR3a1iiqLIcJxxHuLWY9PhR2kuXhMNugjpMSGdMgVqxEBJU7lsMBkhuN6x5ddnGXZPpEd1fx
etZrl7UvRpHOERti5S4+JjDInaIQqN+7aU2bvetbBNjyXGhloBtpT5ECRo8LUHWZPndWPdlBqidj
clDbkb/ZpVFy7+h1O77I01aLLsFAqPoRo1KoRn3szf27fDRK3T44dFCdh3XutDiszN6Jjo0BF+m4
uKnAWAjax1q8B1DoYumWpVp1NWeWqMOuoHb0ea7LRQ1gZNlTUC26WR/TakQzsUYyunupFo1SIFK9
ik9da1XmAXJi8XrAw0T5jLFzfRvXuaEeEIKprPnUr73WDP5ox6p5U4h2VIPWNJbrjc4L/m8arM/O
qFvRvWb3cR+ih9q+t+x2yg/o0gN31oYEEC9iILrqIx6KXDwaVep0gfkY2A7h9fHbAbVVy6/0Zbku
WwQGLuyG9fMK0YjygUa40/rmPOeJj46Y9kFEutLfQTBeNL/TqsG4Bg1g3FqTvc4oKJrZ19Gy4+Zd
EheFuKAfOV8PLnI89yvZVXJMY0vP/GzKRU+ry15eYHU2ReG81tM7dMN0j8REmV9pkWVdqWquvPME
/0ftXghua6lTBqNIoo81BUDLV7sonw7zIFZUfDytots8pk6yBlAV64cSoE8cmGZj3HcUwqcrG903
9G8Fv9E3ytEQQWO02CsmZKJvnbkaHobeHfWDV2b0t1UgpuNVHnWlcUFWZYyX6TRW3xzNaeZDNVT5
59Ib89bPPasz/IaaZbgOdvqQAoH8VDqaYvm2WiArGSuz9zbtE/y4bLqWox9P4/JSaRSqBpysae9z
dEGCHVs71UITLoIXooqLO5lCcf+wRBFInGRyNKqBaVmdhoxu3GVulE3ES5rpTdaJ6Oswu1p70LRm
eTvGwk4O1OLdextN1Wo62N1iOC8XLSrNwEij0QqBXkGx68yGlElrRk19b/SIzZ6Kwo7rqw4WX6QE
nT044mAg9QEwPLEAB1fNBqHvTIfDfu4TL0LGabaoEYyGobxyzKZ0rsiohrflABrkwRV5kfmi5/i+
0bpMs98tmcgvKWtAAUvrpId01BbLPFwteWxEd46ept1NZjVOHSBI7F1ZNknlMVY8cdN46vJ5ylb6
OCjEZBM0pNZ82ST5oN6vjodz1NQhJMZWWphfNFrkeYDGgre8MNzenC6Aq/TXCyVj2y/UClhuTZZP
ugtjZrhPgaGehmhqcb1dITb6kaFNgKW7rHo/48cLSc8c15kTjP7S/chpdqvUETiyKWry6TjSdYhZ
dKWwkERN61dNXWlQqAQz1lpr+7pv83p+pyVjVBxj9pc7DsvMgaKpqJ/sxm3vDCUbTN/oe1VDj6Qe
UGKgdSF8fBFWx3eHwbl30Ak14aiaznitNShDvYR1PnxYO4X4MGK3u+ls1naYcCDAb+hyN1BtuKUB
PhKtCGwDD8VDZRFI7zExzEUYGyCwr+pVS7ERi5e0fp8o/aBdmKiqvE5GqAYh39b1brkWijGwE3u6
a6I6XgJg7PN80wgH9HSvl85wMNJuzZE3QhXXL1LRl77ZqknBUU5yEha5bsdhU1F44YzTxuJo6Fip
cHXV6tAqMaoM0ngCsDzluvVlNJdB86tRL7AOod7n0+xh8QrMH31HFPWrBVjkZ00Z02+O0xn3RYk6
OhT8Kvua9t38Vc0dOzs0U9w7UBshah24UZmv6atmMBu0VYXYyfp7z4nclwdvrMVHT2uj15O99Ff1
UonvJDcL2KJCjG8nKrTsE9UyDD4Ot+37WV+L4oVSKGsXgkGp3jpG33xsIi19TTswwS8tL5ojatAa
fkrp5H6ycpp9uJhXaX6oEJ37brt0kV9EajLVJ22s6uQwT4l6V7tK3p4wB0hv19Gd7QD/4Djyh8mz
k4CSS/IWy4bGoXzFqg4y1Smb0wBjITuAjrLF9VDb1vsEvGiEt9DoqD72D8v32aVrjuwiFocuuedN
h+m6SUJroU5f2FZ8bRZVk/swMRMcPsTQcfXs2c+s3FlpF3KJ45OBaH9ZLn0FCmaIuSIpVZZ+WZto
NY+Un7CiMwez/zTFtda8XwB0vwN7MivQZ2uE5CorYafFmE9xTqNokpMbJ1HNvmF4n+ZJNF9MTNC4
GrF3qB/FtLRWGHWRhtVPIlTzOLRNdas7ZffRQAWWU37Wh5tR6fQPVJ6HNbAA9y2+MW1311pnvIum
Fql9aPsFTKQ/FGvjvnDQ9zDgM/dT5+ddkSJlhPYpdhh2Xb2c13ixaI+WxRhEvRqdKDo4H2zKgnlA
MyZ641bongeuaPvunmKDzvlSpA1KE17m1QehKOuXyplUy69HPLoOHZROqoyOLYwXy6C72QF9GaEd
F6VY1AsduNJlrw2OdVDqbEquC91ZX3VT3ZoXgHJZ42Bil3fcqI0hGAfdGYPE9bgpwu+gNJujz7Dh
VC0sT0kYmlvsOFdxifYkx28eR+vbIU74lR5UECgM6awFpj0jJbwIo1QSdCSi1f5aDYg8vP99geSJ
uhywdzrvW7kMBzipdFN71aJZ62qcrKgejtpckVfNnLQeWi5nykRPPMoltUYqBns2Ko5S72aT1Eqj
ojdQ+7QiMsx5LC5ybEnFMR+hd52p325VNimdxxkVyLcKrQGVoq3Y+lOzFx1KjDQUVz+tE5Ajwse+
WQfTOtP5295Zfgo6hRyOIFSxMpEq8JmpWm3RxipsdDW96Swuo6le2teWgAQyqWoTCKPQ/nKn7Uef
8Qemi/K0rI6O/E/kmKmqnmiQlVe92ean2hudMxX/p34anShQdJu9LDTmxxPogjfUTSx3TthSuXc6
NWHyzKG/x+/dfNO2nhr5ImFB7XisC0Maljby3rTrHz92iMshXdNRPWlGo75U0gxqbGGl4UQeaAZa
XqFLVnvZ1J557hN1wk13Ekk3Db10dubHz52mDZqY5NqpdErzlCvZOB8GNYf7YQiqxn6sRvFVj6fG
dTY6WnumZv1UbNC8xtOI7h8MDGkdIfWjFqR22skrvO26Eqf3Vp2VfmNn54TlnngUcnxog+EzQ2dD
xsuRmZSFMpCU4PwxH+IljwInivpLMTR/Wa4RaBx23psetmZtxdfHc1obalwnM/rfVW9YxwiDmjCm
ivTy91vYE22TTYaWvibV3w0DIT1lKEd1rGfrVKIwSOnUGpt3C4fzayOau9BGv/nL7x/41AxuEoMb
rA4GpizTNJldXc6FB22FC9ZRmwb9eq4cZFiL/Jze/BOrEgcV4KwwnYHyyeK3y4TKgw5xkzO41trj
ihfHMWpEVF0OkdJfoGHs4hc5zBVJYqMl58zMfp1auNUgCLceLRQIU1qWZd5TKK9raDNDbIaOmkZX
egEDyfQm9UBfSVz+fmZ/3bSR26TARucG0CBQ7sefstDQf0AyyTit20URaER/0KfYO3MQPdEG5zEQ
LKA80YsCY/X4MZpTkXq1mXkCJT5m/mz1/Z1XZQj4DvlcfaOVUN2JvrIu8kTRNN+zs8beyN06oqZG
9vH3v/nXT8xJhLiMyv9p1qjbavvpoHJXzNAdbnonLMDqay8iC1d0fXxBecN5SSUjQ+HUG33XLPOL
3z/5qa+76bgzAYhS0SJ5/OShaHvd6TmQ+053Xy7jopFJiTI0R7e6nbVI+ctbLL9043Pg90Xy70i/
1EzQHZ2b1jhtccwmPtRwso00LKL6U+SV9gcSwZKSTDeFv/+hvwYs8k4goEEJE0gQ9B7/UCWbYAtD
NjzZRbwiTmeNh0XPXe7uqjjzqF9PTR61caFZxASMrOTKBS7PMguVduA/66Eo+/hmoKR8F28eQLkB
BGCyHfsv5zoIA2q0jUl1OD3kMJ1s0dfjmqmnwWzbkzdGXyyhnjMueWK1bGkbmxH8NkDu2y//aZ02
U1KnuGqop0Ub7DZwx7n8DHd6uMHWwWuPvZtaZ3jfT3w2DAZMDinKrkDqpN0ntcce20ljPYmcOrZq
JemLxapSbA/c8kwety31x3kcdhW03dEa4JuReDz+cfiT6lNtjdoJV6D1uHa2/nkT/buA1mm+6JD3
CKC4dChZjNxlEDY+syM9MbebgBsxQdOYy7F0UKZJXjgFZ/ZpQp/x2E0TVwY7i2gRrlkwzuaOgMAG
Fkz0D7YTmLXHP7fM6QyXg7qeJr1Tg2bN6wvADtPJsqbiDBzyCTIbDDZSAJANGihiY9vzf1o3nWXP
lTXa6gmTOiJbVZz+YXOqaH1tTrovXoGBlB9nRgWtOPOULOA8XwYo3J12Ow5tDu3XUSe8xBev+suZ
A69G41olf0f+TV7SJumsPeq9hWhwar3qDEN81qYlyw+z25hfGo3r4ZlIfWJ72FQ1yKfZCl1ooo8n
oy0gutpODkEJ9NFpUvvlIFYDw1KrGV9s5qDBCJ/897vfE4AEnbYlEYQkFcqL8nEHpVk3J25KJ2oT
zsZ/6ai7F527vof6DbSmnTsrOvScvGGTLuiUaUNZHvKqd85Z1zwR0RtEEOVkSGEOKeHjn68MkE+0
suXgFWseRlQrTrraW0et7c9BiZ54FPCL7QrIdgydXIroyhmGtNxqb2bb3EapO9zm2oCCSqXox9/P
77aApb3DBe8I6Jef5ADGevyjtH7o6x7lmJNO0ac9KJFFsdOqS+3MHvXUc7ZrETOIChnXlMfP0Zek
SEusa07WktXXwP6rg5h09cxqeSIdYQ/kDIMwwUkkn5Xk55ViNaZ6shfWP3yaLkOAVGSZHiJ3rLd+
6uqUTZfcrmN4sFV+7t75gyslzSenC//DPHejjUibIUQNc4xtoXGakVv7PQLO8EPyir4zdeWi8S1V
zKoPKF1/RVB76FG0hvkF1Trvg2c3xhc1X+YPEZ7pKyo1Snk7thRkgiXZBM5natOf3KQrzds5SyC4
2+XcIBihjf0rr6NT46sjXgwnA/WFO4Ok8CFPXOujEqNHdkQ1Y0X2uXfGT52VrVdGnw8KynpwPw6N
AEFwJmF64ljgvAXMDIWGBqjMyrcyt+5z1t7JwHaBFsuCdLoSU+Gn6RvAOBsvf7+S5ZjhVAegBdWZ
FYBekbxVZ+BDtR6ewWla7PaVB0vzohD8o1Y7y5mf9oum4qbVDkuTYhDEIBBo22//6VhAoat0Acks
bEoZtd0+0vrbQnEW/XbN0bsJvG4ZrlBgwEpBidPko2rYSu1bk2fesWO718tKe9OHVYb230CzQw+y
ue7qD5kZCee2BSYcdOCVH/Cf8tKvnVV41+o89Jioum1i2wAZZgu5xcnS8gMqG1Zy1yeLRX+ka8Y6
WAQOY0Fc2FEM69xRP67CW7E5RON0CJdCRcdVb9puOSi9XfSBsnGdfNzWoFyra9fGl+OiLu8tRU9A
0pY2P3AoXTc+JNncVPfzPPehtQyTuDWjkpZ6jxCtd2nOXmrct3qcUUWKpxxBFg7q5gTkJI0vajr1
9iUtWYF3oQsM6e3vP758NPFBUKwF88guxmYmC9Gg/1IoxMh4St3GPU3V0lPxxEiyve5x7mlDUDD6
B69OlvgcU/iXA4pH/2CAcJcGN4eU9OO1gMGLbiqKPZ0Mt4tzDFUarKSSuY4/qXXuTEGCv4nywh7Q
vz5pg6K9c9HDFL6Co5d6xrzsiVnYliS5ILULKP/SqzhjBlIeNNgJvfouyAAO+XXe6988k96V3ZRN
YDp9fGZn/+VCygRgQgRRDxydhxjGFpg/BQOsRiAoTT2eZrBzPNuIjVskOpG2H+jilEFkz/lDIqJa
vSmXGI5hG7eDfVCypqc5q8XZOQ1DeScgW+M0Q3N349HCKpFeKKnSLEVaU5zMqvbu4lHJTq46G4e1
7fMzO4F8rPEoJntjK5AUbYf1499esE+Q/88rJY4xuzSHElowQIuL36/up56ylWmpr7G/kQU9fkqZ
e2uk6JN6WouxPCRr3l1oXXGOgvLESqaohuo+9kHbpV6mGFkIUs1uzo6dQovcZNBVdPfc/ui0o3bQ
883NHu5NnbZXntLat1pVnVNj/3UB8wY8nwIKunVg/B//0HruadCaQj2NcxFdgq1IL1uYuWHqRM4p
NzoR1Ha8nkkafknyt48IyXhDL5PcOjK03pgQ4ytmxAuR0KARq0cO9rUKZOckHKtFPU1N3ppA6MAd
abroUZM0VeYgsy2cCdjYP06WMXyfHMRTzrzaD7bLz+nEj1ejxbGpMtICkjXKithDwCMZ1lOhFfpV
nc32Bm1028/OiqMOzcupXBCyA0Z46DcIHb1fb61O6tSZSQAIO64C4D+oVyGuXaV+7/SlftkN5B2B
MmAb6tvokXWBMVCMD6Jktt8bRm8vftfohnYY9ba/t7lmLIFKs+4jHsR9gwZ4OwHnA2H2MBP7d0uZ
ZJ0fbYmN3w1tWflqrM7fsdxIqQYNTpb61gBszS9A3t+bKO5/VMehyY6/DxI599umihoUNRq+EoVw
6Vpo2k2UekO/njpLi25Vq3KuyyzG8cNcc+9rBfriO1bHYxc6dWe/+f2zn9gDN5VPSp3cw5AXka/g
HtemnvBZTxQh0vroCN36nscoV/hmXpJ/0FSP7tpszIqgLwGQHrYU4n0xLPhMaOZAvfD3LySXBJgM
HdIS1aotHUJg53Eg4fyEsl07qCfHsmYFsJ/IJpS7MG3TDESu/SHJQSpqdPbLgzCNlNxSVYyH37/E
E/swexVsFcDV9Htku/DFVKo4Et18auouo2KviqOq5NFr0sDmzA75xMZBdQcNOsqb1Oh+JGw/nUFm
H0Xk/etyWsEK3rVDDvC5bJtgjhv1RcXGfyjzrPjXJP/Xl+W/42/1/b/isP/n//DPX+pGdNgmDtI/
/vMm/UL7s/4+/M/21/78zx7/pX/eNd+q10P37dtw89DI/+Wjv8j4/37+4WF4ePQPx2pIB/Fy/NaJ
V9/6sRh+PIQ33f7L/+sf/u3bj1HeiObbP/74Uo/VsI0Wp3X1x7//6PT1H39s6/u/fh7+3392+1Dy
1/4fcmGMUrEc/jXaf/7Kt4d++McfimX8HfIe2xAUFNOGV06ozt9+/JFj/B0tRNIk/iUcLqjCf/yt
qrsh4a/p2t8dqCpb+qLSCYG38sffKP39+DPL+jvCapucMxerLem2/vjP6z36Tv/73f5WjeV9TV27
/8cf2zHyv7sqD9pSdvoRUuncbMc6qqMEQEwxvl898Tka3/00Ef9+0v9hZEuKt8KKgUWNjAyY38/Q
J167vyZX+edLy6dTugoKo4uRH9FPuVcN5b7QMEDf99pbWP0UNs3o6BVQwPxIerTe1Ja+BJEo7DOn
2DPTLTtoRSjS9kXqbl2mUMXRKU67M3v+cyNLGV6dqdkiXC0/rks1oW2rjgfgRd7rfbOyPfWnWdGj
bqUlVhdH5AOcAAup9WAr5vt9g0sFAkckzmzaS34cy9y+jEEAzmru7pwXouvnN4cfmJqtowJ26ls/
itfrtIvPXLOfm3I5081F03AlzY9APvXbHkT7FyNL1XOCxc8NL4Wm087tbBdVcczccSHRGbWbyFXO
3I+eGdyUohOkijnC08+Pif4FeczAjs+dt8+NvCUlPy2VyMafwMn04lhklQ+sDnaFgiPBrqViStGZ
ToigmbWTH7EMuIvoJV5azaKG+waX7orcHusGmG9x7IQovqyYf536DOWhfaNLAWoWJhKgU18crQ9r
ExjntGGem+7t3/883WR/Is0YFnOcCiwwUENz1fYFj1xDqLhP42HCKiFpvOjiWYe9gersvgmRInOi
ftu0aVccJ9x7YZmkUTC7Y7tzuqXgTNDyWWPubkfXKy48uln44Znn1Oyfm3QpNFeYJHPcI0rvxGl5
MC278tGhGfa9uny3tfVxLNea0Zvsuh/f1OdMqp95a1lHgJtela2KQEpfn26Qqc38rmrOtIeeG1sK
TNtYE9UDd35EQ+NU51yEktoyPu1aKbJ1YmtjGL3MRnbMbDv/BMCWooXXd9W+uJeNpdZSBVxs2hk6
JWm4zrV5KTRludj37lJ8FrUYNUgDEDqKoj5EVpVfTgC6z/Shnpt26ejMQAQNVVZGhw4ZYhUClT59
3ffeUnRS32uzBFwralIm6pOj+XVz7d03thSb1bBmSpFAZHQbOjhL8ynRsnnn2FJoQllw2tVosyM1
StNPu/4SANg5M+FnplvGswyTM4iu48XzOX5RGhbw5Cx/uWtSflFKdpOq1C1ePGNY1ajewhO73ze0
FJwVtAOPBm127OC9nQbDeaF2i7MvenTp1MwR6DMhAGVHah6+ZWFOvvOtpQMTzZW+KznPjqKYg0Rn
87ad7K/pIPx5hZAFhPus7oQKHYpWpWIG0ELMo+2Jt/vmW4rKIlLQDxzL7IhgmllcRJonrI9OPdfN
vuxNl4LTgZsHZaTIjsmKc4XyPumMnV9TCk3hKOMSGYxcK5BD40bzy359s29apNAE55qNE5yVY1bO
nxVlvKZA0e7bCOXqTq0647IkRnKcjMV+lanLW9OKzwngPRP2sjdZVLVpanhjeoy15KZSBi4R6tyf
gYw+N7gUnHoM00NA5T6qqbscjKr6yIXonI3hc4NLwQkvhpvUYNFUGPLq6Co4xNVlt+/Ml51U0Hz1
DBQ1kmOTfvTQRE0SdV8G9EOg4KekFmfeLIsNiGqxBhG9azSP66Z2TubpuUmRwnPoZgx8FNbKEj9w
VuR+NMKr27XG5ZIrbF9tHsvtaxZ6fXTj4R2ERnffhfNHyfWnaZknYE16zODIEfqZdQGDdOdrS6E5
IqRaroJPOaMaBKhqhuqYn/Myfma+ZQU8oG7mkFDoPpZuq/poL+nY3SjzvrWylch+vgBl2aJkgsbs
URcTnYA5zoJmSad96ZssUGVN04ghFqPX6nxb5PM3SN72vkmXKQ0ZBJsJ443k2Cm4eHvQb/KVEvSu
hSjDUM3YnenWYOCLwwCKxpo6BCB1kjOdzuc+6fbvf1qJehePeJrx6q7SBGtzbzcf9r22FJtd6a40
RpzkaKSwSbPZm15Os+vuHF06N+N6rua8rTmB2uwgOtQJ1p3fUjo34X56c0s3/VgqNbIbxudlpPyx
b06k4AQ7JAplOyFy4MOHRFhVMC7lGXDm018SpMDjL9m0rlHUNW3nevQWf1qnw4Tgz643R5Po8eBJ
X9hlorQMPlyn4qKcdp2ZwKcejwt3fBymdcSduhbXTVHcrOc8Qp+bDunAVEHRLa438MaFr8V+v+uo
RM368QtX5jz2CYbtR874E6inKyM6R8d67o2lUESevHKTZCJiVvtFOd8YIj0j0vfcyFIsQpxV5wWZ
nWObZNmrxOjfVmOV79pBQCo9npEFcSr0fPmEdWG+7tybpo12BTnIdGlk0EZDZ3LcmOJNPB6rZOei
k8JQK0yl63rCUDO1LwIwGjS7fQUl6LyP33nw7HjAkJOUpEEkNspFGxiojO4LQxmlWgJ2Ayi1Lepa
6Y6rXkcHd1R2HTQg/R+/ulE6hqjbisERbXlw3Ea7TqxVOScL/swilAE8eGF0U+Yx/Niuro+fw8UQ
K+doOc8NLoVlEw+q29bkmRat4fdrVI92CKbfWvZFkCvFZrxpJ2Qx7uhdkb3MtcXP3L9GsfnPBfYX
Zb16cpJi6omfElGQBEu6IC3zfaVZNFQef9O6tScHbRG+aXnhmOJOLOc84J6bcSk4RWZYKQRMdqvK
vcxpQ1+oxpLturyC2nn82jkN7d422GUR82tE6MQr+hZONi47F6PMsEHWU3Df4QGdYq5XeTF+RWDJ
fLXnmLcc6bAcm7Ux9Fll39LeWE7vaygF7BtZClH0DvQZc3tS5MQLEiPqA9vDMHrf4NKJ6bR1qixI
xR6Lub5M0huM4nbl3pbMLypcHSfIim0rd/v7wlW0ELCks3NOpNB0xKrpEQz9IzYD0/WoqtV1SyPi
uG9SpKPTVjEYxyEPgbSsg4s+mdVJQJzcOboUnnmlZRxFgx3GU1NebB4Tp2iIxc5pl0LUwbEYSlDK
ThjNEzyZWBwTO1t2vrsco9gNoZHV2SGabuMlWiFILXEZ33cYycqFalQqHgZDduiOTXnrWSDjCpGd
8zJ6ZvOS6Q7NjFleHTMzWOcpB8R/y0Dg+b1v95IZDh5Sgip6vXZo52gCGjqKl53h5ve7VqTMPG2i
DItGBGHDaEmJVdWNr9LY3pm/yPjSWiT6MovaDpG0q162JqTAvPD+GrT0z7NOxkDaCFGoUcToamur
r+Cpkh1Nlb1zZqRYTdHcdCyzssN5dFHMg4L7oTTHcd/9SjbN6Mo1WRD4s8NK6NmlkifG/dQOw8t9
X1WO1bL0Bn1gzdSb73ml4kMzIwK5L32RwUFKpRit6jAzAF9dVALtdr1RB0vZ9/IyQkjtcbkQCsOj
4VaHCIZph9KN94GEgFg9TgYcTaDomjZ81jZ52SpLed1M7rzvPidrX7hpvyIQwVelNAl8P4dVnOuT
u2/eZZQQSM7Sq5CfDy1zad9YdaV/h6x5jpjzzC4mAwNHdKDKamEH9rxCP+C3gxeFlxb79nfZFU0Z
8qlrBt4dSWnluixqJdCKNN53altSrKJblcyphVn9OkTaEbiT7StwIvftwLJAPMYLreE2kRUiUZaE
7czFIEeeZ9/9Uaa/mqCxss7k1B6yXA/7zWKvN8u9y106Vxfb1aKuTojVzhQXy6oWl05sTJ937TMy
XAh6Z7Na9czoY+H4eWEVwaIZ9b6vKkuT2HmLbDS0mhC+qn5JAukG2Lrk+76qjBny9K5HZES1Q00o
4+0yqIqPf5KyL2uXeU8tSUGtZZxN9aBbdxmCdNgfK7tq2/BJHu9hbax5VV841rbcq4Mx69PRMuti
X6InS0pbI3t7O04kqZZ5rztdegO395wB8DO7jAwdUiZvtq2pt8OktwUKxOl6bNa+3vnqUgaM6BzG
tlDIwlmr4ms11ZRLda2NfTAzSybgiz5xh3Ziubv2YAVT1CIdZmqDvy+YpFCdtFFHUgr9VcRQU5hI
tXlRU4M9p4DzzMzL8KFYzVswxVQyKJFqx3ayxGnWpubMoS3h+/9MxmQUUTWgBoswih324+wdtRrd
hcxQx0snMkek2C0DO8i+P4mxu8JmWL/o8kx/k5Pi79zpZGLBzHWhUWrO3ggTxQ+1cPrvhTmX+0JO
xhqNWA+UY6lZ8Fz6/AXmuDHQy8Y9s9M5BO6vcGsk1h8HdNEWqAuC1Q8zLNtPgzpCxsjUcuOhjBgZ
55PoDlC4433Jp0wALax85JbFxppgIn80ez09glnV9122ZJPECYmx0gHaEGquvrlW9ogQm9bOuqKs
34v3QGL3K5ctL2qiO/LbKkBz09i3gci6HskGq3fSwgmFJXDb1VCrhT63rxsEz+PxZ9aGaE7jjDRF
Hcrm69L09tUcV+LNrv3jFxSSlUeTtqUpAxzjI0KtHvyl1NmXfP6CQ1JbVjJktjCDz1rASXS6b01c
6/swVOibPJ6bxbG72RKMD0lWN330qxDGnkxl2be7ynikRWnyiqsuF924Gd67ap/iS1BPl7+f+2cC
WKZwg0OcUntblb2RT3FQsMcGngenEqVnAw3hfvVRfRTxvhCTYUoTZfoMurATGjq+tL3ZNbf1rGX7
br66lE2DTFjdCiXCMC7a1oennwSUM8x9NwEZpGQvM46JDXmXoHf+tkqXzgdkYL7+/Yd45pST/Ukt
FozAl4sPoc7TFa21IVy7YR/ACnGPx4sUgnSXQ8zlfpcVaBt13qD2R4NOwc6dWcYraXSei5itJ2xL
fX03upH5vfPcZd+HlQFLJoifZtIZHQC0d3T15kNqFeLMGfbMzMu6FXllzNOEGlc4T8vyesI94s7s
4+JMgD03ulROLvVazx3F5bvq2nCP2LcG4b6o990FZMiSq1pKgoa7E3oDbsqnyNXq1wNRoOxb878A
l2CyNKpeeqHVjZ6PU1sRKkj47rtB/mDt/oS6yFqUvMym9sK+z4zbEkmDa6/PnQ+7IkqGLpm55VYJ
Kqeh20MeUnCNfhtjF7ovFZGxSz0yCq6G2mzomG12agRSHXGzTDsXvBSvVVSj1qvghhchv+ajD1R+
SWKj/rZrZmQAkwAS7k1omoa9rYh3AKMGlCqmuNx3hZQRTLaT5F7qCPTGc70dDtZa2HngRZ7YV6yS
MUxdniAbHDdRCOe08/GIs+8doEz7Gvkyiqk0oiWbuioKhdbph9TuJ6BMmCfvm3opYa5VO7ORMImo
l1hgpCi8+7NhTDtH3zahnwKqTi3MyWBghsYm/DKWqnLZDIW387tKx2ucwwcFARNRFK+6V03mYMA3
KPsoeegtPH73soCvFOddFCYNaT2qgMbtUI1I4uybeKmynCYo+LkJpgBtrapHBWn0hxK97s/7Rpfi
tTN6EY96pYTpDGgPpR09tCb6h3tGR57w8dQ4i1dHmdkrYeLhqGyj/XNo5qT/um909/Hoa4MvBHm9
EkalWI4jdbeLGRGTXXu8KUObUGvqst4rojDuMWlUOpHfO0ZufNn37tLpKpY6X7YmWVgYhX6TaEr7
JsF3L9g3uhSsq5qUgz0KJZzaafmgL3H+InJQpds3uhSsuA3gXjmyjVXrqoeoPN2mUbmvoGTKZrOb
ulTb13MUOpbSHDWxRP6yJsmutOAXfb5osqtGySclNCerOQ6Kml3Merev+YYO/+MFqUcG9czVUsKh
Qg/z1BZNi1Yuylk7314KVpQFjb6IDSXUnBxvN3WeGy3Qx1TdF1Ay+ClDvllrKRxsZXf7gAdz9N4w
03RfQMngp9xCsKRP2GpG0bVXiRDZyYyXc/fBbfH9WtBBKuXx3GuJ6SVKY0XhxBn+Qocs9c5157MQ
4S0unxpeitcGX4tY1LMSusloxVhpoF0PxWkMNxl6/Oxq2zlnqP7cL5GCFwja/2fvTJrkxrUl/V96
j2uchy3JGDMj50xlakOTlBIBAgQIAgRB/vr2qGfP2q761itrrXtZplIoggOA436Of4UYEk/2q8mX
SnVxhOkSZf5safi9E4opUFhYt2FJjn18RnJbUk2QF/7ocJn8jhkFbUaAcNd1B7OkS3JGXHb2qqDp
TH9UNiBA6d/vMi3Van0R6IOdw3YPWW85/hXV9EcLW/Hb+2sJ2ERDDqii4p1o5tVxWW2Kbb/+7ON/
e32TGUGrISabD3npp8bSFMkflP9T1szfPDa/t0QBD0EyROSTQzLj7HpNDToAwfZnYz04iv37hW9p
CQJOnLaHdJUOOURgYPxMQJj5I60LUOh///gArf0UmX/dkUckkM2VBn3J+OT/8KnPf3t9ndFKtchA
O4J1GFQucvOtHXn3Z0/l7/1RG4JmGLJAEes2W0TYjiARIpaBDn82F4uAkH+/OnxGQhCfC30E6HUC
7B13VSL54c92ld/D5HVaZAHYaekREkt5QCfA+Mhj+2dVyf/Fp1V8xiLMPDkyPX5ZwWj/CYiI+fij
Nyr/7YWdCtcvAwP5xcWJ+JqG/fg5WuTd/s+fjlx2XOD/sOrnv72xfA6iNYnm8URXG3c3KYSuNjzk
No5TebuCpEZKjNGAtHszFipPLnxZSHGIkGPU/lwQv4YAWoDOJ0arwCgwNEEC3Ii9kCSXDulXfI3z
fZ4R2n8HL2sFdDAKACapCOA+0ZmqmY8DIGJtGex75mL+nfh4VFG1gWESfuTXv+JxgGR6e8r8Oomz
bEs2XHKa9/KcdsXYfcxy1jNDvqLx03Og9SxAvkTEadJX+BFt951ESwhGDg8i1X+Shdhlq305++61
hcWvXZUkhOKhU+sE8T9MelDRrN8QzGVCV1gkRA28fRodEgouKkCKKml69Hz2T0hm46GrFt8FPm/W
EZi+NzFNgl4DF+V4Kou5SKvOIkJcgeghxIDfT+dNn7YpKdH0HxCq36NRxPKuUGGpWb1MSWZv0ScB
Imq9LL4oPodkDPUd3C4dvA9WXGNbXTgwVF8K6J18qiVCVUGoi23B1/nk8JmgWhmNrOjvoOSmFFBF
8AnZlSfi2wDYsdRHOZCNBdr5p0qvfTDuunZp1V2/Sps+TkgJxCcUKSFRCoctKtN11yELGZ4zQlv7
uzLanDiWqE1G/KAWSZt7a8JC3GxFwcRj74dxiRps8Go70HRNzcXMMfyoihG47s9bmUZW1BbZVZ2u
Ur914xGstJR8DLFFdn7F0BWYgz7n0TuioLD4dAG5sxgXMzfoR4ynpcbg2xrHN2svHES7IFwRstZ6
maf9Afk8ojPg0RuSthUogm3G6mv63PjNxWZZXmcWFfRVt6l2E8bCEXbCgMyJPCblCdIT6SmbVZp9
ZSYS/S8b5AQ4XTSCb5FEADsiejXIWK73x97jV4WHFZwxQRBAPaB1rAKTDv/uTpasa/FOLGoufgWm
u+J+WQ8yMK90MUvyTjYLdms90S3efiAfbyWfyB8UQ4MpCKtr2o/lsIvHRXt5I1d+fcFybaneYZhY
lb6hUrnS34A9Fl/JSUjzs3JHSmrjoE7nmMLDB753WH5G0BvmJ+BIevOh9TYGPwEljMQ+ascYSWRL
r6tuIubLjAjXgyOJOhUKe3fGfTZWU+o8BTQU+Gew9xBd2kw6Z/ZHCJrJ8ql7E4GrtskhXM8SYk9+
izlnEz0VWucY50V1KR7B8GQAEvDgAXw6kXxqwNTOExolbuMIiKYYyN49ELV9FbIQmzoQfv1zwsOl
++yuWWOHDiCsfKu62FPdXrxQlt8ulq/JMtc+aUvevc8UzyC/JBstI3aW6zTg5UHGsJreDBYT0Bin
3ueMNuhzXNRZ9N0K7nKv+q7XYGmt2fIlI4HZfgJi2k2vxuVj2SOkDXJ5AM5dYrdHGrbYvRuBjSSU
tVhy3gMXotHrpSuFBkc27h2y5qboiMBxRAsdMH+YGYC5kFCjf2EWbEQ8X4f0DjuiYxwhHkVlERgY
oR9q7nv9gSStFoBdj7OfKGukzXDEloO/NXdltRGg1fQVY5gH78hRXMunKQIu8CNeie2iCiT2KcF3
W9yS/BJ2itUjo6bQ7x7wsRBgNp+M810b9JH/tnSuR1dNv4JjfRBt6iZECumRzQLhxXQAjnDpshxw
T75OCBa95S4MwMUTidRQwqaijZmvBYCQ4buflzXY5QnPkl8zQc0mTkZ1pRL7nMPS2APGZaY77XoQ
zyoOYOi2T2H55M8UU/zBd9zWeWmrwhcpggqxkyzlgx9Zkvq9odaJz633mnxFeJkN8YhGWiayIh3o
mjPQT6MlGuEzY9bdZzQmuolsugWngCUWu0ueuaKriF7aT/AIHX3kuVjme9XqNDrg0nTJDwEoRoip
vyItAFvsxdyDTlvwAUGJ1AxyORU62bRH93qxAKMKI2zEMmETJ6OlzmcglV9RHSt7DKbILO9GLIkk
tU6Rx7/skCyo7VKPiw/c4wwWMzCpPRXXDBf0j9QhsFq86cArLobKgJHymNPEzhXQwQyszDFZvPhC
2jnb1CMqgR52ypReSSI3APBt+W4JzehvYGmSNKiiSJr5gObsMAG4DUqaKKohUOvwPRUACALzWdJl
aRuqAVzrq5kiPAY5uaSj930+I/pQtK1PviFMSsih2VxvwwWwzHwCt0RG+IwvBsQjcz+ATqHkgQY9
5cVBhm4qgl3YhQSMbSUDs94vBWh+si7NGnXbJd423KtKI3Z7YpA61wBEZRWRoR8amfFcylqP11K8
sltMxsfRFibvq3bd1gi0mgWSoKwQzdjJ4l7opftoiUpxgPDIz/Q/Q/z2ra1yYAXdJ2ClJRq6vAnl
ApCsl/aIaOwlBogzaBcN7i1YmU/BDIr3pSsNc2UFiwoCwC/Wbg4ExREWWfmK9TKIgNZNWEn2yJyd
5+wwZaPjfQVUdLR+X7F8TjdtxNfg3Gvw116k2Iy7JMGqbFADOMDSGCeRDWsAr0a8jht99YvBAwLy
gwUFokbOrGWqXn00+DfsAT35Oucr2LNVHw1tfuj6MqY/+1LI6WUqQFbuDomKKQJhtch0eZsCQNtl
9Twr7kzNQqRKH1fpWVA2pQvliJhJgsXpaSG5w9KcJDqRDzFareZTW3qbPW7AYCM/NMtZCj5EZG0n
TQ26sCvQ3djF+bWslTPIchRwP18hfTgWz6VU2PgrldLUfiUAJHU/x75NDJjFwQDWYuXQdtB/lHxE
qEhFFtHHX0JX9jGt9ATkJZDmxbwhgxuk4wGNQmYDghDv24rjY1o5QLx7gD/dlD3BhY7LZ7YBjWZx
J6JQQ7LNNJMQy4oMn5dtHR/PRdKm/ZvY5lT+AEJ0jNYKoE+PhUKUU5j9QN+mAqg7YplgX7q1a4Eo
7gqCk1LloaDo02Bo37IK+xqN3ozQLLiSQQNKcAEza/FotSvLu0PKcOqNahDTCuSBCJeSEFMciAuZ
cd6aUERXbBBje6J0NriCHJDcW5xQkuItFlga9yMguJ2p5IY0sfdVxZzvvY6WiVeJgZ3xMWylMo/4
KmkHBukM6MvNEigTPWRDUhDgg3wWVjnwjqomJbehqHvEtLVPqk38dAo9gPH7LcH9wfHcqfLV5tRP
GHAEMPaj3fKJzyCtkXiwVUgDlVzIhnfiMVj7sb8ibEvgO5AXjihdhuElYdGfq1fV9Sk2DSBbkSW7
gIPAdzGowflPwxGkNVZjAJQiq4YeTvIxHbBJfdnWNs/PHqHz6XsHxnfyY1O4YI98sqm7p2qI3Z0n
OL+cW+CFMVyHYhtYaivNZH+BbSrd7i9EAhA3c0jVsXVxP7/zEXEVz7FOBH1yC4lnVSmMJa9vnBmu
j/CG6RJWBYhQ6m0K4N9+biCDynAXT85nSxXBsFxeeIlY9LZy3TKmJ6CbFpYfh64XGDNllMxDFbbj
nP4MZ96n2F55N7wtWERwfaDfMfCsA09a3AW8z1rf+G0Q27dgHPvHFYVZepsDTYlhZjsHDx4knXAP
MioD/pcxoINq1FNTeiG85PwjQhBRf4/M+jTaTz3ew2+d0Xgna1CaS3CbfVjGmJgMk5+uVaR8XDG1
71FqLSRIjzJApssJhnhhX5SILP2+llOBn4+lnq/3gBmLAW+bWK28dGTt5yrq6CLfY49DZzWOYA6d
+rEb9e0UUA80+8w4f0nTkQ4cQcZrNBzFmKAxkOBs9zaXLhvv5xY0mYPpLSEaLGhZkBc66i76ydE3
Nh+w82lfSYQyhwDQRzmeyrCPTBNY1we3Ewik5ZscJaibfgKkpAnZXIyvXiazOOEqb3gJzJZbDBOA
db26R2IWC6F65q3sdy7VhDeucDZ/Ip3x0XlyXZIf+20RAiMIvhR3sdg4aM7DhtXnxZerT2slp1lh
t+lag3Do3sxgSi80e0Lk23DlA8tc2A7N3MWcPHEbZANo0gnivkBoR874YTRDke+C0YAl22AUOVl2
iE2g8hanztyd86ILs91g5q7b9zHezfOwyaxFo+zWoyjOWahvW8eDa/zjrBi/AUZkEWh3CRduT8Fq
56KJUBeLO7eloznNdIPTm1GhBpDa8d2yYy4x9HPnUxAOb4cA1kmTZshq3/ceY155BezvFty0U8bV
jy4bCvN+JQqG96GIEwAoFowiARg1Gj7tJmMnd5stUTaeklZbrPbhjBRzlkyhv8WkKPIgwKe2SfmV
Kzb6fcE2J1843l+ELPRbqA9TjOLnPnMGSO0qB04WAEUXReVwEVxG253LcImlqGfig6g/pWuXELAr
s5ZJVrdkzUtEM0YZif9BrvgbAfD3kat0QCuuQiT3CaMtEgBwjizuaoB7/fV/lkP+7vN/kwB11OKN
chM9gduqb2DyB3dcKv5nptLvQ1fRYOccJyRAWBCzXi0m1C8rRgAe/+y7/6b/5SnYETJWy+kKFT9H
VPRfrmflf/jufzWd/Qed6Pepqz6NueoIBS6UtsC975Jsu9ZsydSeUrRbAceMxL+usVlE8Nivw5bu
A6QY/2QlR5HVqy69Y3iQLIRVHLo2XydjOYHDkExrjC2owJhhk8xDgf/BjEnXHiKtSmCd+BjlgHOn
QXdX5DNz586xkOKxNvDO+pmt/xRLc71O/+kH/qZATjlOiV3vl1OZo3DYO/Rh+SPQIssvFViAPjgi
Tf7JM/675+w3t95rHhNnVgOK0+TJWTBVkhTw6DBQDSBikGsqgICStIHqQArwgGEirhW6AEMw5smK
lO0Ke8VidmFqyQSoSAvgRjkgIf02cy3hwFdjRm7eJZYT8P9yPQlp7lD1ZziKWTvOhUU+rTHjdI+e
yAWTCmNLUTagF12fry10CiOHLUc5vQMCe+bpTngFfHk00XXp6wXrTnTgWRd5ANKncHkZENIdkkpk
bkCqfStaEXCUsSjc14MGnAyCjd46g1D8dtWqAdJ5GHZDR7xx56Twpbsbiqyb+R1fDJLym79eif+f
FP6/rr18f58UXilr5m+/BYXjb/xXUHhU/gsc16IoSxTXQCoHeAr/Kyc8LP9VAuOCkhJk1AiyPv7k
v2PCw/xfIM1FaBYA6AlgvWtIwn/HhEfZv0pkhweAtSVIti8wZff/EBMexn9NhfyfdxGwL2TE5CGw
gTGYAviav72TS2G7YEJbM/Dlm4f8EE8GCjHlIJElV+AnZDuOjTpv07i4J2ugMtCnU4A5H2DZM9bg
DLGGjQLkRDTdFV10YQMe56rslg42agyEyQ4qj5hvkTHEy3NgDarnwmOdekVnB8Bz8TZ1X9gcenPM
sEC0l3LpxLdg2aAwwSUKy2ogrvgWx8MA6bucH1pfJN9yVD47EEj5O8tVukf5haMZp/wD8kEqm7QF
/rBcWL15VjRFLvo70pXsvYX0XgVB8GsCxfuIQHO6z5zMfzEj5A7x6eIBJHNZAyVtd0ngcXBLIIlX
8dTTh2IF8aFecVtZtWaE1LhzyGgI8hXNRjNJXiKAI+6ngbRDIzBZ/Aj9u7gZSpYetmzzdzn0xNps
vRVVP5t8FyJF6y4E9QgcdO2zz0CbjzLqrmKrxOKBY/iD6RbIyOClq71KNrlb216pCt6cP2xAADgU
xG14DlLk52CeUxX3Jm/Z91AGIboVxUs6SnqSYAK9lN04Csg1RXdEqVrs1pUVr6jG8PcmWA+7tGh/
TcX4MYCQWa/ztlS4vfPZhGArLqt3VUzL9ESyUByGbuTowln2ZFFwCJMF/O6tC/eKCNLQTKZ71c76
xo5sOOCmkWbDkMQrtzhC0Ta8MMVfWZzyyq7FVDaRZ93bBlvgZuhsElWqdcPn5ChryCS2YxgPnlUE
OS2XbCEeR+5sUnXe56Ki+G5DDUDueG+M82eT4255yAyY7hlLeprbCdVdEpHnMnMUmkmYwGfo+W6U
mTqUlG57TWddz2uQomaKLJQqt6J3LNoJx0r8e+Yu6zw6wGPKKg82fAfF9WSAl2gKF1/kBJci4+V6
W4IVk+JkcBNQhKpCSyI1BbT1ALRod2mjZXyRfT7cAeHef27JltlqxRjHSVjkmnkE/OzahOq3TIrg
aZNgOuiyoD+MGWAxbHF/kFKljZVBf6czCGRIR7uZcNkeALExJ+BO8hqGkIYoyxkwUMMteibHo+xQ
qSfg5wYVqjIK7YN3tebRiJsw5LoCVcggdG6dd9m0SrxX1LwkaRE+QdyIDsjr04eIra8RQ2xNgsUD
x1hFMflVyPM8pOHNRujYyCj8usRJf7JD3D21fbmsUGAFaoQxA6ZRjP6+kB7pINDmwUZzaS3K4AAs
1HAP1qBEY1EfX9JNt/d9srk7DG7Pl40FG63GoUw+VZfE9RqY5YQijt1oRnM0rZj3cAq7ndIYVVrz
VV76sLN1HmdvXVRk/qbrStHVS9nbYu9x188dwB+sKvU6nnB6fpGtRllU0inft3Pn3+2m4GGwdTes
GnebslZ8LXwk6rbHX7OTnPDYeFurrcNr5XFOaYP0vqB+qBinSyOnCK0c0HggTkxXDMgEzCDIZOIL
JKH4rJcwueEeJ4bQ8PiswnYX5NMn5Ofv0JbyB73OdD+QlNUG7hYyqiAEvYGagm19KrE2ljXu55Es
sutwsOBkmb+bkFN3fbdSMHonlauiSpmkSWO6NDyWKCO/8QRDCwKFRw2QcnZBlSmCpkeTIdLMmA6f
clPmkBlw1aBOc5eHt1vaYamJYggvVQdXiD6iyxRxjWEnuirGWGQjndjHar54R49GBeMxmsaTEPye
bNC2IT/1x6hbw0M4xA1n69vYubMOozrDv4GhPrcr2/x7koxnTCbsxzzBSEoQ1TpZj4Ggdx3Eudop
8Wxj6ysPSKMSuglgaeFPDyYM9gMk1kArQNZAicvXHwl7DlosagAA6i2sYRHuw8kdlIsuRTTtkY5d
owdmFw+sUn1xM4LbNiTixg3xTevVQSHGvt2mw0b1CWINRGtYhFNU5RMiB12Js1O8xzjF/RqvOwkn
pCwp1goX1SSBrwiqZDX6cawDY87w3MBLjUdWcdI+xb3HShAdOXaeWba3C5KiSbI+4BxZYV41ecFq
VoZQAVxbYdtKkIsXMVrnkqO6zudsfYyHJUZ5i5avaKCPepFyh5ndex3Ht1COnpGMs5/EdJhIPzV6
CKJjGojkToiUfsJI2rYz40v4GCJa+0QJN83VoHuFRDOVOx7yV8xK0aOYFqx4oNCjOyVbbe2wcu6n
hQ17SE9kZ/nI66nL011qy1+R1MPBDWVQbzK8lUn3Y8ywfmRq2RDi1Ca1W7f5VPrlO9qH7aWlgan9
PCE2QtP2PvNKNjqP4aPG6oxANgnco513EZjqe/CfzlgDITsuOoIvaZYmmKBkKHrsxvJe5WBizRaA
RU4K1ei4G3eqzfVuKa7vrnWf7aYuIfOnvODz903GeCOu8ztbdGyRTLLvEvWcBu1zSgZT47TyDfkK
EDQmhwLgr87sLK6xYO6p0PulJ3ehD7aLyAGM78XyCGvlDNJiXHuJ5UP47kvvXNd4l5/n1ZyhgTwG
XXyrlwgrIhxbaKswXJAs9GUZFGtwZFiOEK3lRcs1/7YkZXoWpZaH1qKeqMrSs32sxVwtaEX6oPDT
xwwrtgGvaN7lQ4mzjxuLX8AYRLfZgAN9qhl/p3NAPpZ8u2DbgEoIHjiGE1SZ/GT4SpkMopPVM6zK
mC21TJF7Bw7ZV4RTFrsOCv0uXQKBRNBcyMNCi48QkzE1ydvnRZQRPFasdxkYbbxanRsbNRlYM+ho
ekCQPZzi2UKWwS7Exu0LnJAFJEhxD9IftLuUfLWbwaoXQ2Ga4lu3bP1ZmOkEYfEjZGwPowWFVmH2
1GuorCZ+TLchuht66DAzS6ohCsmB9Ej/KyPyy4xLcum25Ql6+tOcolJFoyKe3/HGYlqUzKrxtOS/
erRK16jhsqaNLVDFbDv0rlRH7lzeUJxLYd6tGU5wtqysDtZXwzTMMoFT17gSmN5h/FGEw6+0Rdey
huJ6xEzlTQZ/EkWY/pJBn6w7p2DU9rmrELYw7TP0DLPmykjDb6LTeBlbL86b8GFzdSyiCOcliMvf
MI/iK6ZB7OIu8E3udE1c+AR37B4U8rjWrQ7X24nm5sHk+bTnloY7HIFFo1uSHXjB1WcXbZOow4Cu
rwj9LJca8Sndt9SgrcAVIt4gLQ8mriRZb9GrYB8VrlhVskQHALwFb1Hr4cTAqGn6DbLIShz+e0al
SI4hLwcFuy/hx9akpLGzyscdwz0NKqEdDBjYIWuth4F2ULh1pqpeqvhRmlh8TUiHfzDaivu259PF
AoQJULFv77rMbw8Wbk98HNB/BYdOZPICv0p/DfyCJGQccE9ARs/Yjbw7aQpXYI3atGrR4HdLSJ5W
U7Th2c4Jj2HxjhpT2xzCd96/I9HBMSh9W3gwLglvTNgl72bVON0IkVXMpnoPEdLsCsoeNhoCSOr9
d1Tp4ZH33ssHpPIFY4PIr8K9IYqY9IfRtghAAN1yOW+IA/SHwPXqblrn9WYOIQVk0IxXuDm1Ueg6
OPTotwg/fbqZIykZ9ZfQhkHWDKp4ahO0AhyRvLECITH76ZUWAV6Y1Mrwmys1fRNAzoOWKnx6O+YU
FlKVOLschrzrps+Y8CyrFk5w89cQ0tJOrkmP1sp5YGiJUUrKG6zVEzlgGWekIUxyW01MoZhYiwS9
HpuzgWWwsIPWwlNL+mAf5UanwBnC1YJQpQvzJCjIPzX8C0+evOmn8ZiEZQIsqpcRm/Gywwja+c6Q
/LzN8HzeuR/D5DhmBQPXNm3ztJmpNF+9HwtksQ0DmzDl3HcUWDi0cT+4BHmvUIvRYjKjckJBVmlo
xPNuy8JixAvb0aBueZp+T9C3/qIjMrlTlmGledZuaKM7VJbYpnOdYaBFrrPuqjJfuXbYZif3DR6N
JFcTJ2GPdCiH8RxTkir0+gBNenRMhDAiHfNnuCjjfLPAYIJRMeB3xWECYtUKqyvuLCK8JBIN416x
n2hE7E4x1KfvgsoS6MnIPbbEpqdiRSQRHYqghuXAMMyTkbrPTVGj/RsCDFFl2RSe0AcfOfHCuqIR
Oa3xWAKyCIWW0y2rwL8NGsy/vUpB7uPB7SMeZqc2NvlR87yJe6PusW2MVSlRvg50esd84rjLZo0m
lAFPDy/nfQ4V82lmzKo6USXkGze8K1V8a40pjknm3gAE0PVA8qmZExU+RK2mz22QPcOtuHIOh1dE
q6rd0Nqat/pcDl1Z9/PyYFnSLOMIN0WQmxCjJ/i68YuJwrpP0HQUGvG2ZOO4XxlYTlupwxru1iMM
to9pKM8oCdq6AM28IqM6RNz+tCrbebW+wSm+W9b+SzuvSVLpKy2+hJOIW/1hNX0ASAS1HdHfBAB1
lp9SaX/0gToO2Xq7bUN6dOiiyXrcAF/WCF1rEprXLoMNA2fl1GOcueopeYtk8KRNsKcuvJ9hSILg
K89I7f0ZlHDVRzRJ3KGF4jkRm6xAG37okuWJb/oSaiDAjCMTco7dxbfmBnjbB+sJer0C+6uMoIRo
fuatX2/jmOIU6nB8V37HSISDsXaPmxLva1l8RSm+HGPenjIdr3WeoRzCa4isuMN1E5TsOOhffXv1
VlvE3WEri2N0Lcx7LL6uXoLsq7DbDZ2Fr3TpmnYzyZ60/WFDgdGJ4rtdcT0Q9lBE8cda0kq6hX2s
1ABgtrDTurUfouh/JEgTugkD+RWCxwkd8VWHRbIZ1m7bRWp4810U7ObEHRAO8o0ADNcQjHVUU8Yg
v8J4rKAMHyfsgsjOvENXq/O1i7ZvNsHjyGSP7w2DbcEc0mn2MHZ1AF882+JGGXzlCJ8UGfkRBpCX
V1SpVVGIz4mRvbI0qGIs6PBD+hsAmW+LHB198Borso1oOhhCGORB/LTk/avk6aPp3UGn6fTIXITy
vsBVLrITcowAoI+OxTYjQUbVfEzyQ2HF80jM0TKD+kXCzo+eAxzdA9/d9dy/ebSkvIIiuxOsbXI4
KHHJX+PANeh+OCM45qRGcmDbdMy37DhNiGmY4DT7HMy8xchDEC03zrbHqV3PxWxRyPNXEQU12umR
FNudZCmfo2I00GfEOZxYE6KZ4bYMwrMdwwOaY06xIa+IHpX1OLOfPjHIAddbfAgSe25Xueui8gmd
neZIV7zg2Oc1GhaTnQ55WuHFr8U6PaD/sbh3mb6HaHKCPvPeG/bZ4mC4YYtuCsvbOxYnM5DZaBzC
Lv4B0Ti+KcdIHoMobyaKFaN3MmzQz700/URKQK3R0ep62cFbNtkOddSbR+ZPncSY2meL503c2uFR
UHQ7YcL4hk3Yficr1ooH4h6zqc+Z0buiRxdeZi4Fa19SjiCbpSyf5o5CpMBADBisAYKENESNEunQ
cZ1D0jlvY3KGQ1+nju8SDOYdoeYEFQzWXZSkz3bDc5uAoBUiWVETfbOhq3LPV4hH0DgeMQyDoSOs
6x6S5BFZQqgMCRRzd0zhnR+QZ7aPlgFNdir9viX03ZDynHMM5awFXhSWh3XC5V3cx/UUlCfdYbni
xlZowDrnYtsVA1pv0UbaFyXaL8Ux8QG5kOluUvp2WDSmE1fUdBY9CElYNLws0TLdfkqGVrGxqOLR
FzhN2KZvV/c2dWNT6u6LUTGeWHMw2LIVakak0T1gva6knpol7ZvcXoX5PCaXKOVPaCfaC5mhY+1J
jPlp0sVrEMHg24anCBc8KafTHKFakzijhziSRnyf5fMMjnkAYVDFZeXaNEFtvi17lOAKZwj9raDb
Di0ZL9OCUpwJBMqFYCRUKeFjbQJ9dCr6KQdy/N/sncmS20iSht9l7mjDFgHgSoBkMjO1pKSUlLrA
SlIV9n3H088Hqc1GBDmEZc91DtVW1lUlZwRi8XD/l1mb/7HryE072CdxLVP2tL8EKHBEH/tPkdW/
CTR+elORQafyQ4iJ6M6O7X2TCwqAalvtIqv62Vf5/ZAM35I4fJPCumq10ZPp/KUu0xfNSVzhlyQr
paQUkxe0Mof3dmDsc9E+THn1ZiDnsAAJlIX5eZz9dpdo0Zc4S971oHnMrnnIK/MtTRLrjVgAS8Kn
iFEnmHRZfrCXeLFMtfkOTPtbNPnGnYaDOid+2rp1q9GpSz6XhY07I6l4V7xQPDuNMjv6XZTuEj8w
Tr4/PKpOo7qIEZJcKpB1x05/DvzCa3Hy5THXajugmm/iubN2dh59tNXsxU5Mx4vwqmuGhk5RhLlw
Yoj7VuTaQdMD4xhX2V+pRs8Z1aRdN3adfdJCLGpJRF7MkYQSm77hkJrUtPOIp+DUl/V9mZlMS5iH
LrW87x2fwIucwToOsrkjH3xJGkV1tbDey7TyPVLS0u0b5ymL0+fc75zhK64moLrvI3NyZhQU0pTW
OH9qVPjSGxsLBSr7zqYplKof6URlqbZX7HKcUI+2otow3K4P8+Qw2xn6IHqZ1PNhUDT/QxPak3EA
pxMVD1AGkhBcY2w+zwBPeV34Ulh7c5Dap6xMw8zFqACNeAfL9JeaXD09YNvUNTy5wAoWlj/0hyRp
xT/gMa0PxdwPHyrVBqoEXmVkn5M9WbvGLjkjgpR25eNcKnOzl0FdvgxGoNF5qycFrA4VEW66bEje
zvGgfKgGUX6FN2cNbp0WVeXqUzh9dfym553dhFN0SALK8G4cck64kWlHz/roSwASfmOUu9YYLOkG
Yz77dwiY8RmdMc5ZEaUp6uqYh7PVnGKnAKXCZzdgiiZNR/UexMZxnIrsG3ob7dNg1/M7bUyC0M01
ct7fdKv/77L9lwEH60aXrf6ridI/zXiXf//fZry6/a/Fade0pU67TJgLZOF3k03BjNexsWU28RTA
l9ZZ/tG/u2ziX7qkI+fYtoXdrmYsUIEGzsDi02sY/7KEpi0uvRJzaQ6M1zTZzmkfWHU7BNBNSQNd
14W5FtsrzJLLNqhAd+tBydrXuLTuuy43i/tYUftuo+N9GQ5KJew+xqwbmr6m+fglOOy0NsadmtSV
/y0Yo8n8xkO+an8qspU8lv/4Eu9/twr/d0PgZXimwM/eZoYFQcWadMVDtJ5SUEoVIMQPLRXlT1Uk
4+NrouB6bpv4VGiWlDodU3WtGdsDHqV2lTfkJkrvTW3ZU/E3t5SAz4EJ/45i6KrFbe7o+lpPpPCb
Eoh4RnKXx87e74AC1PmYMolz5UWJ8zq71iWeUFllWEFr5uIZvQIppBqIKGe0l3KZY3K+DiNlSFK6
186dgCJJURfMlaStvOIfaZ2NbLXq1zvq7voX3BGzU1uO828EwJlV+J/r4HLuiOLw/Vl9rIM1eoVE
Wg1by6HEnSwvttABqrdLaiG6XeFMBQLo1RB+uj2y87X+a/40Fet1W7WXDbt2nXByoyozRNZ2OBbo
96pSCQ8QaPxG7ewtsfUroThiFqN5YVg6vXIwLX9oS+glgO+sSwiV8l7vnXw+AOknnYqzdIPafGUm
JV7vJntX2JZlrlaFKKEuKHlGgS9q4lMXxfJOirh9BKXsvBvo97zqxPg1i9zQ0nZUzkqbvzsfWkKj
Qc3lAm0T5c7Qk/CxUaL5bRnV5qt3MevCNiypsxg5OlaRtKxfkPR6hfKHlXgzPBvPsZItj6Rrn+rP
KKsTycd0aIoKOjJOWoW96ws1mjwoodM3I+i3AEbLH/Y/+Infk7eocVhsLQ04xQrP1s9WWTcaQxJz
8S4MwTNDEas+T4jZPo5prn0DYv711aseZ/f/Ccml9udSzGaD144OXUVvrHmP1oF8K+tUUB7vgv9b
qLUFQynQgmwNOsmyiGJ37PXaba0m2E+j8fftQS04k4t51ExpS2EaYF5W+6txSkqTcAR3ZeR075Oi
jF3Fzo1Xaeb8+2txBLK7pMmRuDoKfeGbVejQ/i4auoLGiNBr1BfyP1jmXPckHvAVl011/oFgT6o9
sN4aphqtCgrmZticQqPLmo2de3XSTK5F0zBojq/Vaqe2mAvwYDW3lDaXdxmwUmUf9zLaiHPtRCKV
5/IFdmRSqj0fUA0zuY4qKhUKLWlJ2S9NaA5k/j9Z2YSfHE7EdiPitT3MWuDAdfgTOXbPI8ZKCKVF
GhUULkse0757IbP6rle6tX/9urNUAFjL3QjoavWtpFDDYFjat6GvWHR8Ghu62qY27K/fe768JVcH
UgZM4q+r6nw8oWLD/xILF9SoDXr8xuCKGb/SsiyDYz4U4MelOPp+khwN0Q7KruqpoM8qT5Xb4/2l
Krb+JYYkyWFxCqGtcw6a+naojUUNDiBM7vE17A9VVRqfir5+E0hlvK8h9O3rpNB2BkvWHackpD3o
tlrrnFCDqTZMTy/XlsPntQ1TJYO0dGdZ439crHmhI7NoUUhIAkd+KOyp2htJEx/VLo2/txFP0NsT
cHlgEw8gCO4IDrWttYAI72xnDhay3xBqvdcFqQ5w0leOGWzfyXkp4qHybke83KXnEVfn9aQbY9Zp
3K+jUdhuXcSJOxvUB/+DKHzWJY+0aDqtsgZTsHNBewLWpjW6w34lg84ymhtRlp1+vnoYC4o3uDIY
pOJr9e2BXpNND7GiikhTcTcETiZ3OhK3hgeHj+J5VofRtwF/iidkDLItFdBrH+/XoQosUqr6L4r9
H4tFgtepcHiCg5Tl9UM8FMWphO39JoYh8gAT3HQh4WobR8RW0FXWAs5rnCeHK54kWw5eX9nKg+6r
gWvbWfNG7yen9Yp5hOt0+4te2xlLrqlC8RcWmP/znUGLLatS7E9gdmria4uVL5AJp0dsKHfUcocI
TvvldsTLU9dZ3r3cJSZ5tb32teuMYMhFA2O895vckxUVSyOjaKXk41bSeWVT0CLSOX+EqnLnryY1
oV2YDJKu8TR06V5N5u4wtuL1qbSD3LcF9Vy1dVWspzCfoH6a+lTuFKscjkZiZrsktp7UimJ7Wqsb
R8uVzWFZC8qXj8Yza638Z7Z5lAIrLCGxqc19aCvZscgz9b7IhL0vYcx+GgdFSXbZNITD6xcLEalV
sAaXV/KyiP/YGVYy2nPScmEiDeF81OGD/Sx1UZ1o6c6gSmAUbOyKK2uF7h4PV2LxEamRnAUk05Bk
hlA/heZ3u9JAbIH+Dm0jWGIbh86VDej8eruSYEMGXuvm022ZGpPu304Ji/6BJkl3QsZAUOZ09Dsa
+BAa0oomzu3NcOVrUnKgDsC1bQttHbUOK30GyM+27yTk0TQCzjVERXMvCgM4v1lQubUdVBAiQAm3
Q19sjl8FI1ovALM1LqnV3AqfZk1VsceD2C53upobB5LA/lXySiTDSxTqKr+Wq2GsX89DAAR0lJzZ
ZIxt60ocizLP1+t5eu1SIRAC387ywiQLWhvPZHOj1WPLvohgcqFJ3CUfwGU2ng7P+VXUnN9j4lwh
KbQtajjqKp1LoFJGomxLOuf5CCSlU+ZvvaKn1saSvFj9y5DIulkaVATY7eerP5oRkR/Ujmaxlkwe
yE3zQaXpeKrGrtk4Va6Fsthn+B9o1DfXjKx28POiyBaEfgXNlXIH2kDz9BIW6uvMB39PHkkRW00T
MAzWhlgVCpHRqJdAnUw1whSPDDQc0MO4vbgv9hVODlwwXMZMngrl73zq7CBLpsEPKaKo9iP+rBRG
ZRMu/aae/jpQndm+Q23hdDvqlVk0ePOxJohp6+t3+qQFpR43Pv0xAfKvRDlhX4x2/ORXwfxyO9SV
3WtQrRSA+TgcGez5APNiqvwZRCnU4v6zbeW0dFACef2qOAuy/Ig/z3sd92cFnvbOrDoabknb0IDq
FwKis6Gmde17UaZkQBQVGM3qKaYhtIDGBcxyEYnR5b1Z7xoz6Z50eOa7zIAy6wSwM+ENj+Px9kxe
PlZYK0Ij9YG4oi2vlfNRzlUKCLMithk4jLLSQm/Mc0imRd39IPFrvZxe2n5C+fXIlYd0dY2ERdST
vTQiB9RpDMmH27/p2tflu0phaJRtSWDOf1KI2o9mjyykxAq/WZ2i4KcrX+eE/Gsn8p6nWAvlnqLq
uoIgq2GOmlLA5o9qHcj/EMvWaxZoy8Y5tvzas3yeCbYck2qS7nC8rMsuPt1xBAJYRnmcj/TGAPqr
6BNqor/LW2XaiHZt7mxJy8C2TIlwxOpew7lTjgg1lTurFf4D9hjVqeSQ9V7/hdDLgNohuT7Ziedf
yEqt2pgCDsy4yerHAs2V/YhoxEaV9spYmDYeWxyYfKj1zEFahXIecYxNA0rA6eCYrhaJ8LUFK/pP
KmUDlUuNhHJtf2DPvYIMCxsgiYzsDQq1ulf6ub1xJF+WJ5Ywls4zgxbLshzOpyxDBkWoiBZCTPKj
x6KJzYMMhnvDmHOQj8P7vssfS5Q+WOuW/0AZ/F46ZXl3+7tdpHn8CA1xHRI8SiTUh89/xFypndMG
aQkevddB+vplZpziIMvUt6Ib0BoZB0QRTnXv6FvP2ivbgGcCvUDdoEDNljsPjcm7AGnpAGMCjJy4
oYrJ0VBGjwbKlm7X+Pzv7bFeWz34qFBvJ/GiN7lao51ujdmscoqYIeSioTHqg0Vhd2MnXF562vJy
pKxlo5FJ9nU+LA0JnbG2+KwyjKCD2FZxmvLZgqvubGnhXs4goWyDbJUXEJfe6uNxVkoVBR3kIxIB
PnWCvGEDUgm1Z6cxxM9wWNgbt+dw+SjnZxdtW90k2zMXlNJaqzJMKjEGFdizEiyLZzqV+Fx1w/y9
AtruaVquf6dcMj6UIRg3ZKOaDQb75XLVDAotuqT2T7K0NoAD3awG/UCtRU2BLqXS+pnW1jdgSRJA
X44GnLmVdF4umiUir1mabEtpdDXHzRDFka6BXs/R2zsaVdfdsVXyjcNgWRSraaVJbXDDsT65e1ZR
9Lg1cCVrCwDvSg2FJo+ir9U8ZaZXl775vkr6GUyUHbYAcNK02bojrqxZQX+Xa8mkrSfXfhT1XFpJ
biHNpaR+dRABOoOo52vhp6KpjXhjG145+DQezFBtpWYyresdYkClN4cWKNUkm/dUvpJPGnpnYPvr
VPPMJhQfEyPjsT76Q9Mi6OYDF1eapnoOSTS2JCKvzDw9CY0S2i9+77omoqfISczVwGFfhWzXvmu/
D5J0P1cB7aeTn7xp7M9aFYSvvsqYBLrrlNQADIi1yaOaOamoyqVqOJlp4aLsYcxHp9eiLeHUa9+W
dxmqXQZEec6K8/Moy/PYB/lQ7AJcK5/7KTas/aQ5/gNY5M7aSB6vBXOoZ9FWdyiHri/o1tT1EP/K
YjebUr0vtaJ7O+TAUHtYS59un0RXDj9JCPjc1F6XhXs+rjG22jkWC5siNqePcatNz3Zr9cckT1O4
WXb583a8K0Ojgg/qhT7Z0vxe/vkfyX9qKlHWTTCBZWHZnhLyqq7rgEY7/83GDrkSyqYTTfLP0FiW
q+w/klkZNG1c7BxkdoBBgmTz6XXmxkmjl5tvHOlXzlSbnMpcTjkVAI5xPrB4zGUadEq+0yB7k+WH
DYjhahzI+NFD+NlOda8eK+6ajTfOtbjUIQlpLBiTtX9P1w5aqhsWcQca1LsRGN1bfQLUV+dR+Ixh
SPFo96Gykdxdm1vevzTESb4snovno+2t3sxaJWDZILbo+Tm7vEwq8M9WIzcqSldWqM05B4GXYjKd
ltXEzsaAMAqUtJ3fzDN4z1k/Tij43XW1H3twS5UN+5BrQ7N1Z2mzIHLgrMWMq8EKqoXoR6PVlCcd
ZU8vC0TxYUa9dGOFXrkVydgMXBos4FwkIeezaMpKxy3dR0QqiNK3Zh3PXmyK8HB7y12Nwr0rdDQb
SKVW+0DNyiSTgtMErcBqX/mq/RAq4ZadztVpkxQogGFQrparA7IJaczJCYpDlYrRcgG8pdOdGdN1
8yYBfW7jiLy2KihgLe8Ykgp23fnUqSoKvF3Eeay07cceDc6sqIadJJ+CghNvqX5fi0YOuiCrKFSb
+moNlnkTS6Nkc8PDCe5zAKeHJgmskwqb6GEe5m5jdFc+GScyCqYoZhBz3dpNLL0cxkUZb+jLkmZq
qOq9h+Sev5VFXPlqhFjqZpSKTTpw59M4lqYWthH7mBKWlXkZCAbPSgo72iG1Wn+8vRCvzCKTSAuT
9rjjkCycB/NHDfHFABy0dEKELmirVj/y2kSH119cPuk9mOHrT0dubIdc1+TSvnCkQGcuG8MRbd64
j3w3UQLP1Ol2NZ1Q9iYCajuYBIN3e5jX5pSEhLcLSTqFwtUwZQmGq5YMs+yQSThxgLYLJy7pSzdK
Sib4PwhHyruUxKlyrR3iQlQiy0yhdmQ16b1OS3qfImmwS9Dt3jiJr1w1HL+85ZfchOfm8n3/uLuz
trbTEBlNCp5ze5wnobyfpe94lQDuryCxdm9Vkf/l9vCuBgWcxKMaQV8KI+dBIWwNWmQb+a4BQr2L
wG88Z5N8Rq2jPqjwlw5DE5obMa88zxyaNZyYKq968pXzmI2N3QRC0pB98gryVpjfOyWiq5Mfxj9Q
K8y+iUytPaGo9UkfxmzjVrjMpZfmFH6UZNTgftebXzULazSQcoHnPGpPmBMhoh7WASSoCo0JW/H3
jV81b5Sy2bj5loV5/nxaqqTsFLoCFBTWzY5Jd5ICmWxOHdpvT4q/8Gmmovt8+4NeDm9BnCH/w5t7
6TiuJjdsMyVUa+7zrIV2ukO9U7x3uhmiSk0PBE+LXOzQuVP7HXarqIPdjn55BhF9wRsB46OWv77d
eyuHj0iPcUc6H34L5rAPvRZ9qvxgoqzwDdnt4K/bES+PA8qULCRuKd76ZBTniwl50og0leNAHxPj
xF9/JWj4HvXQtg+3I12bWeBh2MzTeScfXLUneqVAP9gk4VXLEr6cpXDY0DQoQqjuQxoB/0cUYvBK
zDCTO2rT2t+3418ZKck299VvTObanIS3g+7MKbckMvxW7sE+dgzS0qYVe4n5c7jxKS93qcGXpL9J
idFhs66ypyZWoEa3KMJLPa1+coF4yRAnnpb42r5t8+IYIIvyUg5WeYwnw9xYxpebheiU0sFBq5YG
RP/8s7adlEnXEB24V/yglVLdiTjXX70llyg2CACaPwtc/TwKa9QGvD0sUqvQw+LJfNvD3D3d/m5X
h2IjWYFrkIQysOyZP871BtycApSMiRzm8j1YdX+iF66iPHQ7zpW9R3FbZ3laDiLWa3SwQ96YwcjM
d4GKep1TAbXHmDs4AdIb7227VTa6xNfWo60uzQ4LJgMY/9W4An0qquUTKUoMgRXRgbeCuhfyKKP5
/vbQrq1F8J/q74IllZDzUBkC2by3UCOyMPc4qRhkuhQTMk+fhvRUNrV6X9H2fxJ1XL6EFvpDt8Nf
XpJLpsh7hXq+1C9w0CJNejAhJN/+GCjIalNRfG/aqWWj4pugU47JRDC7ZhTA0Hx9ZI2pXTrKNl3K
VWZcQIql25wWO20u1Bc+RLQIg7MR3S4M0gZsYpJ8ANwltg67Kx+XJz0QBz4wxeh13b+NoqYKeh4A
k1Y1rsIvPPX2HH7VrC7ZyFtXs0uNhbtK0JDhLiYbuLgXNezKlTFYGngQ6iGdJ/E3xmlb0PbgOz83
GEPgJGoP01YVfLUzl8hLtw5MHEViICHLP/9jZ/pw2lCTmiJPHRrhYaLRHLWij193b/yOwggZHi8B
eEXnUWD5DC25ZeRFdY2EurDqY9ei02aL3MRKYg5d2YCgFcDk9rdXz7qIeRF6dTmiAZqpkYEkSUxP
pnXSzuvx5toXaoxcvmzUtzRR83sEMZHO88dDRbP3ycdkaGMVrxbTr58B9BCoDoBk8vbVKq5hB0bo
3aN6EwTdvajktFeDrj8UuM5sbNVrn/TPUKtPCgXdmkTWR17nONG+NVJEf8dmy1Z4ddQuA+I0lfby
8OHls4Y4CZTXywjRTC+yYEjgoWHWCBW5oUAzGG4Ll0jKpZxXjdg4468Mz+KqXc5CgHj0/s7XkjGZ
VS0KJ/DASQRvECegz80K3ohybXhL1YTzhqfkBVOsFKijm4NO6tYOlvmdgm+YH1t8CfQ7DTH6+aHE
O05uLNaLodHNZxvQlQXrz225Wqs1YtOm4ucmUkwYdanQ7F2En15JAQGiTgRyCgpePD2oAJxPIBTP
VPeVUodHa/a7dJhtL4+RdBPdXHu3d9/FqteoZNMvMVjwoNXXqx6ealgnuqMhxdqHe7/KZ2/kloIs
XtWv/WCE4jFsUM4ADEHmfT6qLo0A+xe65gbRFPTuZKTFu7ganb2GydLR0OfgtTuagLB1ODklFXvq
ROcBnbiADh5nBvpDRYiyiCj76nPUtrpi7lCrb9qNltoqAVg+G09+Our8ZVHZXqWDcSIrDc8TPluj
Fg8Y7JRHxZ8zV1es4APXb4nqQhe7cTYaj4Mhho3hXmyIJTydEHI4cDvmeri64jikvCGadBRYjlhH
6DtTogbnIyBIOlCoT7eXzmU8JpWWM3cvDw6wm+fTm0AcVdAp9l1a65Yb2LJw0ZAiCwidp743xEbl
4XLrnYVbv2zKYEx8LCV8V08T8y5JcQRAUrHdWKTXooDZ4fFNwk1Ve7Vmhh4sPyxpxZ2gV3+0NZpn
eqebr2tZsVI4tDgbOb+W3s46cUmLKQ0l/7c7cRa/OCoCczQPyo3C1+VYlkovyfyC9FvqX+cfKJ7T
zg9GJ/ZKCyWAqgvaowIkaYMBcTXKUpoh5aResWbXoBcxhCViVN40zOoxKOz2EKnN1te/PKc448Et
AYOGpAls93wsVMj9yajs2FP6CWeyUIVwiuXOHX5l48a0XQ1ls4846RdKxyoVqmfGGlQMKI7CiqYp
KO9Gz63dqKBSfXsLXWSV2sLipqfB84Sq3UWoYqHXRlHiVU0b/JiTLsNwIagOOECMXmMXyn1AmXRj
I10bn+Q4NB2eCaTrywf9I6GkXVqZfUfjxJmr+svsa+JUIFtwIsvyN0Jdrg3a/SQiC9+Bapqx/JQ/
QqlzFU1lZydeOcyI1jbpP7Uhtzr+l5MIAgXIBu0arhbE/c6DNIaWtCY8Uw99nem5K+bZa8t8fBwo
Mb1RwzJ9k89KvdWSujY04jE8ulLcMauovkQF3Qz9yDO0fr4bsIx0wzKzX70W6SUCswHeBveKbOB8
bIWlZrnWhsjPdrPfHYuhbLBziWs0VatMb9vT7fW4LO0/qn+cS4QDD0I6AP9cM1fhxDhFSYXwooem
fPQev80Zjdoxd3EYRKcJQxxEYwffuDPD1v/rduhr88me4/0Kcx1C9GqDj3NTKso48gqQEvmVTk8e
k1bdqhddjULpmuMQfWUY/+fzKeKO0pmPhJel9/3BKAtcyCptq3p7eTPyjgB7QudwgamvkS59kJsY
6ZkxslgV/nQIKD3lIkJhnPfqsIMn72zcJ5dbGtAS7e1f5WqyudU+Q43YUDWM1DwUUqyDQDv25Ecd
RVSsifQtLvmV/XYWbPWlwhY3zN4aYnTJSTHaVqMvZSmFfcd7pD30QMsfewv95/3tBXJlUjmQJSIU
i1QDMLfzT+fkKm4hQRV7DZZUBVJ1FhqUNP1t6UYSiZS7xCzwibsd9NpYqYVTe1vqDGTK50GRavVD
FCgiLxvV2AdmiirW7FpzM2j1LhktRN5aO+yHY9BVAHtvB7/yVSU0cxASVB74qqv727SGoWm6Djc0
8i+XepL/SQ6tcTcbRf/jdqgr+4Lu0S8ILew4df2uUbUyAF7XZl4Ie2Mf5qrq5YMzb5xmG1HW/OW2
s/LWDPvMA8CPKp62KGrPzs/bQ7mYNb4VnUVevDRqKc2uZm3k3UZDMS48kSjVU0oB3EN9cTiGkya/
3A51cVzSwV4gFw4tGqAJ61nLEdcOcFVa3EuE8ckHjeWfonmCKe0VPopdHnf5YIeuOVCC+xYPHbXw
27+AtunFeDnGgEeSHC8/hXbG+RKlV51Az0yq/STUBAa6Mhupnr5HELkJEhch1wagu4yyOXXQ2qyb
GElqO1MRitJo1/nV3olULdM+zhlWZ39FCfgL8zQg5Kh8Dq3cKtsv/pTEeXxn4Uii/MyzWPFtV4lU
X8GxNOnxe92rQ6D6hhsiR1mpXtvT4o2PrRPXxqd+LB30jmQYDsu/H86V8VJZYYarV6uWwxd0XaXx
ts6sOvtZJWbbuXo3Rdo+VooIq7hYa+PsvsOs4V61Yok9oRX309cxzDEpQSgLAVbrwOXrd+6kJf3g
7Oiq2dz76aQnHi4Lqf2ZAotuPkAQatSfmPuZznPCf4jfagEjC7POyO71AE0woFipVzp+5jyE+ECm
Lu3TfPioYSoOZxP5e9/3MhrjiRtPrVM/jybGCu/qQijGXeqg1SQ8xlKg551OnTF79EnoqN+V0QDz
e08Dw8goFyDSUql3ddgow7HNYlxCJTqF6N5BWIkiy82cyslwFisXN8TQN6YPi2lY/jNF+F+Pji3q
NF+qhkd776U1aoBvwcgW/ts2cmYAzp3WRJR4+oafKkGTfNW6YNE5Awqdzx9LWYJjdQLTnvYjUmqt
21kijZ+aRZIm8xRD6Zwvwp+s5lvZ1WnYuZR48u5jU8QUW/HwitM65D3rO9pdaOjt+AFb6zbhCRPM
HRpBaawqqECnet3NXyRKPsFzJOy+Ug5oFwx9ekq7vgsxs+xK6DJWSJnlacAjAkHnNg2Q3XS5tS0S
/GhCdftLbfHKpWKVl06Ly4Ix+AgS92JWnuzGCNIfJvc36vWZotiYfMxDHes2XX5VdB8LCdXhbx07
hSChGN2g1OuGQW/FiGfZfa012ERURd16SG0OAeHZyM4nlPAycOpdKe35OAUiz19aPdOQ94pZtwP3
adpZwzdOsV5Xd21nJvP7qrOBPh6VxpkaA1P4HEdKNwlao6txLZp1/++mxiaTpezLBqqCMk2a+tU2
p7mBxW6Oc927QaxU00sZOrN2P+ilOT+b2JQFHw3Hb/NPsBdHXL4cXxlc6iszOm5qi31vX0ST+iaz
Ax9mPkX4+TOudKjaeUUnCV4PlfVYhEVVfyavi/RDYYcU6pFF75pQ9WATIat3V00p/U7k/cxpesnN
jI16yNRJ2vh5JeoMLCSPlbxWH4xaz1CVnn3RpgOKYoqwUlcNbV+xd7Oe0AN46BT4o46r9Vk3/xRY
54W2hysuyJ+dVmC+Yh6ABeU2vrWaMk/aLlbnfHgBVanEKOXOjONR1wMFZCqSP0CRd1NhB8lfoqrx
fUWOEdXAD5IsG6+CYph8LHhnpDrBOHDAiu5HFk8xEs2KHjh15y5oC8TtLY3nTvs2KVSR1ickIcOy
O9YjPOHGxacxtaRXIgYrHnMjllmHjFGEgt2p5bTGrSrVHNh4BnI2wtVNRUFVPuoGu9RPs5FxfD37
KSYU3Yc8MarE4QxxrEF7rv0CuBIZOpbY8dKHRPwPBuE4PtgAhRp9XwaziUeJM6Fn3jQTIEkPu8O4
fp/FSF3dVSiJRHhnZW2BtShm2IPzE1E7eh2HNp7kP5iTDBa6qUmjfrMivSk+4YmhViD9ACgBNoTD
WvzUDc7knd6TLbjDGPX9gypLy/808TrvPqttUafHNA2k/kASAlZWHUPlO+qOaB1FHWrxtT+nx0Eg
bL2rBqT3dlAqgjfS18N3DmyDg546yTt6aSV9ngz/V/HJjkSGSKasa2xdaT8X4TtZop6O0ykWjcpX
3Bmm8gdjioyvrUQ9eCcgIDlHfhaNBy1Musltxzw1jkCs1fShmXJfeHIgaXeT2NGrr0an2woimFlW
lY+KSJz0g55EaYWjZiH895UZoXvLeVd+nU2qip+D3Kn8H9Yc2dlTjAK/9dRW6ux8Bf9TFYemUKJF
ZL3spyO564Sf6JgDFN1XSub/XUDyrN8DVcVTYAyi0fnOki1Yc74GxOWplnqe/3R8M5ZwDWvmYY8a
YG38HZk9uSIKy7XOqmaNqONTYo4i/5KlcRJ/zKe5mu9DsLYN9jyjnyaf/cBu1fzOHBrZWAdV1MGo
3Y089vzRxesrrv/p7WlQ/+4Ts8LANmw1E83DplVM/btej2NnQKfPRzl7sDL6JnWRVgmCEYH+MBLw
M4pwQaLWoVGNjSsRrcz/RrFSVdNdYaNCDBk/0FvnrwrV7fKzFZlZxKVUsNBRdeZakbqbFJOB0WWn
dVmbc5DaY3207T6FkO5gS/8G33b0FADHdOYOd3DOc+AOTfeSgQWFcCfHCO+bWEs0F19fur+FVigt
+uZFBJRITSLsUMeAZulnf1Cyn0FexjYlyxRDRtGV2mdNoV7nGqxFVFmroM5+NN1sfwDU1eWek+FX
+STzYbzD+3DwH/H+C3OX06f6ams0e3eN0ScveDZXH9KpiH/KSLTZXVmMxlM5DPIJLioWLMu18BLY
cH1hITbyPh/w1/lIpmBTeA+Fkx2rGXmNI6o4fosJim+OrlE4tbibGxUwCRDf7HOhWXysaVZOdT2p
mkfFMlR3YYn8gQv4Dm0CfGvT+BBL4T+qQsWuuFzsQiOF+/tUtnpl7suwGe7iuG2zfY2u7kHak2Ye
TDUPjrx8EKUopwSlWrw6qtArs7xQ3R6guFfTuOiOA+N4McBfpgj0c8e4Iun5KNGUoknUg2Rt3ake
uuSEo6+FKW6PIvGenASjnDLCuNeLJqUZkTrtEM/FTsG6w7S8HdGWGWwNFxyuoZ22hHK7Qk/AeWgd
Bhq1VkjFM0YdDUzML8MPHHf6l8Yo8n6nT07zbMZW8CyC0f8nhLSOuQfqGsyIoqCBHRUAcFSrRksf
WrqDAYDdkKyiPlTKx9LPxuSpKOa8OepmE5cnROxD7dAZrT4+Y5bY4tBeWUjrxqIZeJThTX+UjZOZ
e3+y1QKjhrhE5t8PKYdPCR5Wre/rukuOUlgepp5hBxZxyrhEcDnC+SDv9L+cQWQPgYEshgeaOWIM
6tgaxwijIgjtcxR/K/g02EjgA4uda4N8VY58woHaZZmDvcsS3eVFlR1iM+VvqQGTgweJnYfItmvB
5zqJY/8OE8MBwxYyFWAXaPgWrqOl5bsklXZ4sPQYlRun6WR7MIpGhY6EF6+zK+amoNTUg+bdKULD
f4X+sCr2c5eVCFI3mfiYJUGsuQOuoO0uGy3UnpOwGsc3wgpK2NeB4QRuHgwWxmd8z/JtNaNSjTNL
RiHQSEc86UfFJLu0Om3eGbCB+l1rtRxmzRyZ6SHPeuWdDoCr+K4VCQ6NNmcmpshjF3hhUPHHGonl
JLggY9tzWnykA9Dh+X9zdB5LjuNAEP0iRtCA7kpSUns/7S6M7p4eek+CAL5+n/a8MTsjiQSqsrLy
hddxW4fiFLWc4ZTucd/8NsZT+29AhM47kGTuk7qsKi/rlxj0yQqxiM/iLH1KtQS1pt8ZYF3lavZf
XV8v0VWf4/1PS08WTyYsejsZcdtfKwkvKJH7TpEnzRi7WTCIQqWE+MQkMJawp/Tkup+LiMubCrKq
SFabXH0Ow7iu0j6XHIy7ccSf2bX1pzU0eZxY5GQ7Ty6ksirxsTZ07808SZSyZlm3/o7XUhtyFxU3
H3BT23ooqWtfDFy1MbMHt7oeHH+L04G0SZMsDVzorCjKyLvgp/LlkYz7feFR7eMnyYpJfchVteZJ
wZS4vKh2awqO8Lb3M4g3AiMFfwWB2IBqA4g0KOdd7NbZBMUGZ31EAV0OsSfxmuaqzE8wAWyybvyi
6E4W9fT4VtYemelR2EBtKkjXT5gJh02X7KxFdhczO64PKHHuOW59laQQh6vDVphFz8L7FVSWPOFS
UvVFL6J5vKZWoWtr+FnqC0QG/j92vflLtihhVMLSSvnGYL37hXxR/C3HYf9LFkz5tRdNe9P7OADP
Ef7jg6m3BroVhInM5oF63zyY8Se78fqXubFszszOMd4xVEFLUWDnsZX5FBTeKXCgWl16kLFf8ori
25xpC92amrX3nmb26vSBraMxK/M64C6Ac9MBdfIJsspbcnQpBnsaVNl6wYOna3IxDAtM8RFfvj0f
4RKE6k/dx1FzuYqGcniVdngwreQeSpaq99bDCJSgSkDqlR+Ax0orYenP7l7qTe9LJjvwyieO4uE2
ZGLNWq9nYJGEWxwkQIGJDsBSEf8Dlaz+2asV/1uET2cr6xx6yWZvPqPZaOE+w1QHLUc4nXvIfdpz
/C7n7EgFdfRr33e2W4rSgyG3xMb7YeuPHmiNnYYS2Zr/RHk4fHe9trwrj7X0EzPTqEqZcc8TMSBo
wke2VYjXrv0c/0VZTs6rhGXH6wI37DPox/0uMCL/ildtPW6euz3GVrw3p5GKB5Pm6rNJHHZMvAg3
ryERiW6pDrGjojwpQbDe7hPAXPKid/Udkk7aEOatASd409CRL9N74G+UG55amw0ZhJvCfC22kFDy
iNtXF7JZvO99FyRYx1oPXyOHhyF0O6pv3dq1/7HLv99JSBRnHNESfMmirV9Kn+AM1hjb5WqDHOrx
2m6c7xq3hLxoMd7qbIIX9U9NtvXdL6p2Od+0fgZKQiLMMpi2vK+rSTA77WT/64AC0sAE4XQfNAwt
lALVbtdWp8aZBkFP/4pA5J/aG4vHjSv8IWjL9aNc/ahLJN/aTzit87UCUEyt3/ObJ3h9lJO2jUUd
2JJcz6quWBARbaGhKjgA4+/imTY8qVWz0lVpkCwZOQfVg+N2qj+OduWjzzvEGx3louWW1FPlhyc8
H85HsDbQX1jDtwgV8Hnd3TMoEqGKHj5TrLLPiQih0vA4utgLpsXS8WH3FGsbjVLDlWHwK467S2N/
cKcVw8gq1vUU1nzX5F92QMmHzd2AUi8hD1kuhbjPp6h8RQdtX3Z3Qwei8dvglIzxZCc5IQxB0gWR
emrawv8FRd/e7ku1FFf0HZ44xIC84YIpAL9ps53HOXbuFJfOBI/7qFQcv3Cnw6SSsOKu68CW6+U8
tMHnIImiV7UFTtiJyvKtoGDdrsJijp/KONegTpaGvYLFU36ewgGCAuCosLmYHHDEaSFG8TeaPIUN
p8/ba2Fm8yr2bSR/3V+CPs3dM2VJ88ucOqatcCdkad4Zq2p1w2nhd8fYBbnYiWjd0wmHAeXsWNDc
5Xx4vh0d63dkPw/egFc8NzPLvZB+UJeSwqIGyNxG2//aqu6uWfE7H+GoV8FxltUYpmzOrA/hqiU5
vjjE+ALMHqSE7tr3JLB5ioGTIUdeRlAYDgVlOyH7rbAvfbnzMWMWH0ih7PYwTHifxQ8zzfyPPYrl
TWCh/2RGoa+LdquxBpZt/BbtcviLEghDFEb4d+0b73LgY84pwzfaX8XMiJgMfP640PY4v/R6WKj8
vZvmibLydT/ktifdxIElzjfLmYEO4vpge0gSodl3sUZweobTg6RL3RMyfWsHl47lf0q9+LdhUM9f
bdWIN6DiAsqzaNfvZqlguaoW/TNduiEgFs6vWzeZtwWGTLFTJG9lXMAamRQx9HyJt/nWEHxuF2q7
IVKUIsV2NifTcBgGVrkmK0g0fceH5ZfVR1QFENxzd2QNBPfGcBJjnZ/ZYTMsxYBVUpp/Uw3TKe+s
/RYilmkp1XygMFPpQoVYyiHaDlRNuk8FcNR3rPn5g7sFu0w6+iOTYrqkamPiOlwA7pTE4o4ACtLC
Y0n/Kpr1/EUEm3gJDCAjLifTPw79Gr35hefoy7gpmpdxrYefFVv1LZsRgz5WQRWrZCD54p2evVsT
lxuYhf9qcp5a2XMFgGomz8q3gvBR9Xb4tnkjrRzOYfFaSsnVsQ+aTZ9gbgB/rXbtXbdksXKFAbjb
Mq93rHfS8omMo2fIaUgjQY7UQtVyA81+BVwiIGwlvOLBt2XtbXEop7298Go64rQtmua+9+gn0IGY
op/I+q9vZkM4wim3YvhCSxP+Fp3or/DMU8W0khLDWSP1grIcTmfmYL6n4K2iMov8ESt7iyBGriW7
8rcVw6efvV3j4Liug3v0A0lF36+1qVJ3npcPe9rjhwB7Ha73nhiSpPG7dgbz1gzXDDYHH1BEUz2T
4rOO6bj2Lvn+i6T2isis8pLVK7rnLbaI4e/20TPpKhx1I6JCx1yFa/UU1XoKk25cq/DoRZtz5Dce
ieVfWG/u3MX6wELFijuL7u6S+a2/3LRsxO0XDSOql9Da5/KKCHgux5Kyukw4i6yLuLSVPNnFGAI/
8SM20/2CQ0Ygll3lTmvul7Wd4oMBIgJxQs8+DZivvSS29HJf7QG3Wh8WDDXbbe4vqpBB0cE0fvkO
uMJ8TbGyIVFGorkBZuQ6WbwvPNxtk3dvK0iN77hrRZEGVCg/DBn0bR3ua5nRM/d3q9JW+2ATv7AW
T/GICJypwVvBskOgmD8cT4OI4AQQ253I3SLIoj6a9HdjLHtJQHzxFljRyq9gU6rTGS4eWBbotCFr
zdUc/wR+NfeHaV7M/rHnm/McMUi80NKGXNQZub0P3R7/gJJqy2Pk9P0rOeribRsgR6a7Z3UfdsWt
m9h03H+MVcMZmoJ4ODpzwFMaB9veHqxli6OD2vKxupjRupfE7YVjboo2pmYxtMXPgViQFx3lkgbg
IWC3WTU2kUrIvIWcFEX10CBzeN1zowhLIEnd9Fai5lJ9rKKmDHVDpw8PXcs/JhvkxF+toilcMtto
dUvxPNHL6lZDuULRA+nVlR12HGZCX5aWQVT8tOYsKWh7mh5B1ETRwY2wu6T7Puk9NRWMqUSG2woT
TyszcKmM85gOTLj/uTq0CR3md6jcCz/ex88p38g+zcNtgo6jDW2NDj0Ap4MVDOPVAlAY5BoXEuoQ
kX6oxPMI9KI3xn/Y6r25kTaw1kytO60QxImA/krB8EnKeR33o+tSY2C/KTxayxHcMgMa1T/V8wZk
qDByuHO8mrpN18bujgbVV6RBXwWPXYuHIIHVMaK4NV14RyKeFybrGGx/8RSBRkYMgW6HnbUfs262
SgSrMS4epCYMBy5c19gniW92z3wAFXHqd3E08+i44rbN8+UpFnTv6aqH3jkf3+1XpcTGMc18nj9e
UU0nVu7IF9eI+H7s1Aosr57qhwXUsJsBzZKPa0yaI7HbKwHwfbC7jKuccqMSsBfQjsctRjJ67cq6
MJmpC+mkcO0qc9uABWKpnGsQ3ArLQ+owGotQTas1ewuJKHIu5nEEVT3i4XgpeapWvERtVKJViAHW
71DxQlXsSxSJGpaGRjTwi9NWeJHJSBEeGWXmNWC6iGzwPA22XH2Jvl3tU0mXeomm6t0P4R78K71Y
bJxbxarThQcoBBHaGvvYmKIx2Zy78mWHI2oljgNqkzwM0YYMYaqwS8duxPatJziDERYMz2CsvccK
29ztxKr5KcPgfaLa36NbhkTznxxzsY0BACkkqeYdaHXkrAwCqh02YwofCrulU3E3tY5oAbJXBlFS
xM1LjithhB9kxRoikIoe4JRQOQWuN5eJbS8GnVm3DZQ5F6vEqhjLJD4rVX0WUrnO6caMr+OXNAMN
gBL+nPr1KJ5BqNFXO2w+PjHycZAwJmejENpgua9NxExKh+v4sFWUvBkMi+aya0pqDFlYcsrkXspv
N9c21GR41zd1A1vm0l1z62U2wnvE9mu6xF/zGIXV7uf50DHtuzWDjwBWFv765/8hA6jOePx1t1nd
W32+vlr5MLWHeJ7qXx8uN7ltUpnvXVvzvaf78ncaiO2gOfDy+1H3AUdQPrivEmxMn0rUp4vQHdwf
KM/ijY/KM8Zc1GzZpvr5M+wthHljJClbW1S2rCET30KaWu2fyaningna8kSraoBTFb5+x7JgffZM
JrjI4lItSbs5Vn1LfCnzpGKd5POoo1KfQs9AQRjdcP6dbXJaqNaDX4sMSTulGY3uXHevUXpntfyx
VEdlDQrXvm3r80mjyjJ/7Lk+13RfHXnNcISNW9y+oZXk1eIEt7AnRcBopmsflQNmETlG9/eusgLS
DiX3XRRKDquZxcSnKerr6XoBcKcYMHXSz4qwRaYk7zpyL7ZJEI/lk6oCXdzp9T++ofNhRakJYwc5
9dXZS8TSZqPbSnyB7FHs4JYuuAQddO0uZxDumm54bM7pAse4d/UNx57X035Q3idBZA3/cqsTIgUn
PdEKS294qmFy7ynz8mo5xqIn6AXOl/M4U4JAWcOp9bBQ/s8cB1HJ8InljY1teGWTPF8Wyj9WeTdK
oGQazc+SVagvBbt5v5Ff1xBknQ0mPA+Jfpdbbb0UTj1XjILn+atvctRaSYR/A49Jjg8Byag/MzfP
PUqz80Bw8OA+TDhTciQ7CMslwqPMgAA581uO8mefak9vD53tLN11Hqwwbyder+DIWiDzv9o6x1cr
ZuSHblmo5b2oiuGHr8AUUty85XffoM2yqjnT0Fpz0zAmGpvywWUDdjvMq5wP4IQZ8SvRQLjqtEtR
Mbd28AizuSHt3xTUCoPrDt92w2D60C8cxamuFU9sNNjhv9Wz9ZPQm1yuxyjgytH2vjhpKH31hQ4e
inTBiXwKyMEtLysI4QgP4abggI+DR/k3FOh2RM+4eYqsa95rJZ0P3bSRk0i3sa5ZdB9+g3BHeCay
m6zXmhHw29aG8kzc6pjhwxCfLrvF4v98JixT0ooQHDyodv8fcw+faQcugvOwuGPPqhcLbRYJ7/YP
2gmyeM+hJtOG8aF7o+fO/tNagsG/VRjw6HvFlB8dOWcYH5bovxn5ccNTs3v6W2FE/uADAWyh2Wj7
Q6jrOEjFJJf1tBPCf4XgY+/JwCP0TLXUYyXzcmBaA6g976Sd1fuw/b56xSJbfm5osx8kfDrliTl1
9zrBAP6dzQBOk6LHRvNnNvc9DpO4VXE07fPBl7Hzg3t8NImb1yz+Q9sQzaUN8+qtN8XsX7lln8/Z
ihuEB5nk5n+8j2pCPZyYE1eyhTNn47yZDkFjleNhmStxvZAwwbhJ9eI39zqUAGeI8qyc92A/hpXB
W1htvm3RMQzWUtwWft3xmZkMWKniedXHYdu8Nu347a56Z7CZJbOE+duM+/o49oai1sqX3E81crV3
8HtfQT63W8++NnkLD5QwIv/DchUTob6IXMjPNLBPYWM5Yxr7lqUvq7l0X4DCkAZgOyW1QTiQ2zKs
DupMca4DkiLPx/u298aWw33vn62Z8Ri3dE0qsXHG8NFeAlkcd2vtPsOR6iitesTqpLUKn/vMbceX
dVL+X9zz6DN9A6Q4mVe2YcS7IL3QufW0ds1NM4vKSqBxojbJwg/vMXSPTRZxD5usXKOJQ8nyN9bq
JIkQxwKWS3vK2ymsr12OD5TnclqdA7i96qVuCo3c4+9WdRjwJbG+VbrIyuMKPszVG35ipzHNq2fT
OSQdGRYFf3w2WdC7Zk24IplxbNw0vwv5vSJj4uNcBVAKG3bf4uAqaCJLIejv6rnkq3wdjWGxWdVx
BdWs4exLZemWpB33wzQekYSKh6U8Z3K0e+C8Wna5vbHVwuvXbzkGFN2NaslKES0iLSyoconII/cS
pObUfuET4IAUYc+gy/U4bBvKLF7O3p1HsHVIDASaYHAlK3Ghia2CCSi86Bzv1K7kN3EbhPlBKJqI
RDQ6PvZyteobnwDXIImUraqkkKQRpW2PoHoR6cD/Hf2pfOs5Ukq+hHC7HBxKoizCAyWeTNNuN1rY
Q3VDdRbc7KMNwtOXvaxSH7qfPlA5oNY4jnTmDFyMhQBjCh6e0veHD6k3PsgEHf0R+m/7pugJ2IOx
BkINTDTmf5qoGMHxGRNiA+LqqA+MeufrcaRMOXZo6k3agjDcWJn15jtn24cfq7X86lqxjn3BxvX2
E0iWumy33KY7pHtmXivLkJpDaQr+xbKr/mpmq78t6uurGAOsE/lIik/qNQXVG4DbpssqOYr7FbsH
DjFmsGQnSa0YOUjRsBVBJjlBm/v8FdYDh+BWopZzk6zhnNZNBU2w3kMe/TUae5H05SJeY6xHX2Xr
qFd7CqMNTnqvvnryqc+AT2k9Uk+Y17We+MeHUfdHiG1+bdRgxwlntVOzKITvBOeYmCladDFW7JMH
vaF3M8uaVIS+IDUQJ4/MNYZzlDibEl++swq4qeH2COub4fMSyeXHtYueeoQmaMxyxpqXHR+Qki7f
vOuKkjRIW8JXBzwrRGYT8OmRgitHTBa8+t144i4sv0Ox+xA4a208sp2mKsgETpgqy/kCnRRPcMi7
ClW8SyvXqzAxkxPG/HzEsJWcz2T2Y/iBRTJDmLrpI+ROJnLN+Eq8Tfu3UXIe2Dsw7X3fUnketCxG
xlqMd7ssrqVQR1Uz1p6AQE6pDhvBJ8vZlDwYsLots/FIfY6N3XzRELC7XXWWeXEdbW9JZE37iyh0
/eRqCSHEdXamcFwfw5ji12Ay3UbrcA88drrrhOv9maGlr4/ITp5IgdKqT43P9aMYdPe8BA0lNn7w
Gk9YlXuvpa8Htu515d1ZjLnLi6Evpq9SDmcHIj0IJFKi21Y4vn1jJXKLuS8svdWMkxgmvgQBppa6
xPOb7FO//kq2PT4DWtCCesPj/fQoEgoUSMfopIyUwHsVN1uQuuXiP1YhoGGeA1Kok21znUfl7eqx
g002IleK+gsXHY2HXuVfRWxtl5TL+cldFlENF2Zs+veBITAPcdyqKrUQA2A3bl4ZJwhNyE8maMrb
kpWCMJ2FO3P37vyh41SKrQQbUSKIt7alwa8CqWZXpFDrY7Hk2Crqs9U+EWIvNR60zXqnH2/vPR95
m2+7tu7HeS0eWNwhJDd3enHpOiu673y2JfGS+T5BkM2wRVmIkPaKkDh+2AXBHIfQbtFi5Vw5d/gk
+yBluwSxih4tYBJdO6FOOVsxbFBu9Y8AMmnqrMnjRy5XxscZjz27LAUuvXerhAObeaW2L3aLkTvn
dqG+otEHkUvlwvcUWNu34xkm+yR1VjBgHF/TnFt7+erklZ9fEb2638OHjdojjz+HGXY87sfBx8jN
1FVOBdW6N6MxdWPA9aCH+cYSnCdJuBZrk62tmExiBTq/d2NXPkk3Wr+lWMV84ZDOcd1DMFZUa0PO
KFL4X2h3O0deOBcXg8cmPfprNZzsfcLNo4Q1XvNRF+wMoVuCIsW4+1sFO5YWK1dkNtld8G8UZRsc
rFn2X+cjgc6MOQfgA6qHyzBXHfGFzEg/pmh32HgovaLnVrIiJBl0ibt2Zr0AS0yQ35mwBehnEN/w
H5RmkFmcD8VIGSSqK+P3qNZjjh8f0QLHx3GydHPXxAMXZjd1u8vjM3tXjc+ciWwbe2jpm4LmyV5V
/bMPJvws8YBjwiw9+20xE42QDxf6TagSh03h2iwXFpudU4oH0nvjKaxvsOP/wAVvp9TrRyq8sKIm
D03kkvzYt/ZF7Y54mJRhsMkhXYM6rSPK9ERCSiURhREdBqN4dy8x4pTRgUQ71r6D3vK+egxwnFAe
V2/dS/uiXCZeCcT++GFxR+9hRHXus3z39o/J5abk4RP7t9vDAkowPgXXcsHvlfTxUL3umhEZOtTu
37L5vPOEY6gsDxtmvpkMqFHQwYcNk4tgduwrfrgZf0ajrJcmVgXmtbPpcPBBVZ3kJCsO2bz/mFmP
fd+9ZbgDfKq8i7od7WNvqVUAzG6nJg1XyN4CpwQyIFAgNIRWXjU9M0/nPD3ERxclbOB78kLFfseM
oauCJZ0tF4EXQgvLDkTmM9KWXsP7xI+Qz3iXVh/wai+j22av7BbdFEn8li02FINeNUEIGWjGk4sU
gULBXVGuBzmGrXeEQIOMXW/e/D7U7v7L+lUZkLzFlDmrVz09s0drtTeYe6vrmtOiS8P93EkxV+Yf
gUWmKpKQeuudvFHrmh1vRteh2esvUYr9l7kef+vcLE2coVW10f0sOkRgAIeGHoCcWyatfeTPbyze
jf516Q/VH4wGKwBjX44bNpnKwieiWEFq0nnEdXVRIKMtNywKL7cSc/mWRkhc5gJA4liV98xXlfuC
q8J8U2xJPPAqFPnyuhYN6yCHmait8NJifP9Fmvf+rgpPbSfm8NGQxXTC+Co2ixRIemoE7SI01kdM
9BnxXFEQ35VbA4zaY7JBQT0Mzwuje8xUdmV/W1gi+sxUjZ8fMITE2KFoR7tMLPiCmG6fXwCxaUIJ
3T6SUxrN1hJQVYe4y5juxS/rMEWPZvN2mwElaPWC3evphLt2vzVyMUhuhpMhYxiyPRUYpTdmQk4z
oWNGzWs1MJrKtmGYydzB+Udh2XQafXjxOXJmp6HRjzCDONjE1nXFi2KVDWMFi8eGmS1xjc1owvxi
Qk+uiD+iqE0H22VMyNitD47kfY3FoSYyLTqi1jfcTZ7LOA70ck1K0wydIu1n6TKo8qzimYJxl4eS
tdArQmMcVBW7tywa4oXHd1c2WQZT3ek8aTTHO7NDRJ5L0r9poDGZhPi5TO18+Y3bsDjcE5dJqqps
VNZ5UvwtTc8ZaFXgaBLLO+Ol4xrfb7JxWD/N7dT+wYzogS/3bPUqi7IrLy2KbeYZ1eg9hoVLkpZy
Rp7INehXh0mh49zuFDRfUy2jZ2KBYwxHYJLyQxsbdkiN5653c1S5n+Xghn5W18q+NH4xjPdzPMyP
u+59sPJNhGt9OJfzXe41ULftDScYVbjFynUfLG992dLb1sR/cshj3Mwz1HDxyHHA3IgtM2y4Xt9a
0OFra3vgmDIy9eoGX+NYW+txn/6/B8Qay2Swh/WWo5HZMN6h/J3ti/ZCC1+rDJMDI0GsPdOHZkNu
ySZMbtMVmBb7H2jmyDvZFrpeijTgcJXYQa0zDhcrOji7R8tJwPj6tyvcZaeIbopXsnTloy5nyQ0z
BsVXOVXmn5MzLTk2c9x8x1zSwLR5sZg+THU0ETVTh3hBNWVmyhPPgFuUFu8NmwsUe7TbzQ+6fP81
jGG1Jw4R8K9MbtFl9mXVt8Owx1/sXuHgYUrsTyj/sKkTBi3R37buzHdFP8Wnclp8bFsXSpHWVe2v
5xGeL1O7CtvPigxXEEGOIUhAoM4x6azOexyLjDGI9oPpMJzYNj9+wajuatm1uyZ26OKtJxLLKnEW
1cV8iMYYqzV3C0ylqBCmSBnCTnfwzmydhXZg3/hFD1SgcvZ2OFEzNm/TwKlMEYfdaHNHjn5Mjt0P
FtP6ge3dFW9h5XbWARd4/rByPpUppb1Da1YN27OLP/zPyLzmxQdG+SW4HW+6ofWe6tYT/eNU7xuR
OnEl9YUbSfW8lMtC3KmZPeJ+xnbNT3rw6qdt9BbUpl2zqKJtg8JI7UI4qnGjJjrQGVnBoRIDLaJa
pmDO3JW35lCsleJ8jPe5v+yFcjeWjncRxeipPueD763855IVnp+xAieekmo2kNVQO7r+jgbMEieW
1GR+K+lrMHGFuXxSeOV+Be0AP7Vj74CcCvT1XJRYyDSuFywNq91+77PKX3Kq+7+EP52lVa12wUFA
DXhg/cb7YAcEd0fHStDHVCku8nl14tPU7g2TVbaCuguFp/OJ/mSEa1y7C5Z5n4Wg3TGTky4tq49J
47pti6sEYSTLc1ZjqCPD8AE9mmrTZxPgup6x3GUVQMuIgcHG9YShxnt19VR9qwg3b9q2IVUuW47z
lMJbzx/6WuAtGvaGIpdRa9kcB68Lnq3Oxbyzsbb3sFjOatIpyjdWLqMAB9MY2sOLW4XzJ1YzYx1V
qOdTyWqwyaJiyq94pER7aOaOyrS1vP7RidboCbLi8BF5k28dJUaC382p1LcsGTchstTibjFW87To
ne9p53n4GhmuK/rNfbqcWbqSB4ec9zXl32W/CBOPF8qqcwwxiKd/l6YqPvRY1J/dqr0/HU3v321S
XcU4lmcucb3O0kmBLxsxySepI1nwwb+1LdMZp+lyNNxOGgbyYTSe8NpPbkqPVAzchszhKJkx5yeb
R0raoZjX8G6tfUtxgLeOjwpY1+/z2FQvcd7EDwwQ0V72PDfWWepSQxIFFksuqhI0AZrz7otSggbE
xW+ZgHDld2TFKv8OSkSL4xJPtcg0rogYx9eqr4QJOqIv7PO9U9tTWx2ELBFoW7wd3sHpovD+3IH6
HDWbuVyGpZjTfAOqk5Hg5N4s0og/RcPZlhCkWYEnolk5RvNIkUN08/xvJxXmppq61c3kbDM5ryL2
CxIijJRM/XUq2kQabb2TVccvrzSB6FFlnBdPheS1TDgwXX4/CrdkbwaXFZymjx/XJjd+QtteUkrk
jsNrYrvWn73yzJ+8kpuDNfysOMNG2L5EvXhTanYUmdTAn8jPOYaa0Rvq0UPHr2phpKXBTrQXOrcs
js13UVxgPQ6djnq/EMRuZ0yMdsX5z6DeXTRDX6OaPT9iGRXFRess8aPVl6RcxDGz+2tP7sw1GIwv
Wb5qvbBsQQVw6dYitpJlBbC89rNFh7oygD/QwvY1C4n1MDy62sEggHtsYZ0m53FiTCK3w6RKPWaz
rRyRRobV6FTZ2/Ylvd3aD/s2O/UxLuOGN62MA+ovrKgGI11R1JmDOFj9VQUSzWEzliPTbmAPn3JN
N5gv4smtrkgfi7vbXVbRg1817ZR50rQsbA247e5Z/mG8vbGxwJcxed1fp+md5ahLk6tMK8SrY1FS
LmcO3+KcGY52Ko6aeRVfbDtaDvqQmz9VU0iFMQG+sLB8SkoTzSv82/YKynrFBsjTsGoSbSYgALfg
ENZ33LOCceSwBLeTzwQ69YweMRlHY00+osgdPLicZ7Tsbv20OnVA0Yymiidvx6CdtWwS/R3yUf8Z
Wqe+F/jT7bN1EBUZXTakPR3Gf1EuaQlReFEN0RGpw2qf0c0atvYndeC+pjQuPYWpnKN7Z/Qm55SL
yHwW1m7fEh8i7WvWyry/u+94Z5mmxahJdkdxiURcGialdn/PmoHn4Ob3tpKBO3iDFDsQb1Soavux
BHnQpIOw+cGkbfsv2zIzYJ62gEFvYy/xpbaKdT/t/N7PhntdXQg0jst6LpmEexI1iayx7QZrBHfn
gA/ljpqBS6S1l0EmZkHaOEXVNGO/iMuheOm2mLETBnsX51TfRI9BN2CL5RIq7qcWT3Ei+Zbf8KrL
+3P7hynHbtkMs6xheWBjMv9pRrTkVHqKvkOoqMUwAlDlIy5JWEuKsdQhTq0WEaOrybk9nOMFf1pk
N3Jh3bF8KUW/0g/b8fTB/njQIrf17U/hTDN+iLxBXIpjBHnc6f9xdl5NcmNJlv4rY/2OXmgxNjMP
AEKmFiST+QIjWVnQWuPX74es3u0MZGxgWUWzYiZDOO69fpX78XOy4lnKwQKw0oLEUDUYj+2wRqnc
ZRaPr9aoTx2newVUSE/QVgOPw2ESxLSaPKohVQ0O+Sj9p2ZWxgM7U61sc88n443rVhux8SsO/lWh
FM68Oo9bOSLks4mGhoC2Zk5AJAMzvZvRqKMbDOVww3kmq/W9T2573AQwFJRQvJXCTd2xl+7jPFcO
JpESqFihl+dinw+FdFdTFvhH5YnTnR6aSWP3QCzavZpPZnhlFmEmEZ73G+N6avSk+MoNQfgqWIRF
SQIVIuh8PeK82/SF9D3JJiJqEuf66JflR51gcxEDoehJlEztihLM+DcD4VKLhIuVaSwMCkEyULY+
IXjgP+H4BWxph8KGReHSVimo5LHzdkQz9nK185JgiWJuyD6hbqAaS1bh4jstdU6kUbNKYD+kg1X5
FaFYz27jst0ZcT/cC0IySxh4PsPVtG4St9LusvllufdsHtlWivFNqGP1pWILFaxVA2gltSm84mKU
AGRu9yIYQYXazuKODIVlT5rqX1VDAij4snFpWef9bl0WRXKOVJrr4qLOW5UKTlekj+046SJIeRty
Hy2Z5opar03S9BocYea4yzLu2nLvA7weudyD1rBsP1dZG0kwujHIEocIqrnydGcfDiVBGQoBCVbo
BSdEObAStioX0iz1CXZSreYDpUiIBcZ1rufuSl/IDPRHnpK5LwxkkJkYEL+q0vz6B16ZTCTOSRIz
s2OPI8emkjwWkhTNxE3MXSsE4EVs0adGHSRByD2TatlNnIG74WxH6L/Um5fLT7Qkp/jrgSzcAlZT
WV4KsRS9mvXkuTPWYc38qYaGAkSOkinDDgdt+OlxxFghhzjnjAZJAV2DG3Zm/lh0AZinPK7JxVMS
KN/rQE049krgcRtxOICgs3ZFRv12rugrsg+fDas6aGN99kNy29ai70ddoFikKCgGzMR+Jjcdb0Zy
aFdgJBTw22XjlmZZPlpa4m8vd/JnJzu1vGiymVP/CPqGZCMMfBR8EYgOiy+pWsndgZgUifXL9pZ0
FUx0XYOORhNh4Yawdn6eD15Wj1ouhSrLDcpI4tEH38qWW+QrnDufXQcrKATiNlRl8NOpFUyHilXi
y0ovNUdthr+ZqXQkMd8/GWCuV/zmXCfCuD1TgpEUhP7p1ByCqp6VCnhq1bCPNYSKHSKQ3yiwkfa/
330s16qIjimUv8vlskcmQSW1SegcIojeifqxMZ3CqLtsxS/O9aCJArtI8TtVCUsCKOrGqmoI2Yq8
Ui4PHJIo/KJWOXRAk1ICXRFHXuE8W7O44EmSuNqXactyVwRC/8sbibBZTTSHMKsgvocVco0H6qxB
FRgILZy5oBc7X2+Aoo0DmtiQvwfAHtTTEXKLllL/XrsFadGukAme8320juDTkiAPhXj21E3CVu85
vGBwKo0SgHVjAXQayr8xchbMughBgFxiNTm1oueV5o8mVhTPJ47XWcGhz2BacAbfN4RNm3CmWZnU
8zZ5unWAr5ZZqKF2m6fd3NMfJjWMJ36UzV7pybE0AJyO62gHBN0qt1S4QB9AwSFlNYHURtbm8oQ4
a1oxmAw6HapqC9O51Sacvql+JvQjvc7X0IbouhPx7r1ZZ7Mis9B0X3/bKGRUuA5uo0ELuXBVD8D6
0CBdRcS/E18oE4rJQsReeIcPST857wDS7ClB9FZm/9yYRT9DAku+GwUFlrYlJVUnh3lglqwztdea
32VKvyPOK1K3RyKt3fpUaK/07hmPnQ+FCMIoEhvip9W6txpQfgmZNQCqrgbB5rYVlN8USZ91f9kJ
MITCPNKES4+dPHNSNHC/NjQRFOlKhrerR8LpShpty8QzCTIp6k5VwLCuOO6ZhdugZbN5Fm+KpE8d
t6L23aDUlPbFxXAsm9ZwQO5pwPLVdoWn6YyjIgmoICcCmSlcpostvkxEeeq1FJ+hCNAVKjBmg1ZR
gRuSVXoowCu/xJK1Jj1xpoHWTAyPeJCGhvNSJIHKaeiQO7o2ZAa6YgUuiRoXb+eLlCtcnhRnfMWa
eWiR2EDzBgGr076MqD4nnEQDPZiBXKsB0NSX2hoN3Gcr0HZBlwQJlcU+uNRVEzsTCY8SVRYBJoG7
uI8B9gVRt3IeO2NlpszjD0soRFSLe0FL4UqaaRbbrAFYtJAyDdhO8LvExyaCIJwXYMZmQ0BnYR68
D8vmIAbdwE0DtUrQI+ldBctO7uaV0AQr68aZ5rDeSVDZiyyRKFadGiLNpPqZhoDE1MOPGqZy5YBc
XGHq/bw4zXyUsHtCJGKYqrZYFGUqNvohI8Ypi1p8ZA0Lx01YAwopBsr/N5RaF+P333U5qHkhUkYl
goIz2nbaLtLbrWEQACGDL9Skz1DdBAqYTJ6w/RuGkIQEFM9w4XunhhCpR2sk4ZSsKAVXo8AstsU4
DO5lK2d6EAUXTlwiWxl6l4vmtDl1rHlUspd1Ru1QnwPVkDHUYCxj8jZg/18u2zvjFtjTLRC+bCbo
HJy2Ktdlr4tnOR4BCJoNhkPa1qy+m9+2AiUP0TBNYR0SzcV5hJB7LDQFhwOybOYDJBTwRFAcsLts
ZX7W062R+cM6zs6owje/PAd4egDb1MylqaBmB1AbUhaKZvonDq7lNQWnnaNW4VxPE3X+ipbI55Ud
eQgO5HOGhR1sqYYe1xRyiAMVMW1fd/s40ubgFpip10QgX3gtyFzf7zkyFMmKv5wZPxNeamh1WW9l
bcmNje5kFMgQDNpd0Ai3kaamdl0U/cqpdfbtZc+ilkRGlXkG7/Fij8yLgbp6E0CWlZjZjhpDryGZ
3uriRgUR1K3MtHPjCPEf8bi5R6VlFKJVkKQCM8r90BzCHfE8qiTDWB8d35Dle26PwoOu6eVW4ZD7
fNmFznXnfH5F7cNEnkpZTAcjJHrs6xpIfEBG9xL8S5scfsOVu+KZSc5+zCGZ47nG/xdbC/xLhQJZ
OihhPTbsGiDBqzLAKgoWtiSNpdf7y606N3zzlRYKWlZKc8l7P0FtklOuR6lNGmjgFFWfXKFO2hQM
FqxVK4eAs63jyj0fAuZT+eLiDVUUOE0oE6BU8QD1I89L3qLOrSHZx6km1o8TpTjW7xud1UowN/fo
J474SQY3XEwUvozIppEqoqZqZNHMIZpBKnxl0p3pT85v6NCx33AqXl6M0z6m7BWeG2qUGqp9nHAa
yuSFYiyjHCjZHnt57Xb1ScwDR0FCRJfno7HEOXwxA4fUCnydDIFtMffSTdg14k0/QOllhU2290wy
OFJY1qRdSUkDnSVLZPujQV4uhbRuxX/PzBILJhIT8mS6wFjGOoIe2CQSTTnAl8rfoGYLvs6X1y4e
59v8wcw8DB/ORpHeJJ3oIUPjTdOg21U7s12h16hqTqpYzR3eLBzEnjSXmcBfWySQAUFjbiKPE4kr
C/wZp6bJ8wVh5nwX1cXRPYfdzTNUmuwD5mYfseq3GvjRXUvudd/V3HgvT9lzXUw8mg2FwdaIcJ+2
XdUntBXgSbQNTSkhQqOkxxjTfqVV5xzZQM2bawFoKvhpT60A21WToeW8zokufMsCPdho4GwovezH
FSrlcx1ogBIjqkxa9tPdpwvFsCxR8bJzXfVfqJHVXqbWUuttksNrZesx+Nvt3+hDrlszRbpIVmMx
ZjAmAxSQOHVUiIe7XgVCkHRNsNKwsyNFYQlrHRUTHEZP+5DaJq+QkUtFHtgPzS1URWrrcsmiCvpy
c84NFrshWzqpgHnzODVUcfY1KWzFkNCIWwF0umvknfFQUDX89HdMIdfA/YpdYxkET+uhbiwBvyiG
prgzvSYgPWIC6wVd1Edf/oYxdES5AInEkIyFE0JpE0BPzQm+I/WwbdsGwUsQ427XJOnf8AjOhfQd
POxzX552IZgmVa9TgieKoqUP0FmYt7rZmSvL4/wti9PSTJRszAEaNiVzYSVLOn0MJ/wuq8FR2i3Y
0QPrcf81IKSxLVoqfn6/Bwn2AVlEW5KD7+I8oRBe81OdBBqcWpkTTZTIVRECYeg/BSuD9blthPhU
nIK9liDGsm09B++kBmM9V1QD8vHKh9ysjrDS6XuxCruVhp2xZs6qUQr+LnNxXTSsbxUBlXES61ov
6Ec/tYTnyKIqgyjidA9Nn7dyzv08l2GxlpAI4ujCYXqpuRGKOgB+Iaewnez692Iui0gVuX+8PFxn
raBuyDQmioGlUy8UhE4fJhiaQLjBwqp2fnULpHON5fxM383HLxItXErmYPCpFaLoVEiZ4Oyzbuzu
JcmbwRJU/h7VtNe/yaWX/PnbzcIFZTJXBDK4uy6apehJFfoBVxFYxrgkpPIfYWb8pjY1cULuIYg4
saDPOdHlvigLEE5kU8cdL1dg0q3hjyG6q2YOIAyK1ETGbGU2fx6tOaasGYQ14BP8tBaWXUEVTmeB
70vK9tqYIu9GbHuYny733ufVnRILDssIp7K6Eyg5HS4zBekD9COGHaPJN2mcvk0zyKzSozUVrE8N
QqSEa7hB9kiS0cBbXMZh+62EVqQYUSrH8HuaC8UmboK1+Pg5K/Ok1VW2JQVNiNP2JNxv5pJbUENV
AkYlrJTgWg21dGX3/XRXpDEk7VHA4oxEynphBvwpIHMDMxUVv6UdZyasO/3Yx8pN1xagBKPaAqVH
ST5rDKSa5e+n49hOZjUxNmZ2ZnW5fYlQxLfqHMGjNMx0LaV/ywAdr9zgzvSmSpZBJD9PXAgg6mlv
RsT1Bz3AiNz23hUVMaBmBN9bEfWcD5UnGxcL+ixTwvmMMxNU1KdWqjCrq6bWX1uqkYv5lh3uU9HY
5pJsE1HkGEV5GWoYK57/KXYyW6XEibixCjXRct0Aqwgv8KC/Du3RCszrtNvIueckeuRO08vlSbZc
EwlOi7IOIzw3F65vn1RLoYgZ9XIC1oVnfoNXxXPaPu2uBJjdN77qBZvL9paTemlvcYqv8hz1MG1G
BQZeb8N8ZD6yvbB/DY23MhHOmkIKCHkUstCcRk/HjlS3D/HwCG8lxVXYsoQ51gtfk0MF+xpQZOmO
7+36YGx+/cPNzB8lw4Qej3JUhLyug4wC2qlTkpXeO2NljolTYzfH9T6J9Gi65xlTSe9RANlTNZF6
OxhcfvdMSFu4jmhIY6hg8PVlfqttpQCoPxSQYFC0XU/enXzaZGwve8LnthAvoOyCTAxhNI4zpz1G
icMUaTrVkF5YFNzM62AD5vF3l/b3qMQHK4tx4cYD8cDQwYQAiNmGnOu7GEvfL7fks6MRYoH/1YQ7
himkL85kQyI0sj/B15bXnf6HNEAakVAFPJNXGGtiUNK8F31ckTjBYIywB5kYdDjkxa7YQ8Sgjh0Z
snQyx6PlixTDs1fX13C8p/fIrQYOx7niCoZZ2RnCSD5AxZv85uLLnZUdGRVCkWikKC9vyWnZZnUa
GC9WSMlBCZejM+hE4y936ycHmY2oXO7eT56fujWFWwauYv97PJaptVFKRTtmmTpau8tm3oOnH3oU
zA3/0Zec4nWyncs8kDhpcmVEAvKXci+54P6kazjX2lut9bVdwNWSmqhBo4SRyqc+RnKEsuLWP1g+
1Fgi+t8r8+L9yvXv5yHXq8ucemg83QteZxnYUsWuI1ooPbgv7vN2Z2+czd5dafLsJP9PE+RWFgce
T2rKCGrrhxv39fmAAefpsoH3eN8lAwsvrcu6oFxWetja2+3L4fFxe7CdawdDzv7qxr1ynJU88uVO
o0WLo3ZTV4nczAbdh5efd759Z2++3zqivdJz7xrIlxq2WLXSqKpVAEwPN9u718P2ebtlfH44+6Pz
tGLpr8TWJVPz/PiwpXC+kgSJJl0d7rZ3exdT9vbqZrt13e2Nw+83Lv93Xcfe85N7c0UfH3jPzQ2/
Hl2X1/bukdc2R37k3dvD4c7d8+oNHz7wVsc58G24GF/J189v2eZ8/vC8vTsc+Dabr7M388vbw9Z5
5S08gu3M/8LP/LKxbWfv7LHLe/nG+90dX3/lunzVK/9y2NibDd/44t7Yh8Ozja/xmc1mdjnHmd+2
4fN83/xlzjU/3NASnuhxNr/bO8evm+P81s3xQEffOi4/0+r9LqfxDk+33ezxq+3hhoF4f7Ydn3x0
fvCte956vH3a75/mbqKj5k+7NzepPZt9cvjny14P/HRlXs07xYchAxxOSRQkTTcPV9urubO2N+9/
+PvudUu/39EPN68329ebu9JmUG5eX3Ei+3rHQx8ed4fdbrfZ7a7tW57+6Fzt6arv19fvTb22nds9
jsao0uWu83Dl2Iz95vjgXF3RsuN+ZZH/CwdxyQPn5n5oTtwZRpfj7FcMFIN1dzf388F+X5PsbWnf
MWw/5xGmITfzK7zxZvu4fZzHAt9ifPjpkQ8c7FvcYMtP83p2OOxu+Xv/RBvdo/Pw7s539NQ8kRio
W2e7Pbw7yf54PDKM7hU9yHS7284NDew9PUkf0I9bl5664rvolZcb/Nvd37l85vLIrg7sYotH+CYX
DHoCk7SRp7N3Ny6eRlfYNOEv33JW/Ek7PVgsdgIWNfO0/+FDoup0XgG2r3f+hgnBRGMM3t3qkf+w
T6fN88m3Gf/jn3sIV+0/3f1+/2dvPzytLLLcI1f8e3F6nyBFHPt5lX1heG+e9s48KPzg3rnO1eHA
5N2/4uDMXRYAFo3dZlMy27bbPUN84+7nRcF92e6221f3cHeHe9CYu0fftr/RtC2jit9sjkycFybx
0X5fyQ+7w93h8e3g22+P85f+fL57De3nyf7p2weWeraXu0d+fXuji1ie9s7tE+sxfz/snzZP+z9x
NBYB+5lFZbBt394xu75d395+uz3uN18Ox/0fTw/OZuc8sDo4m82Ta/+4nj0Kv39iVtmb4/Ga9f24
Z/hdFjfmH7PhsP2Tv1lrschSs79hmb65cvabWzzz/Y1fn/jneR4/uVcPLy+u++T8cdkvtXm7uTBD
30+LH2doLkBVwoLDmn5jv9A73dyl33dbZt08/TaMCA97Nc+gB9Zenv7yE0jvodRLj7DY6tPGVKJ0
9om7A/PT+XN/CG1GeJ6JLAl3tJqJz6/MZ/5nsyMxu3n1bvvsPh8eb9yXnEfe2S9XP+cJjnvf7ezd
8303PzzryCNe5DxtWAY2hb25/RHZRxyPDU623QeW0FfL/rK5nRce1967G1ppH+flamUJUE96mpgQ
EBduQ/PRzDTRZF+4fpWZWV8UQ29P1IhdV0MMVWWtNCvpp7NWCLQC3ZGxscTuKJ4RxhnxVbCMkA7o
eqe7bSJIKzfjc1aIpxEfJ0ikcpc8XVfStO3AmgQQYGVQGFITO16lY1U8XnaN09Xrrx7jNgSDDwd4
AoWLI1loZjLMyTCEUaUK2QvyCLd6GfduCL3BSphmfuB/++BfpgC0a5TMkMcQl0gkSlihQTHRIRKl
ylLeUkj242NWgyC770vkMrdxOKXyI8S74a8pRPJjBaW9LJl59w5Ar8SiJHS2Obqf9qiqorhkjIxb
EFXPLfXlMLYqu8mL9yhl7LW8em3D/rWVUG1UvadMa18G8I4jgcayiQ/IIa2lxs4MMbUxBD7kORtP
7crpA5XSKAcjVCPQ8OjCIWaUrglLtk+Xh3jNyqLZadf24EjhKijzxrAVKVc2MQpEKzei81asOcdM
kIpL2mlbKkhNvCzBXdvJD7ayNQjbQoZd9G+0Zc6KcrNWP5d8WehqJZDtMoR5FL3CiVPfCp2gr0yK
M55KQIVg/TtawjAXPQay1i+6FE6dOJRAg6dck6j8lXxibX5zLRbweMltURyVLuq+XG7gOdOmPCse
c9mFVnHhEhDrZFKfMlgKqdibQdL6HyhhCQeIfrT7FB5hyHJ1/Z56sLVKkM8DSIEk0XXI4ghqQhB1
OoBCD4BIqCIY20y1vIniLN8HVr2G6fncPhOcGSgl0HQ0cLmqBWLZ6WKRjjakDI/crH90qvnsTfqx
g7MPlv5mb6jVypFoEall3s9oLLiiSKrPmfzFuZA6854kSzbCOwJV1YtVIAWzLyQl1B1EBYrAlcyw
hS6u9wzh7fJwnt415jXPlMBdAGEG36Poyyg7KOnAsmJMmzqFZ8rgRZu8CMoN6pYUtTbVWp7pXFNV
vEaSCLmTElxcBhCzkcPWggHRm8tXJfiOvyW+722p/YugtjCKfZab4f5yIz/vITPojOo7MCbckJex
kABpa2hxYNSGwlJwYjEXXER1mq0/9e3KKnPOlA7oeA4WA+tbFhFBzTuh1w2tIFzRvczaLcbixrPC
LN1K0STpKy37NCeoraE4kDSQYpJ2WsL7hQHmHFOj0lYbYG4TKhhNixip3N/sv7lSEhMz4APvXMLP
lQTWBRNBKQfWjcKV1PgtMqTGTcukW7H0qT3vNZkaZpDhY3mbX/9wEg2mMRBhpAwdfyzbA7RxqUNB
duZebs8np8eKouN9BMeojViGWi2PS9MEiypUz6lZb7iMRJmb6IH2B5wGJmy+RaSu+MXnhpHFgviJ
IWI35cfThsEj30VGCUeNFdfapgw6ODw8fdpdbthydnFsYFaB1lTJaDHHFrOLCnwJlU+A2q3niY+Q
mkFIxgkClWPWa8tSHgXZWDkFfjJJun3e61AuB8WlLMs8EiSeB6WmnjusK8kdUKzRHCtvhHsJLs07
y2xmhuKx2VxuqLwIYDObiW9y3vhrUoM5Oe3PQa8DSBHQ/pR3ID1tBM820i28eC4icY62AZtkX1X2
EY0he/x22fYSP/fJ9uJIyumt1cvZduG+fs1cJNjsP473P1aszN/y8TS6bOFiu1PCSlKj2cpNufkZ
O89v2u7H16c1Qe7Tu7j+qS2LCZcMfduJMVaabWi3Tr/Jd8qN7K4l7BZ3/s925nXzw8TmeldYQYSd
zuVUy3iFm2+T/evLbWDf1+4PTmV2YEcrq8k74PdSHy7mQ1pntQHReG2XG7g2HbJEDoqEjunq7o/d
99r9AivhytoizeNyyeY8YT60lHKvZJTCd5tUBTlwRtlfIUW/mxzjCzzrhxU3WTO3WFgUeMDkZDY3
Oj+nrbhDaHNTb4Pb8ODZya5dOd4uE0ef/GVxgY1VyBngLZjHMXBS/qg2ROKEyIuVfjyzrnyc4Nbi
nGkaUW1ms/ub2kvr7UOEEQokzrUshoNsDVm25p7WYjmJTEHWYBr9q1nJHaJMrrFF8NX5ErqhSxhs
ZEER7T9X+3O5FS1m+RKz1PspwkElhpUn+Vh/zW/Lo/LTuyftV4128WN8zo7hnXKvPa+4zVr3LlYX
vxlCPZ/HEQJvF3IlvKbbsyE6nm04xSbb+K7pmI6+sm5/uuIu27tYb0Y5i5N6dleQRttwL7nPqUPQ
zbMLujffyvbayrM8kC0NLhYeVUApMwBUZ0sZyjOdR4FuXrXHLjZWx3JlxV6eba0hyNh/MdU7P/Ek
+1dmH/90nr5eHrp5Ql9YX5b1c/DNRYkwW5m2CF46sOE7mbM2+9aMLFaVIcngbswwoj54uxIKvK8U
+x69NW9Y2cWXB3MS6YlazW0R9qrTO5TB27+MG+O4dqk7O7+Bf1EdMnMj6PJiUa5jM83E2QvKDeqa
LF2Ka7HhqY51lTqINj/U92iY7Kqdem2trdDn3OKj7UVfwiY4JlqP7cbtN/rXZBts++3oxtv6IO/X
kArn5jXgDoXbK0gc8Dinu0+ENElEEK62K/R+RAmWEchJ1fGtzSo3mh4uu+Jybs25BcqyZPCWVHNS
HnJqTG9C2QsSdXIEpVG2sGOioyFVIaq647SyHczrwkevxxT1Q8A6ueSYBvfHU1OJKeuD3KGV6sFG
dJVbWQbAXUlWtrdl781WCNqoXEDgRgE0cGpFlUaknmrILhtYYe6gGTeOVZegNT/K6V1UpOkXSsel
+9/uRcDZKggtAg9gFRdNyyHEquoCdW4kxosNTPwsU2qTPiBQlKz54nK7oYHc4SSwWu83hGVAD/3F
arIMYXSMrMssB46z+gvUvzBoVlquxM+J1DVQ/KcGSgUEkWvBhhk7vU+i0fuqNVmT2xX0nt2hTHX5
AexwiapkFRamXYgoZV7ul0/nbLBvIndbiVATuCvcZzEayKZljWGg5S0bsVa4chVYkVPN4uzuUOse
pTi61g3RFk377kcFL+0vv7Z805VAaU3bqFD0NVaj5bo4PxJPonG3n/HaS1CTAEVnKErF4CCqFSMt
ocg28mPp91oJIaDqi848joXMiSjshpXF8vNkUxg0ihGseb4B2zrtDbj7hX6kDNipGvO1BKr7pYF6
8g6+9bUypDOWZLBhOnEMogrc/E8t+fUscmzJE2TKM5dcQFG7m48RXPGAht4uD/LneQ0pj2zNazIQ
T1T9FrYMcUhziEwdA8rDTVMNf7Bo+St31M9eD4aV+AWpCgKImriY1uPU9X5e4tgmwhn6xs894UmN
RYovrAa6wQNaEbDl/XbDZp4QStyJ54NQWxyUcxgGgf54LYSLKD2UQh3uw6oZ3ctWPp3HcUjYOQBw
mfNYsc0s+g9YkxJNbed4QuDZQ2ciKJL6ip34Y3oM2ynfGImXbGQxUm/AiyZvWjpKKw9xZgwtqufm
mBcBYSIri2foOzkLxqiDzg8Fdxgv0ZXIR3HFymevVEXFAK04FyJTaLIYxHhUYqMBBuyEfZHdJGot
uR0avYe0HdbAU58bNMNmKZ2Zq9IAyC12bHkU62SSG8SAptA/RrkwHTwE+JzLY/d5LTGBV1OlSnKF
wv5l1hV6FUqMR7N2DCHMXFGE4jCBwXFPYkrYmKnWIwkw1N3BE+p/Ye//16/hP/23/P6vjbP+n//i
9185fJ5zfcDi1/+5CX9VeZ3/2fzX/LH/+7bTD/3PXfGWPTXV21tz86NYvvPkg3z/v+y7P5ofJ79s
siZsxof2rRof3+o2ad6N8KTzO/9/X/yPt/dveR6Lt//+x6+8zZr52/wwz/7xr5cOf/z3P9h+P4zC
/P3/evH2R8rnntq3X+GPTx94+1E3fFb9J/A9ZqzInsMBYCbA6N/mVyTxn0BAiZDNJwOSA3PEMMur
Jvjvf+jWP99xz4S/4EkgTorf1nk7v6Rp/4TehVgfjFyUCVPD8Y//0/CTIfr3kP1H1qb3eYgm7WyT
afTvIxBxQ5kwlzEzbuGac5HG6TQrU0S8OZhPbmRpHMmjXPEoF5ILLbGLUIMJSEel+Bf6SlBh6pBM
wWvArfmrSFxTW3HdBYBtfhaUNIE7auzP1Oe/B0E+BDmqMkQmF4rLDRng/g5WiMl3ITpEv0ISo0C/
zabBMJ18ynvZkRtf/ZkK7YAEuQXv4EDVJCo5I6EZGO5DdN2TIC+g34eyFK2eJtLlQ5cMkGJ1AxPH
luPe8LdZ7QvUIXR5gkCgh/JLKFdZ5ySRVCkrrZvXzJOOJjXBhsG4mXNXL7cLNL27zEMs2w2DSdwJ
CaThKAbL1h99FQmq68fITTiKXorclw2pQv7LKpr9B7f81+ifjPZ8uDl5CB3SHur0cTmyCUTeT0e7
itOUYsEcNtnESkTq3Brd2niFhqL0LF2i3So1UdktCZvudZJq6pHAdCvPfSkXykFh5jcrG5opf3oi
Dt4kG9hmKArhx9MnQo88z72mTd05pC4+lfBZRs4QtVq6bZALbZyG9Jy+1SfZk49CGI1fgDZARNeE
GmKgMhLc1Q2E4H7pNEKt5u5YBZNyk2Wm/lVIR+Tck8aEptsYffFnVo3aU+wVXQUFd0qh2lAGke70
aKnNiguqCda71RrUHANT+hKiZNHtTbGRUUtQlEl47kXUkWwJysXsup6oNHHRDBm0o1ArzTPXCP9H
ghpV5/ax6pubKjQRm0NbkYzqqEMbC+fqqOlbEa0r3WFlqP1Dr+SJtfGNwUffJKM+9K4MjKLcal0l
PA2R6hOARgcFOSpN79sr1LWI4UyBoFtPcHzGyjZR9EZy0Y1Okl89dEvpN3Q6rHCPnsuUuoquIbUm
wVkDWe5Up4UTBkL2Xe/UTHXrok5RarESStCTNIBdVqOQ+FsK/41p6+gTR7YoV/DYqgY6yk4hSmmP
4hnSR7auoCtuG63vj3sPnbhs21klRYXIuU5wH3sR10OEaPQecg+0iVf2bG6c87b80Y8lyl2oswa/
wcmAZNQijidAYYueGby/XodU7DcSkkG3r+sg0B3dGgb/sde0YjwMUirId7HXys11YUlt7CpK2Ztb
KEeE7Cvn6qHdN36O3kKIr5R7BCogDpKjzoj2A+ma2NZLK6uPWth2vRsjldNC9s8m4gR9ygFMVdpe
2OodI/RSqb5Mqbsox/IGAuRecJjsCPDJcZnWjlxrFbzZDTiHDXIlE5KJuV/XbtoKTbyDCjuNd4hK
lt9NjWQfDL9KWD8i29iZrk+lj+pMZZH7+x6JkWYT13zzbez1fvWFWvNpi6chDBlwviDkXeUpkYhM
BfGhyIWF5hyZlupbxk14QpdSm8yrqVbhIhwkfUT8gnJ4wfUHNUUzte7b6DigWww4RA2RfINp1n8s
slpItlQroPPWh14vOrKgzZPFhHrrOo2olLXLZpJ+Iq5p0H96nzUPUjGJzYY1f8RXG0S42VAa0sVQ
LkhyuOtGDslgJWCd2GT+O1+Ir7c/C3LSzQ9EaFEKrlojiR6rgPXyNkFh6EgdX91vYiutIzeJBuaV
jLhpccMhP/wRCKOnubXXpfFGsAZvPMxKeNMWJnHoFqjGnTy4lw2I8XMxgS3eb43ScM3E9JB8g/B/
pnfO6/R5GKDf2aSKWnrfhr5DASQp/RxZ3UJSZ7UolDu4klmo+lE/H3SbcqSgzGa3riBVTosEdaJi
igZXQBG4sMEuSAJ6TFnzs4g7v0Z3vKsTZHeghttBbxYxhfsueUHgvImoOUpT7RiguJTbJWzQsxix
Vw5bRJ5IpmeNmXwZoHqu3DHlumhzZw4eBymDaFTKKkicw07SkGSEg/FXkLco1jRhh0r3yI4duC1X
yHclqG6Tl5YFOTDqIUhTqU2JTMhkzJiPxGoUW1cbFCfFoKx0KOItymAq5BWQsqI637elaMzErZoJ
fUklYota8KBbsXAtCEb+pxVxW0W2JrDQ30MbK9mjUo8gOGKsBG+s3ALDockILUEDXoiONWSFuBE9
NdQhEk6En74lyJ4rGXH5yqV1hIhcGvNkEw49ZBK1F00Ib5mj2KNH1BOv79MABIOUF+iXm0ZtIh1d
qNKbrGRCsqHMBa3RdvALeaMkdcGGNvjRk2BVCGPbkL2L1+1EyfK+yaswddtAQo7RTNUh3jZZJJD0
MzXfd3WxgsUO3d7xNQ0H9IdyOTFfDB2BU6chSfIzjmT9wRqt0Nj0YoMiLLGN3nelAMp4N7HC4dvo
iebkxMZgoWsrS1DI17HhffN8ubppxBLm7ADd+3qjJ1xCNizmUuMQ3DNjoAUZEiuo6DQGug+NfC/r
XQ5NvxJajyjQk7oogkFG2QZ/QIt1TDwVIb1aUXZR2UfFUTemUbfntUfbNFIpyPdTElS+6w1+ZTrI
BiCAWwxVNj+0KN0GIItMiG0iRAArsU8iqDuCKnOksUcpIigBWmwjCH4go+/KF8sah4LrEgpjmM44
N3WK0qZHrW4EHbJx+IhRc5E0wmuDXMp3Yhzs40mGgFgL4ba6jrXSv4esoJJ3Q1qXlhM3loZEt89+
vE/iIcy+9XJXSleQ5ek+dJ8ICXMZHafAkX1P6e7FvDOD69GKahQa2jbonEgpDFT9DBSDnSCIEUUZ
9ZpkRCV3e4jJhd6tBWNU7CJCSdQGKdn8FIu+GtxO46PISWkC66LQ9TehFyfhFmK7uaamTtnVCymu
DTvStAw1phHwgtv0etS4bJdZuM2rMn2MOq/+hTiu/tYGnmLuBMsvr/UAdPsVFSCVfsh6QDgw/0OV
BGsqXYnMAlyuthJlor9TUakR7ViBTgQF1aQvHRi/stfEHCH7R4Uux3Ano91leJPsAJVEXixVkcNB
mVGA6zmV2LOFJDMfESkJpV0OukJHJSDJnkcxGBhHTfIUp41aFXkivxj+GNqcD07IZCNCJfgZYrrD
VAd2ASeC4iKBEv6ZTs3Q0b2IGzoiumkosyca/ecYneEh2dm1CtpQRldEu6GhPBnJMsv/9r+ZO6/l
ypmku77Q1Aje3AI4nt43bxBksxum4F2h8PRaZ/5RhDQKKUJ3upxv2N3kIVCVuXPnXkNFIjHoLyt4
Yr/WJl8rRYfCWVaabKWCv7JPhjdYQwS4cwJGzgub3XZrF7J83BLwn4ELCV8pO/Vwlkve/nbrMZhP
Oai96kTK7SQfWpffQTwqwTFBdqH9LcwumA7E869Ha0zF14jlyoiKYO7vCVnofsyprIdDuiEzXtZF
dgApXR268RZWmzgB0ALkqPPWeAAgw8kBoHb+JeGSfrIgGP6sRov5rOpGIaNh6Lfr4uFCwjZZTXKN
CZCw/XM9wOCLgiwvFckRlSAr0iuRC8kF9/3dBkb9VhAqew7LFAPPABMQq0EdUlWv1QSLB+5zimlq
WDnJ+rYygshBBfmwi6k+2c46qJ3RpevLYi78pc5khnc2GCqTF3n0qt2SDnYGGnNdniB4Gg0HWJe/
pjWRA5EAAFzuA6NZgDyNExvJTSq2IHEGvX7n42JMxFyCt1uLkLrY9lEQoq6mC43GwAAjp1cCJpJW
FkZ/Qw/tTnu92NqDWT2zF2nYc/GBBUW5+8kPy99FC4EKmCjAvZ3D5frCUqfV7lZvHkjbt2pw9mvv
mnUssnDooHDpdjukXTksh6wuQzZV83UlcMsvjN/kL/TT0dv66rlrzVpCzLU1BCr6wku7Dl63X1an
+z1OQy1Pcw0UCCag53yTD4rzphuX34M2iMAoCncL42CcAzRxM18/bHuBNs+d6ok4KMfyDXrUgEDd
X9Fc1C6Oc55U5qhrVIz1OlLaiyiYBNe8v/FL5+eQHYjE1m6+VOPpw2pzfMeVMPzi1i2vAXbI+uM7
PQ+JOXVnefVuXq/Asw0TN3+Q0hQZlEMJYFezjD0EiW3Qx2zu0kdn8NcPjy/Re63dkjsyH9qTKFGV
4saziq9xUWlN1r3XwY4xnY3oIemtxq4mMWWDKxk6900xjx12Kgk3VqelAnUVVAqauVON4JOs3j2n
UJJrnlcd1DGQYZMnde6oQwY6whctlpWTKavkXwtoXRe5RkieTY+S6sQ0CfaHNMgjjDyuuE/uJuAr
ZAMhrHfeNBWJb4Goi1Ppl/4BODAloiW0cdPqJQWKNTnmKzMTLQ7Yc8NgtwhBmkJdAXaNpcDskEzr
FFq0n17HgeNsc4K6nOqkMcb1L+nZ3hK3vtGNMTiw+ltrG2qzHwZc1RBxxWtDKXbHCVpAHt2K4asL
cCSSa+YRST8MaX42sbqWMfWSfnFz4b82xFPxBeQ46piaAQaT48/lX5WRtrAD8VwNESgxGmJIMB1J
t3yqBqCgZXhU2yitvdzW+SaoR3O3QZq+gR/REzIAs/JIDCRcTnOckmWzANe5/nZqgAjdLKEho8VV
XSLmsLnfUjO7NrGQc9uB+usaw2yV5bJHf+3uWz7wuFjKVxsGIJGZ9vii/B7WN0ab+2ZLj3mp872s
GpUTKBaYv43UzWkbi/6U1RBOUKMXrpaqOFnzeBvq5gXomh+Dn3ljrjEnHA/eKWhW59TM+dFYg/bO
tcvy2EA1gdKTdTFvtzhYje520DezhLB/XFFASG55SkWyzcRtdaEeD3hLh7uukf3jUmSaKOuhTIbe
InHNy5LxWnwUwH6WzZWXNuMlzuf5MPYc2hPD4QO4RHWoLbHsxqX9ndLNxZlJDoo27ewZD90tuQ23
OSjoA+vE49eyAsIFKV6tSTAEKCpZONFVd/peel11WGZorAHPSjhlP5bDsezWV2imWnM78eziYjZb
cDBTk9mpO9wiJ1xFAUhMpr4PVj1EJTGiiaKI/pxXg7u+9B/D0UR4aI3+PDrbrSsH+EezNVv3bQ/i
FwrbEo+lnT20TX1gY7c5mV3hnxwq/TYMsycHiuL9RoV1DHrDSHKvvxvnsYLORXbaNlIedEFrRDh+
pjjQ4+vY1MFlHlTzxDvoHXOxcGMBFotTsGR/8Ok8W06BHw0C+LHrqzMypJ0wTrNPkJDmm24M5SXN
O1h12Jz3Y+kBwZ1dM95KZ2dlYbFDBDl6pUFmSmlBE2NWJQ8Os8KdsS7e3t4cuTdHeV6ACFEqF9a0
Q8ysd+viu3uz8wci0S2Tslw9ecEGNjmrd7IAxgNlvXqtDGCANA83cmaJ3iaBjmKw6i/eYq2PrivC
3ViKoU8cmU8XdxhVQhpIeW4HSj0CeJ03NGj7AbH7lT0E3COUNGtE7IVOVoA/VGwT1x/ZnZjMxjLN
ue31IedqjwoencM8hyvzpTUfd1VfPAVUEo8gaJsTm9LN2c6Wca+aIL+F3rpGTmuBDhUlqXUzZQzf
6y/Cp2ii0SCyxAjTlKaz2G5lT/swZPJIFbMfxJCf4M6nv7weg1sF+EvaUH/oiS/eJv5sdiDuJre3
kyVNb5RYHrqgP8NRf12nxrjYQ7jsAqdM7GnSUdUTo+H2gRm1jdFedCm7G9IZ44GrLGbvmhZIcYfl
PpWhMecBai1iLXcXEZjlONNPMeneVfzu4sGt1KGCC7j3smzYg9VsqbXyFDyEJzi5NKiagxzXADC8
fQ+nOXudA3u9q6l9SX/PTJouU/xqqvBMXKEdg7od9iVpnsSkb+5u5bySAbzVqTQfaK1XyHxumgBQ
St+0q/zDRLAfQ3dzB5/Hjy1yu/cLLtMPZTBh8ZbchEsU0NavxcGvF/D0zoKewAtyS/la71lq1wef
kM2mkz9dy459L8zPXlUHhzzaDKWKRLrG849ycfszGe7qMHS8lhxK9kEGtNk20KOAB8RuHRsilr4r
HDuLwPG8KjWFaDBefuxN+vrZK/3IoMQA2L4c+2D2LrCCXpt546sKX99moc6PayrCA3sP7Z6hGx/H
xG4E97DaWbPnoTpURkyGfP09aBMXUh/+rgTntUwzkkpGpjFVMWXH3lHTGkmPGtEbkV5EuLwXyp3f
ZuW9aUzFh7qh7CmW4SQaSXiCMZjFxemUt4LZDN4qE2v03M+zF3VKb6QnyCAhEjQLE54j9nVGf1fo
/EW7/sX1EQhkyLsD6Yhfd6ve0oF3LpfyRhRoQ2FJFoS2229WaXeBdNIYw+23KOriZnLmO2DC2VF6
PR3Pdn2FweCdtzw7anRBtNqZ3OtinW9rGxZqkdIjeuCEExfO8Y6zH0B5eG0plGXf9Vb97BUCC2he
5AlQnvUwKY3HSKr7FBU8wnP8y0ptXibXELxzHd+h7wCCEgJac6dwSxR30zTJXR1W5TuZU8ElC/2W
trT+kxb+5wK5/Mj+SHCcSuUsLL85Y7IW074crUd3q74mxjJDNIc8IaP2nwcrW18tVRFNaZYSwBbM
3RvhsZYA9KC/C3vOmAkJKuoJ8TlUUyfPAgbuPYjkPBoRbmOdqvboYLO7cUjCj7p0dPfMG9StdQ1R
ghksYpoRC5l91peZuUMkZx+MueEcDWEWcTkDhlzV9FSifUR1EObH2WleoSwveycfoSPktRrfa7v0
AOr67tOgxxOvSA86xMkiqq1P22KjaXOFp2K5IOTqUL6nNDTRXLlNXI3OlMgps8j/7ec8bvAt7DI4
83z/SBtgAvOd7rb0q75unI2TPceiJFeKFDrtP7DHBpaT9irqu3o9WMrm24aN2njtfHLBtUckkr8M
22AcBwwTH0WTFzEtVbonnWWJrK0ZTuD1lkNXjVtigZM95+Cigc67q7MznCx8UGVzDLImdpe5v+lF
ld5BJXpYKrEvJQBtRxfYxNaOnRFDvvu0h1GICejZLMYL3L08qT1uSo5m34gmKEgny+weaLWYI1CO
XfJiWKFibZRK0jR/CUcdN3ceWA2RLJwFH2RqhRcGUinbDWiB5SaAq4al98DfOMWUvKw+YJWsp1mc
9eSfhSrRcxmfwlJCReli38Obzk0WpZMjj2rukIedOTujNlAo1sWu8+0pWSu/P26BRDtrCzfGHLPt
m16cZme0Xnw8dzD1Qrd5AoN5K6fur9jsnnmWtB82I7WiJgusfa9GPzHWr7lA5IE53h3BWiW2X55C
VYRMDTz3FcfA4ziG9p5+51z786fsZuB+flY+ccNPn0vVjDejsvnst/yZnMH10pXGdzp9kAvtfKaZ
eO0dn1eylEPS2SQ8xTlJtS9mbtDceGLXs94SVVx495oiFp18VPdhX4W3rpgSYUMx72fU/pxR5j6t
p8cpn8vYHUvigESdksofcCY37pT+3apWXExDdUgz/hlE7PolvDJLrKZmNuehgJ5CbCj8uSazvwTT
yEQVYor0ov9M6+eaIoS58w808be5Ve+F5R7GJnxdjW2OO92UtwXDCgRcI5hDcFjI/drdL/ZUizv4
sHN1bsXs6NtO8lr/gb835HdrFqj0qMYCyYnngSFdx49/1fF1iwQ/RSl8WbHdEhsa2Doe8qzp976e
C26lue+3A0X0lXNZprYx3ocIi3bSOVYunkntkuJQmiLf7gtyrIPvzpJ2aUdB34jmUzKpAIzdByEh
/Cj4Lm3JXNrOO6yr0D0PAoE92dSYWS+OQ5LeXZC2A7loqN7G6+DZM49vGDbOcTQYJt0REeOZ5x49
t7rB/Zt/CB0MCAct3cVhaMhUcsFm1EV76XjosUVKP1iPnrlsJNeKYAvaPz71XbNb+TX6dyNn4/I0
wSAO6Oxa4dI7LvAIzKO7Skvd9mgH5aMFCrz5a4tl2drYvjZjOAOZZ/NLJ09wUU9b7rgyTsON+zBl
Zaq6jLwC5nuK43Q41qPqh2MAiFDdGUGbevHa0kq9MY9ZUOW80lkO9eLJpYxDv3dGHvrab3foTEAN
9hVhdT0TqGXpXQ62Ldh+xIq8H2nfH/OvxmBr6eCz/Dq/qXZV3mvWB7LTqCGMED6UmXMB23lrmw8m
XG4i5+SYTqaI3GHdNHn0lbWghhCFmneJHEgc4vudffe4uJSIz9ZqNC41nTSH46w6139n+jDof9HH
ronObsHV/+31LMh9zzwJ/nTw07SV+w3YVZ20UAwpjbYqxMVpsJJVf3QY1NufcBNURDQ29CcQnSqy
k3Vv0rNPeWVaR1rs1L+sw+yth8JelvrGkF3vwLyT/UeXApKNkDcA3K0DmsEK+OlvE445/Oac7cpk
knl7awQqzzIIdYHzI8aUoV0mnCC/uGU7u0fFto/cp6i7fcQjqsMjFbcEcOCZMjxAipyXkzktKaWo
YSFhGbW7GIldKKpLLeYlvfR95lMqulWvYzeo6080TevP1FSFOvg0oOWd6IO833vcemd4w+1nNffC
T9LMm7wkFN2+UTolMnLT9gPE+a9cC2M3Ouny5vJe7zZE+HvTWapvyXlNyp19ue6qXWDAc3enKbdM
hrWTesq8WYv+nYbEevBT81x33hdC/6+JgL6dx7D+xZvXm9ySQZzNNZ2kUfGTk1oKKcgDUr54KOQD
dNVTljviPqsz8UDEPTB6lpLYVlsI2v9h0yW9NbNcZie+E/cbAYMXuiFh/KnmCr5PZVe95U4nblAk
7mdUyF956qq9amXwXa+ACJoxbIskZTpmLRPWi0W29WcmdcfQxSl+uZ5evhnoVgcpw/JQtMv6NGQO
Z3VZGnbktmSZw2xtyr3hNctlg2Vwrt3sD9FDeic3L24svbO874VEp/0YrFFv6U9cKXEfBmflkESO
JSKLfaNszyiZxrEDKuk7AM7X1by3h9/eGp49UfJrL8PyZiibfdoW6OiMgfuj3w1yt0GRDjgY9gXV
fTwO9ciTRlfWI00BcfuBCXLBg3IUXl5Btw0WnB3hAz5fomjBmOZSfIEP5WIlgPLBsML5cbO37EYD
POc/NrPcD56pq2gzHMf7tTbC3nCUAmRHXF234ajq1c8Oo6CbjBhrhn9qqESveA7ys1XmbBnm/pQ/
QrEenKhObbwW1wOhPkKMrS8c44y/Pb/FaeaFLsWGbS6GOmde57fHzKbuTALyX+1Ej5X5Y9aL4SU5
cLVq77bIrrsy9UgQXphzPmZ9ZauD2DYmCXPNQmAi1zJ8J7m7z4lgn0IzoWbLnHNnd6vcrap2nyRI
0d/E5pU1HwStwq4hmXWNYTlWb8qVfQEKfHTcy1L1tIlrmG9lZNO3+Ae/GidUa2rB75WZ7nDIOInb
HRD6nCR2aLFe1KeD8+GOff6XiQhj5g1IL1gNUXnZ3vKF+0LRS2s5Z+ZkxCnPwJp4E8y4yOyLvEPp
K8BJYbScf2PHy+uEeZFZnvJ68Z2k4H2CSuv1eBYMvzYwbSybYZ2pVTrjiBwYpkmGeecN/nuDpgUr
Yr26uadtP7n1wrTa2+Tnklc6jBem1EU0cnDkiXassbof7aBYz+bQ8iQPDAwRWyvJyEs0ZZV4Wdul
V1TtAOAYcNitTzS5yQleDfoyLBSzcaMK82xm5TxGcivc5n1dF5Edg3ygLnSpkO7mOrWu/f5GodIX
1sj0LG0AEAYyFMFbQ/oa+05qQYh0lWfelQb8eV7OjCe7XP0tT2TolU3cb3P/WtAwFzu/LvJhBwO6
O7pCawfZJRW/RU0UCkrCoo0TZoRwfqP7Qer3AoeB2dBL76/bM4OGLetM447LunjzfXfME7VRO71n
MMv9GzlJ6035ZM4Z0T+CtWza1jWXpIXjY8Y2pM+OQQj27iIt3SHCVKk+gr42X/+RMxpVqrZGGr28
PTm1vTKUg9j1IBhFsfvure3HPzLfT62yDqZd6tfjvdqKNfY1tJQotcf55x8NsnW12cu0Q+ixpz1h
IMvvqbWte39zfD5A3pltv6m86E7/8i3929n3b+PSf1gJ/+N//t89g/+L1/D/6EH8/9FZiN/uv/0P
/97/ZiyMWgY1/+Es5A/8l7FQuP4/CUnhyDZxsocY+fBO/ZezEP/PPz0HmzDOViJ9Idxgu/q3tVDw
f1E/Ej16dS9f7YX8jf/2FgrL+ieR5BZkXfb2LUzp/0/mQsvGjPg/G3VYpb1GdV4VMpJOr7Gd/+G2
DxSjV4Vfa7fMw5rtWE5uay8urWFebpsMHQIZWmrj7FdK2JGRtx4DYO48/e3qyfnOsi71Pycmd9mO
aGAx4ZDzdBlVYAloWTtNsR8xdWyepjbMi73RdRLpccLMiBdgWwk9bTfdmLC3gykEK98pyO2D7fY3
htFi+GLA7efqpTE791aVqofOsVyXFnaLdLcV283U9+NuWnot3yruInly+nao987gq7+q7qbPMhss
fx9Q20SF9r0dCNwyYTf/bjXs9WWA1xCneYswU7b3tB7jTtaz4kuLN2+e29/4GHCtLEML+kR/k3Fv
X7ZVnDOIylxZi0FICu3jRm2HH5PY/a42ncNWiovBdO8ipYvTlxnF3vS6FOJteHFHt7qH7o3tKqfk
9m3ncdRbQf3K3L4ASbxbmDXebcwCIhLqPY4P7kVSxhESB4Il1/w05Xp4npeO8d6SBSdsmxZaCzM/
253+0Ketidn79wRnDKd+EWf06r9Mjx5tV254tDMBALd4reZlPihccbRKZftoVtZ3WJZOPISVk9DN
9K9dXQygiutmVxrym2bnExgZEyfLaA+esf22vVzcM1rsdlZR9pEzbGsiAxKNrbZYnjGmfGhegieK
MS8ZAgGLusnSV2lp+clMOTwWnddhaUI8m4ZAxWZWV8BHfDWvL4VJxsGP2nr5Zi0GGlSv/Nl77ptC
n7yQ+uA8Lstk/6RLFfg8kC2CzmjjnrbuSgb24R5v7DQdSuEZN3iYnGAXgmTPz/kc+M8CadekbWSA
VpUEG/SFifdvMQM93waTk3sPvmbm1e6CEbtZ8Lcj/0Prm8yfx9B6yDH9KWpzNRlmcR4HiICJs/lL
f4DNZ+c7J9vmp8zoWn1hTmAOSSYG85n2w/ryN+yxYtrWIybw/vEaf/O4qHE40iX7sbl6JOQvEyYg
r5i8Dx5blFExMw7BJ6iiCQHzmMuhvx3SsvtrZ/aEAtG0PZY6wzurJtN3Mz0jZG1uXvhtb2TfaBX7
pUyRoBorzjJV3Jmr/cAdbie9Z9eMV8VSRGHt5U6ClM1THCCWLJea8yI4W2alO5/pj1i3I8pcFzvZ
Ki7KrIxjEKKVOpTEsSOE3oW51RHlkfYIGV2fDcexG0ojGZs1Be3TSh1+h8jwx8pdOspOlO4pcsgA
Oc6pwDvSj69MUN1PoZgPBzWOAiRUwdRn7vIHp2V86wth7kJhhvs2uBqc+gEkaEhFikHMY0pPrG3e
Fh9b5wpEn6Y/mczDkqHst0jmlAlhU8jHotw2xkJ1gJ0sc+wyuB8Lq7gMNO+nLht4YWkto8AY1D6g
fv9oay0u7aTsRLVTcBsAn/jKMvAkcuWxZ+GND8POwshxr1+ywUdWyqkOgVTBYRzNHLI4bO8LsI/g
YLRDcAgsMWL49wCqztj9xqILb+QWBndt49hJG5bG0WBcdMFgLS6BYzuvhWtM8Zgh4YwEle40mytj
vvbPBu9J9K9/Uk66f3Y0Pjkj/Nd3Fb5lAydWRGFUIH53Pf9uMQ0f//oNtiOVHy4SOwms699Asftn
wGJ0BAD0JdsrI1s54jy0uaKnataXQPORcPam99Nkj7Hp44/Lh644Ncs07UfH4+ejg9grow0PLqJe
5HehfSowbVFPa+u+9xe1C8Bxx0Xn5nG3er+CVJdf//r3sZzl78r3aJ1GvsLos/DuX59hm7XrC3tC
0ykgrma9zSo3f8ezlv2wqhTcNnZu/6zlZADA88uv0a8ahpdb+SVne/hosNd+r/VSJ7WfzVYU4EqK
XdbHfklTrKcpE+GLP67L87A14q0g+yaqZFhEpYkXo2fEcYNWI2OsGepvoQQMnzHwL6HJdMccGhSX
dxvElPBPXVquhrx+xp5l8apvbbWc7dXrrnNy1j+yFmujaeUyqrp5OjuGOQ5R57uSCUIrX8bCtc+r
r6+Su3eftsbz1Msn7TXHtbG3pA3ULnfVwarGU+PPe2vWx9m2cWEGV7NP5iRBNjZn+Bo8/F1wr+ye
Bz0wH4Jse8chjOLDNIyBPzPCDf3usIlJJM5Cwc2do/fsJlGHZqPcO7Pb7dI2sGO9bkEUiIJYqYJB
VB3kzmW02/Fg5M0c4zu2Y6/xTcj1bnYcPB7xkT7NjPU4ffm9SXD0jMScKv1GPH3B59++SCv9nIf0
t9uHbWI24tkcVH/HXRLGs9LNkZikelfOiqebUjmZtzxk/hxUx3CS3uvaumti5dv4oXNWJbE1ictQ
LOIwtnm+awZzPZALcoKNrDm4neDvaoz7TftHw0Qu15Xiyiq2p3FK54sY1sOYMuxTHhqgNuW9JYV/
27lrngRqyuLRL4ILefYEKkhCrWovjODovKZNhnPr2hGofjz3U/mOn/bQedYaeQBqDiRdbNTX8nfh
FDryPROFH6bZ34ndt0g4o5GEaE8IFaZPP6yPyFP9bnb9emfgsUzw7sRo4MEeFvmJiG4r0aVX3TAZ
cvuIzjlpGxWABss5Bl1fnKnjyasb5hPva3kQK0af2exOU3g9q1t8j5luvkpNf4Dz3X5UmLQPmSKf
32WS+lC7E4bUkcGE7VdG0gRV8NwOvnXAxGpDlUsRR0RVrElWj0UyGqa/JRVqw3HxzPAxzewT1WDA
ogQbESd2uXGuML8u7jCwV/chy/B7zmrmw7hHjMchSIf3QTseLtWlmE9B4Ye4vJ2gZJzINeJpazr7
YfpTLIG+Sy1T3RrNVMWtdMwk6Lr6sTDwqWwoVieTS3rHYkDKqkvoTQlamn2g8eR5dZb8LjXQfQej
HF7qTjJPUqJtkxmP8WcTNuLgz+6QrMyw423L1AlhzjtrkJb7Yu3FpagDeXKb0bxcG/ej4ry6uu86
HslS3JcMvHlMM3ljhsO251w0T4vnAAjwVpYzAayHdcKe5BbncH50Yk3a6q/JVtjzy6nTSVYIlg0t
Lw9vkJ2yxO9IIuhYgrxti5YlbSmrfast8CurMTzTGMtY21SMXqCzuJO+/lwsVPaSIK0Mk7OfPdEd
qMR3l23XrCr/U7qtu1PNXLK4n1ce4BOXh+JqGZpqPEgGlXqSbko/dMoKHxmIXUvodT96UtypVqW/
+YvlQ6gm9jF7zn8cZ9vrsuqDR8cbMR8sT5sKz7bSTuJhCPuTWbX3E3Q+uzKeH/cokkkhbedYlOmI
mzBVh9UsFRciqxVJzg4J9TF3UlCmf8OaAYxX+T4anPyYpBpvmR21j45kO1k17VtfoFh1ubGem0Hm
LyElI34ltzh5ratje6IAnfTs7crrJAfX+19u9KeN1aAo5SrD1BrcLeH8hKURSccqNS+RsubjMHCb
pGFePzo6YHYmVk61fvXfsVW/4CSxz5k7/vjh/NuoEBcZ3tlJIwlkrJTJZZZZG1OlMGuG/WKV354q
w2TOyi8fW/9esUgSmVgZB94x8F6OE2l35qbtnDym1EDODzwLMhuGbCM1tt0y4cxpGuuGXqQ+NOvG
Wo1R5W/oZ0gRHWzQSwa7M2470ucKzJDhFQU8M8Tcrw3n6EBvhyrcdPvCsL6CsuLnKxkHIfBwKIYV
K8kYlETehkdmmN3j2vgIXibeDuhIDb8mjNxDFS7nGXJ1XBj6WbOUc3T6Hk+m7Vu4alWVpJVz17je
V8DKeMnOAiqS3HZ6mhnNSk/sxx5lLUKU5aXfuieG6nUcZMH1l/rHLgKYmL03P2QYenaT7P8o7L2A
nxHtB6bQjASW5tnK/flxEdc1c6vwmGJf53e4LEoetjl9G/uOgSgFlrdXVEsRU9H+JIvBOYR+PsRr
Ff5eZkvG0pub2HH4PY2DlZ4WrrpjZYsX2bIZRdrKOXWUcZyI17tfZH8rHHM7iLzOznDpWbBpm5BT
JMdiloXevhMDUN153A6KjzHi2rabHU361fjq8DhTgSfsRxhPaW6Ld4UfnZCR9VE385e5dbgT1NX/
6XRPo7DLl8yxrMPiDPYv+qpxvwbGT2+E2ExtxVno9/fGKu5BFN7V1wUOhl33TSa6uOvKhmlorU+E
Yw4RD+43E7Abg8/1PTU9N6Jc5/dokvhaFeFZegsBEOlospKV6cStkG0Xq5IHkuLwtYVV59woZ2qe
lBNM2CTKnjE5hjlpSYP9oG06Slb6dk6ThRfMBZRn4tNv8vnWDxn12DhP/qRlMLzZhVknQV2Ee0co
98j5lXFZdukbC7zNXVUY6rBhNrlVpuAKSwMjUStzMrug5kHxjDxyDx+UbzcJMxz3vmjxA8UeTFU8
1ZO6dRmAgBay3VvXtphz1vN0h+gl4xzVHvNg3d8Vlq7xkzDeYXfKsJlybD+NE7IjuebLI9sm4rBe
+1CKFS/SzuTSePfzt5MTt2AOlk4qNmuID6tzvPti+s4XvBy2j9tUE2B4IHZ1vml5sZXszF/upmpm
JKV5Ltze4fnX1DqT86FVlcV9uYKy4sx+b4Q/HFSf+i/V6BuP2TI5N2XYIS6s+FKNMNziJdPZpWjk
49Jv+MUnz943VvUeFDleM6dzExaecDBP/XJSC/5eBjCKY8MrmMPoNX3gpyvwkLR3zoYJI5pt5T7j
Evs1eA6LQ568isSdEz40TbPtWOUfv1uvdv47dee1I7mypecn4oAM+kslyXSVWd72DdHV1ZueQRc0
8TbzLHoxfXlGgjACJGAudXNwgN7dXZ1Js+I33yJaEPChN1aKaW4yiSjVgsRaPHTVJauP7mSYdy2L
seIAxfU2bYRPjl3PL2MgMs7sZSniTtrbM0FDK+EsXB0lZHHmv1JdOKJOifQz/0RkaIyJwVWvMmzk
s91uvAYcnrPX3q71samn4c6WbnWv0mD+2daK53jTi6Nf1dlLAwNkV+sAa1M6xudke+uRpjSF9qHt
Hhqj6r/M3unOxFqcX0VrkmPwm2U/cYhkZAoJCAjX3NM1sY6NliruRd1fwnHBIOk7v77UZHQvQiB8
CGI4ZZ1uBzW4+uK47V8znK27bMn1JV2I3ViOWo92tU5MCTf6JuHbOCyz8UicMkvc257hLs3+yNUe
k7RMv+d+VId6aK4Dx6qR3cAPRIPbJ9/bvH9SL8CpyDJ1mZjknrCuSVNRzy925px1v9rWrS98JGRx
68A5YIOGsWnm45PPkP2oOEQdcVzNuw4xIaLUVls7Fxsfe4KbYDc5Lh5QGJLt61Ld+lzoWBcmOa9Y
5+wiI3HYl89LPq7HuWj9w4JKF4VusxzClihBSE7ik6Ssw0YjdHLZp82LXmrSnNAe+WDy/twx5uzH
Du2Qz3eZOM+4govLXt2dVfVznjSbmA+SndmJmtL+vipVer+COqTauxF+Xlvnl9z4ocY5KwHhmL13
FB01DM24jIViGW8e2ZAkH9YpVsKvDu3t9G9mioWcJW/RrTJPYW9OR36u/BTC1ozQEOorviJGijMV
/9S6qH+3fmft2a5SH33ZjIeZLtPX2PFQMUmv14CqM+ePJ3qbLVw6+B2wkzUpu1aROJmCoze2co9v
0n/WptqSsrilwem4WT+hMtv3KejIflrQS58JDJkPPT2cP204pYk7B0M0Tb7zVyET0Q/esliWeHdq
w34LFcqLSGsXYWTt3pGW0m/VlvI+LaeJeJovL1k39VG2tMufIlQfduZU9zhW/VGRnux3LpmDXxvr
T5+xsaFtUxv4CoqO8Cw92O+50PldZ9B/rXghN0SVNu+Zckz5Mo8pD1eJKbc0twN0uxlnuVo6xmAq
Iqfj5SJzTsO7DDYS4WtpBdeqCgoCJ6r4tquFIDWvk8zbzaIpH6dB+3E920CmvbEIGAoG/96mc77d
EXUsukPu2eOuaLzEEFMVO51PnccinMLadmu+U6C7T05KWJb7oA8fYIv4z6ho1ZWaHnVc0XfFDrBV
sRsWPUQzvuNHY2VmnG6816ls6lcn89I7wmpGXG+G2IswW86yKLpI2bfb2zCMv4oE4k6YxePYZ/Oj
aPz1TPASXaySxSG1ep55lb7CHs0OMzripfSr9Mnga2PY3MJHsTYWwqUXRCRiu2uXmumZZ2Zzn1eW
nTRuvxIdZn6lozz9hAw4ND2/bRF+G6754iCaXoy2/Zis9KWwSVpOsznHpruyLJvLJMjFD00gFRFf
+OWpMqnrlH+t3WR3iIb162Q5gulGxGblv3n0R6MgQAw0t2xvWZT9FpAVscXdkNibiF0G1J3BjtqI
KKvA3i33bZltB7efeXR3JEC6rTvPMpteBiPgshmr65yTMlNDrfdz2S5Rjud67rGG4nra3rNWfco+
7KPcVcnYznvJKXNHM2y+WhbKID3sIzc4BVzLSK/dNIlYI16TzWr942rVHR/8whhmB1mchTl5Car8
J/DiE5WUcTtsw1aTza1IDKfTleNPSUNxdb5p8JYQo3ij4/w/2bJfjn1o7J3ZLiJR2NmBCIzzl4LQ
8OJVo5FoKtu7xeaApDdqb/YAVHfJ12BnTFSdgB2IhDPTLXurquvShmiqzUQBtXdbTodl+anMiuxZ
7piPZTkZ14KIS0muTDlJoIbwASoUO8SK+bUpaiu2Rp/ozrY01GYnK+pdwo+9l+ZP84QqYC6+EY/2
eNUZk/oIU/io1MBWp9GT1xaNiD7owvnI5vA8SD572NMAjCzjTJmMfxmXw+vabs/grCguzhV99iFl
muvped5OTP9RW3VNPyrc9Uw5eo1HljLeL6U8CVl+dGN2nTvjp5tLgxqrmBMygcW9mY1P5mbSGPan
LcrYsH3UoevFZhYw1bnBd+CNA6eQ9hPppo+wyLm6RHALmWZBhK/KPN6IvYR5guPaJAbt7qe5s7kA
lgap2TajkWMCG3GNnhrNbNziq/Qw1iV4yLm5I0d0RTKXVXMKGv8yTeN+FPJz2Yg1bTWLD7c+iCqn
+BjLQiYcC1La23Ww7x097l2irLgW2owxHa5OKV9Xt+T9Rreav9m7tGE17IBOAaRj+UDS2/6a6GYt
kjLo9l7toNrl8M8kTcadGCr71TfGLxUivwE1IDti+ERGHfOOeA/W8BYscZMH450TLG8j1VBEK2nu
8cQ/y8AmTWtX89FT4av0GKX6yV6vIi9ue/nEcAjtzj53rnr2PfI3zlrP9zWKt83pHiZ/KNdi77bb
PhQzxnn44qZIHaUsDzzpFZFPkfLs7YKTWivzlbGQuEj4RwdESxxC77vKDF+ZDz+yYn3gAMGKdBpT
L3TafzZ8mvsK1PBemX57dQzrx099BKQuNgsyRcPUHWj5t8eF5P3ZDtYDb8yaZxqXhG8R7Nlu4z04
gX3tdD8zlbVcire0p5IqK/NZp448l9S7LgP99Cy0yliE7W8vIHQ6NJxnrIKNEvB3x1Nlu4wXKa8P
g9UWF12WZ04/2Xmh8HMQhvWntrrXrCp+z3juZ3bIWcdqKesjMQ0cIgbRu2zK3IPNmHYxvWog0B4s
x1GStd88HT5stvixm7l+ocC0nqRxCynlXfdkBxCNAxovcZaTmeVQPjxlWmxEq9RXQfe3uCwZSyLy
Vx7py6lmReTOJuF7EA2GzezJ7BcVRitWkpSDNkeq44FzmpaSekZqlPHozge7bU71or8aZV3GTO01
G+ooRKpzXakHqbgACzelcVGXX5t0nvi8Tyu5Tbe9XZ4Vr7mtNxPU1MNYFS/rmMZriaXH0rv0scj5
j2bV3A09/Qhj7J5x0J7pMeyVyE+dG8SNoHLGuyYhwcJP2HfTnZNOMY2fR8LR7wZpdbNbT1Vl5/wq
waZ6ZRW7YX2PjXlyuRtmLo0DjIBrZwYniKkvlkdVfHaa8zpmZ9euElby7nRYice1lPQYDGy5EOUx
ZoXQGfBqyDmx994pFX+6hG3yoO2++tV4dCvaj9b44vT5Fo3aOi04jDmnwAT/tvs0dXmfpyth0inm
FUWwtnszcwVcuAv3rWff2xb9aWvbxEmF6XbPTqSjnIo0GoLCSYqG/Yp0XM+LMIqYAPq3ZrfpGbA5
tRZjUYxZ6ad7myxcgwnKq1XsES7ddSqjOLKtXw0s/WTV6VVwHCHrRnezT3k2cB/VxBKhU4UPZELs
fdD7Z2oH4V0/WgUnN7v1PxC63B3HvYLK5bQ8BL5512vmOI8jZNKAO9wjIXSfpCmnx9V3yrNRFsUV
1hx5F+WXqKS3BqntHdBPilM+Gt6e3jlbejEMu3enL5dvp2dgH1f0FC7ytv5deC6ncOZqJ+WZ39mb
kZjj0CUro5xBo4LlLU7UwHfCaDHB3oU6o8c34tU25ohPh6SUz45PX8d4hGxUJm1o8/ZmNHFSK/bH
IXEVCnGGSlHM/ksRmNVx9tc5cUb1x6kqFAXMJ7SInVLFiW8wYhqUiOWqjftFDjw0XPcslubZarwZ
q4JyudrenbQ99z4FY2Waj57SVSL8ro6atH+vc/UIEewNixMoR4evb3jUZnorG04ttcm4d4M/Q3ZL
1RumoqnhyVclZ/9MueZ50lTbUuLRqqerbK8WIXlHP0FK6ZJmmCUFAx179S1d1lpf80RfY+k7AsyI
7qzUq55cvlGfguWugcOymzP/sGF47gKEV5ttEVFTsyV+DdL7qsme/RYxYvRv601yKgSOPpJvMncp
+wgIV/4aA+uXmteasLVGpesKazeU03sm1Z+QhllPqnKjo5TMTlZwHduPOdnSvaxHLJ7a/ONVRUOI
jiw9CPvg4Fe5z+ggkpnuFft46rthmuNMLd5J+uWXITEZqlowKk73MBPsg5P31l6P/XOQWhyl3efJ
84eHbPXXeEhX7zJIR8XphGw9N7yVeXza56D1Ix/YXYy3nJ+nuXD22urlMawY27HFEclTDqE+7N9o
yIJ3aujjPc0d95pPBXHfEeZJmx2tdH0oHS5D8/aiSTlgkDdPALUmOJJkiyt7QNnBma1E+bBQo6Vb
bYody2vaaCmKag/aRCY5nfyoor/AXbcVp5r+Lj+l8GMWEjJP1vPFrZ2XWc9esrrLE6s50Q99830k
jb5zs87hf2R+Kmbx216RJ2RznbK2SYAI11czc0hc22EdWQ4HFVABnG4gvQBRyTjYFci9JXqm/T4T
3quhbmWdZf/Vokv7OGWnL6cYAu7zLXPtV3frqr1t1/VjbV/xWq2BAv5cDacxMCzr0ndDTs+sHnoc
piEzjHLvjuEyxOjjw++yy2v092nUHzkS3Po0IhF1hDwX9C9+cXFBR2ShTOrA2/JH3u/p8DAYcvtH
V2swJFjoHTp84/uElht3IJiZtnMmYHtZi4yarJdmTEzMsC6kOuCYeJuff/Xdktn01Ry/exaYXUzT
XPdVcVndQqrneUhDBtdM9GWsyB6R3SXip/YhNjaivBsqL6I+MJus/jUHPORKk5y/y9BUt/tlTfnH
EYBGqgJZSh+2DNglKnbhPFvFrdW3rM5n2y/aPIebpW3GmtWxJoKrXO8PBaEIrmO4OyCYjGCLF6ss
5p1FeeaRlERw7/jWN63yx2BwKRzMs8dW6rY4QORYngPbIeNRdv1xTFMadeBEsl9NuXSPRmXMFPrb
CaKCMHmXRmZrBScCHM+ahuNrk1Wf2eDvafQhbFtpJNhQtQe99BgszY+dqtggWUP/bhucJwxxeQbQ
0lF+W2el32GlBcE/8zDQPd31s3cHTeht6SagU32+Zyf4n9xR1qGp/UNYDgfKvBEm/GVzCytOS2va
NaUssDhyjblSoCb6Yo8pUZ/GmV9sy0mfYEPX9GspvO38aX3vtXvshlXepZPg8MbYe7c0W7trwlXc
NQDdYv/2IbVuSz3NGw6DYcvTuIbbgdbsd2sE97kAUyKK/rx0zHicjlYecLqnwiTcPKGxb+890Q0A
YrhDlsm33tKR9J+xCg+AounEqJIbEYUyPRnz4Hxs9OfxNvVHN1U/kqEjntbhcNudcgR1VUbZFLZR
od3yo+3CH9iF5UlJdS/9oYJgsbzma7HezShfT30f1AntQpqIhfmrnSCwFDkYq51toDMPusv2JQc0
ylNzKX/7AQfaUOu9s+J/0wGFyJmvSUsmjUMVCyWsfjtjxtlH2H0qDjfRJY61bIc6qz2mBP9T5SUn
ZRZ2PWVW6oGFbbLIE2GJLJxmBUmF8Br4w7PTBt2rH9JfL5X2nsjqhceFAHyMadL/SRfaREsRZglb
xlY8l9E6jjS679gdxVmixIHNKaSR8MV84D1L12KgNMzdjp4aBHcFIZmfHkMA0V4ndrss+iEAJhnR
IXd3qWtAiE2rL5oOTTyCy9lRY32pypn4cEC9E3v1Ra9Ncw2rFLs27JkGfTWFsduU6zvlyIZhhuzT
GSNbUeXr+OyBs8rN3flBqH8T+xLfwOJc+TSFHA4Far21B0m+kgLYZDnuJzM3zy4sk289h+iBO1hg
7sWpUUojo3bI3lsFzqHs3kisuXeEGema2RiXSg9nfXtk7aYxra5O0LXYXO2lJgYY9SaaC92TMV5u
ww31B31k5ijfKcXCA1zz5QzkYz3zAGOwDtK6oibLdZC06bDk0aCoqe5G9uKZZ3YZc/fZk1qDHw59
LQhA5YZJsKbtZYDRI51+OVP5d56hM4znQDUiXmGsPYbNuu3xGsr7acvb57xr/4ghE1duYkr6TW08
yap5En7QnYbBcF6wOw7Ch4Y6lEFsDOXFm10ehdpxnjplqTkurJSmvJeVKdmeXE93gZf9smv5hqOo
4q3QiepN41SmHJFFUTyvFQYdUBAj5j1MX9w2/rb9DdIS+tG4yUMpWhnRV19OPCH2rks+KOAmSRpw
3ZSF68qJLUqLvJm96pr55ssc4tmZtXXA0ep2wlnuOmcSJwEGKUrNUERzsewprPHZ0/EqHuFTzozz
NALkrfHab01GB34r3kQ3+feZB9eag+E4RbIczMgPxHSyctqfYy6GN11W7zQseHmr/ocD0PRMtI70
glxech67mjzVuv71fOcVgajYK3wUHPjnrDFzyu2hz/y9vDKCwsUyeU70qlr2leo+dNiEyLP1ck5H
k6/GmvC6Fw+wfLhbhsUkYrOt4VReMtd1dxjj/pvNlrlrTR9lT0ChOKyhSEryPVvY6ITD8o6/G30r
KDU6uPJk0pCbnS5+3rfOXljGtzIDD+yaEZzEWpj3gSLYvaRcYalF/mQZAiJndmbuxtL1jjau/7Lz
pm2KLF1Z91pOv2AdLVdVWdWhLsctqVXm3GEyjvf22js7YC0/Lddj3KmiuuuJf4PRabO/Xl6QAOqT
ZVr3KPqXTXCnhf3LMktialnOq72fLz7FGSuc82NzI7LYgNgYxtsikjYsSbxLCjo+XB3Do7yM0TCS
6MFSP4fKOiqsNrFNdUyvKZoHkg5jab2E2XTvN92lEeRZdSXnfddkBGedwYVoBRcjyTT8irKEUrmN
ULNcEkjx0Pa4pBl7yr08hV9WBOlxHMjBK4Q3/r0Euopwe2+sSUa1nyPn8ylV8AGJ61LjUGv5bIzG
Ozy8Dd8q7Hahu6Y7qsKaV737KJu5uqtbF68KJ7xIm/EOMmm7J+R5xIJb49xiJJcSodKuzJlQQ/BV
5xR5nNX4Y1vbi+6UiCbk96Qa5stCo3NvUOSSu01zPIQ18PcmPp8W7f+1yskJIssj6l7dyGN03mF2
8GFd01a1nED+6/H2/2to/T9F2x+6v/9fgXMp4f2/8u3/rZ3++78PU/Hzn+C5//pN/5Fx/xfZ8X9m
2v/1//9XiN0z/801Q4DpbkgoyHJufw/++A2QawTuv5kumS7H9YFkg1r1/muEXOdfy4z/N27SY7Es
Jr1nwuQUDkW8/5OS3m1mJboyCJks1Fbj/zfnqrLCIrCac2ZTgWYv2+iQKG1YjDD9g0lRTOZj6riW
8eQZfVmhEUiAo0AX075qHJHIikHAuNqYYeuGTAS2uT8jwGknvTeL1VmBpGVpTo2D5/zEAauetbO+
UAJyStRqo1frfEa4BFtznwWo+beFqXQPd4NDzygaFmNyHuS0Wit+QwmmSodmbh3LfNiGH3OcZg48
jRNufyaHk+Muy6aNiNysOZ2phkT7geMNiRPyMVNWdtGUjgb+bkow0DxuLk3kFT8w5QBI+I/YfAel
m9hMPAMm5JwGxu1SZ3Nf3XeTGkkxF3UX0DHFapZ/xtVupg8t1/SZLw+o1ILMkccccgQkDgSM5QOU
FAs1AtqKTr6E1OHoIPZJ7huIdOHsdm/8De3vEAjj/WrkwcAJ2s4bZrPUk0c39bfzyPkhY5zyRH5I
ORL/1KHdT3dbk3uPTJ6c+sD5yLSkv28Uh8pGjPmckKZOty2DiR4953c1AStZkI1y3ifEOiKjuSVQ
ATCaEWqZ9T7PtD2pWjnI4zeaATBUPix8zHWyu4gmIXNINQ/EhfHUxvNEAPkDYiFoI7UZ6Gq6ocYZ
Ktgehqa1vl/GhjdAJW/lOogciZW56XYs3ZEo4Mp2Tke8DDnXz/uotVH+A8kqy9cIg4rRf80K/8Go
6X3GTBB+Hw1EbMTJK0osoa0hQ3w3BKKvvul7N4dgsjCEkMWOW+1md7NwcArBOL6g79W4sfkWUEhu
C58Qd2U8qMXFahBAokj4+rRGISXl4VI96o337Q6uX/ML6TTfr8yeDkF7KHba4WwcmVhYlAgr4Y8x
QqSG8mike+Jm9mmt1fAhiBO2EadkwtZpb+ZvbM5bHkPPRg8Ao1m86oFzFJrVMK3/8FbskN9sucxP
LQBJ1HK5jA/9ZvN14g9uvUxvA3JKajMftyOIDRHEiOtNVEPTsS7W0BhJrpuhuLLnFOYxcDaPcELF
H3FXDP7gJVQOMoMGaT4SkNpVBrURNKICRTciEyrfkTja+Xdj1faesVcfyaHS2lZGbrHYQCyp+Msd
3CQZsfRzw1dnXHgXOrj7m0ZyA15FinoV5fDe+GTiH9e8WmOGe9Q138bPqCckqb5z5r8LJZSPUCP2
CBIUn7NSpOzR9ilmUvCrr6Ab65ewY01KCtWc02Ko8r1EdObiVEypsR/q8aHKhcM3n7egS4WCJgn2
tGO4NHroAzE5aObgUDGfxT4RVA3GrpSg4QrSe4qdk0e9LCwPWQsWNqSYFsHVgbJiPpmmuoHE3NrP
/ni2PXzUdll39BF6CuU0EAn8boZvVInKCzuPc53r48KsijqXAvi8rE5RX+cgKJ5RNuRHP2fyjUTj
8rGR44+hVLjUianO4sOJivYqgo0F3JvCTpO00kXdqPBQNeA3BKMqAxvBVtBDpkYvi8qA3CceJgBe
VRrBRXZreRUUXaZoLsPhOs6Uvr2+VPa774zCRF5cbB/rbiYDiJaluSo2/x7Mxi1Qm3orqt3sX0c6
dGCKGihNh1nYPVkYYLKMV3qg06CgabZpnd2jhDZ1XEmSbBM9RfFrcDgVJRS48W4syQMkmkeje6Au
PznR2Po6MRpkIpA7JAyQUCiWYhNC1Vr62X2HPHA7CrR6HuMSdduCTiXGa2sw79HNTVf3SwyyfOTo
C9A1rajI0sChv48vQUH7YqRr80K7YbyAIl5fpB9We+hvqx2btWs9533uPCip028CKiFwV91Ay47X
VhJEpGaYeS1P3U0nuQAtGmNMpHAnNWfCmvcZ/Jcsbmd++/vY2EXPSSU0+8fe40GD2DKMcr8sYlqe
KIaVRDPaZT6MYPh+aSpHHW3yCZKwmTVVuPeasgc1Bk7UorjE995aBKbd2XA4aLFti81+VPFpKnLf
F8/eRElE2yT8vlKeUmeDzK6MwlTe4HNmKp884M9NFMLyiGcsyycJfD9ATXedJ/bU8DxHuc2+fLdd
3uTU2OZrYTYg19q+1n+pVbifOY8oFHWiEXzZdX0wb/cViHbQRCN3KgEPfPdg505cKrtyGssHgPkd
O1nh110z5aiZl928EDMX/tTFi6tb+wgwQ5Lhkf607IJiILPP75zkd++Nt79iangRi6rMjgJF6SYS
mPAopK0E7BN+rbOww1yoT72Awcuk7sJCggiSrUUTvoa9cghGZHMG386nUb8TkzdELSkrsuKdOaQN
Co8p9dn3XVyIgpYL6ctbvhO1eeQnUjzuvbYD3UHizGwWHoI2cpGVs4WJNd76dkALEeNCa+8DlWnU
v/ri1t6prPkcjCN1ezLEHhFGxQF+N4mpMb8XaZlVH7cN7+oorfN02/O6tx7XxqRlvdH2BQIkrI0n
YVkfFj3xaWVkw4kis3nlN0uoneCQS0UTXt8W8Mjd2pbW0W4xbqMZn6mmfZP2CEjtatRvYY3OlfRY
AGM0gbSLHIil4d7lK7s3lqZG2e+2nhXBedsMEXmpCjxbXnJyY5IclwNv3+Vk9DZCtmU4TnJLu1dY
VhSJKP24tCIqkY/DGbMezlznauRLVB3nD7b8kB0zH5wl2wa2aX5mqc+CoEw24bGlsA3OTLTdeiQU
I7GDglo8CTxHN3JVyEPcah20Fe52KxodXrpvKa3IV7PT/GiqdMI3c9Bcwj4s1+c8L4JfC6icrxIO
cHdN59kdHuiNpVHtTKTlu6Ysg92kdVUksL/nRzRVgnpWxYMuCvzKLz4qYljfTZE6XgR9v8WRgVXl
XJQhVHsXaAN1EdXS5ZXVmyT5wsywf/iTwp3GBmyfA0lq5bD6GQOKIIv8KZfBNAEMmhPScGcuLULd
jQsWB5O9nYgAum1SjHojZunatrcj299p6CUaGIrNC+9Xh9UlomGk/0XTB0DH82xPt1I+Ktbygi++
/Oii2D43q+U52c7rpPYVhj4CNRU9sDxd6JHy7Rec0Rw49hurhdIuoduOXmlD5A73qZ1BbCuXIbzw
FYP8B93hHQduqidtdOI3rZouTTAGLAwGJYcpcoKq5+djQVMdu5DiDJjk1Pm48H0e5IXjYDIEeSBw
lsLS786Dt9JmrJCk5d1gItf0B1trjX+nwiUFJdWJZYz90lteN+VUPyNlOlCca03eYxxnI6rbHFJ0
QNKBaXyZgpdZTIZ1BstIiq8yTbJkMyinKiJkY9r3m06ZUuoxhxAQjsFwlXWG8dSGcIivJH/kbzUQ
8OW4Xoagvy2RfeM/ZNOjS8ohPROOM3HtpxTIuoNhLt3G7373U8M+Bcj0xCUpGpv9M9xW3T/V2gNc
Ak2vMqxoFkEfAnnGqn9DfxqzSLhDfje6GWmIGS+tOdiA+LG9hqZA4fSD5TttDdc6o73YMA77lggh
Dl34NkHmhA5nEVV3mb6wj8uMoIKnDVkm1jLnY0yW2OujZVqyALhD31T7jJx0lWyrWRw3qOXruS4U
kEvb7XxAyCngvqhfZ/08reNKpgPU7alvLXPFjDZrZkvPLEySITzx+Tpm95Ky8sPlshBLte/novun
qCnu7Ii9ua/y9l7dhWGX3ZdK2cWXZ2gCZ8JpxZoEbpeLR7aE+c4ejhAdUL8VUD0m2sI7tlukVJub
0tn1xCfId8qVFLBjlPkvu22p4LX8gwHg4jCMj0Fh2n8HTovIGKJU137lyHDye+StO1Mb2e9Vdvmd
ngfvqSkNo9i30iE8EQRLceUEChuMPx2OrxwFt8UmOROcCDCGzkUsQWvBE2w6O1ajJNojcoWvpzKK
txhd7fxD37hhr3E3sOVjJ4uF4ZPa1fdWIojnpL/uZtjGZ6/Oc2a2LPv2UbQIiY6N+2GvtFrp8Br5
u+Frb+ZPkc0T4Wj/nX8z+zG9jufBjnB9jxvWjDOplqai4tWncnqjCCLSa+1SLkp4KhWKMM3Q2Fcr
NNxt7xdr3b8vMNeKVwz2OY89EVjV82puzXBu4DFI0sMZx78IkmdVn9ZsMc3rsnI9JCw6ImGMfSwB
7vEy+7TZ2gtmm2LNq9Nq00w6y1honwxBOd+L1aNGJviQE7j6Agxuo/SWHTTtWXD+2Knr38WcOveN
LLQYD41erbicyHQUW589K43JaAWBeINXpE4NmZmbO2/QZ/fE9AX4wgieyqGFtTMH7sI17RFdVyWQ
MlTEAIEzgK45HORi0bnOfChcO4wFlkkKp3lYPXLR/tAGh8KFjYpD7x+GqQI7s7Jx3Ewr690wm4ar
ckzdbue3PT1ApUjsl+RVEW39JlQ7j5Pco6epj7GdBITDLnAdWx96zFWdVPCD611fjWaWUFEKr0y8
6othlAqe8mp5NHtaytPEFLRr28YNM95dVN8lbDMybMFATSdFoWEbOQ9jY9+Grqw/cq6FlgKcxeli
HTn9HtFcGS4CZPXXBhVv21McEJyJFzCttuOUBxT69QSmtfojGf9xDLPmhSx+at6XqzcCZQy9h3Wx
+ivmYMtZYm18zuYbcSHPhwfyO7CwYBmas/FBepAxKGUX7dmVznq/WHJVX6TNCauUdDZEjet5FwQj
UVJQdT/apjWUICk393XmzAjFGTmAupzLMSKqgqxP/kA/I08G4HRz9EyaYuv0AuIF90aUXUmvpYVO
BKspH3+0mw9vqe3PHkVumTuIkmbP8gI6am9sGsxeVE6mgjAYDFvo232LvztbaQIVafsNPsR6MRbH
ei8241bKAlKX1DKfDjIQRCcndrB9jnad/zP3gsFMlPp+pNY57XRAQG8UwKyYMD0wr16dMQ4P3qJ2
ol/L+WC0LFjaAis4hPNQhLFfTIQj220MKP+vdhKyJmC9KKHc/8HRmS1HqmNR9IsUwSx4zTnT6dmu
suuF8HW5EDMIgYCv75X90hHdt26XhwTp7LP32umWKEwz8knxsOgwToBbZYAmTi8GnJfdAHuf1nRR
4ucR/PKcuNPxrswZAp7dnpssVL4oTn+aqcg+MkuEY4NDo75AZGxfJCUvb67rkLjhKmiaRyom4GJS
7YFA7xnHuazczjUJxLr7diFdyA8DDzzaFWMcBVdBgPE2uHr3JTPs/MKhFv6huc45x9DJKWI1ef1B
lileLpoAGEvNMHmOvQBa5Vjq8jVevR5ZfyEBesoG9gTbNbe07CwpBtjMtlFwTmXTfkA3YUvX6Tx9
Inw/EzqqBiYfir043xSHPkbIKX6fcRHb/WCDpbrDlmGmcwO4X+4KaMZf4Rz69xib06Pb9v5DkNvp
m8VQVx1bFKY9S9AM7/6U/YZ44aCGe3ahDsrN5ms2ueHJYH1Yt9VMgVFtPb3LZTaTMBnzbnjgViwP
HPkJxP8oW2G8yaxm3V+D5+9DsPHPTpfbHkSzFvlrVTR8eFxDtsYy4ynL8dxHIWz9oTGPakRbGDF9
4Al0k45Fm1X+FxBefQephM1KCIhGXtxmiV/pRmDdQDr66IUZYIxMps+hiOMnGvewyc00kEQn4ZTl
zoRucklC4IXICF57mJe2pLlG1VgTRiI7K+QAZEMroXOHkez/1Glcub+wpljvrsNBr3lfBGzCM9+a
MzuStQaIehMntl2RxPxVOkmPHJfJq8I+Sql2UeHfKsdqfWbpW/wRacgr9yY+ADeokAKSoK3MQRi2
7rhHxHQSZYXZobex+ORWhUkvipLmb8d5tquascPe52nGdiH0RQXeLJYN5VLIJkXSphd2ctIDR6Xc
e0fHQbqf/NpTRAPcqtHvknTG+FiuQA7+tSTVnmIOpuWhWCll2JB15mZT+83DStni9BugV7cQ+LTB
bpEOKV5IvjlEkbWOrCbKwGvqQRY+K5seVRXHdFg3777KA8C+/jw2OQZG2hu4FQ8geLtcRCjAXqR/
uqZ2/qhEx+rQaaeeD4qyw2Eil14S2FwHNyWBnCaBfCJSaMyuXlLCLyVzLgR1Ff5acpiA9BqG/kZj
gcPpkmNL34Kobq5RDV996xKn2/poln8LNJcSYhYj8IE6oxtNrUgSHC9sgyKPGPABy9jyyKO8vNdE
OV9MmqEI8FpRAbO5ZFPqqKUCL90GN9ubChDmMD5tUjFl+6Lxg49ZRuUVrBufZQ6FkeDVwgdkbxNV
xqeus3gOZlSp+cwe1fL/p2z10ZMphbguYvPks/V6x2HjlNtkhdZwhuzYwUML0vytVpMeNvMyTnB1
V3fBGaWxqV3xVxIyxf33BzMWtkLTNMV4WoZlsu+LG49/pg6Gn23hKdTKH7INqG/uq9pfLsKZqUGJ
eju+q8Xwyhyd3ln2fh/Hp5z0fLNr0wEPBm/Tpn1OS0HmiA2xLJ+DKkGMw3XBu3tO+virUDc/BQ58
anXAfHUkzDuI6VHX/Fn7JoNjWy+7Qolxn5ju5vFQCULTFBFTRwsJT7miBme7oIxje+lk+Xfsb65s
6H+sJnuw6r4R12Y0xHqaMTxHVMc8sm50/pTaTle+r+5R4ZPH1LaGd0XbePJ4i9oA+11E+NPELbSw
ajKABJaoOy5+mv3kQxy8l1hZ1T0Z0xn7BXC/30VdNc9ZI4oTMauG+TrRw8Ud/LTcZh6cDkJtK2mo
dsDwwQ0+R1MAyGjIIM4q/ib0FfzXl9AufMTacw+8DQTekhcHWtaKXzm+O4gkiZ1McXChDv3xkOZ5
jGTrPuOGV/kFgbMNLrkfU5lUNiOGbxAeLiZZU9AJFE9uv0vipaTsSiWrj+ey86pjFUztgBTgDf6u
Eirg/G9blsE9jMjkLl386HcTpSLYzsFq0QBh315BevbyB9mRHrB0jnGDC89Jp0NdjgjRmrcZm3Cb
HO3MtdcXc/eQ9VUYAP0gi3KgwYaFaQHvjkUCMXcWL6LnkRuj7HkqRoN1BOaf3a9rF+VMEoYsJr0b
1VO7jONHunjZW96rKOe1pVhLhNrC/AldmJhPgRqLXTxx76PApAtqVLZK5fnT5FqJ55Hz4iEgTUBR
zrAo5x/vvfQDjG7UXiJZxPdT0XtP6O38CkhvnjQOin7nuZiO8ckHHq1pXdF9SlXFX6AIqvu0AoMU
llAqEzBNxOSTmEvqKqb45Pq1pSWAu2d9mOxNv3QGa2GGTI64giCrsdxUqcFYYFT5GMFueCaytbDI
7mOojXnUxV8+j7e7rzDCccp0zrzLO4zUYcAOgLXTygE+iEDicGhAdMN1inA0kUzibGmCllrJxWKx
HPjj86sBqXSsvTi8LH01fK1USmx5Sn0wmV4kaEUjK3qCz5FMuziCaFLNaVtjSh6HP8rEhN3sflpI
2EwD5HPAwERW8NIsxLOtXg5djI9jxCXw15saXqT0U6DLMGmP/aYBIt5uuPIv/8Vccq65MwhEX9HN
j+5UBd+ZN7antRfjC++VmRKGqk4P6STSa+iJotpLVjnqOBQ9UcuVNu5iH3ageEs4O8XLaptCcjbZ
AaywdlAKVgo3tuSFq3c9prTRDX7yzymM85K1Yfu7ylZ1oIEi6X7nxp2QrWpBuxrQlBA7ovDo7e5c
558OouWe4IrfXvzJ4+odNQuo3qmrgvbUJxmmY2Yd7MzJgvj2jDpChj4sVPYkO1UOd8D/hvlODZMi
hIdj9dFPhBe/NR5lfU+h25mUcz/BjwMJLzmiePjxccllz3TfhvbOBKFH51icwn+Ms6nZFkHOFYDG
oibcaZYwI5MVBlUgGjwsvIRTll8RYcODM8G8/1TJ3EPN92rCNsVKgHPXusIPNiWtPXj5TWhGgO8c
f1BBnHrdIvINZJjQMiEvBksXBveWK/J3usZ9/lDpycLYAP+MvdIRMVyvhg8ir7xS/U6CfmAdI6bx
1e+Kyd00lSBAYzoGrzy4OaE4TChXoXXuVZUKK0UPXZY7bwEvM/L1tGcspChoA2fdWXdx3YY3kqNf
hN6Ghlxy+Ls5WgrghgI4NJXr1OZBZifne7Q8/a+rE0M1V/z9E0DlRuutNAARQ3TU/xJy1zS/qF5+
8O+OL6r0u/McI7+yaRq/Vs94v51kWN4wbbK0wlnuGboOMkP0rKMlghvSPDeXIurX6ldlEyuuMfHu
/jkMMnagHjmsiLUdvmxRdtFzpNupuZRFUJPTXgd5XaYeYxh3yLZ7bpJYyFOXeoM4pnU3pRjoAFp8
pkPqtX+CbFjrn3WA0cuLSKIAQDQgE0nTTVk9+wkJ9y2IFzfn1C+N/asB6kzbNR3BdNl5pPGTNE7D
bjOsewwsWFq/kapQzLiw2K+O2gx5ouCHWGYg7X0a0gDzsEDBxuLDuoEhWo2c8P7QuPsYLFr1GQ19
9AWSg/kM+jP5ZZHq/+jJNJTIFGM3gGUEalycNUp5dmYU9y9j4Y35Now8lh2NR0MKVWTyHsPqrLbY
5KG69fHUEipIHPfok2VUbxw0UiP0RBIEpqEfkl1Q247v+BDS9eJMLXUjyzRHD9mN2byvySzjivRX
0033HuSD5OwiMg6HGEcn8jrSx3teenxKMf+P/2YwZh7Us6ZVF36pwR37Bvg2fQ0qfTeUZsXXWYW1
+zbTQDdfLCy826m8tJ/0Q2RIpf/X3G9f6YolwBvNYbZ2tK9NW3t7HBzLR1eXDEZL7g+KsIvxp/Pc
59Y9JzgTzlEvFriAMVIFmHVb/oe+LvZj0hFOS9rOC44kMsr7NfRxCo/eDbc+0onHb4FxXqPb3okq
cSEbVZQ5lYqnOpYhnW9VH+xHx5nPObfOlowEIwLsOTm8hTIF1TxWTS7uMRHa6uxGYt6GMwwYW7nO
HfvZ7vdiSsnTO09LssDv791712r3pQzAZu9oLrrlVmloIjSt5mHn6MCWW2duqnczO8JZN+xrQ4KQ
A6R3WH3ZB3Tr/o6rOAu0OdAFkYMYguq7Fy/rF5UeK88P/oVfnHuUmdDdiXp6JbPu4OnicuNYZxMF
yNEfGY2t+aGu/D56XJmuGOzl0C4HQDJj/sqkCmCjk1z9TmmGrAPEOqmn9c8wUFdAdwrc1vyajXM9
7rlHFEm0H1LFFHetR5BUxT7Q3SSgHFErSY1K0UZJ+iklNXO7UJQDYMZZt8LfcGFBhjEIntMzuP+k
W4keDHV2btMmqcf/+LZK7xRoNxh4+2dBON4p6IOg78j6B15zVjyZ9qOElO09Yd2S+UcEU67CEjAw
gmJD1gX9h+3qOeLB85isd0PUT+a4tCAoSGMUpXNcXYfYVsOqJvn0hjFpDXw7pihoC57T2T2o/wE/
Sz5IepNStOmDDUaSdW0x6+G1ZwdTsugtWQO9uX6ZpSkDNCzx9dKqTlDt1oZhYJbd1Nk2c7bTWuWC
GguYYUlPHi6C6stX49pTCO+vJvdQ+LL9j8x4yi0f2BUwXq4Ihkux9JCT+LgEob1WdAeMaCjsyxgR
kLH7p3oO1fw0ldQC9lvaP+lYUhaTjqQ+FBvmuKGfIyNKNncobSdYmHj63MWpxvIIiNjlkjyjz7vb
uAafcoKIw9c+BlOZ35Ve26tH3hyG+zQrXjaCNVRJt8PEOrQ23PJjHG6wF0IdWJKtpS3zkADLaMtL
Ws1dK7Z5bib50wZSS2y8xEyvDLJ9ja8XQteuBEUcbHNU7PWuT0mhYDIllG14/pCYfwGRqmkNQqsC
wBDkvNyaECPJmVSjWz6gpfnzITHa2vOqYpMe2ypNkh+NhQeKNH6msCVrkkQwBYPl/419ag5v5iAc
kIz1e/ZXVl4iwk2hi9cG8grdDFQbcZEgwcukDrGjwOatJG7xO+xkht7BiKGYqzNukvwvSRw8WVzW
m2GggymmMi88VrOjQvsyUPLmrq+JAzT0iLGGpTw3JaKeR4UaQ754wXCiNxlFucQO5Ir3ZdvKpphA
HwZmvJsFHdN7RfpHSaKAmWmxm2dwj0zUOv5eU/FbbnvqhJCjWlMtcPx0Hun0yLvBOsNJOzN13YPo
2QhX5SLsD1uYSmfUWo0ig/UioHCqFWfJs7X57Pwr4lQgb/NUdP/1cOgS8Y8SMMoyqqCBtL4LuSyD
mct8L2+xXUqIG5xETsgJSuc4+oYA1wcFZBdbv8GuittEH4RaSMBFBWowezlkvU2XLdX44FchXzFm
XzVf4GtF4gF3a4kneYUU/5T4ScMxqjrKNrvt0BEwfu1l0Sb/oHLmywnKn9Neq7y+lUWkcCtZGufK
+yqi2mHfFaFmgc7AduuxTQ21/DfUciFVlzvkdTz05aHcUSjqjSD15nK8n9qgeXM8huUtDNmk+q+Y
HQN9wSxxSC8r0nuFlrTBdJO57XmdcSS8jb6pU2yeSmDzLtHrvcMEKB/kBCRn5wjiq6Ojqk3H7KOt
uASdAyVm8ee2JojOAwe2/OT12NHVZauu/JUKueiHASqIoL9wcDNaAKsuW+/wksMLQZX22u4wQnCn
1EOPxUwDtxLUfMRrlnctxc9UaB+SISNHUWmIBByVq5q/YtJ53qdBDA2vCFFcnjeJwxHwCkBdVMeG
4UHMR5cU5Bpuo3Uo1oo3lmSXzGIwSVik0rLb0Bdajk4XoefXNekN0TiAayEruVkFL45rb3JBy2nN
Ga5uuH50AXPtpRfpKBycVaRMdt20kBDFteP199MYgC/lPxcGLScAYfkQSxZR9RlphOFsbiF07WsP
7zeoa0tQ+QzinLBfjhaWHrAqltWL0zrZth4bpgTeiZiUkfrEPDFV0KcYM8Sk/Gge4NM1yW883j2k
8DGaloE0cObXlwH3Qnr0XN7VT3PEfzlJx7mlfQqHlmwQMX2LyR6uByaCJ5oxKGtbA51R+aoX6N5n
UOxtfQDAVdWvXdM1/gvvD3wVkNUxQL6QNlfVbplyw+ucKH4Np1XEtB3E9URHxdYFqTT+Cioj2h9a
Sxw82x1G9RfeyC3LqC4goat513hXLch1HRAqS0N6zMbZac1QmL6kTrmqHEoPbeqRD7nt38EUJ9Uh
W2yg55dRKVA/VHkZs+eKyQqNDHNOOCRy5VJ/LDkpOE6gYsnWyzrCpT3g6C/df4GcOwzRjomfQxYB
ER3JwaPMJm/AZULqZCwfSRIRt6aF2e3n5lzLaZwPkTGOhkXlpv30NXWYtVOm+XBM+TyNQDXYnS6L
Ku6QQdTU4+eKQgLVNG+g4KyYTXL1De1jnabHaWzn6ttLJUMhMlTeknqCZahb/+rGZThze0G12uZ9
P+otjCjc4O4oKZuhJ5sK9NJzS1fsIfwH5iVQ1dp5R3vb0L96ZRt3JzVykmLHmavq1j+c6Kb4jKY1
7bp9TBOFBo3qqWmdD6XDqmcmt8Uu/z4L3TF4YIq6sYBdhXfjiYQav2640cSBTzhQKCqvOcOzj9Tz
KKPbd6ZeMrb60xBxWZ0mSlMOQ0CkepNgr3suplFFG5l7DiuWCJ/d3Pf1exi41NJSs+L/VVbpzykf
gudaKEpyfCXMdeyBZu6oMSNJ0sAUTB5o0aFtVdcBL3aMEWatj2kcxutexzVdTwS47Ah53dEORN6x
nNQLJfHaPSSpKesfMyH7PWLq8uynN4Lg4/yhp1NCz5TMeZtkTaP6iIFy5ENLKIEOqmZxguXqzjp4
mOs2P+i0XywLI4HFMy+xzzkuLeWbQcDm2wg30E/NkAJ7i3vW6NrQGriSvH2Y8YdRYOGCnUE+bClF
LgnDV4VdX4gPBo9qYHPFKqYvPnVZRMd88iOS4lEeoGdqn6SwEJ9RFPCvExHhPbGm2a9uTOQuj5Tz
xXUzOA5l6N65/Da2ztRB6Js5iQ5jy94vasLgop2w2om1WNnrDLn/1NCH9aiUIBpVraOTbERJsYzP
5eEhg0S78/zVpwIzc9gdo0Gf23iqX5159rbR3MgXOiMETTdJW22Rar2eoXvB6ccb4hfgRLKsYD0+
JKbiLZyYhv46iglh4OZbm9rhUnDkgRJRJvrtZLp7ZXKix44JQ7GcTZr0Wru9SLadR/smqmP1URQN
62XZzP/oSoyWR/Y7FNavugpOipTs3wFOnqFMaa5ur0zlfdOGqpctGNbs2EeL0Qf+PH7PTEkejTAn
neIXf+psxOFCNid8x0OLPyNYIq4I0+ifddTQ/Z2q9OpFPjqjyDCoeDav+TXrwN3yku3wXxJWhmVq
Mo2PUg871dFOMYaVdyr+b9dFW6dOd5krj+iadgiyMHtubJnKJ0UxnoSwafWbY0KsvHzB6t4vZ0vY
M+fTmOmqhgqEOHN2cZVsYz8ljgiGciWU1ArPbmOt6YunQOEhIm+8ZQFXH73MUXu3MVhyOFk8Ph/9
7G9U2hRbDD9xcGpsHx3LBVRM4Ukc3hC6GKzB9eAKrdjPb5Vf5ozrNF4CfIBztJlRTo5AZoNP9Kzy
4A/FfPTjNSZqLFAMx8BFLLBFfib14z8uktbIJVFc2QuKYRApMbaaKyXqNZJbWb9WguU9skG8hjvZ
h9WdWXJG3h5GDFQRDQ9oZWXI57rG6xWVUHvalWQSa50VVGQdi2Y9pB7i0TbMKGtgXRg2D8iS/p31
yKFvSxAnO/CFsdgx0ZNUbnxAyH45nCYHzAXrC8iEKS+g82h0d5Jrac6qR5qsmnq8gzqlP/DTNjfc
R/UerxChJ4M0zOAQK4A2vn3sLWHfFILBvbOmFvtXkpQP7gT24uBEkXxRdYK1zIdTdmqnVlxSCWzH
QeYBn5JEsgvOdJEUzsHH6PDepqJ6c0rTvlMbm1y8WXv7anDZjrrLSg+HCFltpJMK1dWM8S+or9w0
qTYJMuOu1w795DraYoBKk5OXtrnq7nNsLZRa9NLb67qE8lVHsbu9ZR7iU2ASTaNyFZYXEgU8iu5Y
14+6MhiLYk4aFfBx39Szq2iwsUt+gHgGSmKKx/FCu6jecvsDBxPr2TyUrPU+Gh9//yzDltQwqDK9
rC1b1MTrycmZ5pPPMyXX6ZDBrOHKsdciKe+7KpViww4hejCcUHg8WXZyVLCYOtH2weMWNSZ9Q49e
ryNj+odxgurCapvSEEyl5EBbJMLMw1usCLM/wYKGjkur0HZAqz2EfiEfAu6pV0rLDWD4Cq5nTsjP
PA3UL5GvXvvitZWxfaLNhlEkDT1IT7xzfhY8raD0VwYssDjyi0tYspwar3HgimXipSHrcYpjyYS7
oUa6gIk7578LDtvPvFpyxaEDNJIPMCu3RCaWybqK5nw3WTOxzo/C706n6avqdIBgwu0FuWXoE+/k
s/qAE9MNE0wdNgPwiFlwPTE9WYaCsH4fMA7f+Z2fvI0kCMMzXPn1OMrVto/UtqB/2ySY37O0cR4y
ki9sKbrk2UVIOjuztueWbQIVlxaywgFqTHDMEJ1/MGKG4dM8D+YVGXIQB9hnY7KLhe7AH1tZJTsx
qOK5IMKHOCMrlLQMYXNdCnid6VBNpKrr5id01+msolBcuBkU+k0XtZ/sphxq8LkYcPHuO9nFbxKT
pkefx+wyYORK8aVMIQgtFn3RQ+UFwEVazx3+m6Dovd+sEjEBmlWhlKh6DxqXsmCnT9RyzDzorR+1
6WSBWjnz75/4bVT+DmUtoPhuVh4LN4CcrP+nFCuQM3skSArp5Gez4KYGrJRUg2UT0gZcE+FTFM2j
SQvadiJsiuVz6rCVuM3+hJolPTgLA2YKS8C/4yC0Aa/oW5PPJl1G0MOewMwyYP+u8p0TdB4e5XrN
YZ4TQsUhz11yNqhpPpH1a8wXh0mBDaJllcyf/o3XvOYeU479SIT7Bg/oxsh/Itg3ts+CJghIfDLW
8ZkeQhUwWvKCvHA0zts5HEe7S+UN1tZnccK9StgZc/OYoXmLLNTVLyXcVOG6w2EPq1HOkPgNwBGo
heGAUTFJhs8gl4yQceuHIP/A2/2dGBe3VdL05sILTXw5XEL6HShdvnvRci0acIXyxPW8WTZQCMsR
h2e2yENQ0HFzgra5XlgD5M8ZJTo1LcqOCT47WkL637HK8TqsFlYzXBXhIZuKmFUthxeXY4l8m9+N
mDeLTVoEN1vi7KV9f5dnNDy+qYAfwzH01qT/V09TKTAV8PPnFttzFkAqH3r5BxWXCGwd4ogF7JAo
zpeuKn8NS4UbN7Hsb3ewLMIDlKWi/yZ70xmO8CWiJEMjH15Zy4wN+sM8SHdXz61sz4tRhJ/2zmg6
7jvhosPwjD6p3xhX6QhNxrK5uAnwT4zrjjs8qbmhwgokpKWqI4KSUv8yRS1vtHPCDN+hqxEyS0kR
VLqyW1/Q1iApdhvt5cmJi4nouFsNvLZ2jm1zNGTppUG3ERS+wqfA7UUurtuXsw9IkL2pOIRGl9+a
Gnq87I5Tf2XrxDS70svNJqMMU03eqnmRUzODTS0qyAolbWonRev6YYTKNl8FsmzKZoNmrT2htMF+
J2EIgAW8Zn3XzQGd3inGnB/cyRa2nKn7mV0ep/YtRkc+o82y75pKWb65tUTgm53oFIRR8VOIgRQ6
Rr7oZBJnuWIN/nEGGfP2KmTuN5/rrMnaIYyBxYQg0XMIZXR58DVL9mG8DXuhnAe8VzDVFT/A7Ltf
g3A4jgIYEZ3sFJcRjCOaNxAqVoCJtn0LoqjeMuwl9GsFDLnbiPQDbLE6SAUGGQ+mdrIlaoVnq4yT
Kn9qLJvoYw2At/4QplvYz/U6WcvDNMt8+ZM7TiA3JRd6ynBqbyLV5fU9nzvZmp9VJv1A+UUTzKQD
LVYdVPUVKw99fLx+/BGVZg6HgTlQ6+a7c2gevMM0LUmAkCIOxTtpkAT6vsI8kPztWEuudG8ajEDa
5rhbFrxh5b2iP7bZOVNWFoiZqxnaoxOgz+wd/nHEBXWoKO/psOXPp1xTWWvIHYfNf/1qkPkudsaw
me5s5NXDJRR1kq7boXBaSWmpD9mvDl+rbKH7+S6S9HWvB+5i4+rB2kETx7Ziq2Z+UAOprnbL6jCg
9HgBwRuQ8UEhp5UgdLEKo4E61I7l6/I7GqBOvPpjVhX7KIxdPsZcaSL6txox6QqAlgm+V35SFX+V
42TzHt600J9ws4FPhCvLe3Be7DeXjQZTgaWJqp5OHwbbNWavJnEji4k6WJpHtw0sf+3ohYV7b8Zu
Fs9Oq4ooeEfGKqK9E2uVHPMA2Z3ZKTAa6zQ13brfxorg2TXDwmxoLidpWv8Dfex6326i2HDumx43
sDOFbFwwuz/3VZ35F0ZiN9xSC5eOz97QYVZtPd+xd3POj+dVI5PPexomoQukaRmcwxJz1MZpb8pV
b2fn4GqkU6zzM5jspepaECCVvOOdlG3jia3VBRM/9sIum77hQhS7EpcSpYfcoog92eIiVWqdg07I
3fu9dK8tnvfpS3eGd9B+8ItUH0KASLS0zEEwcIgmWFpvkshCnQhNCqHYenx9JaEJEf1di5aszgqP
4Y8U9PVMdl3yo+fXMkREQuLgQ7qwda+0im6JVrA822yJp01e2PHQwRSe0YH4BezDYDT3uiIeyUuh
bZ7xx6YXrwvb1wXfLCVxDFkPoPn7DzOwNNi1Xoulc8xI/LLC7eyjLzQW2kVTobmLsceOZ5wY613p
+yROMOpWiiwZxyTiMdrBtJnqBKZf72jN/1Su5qwrVTyWCYBl38xe/oTuH7V3kFZTd69NmD+B36Hv
fPYM27g5YZfqsyclBw802HlsRrart30oTvaS0filc6eYPGyl4dBj1IP1WcWATRKye86ZTlQPigSB
mR66Gkv7rUypQO2kl//23aLa2mSMXWaakvVahQldPMA9Go7ViLWNcJ5Uy7lHgN3mMdLLZoiHjEbP
wFXj/ToEzHNE4CiGtkHJZopo0cz3yC0u+QS70b1JVccwEsnr8PLr02E91344gdYgNPK1tKQPSOVg
2umqSb17yeLQVWLoBOSkZV15B2o8JiW6Jru+nPJp11VzACNs9NUhHUBJ+UKxfSvYiv+KbO7EJI/H
5UeFxHnveugmLzVwpeEsw3V6c2kXQHMR1B6EHTVeBxgZsj3U0lC6C+J+ZpB26+BxQFh5orK9v/SB
7cOHXhp9gQPNw664X5taz2eHptezNUN0DqMq/JbJjZc/KNTyICi7J1oVCqLOwmVAuuTpWOt9ROLj
W1IBcKoJbJ54ShTdvOrWXTmgxF3yhVnvTM2TR5az1Gty32mcg6deYJM5OP7C1a1WguUpjKISD01q
2bbXiQqPsqel0Mm5onJeTv2PyWZGXWb6CDlwtSuszLy7KxDreZA7Iz4TxS7n1a0xQO3S6Ub0Coi6
ketQ7JI5oj2GiMYcOyNzu7PTwP7XZB0Xpgma1x5yEB4LqCvjuR1dKBIJN4FXDa31V0enDKIYrdXc
LLu65ybvOclja4eUmzUxzA206uh5cQsyfvO8NHtqvhwwN6MYn6AqFoe1FPVludVw2mDCjDSa5ZmS
ES7FOsN62EzaPCxVSd6FJ45C8aGSdudOhd6FPXcOlsiyPyyhVz/2fPK2Pqon3UVOXl50RYmBi9kX
DmorLGkklHQq4Gfjv4+8kyBrGBkcVSzwPOXwK287+QyMjuuDydgi/LTOWccGjmokIJgu6Zh2x5Wd
2EXg1+HaPZIRPmCRwfW8ymK59/Kyhc5FXpFIU+HhFFSOYcnsjVG4nPJbuUmPjTvmguEFyc5lrXAy
jnUPpV8ingGoEn/JkqtjUkXqT6gx6m5WSJpnSndxyTSDbOXGQ2JEc/HTP1S8xr8CGuno/sZKdSF5
1h5UOPZ7J2gSanIpJngNacZYsQ2wuvgF1nY+D33gwpZnhcSkmHsJpRWsgLp9mKvqrxjH6KlPVwGP
k5QwnCKfDhnK5O133ZMnDAhDPjdLV+5qLM7NVt34Un0n6m7bs7Y992x4n4py0U/G+FX6krMqfexG
ljJ4HCLGKOA0dG07FDRtvGnIQnprOlahuYundqAEy55tU/vfkQUR/9U0bXplxcCzBllc+swfWURe
G8nrZAqsbPXG4EV9HOvWFOTi8UeIZWaPyDuheFO90xQ0iDnR3mVRxL1n9HZsmGErIYmfC0emr0Ho
MhAbIlu4wyDG/rPwcByKMVgAgG3MeKkSahG7eCR8qHp/cQ4eZgJgQQuOWwQ256gHHWdA8Nqa+YYA
xncsVmJizhRve7cfHp3CzaM9JReGn1QhGlQRbhv35I87vUPWhIrOteWX7R2+wciEih9Qag0eahQv
7//kUFOFWxvR580QrOJ7cIDZuW61f409PReXhIxFcuhbFvqbaOpILTlB7fW/2Z0U3E1Z3WkwpHqG
7UokHW8vO1caevCy4mAgJeDcp3w++hN2hPELc0F1N8glvOVEppH4dxLKnZdOgGSiPpfoBkXwgAEE
nVTBr8zP2dwOJ2uK5qv169Ju0NKXM/8YrmfbYKTltyi8i0SVdu9pVfIebOKqi/AHUIhGdh+MrY25
Ln0yL2fbTSGyd8cBSspEBpYUl+wzpHMQEBdzm1Pr/3F0XlutK1sQ/SKN0Wq10quzjQ2YDC8awD4o
x5Za4evv9H09YW+wFVavqppVt2TAai0MXWfT2LOOFvlfqisOFs3kdn+0TkdwAm0uWLKPIQkuCouM
PEU2E8XL6PeCGUFB//W2ZRPdGnOotz2VpsUggZ8yOxRBlz9aqlbxvixvKczRHolX2STu2led0Mco
VnNfeljOytl2m3+Eqdo7ICB6XhPPxEeptfDAJeBjLbYYuxlEhDR9uyfZ1vgrqAQ5c2A56AOiHgjU
EJ4ILThyBOqruu5DsXvGTYjbpj4GjE3BYVEmPi2zNX2BaZ5Zx4gS61AYfRQzSaDrbak8frS+N5NS
Q/qlESCS+Wc2s7pYcXJdXm1sNlzRCL9YGiOOYvf00Ntik5NxwDnnOemhK30Z7FTdmzt+RQANHA66
P4Aq0atcbM1+ucUGmBWpVKg/NtgCnJmURqpc9nQZI5REBfQBipbTFX6amHgipiMT3TxsCdBcHo4p
wg4HcidGryBViwqPDHqIJ5LU+9CNxmTjVAZHXrAIgBS6UA6lvi2d5OF+kWn3I72hufYYFRag0Yol
JJcCdoAC5+k1D2zvqSp0tCZAOGz6ara3VkOjA8+XbDPLAANvj71senENHg13yfo9BruwfQoqESd3
iZ8kzd7hBZCxhc3n5Ti6UD5gfZEF3qA5ybMuka4s8jLH2kkEQTi/nlkCj0g6IetgR/OLAaAYHiL8
d6eYRfmvBWXmo0ugBvLSomOrmQOsNyUZpJ0w4vbYTMA9cNZQNTJQau087WrvMGXKAAIj27QeLdmV
m3leyJhAiSE0o0U6YAYe+OxqMhQzfy73vcsvXSM30Do0BGWxioLJL5kowfBYBOuZm/aYOOZvP9Lj
oWsNyAEmWRA46paPqnFC/MeNCJUP4b6/50QpndUQqOIpxCz5b7Qnl+uJxSu4xcLsl9r0F2wuKL4a
ltaWmEDzsLB+ObozvQ/ttBS4dYeahV8sUTS3fC7Wc99TJ7GirQ0QYoANgK1OX1N25PG5FhwCtoLI
wgd1VLX3N4tGiy846/ZG9gvub3tOGcjJK5cb45v2gSBScNS2YH+Umz7kABULF/UrhulKWc3Eugai
fY/B+7njOHOg48BwkEkqoNpsiHH4uzNO0abrLOtQ+DZzReuS499ZxOP6zdKyI7/1GPHNujpwGZ/y
hauMf0zkRYPrboqwvO9MpS8RX/gZMxHBsyKyXa67jqAxPReE1tqY/Ikf9OWJk6bakhMJ/unBJana
aeWsseZ00XbUAukUJkdIOlCPuDqJH7y4pes0b/BCFRJT4I+rnKUK1FO/IaCbJ7rguRAQoEdBrrwu
W/lOGu8aWwEW4EQz5isfQaB4sTlh0PJS8e2hz6M6HIzj62Br+4Ay10MPBfdQsloGRwrBBT+Mj9RO
RtZ4YWvj8R4TQkMS2AoKtFvE+8ZqBfxArjNzoVM0eKAziiNvMLL0fxS+xtaPc1JhdUBs29tWnLLn
45u3VgGx1hZESD+tsyxbINeOmj/CI91D0Pp9Qjx7Yc7E4ahoWi3v8Dqn45nqjRzX3jjIbF82fRBQ
8ula+pzaTWifu0V4CglT4sSP+ro9uOxt3nGwZl9TmBuqcGSAY5Z3UfMK52/YCN7dINEXzHoa7rqV
QESw3T3ZWfaOLrIpmdhmwq0os7t8gM6YjtS9OYHyrkUcuvKy2OWY3nEqwN3I230qNwlrBHaurJ3v
K3A0v4FTpA+ar/OKr70n/O0XoOORDafZrL1B2dEROox0rj4GZWfryL6D28COvAdEQ7Jh7Y0YYRAz
CmQikUZ1uzKM3pJOtJ5W2xWUFHGcOniELGamXcQf+F9RgrhBSreAVfpxCsw17GwijllCXe1uTpn4
iMLgO3nzJzzs+4AmPwoTKR86zkMW7B2VNDDMW4hpNBRH04afpidnhGPvqKtx7tbA3Ib3MV+aPy9o
p5rKDY+Ic+Uxoa38fJgfwCDTvjeJBYxCjS0KdCEbp/spXihLiBxYihu/hhm5CRKfHXYU4Wu/LPSS
Xy1Q0f7FWhzsLS4Xrb+3gFGe5EJ5bD3b3qlwguhXTDggeAp72r+D5+vEF7BY5bKZhWj9DZ7eoj4l
RS8eirTq4NaP0bWuJ/2S4zO+1c7hA7urmS8CoEqLQrLL8f95S0eIah2WFuzRJS9ZmcWss8evYeAD
Km4Bzwjfu9uK8oA0Pz4AgIwG4kFlvZ3jnKZ4qlsu9STpD0Pllh8o+AFma8C72yTDrMxQ17f9k8WJ
Xq0jEwXBcc5cgJg+HyrIR6OeZzVE4QOOCU50TU3890KTiLWw5adkrjSEFIC8IpBLG7vdabSE2mWW
xGm1tiIKwT8BetIk1kG2nNBJKxhFZLRCyXxc8/siodvqxs5uE/uFiA8PBnwPUt7ZA92yeUSBl071
AISVtQo/rqq9Z3z/4XDFsu9zVLcTHgMBCzxEChBp7TVU7tLe2cTsDf0UgsQA30qX/wlGO/XqlI0V
YtLz3DFc9UYEd+MYgwCqkxqbBVH9XvOkDSKOiClghn+2MnrnB4VwL1ZLV5AhIKVdggNDuSBrrVgP
icBdAZuSt/4LwIir1h/mCzdKu3VdDcaomMJNIUM88akYBppMWSauylYBGqoc4Kk7LBzuKZuZx2Uo
vXNJ2oOkBeUWV/K8DaYDmyHB49x5KSLpfUOThB7JvEB45VFaJE0OMKWIEYBEICBM1R5e/4KEJfxe
c8n9sJJbn3BUtzGs2EFB2POYngdOEMm+dHq23Zlh80XVsZOavVNbQ7zP+tY/510txi+yM67z2hLK
+m5dftCkK6ts1ww8BAlHa52e2tG+vXBAOmKBH/wdK1yxHFXbgzez+6I/2R6Vr2AtlXsenBjPJRQe
hcRRTbP7NUyjZx/inl6VHQYoxI1Ee7w3BH6H+d8c5M1zh7YFaRg5A4fhuipydvZzlef+X9FXoGPR
HkR8wOmQlf8XwjGQtN5EGbjtZt0uaBxOu7nbKLXRxVAGyO0+5T5MFCjUstHlsutweXHrK+IugRjL
8I5D8GL4XYPl2+Moe6ZAoXuPEKTSR390/XtWREu+6UwXdHB6EL6oc25T679y7DoqZlO/OyFq8iRD
K7TOhU+9Dr7PghSpj+0ZDOSh07m3gTRUwwTB1U5nQVor+WoNJYYwig/8b8AFt4MbLQ9x9qlDe0Kk
nDG8DdPEQO1xa9BGgIQDd4ZHiJSEm98w2mIHg+TFo3kHFQrrKNTPyt+GYlyGw+RKKFMFO+V3ynBY
q7BTzFkTuWOE76lczjmbH8hfLdaqDb98TTg3CtnLDBlieNdx85HDeMrDLN1TjlU2MNpG1hKNTWfp
0Wh+zxVckTz8HqpZ9lfL9iM8k56XYiLV/EsvtW8+mF5fuYmnK4gm+5SZsnh0x9FfVrWI3F/W+sEF
63i/KaZgoarUZaaE64bb+8b50t6HbIfbLiS9iZ/JQoLtxDI4/XSa0HdXhOyd+8ZFOWdpMpW5+4PU
j2cqQlCjz0TlD05Z+2RYpJq+4JKElzjHTrldSJ8IQpti3k+KeWE/lVZEx4NpWpeyhgzSO/Z6FopK
gfOLsQX3B24xH3IcJbIlViXsE+VpcUd9brPCvHQBbmICJvFY7KHijDmE27KkD3HKqqeFk/LaHZPi
vkMCn1ahHbjrCIsIAAmsanSqdfse287W4pD/Hzc+ISlLS+Yum3AoHKshiI7NBHr4MOQtejs5sOW1
WcwIWrtUlnrKuwzBLsbLemudheqywtzlsYMPACt8kjZfuFV17IVXnbG/WnMkb94hS5sJ/IXg2VYy
TJw8mKtEZROLBaiatG3WJtDLJx77/pvjQb4SbT+DjosmmFLUQ6enGPfabuHo9wyxd2FTgJogdj15
M1op0E5vrCPc5dHOsQVeuczGY4qakmAh55Xp7noeTc21if0UI5rwYI0HVXuZbF58VxJNRlKIVaiT
KlUpOIcjkB1xvnfOnWV7EJhCyMBfGdyKwCa+XTUkFCy3bCjea4PkvsA2nX1Q/+MdW8qRRphWg/Zh
MqT2+GR6u3wNaqa9IoyHLWJOTrF6VS8ZRceQbWZwU0q8j0k9/URlbR0mXctkvYzz/FRYrt+jMOv6
z725cNdj0XXykZwBFUyMoxYWQeC0+UolaTJv48hqzgVTzAWOAkJBCLe+ZUOIY/IYlEO09em0J6jM
6ZNhqwcJ3+y7nmMk/vxFsae1QnEt7OUW1p0dSvr2epzUwSb5eSox3W/AmtFQ5sXTcjSRR2NjhEER
w1TJtY5lNxzqY1xN4cGpw9uGHxcSoC67eqlxaP+GThSsJS6oc9ro7r/JzR0b662BuhELceEVatAs
2/BdkLycVkmLMYmrS40Xg4+d2raWOFwgNHnOml3zIwINgUF7RIg7hQmbyZdZVZDZEQCHpfyijV7s
KEAKJobzSPBXU+SAXCUbNA1OQvg7Gdfr5jzFAqhpOhL3adluyG3ghTSl5EP5L59H6yQqgarRtsrF
a9YxjIZWPDvIL2P4nCJLnJu6yV9TM+An5sOHe+ZyQxgvEh0VNrbwXzJtoXw2o+cQX3RxNt7iGLgF
+t4H3d9BK2oxz2Ob9bviH6gE0hOJmliDOsK/PSJnJDEgdiDLw66+Lum8/CTGV69WaFn+GZBjZV1Y
mKTcLEiADguPyhm3rsBt8zqmKuC1xFblBkoz0x1qvd9gIeF1eCxT3xxjdn/ejn7EhVI5Ahp7XqkJ
/HeRDQ+8hClTX+Kw3AVFac8rOkCzvT8UQ7ajUFGcXZPzZrCYgOA9ckVZ8BfD6oflMDjSkBwG7gd9
234lvT4sS8gSURhgEsQviyM3Zo+DzGmPHeZPtSrCOZLbqMKaBMyq4yUI8YzkTFz0tbfRbVMl6DJO
9ivEmGxx4Pt3FBR1TNAqxOoLlx5nXNd7m7psycpxMfgoZBElT6sAiuqpqULKu7n/lor8LRkbRjYE
NAQim+DUjvDItK5UwN5ynFLznFVtQqitIaxzLZKeoTya52wnBkLv3iAG+QCVYZF7uytpXF9sshqQ
tbzkpWEPDSzH7trkwpQRUzpHxgVWKeMDj/tFrFQThtUjOvHSPcBdxIMFI08H56nzEfUqGi2dU42U
zrULkhEzlxW381b1pm7vlvnW85xSdkzUzYFRvolQuSit8RyC1X0LFZd4FR5Davey3llD0MArGYpY
Vn9U+VT3Hq+vLyfTwdNkKXOgt5bnEn2pFH4IOVUovjXavMLnf5/VRdvscMgED71rV2+Lm+XjtjHt
+Mwm0U+eQqItfrouq1SYz3ixwxrcWBCiOnh2y06jH0iwG8XG4S9I41J9KQ4Zf2Mxk1Ltssn/9GuZ
rmNcIwEJ9c5HXioG5+pUbufyW4/T8sKE7NzeWOxqik3s6cWnybhemlfPRHX3rzBBnP5wtkhJO+gl
zk/B0pFBRxLizeuj9C34Zqm22hVBTNdr65fBXzO64ZsbJ/A0kLd57WOx4LpAWtXmhTUgd+a2JxRx
71oQbh4wH2JJBOw+oxTPaeC+e0GhrhNDSX0wbTEfHVXhepBz/axSGgcwK4ekGfUIT6oNo4ZqmrSb
Txm1Vl9NC5LqtyKY8VN1PEaRMb2q+x3dMmzuI8wVzhG6oVvhMYPtDK6GNxPZWyznzRcHunb+R6Kq
zjeklOV/rS3d8tG/QT8EKoCDM5LepmrfYREiMR5wlFw5fhScMp68F3ectQcWxJffRhrv4ISUyqz9
pgq2TuRxleuBjl7h+yOwdeV0W3gDHL3qKSRDAxNjAfaPT/6jHZTXfoLfkBlzzhybLy3bkTZFSDrv
GAxG/cSVYndvYAVbUBLw7ftgPbH/I89d5488I+DB0HyA30OzrG+9Lt5q6lvvWiZwuiUjG0QW6bdB
Hcp8KpNjksn4D4e7X214UstHRtbhFNaLf9t4h/1P3pbNR5PRvgdiMm4PBD76Jw03YN8EXfNtwEDd
t5gl9HMg4nRf9cbMD71DYBHzcyqQmXFGgq9i6sl+2MKPdrQbMtwp5GqdoOKPSWd3izrqRjBdMf/x
rTmlO/6j6MSBaFxjGKSVI4O9/cmTm79yYWCK2PpE6h6x1FxmJid56hRyCo4n+q1B+As7FRsXGPVb
DvIjZ+2WQbIge+L7az5G+5NhzwfMkhRtBl2MhDFX9GQN1KLAGx53WYw55YNMQ4bzzzLKXCGDcvWv
JEGb5jyQCWw2lZ5B1Lh9omlt8Q2rshqj0IY0YprC79LkslRgKvvRTU3BKN6zC6zpbQfMkBaBReSW
whqArrqR9VE4S+Xigm2mfz1w+fmcJQGrX9Nl8XkiFvGdhqjs8TZGtMOYJiTqqQPldNoXKgKlposl
uXJCx/6kuxwdTE/TNXIga49rYk7iwOoU7aQiGfBdB128PKeVKuHBYubYOy2iE+odDx7YbhFV2rKd
20PCSxcLM1d02X9VeeVdMpIpFXJhnbr/mTYrBS/UKOfAhr2Ua+aGiWyjK5msungtU7iOeBLsMtvN
Mo+3hQRevIujZqZJrMvCCiJFHpW/Yg5d+93xFrvhhQOz8HUgxpC/B7gPEERxz0bJCYqlfEbuo2aA
bCjWMOHTDVDz6Noq6s65mpqk3lcOD9uG03x59seJxHWK5/Va2trXa3+03Ef23jS25TZo299eJgMX
CGxRr98z2hA/gcHIcdfIY8RgIzcITtj0gomGpo0TDqQWsBiRw3RTfyUIfe6romqOTJW0kiwysKwX
rn+l98GQxOlNrbfj8+JYQPecclLtnR7Z7F96rp52n2sdMgcqFrObOE77M9fv8gZ2iz71NG6wJbc9
NpPaEzZiiJ22P8nUDfmqdSqqSMldZNwWgXLMXriwrLbzYI9Q0bKZrIXDGR2QUTUf60lkE+QyWWzp
NK5Zm5HxONqOi8fADwZUlFKSqFwVdlRvO6eOz8gh2XPpNnhBMkeVb2EB04QTTp18o2PFhHmVAEoy
GkzaGDf5bkGTrLFCOjCnLDcu6UYeFrfQX3kze+aQTZzzc4+t59aHvrOLUSuIxBY+sIPQBfj3dgOf
ZczO3M3bjlknXDkOKijXVC27LV5QOmRHXuJHYhdgmFgt3WR4GJIwv+qKSkrjBdUDK3jy/mlRsYgO
sHthBnIpvihsSVirYkvgPjgJtE1qIRa6Nixt2KVE3iz0FtEmRWpa3MiiypVV4fTX8EAC5NqwxXiG
MWilT17K2uIZCZGJILRhtx+YOubklZKP+uSH9PSsZZwQluLkdCyREyHSRGbvJjVSeq7mE858eHDA
Rw8zOeBm1aoMTaOwjU+Y5nY7CwHPfs8bMXXFKsZ+0LJ37+C04B6Zxp+AD3I+s4NdoLjZNik3zPeV
RmTtuSSeF67d/NhjRyAZR0EbrwXLC16DIh2/YaY4zbtFvoJsQ8WPEbPTOVWe758zFjR/HC8j/Ikd
VTFwbyrnLYtk5BxYbmfnhPPyrf/J6eJHHCoSo8Q8ok3HY3xhXYRclsXoui7ZsBXba8V+z9B001cW
BEnXnkggKdbi9N/m7ge2GeupziWeUKUVAF5QJJdpgIaSQHlFIh+b+rsG20VdXKd3nL1IMClRyoPB
3vCSJMDzLwGZ5w04CUtALFMp1eLOXDwkbScXctlkite5PaL8I33Rq1y3c73lFzTPMyfcF3zxnth7
xCD5mMa8YSs+5ZQDuH5+0m7rW7u6ifwHz/Q+muYc4z7EXSD7t4S++V8aQEZcvcTeMeYJGqNT2tEK
CpJH+eqgo9PSWS5jdyP76PQABSG6xJo3IAm52/ps1Ycki263nLY/ah/g4TejqAofesyi3fMUD7l/
F4CxXF6CsEv1Z3frB6MRClZtaNf0+MiF4ephYeG7Cexu/pCSvOdN+/oDfYg7SbTwaisPn1U0dM2X
KmeGDVrItUunU5afgSd7w9WZHNYmNRMOGCxX4KYUbncgbBtLKoyYN4bARTZva/5DerPn7quxlunD
sgijg7lqCSf1Zg9oxPW4GqipMpas2Oa5/IiIcHPQ3vuBwW6ztEV2sQPINE/QMWQEIMmTB14cCx1a
SYOFZcvWwfsUYC6uZDhzACh1yD5p0ZJDI+bqTcnQAEvHSoc9CAMO91Cg8/+SkJs0CEwe3499VU7f
LQ29I3xMb/ah3wx6r+yhoL2wgBS8HrDjO2uG3vKz9STo1aYmRT4WbuCsWNWpB14T/nPBERbfiUPP
NF1e+Q/c2vYC53vSJLq18wjcONtQlxmnW8aJ5Vn5tEbNnW9Ve4eE/7ZSEUHTyJ5zIifQWXg6ib1g
4n5NRiLsq9gz6rOfyYRzGuZrmjjcb2yLQx8HSCt9E3QXPBN0aB7xfn3jRh1/4N0nhwkCDbv7vDgV
OGUODoBBNvCqydgdj+7R933gP+kt1rwKRC/oN0dJvrN1Sltnb+V0TJsyFlelAu9btzyxMf4k3aEo
Kx8gxiDfJRsFNkVDK3k89JF38CTNza66oX1wKfBTsilO/pZU5S8kV+cf6JMWxAs3cpD4yLJIgZEa
t2QaPkyjqJ41P/YnSNvukTGVeUyBECKkJtJrYUb3O8tkQzTAN+ElFMabaUNLPApl7VuKZbImbz+m
HAAxKMHO8gnp3Cu74gTGuLBVCS76tWih8oJixTOK9fEiMdszbgKCRknHYWbCpES1EvGyUcIx3gZL
UfpeJ23yVnD0B8amw/ukKfRz06SgtBhq8vfB7z/SrnD5uHL8DFo71cWOIvVJCVrxmjgTqUi/z9KD
NyHpL2r+1yQBJYzx4l6Lhg7LQ8CNt3V49fWrzpX+Q1t1uG48MnjnQXAa3469NxDk8uBctg6fqt/0
Hwwh87YjKLOTdRxOP25XCm9nwWHZ1XAEslXcpqijGL7xx1p45DTfFlUnoYkO1lSFcmP14jkI1Xgv
bictbCNcv8kImhJrcXgnyyx6EqwTVksTFBuF6IW0QcfJSTdOemRJv50VlVpl4jNsETvvMpS+JjgZ
0w5gTtTVTAlQODXXJ2tI47fZeM8kr6ydhNl3EfidDxVdiY8+AfM9tZezOdo14ACeRVRqZZikq43t
OPKU8v1ANUI8sFfKGRVCzGAza6iiept5DJ9A4PHdIjQlSDxdGrzXyJjLQeHSuCpeVocsicQ77gfK
LbA7o6n6oEC8bhnyzeioQHGE7L/xZ+qXMKtxAhVe9o4bUx4rFzRxMUhDaWEGLhJzd/KLUJRs06rv
KAfDDudpfq5qgm+VDTaOaU5Wm9pxIGPl/ujB5R3ZCUtX5A9EGoaNSYLwKUFr4lxv0hhXmOUh2Geq
oLq4gOiFn6IUByxZ4z8zNdO3k9klM23/hd1w2spinDCsllH4ZgURZrXYui633xQPZD1TlsE9cqPC
ELgofQ9dATI3/F6OsQN2gL4zh5wSnjUIO3mHm4LTaOBPw03ypN+0mOr0RJufw4+6ANGlbZ6FumTe
AYW61oa1toJXvbLp2HhEn4IhzfInm5iaOpk7PA7jjrYE3RzBIWiaYIZeP4bxcuCzDrdNu+AG9C3U
P2K23xJnwKazjXWa0vFEzJqVZeP12V9g0wJo9ZKXn+ZTXYAu58/LHAbBZvCoAT1BQdCEmNo1Z9CC
FxqQro+YQ+9tahu67qYIMSNiknqkZCP4tDRNsm5r7kAIxPIUxjYPVRuy9b0YMPD3kKDWJOahmmKq
uTAsFRd3ugXSPZwWP1Fj83m7BdmjMA+8HV0inQ2Rgyvasq3/shZkmExn4IskDHYsXwyKI06wonV8
GjcB+bLa9svnvPZz2Je06R4DVs6fgd/Wd5M/EEtnJv5hfK9+y7J+KG6BS27dyOd/pg5pJWzL/hqb
4qHWbfwRgDdf9QiiD1HglTuA6TatsjGo13XmhkYQral5qafqp7Ls4soLazq5TFrNagTVQzkk7T+H
1mGIZsKFLuf4IEQo5rm9QgveWG/00I0b1nv0Fixhf2BVIdhC8mMuLQuMdk7nE8YeLNdJRm4BT0i7
SQqfFQID7oq5Pnxvp5gQwVD7B1xAKEVZQeKWLssXXWhOnFQGabxH7g2juow0dHsuXdcw+W53RGmK
f2hTYbVVc2zft2ahc5aKE7HGlw6EvnXgdY1p9QOFpXdWXH43v2vbJ695FMl7ml6yJ4Vqvin0FAAk
5xAwrVvMIbRR6yXJNkU5JJxbY2o/SzgOK6b27jZZJL9TJPtnDvyfTeREe51BQiZlz4SAQkozQdl+
ocOPKYNf094ZnQWKlutBwgtgS/c1Q95J1p7bVOZOaM797dD9Y0UcbXTgjACupqF5Sj0RQKIKqWlv
UO9x5WQ33OgACZ7EuHxxnZEaHrdriq82s5P9gvl+nXWK7Ta8s3o/Qzd7jDvTPHFU4Vnimcb8o+jD
rJphwUlgqpJ9S0OT45rngk8hD9CfrV68pN/d3Aprjpbjms7yM4/bNtpYpYW9Y4oJIcqcAxBWVuoW
C0+cZMSCtyOmtcFLrLe1SVuiDCXJVZGZbu1NA0URWR20/TZdGkbZGnMVnV3NZgBiyeNkfgNAh/3R
Ga1+rceQpOv43iSxi4x/g3dgdoKHE3+YkZgpZL2QzC9G5WSaDJhzZHaPxxlpCtt6kTPajeOY/Cx8
R36wqEk+jS+aY9iHntnbRb6HGnlzH+V8P6TFZfJI0Z7ydr6Eydi1ZHbW9JHhjIk6SnpG8thZ2h5B
vVnHFPWx3ls9O0JlfO+5IKT97DtusqEI3qO5K4SL5mv5XrRafFgg3Kx9kYrsZzAKxw1vrfI3d/V4
STFjhTDfKfJaS5b+t/g4wz7FHLci0iG9r3qvuFNj0K1bE7DvhwVBlAMgT9R7nJlrgkJpZLS62dih
l6ZDc0izgLRAit5V+rHC6Df9F0/4oshJnjJBzrxmOsZQlX2wfeEvG8Jr2SOfhnl5IikQrppg1O8Z
kHrSKdPMfn3JY/1q8vkljm4zQsadth+xcuMDVu5mhjO09fqgOBI5ix9bdIfPLHJuZRylz277JjjI
KeHxSbqJkQsW+x6lgdVGIEq6d0Rz3wXQQLM5b19GmBXrPDdOt8aXYN9sisnLzer3Ru5hLk8Rmw+m
qTipKQsC+3peoKtv6UfRP+SxQ4OiFVc84MIUI5jrOzNnN2k526afpt+6zRAwB36LX3dMubLSMlpb
jQ3/3yal89WYfLwrWdE4e0agAGQ3QjgpNC5w/LZpabHWxVYCq/sXIsX0zhJF7IMidCniDrVzHYK6
S465jaa904tSRHiIwNEXTUDrT9qKV9GEl3QzJKL/x+VrV/sSwf5VZulYfQljqoelW5pHHw7E44jr
hLNdG9oE/YMxv9H7wdocMbMpeqdCAcA3g885bjSQdkI8nuy88omDo+pYeTS8wfG4ZvLgO9WNrBeV
452Zxin8Gjjn+fikNOENTEvW84Lrdv7XptwCi+9Dn2XlhEtkWBJgh4vJqrt0Dnjz8gXSmnn1x8EA
5lia/JRKP4GjV6c/s0xs3qpYq90dkBq3eCQCIMftCGLsnb46Zi1D9G2XeFV14HSIRTqj1vLBHsHx
Bb3KONgWS/CcxLkLZM7g9XsW7H9THhswbpgmBscMW1wP1TbqbSs8Y4CR3rovSnebZq7Yji3nbuyC
MA3zlFLAHQfXhH0dDhknbCBvuh4la4rXISb8OjwvSVWJfW8m9R/iaX3KnT7lBEjfB+XYpRzP3IU3
DDLdBDtIJvo3xa35wCqHip8yVAq7cORgzQTwgAoZkC4yG9MZ1kACdEHEhDHZ60GxWd+5gb98Yrlx
zcpXi/dqdDFXm1hUXvsw9sRGqbHrMOP2q6J3QQi6XZrdaHGSk16yIeTa0mc4kz69OMDyqhfULGvG
nHPL/X4JDrH1R6KwGOAzaFBUiFVw7uc/bySBU3eySkYuip30WmpWUy1G3ljPR84K/JgkpLJnCCcJ
FccIHjY/HaIoycZE5R5sKfCra+I+VXR14jyJsw3eqmRqGW3ZQqcHHg1WbLMmdWLnKcRYQVgYe2Ty
Clsxi94imsvDz5HMfH8yI25+4iu1ZfBpGwh19cjbiCZDucci0I+HhHs1KxF6EmPB6qgjkV5kFDkC
YDWsJwhvAdUQ+TGPU3+i6GpZRE/1UttNKABVnxaMcPyjDNO5ZxNkZ9yII7JgHENM+ockKbz/xgIs
ygh3Ic1Ug6mj8Mb2KSmiNsJkwfk4p6TbggfT7dgvgwbnxbM84Q0Jb/EVujKfwkxY+tBG4IToVuF1
suIQZhO2a0S4Kb22euKFxc1CRJa9WDLFbJHxSOvPPJ5u4lQhzYUTLhW7HSAMJjACJmrVd26bH4Zy
XPqdCVX5SceGKI9WTnmBTRxo2MhM5NmB0zTtit48Ltk97LvM38+t7wTHCfZahKOzYuYEMiNPxhk4
o0DuQX1yOb0+g+uBBrmyVNP3d2UfscHBml9XcLeCdHoi1oRxuDIeR2jJm324z/vJdw9lV4XjLrDS
pd2EU20+pRxg9q4YmCZ15vQyHjS5SNz4Red3z90N3lHbtzJHLK82B+ebEZhqxihl6Ym1Qa+JecT9
zobv9VWnAw4RBbKRd03pykc/cecbR6vH3aQ9ClWOeMOC+dg1jpfsbDkW5Zm/0mspHW3x4/I48Cg9
tfq3zpr9K/4nM75QXaQfPN8ofinaaeCWOE67r3TpALoL2cjYsuXA7+IuY6AtxMizPalfGRaq4XeA
A/RLex1hKIlCHpAmI7p/wafQvTdF0oC7ZeN+rayh/wsV8ZADaVccrQWO0nv2iE72oFrJ4OME05bL
LvkmXOHro8V2deU1cfaQ/Y+j81puFlmj6BNRRRMauJUQipZzvKFsz29yaEITnv4snbupqRqPLUH3
F/Zem+Og3OupTIuoJhfvR0ric8IMIyLJF4wuk0MB6y3FAJrxe8Ikrs5AxCQJVoaVOeFatNbyx1B+
fOoS1Yz7YOn8HyhyJm5qMhYZM9oDNbSEtWGGaSKbY+PkzX89rBHmSqZBbl2/TubZZNX2hZN0flrm
1njjtSUUCskQwWf+mI/esSfI+zrRtThRLYhCTtm1oUmeWo56vvnciRxVsCbuGBjg2MDwzxZD5cFd
CZ3NCBNcGbSKnEDiPJVr84ZBh6DrjkYJUbWwMgwtsyfo2yxp0yQR3NZdSUfIPZKdWtQjpbTUd0ww
x8V1ZXwaXUzkXNhTAQZHNLgJJexsFDi1IV/WBFcHPwMTCGGiSQNyaRTehYwFrFLSgCZ4M+ikmhFe
KasQcZtbvFWw0qdDNY7Vj1HOmikts1me2WwWuIfgFf04ORZVHPQi9l7gmhfPfKM1i4Gu7E9EgXgf
wqWHOzAEtBAi9RrtcVb7Y9TVrWtEPj1ws19thuxksM90n7bpOHPUtRPzQp4Y/H09bu/PbJ3i9ly6
EINPaGDT5L+uS6t8ZwzTkOyMSanyGANszKDHks2G02IWz8DP4XFLFn63xE8KtREP4KPXjYqBiIhZ
EpQlJeFm4sMEH9qCHueWm4bHHBHX2YTCme0Ft+I38Yr0zCxx5RNVCZBTXd5+42E0mVfURk1KjpuX
+OGnMWCF4ZtUDnaZz0iLidaeDnptLW+PzQWaMyclvuKek/cRI0H1IRqXVFyeXvwEiQaZFBIgBp2N
K5HICMVBdNRJliUv3cLoeTeC1Bq3jA/shwyYWBMq/oaXREPsCmfbSbbgZMWdMWQm1pRkLS7NUFN6
9Qxdq8/ONbrulXFqfTGGdUqwb01tdqLtc3YKo8awZ7LGs8dOrJ7BgsKOdFDjX5jImSeRcGqINNbf
ovJLfDTlyuxTYKFjJbTAxLw9c0l9VCwNkdCQeiZQUGLxzcN6srpXIGJy+c+KK0JCNpVghPed2xqt
AqWnLQ8UhFpu+s4USKbhM6dPQ1HzaRSLmAhFcuQcAOcJmCTNcxP0u2XCy78RkFCnbWlUetmbkxHn
e535vr0fDMZhluLZ2bSTGn58wZI7kmU7XQTKnPa7ZZ5coGpIuuHIdNxILi1po3Jv61xKKqgSfMzE
cOGpnG0fiVNHyY2zNIfUJzENEXbC6g3KCTNZwUctdTKZB9YCQ/bFmndUd47EaX6wLKdxn3KGzebG
7MZ2PZRNT/SY3Uy1e1jMLveP3BYTA/HsBjodEvphKDQWS1PbBLO+NdvWe6lxRRJDBSMq+R70WLen
hNv/j/AW9jR82d2z0SHhDHv4IOvVSWrzD2HyfD8mE6DpNoPpgu9BmA+LMrA9zRO8mFPXWN4fYgZW
ddIxM2/roX30TySQrN6Xgigajj46qAGyIdVDVWZXr3O0udPcxAZ9EV44gap3u5Spd1r9gLRkSivm
DXmXAvqDAx9WpE5yGPRVLKLcZOn5bMNfO5bAcCgfpvp39tBEb3Q3ICTRLoznnUhqRgODMwJNrEs1
3HcQQ6goK01JnKnMfeFvip9n1wQVx50dmKDnYjKect9vxscMveAxX1n135hq5hX3e3pplPgwFfve
cIDpeL9OM8QVIvLUxgXfslONueLGN+yTD3gw4aCWCN1rPxbv2FGH/HEZTRdeFXPwrcW5yxrEsO49
uEImxudKMghrjAeBBP2SM08tthWDvqg1cnIKb1kQXY1ya1cyJj+imUhhjMxVsEc7xnLfDvLqY600
9tbKJklqP+nZKC7dYqNW0gKA2KACPgsdx6vYAU9TLXuueC0L5LErbqQmt/4VCktUWs3cSE1T36op
//NGibnyO6grxDYgITbr1ha9U1lYm2xqQJvV1fIl7aoDxrtiVDHxppwcy35JGHXv4sq/Qay0OCGf
gtfQVMEH5Jj/oBw5oFn19IDokPc/H1deAua27v1ME/UESnjmwGOiGqF8TN4GY3D2hc9jWExLSvZF
lQm4+iltgNva5R0QAwRPSzD8a92hONWtKVm7Fug1d0FWVJfAiotDX+byrfFL7kC22diOOujBm0lh
GEcy6Kf5hjvB22Uu2mSQQ3GwUUNgwVDDP7RPRzKrEYJjmxvWjqDwYmq8u0xgcQamgYJN45VhkwKf
xHbWnRs73KQQDa5Zkcr7FPXbxRfEDzGdhlvkMTJFcNmqn5FqYwyp25YXvdoAkKjEA+e7YbxqU/Ly
h21n22I01XBZMChr9yWPgBkhXI8bPj3F3bH0CvZO3RZztxusMZuPrHPNONRlNQCjpbLABsO78cxr
TQojo+WijbSXjmboOaotvotFs0dwjZkjN4fDBU+gIrnwJUMeheim1aDKEEjLFGwHOXAQCJCQHQH3
ugypZ7NxVCQEr19I81EtH73ZpvVWrL3f3c9GMkwXZi34OiSGPYdnP0DesEliHKn7xLixLzkJ4FW1
DFLsbWlNyAIY+gRoKU0n2DutLm9cW5J/uF4S9wqc4rZGG9J/QYKhDHRAu9xCgThBCEdEMw/ww4pJ
KIlYn5N/i2iiglsWEI1Gzz1yJNu1qQnRY2hGyF1fIZTRi/T44wXd522OjGZpm6WVWriNKjEyvgKA
hswc1XRYW4n3DEeLTRr/+/xd1Q3H2eIH7Zcds+bbQjwKuEGw8LZPPTZbvt6ZxM7djIAXuxduZFyp
2GWBhvheP0ZoLp1nOGQBqznkGwliv7zN9mlBybPjzGZFmQ9p4EPRjZHXe9xHvOZkNUP6TPUEmjEF
GhQ6teUsB6xBk9529TzYeyyqVrC3gRsdmwC0C+qOVGtGJ0rlF8wRSu2Hgh3LTvQtCRWB7FsAKb7R
3zvjLTPDJ5/+rTJa5HwDrpEn5RTwZiEMog3OtZ8tnCStae6JlmGSyJNEFG1GULF97ohctHBy1V36
C68DNHPtL/GXCcAMzcmgMhWCxCjZPtlx92KSVfi7Lj1QbbKeuO9R7TY0+J4jbr+b9r23NRmw/lB1
lhjqOsi4J7X0GeGC5PLZUbOsZAjRijh0TBaVG68rEXUR3MlhDZHF0iKiUaYMJPRXryEsbwtcHzqP
+dDCtfiz+GK/asa+/l295MZ85tDEHU1SnIPfjgbrkdcbO6s3dz47q4AIGCqCIDMIr5E3PADKhccA
wTMwupi9Ds+TWRwnBQhrq/sl+DRiy7C2Xn6zDCFnrV14p0tnsWro2080piDaqBDMaKSlIBzHQo1A
7HUXDJGD0AnVp+0vDQqMsfeZN9HP7IbGgdRklUCiNqNfgtDQykqLc89wxGXw3bjZgY2bYR5dSyLj
03FbwTjU2vd3czvwCEGPkeOWFVdjs7ep+ic3Ryd/M49OJpg8Dj/OFBtlcZ3XtLeCGt8PWWdx4pRC
EKyTYHOUMKmJyd3xOTQFYJq4dY6IV+zk2fHR192zau8J3XAbd/50hd2oCPanNe6L0reCLeIR6bKX
RZNFIJfff6dcJH0IKcC7jVwJ39umiI+f56wkLxIL3+DuE2lM7o4ivLNfM5D95oug5TKgRntZgIOB
5zNEiFIWlxEtICAkCuFTIY3ud7aHG968mus9hWDyPHq4RnZtI7CVg6eZ/YspReZXcKp1CabB1fWy
k3MDg9ZDFMhyfrhJValI5R8cYpZ5VA6uf1oqK/6b3TEnp6q0s98lFe2lItOaUQqQF7731SljYkXR
VCIJCtACdWxVWbJAGPtEi9f0jHEtaEc4XdGspYlhAMrwsm9mBlozqW0RK8VKnqoEfRauinZ55t95
jwHq23a32sjpopRBtLXFU9//sIidjZBSRbnhaKT9eM/YtkjZpA81TFYxuXSTPaqkOyvxK/fDiHHy
HJciZ8DjdJrwd+CQY7Gd43y86AmDf7ggO6l3jJhatU0w+j2hiaD7zTvYfEbqOm/l4i7nDqF+D1W2
9R6gNxNXQx6HGoiAtCcO2o5lCxAttIVAKMf0QIJB/2eOTf5j9Bm18NSjpTxa+IvFweW2flkgWf5B
KYrVQ23hk920VrVeR4qY+67P3WudtKwjYg5TWDZTYzwmS9sYl6pX5XdKavw/Z0gIBVMtClkGAy1R
DcSCOiFMf4kuT/eETAadAU9Nm/bPTUHI62pk+VWyUPwPuJH4RaheP/jJgkItx+u3t7wbxNZMbFLF
WFjBgOvIH8H6l92QWoEnR9ZodkG95ghBMYsJ1H4nzGXIt5TOzmOpgJ7viloiW2sNh9Vm1wL3egal
abVhh+LwpzXpywmnMNs3QRCZtyUwI+uj1FJvBUf8f5bPPA4MWup94cQmxMsVeYJZHMcqHJIMjR12
YW16obekKZtVXAlDWwXfsco6xijwlVZ7oapT/JKKbU2UtVJepdE7rwAyn4pmeYHC+FBm+fxgzAuZ
Dt0sLsjLoP10aXKPY3a5djxVGcTruTiWCHKP0tKoLlAtp8de9zLioikOiLLVM8E/yxML/XVHk0d6
5ewZXwgZzTPxvRzR1ih3bU+UVw56KhJ+v7wncniZamdCupDnWzu1vfOMhehO1j3658I3TrU/m6HZ
u58rz8oudodnBbImrKHuIU8g8A4xT81+luEjK1mFmSbwUv2BYeGdnb3/W2J5ejQGWAWU+NkhRVFJ
InQZfLUSWFIiNLuzlvntJm7KkoN17KMlcOSXC1bp3UjrG8VqtKqHWnjmnT2l8RZF11fsk1kDK9Jr
ka62MCCYhqgLtqeXlUsfX54PkykwuhDTRk7Y4Zz9NiZouWUZjVNBispjlcNoMMtueUA/SGhGZxA0
5PvdGT12dS6KMf9p2wT8R17lh46owHtDj+u75L0M6WQ9nELu+kXXvhy5QrE4pDBH3+cM7yKjffef
15rDGarSjXTZxb85xXyY+Gt3DpSvLhauJCzzfX1AxzW+jajE2O326j5QHg12ByrSML3hpSNBDpAG
zhPgOgt/V/3Dwxhsh66yXk1E5FvfldYRNLd9cPRgv8V5Iv+NeN32nUVoECoE8WCJvnh13Vx92K5P
i2814oWRen2SuZvviQ9T+1WZGBvwSe8MoCiyVfleVO0/MlnqHSAJ5nglU4mz1uDC4waFtKtth4Ev
Kq59DDkBG4zTk9pD6tF+KRHJUq0gD7NRooW6KMRdqXT2BhWoRDRN7YisZIxGIYeDK+vpDp4rlN9R
MgMgoohZYsCAEZcf6wsmJ0f4Bwval3zy2fLM/oaKOXjgcpEVpOvFu06O/zziMLkr0lVJtsydPJHf
nnyiy33CR9J+2iN+nCAdkcs285HYpvitKYLIYI726dIRnZe+svYNmggspgxs8dH1Bx6gB/zCH1nP
/SxKY/zDDohrlbaxdOb+gWPu06vX7L1wnSmETMs0yoICVZO8CLe5Z8DOmOttzgDapzUuIBoAd285
inMBvCB+Vbv37G1MqNJTCUhKg9KodqIJygMwYfVAJBmO0GryjiseoagUwxHTnYlwpA3ykDxw+rah
d18XZCGffBUTQQzGc4tF79Mo6BrQT9QX8uIIr3GQ1UDwGzEV1YRAH1ordQ4uSDaCv8EUsmeumdwk
0/pbiXTBAjDoaBUKO9U0vgvDRD1OyKxkIZvARoinkVElvQA33JQtz5LQcJJxjeRddireLiT5vRQ6
JSd0dZX3Awdlui9sFpGbukMnvMMbx1Aeqaj1k/S9G0qITmLjtkNOCEBit19rWz2mrQtYoJcXBWkU
tU1FcAY/o8A7pswtua3De57W+pnvRG64sr29wPfOjNnV/5mOGXx4E1rIdAaCr5RbObs1QdSfwBED
+otuJqzXRLzYi8LM4VqYPa2aNFQisp9E3qDGzvNsXdFyevkrbUi7961qDsu1hJGH4Lw9ygSEedki
WHAahrASIYOCjHlfuiYb0b5ZP82ZeJA5RpjPvtA6s6EddnAQObIsNBce/PWjioOPyYX1P9BAPWWJ
n/0x90RC0WaMAMyiySMvk16I0wDPB2VhzNi1HX4sj7k1RS+xNwznCfZRHsi/xkZt1FOrYhIQGEaJ
HUIH0a7Ae5U6+SnSm0IGtH8Mv7ddHKhDMlX/70nxZtAWvWejqT+w+1G+s7NqTpzG6VeZSOvcdfqf
qREoQEj7yhxhn5VFYPZEXkAUg53bisHSMD7q5MoWC0uozdo8RLCFs780l8gchvqKZwUARdGxS+lT
fKNNLmuFZZrtHIA99T3kuXOX+zq+F+6coxI00q05um9wYJM3ZjBsoRG93RtGmX1OTBceZ9HhKKyg
xitAlHekEdwTZmA/lNoT+26ZswfbEPrdKtHjDoUYPEoFp4huAd+X2ej0Pggg9lIL2vi+gEpcMZjg
AJaj3jLmaV4ax0QQW0xq1wSxtYXspCNGbvIh452gYE5JR0S1jYtu9fq/IgYDhtJnsp9Y0MRYybU4
KGaDoVUO8dNa+sAaEkLzkCrGd9ojdZiOmtAktF72N14w7DXz3FMpOiOnFS7NM5wVuDcINeY3YGpN
EsqApnPjmmzbhsR2LsuStXe4GFnni8QKV+buVyNpxQXOZH+eZ1+d8FSod6+jh5TCUzuGwctXl6SP
wCIR0yb+A2zcL9NxW6SozOs2lYVVR6a19RQDvogGd+nPttVy+3ANRlKO9lEs5dPNJLwj3wpmfWEZ
rE+Gab8EfCCTV45q204JzZnv9sFGIwK7z7BVnjQSh2fPHcTrMHQSjryp+2EX4/ocNrWkBz5zJcmD
39fmkepdHOalU8Rn0OEfaZtMyo7G+pSrHR8LvP4ntdL9BGwawi6Wejei6RAolbvucWmq4VBn8/yO
Z78++EMN1o0P1oMxyE70eVbtehd0bNXN2UjPXdDYL7nl89v6fR4wWeILviE1xnujK4xtYaQvcwbt
kCABC/EuxCRnO5lERuDYqhm9GMizsfyx13eYRsJlddJv1cdNKKY4/tDmcAUg5j5a2Y1kVnlxfLZ7
md6XzVi91qtrn+aZRHJsKNZVNCvGVLoYIhKbkHyd6hs5gBPSy+PRWTF4s33UGSd7QwSGMcZPRH6w
XYR9/EMst/MN3GU/0cTeFAh98cVpDOgDwWMEpyCY8daLfusnA3VSPlWk6pSabWddxaz7URYe80wb
r8gx1NVVRt5RdTcdRu24qzaTI21I5pmFE5PnKN/WubAXhJjcMbGiSrBX2fymqR727jx4b8Oss1/0
wgguQHyFLvbyv6UW6AI4QbrNQKbwPvPs92HC8roJFneaQjzo5RNzkwJ0uGsazxb+lM+x1hrJhGvE
kWzc+JpNkmjwhb5hRwLyWzqogUgN6TwgeIJExnleUP/NNSkCDuaMnAgOzDqsbD5ighZe6FERx9lD
EiJX9KOuco19UgnxF+QT2I8be52kgJRKPXZfHDLgsQZZ6hk9cwdtMF52jA4YW1XzQGQwQT7sEcuR
OnbqnrDQrI/A1Qza/cVj1FeW+phBIqK+WzyyHlo/JH4wRtKZjN+uXZlRY7f1U5PJIOM+MdMwEYKu
I/GJQ2jihmKhy1IAzYE8koUdXFU+dN8DF9NlKj3vFWPWGC7JwJaATtwlBsrmaVDdWgQbpsvNNmac
/V20RMyzm5ovgunyIcNw8pSnBCmGxUB+G3q0YHrAbJlGxGSyeCvM4aFvoTNYRZr9tpaNLsoYbxFb
sXNGwJdf12Am2nIxnLcaNWzYDNUYJYEgwy5liPmOxKN7ZVkZH227it8WNV6bZh1OQw7QvyYa5yeh
ld7h/eAUWXprk+YcGZBTBOwdn6xoURjDCbFk/8/r9Rjx38Uvhm/SICuXcLoRzv7JopJA7k6iRJZ4
y0XGYj7WCdf47bl2GEpawzWjTGqJmL3huXT137TU47UG6XfnupjKkH9CWDdnnIdllf+iAeCwz1Lj
htfV6nuciZplxHeaoWdtwD8n/5htFfd0Be3nMmvya5QW9euqrTc8dswzehIKt+1A7R203ngfQD4u
bobx+qy7DDg9me0PeRVXz26px1cF4+zAX76eMD7Fj45nTM9Wq9WV53UO3cLnx1gdRWJXkI8p3dS7
YwNW92HiNuINQS4d6IBf/bn+v98N+1X/NPuJPg0gSfoToYrjgSSa6q6DELqRE+3XBnDuAJ+srA3O
4yz5LNyREwWjmtyUyVxG2ZTQeTItfnP7jjMiyFnhwm99KoB67kko82FGmTdA8jq1aUi/aFWQ7Sjb
ZFwOy9ZRDerksQIwLjyGzUWivM+2Z8q9yUEBPZInGT+uYJ6PZBPNTw1y+o2eM3nKEAymCO0n85iy
Av9nqzy/AKJurgxflwjhePBIVkX8DLGDcnHlf5v15rIdGESzh278XeJ0yATNwgbYulTMQmkC3uGJ
mRRMWX2GXUIVxVMgfTSLsX6cmXJ+tK5eXsj4rsKmtNa/5LZbaYnP+seWEUZ6u7jPoBeAT/QpVB8f
Xmp42zQ85Ok0RZO10hs5aNNUMtt7KGj9WSsDioNaNLtcKA6bztMku7cKWrwXTy9yyuPz6nUSc6Q9
Ny8V6SZwKtimoaJNgNltwYqYgOLiGiJw0jcTivAuZR3NQ8T8ziXFxbL2PsMx/BJiutKEUrmw/Hw0
LBtyFI7yYFuoWALoq5y/dqYrxxvalheOvIBJZuNTw4+zTeeKniRyMiayM2sljKugUFQ5pRGmkOZQ
advPolGJNsL5BOKIWuDVyQNcopaJ7wfL0kPcewhLEMUfsVzZR5MD7h03onFaRl0/AdtyAdS76Z+x
eskDDlTct4XpvyPBdb6GNn2b/NQ6WsA5t5MPE2KYVPFHMHp9n3Ypu5cEq8jGLyqkhnoNfiy3lEdj
uBVXjdW+JrijkQPoaojgSLIwIPvhtDJcBnYWlNfcpRbYJjmrIj2K8RSo3n1SfLjsRJQBH5zqcO8D
BDlgmcrXG1KxPdi3tDZoROa+xZL0NoyWuML+FKdkWoxdWyHNqaHCMznu68hc8M6kLO0+AsbuH4XK
rV01LNN/lB8wDsq5JMHd8kKfXC6EzqQfJiGT4mY3oebymLp0wzP5pdh4Pbv5NOveuBWj7nGBaPI+
j4Bx0E8iSiNN4nWl++GApGV4VP5Q3C/t6nIikvDhK1Pci16Spa2r+p3cyjocYuc/cF89CR0QXvuq
N76NiWyg2dbZwQOtdjMx1J/9bLHPuKV1xFUqGeW56U+BEIbNSG2dJaGXfLx2BqAABx4Qk8SD8AbT
4yFOUZBtoGjKY6KlDeOozh9vPLKNTkndkhOvaC5amCPYznrCAKzSf8BUPrzg4e7uahpeMk+LqJ2Q
NY/2gZAELwqwgu1QICdPDVazV0tPMUCNle1HHmgsKDf9be03H2YFLXUZbONQOP18X+UteQE8egcs
e92JlyUlKYblyQbeofirsGmFymPGZOWOCYsroFNBF/kZ1J2gjGL3Ow/kq1VtEaz8+gVhMgHKe4TD
8ZumDQ02EOreMZpgUzdw8HzGcauvGMGnxzVNhmNNdVBjMyaCxZHY9W0gJaim4WWwyJr8HWkXazRW
stxnQTy9uhRAZ8LFqydxS3OBceIgI2ZhLrerWODm2DgL8h0XkIMPqxDxY8fi7ZKC+Pn0S7d9MBoT
r5tWfbc1TRcLbgs0NpQr+69+xNlcN1DLzxIxvYgsAy3DBuDTehBqTQ9jC4Ga+sf50NJa7K1rddUL
3DmeRp3mxrUjig7rzpy5rDb6bPwFUSIsdHcy5UtE6LjrmgyJVDBLckVuBp3IQYL2Xt9CBB6Z5gu5
A71nnRDzsWBjxl+55Cy6rhnssqUfX1jkMtMbKo/VapaTjveDI3R6ZL2QiChtJiI0JqQ989lOewTT
ZAQm+QOyJou0KjrHX1sK095WJVsq6EgmazpSPRBALtPoobk3Pe2jTEjRDohidvGbLvzMDQRAq450
1uFoWfLKxhNYTNAm2TvgcMhIkF9iAp2QgQc03sM6G3e6vCF8rNs5jRafVCz29cVzETgDk0KRVay+
Cp2nhB2lyESqoEseJ8ReT3Cq0J+khYHdfKqNHVxGGirPtutDi3KGeq+s/R75o+jYngagqI6VIW50
Ui9Y/+ELwZblr8N06vQq1hOk0PYFzDW4vQ4tAICK5lbX5p6I/QcQujzlmNQoPZwUnhMIuMKAWeNO
2FMDOlfmijVW0bOFjxhTTjZUBEZR/ZcHzSGX8l6DXMNg2wLVg39v7ifZ4//J6+JjQgNMkY0nUd4k
3yTw6aYNzmvW8b1kJkftZNwObjiHFmNJxBEIlBkveFXASlk7KTQVZcAP2c2Lb/4reoOMGaxo5jkD
uyDuTY7fYG9Vk/ajPlsE9MHKdU8TX6R3xQjVcoy0guxq0/CM8yJ0Fe8sKeoq7MDPtOdKBN6BADxT
HaeihDHozZn4vrFj6SV01/zZ7uRFlSRjZJOzvnlhs92vZPxApogUgXXTOROm82fqkbawTP32DtCG
c0/4jfeekJzFeIAZ80sf04DuBMpukpRBwe3dqgEYFJQwD7LJ+AQlax6h/2qG2FbV+BGaVuHvvIp9
dchIEcELAVL7iYv12WKW/WsMxSvJzCBykoA5NbwADCMOdBq9fANuPqFpRvIeF9aCalnNz9Bs/DPt
IsVbwtjjHW8CyRgBJGKEqSSLFnoXgDrdlJb9TlfO8EZXxp6+JXjLuvlvsfMsIpSGRlqO7C2cKjgo
XAzkGuAiYbMwpI/IWki7ReCR/rNHZDO8DGDB5c/C6f8OOOvkcjRvZtLNG3t6MCcW4i4GfNB7D3hQ
n/ybGzSgIsfW/C57F2noPHXEyEMd3lXI2EIxSlyRECVJuEysCIEaHmLZ5ger70tuXn/cW+RQAv2U
VL8IER/agfXGNiYDDTzEMkXYeD7Qj0537ATMc5603tF0ffHhDEN8gkJIdJhvBM3n2qrgrtA3KVrs
vJQjtdloBtl/C0OTvYmFHdsyOJeGU4L8snxw9MYq/Is/W/OdgOe4LRtTwmXFIIhkJH1R7CPdjTMg
v4Uw+cToXrwxbPXvmIU2v0ks9IPf9L9xF9+BdgIPikDGP3ulaO8NCTRxg9RrPXDBtBh6k6fZEv5j
ClsXFBdsiuqWnDZ1bQW1YHUggpQAxUBwv1d+9xcgW4iAB8VfC6iqfzHx50wdtPPggoyMiridN7Zv
HFg2slKofO5/E+/TZZQCR5/suYOyunlNDPdxBCdyFPBroo5ozivgjIJtNUcUa8RDUmDa6YPYiGqL
+JOcZUAXziD772rtVmfS+phv+k+sYDOkK0qeYTDHeI1TM9066/Qs1nJxNn4HHbqcyI6tOXF2TOvZ
5yCE3KPfoflmNcgsaUTwubifHaaTzTDabz6rO4oqdr3QAe69Noivxmzd5VR7mxFLewSMio+qL4dw
WT0dLXPQhkzZ691K37Ed3b79AZM4RKiFh6h3nPd0wW3aMF2kFwLbST0dYlW6MYI9/4J0V57c27yj
E2STdTFyRt1hKrd08FImcPlIboa6I39W3KUgM3Vtnz106sc6TeU7ioOzu6LDF12WEUrtMq8exeey
6P8sVdz1ICZ6pS2bEYmpznZc5Xvbk0fEwE4ofbdhXhanB5Tf5S6hvN34jbtEzdBZD6xT/LObLWfA
hczxaROAFjmUVutOp85yRsb6lYrRox7oQI8jBo+QlH3ncFy2iDhzlq4jSA7S027qzQTf7Wol08No
Mqcq0wDvRWyeyDpBNDW3XtjNjsDCaC+O2nhprT4Fku5oUg3sZTUhyj4TiurJrfa4G3gzQN4KsZl9
FNIsz9w93CnrUd2kI1Uiq12wlM6u18A9phuLkOMJkXrXyKtCWovcX6ShSQQxI0ui4SFrhAKTOWYD
azjQCKD8m4TepLr8V9k8PvRzxlNHUXnyza4/AMyZtp2fNZfYHl5hhTjPSWczxstRkGpSXvvY3ree
Pf8I062YGvsXj+kifSxYJggiXQTXDnAZXsgDZKni2kPm2beD8aNBQ2+KKR/QYGNl8aXsySHhKDp4
Wef9EOaICKcop+bMUcyfoNntlYHQ16VN7/CDE+3umnRh/lI3O9tZ4mPpGYwOKMSzU1qPDIuciZrC
MwXrITwi1XQj8cW5IjKYHAgHGzNp5bkgXNKQn5jmhwHdX+mCK/HEGFkBatcN/LQBf67IrgqqUwS8
S4UqaLPXVBg/oPDH6eRnBmBSzOd/qLnNx0pABd9jqWiQpWfkqhv17EZrR14wQ2lGfJTp3IONPZ4h
BhmH3BvbB5Ju8k+mI8jPMuXwWTLLzNqleSBow7tYto6C5ddpMoeJW0eDf4O4wflYw95vcIFKacmj
DhgC5eZYPPil7W4C3zKeuG7QBU3fCl1Tvp8Zvn469iD/06OPNEkky7LVedJbR1brSGqyz7F34nvJ
rXRmZhuh1fDvMJFcXNsj2TavnWQM2ce81xqfAzcsCLCBriMjUamaS1TuzYhDl2efBeR/WU9N6Aeq
CPmH4GSma7ucxVon75lBVLgfW94W/bxP6pL8Xuzln5q0flQp41YH1suGtLIf06exaNL14heJfa9a
pHRmUl1UpTo2zlaBNrwwdxWRSNt19bnMXNdvI8pR/5WVO2aZcnQW9rejsc+tjltJecHFv2kYxow0
bWKrbk1qYopzO3dcgK1bvbC7IuGX13p2zAYsSlq80q1xILHNxCnI8e8w3PByl/2dg+eh8u6RSNwn
t7IRBF95V6yjOtn1YP2PozPZjhTJgugXcQ6T47CNeZJCCo2lDSclZTKDO6PD1/eN3nQt+lSWMhQ4
/uyZXduReWheaEOP6Ran72rj2mbcBAn51Yrr2hd2NQrih/6ttfAcVnUYUJrYwKRSkruUzQZfR3eY
CxrCzTjjyR7MR6iTXdTjYKvJLi3GM4gVtWLD71a/iTcrRXOKBdBGciVkQ/DQZ7l8LxZqccycX20R
8MrSrTjVU7wr2+K7s8rtAlaY0x8U58wvkxCfEGPy21nLcCYwBdtq4rwGmzM++lHksQLJ2v2c9vef
oUuugZveX36BJy5WmHT7xMm6V16l89aeGjgrftWXnzIIgh/bOPkP3g6ANWnWbHPInf9iGT9lGVmj
7TD0n523XMcg7y6lYUO47qldSJeguwWu2tPw+OXL9jvB6r1mDZiTRzP2YRL1eGHxeO/svvNyCgbM
KR23AqfomlfINze4E9hXc2wWDhqf1PvRbWciOaZPslXX0m43jKraImjXezHYITG94b5LUm9s2F6C
togJ3CTdubDr4q1jYfA0yJFmVDTnka1sU7w1HueqtBKSxHCVD0MY7YHd/63zYAEU3m3LiW9YVmBf
zUCnH3lM/IfGSvdmJlw3eXWcb7pW6k1bu/DCs2GyWLGzMxLqrcXqtMKTALXG4dJr7AoQqqAVqfDv
9fXlIh4JME72CiPWuoy7/yI1HqCcVGyuqgaST/RU5KTdZIy7hawUrWdyzo5UEuZnrl/J3mBIuYz1
J04pXO7Dq0UHXAC8RRHqwv7hMWSBjtknsgm5eNfdSAUeFFcLquF+mHBz1lNxsDvt7LT0q+eROOa2
ye7Ca17Rr9WVXIar4Jr4+cEhH0ly13R/iEfovedb844aRS7froSHOAzqYVzSW4iSwJUEXnYFLVvd
lwquI5pvIuDZT1d0LzxADnWopXmtffIEbLDFj2jhu6yQLZ1bocr2wSXqSX0rQrwbDl+tEGSJVqOT
3dLJxaQeRMldKuYSVQA1hV2ereMgU5eoH69YNJ+Vg6d8pg5yBRLmOxrr5gzlp9n2c8ptcbwXvRcs
5c+tpfSxD7JoYxICnrLm3pYl33PFxmbxjb/DBPOaOvVVqZZX6VDxn/XTRB4mrkO3gU0xMSyDyZsd
XzkhUnejtF5Ik96VcDwALv7n+7PvvHt3BGAecc3BAVseLJE+L6zOcDkVzSbBmv5sxf1TWUAy5lJh
b5F+7K0Kdf5r49HgmOHB7UVU7I1T2VtOkBYgFg6wLf2hYm20NTxnwzBSotQtRNlogEYuw65HkiLI
EGqJBFGQdq9Q1+dkZk0MZWE38nMq5csdeR0mvQTUMQMwaHOUNr8+tHkKICsG4ROE/+IuvfhY1aHL
sjMowj+MA8FxAe6ydydPgJAvwq1uYSgbvhd1zMsRQIyzxRLNSIsy2E87FYfTayiSZpOJMH+lWeKk
ta4ePKm9v8SWWIMOefyJiDPdcYZw9tQQbtlXviehPRBiZigKV4MzG5xQzcJ6IprmidUiZuuNfb90
bKyYWyvcA4rLkyg5gXl+jCx/YmUBaqfwKKI4LcTOH0raCU5yAU/JN1fJr6iS3a21vEcFLAJ5kT3H
kUAF9s806rNzGtJ34HLhWBEZyK9LwRZqGOhsyHk63ljwZWujnO5zYf2J/EHdOdCf7JQNSRIcK4TM
TYMewl3epseENqnpD2gkxk23TL09wbVyw7PW7OFItASGYCf61PmBwJZ4wbl30kcF6JUPxRjrCieQ
T0aU1ie3UKoGSOatcaE+3smcbLnd6qSwnBLemXk1nl1pqhffJP3bqIV+bIrE3nXpMr06dC0k7PvI
bncBOoWo5nM5UlfUuBV3Q4qX/wEKj7hOTvfImqQ2a4PrEr5YlWRDuaPFSj1q1Xm7oXP+FFF9EmE/
/YzMcGfylQ5nL9kiw+7Q6/6lfNDlvqj8ANum1mAXsnyJ+z3dGROb6zh+wh0/nJMxCfJbiVjj7yaB
GnQMnI5jXzEyk59FhVilqusc9lyNfNeEU7Y+5dxPMrNweC49Rnr8pLXPO6DonqUMf5whS9GqWm9f
givbmmDG8l24kYB9HaCYMnrtFi4Se5R9DOuDBFBlyGglNCsRD9D37adtYA0Rakb79ovld+wz/Weu
5O9cd8G+HNtii7cgLbBpVjzL6G2HBTLPcy4q6ytUTUxB1x0PgDubBG/oUnQMUVozmJbDCoDvL3xk
4qsub5s7vG5dUG26Z3Dq17qnqocfHthIep/rmeWbU9ckCnQBuX0/oQEPh3rvrpcoP4o6w4io2xHH
8awvHJmgHjDj43S3h/mjG9wGfhMhNQ5L+kPL18Fj8XuS05RjiWlrvqbAw/CC9qySEgQG2ncyPpEd
ZqhA7kPbdMeyxn61DjDn7XEFtiyJs6p9p3OH5DTIHl+cKsASzfQosb6xRreGMb3fxzCljCSKmwyT
oz1cFtzhcG0CKbZLFf/HbXu5+cTU7RUMAPeARDUeB+gVr2TCJewWDJfvWo60IGDzrG72OE37Io1w
tPb867bdJf9gfA7biKLRE8SBL4Ix9WEhH3A3KiJhV3AkEaBzAWossTXrH9n4N27v/bkwgN0wtiHg
RaOTXOOgDVCx+V6SJMD8oibUWjf/pIWnO6UsTA4MuC1oWJn8n2EwnGyYrhgV0CExVVT2MbaGFIsn
ZYd0kZDn+SaiRxTZS0N3JXtMURRwrENCQohrKCYrNIdib1uOl29LB1MMWYnUeXOL8T2fa2TIeQYh
BFXBwxAp9L8urUCpAoLNDUvOSc7XggLj1ZBi4eL52Rio/4/4mIKHFiM0oGhAmNpnjT4LGqt4H/xm
3uDs4mpOL0wC7wmrr1UBxg9QDzPcUS/LgL1GFTGq3CinUxqXyypbxvIOU3Kc82CzTO24CB9I3ng0
H0F/pRKAoiINXw1j4HQyTkYMTsJzL4V4WrxmQUU42JqFQB2l6aEPNWH2DIq6X3bRpkWHwcLLyfvF
7YqsQNz7b3HqfvCp3jVwrM+rxMovSyyXj9oHD9l0E3bB1rXXRMPqJ6ewx204ztjVc32j6xULRAw6
+94n4rCYlCOoxZIvPvqeA3cA0Af/kfuuAYmbNxXgVJA3ktOXb8/cbsIWe5SyG25KOYhO+vQiug91
fabjZaDyMw43vemKbX6/icbAICkeMSFKCymGDcHjVePl3CKjiU4uaOxXlct/bAf+9nASyCsBfukt
GsVwf5U4WXsfg+1C7/22F9JldhL4asE/wjvN8mbnhvXdlbTU/IGLeCPiZ9NXIIPsP14kz2Ro6bBw
YAQAhOfCT2Xa0mtquaz4NoNcIRAy9+aR969+NgRf5yOJfo+kGv+YcWzMnBpogD2FPP5T7jqnHlfx
AVG1OuR5TwGLSwViZvAQ9iUBForzsEG7SX42fZnfwshsUtjNe2l7UM1K+3tJrP2oWzpCSyCWeirR
t1I3ep4nuiukodKlnNUxVDR9YbCzPhNakiFqtnYMESRYADNq56vuhlTt6G6FyjJBY60D0e+5hLan
asFGR/Gouobt7B7abLpDMqjii9yRlIYX3QT18+eaFvanPLJuk+c2Gx/SMN5jCw23nFxDvZImRdBO
HXSenr7S8I60nb8UrXbUGlgRbNMKmM09cRJ+Nd4o5q3J56U623DlXyRSbXPCeYFeMbbdcayaCWBs
G8aPY89jewWD1pRb0xSANNK5GqadCBZSxxvWiHVHqqlyz6a9H9561C+mMLfctcXG1eM3mS2j1vOI
kxV9iJufWmjZBCxP5hg70YynKE0wCQrIDhvDZHiosohfoLHFr+kjdYrR6bCMIv21YflmWQQ7kxkd
3cZql4KnX7XwBBISz6ZYF8YkaJNlvY4Lu8C7Ypegn2LS1qg1rVOew4X2XDGX06XwS6B6jkz0ulRh
xds2n2x3jfODlvN5ct851pu/3AKWD8VwabbtIs0LWuv44i8Q3nNS7gcHRfJUWvb7nUK+pcKj2ya2
G71iLe9JUqUTxnuv79h42uoU2Do8cpmAKFIYucXKj2DnUoHzBLBiLol865y4eRJfBG+l4mp5ozOd
6U2aT4BrAmxxoeoPeFamiFWHrtc5c+pBshh9cJwFcncvi8+5KoM/iqqmm7+U3rsHbnAFxZlFmMsO
kadopJhpzbIqIYITUzBeIQlE8CNgeSq/fcv5gz902ajdMPpb1Aq2qws56B0/osu1bBRkzDnF4+UU
yDi7ZbDuHqYQRhyaGKAyCJy52WWzIQ9UTaJYz3LsfsNmttad1MhPnFS7MGDIbvjuWlU2p1toHsD1
NXG/A4RAzXeQEY9WYNzilPbm2QY2FzbzLJw3NimcQ1ZF8rFZiv8guCfbhbQ2yUOpT2nQPlbd8tpA
AnNHVkYwryj/sZb2b5+gHkayWak2YAU4Bb5kw1iV1ioIKg1xIxXD/b/1GtdZ+VORYd1GetC42rJo
ISNsFbuhjf2DDUMbP2zZfCxBvvez6ilIs39FwCEA34Cwe58T/GANwftLTfpePSIk3euZla+TFCRV
PkA1TsCtbusOAY38ZFe9j31QsCsDcY4OywHb4gzbWYz9R3v0iodlBGbQoT6j3LAoUnF0wKJQHAqm
BEmAcH4Zgmx5opS64UszowIPetxlUS/OyDeMzrIa9g1h8UsCv+kviGYBsBmmFnJyxPiBc+gq5zk6
sKB28bOR8V8MK/hOhn8lTepnKpa4ckCx33PkAMAVOR8Cj/FOGu4IuIUXQnZB86nYJISUvC5U/PSj
WIt2cA5N6L45kSkbIkOl/s8ksSAe3bBa3JWZdJ9x7T9TlOGdujuNInbDx1BZ4hH/JdtMVsu0ADsF
xQBp/JyypdxQG4qLgpRCT9vK4EVbUJvzmx565zsJMFi7IfGzIW+cqxoc7jcacrZ9qKM22Ii2qa5V
lJuNR3DsBi9SRLuZ/7tedZ43wiLHMXZmyanePSF1uxvHdHopxtJ9XPKYr6uX5QeCp+WJuyAbksAl
fw8b9L5Z53LL6oj27MnC4hDosh9vkxTqT98m/n/cY/pTkczWXo1Ofo7Svg/QOyx/D8PM+UHET//a
s0OYAJG8nLv6QZryYfLHa8MiCVJBRCJ/KrPyttRDsaMz5d5nQ6ZsHU2BB+rYohqcKrBjxcTL//g1
aG96utkqUH7S6L9ZBm3JbTnWEWJ54UEjYEtYI+eslrqGwTs5t1Yb/hCe2SLqyk8n7/RuYlrJcRZM
QAh8Ge9I31PSRksK6JMIwyCbz6NQWuxhLVqsQoJmx1X3N+KT2pN5It098QMT/YoLwopLds5wuW1t
k+aMoWZ50v3UHMEqJ7D65tQFFsFd83NhC48pJRinD2mJ8WgaPd2kFXUvFoAhUiHAf8QcfbcRGqqb
Q6wmmRsCA8hniec4Zsgw3fyQhPnwXkWewAJb658gyf2Tm6XNvzzBgrTBMsr+r3cmWB0BEF9SuJMX
Ex505r20llfKmahGHUGqbGiYzQ7kgNn8+0CDsO5Js3e6GGv2Ijif9NT9v9+YdCHfezYrmFidn5Tt
6RUOBpXuil/Jv1Qu5XEoJ2mxY+LYrW26YLaTgI0WYg08AyWLdjwJ5dNcid+RcOc2dkBepwJaJcmR
lg+z4MVDRn4OxpSPOpjLv5EgM0guCDtAj5b1L1cJwnzvlNO+E9bBFVVJSrN+9phxSDsQW0FYopwj
USlWHohwrCYcljFOYLl7T+n4Qkdy9gJWv5tX9EOh0ioDcYwF6w4fJrwUU+PiD8bAPCzEstGktIgR
kpEesZqi3HphBBCtDppD0rDGwBvvRcur6Ls02Lat7L5GZVclvRzVnG1iM1h6TfCRhx+XxjC+w8zC
Q+Q3g32RdKWforywohc694KtdDTU3RpKzpZWcPefQ+b7OfCTmF+4g+Y5YnD4TDvQiqsi9b0HHc89
/XoY+3d5lC3xnhRD3aJFVeO9WRK3QGF6dBzjdn32wiBqvC30U2T1WofVprNM/ilSt9h5TDPBF7rA
NBytUU35zrc7CmfBppFWCnh7nN05089NC4UMyHUsv+g6kNVTipDqv3TCZ78Fy6NJn0deSs02iiNV
X2GqC8ZP2sIHdRrJ+JrdKHJL3MW89NJlFHaqKcu9F/arxJc8Owm7FcAbmibXzEPJLovJpSMXUReO
QOdSA66W8kIc2KOyvLZCZg0j5nFCVKHGmY0ZQsqx8mWB8oLVFdN2MwJLy2jeDpU/krwvmQVXUi2m
Pc+B65QvBkKPte8zOdnxyhl1gy6TzN90oi1/2ooOwrPvW/0fksjurqxFslwx0+btto27ZH7jygin
Ab0/q39CvxPPXD4ruS/9MCbBOiBkdZXoHq3SLpw1ZKUp+CS+3qirpxyx7FlL4LJZLQ4a5XpOQeqo
FaLXAOCygPAaWzGBv8z1efM2NL6ptWX80vD49UjmjH02d0Bs2BEd9o13JJEq/vh+Tnl91HE/5VVF
u2+cO8NjxkKzvCRQiXH04Hc7Lnlb+RjwoS4/0ItR3xhCC3FgEJs4/gtDPDx2oMmu0pSffVWE4MkA
BA0gPideWzOyBm/tKKpKnlbfpVJikI1yNnh1sk+uqR7Fmbaq3ua2GPSHjPhdbaGcILrHObt/LUMZ
n6iKs51jlfaJubDrnwWFzkx8azoU0o+mahuOu3ggoTTymV+qTPjTSfGwd7ACvfCAIa1z3wlwU1rr
0w27D7ie/2CFHN/Zx2jxkxk/u0yi55IsWONuwfMUJyhF/bWcnPpg37NCjU3p2MpSqPxoKsE9uQEG
6R1Rr6BptJZJ/NVwaZ6eA+zkHF/Uh4ND8Gnsabr6PnFXAxG1oIuz6Z8h0t5gzUyl3uEBMv13aY1R
8p1TYz+dbHdyi0vZy+E4Boi2FEa15Z02MLV4zK0kPilMT/YNr725kTcF99h2IwXoQbVQW0DfUcoA
9oh/ysWMl3FSGC/Dg7YIf8gutWqt/NGuXAo6k9nNTx4ZAAV/KPVZ1DGujyUaJlUdh9rOMW47Oikw
6njJLRkjuidE2eIiHqqSGtA+ny8WrvyenbfIPix8hPPKr6m/vmovtgpwTmDSAurc5UNulvBjGPCC
ryxTRZR4dcW7VkpsahPbt7BR9VFkQf8ncaNAQrBxhXNixmMFGi1whLMMgjFcw3msByp7EV2QrPMm
26PL0cI4jYmNIdgjv8KZTpqEw4YCn76N8eDjT2++vCAZPC4r+Uim02AXOKrEnn6iIOVNWyCqpiQa
y8FsYcMjybYJZKO788OJ1THutIurrOwWHP62tptTDngFhG6RDOh9/vhcGTY/UMOBQgFD8BZ3+XYG
0U/vlIwk3S43TX53mqQZVS3aZGG+byfbf2hRA5ab5wTlUwHDStYrYlUCsgP1SzRYjUo/pTNtG1jZ
6GZcOYNFwVNdo0NtR9bFyMCsF/pzZ/WDj6aayPDRpneB17eTuf81zFOwNCEWOvuUArWTRlY3/9E/
Yb1hc4Y2QSfLEEL0vROz03XrsDFnkuxcMMGnsCB1oVGxchrTyzzB2WDHzb293KkhHXpQoXFK8NbG
KqpfCw1BQ3RxH72rofWifyPZ7+FKnLihMUCMZJks9qu4cR6dubNRVBtbluIUUta7a2LiqOt2gE92
yabBHWnN8Or0qEIuB4cBq8EW22T/5rUZ6DuVNMzPd6/PUfowOawAitBMX5n8YQLptlT84WtKwKc+
RS7b07NycA/e+uBucuwxgkKebdmurqSk8OlxcMqQVH1Gxp9StL6XtESYyvUawpVjdJSU8ujj6Ny9
ifbdzLPLVZT+owPFCR9RTIPqEc+nDyclckJN1ttB/EcNzYUkq5dPvHVkavfOzmPtKq9elKQsd9iY
bDySS8mGe3IxX0zPu/XJblqEN7xO+iyrqXknsGO4JdVW91Hart4WWaWcz1Q61THjYsLyWyQBWB9L
t92bAh6Qsvvx8Pu3LEX3bhLDWQvS8JhXbfwrKWNAxh/UGRB6fKKVe7rIzKlgIfET+FRWd16Lx7Qn
x5OzYoQFK3A0dMyC7Nv4B9hDLy0hQsjR4CwL4D6QiejMxk8F6EdsXD4ONs9nB0wYNd0mDjnwc11F
6b3TpB+W8Bz4Lvb/aSCM1PNdINvYiKHcd7Em7UQQ0H4L6zuaG8wZ6qa7ZNW2YFFarSM9U4hAoJZR
suRUWeejliWlhK23Trm+v2eDjK78NVkt4iMe7lbXOb1K9mvuyh28Pt1z9+/ohmtaT1zbKfKOVshu
GI6AwfYI1Ba7XaKFzdbEm989xw/e3XR0nouhYHM/3TsnHsLWa/sHmzab+qFHBYp/KpaMnByu5DyF
OEh/2YEpF9ETuYsyrkRmpZVtIlKySclrgu/vwZoyj1cOvpjXxFTyImU/WfmKjiKrfJhtxi74Yyno
f8O5r1ZdZclPLqWO9UzSHrhkkfukUW3IsXs8V+X7QGpy+sEfDOGOF7qXfsqe+wnsolZNtzqfU2p+
jMRUFBDd2LRUQdyLnKVP9Eo2zx5AYhIjLUP0JnB7ImxdQ1bmvFT5iBHtzub9GKw23zKdqxvfjHi8
EMd0X+mYoWjezvvomLHmlSzXRfJZAmSfN1j1Ih4wfvHxOYYXSlxX6S24F3zn9WTJtdeZ2mfd5Yo0
eBQjk9oJ3GYllhXYnBljlk6yOyjEA/DwhsKSYCH3WAzMcUTK2U6r38AJ+WNd3JhbFmuTh/mMO/SB
2Ep0pOKgx2vAw7K150EnZ88w2K8LFfvVNdcBjA80NS6/5aQDsJa9yz7RtQt4Lo0MOgurmRCS4GTo
CrT9DnMwlNMo2NLXEZivCAzto+XwO3Q3SNjT+1D3lldvSIt0nzDRqYbX5DRAp7FZPye9lieUivuw
12d31SLw+dr5ud8SO3Vgi4YrJ/Td7Ch8iB/HOs8k5U8W740VYjC+yFQG05bU3nJBi14+k86x2/0w
6wANqJ0pfRoWesuIHE5rXIT+pQaMCM9RpHVOmO1O4CqXuLPesZ3Gx1BiaD8r8GTerXFrbZ4zQr1N
vi6hUBH/K3QSip3TO6p9rtJ5YocC8ZY5VOCF5UugR3Az3nhEGB4vOMNcmrFnGDKWEBcJ5yfa4JkW
kEjypnO+NBUCwWZouTavcxg0M74ZJ4tKUGOynk5OdF+WNanL9LxpoMhEzPNyEvOwySe+k6zhqBcv
KVvnoWAA27n3opPEDOI7B63wEPItPdC/LntaHJfG3HzLZizWUwzwvifbAzi6zH0YCi2bgcCLTLsR
M/zAstWYe7F3T99sq9L0J1SUSz8QhS9JF7tUQe5cFNUYO2jeFf1z6g9s9b0+rMs9jCdH3BDraSmY
pFfvUx2Tnel0TEyC1fKDGiEiHAKbCPE2b/LmjJOh3I7alofE4H/dVA1C2GCI7qxknco7WzThY17a
B1qnuUwnYuq6LQ4/b4emP2H+YiWp4R/lQ/Xam7AoLkSGpgan/WL/Rql2flGMIDc3lhc5/OtAJr80
D4zYLC3AosT0YOFXWVCx4+5L/424rr8hxjGAjauts02qnasdImVjbVQZOjXsv7IsKTeHq4GhyK3j
P4vppu0IimXwwc4lC4TWvrbck058+x4/ZdE+EDJ8C0pLBX/sLm0fcKYvwLVUs8cnQcsN+6zcw4A0
DztocgbXQTMgIEGF9FM+j9wdtqAkW8Ya1fU7ofHKI5+G0417XN68wejD/sC7dpREQnvuNkrMvAv0
GAYhjbCYSOfGYHCn2SFZN1SlYqZW1lw80xK+hPtx4MJ27Ho/FoewSRz1SrCLM8LkoIL+mHE2sB9r
iGL53cKt1GkBRUfmX9ruwGSwJNkz9vTWfwaUNtGAQ10v03iUWjCJVg0pvukEPzNtqWKsufy8wghk
kNq4wR142kSW2IogG1j6LrwjO4YbladPYU/j5GoYMTUWeL2LZsK2xS6MShj6R7utklP/1y/vC/kc
ze7UyhCeETMp9WZur9+aLIn2mXA8vUtcJw1xlAn/tTJd9NIPRf/qtFH610DOsL8EBI470j90fvE/
TtjdCzE+cXVP4c6kpN9AY+uJ13kKxqnlT+miBgXX6pP01Rpm67/aHeZbhIAUUygSwjEGzwjh7RLD
DXyOmdb/ajtCLeIsCF7BnofFd1lMw3wtAeA/qKjnLw8Zw6Ne1x+rZOsr7bNsqIsI1klsIIEOQdq0
28oh9bv2nXI+k7dmcZJoZ3w1BOD+RBjCnB2W+7R6CpUNMjmOQrveImVzttmGO0WCGfoVGKklTrMf
DoY7UAmGHYqZaGrA7gV1OCxiWB3aQxQ9EL5Rii5fTUVUFdCBdK5wBJe06dKsSggm9Z3tQEvL2VXs
w8H1UavOapG33xZ3YmyeiCtFnwRTyjc25NO4bVmmH2UV0OgA/um2uGyCToynQXVKWMR+p3Y7vof2
CIsDjXdGyQhn6s9dkLBR4kz9F0WmelLnRSMNNXi6eGM9ZiOLSAqiLTX+R6URfhk8RQsbPKCSMXHa
yMbLBtR4QSfjcIdnH+LP8RtLnw2Fyc0anwCbqXToJtaU1JLR4CzCoIUtjV3QPI5ONF5H3ctHN2uq
lwByZXy1TEElsRuPhqJsJfvI2dSO6rgDxipqtm7PoE+xgs4O2aDEe+rTTHjEMyC7146bDHyB0k2d
TURjkGSsVrCSV8RVJ2hCFsUMjrHzQ9z62bdIHf0m/BaWUT7aP2VeRidcOfpfn9n9Jc9C/6zKJCn3
bjRShxWR1UC1m6rst5q7O6TXW5KReiUreJQxu7bHjgRUxJzI9fg8C7t1L1iwO33wRv7GGMj8bB2l
dcGcacJMw752A+/LH3vrCE+hm97JR0c2WwCGU5D9LZHyv03IFeBa+RXSM0uSpYl+hd/5+UM5DTlC
kwvMjdoIXiz4/mLP8JZxuAFsahqjnVUEZu4wjks2PjCCYO4GhcC4YPIcYCXdtWqhK3rh1nkMghyL
7jSriGr7eUxuraKlaTvMTgE4fkk974r3xhpwyHL9PxkKUvhvzDnZndgLp8eRl8SzK5f5SmN0oJ5o
lyr/q+sEZXWKkgC4R6ay9aLvvztwxBinalLqm27SpXXzXdgm9cFJqIkB5D+3kXoGnAj02soFmMQV
GTnHbe5N0DllAyKNoLfIWDSYZOXExLBijztZgFqUMJDc+HlPMVxbyjqEGqrxw2JBmRKy6xV5NVSp
zCSHhcB9QI3ccl9E+/TaXmzNGYSjEl0ONWlO3xMQggp0QLO0G9b8BPyRVYx88ynAg/+Ok4VgdNTJ
PoMOCV9IrXhxRe1FsAH7CGIDtaUHB1KimjQJA38104ybg++AEGL8hvw6uH+mTCEKumF68pLOR1W1
PWiJeUwT+4GRssdJWAIRZqfvNX5BZIMcC8690F8slgM5/Zpw3lFTufUaPryuCQ6VUxMcSVpjUX8Y
iqMXyKKDFMPdBPYvjJvg5Z4kV38BI1f7ZBJq72nG77+SODueWepYjjJyWZSSf61+TO65OYO+s2xG
2u3lhup2vo3ToNFboWPcYxpTaWN2ahhFHjNLqubqutagdy1OtWTtjLVfHq3O2MHNVX6NwS8p8G/S
vUgOhoamg+H7DwTVmwL7L1HSsNwTrOPYzBnzz8GUwEzOilJfgZTzQo8LZR6aPgKNvGr7RAevJVFQ
/4UwRVUSLw2MtcVph6tRAS3DfxhNHywmvQ11gjaufdSjBGuJstyHkgv4m8NNpHpe8jp7CRBumeOQ
j3+oZeGCF/pJ++x0bd5saNIIzzXP9X/kLxcI2TOWMYYzhCNWq44pVoIBxMDNb6rgnDUJ/wedBpAk
6dgIwbJ2Vqse2fZlkG7TxdPBe+DI+QB3wicLXFNJibDnrQaZw3OuC33sPFVY145JCEeJ4wlzbThP
WdCyWaiWjelkEmDCibzXDPAjBq0sqksC/MWyJiiuBrWZqtxtHzD3ZtV/dYqZ98sPgnGgshIP/jqI
u35aF5ltxU+pRV6JRb/PPYG0b+MGnw3xaWkR0vZc94NMEjs7PGZRccQLpR5c48MvYuUg/kT0AcYk
pCi7ptKJ0yjYWwtCRsWsg4b/YDlxEf+NGjQssHQcykCUvxS/0eDAY9X29FRUtqMfvI7y6/dRoIPv
8sFVDplQW8ot2zGCfEk/LVtCEdRNS9ZihM97f5GXcIZqAXtkkQ81jTqSbdCMDBJtS7Qd1jhgTF/R
vlLsdKxluYqEUBYIZnmMUg2ZDFkMpzzEwXTkQFuCGw3uOoGDY8UdN2fFWrOkpNG7lotXr1Xs4LDk
2pjW4VuHYsXUrippflHRcdUyf86YKJAeVYEkSQGaGf96EX/DteNn6BWRGbrXokxrf12hDH3OnMVs
Z60grbiHzea144r9VC6jxZOV6g+QSf5BK2dYLlqQp8VKXbMAAqmRvPmObRA2FqcIfpk0fLJ0bLnc
lzLV4cdCIUiS7Fx3gdBiOP1hukinAIHmx/lr3TRJfB0sHMIUpIDH74rlZXByfvsb24W68Oab0km3
0ThDyqWgTtf9M6+dHP91BdHhw9UJjyehnPQ/jpjws5snifhSLk5MxMr1nxxLRDbZCD2OqGvlgn+j
8v3nmSnBPvYUoXw14RBmH/idgNUZ0RaUhoexdxub2CW2pAsGo3TyP107IcUczkR8ubWK5LUHzRY+
U0XLzMWTE/2ZRwNCynPCy/84O68euZF0Tf+Vg7leYoMRtIs9e1HpKllGpaqS1NINoZHU9N7z1+/D
PjdKZiITGqAvBiN1R0YwzGdeg99E9lDrCwOAgmn6hTB2uqcUDKnTUVa7w58bYUxsHFpE30AxTE+Z
OdVf4G1E41vipMNUo0sh+ZtLtZQCJAHuj5bW+kIksPA4Q44IkayuhOeXZ7W9m8mb4d8EZISbuXVV
9MtHXvRxnPDl9PTYLWjZJa1VHmQ3E4YiwFgewqiL6c3UlX3UJaErrF6aX1iCj5axyYfGecYRnMAb
QgqN5qTInK90wMuPnSF71FOwpWv6HcuvicfctYf6q46Uk/ZpgL6ubWYIaIspLdLyo0zJJPPC1nrc
N1Qf/rSJT9Nj3eMuJA0HOhGF7b6+V/Cle5Qckgyoltsk5QfHdQbIeeRbmvk3tSgTprmGkkX5mgLh
Lna6bUOPRAQVPXTYzgNdVlNLgxelIeQnohFnj502N5XzGsQ1DFdiGH9DpxNRF1TaUCiLoPBpO70u
7fKpHEQBHNrhZsY9AyHKwie53/qz6fyY6Szhzs0p+BTItgH2kaCyDb1DwyaVqFCmm2bOBndLZiTV
v90cPvEGpWyaxUg8IUoCgjWqaDmhz3AXCoiJFA3olL2pVsOUpKIZuoNaTrdykNnORJGto7Vkkweg
uwYERoaLIrEtWpgxVHmD/aDgjPfI1aqNoin3DmRfJPuY6GRp2IvJ+Z4jL4wOCOKl+Z7etA+fFuNf
bxyK/FPW1jXNj7ibAoCei0grOS4Aw31IgArhuEMwB/XEIP3WcYONH5zElcmDHndR2yByUdralxKF
Nftr2blIcLYB746HwBpgwUrnf1PQo5T6PlvUij6HBM8f5NiJZL4zFKiyX0JYMevGxeIiP40E33wP
u6B1ENnhE//FrtHnL5AXrACZpDgLu7cCj8g3WrhjgGGGE/yNnHqXfKwqx0DMHeDEIdVYQ6JiG/iV
qPmvfMPdS8dxQkXT96nFzTpMA5qtsFTVnTMFQMJtEZBC0KwA0qsHQfxUdkHxK/UdlzKADpYB9mpk
7S2np+K0dMEnD7S5WX+po9H/RSfPKb4PPBRYhAIzJzzS/Lp+z/1Q4RNAJfDVNysKBAnqT7wf0pm/
IxtWwtEjsINniA09DkUll47ZgZJ9skYx3KezKB/qcPDbd7BHo3pdRAvqQytbNBS2ZVdNeMd0PveI
EULgf8OcKgvfaDdJxhQJFFil4U10mFDD/IUPFelo7LQhbaa421euY3+ojD45SjupdpUei3/bsAyh
9kMUAB2Hi1H1aM0SVzKKY+DFZo7kHtqEEGC6ovmgFzlJUMfZcEbUNjCtQkomouyEXIgw54+1Bupr
a2Tm8FceZKN7SLApnRDm8l0cMlRMTWKDAH+O8SSXB3oReDb4cpz/ymmIgVvV8zmeYGXwtm/oT1mL
zikRxl0vTad8p1nnzMcAPmpC0jM5qOtxL1b3odnXtJGm8onWZF7DEDJz9aMLrfKTo3W6gSjTNJgz
OCCNf7HNp/7FyuvuEUyRfY8/kgaVKJHgLvIBZYTJtd2l/J+jpeTm/fxFtWWEQpkYhy8CerZJnQm2
qugztnDEuhr3BEsBFpS5+0aziTXONCfWuMhcE7YpLmwmFOEs1ou3wEUw5hhxxYHc7Aria9/i1QcQ
S40xQA893RFuzcAxXKNUmwRQcH4oOjqiAZBoAzV84I73mTWaCee+r82vgD2LuKXmEFfUBeYZHKe6
N2A/MEI8idD5CCA3epqbLC3QWXB67aWfnQH7usq1xIex0lvhcZfBaSQLq7/VOB29JEIr/c922WnA
ZhRFn2PoS7mv4IV4mbCmZ8OY6M9qkfU0kVo1aIfQj91Qj5M/qbUU0Se8N+ZPlWYTtZEL2pvCYVk/
4oUZfWro6GyA5ZbmT/oQc+nhlOo+ZB0uShvkbV16UjG2UzCb8bF4wGAheeFdgClFSqC0XWRXLp3s
OINmuW8ye4ZRM0Qc0dGrUEdE8tmg/ovPIQ64+IbrFnIuTUmRPN7oKdGDBO/Sh8K4T1ph2fE24HwS
6mZmZ7/FA5klminzQHavJu2ldCYN2nO2lLUfZ9DtyIvFEIcwzXLN/puOwmbyPjVjEqA2KBrKEubg
wtqB90VNGbEnBtd6nFXFRmFekWl3nVHSk6kcnF+wLiilP/WvcBOCufrbFnXXw6LsywlWJyytdqR6
WQCjy6dtX4U51tRII8e4vfsabf7mPVKoIn5unaIfn8DraGXw0yXYjv09vTQOGBB05IOCg9MBf8ZP
L4Nh/EyuN2O6YtjCDVJ0NdCluMc9BiaGOZF9PlPZd+ZtV8jiW1TrRX+IDa2imaRXyugOMQ9ZB3tw
hK+Ub+wMRKm6p3UUhl/D3uDGup9wip3KvZ4D1zPbv//1X//7//3fH+P/CX4VL0U6YVz1X3mXvYAF
aZv//peu/+u/uNaX//v487//RRqCIKlpIzFD1Oaawlr+/Mf31whHP/72/1JJkLWQwcrvvtVW1ZbM
ZzikItW/WJJ8AvIhtHF4/FiwN8KdyF5qhy7+mNDjikApXf819umPkTalbpxBXCimlks3dfVj6ORN
1sC7/zXRQX1sdaN0/9Kh2LQ72WdTdsA2B3ZylYSEFH84MhoBpimFrSyFR4N0T5dBGnSCtFAbvhAr
Joc6mzDhscDq2bYVPHaD9kP38/JwfUx9+Y/+tvYKNUHl6AaVc/T9bNb/dFDQU5SSQKm8YvcyNE+O
6iw0QlvDzO7ozdKAQjEMB4I7+FOm/mJKaLDYHphuyuuskAXDGaSjn5EVhbi3KNbGFLHqjqAAO9UF
Lqlhbp6Mcdm/DXrnO16Qkdg8Xp/E6pMp4SqDVrTpGtIAcOWq0zlIFmg2g168Trbeg1Iqx29II/a7
Rgqk0BRBzV+TlMHx+qjOauV0KXTpUDNbNoqpq9WoxdwkoelbxVuK9zIUyNzJHvsEoiOs5rndUBS2
6TXjL3wMHbxYbmxT88LoyrANdqs0bOUap3PugO7WTSOKN78Y2tckU+Zb0CyoYcQvbwxlXRrKMaUC
n2e5jHg6VCOVRlvAKN6alswyBwSygdtU77vEHfe1LZxP1xd2/Tl1abAhgR06JvtSX0/NRD+oGmFj
vOIxCo0idJdmC3WMDTjT/J6yP90ji/D4+qjnC8qoJmV8Q5cE4cby579dQtQ4mCgtuNciIUS/mzXr
32FDBZvemTb/+OOxlm1q2Y6pI3Grr8YSWB2a0Oj8Vysc0M5QMTIqsOOihzRXlfiza0WxnIYydNuR
ukG71Vo+728TM+CkW5SuFxuoRV0AdcDv00IOQplIQqcjWcdENI30aXd9kvqyBX+/Wv5nYMfiK3KP
uuv7DLOXKAGT47/agdOjm6iQXA6os2Cm3uBEEA1z/T2z9C/G4sa0SZoWRwkf8Yyam9aCgzGQy/nz
0kCd+kJ/uv7rzjc1T7rLzWdZtqsjJ3C6KlVYBkODiMbrhNjhdBdmFvU4eNvGQ95g7xmlRfXl+ojr
m5blsMl8+QICkRJTyNMRQ9Lk2Qk145XvpX9ROTyGlmoAOG3LpYyPmtW9YWk076HBtPsIH+TN9R9w
YYdzUer8DspauiVXPyDpdegqXWC/Wt0oj6nRUEIqUx8wbt/dGGr9pC+bbsEFccGCajN5104nG8Sj
jyR8ab2GeehuS/i9e1DZJIN08w95XD6UhHx38HDVVtd9gORFATagnrP763M+v6RNvq7JjxHMXBir
zd/i2QOfYDRftcGVqBiPjn4s0/QvWP2E+AUCu30qpi1c3eg/GNngPXUF+0tYzurWdOehds3SMF5B
fNAA1czR3o4UnvbOjLwn3agPdTaav6LKKR+uz/n8O5s8STyHXCyGQkL4dO15lRxoC43+KmOiVz0e
ihHdqXDeqqjp/319rPNjZNm2wIrQkHRZTXtZ/98uFyzFC5MY2X8VwBn3onGXJC40D6Cj200uxvhW
vHL2ONhgK5XNjQYpWuj/bLzfBszAWvSOyOjsBZpePmBfGat71F41ysGRb9Z7q0VbNsPICB2rKcDI
EM9OVFCxLZxfqEXPn6OKeju9rdxON3bRFY9hVEN7L8swfnZD0/3wRytkWUDZJaokkhWCSmGtLpq+
mbp69vX8Qc75fI9kWX1faJm+pQGXvgahuHX0Vl+E8ZSQFp9ExxjNEM7q6wvARhjeJxUdSRcP4nyA
O+9X9CGdgSYF4vHO/voE9eXe+O2e/2dE4kgbQTGHg2+vRuxBShRAl6oHesftJ9fQsoNhyHxjhWI8
RmpWf2mDkeD0NwIEKbM2Ocx0q7eCnGVnSjm+3/g9y8k6+z02UQIbEmlFa7UnoaMEoLJQdAIpk2ch
rq21+jnEpR/+7Ze03Y51OC4yQyKNDzlQGUSjp0R7M7CgcjyFn+2n/+AHAT5ylELAiEBRnB4S2nM6
cMmWTxJkab9B4Rt4goETF5vTjMUHDEIBEVOMRU8JL85J7c1OE3+nJaSWbZ8ZdBev/6LVIVq+mG67
rosSNTgwLovTH+QKbSDQH9sHnZr+XhlSf8PDKF0EK0r03Wf1S+hUiq4Punr/lkF5D3TXsoA7S7F+
/5IOi6OO+sZDhRh2tkGmY3YfA1T7gi39Pferk0NwpU5WKUxnqGu/46Ta1zc2q1yO22pzEMUq2Hnc
IqZ0V9dy06VYAzVh8xCO6XRssSNEp1SMn92ofibUN9D0Cj8UeBT/zJZODcmv4nGqKJZbmOTeY4uF
bjxdnRGlX64R3LWcv4MetacAzec7P7Sit0nZ9n2kUtAgGfVFwLPfr6/k+og7JMx8OpQpDazs2OKn
n68xEqHI2dNjyU/H1sgyUdKxow+8gfZGl0q9Xh9v9aBYjsMHQ4CEiMlwMJFbLoDf7txQ1qGNyrt2
dBy3FzBOKT2PdBmrAOLdXZpNvOB/uEMdZ4nKeL6Ypy7OkisLlgKVfqf1jFaU9zb1brxdJsSTWqPZ
WGY17hB+LG5sjvUOdRjVJAsgNjIFyfD6InPsKQPyifGEYzv0DTOocuYHK6VZcl+Jsp72qI9p2nFs
9LKlXQ+qYRN39H1uTF6d/xBXoH8ieVVNFtxYXRi5ANhTQ/zy8AIUwyNdtrB9zQCWZ7zhVtf8ZXS6
Bce4o9y3RX97xBzc79txerf7yGweW9qt4jN1XZPyCOrGIvo6qMUWCVgv8p/PMUC/5LVCHsTfCrpq
7o/GQAV0pwPe5woKu1q8lijIhpsgb9AVwR00A87sWG1ImFZOSAYRvpe6ODboFOHglBkjHdMpLrQl
A41E5A1d1vV4dUbg7DeQpbTgXQ2ITn+KQdmnL8TXaCOOKGR38g6jECc7Xt+zZ2eEzNw1lWLb2oLc
dRWASiB7kR8BULKanNZo4g/WHb1FpHnkXP6kouLc+GjL5vj9YmHv004TUucfh+ttdbEkDTxybOcy
Twxj+xHh3vLNce3gxijrwJqzuAxDUi11zBBtfbnafzuLJVIyMcjzzAOpgWU3JcNjbagAGg2dGJ/2
3VHLEHzE6z18Dkr5jFC6fbDDKbkRZK4C6+V3kE+aYGN0Si+uXN1BY6LQ3sT2wQtcY/hkVGm0z3Eg
93I8F/s7DbciHOmL0kv6qrq1Bsv2Xy21pCZlUSewSS7+qWn9tgY6KoFFGem5B6l2EayO5+cMTaXd
sOzCEXbHEbCPzd5Nkp0AlbxJKci8XN9f53fiktkoNheVM4Oa7Ol3oB/vxBb1OG+edDS1wIWiiwcB
9+j6yFVfH+vCXpZg2wSvJoBeLoXTsfqh6Gzs5/nmM0RFBFdH60k5/mTug3gIvoDux9fhj4fk49qo
NxJHOWr9xMRNOJZhFoZeY2CCZPTNA1xC8PUdADNT4nlyfbhL2xpVaPIk4gPu/XUJuBbJ1NIVC73B
SnlQx6TmpvO5RsYx2SM+0W1hDqD8McXlY+DTJZicFnXpuvpx44esQyP2tcHNTz1acIh58E7XmtIl
c8SMxQtpEXNvEGAj2ItKzw+YiohOJ85koaxM+wjwcZrhJk/bu1o8xPp3DDBk+pjkTv4mwXL4G9tp
oifsvTFXwHFY/kD5dBK767/4LKLhF5vCtqibE4JbjliFu70xAnuog8xDilbOx2G0R8eDbTQmfxl4
6s53Fb5q6tvYADfckALKaGsVlLnvZsfUgp+g7XSDwiXsC3DRbj1b2h09GVNta90NJCL7RMSxF0c4
gTzPYKn6D5VuI5ngCsSimk3md666L3KjBjoEIhiR0+sTvLD7SaCI2ahOWxaJ3+qLTIWAe9tEHtKZ
swJOjXOwEdjNJ3OWTvHU0nX4+/qIF+42i4+PYBN3i5Lr4sVoxZJauJZ4w+T2WyyeTCCrduTFeR7t
SyWbx0YFWE6WQfzp+sgXHhFLIbvK1cobwvt1Otcm1THIqqLYo9CNFn+IB5QBOsRNP/75OLYkBjZg
4inC4NNxlAlcX8etxEuUMx5beJAbfUpuvREXztJSXCOU4vaiqrX6cgCu1dC5SeK1jlHYH0KNisVu
AI70JgNJ73HEOxJ/iWL0b3xA/cILwdGln2QbktLL+kwMmFqwcjacV0WY7OfiG07LKdRddJxMK0BL
bEIAKrR79GXQK9hkxmA/X1/iS5uIJ0JY1H8ILOXqWM6gdtzWKGIPH6mUGp8sDi36yNvQ0bVt1kBv
hUhlbAI5D4c/HnnZuXTU6P0v4c/px61LQ0215sdeaal6lwzIgU5Azh/HMbZ+jVgCYsYRFNBPXCnK
G2/z2bPogiumgi7o5jlLrfF0bPDdQeR0s/QsWG+bgr/1cZY+8oGxyG5kQWe7C6MpWoY6vToaBUqs
dpcJ8CJvKiE9HLYllDlctWjZuxtc0FHHLyXEebQj/jSsJNhZRiUAA4RPteN0fnUKpn4SyvZS9D4e
yIZQvsKL6S6f2+jQ0qC4sZ7nDyNpEPkIbzDNW0rpyyr8FutIO2uX4onJ7Q6+Hyojfu5x/HdlYV2Q
TGDt8yhj9mWO4HsIKQNqotwXIzo31zfVhdUG5WZTW6JxobiIT3+HYcWJ4Qe+4TVt5R6aFvglEhL5
1qhttXh4i/ccKtmN2Z+dISavCDUNgh9BJWd1HUY+Mpqj8JWXNrEVgrDtZhAtA2H1nUuE7SGKiIK1
bWb2fQ2+9Ma3vrCXXWoEVGxIewkzVycYmecic2VoeA4sr1+L3Puh7Xv02YHaImNyfX3PXjmmSvOS
7jNptk1xZrW+Qq95TmLTM+VcxV+Qr0O2BnXv4hmUVoJ4RtDAPrg+5qVvunSE9KXJZpjrCc4aj0wW
9IR1mMRBUanina8V7gcHP5ZDsGjRAZHN4u31US8t6z+VBBM0K7fEKlHCuKgEzdEa3iQyJZDLanBE
igOfUq0egqy9PtrFdUWvkvPKpoUzc7quWWp3sablhmeUXEMtpmMb2vj6Pgqn7wq1Re/6cJcmR1pA
U5bSGj3M5c9/O64dDLcIdSqFksSUbVqJIxkqxtouR7vgRgZy6XBQ61UEKDZJ2DrDrfRqmA16zFAO
fWNjwGxAbTmP97mdK2zXpvqTmLtpS3ET5cbrs/ynQXmSgS3FGYerkDyMqFOsplkjjBBIhBo8hTJ8
5oB3nstig2TOWOPaB0QdaszUcBGxazFWxrjZ4OBW8RzdyzluIhTZffj8d/y7MSKe6ABOYj/nKFJ8
Am/hyxsAgUubwEZlgauUCiwqkadfxW99P6gjSMKzAyyxBw6Kjoad3ecxyQ1uTNqN9TkL41geAh96
i8CRbcLz0/FmYPllNQWon2dt+xMPTzy+TD+7EWFc2msOzURaiqZL0rW+kltnrISoDa8tqvYND6js
oW2Rn4qa2bhxEZ8PRS2KKhwX0z9NzNX3xjrBRFkpsYmIe7Hxw1buuspAjDrq1Y1bd7noTrcWQylO
DkEj0f66wVMHZszF0NgeBhkS0Hej7WwZtZ+BjPf4A0pnB7be306q7LYYqtU3Pt35ncjwlFWWpIqG
rbv6dAoVJhQpctebQmd+TEvjKSlR4qXs5t+lCiCiDNEXuH6czk8yY4I1stmjxOPr5Be1yDzop0XN
gvLdq5hHdNbsQeHGaefPZoHHdjP0ELML7cf1gc/36RKo8abrOmAL3Vm9r40zlFUFPgiX+Mwynkqj
QcEdPecq+Xx9oEv7Z8nrlyyOJPWfHPa3a7FH7KuaFPdFOPSDJ4EiPkZW+KkWLO31kS5tH5bRWCq5
AsjK6tFOwlZEkwwcrwxrDUyb1eI9GtXxgz4MaNoledV/TFI7+zp0Iv5FIUL9aWpF1LxELJRqLEnl
fHUqqQaUmpZNloek1PzBR78QpyXy6D+/Y0gQiUUdTgrhwhqn1se2odkoKnixMddY7JqAkO4TSo5/
fMswDu8n6YQ0udBWe4SS7uzMpW15BNjON9uY8wfIRTWZo/h5/dOd39KEAzA0JVBAevXOKgSyjRCf
c86lx9uh7XyhZ3t6mebnGQrGEhblN77UhWOnE11y0Vi2Os/Q6PgsMHFuGgjk2VdklOKtQVV1Q3eu
+wpDIzsgNthtgZbd6kJdOA4UKWmG0aMEirFOv4sIA0Ks02wvdHPYWBptrqlNk203ONHhzxeVCqVF
fkQB0Vh/vjDW+n/olx4UYvpZgatNCFL3gE+NHvkVDSvD6wNeuECZlgNwkscWnbbVU+Fq6FSVZcyd
ogcoPPfmsTPxO3UjZSJ/gmfyKPsbQ17aODTWqQXTZCTnXG0cMpOhQqVNeW6P8ncAjvbBkFAYhF0Y
yM4k7o075tLnA/VA+d0ifuVhPH3e0emexaQq5dE5BXAADANJshmblMH5cX0xL1zQNGpJp2lYEm+J
9WXSTmNVil55c2G6X/Q+7LeOORY3jvilg4Duh0npyV1gA/J0PhZIrQLeEkGrln6q3Ez7jEFBvg36
gsqI2chmgzzkt8KqxxvR8oW9Ipc72iFSNkzHXF3WaOonuAYSnOugf/M7yLDW56Zwv0gdpLUxwo6o
l7zv+ppe2C2SsgGP0ILxBRB1OluEJOyw7BPSOkpjhzZIgq3hFv57h0DJtoKhGd0IKS4NiDSisKTL
d0S883RAlAqgcQ9ksX3bGFiYR/1R5tI/4paU7l2z+XR9fmd4DLoxlAeBx9Cz5YpZ47xEXE9m5HbK
Q+an3ZhBjNwNUh3baBggJ4zEA3d9pBDf6A3EMou+fioWqs/AWUbmIWyGGwt+4UmWVDDoFvFgUa5Z
fWUbUcO06Erl4UcNhV3V4eJq0uAqWg9uuW/gMdzjQp+++mllPqKPJm51zS4cWAAqVGtIARxDrcF+
hj87ftTVEn+ewT9EdNW9saqbXVgVwY3JXtjSxKw8l0vnEdTZ8ue/RTpoCSoT9UTpxZkjHqCaINPa
ddbngtzn12TH01OrenG4/skvrDAQO9oV5INcumq1wq1r2r09moaXC9SFkTl3uxmzCvRcSLpcnx4w
IoPPQdvq5QbBePvBNoawuzFzg5mtAndeU5A9Ji2xpX1/OnN0KGNk/Eh6QGsGX6NmcQDvQzn/+WkC
SWNSVl3a9UKu3pciHdDkK3TSXt+mh4F+3KEo8ZYXCbw8ldPxvb62l/aOy+ULbIW40jFXjwsuzAOe
tvS+ak3Pfo6aYXm+UWvPBQSEG+/YhaGWhr9cMnpui3UAhJ5foNVGaniCwvgG5dcRN80WUedAhgiq
X5/XhVuJ2AM8zpJ2KEKD08/lJvHcq5JHMwOu/u72ZHJ3sACxflIYS+A96zr+jSEvzI9yLXkVh5An
bd3JgRcT85o50oPBJR7rwiypJjbo+VlonV6f3YUTQeGOu2aJjsFar560JsJpzo99vKf0Batjor8x
EPzo8CujGaK36sevmhqs/YCyAWnlZL5e/wEX7gGYcg71Q04DfYhVHjlFqZ1HfgnBEoi3BkleLWA4
BHAQ35CjjlYRCJ5kAz3LqW6ckAs1Y25biE5Ar0mEKNGcflqYzFVTFWFKFGTaE2RBH+k5YWEJNeMP
jqOY5qDYF4XJ8yD1eEMnW+6cOXR+Ga1t7a6vw4VbwQKIiEwkZ5UC8upDJKMmyKRF8gBAQf/Fzsg2
ZRqbH6+PciGCORlFnc64R5WoQ7I/eTBF7G+lOxp4kQT+XetkxWf6JK9zVNZeF+W3QN2XPjMPi81J
opfGrXc6sJED7XShrj8MEMOMh6lGzOHdDUz9jdZv+q0dBcKAtp7a442Y7cJZgotBGEMNdWkYLn/+
2zsTt5q0kKqMHxCCqO+dvJGHONYx0giiW+/3eTfNJZEl0CWksLl5ndU3bAf+TGG/8WDXqYHDC3wc
rISiLMN0oyu7tjxiKdj5+wDvSsyGx5xn/r6qoB3P+FnDK9pf/9rnVxdIStpLS1OAPbWOigl6ktmf
suwhJuyv8C2tp2jDEukfp9IcPnRtfovrc77aiiSKyxK6Brj2NdoDblRgCi3GJzccs0OeimhXmVmz
BfCf3pjc+Y5SgPo4KwsAjeB4taPwjW2xPoLcFltV8z3UoxxtT44ouj55C/M8lNlWTC46itcX9cIU
F0AhLzi1BKBFq/egt8ouxtzW9xCtQjKVUlf2hCVVXmzKJAH4cH208wO7VGdMsjUw3Db35On2VTBX
8UIBb4vUrfOcIou288sOAxucx9HTnbqu3chyQa5T4vZ/XB/8fKpLv5DmLPO1JUHE6eAFNA97wBTT
M6OMql7aTYv2Z/qcBlF1I3o4v/6WxAYkARXFBSm0iswASKFih0mQ1/oVNVMzlYcB+Mrujye0wD+4
9AkBJU/s6YQGW6Lni6e6N2H+/jKUCLrR4Xd3PTaVf75PTJMXTVClsReKx2rx7MhOS9BOk4fIUL4P
5wxNalTAISont9p/F74TOdOCn+cc8YiutmQ85Bo2Aqr3ps6OvuP9lb7ksZZutXmOb+zHy0MhqudY
S9PcWa0gDiGlQO2qR6azGF+QFMnvZWHkO+TFb+Gg9WVvnwbKZNqKkp1YGotyDfKA2ivCwfJ7r2rb
zkLJ0uyxOR39t8KozK+i9vVDEIJqu6szihhWwJOyLTM53MsUMxpu1RKrWkx5r++h80vVhMaxIG0I
q+2zboLT9FgautmAHsKQHVCdrXdV4uIP4zpcAWh9766Pd37P8ZKQEhKiMSKRyOmezWq86mSMAxdi
B8hqyCnY2Z2feCFiMihxjAckQo3j9TEvzHEJBhcG1HKTm6vAqAPmkafoc3oKNd+/NEDNn8cqREAT
OYi93mCed328C7uKqMCFywtVdOFknM6xdUe0dbKo8xpEo70cceQjJf353rYb/fAfDAWkHVAEafYZ
zWRIy7ICXddi3ptWz60Z+EelBfiCCr//D4bimlnK+IARKd6czgpH8A7lq7j1xj5qXhxNdw/Euvo7
NQ7nxgJe2CQ2dWcgRNSmbHjZp0NFqGyUorKZVTUiP6/V7v1g4/Bqh/HwVFcTYlVzcSubvhDvUGuz
KFZQTYS0Ya0mGLhN7diZqL1imMGybBE88TmIAuua73OtQ2PsK7+VeKuGOpUM5IwXlXOV+j/RZymb
l+tf9sKmJfjiYQbRY1HXWf78t0iv61LMl+sCMDhqv9PHFvOD8JjXFZp0ZDkagqid4aeb64Ne2Lmg
PiFOL+w1Dupq4e1motIwG41nq2w8TJiB7SO0YO4NDf2k60Ndmt+yzuShLuGlvaobDFgthkKfahoZ
2JTmc+Tvcj3Pj22IWGWI6dqN8c5DDyqNUHyXVtTSN189ybLrSRxDs/ZcLgAU+mG6T9hn3Jd58RHb
o+i+WRzEkPlpbpybixMlGuB95tCcwS0QLcwnDc9gb2zM6J3tNLzAODFBLCcp8oplvbu+sBfyQErU
y+Eh9qXdsI7bY6KNsmpLmicws4CaxQn+6SkmZ5tpaJGbaWoMS4IpcpCYzOaRlCkL/p3UWvKNn9Tc
uHvPdxQnCroRgB7I3RRSTrdxOCFyjizNTOWtGgI+bD8/u31STQfR6MWtTXX+kZfzy4VB5EVSue4i
92EdT0ZaCU+vCguVjARt+C38IvVpQlH83bUQ4MYMK062dZeUN7jF57cWfYF/ethLWxda3OlUQTPp
ExJLwqNJUm3sJi6/6UMd/SpyDXUZd3EwNtvY+X79c19YYPDohNQ8ppLgenVrxXHFTxkwCw50xOWM
uHU+5Jlstk7QZDd28qWhoHwuoS0jwSU+naDTmFVomJSnhiJR33J7nI6IpyBCKBDhuz6rJd05DZbQ
B2HTkCM4MNbWhZyAp3LR2Z+8APzxnmaqiZBzbt6nAAzvseIFDtBo7r0WlyNqE2W+uz78hZnauLny
OXkRTMrHq5kiy5stRFPPzRCgb0hG7ga8Su5Ql+tuhKDn1wPgbWCvipI91Lx1cNIITRGCJpXXG0jL
oHCEvCCuTfsMyyR8rOpof31ql8aDlLqgOpA9IIE/nVpNFQjX6rH0MGcx5E7mg24fAjSjv2QlB/mh
5rgUN96yC8sJzoAzCcoBQLAlT8cECYsvYIgnZVCrFi251Myblxa1vB+lWw/pH1JvHVjQRF3KIKZf
jsRqtBaTRIFFd+5l7lBmh7kSbrZXCxDsqc2rQt8UVHxvXHOXVhU81tJvXcQd/oktfnutqQmWfepQ
hU7wh9si+p/gqhhh12WVP3PNvQV3uDycs2BVlgd0vT/1cbEgcv3MqyvVPFlzU+7bUWaQsKrsMGjN
LQ2BM7YBqsuWsQieLNh4E7bG6Rfscre3sTaej3jJBNK972vC0eTOwcIk3aMCWzsPDsVq8Sk3UHii
/uO0JS7h9Yw69NcOmwD9eZgdB5drS0baVw1dqHKvelR7d5qAgXtoYBcE9SYYXUyxQ7+O0xe9i22E
5YuFHvDNcQGWvTYYACP/FoWIx10/FktM/vuFQ48O7NYC3aBj5xB2nk4wUTiwjtbkH4UAdRTzYm9C
a8o+Xx9lfa2xjGSZLCWVQ5AVxioIEUWRh1DB1RH3rqa/Lyd0dzeZqi20vTtUcPNAh9mXmc42BIiw
G5xxuHGzrXcOv4CYi3+4s3ii1OpD6h2yyNboGMdJT4sArwGFOSq2yWHQPcetSLv8bmkyihs3wFlQ
wtXBDcddTrPeJuVcVua3A1JXWCvPWSCPuDG1FMOrMR/ea7Megj1dinx4mYdkcPa+5vr+vkR8BR+y
tEyCp6GkR7ELEfqPbsADzwJ+fhPhllrwzXDKoHyc/qYwsAJQxuV0TMvKvCuCoH4Y6UxvTEhHG7wi
sQ6CKbxxMOmiBpoEhxK/ult1gfMPsqC8KYqx+cjU1o0mnfhIiwAYHwf2y852GBCH+NGz7faHwKH6
RoS/jpCWOS81FXY5FRY+5GrOxoRjVCb7Y2gNY/2SZG4Ktyuc0KXZIxAdRngg1kBnww0WetFEyxiH
iRubYf0c8BuA2lHf0QX3JQH56W9A/T/CkMToj/gNyr+teUo/p3WYPtdNeAsjcn6saQJxZxF988ye
ySLM2CaKZjA7pAZzG+OOqtlZZLH768f6wjfkUiS/IAoji1gXb93MzEEyDP2x78vpqU6hR6P7gc9P
Ooo7B43AGzHDhY+4aNgQovxPPWP1Ed0Ynmuuz91R8fWG9z4pyGa6TMHlwjoys1IPgqD0sZvEjfou
SFtDfLw+43Wsy3VJdkEgyHlm267BDVaZ2Gi3B82RTRbj9xAb+ZTuISdCvkkqG/2wXIs6fEUzhTH7
LWmq82uUV4hGu073h020vkyMyI1AEAfjMRuM2MMNpvPmAevbscVEp9HScBsVWvNY57HaKz3SbsTB
F4bnraAvvFRBUItbNt3vdxlGxoU0Oh/gNdr+d0HTQYibhfSxHBK1GR6Q5AoGisuAwnf2mEgDDGkW
vF3/BOebALQhJBHCDQPC85quFtpFPi7l3uNs+7BDOW2AsHv6TnOY+N8xDQy2SZB2LqpdVnuLq36+
42H5kNBQwwPbAvD9dAnQ5iuRupnd49jr+AUJM3uMKyd76XWkHyuHUa9P9sJ4tP+XtWZIGiTrHY/c
bR/Go31skgqz5UKpHvfTGipbU2qkAE1Q3Ygiz/A0FLmY3YLLXZhcAIdOp6iXKvN9rsWjaqnEvODC
PhfkH2KiTW5XvkLGsgoLehngaaKI6HmKgCaPdV+/kO9aDqK0SF8g+BH74Y1M89JquLTlrIXcAFx5
vQFTZALo2bMa+FJ4WjC+IyH+/zk7r964kXQN/yICzOGWnbslWc5j3xD2eIY5FDP5689TmgMcNVto
QmcXmFnAC1dXYNUX3iB2Qa+mj3mlxO+OGUwaJjY0PbCtACIWsdFQJE6LMZR1Csck96MWbkgZTvZO
C7XRn1Q4qPc3+/b7AvZGBYNcHhYmIfz1yo8m64phTXjuSvwN/LnSsSqFHa/9ssugeBC9ZWP/NZn9
V2ThMSzy8DApjvd/w+0Fx+XG+EDRgacSF17/htymrxwYDXCtUSuPXYOjfBpHGc4NVEyKENnDjPvp
nd1djhzdXQkkAshMq2DxVREINRx/hJxxIVd0KB1wgA5W2Xe4JGaN91486n/DIT7JsKS6SxxeTouN
AsUQnlH087Y5HduDVzrFHnmBNY2N2ycfDSQOqksVXraRFjPTqrTC5khXKIQrzQmwl+IXuZ3+mImx
V27nN8I67mVQk/DxwB+QB15vXRUYGIxqHW5uljXvjRSHz8IOZ7/S0BSvh8HcJCNyqejM4bkOGQl3
Xi/a3z8+b8yXRIJ5WgT5VKIW4W6QKaFa9Z53aruu3A+D9dGd5uQhAJCyvT/SG3cBdRLeYil6wYW8
uKbizLNmC3WbU896HNy8UCu/NjBM2BR9Vm+yMIdLfH/I28mh6UO4Si2YjJ75XS9wPJsI9g8Kkmqj
pj8CgLCg6WviCKmsXdGbeGMzZTWPmpPsnMkmzvVYejjkWoi5wmmumsnZCdGo/1Af0f6y+xS/lCTP
WoRSbKH689Spj7OpJN8xCTRXrqSXQ3OdH5JlEm7RapHaLOqibJLkbeENKB3jiRLDLZMO40p5Rjjc
sb/MeEaMqP8HOSriUkLm0HqmUD6NuJaIB2tQU/FvIJTJOtvxpNifBtxMMZipm9z45SSdHWKfMxgR
b0XQxflp1Keq23vaUKCiHNeYDfmJrmO8iUcgTrw+/jnx/APnn0j9GnnYEVQHrRZNtLfMtAdBD7tB
/6Hi7fY3mliYIbpIeTu7bEjC9NktyhyfPYQy1vQmb88hLAFCIgcVHfKZ5QJV5dwaMMrFaawUFzt5
1MVD01HOHih+cBvZt/tn8PZ+RtRYXpF0Rgye6MV+FEaps+ysVtxUwQHv+U/z0I5HmiT5vpkA96pj
MK4EIbfnnrAXygwnnn9Dir0+i4piYoFtpyi74vC4jWtabGph2b4K8WT33umBnSK+gkkGroVq1vVQ
mF3mRaTk2WkUk/7NxNAi3Lap24ybwNG78VD1I4DlueY2XRn5NqyU1zMPPZBS6vZLJGvuhXld46Nx
spEFGiGqhypQFCXE04U+crp3zRhDSdFj7Tpzw+3fPW/452gT0M5kmZeZVKgYoqbMNp6sPjcQ63ad
HWnxCKRhwoolc+ePhaR93x/0jX316E7QZaMOy78Xi92Bm25KA5tqRx8jcewLeINHVS8j9LKb9z+6
lLN53ClP0gendne9s3GIIcSkNf1JFaq1sxucxAlvPH9OjLVaz803whsIrMfhuwR4AOzmeigHHedp
LKP2VAG8xGIzEzsMAIenMVS1c5FkKTar6RrA9GYxJRpFFjLoIwLvX8amDjU7k+Zec2qDECX8ORbW
kyMmr0JUrQq/3t+5m0gR2SX4qECXQJdKVMH1DOMpSeYar5ZT1wzeDlPZ9CkfKs8P0S3bTVAXt1NK
7Oh2hfTwFubK23v7OskMDMglNHGTw/ry568ywTQGI4UDkjiVBvR4RPK9g1kMGRrUcx19gDGWbSZa
UCa/AL/xLVbFQsdpJFlDj90uutxqavq0EmSfbfEip16JwbKr1ad8NpCeaDsLMwR8wv0Mndsv99dc
HtCrl1ACDz0qpHTIyUGWqPrO0lHfLNv6ZE0GsNYCN83ER8QvxWyVm2VvRiLQVr7Qt8YEYE6cQ3+N
ZGQRToUmshq1HYiTaKwqOla5Fo1f7VrB77qkxvHJcdL+vT0g0h0yQIJWi6ItQp6LNQ2cbFTSzhJU
qbryHxs+1caeQ/vr1CHscX9Jb6ujjMXDyUEmspJZ1vU5rpI4sK28g8rNDicdjdqqyMJNVrcN9Ucl
mLSjEelevnOryvtqqWVl7aI01ptPCs6mQeI3hijb/f1f9caiE1YCwgICT8lwqTmGgkvbYnqdnxKs
3r6DT+x/kuhHig+Grz9Q8w+b928zFVnSTFq4svO22OaqmC1HKY381GW5aGhUj1q8jfBrm38GZmp+
M1qMJFcizBfG5OI8c6agHcOg4Egvvx01HYzYogVxmjOR5Y4/8+HE1cbCw3BCMkW2IPQoq6bobBi4
F3207SIZ9sKi0vM0CR0NndaahvJvDd8dY1NZWhu+eC8m+P10NuUQpC5Vr9sNkechRIcr2GD5UYWJ
2RfVGcf6KGa7aleSoDf2TkrlEkPQy0CRQD4Nry6mqDQapxhFBkS3jI+FYunHVKnHnV5ZXys3SlZK
6TKlWqwhtU8TGgj7Bnx1cQ9XeV5qVZw0J5VW3zkd2+ZSONNaj8aSn8FiGKh+4Ch40niplwKJdeQh
XTWL4YQRS++cKAkUaByrGI7shevQ7w4UgP32dlTwTfgikFPVziGxGhrTBuasP9IZ85Fn6oVD8G3Q
Ii/6kJg4wk1byysMeqFKF+L+lxKXbzC+HSts2rDStE/WMHKnww110YmfRGbsrDgN2gOQe3p8nhQv
94u6ELACQR/ox7gyew2D6Mqx/HTOJucjqrcqejxB5s0/2xL3WnwxMfr6XSiaGu3yQDerp8jT4niX
0bUZNnGDT9A2c8U8fstME4GZWNf7f3GkyKenudDa7pJNkWKgYmtEsxb7U1QUyrn2BBpDvqajq5H6
QDws7wkdxMDdjOaEMdH9C+ImVEQgDigA/GAqEyiYLGokeqOoUoWU+eIynP9WMGhvnF3uukPSPlSj
lYRScihTn+YkzxteQidGguH+b3jj5YNRy3XBcSevWeaiQGtYB/KeU4ve73hsKn3EQTyM4mwDh6f5
5/5oNzOWqGWqJbJTL4VpFuccGjviZ7TPEcC0k3Lal/pgSlc9YOk4/Y1x+k8rwqTTtkpU59WWLrQm
/r3/E96YMDhxZgpd2ib5kX/+6stWhjoDHz0Jqhtj8d2A4/G9xgoHM1YMX/4fQwHRhCxEWEHn8noo
r8idyY6L+oR5bRn0G2zZnGobYxzX/DXWSWe+t6kAgY4UH7yQ1Du0l0WioRNJlUFcPuFS1zzmNSZ1
UG5PmVZ3j3jBIu+U6tbK9X8bI0tcDsdHXv7cLIsdNRNEjzDLwq22nopuq3etXm9sxcy/9mGjbGq7
xG4eo7Ff71xaSWaT2uA8rJRUb7UsbZsOsGODrCvMRwc37nNM9xWfzXYtuLh5Cl6GcghSab2iiL94
CuokChpkPOxjEynil9l4c73D/jN91vPWOOXG3K9cC28OyMsjdejBlyzbe0YZNXQNFPtom/PvAEXu
xwEXsa3mzn9yXY2/3l/J2xgcODWvDgVT9pAKjXybXn0QGObM2F465rFUlfSj1lnqD7MjotklaWEj
6FgUJf7NydAGJ11xWs1XA3Sytlji6rv7P+Xm05RIfxAEKGgSNiFTdv1LvK6hExfjvjrMDZx7I1IP
utUUhx5IzendQ1mS5SXbmvLkLj5NnHDxtkdW8jjSnCspEEWZYX/GeNrRf+nIVtfP98e7ufgo7Ujd
H0kEwtvAXRyihObnNKpKd7ATe9g1uR39nlq8pagy1YfIrOBtu214Mc0qXsmx9JvYgpOLywBYHmq5
aAwshs6K2a3Rt2kPkdMgAcm9QeFjwIdZMYJqh8FbtYXtir6P5rT7qNJw0BQBHcAMM0ascuKT3ZW4
y5mIidJnz7fo4SEellflKUPwmdTME1ig9p310aqG8KQOOB9mQa0/mVrirNw2N5+GnAt2V9DP6UaT
zVyfkBjQR2hignhgtexLJIQ4ZaWabBLcIfbYnMUrx+SGdEAIhNCFy6slWZFUk64HJBywi6FKmkNo
mlG1n4oyoiNsBF2GxOU8Cz38PCLi2Z1rJ0jDDx3o+4xYAWzIg4t7h/rFGyNXOWC2SbHNV9BTMtdy
u5cw4Sqqs0mvKPZIRQD6S9bis1HQDrbasasPDf4NZ62ZdL+uo9pvRIzbO9Har4Ii8E6dB+NxLAPS
TFQftq1A4TevkuSgdaq71cwQh6ooSj5iy23uG8sS22Yu0xNy/+kDnoRYgyKh/NVrK32fCivdUnbV
jlXU2L6F2eoeBIRyxER4Wjm/Mme5mR0XPHtARkOZYLEDmouGUKnUhzx0ii1sq+zhxUW8rGp9G6Rd
+zi6VrVV2659IJaKVk7AzZ0kF5eCE3RYOuY3b3haa4WmjFFzyMsJ/KmI3UNUi3nT28ZaJnV7R4A0
pStgEDCQDCy1oTUof2NlG8lJ5KpX91stTZxgP1j1mOyNuQzKJ1e3E+NnEEbFDKKeAuBaEfrmNXeQ
HuHN4dsiiuCf14sdW+mgZrT9TyLNxksUls0GN9Hm0RpycW5sPnSlnefj/bvxzUGZMAgyee0v0QgD
orG1a4fpyav1to838GqtZGOobRRx+sQ8/53qep6kmyI162ZNgPxmg9EC4nTJ9ggQYOQpr6c8DXWl
l5oaHJUBObDOwt4k7510R6UpXTnKt0NRS6SHx1ViSxLT4ihHpDN2nE/esWzs7EgRUf+IoIYD9CEe
d/fX9OailFQkXlIJMLEcBFWuZxVOuCKrTuAd+TnNLkSt/uj2un2Z9elbnerpSnvnreHQbaCHRmSi
wlG8Hi4dSzyYImgmGeXUnSrlgDL01I5KhHWWUjlroK8XBsurWwEGAq0smmjE8PwHONb1gFDf1MA0
BuXBHE00NQNRiuEhx5Em3Udd7woKiLkT5j4FtbD2a0etir/wAB7UQ4prpH1xB1NFVBYDE/RlExoI
e4LYbv5RkZb+S1KJdWsyWwCYZxLYZGfaqT0dLKABc7PFjyp9GIdUtffaWKWR72EIIDZBO44TZlhz
MCpPHmTmZ0RKzO6YTHAYN6hy0/MwA1AORyeprHE7g1IOD3EbODlJeK7NxhroY3GhwDIE6iG7bQAy
Jcxo8TD0Flb01H7CBzUzgkNd19/61rK/GMHobBwTDl3SO8A0p36t8rX4oqU0E2AuAAXoqKAlvFTI
1MghXyrLqJWF6Gqo2i8YNwrEuFY/aZE5HKW2x/7+iX9jTDQ5uaMNefCByF2fCAyU48qaXfEwhq59
DGPkC4quci91Yk7od4fpFjTZat1YLuHVOaSuyeWBFAQFPuT3FkvcDdKBOjPnS9UI8Lr08IxPfe/O
OuY9bVbSStOm6E9ZB8NfIlUMnJbLJjM3SIjbn0J8jxF1SODeb4Swm8af0A19MoUo6n2QR47zGFah
+82aaz38Xia5krVcxwDUEE7PIgPv8jyaxHPZsh6V74V4Lj8hndUm235qHfeLigNvsRVq2VYfDbea
tW/1UPb5g4OlWEplJZjSclNk4KuRMJ+9juMoJeRDZAJrHC0wfRhAUn6iwIeGx0YVdgVmx6m8UWy1
sCnqbYcr0aVpILXtqQum3/sKuTqf5vlwQph+Vncxb+eHsRv7PykWb/+Us2Wv9dsWVw8ys0Tw8pyB
EX/Zi+t992iXNCPk1EvV1dMnq5rLv1q9qy+2QTvTk2J298/Z4hLnfaIvI5N5KdUF121xznIDJSB9
rJKnslHDfWkm2WWeI0gONepr7xyKTh1fEfLF5J3U0hfR7pwGooBNGzwIMsHPaj3CmrOj9kc2jmus
hpdi9OuDDNYDsQLOMR8RivjL4KMljlNRZaguqilaD+xDEWSHIBq1T53ZVuonVFWcv4bG1UNobZWm
7atEKdQtEpp5uY0ns0r9ei5d4ymJBmdfqRDefGJkR9+3du6mR2MqRbryyd/cbxJFgZIfXzvciBvO
/xyW1H9Fb1xEaU4/wBBU5743sH5XjWxHNUTfTXrxS0nqaqWwIxf+9WKRMUoaBsUHCGKgyBYbU6SN
nQ8FXz3olf4yYPP7OLS2WJneIvKVlldUAZAFZ+uxpltGJrxHdlRGxXBJXdHvcrOct86s/BZVlh+1
ymqfwy6O91M8Q7J0qmTl8N1+VxLYTVrBKZfgpkVhJ5lwq/Vmvb+YwzwhxoFv9KZPXeuA3my4L+rS
XitFvjVfKRUkbURlt1X+oleFiHEq5lIpiDtxg8ecXHcHEDJGNkISRe8yFJna+GPeTh/UEEeffvLW
ztPNp422jgxDKVnR7r35BhQNeX1YX9qlseZ+q6S27ZOY/NvO3hqL+42p0lbgm0bihjGXQLUWJmNa
ZF17iZRQYH1B40PFvnk79VBdUoCae03t66didH54o72WMb6UWRfnV96bsOzg0avoZlyvdFNqQTu1
SXsRXl18E+GoiB3I6yj4bBi4JvigQMzfjjbXid+3Zl/6rdeZHnKnemD48gHWvoR0mPqj6NpebM3O
Ss9urSvfeVm8cpe3ElDstZiE2VocBgCqaswyHBzK6QVRaU92Tt53v83CVtMNQjflR6RF9XSvmtNU
oTHc1fnBHiPN3nTtGLyzw87MOc0E/BgiSjL7DYlE1UZLE7V6sfBLO+QIdfq9E/RPtAYG//4NfvsR
gcSUXD/pqAfdaHFR1E2vWROF7Uvp9P8Wgkw6GELzhc2e+Falln/fH+8mCOL6RiqPbxasPgo3i2Qm
ADM3YI6LfGOmm/+O+P3sOnfwwr0VG49OFxZf9WqOV+qVS8daeZR4fwE0U5Olib6sIDqTEcR16ZkX
C0nlbVWY4clL8z/Y64CpwkhpY7Uif9QqTRk2jhQDnufJ8QGAVz8Ld3A/1no2H4wqWlMRWZY2X34Y
7xoOQIQHFhpr1+c8pytcTpViXMzQHc8JIb5f6gh+D3Yafxk0MXwn5X527dr6EBEiPgSxZX29vyO3
dwovFF1+gBzoCrI81z+BdUgy3NftSyC6eRdh+3IKu8HdhWM8r7wXb2w+OI4X4C/CWWz/9VCh1btm
qJHcGEFKuQdBz2NnjslGVChhqKjv/3QVjGPvz+/2hAOOAcxPfYz6PxH/9aClFw3ezC13yT2tRvRV
+zVNQfxkwpQ+TnFirBQA35gjLDNZi0Hp7baBVMMuC0YIEkh2W8mlCXrTj0EboS2Xif3cWX8Kj+/r
fVMkNCLEh96GViDru/R613O0BOwJclPMX558LLrU1bYNTKbfVRRV1TNcBeudTQdp1QoghaBGaoAB
apDH6tVbOLuj1ff2JC5x2me/cUFx861St9WjlyRds/eCfvr53lny8kn4hMplJUV2r0d0RqXJpjHA
SrIX5aPezOqRDkX9HV3JDi1GY01c/oXt/PoRklMkK6VYgGEhklyLjzPNXaFR728u/J9KCuOG2ebo
FQ/KT0NJzMqHzwi5r0yc8VmkqWX6ClKJ3qHOneGrm+lhirQCbnXH1gVaADsdSTYxddp3Xjbtnawv
uR0gTBDPQsULfNuyaUiM2+tljvNnCKA+JNXX4nYbujAcTmWN/5Zvo0z61Z4rZTPo3fz93VsDiJ6K
N0AE0pxlYORaBWUwrquL4oSDthtbJem3Xld50eM4lOouwRY9ePehR9KWHJ4BORcA+66PgzTdzgPH
wsBsyspv40BuFRu9/TOO9UD1Y1dpPt2f5PKiJGpw0HyTYFRZzV6GRI1pEyjoynSRlNxjRqN/X3ug
NrusmQ/3h1reWXKoF4cldKwAQy0hdlXg6Q06JeNlqDRjJ0yz3JSTpx7CIvx7pvy5cme9NTOiPMhz
wNllx/96KSWUZDBgxF8KxDajTQ0Rv9sOkdn+tKr4vUKfDi00OT8Q3xJXgGLP9Wi9N8WmC8L7kI3z
gAdA/n2AILztkfJ7SPvOXHn8l5Esw/FpSL4Fmu+Igi+GI/zDTbUX9WHolPopbJIIDLEq9kQJBW0Z
nHZGm+KqVpjZwfGCyb+/lS956etbRI4PYBqKERVkLHkXF6VL5DYArhWHUhsiuLeJ4eVPbed6rQ/O
LIM5psfVYaww1PTDojBo9SlIGR1zuE+fJTktQuWyKlJfVLkLG6fRh4+ulrrfhVI3uh+g+PpZbTyl
2BS5MtLahpLobjDOznZhgrYpyD0x/hrKfNpNIUqCm8ip8q/3J3m9xmjYSDlKdLrB7KCARShzvaWF
lrW6S59rP412egz0XD9PypDsDMo57XZQlArpt7g4FJNV/QhTdU2bfAGv++8HUNx66YMRWC7V0B1L
eGEKsnBvUOXYFzoc30Sb1U8R2OItfszz46i71odWz/tTrTXhToAn3Sa2Uq1EG9cZ/38/hA4muZlk
7VGpuF6JXESd4s2uurfbgEY/NTEUK0P0ejvRdOeg0sSz6JxwD3vEXLk0ZKj+fweNm0IWUYmrqAXL
JsUyH56xAQdNEemH1LHDL2kwBw8NCc3Keb6+K15GQTyIh5j+AFHOy068evezuJzVzpyNg51N3rbv
y/ykTXq99ZJgreRzfQv+71CEbeQndKVvDIUCIFulE5nGIXY6/UOstLxdtTb+CMLR3c9zsBYp3kyN
zgA5FzhIuMvoey2STlfpW6+mlneo+yZ5GpP4X8SU28eBUsvm/vey6NoyNTkUfSzkgriZoLpeHxPN
aibKvp1+ECiZfuYdSyChO/PRSI2agjCIZtUs+qPe1wpiGrNzzAq7pi2q1DvXmGDLu8ie3v9Niy7t
y28iXpIeDYCOqB4uUkErJK7Aj1E/1FbbPs9dF2w1xXV9NBO0g9omf9I8qnCh7epvQanZfmhF7qPq
xukXu8Bmyor0YF+7ib0XBQxZLFut02RjBa87SfzktF51EGr7V4Kd4NGKELaKB4Sta9iWhz50cwjN
0roSQYRdYXfi4/3J3RwltFwpwwJVITaSFiLX6x3ErlG4raEfYNtoVAMb8Hr68ADPGN8C3vuVW+A6
CfhvKYkTAB2RA0jg+PVwpT2PkJsN4zBPpkparekXniixSeGYnttMpLGfVNyP9ye5vHs4VHwkPHXQ
AfifS3mzNIJvAn3FOFR8n+dIAxWTGFHgO041fVaNWLlEzayfAqVZ63Yt739KjDAd4JNwiUqC/GJ5
DSuowcBO4TEjKdqCXez3RoI9IZpTlm9X/c+8VIt9YzvimHbGmib07eaSELw02+gnkgUtRu8rq6jB
saXH2cMRuiqdcldaRvSYusRpKIKtVb0X49G6k64NMn6hIg3nbhFRZKOJ1E1YwUUyKlRQ9kOqEJvl
pK6uh97yOKOySu7QH+9v7+2w1P6oBhHFcKjgy10fqtqJEXW2a+2YB4aCyaSrbvBu/2OKYdzHc7gG
8lrsKbNkOIpCTJXYnqj+ejhoFV1oomh9xPms3jae0+3Ssje+G0Uc/bQUrz2mo2tvWWnVz9nx0/3Z
Lg7zy/Ao1Un6PfxgmmbXw9v4UXUTGgfHjIf93KUOduKxMhxElXyI81bdZXH6Q9Il9/fHXXy6clxq
FPKi4CmQKi7X44aFGntNaGrHTATxdxfby42ZDuEzgmv6YTYIsGgz5ysx6puDQqoDMAixlRDqelA9
RofP9XL9ONaWsVdy20VYh+fAbCKI/yR0W9Fq+cp18cYGo9iCVC5JNbyLJYI8BF1sz7mpHyPAbAds
FwM/0TRxMBLkHGzSq40XdM0xKEtrCxdI//f+Qt8eZ1oTmkE+DwsNcs9izgN6s3o8O9axzqB/ZZ2V
b3RnSA5uZCX+rEbvsydEGRAOD6cZ9Q5DFleXuihTrBvpIFL7mLiju7FL132KAI0U/iwQvdy8f3JI
4VCpwO5Iqr5cbygqRoUy9519TDnDR6yZ6yd9kBDJwRy+5Xw4h/vjLTgO/80OMiF0DhrboBQXx1aU
80iwFjvHmSq5LxJjfqiGIf+sl0Ht67VmHOrILg56ZmImBzLyMPEI+gm566HP2/khCfT+U5Pg7k5G
VD4bVZE/tw6sFDpp0YYMNY83tUpsNAThkL8vppRbQw8JFQb+DRhkyaWm4NwbZZDYR0cb8mery62N
oSEKLGokOe8v1O21wrVNM9ZUebOg5+nXGzP3gVY0To/Vd+kmR0+Hg6MBe3keGhuoA5TfTZnF7j4W
SEXeH3kRXb5MEtqcBI+CLedoXI9sN7ySkVs6R4xbrL9mjx/gC0OgWVNo2pf7Y73xbZmvx5Kr8CpI
r/oowzm8dY5OqOH67UCLn5zOPtuwFja12TsrT9NCSoPjJ6nwkoWC1g/Ex6X2ZjxXnR3Q5T/yNHWf
lKp/LrQu3epN1H4Zai/6I7zkoneVdeoRLPExbaaBJIsnbaqIleDrZqFBloP4JoDntbRvpP2cHutr
FYrycXQUe5PUvXWGGfoYeY3x+f4y344Ex5OIGX0F+jTcLtfLDNQN/jOx+2nykG5QklnZDZWjn+JU
t1fO7XJHDalVAWSFxZVNseWF0rntXIrC0066LfJL0Ua/FLf6E2dj/knL1WnlaVhOjNF4cV94j8iY
kX9dT6zrnEApYsM82VKZom685MErMIhU5lrb31/D5dPHUNRW6SFL1BkNqMVR7eup7p2RgxGrzeRX
U2vLMzFv8jbQdtFk/K5z03lfNsADwJhUy01ZL6c3v7idrSmhjWs21ilC/3+v023c4mNabGK7jnft
TLXt/hyXL60cj9aaVPDkeka08Ho5mwyLgYLa1Cl0G7HtEJ7ZqCNgxa3S2erGsG3lqVeQxFfH3Jvh
BPZ8r/d/wRvHh+E1WorEx1AsFyFymVdW57mDdcLFTdkXfa3v+lbTT6pXiY0IHbHyHsm/71Ut4mWF
mS6yKvK83qhjqEHhdP1oMV4kxo+52qCwEtRYgd2f1hvnlGILgHxQCMCglxoBZlHpdkqN51SO5Ve1
HvoHRO+mf/rYcdcK7G+t4OuhFitoo/FbtWlsnxLDDS81MMxPJnSEDb36YB/xuXx7/9TIM5gcVxi5
5OITpLoEua8eoK0IalZZW+ZPDi/VVnIv3nmNyeNJER1kGvhIRlu8iYk6FIELcOLkBn2a+IEdupuQ
npHj93ZRrIS6b20Z7zwq41SriIzkn796mvKwMY1MjRBdwo3iEGaG8tjplApSQLDvHgr36xcnYy5o
mcNcDzVNRmcldeSctDj/k2XG9KQms/CroBrfvYL0BWRMwbclU6XFpLp+cJvS6ZwTHYToA6x8A5uU
QYoaIlty/1zc3pcMRRFKvrjgoZYFxrSDlRaEhnMy9O5sZ9Kd2R1agHAuoDgHFQAjsuev98e83TOP
FjVgG9Ipjerq4v6autnUa3cOTm1Y6yBBCxQ/KzM5ARJdU157SXWubw5ambJTTxuTts4yuTb7Ee2r
TFNOid2HfgNK4A9+S/1D3Q3fMjTfTkpmG3uIy8Y2r4SkrNXiYCE3u52CSD/3w9geizE1j3rSGCdt
Tp/FOIO5FFmIpL1rbOgg1n9Z2ANuLPiNeztDUU5R7HBnW4n9J00G+xE5qnRXmebwqJiDcyrGfDz2
VeNtrRo76yFx1nzsbq9LD5o9vSyCQ/L7ZS8rD/pxbAiHzgQO9nYq6vDZMVNjpcK3rDpyKzMMiB4p
6UPrZVklN7QwsyZzDLFl9PKDk2XNppmz/lOsTJM/JHn/VAkaFQ56Zp+EGScb4vEh2sy2Dq4ejlNH
U1nHvv7dpwvwASgfSg3yQTauP9PSzhvC8k45gUEdz1mEtOCUFBZ1ss76fw3FbSdVBmiYL77TMq0b
0yon5WTxHD9BcEfaGpDTOeyL9/lNU4eyJawDDCaNAHDnywpvNrd1ishKfHb6Bq5SougnL2pU34ka
5WS4UPRME3mqdy4lgwKlp8VG5YbHfnHjwfnj4jDG5IywWXOIO6s5GG7cHwozWXvhly2XlwkyBFrM
HFicKRaXQpAOTWkFRXqejGJud54xhzvDLZMJWV0Xxdm2SUa83/U09rDiqb1fdtPHLYl3Pv8NGKd4
n8nefwsu+7LkIfQWgTpfHyNHgd8T2UFyVtoSM57RHh8HfWw3Y5MXK2T4m1iAZX491CJ+7LLemqzR
TZBVczu/jrRiN0VGtOVA/A5D+qj3d3UBRPjfqUH8oI0IJ5B7/3pq3pRTtxdIIfZdaW0KpSy3YRpV
O32cJ6gDRfgwWMBorMJx9pNidJAclBmINIIReqIVHzzUhb5MYV+hfENeVFZZ+N6ImhVxuK4RkuC4
Q+u5/oWBU1RaYqA3wwuUf0g66/uoa+GPjDH3npmVa9KN8u+7eiUYD1AGXzDNXflcXI+HqU444AOQ
YjLTF/ukmOunpOhQZSkcxUexQSj+oEdiMxM4Fv5oNsnFxghvJcq9eRclCpPqpAzupUbNYl8AZMED
qtz03KnAMecQ3iIaAfne4ht/bwohh6Kur8EbIeNcOs7UbdknJdZ/5yrN9KcwzxwfA99kF2nO8DgG
wt64+C88R3akXoIQb7H7R/CNEy8ZX7wdsjeEwcb1eo/ICJbtILJzofXj3m3U6FwmarOrpnL6bNHR
XBlvAYx7OfLsL3ALxwAqcKMKNw5zMFd5n517ezQ4VekAbmVuhT94OKnxz8jazHAMws2cdfqmHFHn
4UtYs1y8ydxYdtA9PJYUhWVt6nreQVV7PeDj7OyMzvh5BNq2D3FqO5tZ940/Gb4bipdt7KmJN3aL
I9B73yuGl46PBHymbCYvDlg7i3AKqjk7m10WUChq3KfGruIzwIk1M8CbuJLAA/QfERfNFP67GKrq
oeb3o5efFRFxqcDU+NqXeE4oLrJ/SL9t9C5O12SOb+pGIPLAp9NHBk/DrXEDztNUAMWa15zH0nE3
aoKcYwPHHXJUVAKnKhBryeEbqp2X7XrD6A7I4LgfoYhb353eXG3LLq8VohDpIEWeh2eNRoZyvd2j
p+QFaovjUTHRGPYFII1jRlt9w3mr0CGZ86eYdThNVW/+oNEvDlEbKMf3fWsUQWWFEuIYDTX0ghZn
zq0TqxxKuGmd4Y1PGrYDvuWU0QXdj/EyOmKtML7ceYpJZJNAOCR0C4buImjAQpnAq7C0s2cW1taE
ObA19JogTFeV5xwVA1SGC/twf5LyOL26wIkZpLokvBEiMe7wpYSAhb5uF0DgfogqoRCwO9Gz0qo9
0vSduSnb3jqOJeYgCqHnyje1mO7LyGRQ1OtkXR5NpsUejyGFoQlinpZa6rkMPfeANyGSpU7Wfi2s
GhF4nrmVQRcBPoOykbCzKd3JK3RZqEjQDIkouOSPDVihbdprwT4Z6nc2JuUofFA0YclDJbNucXKs
xmlar5jzR1RJumOktoYftmP0WDfqvEm1WTnd38TF+/cyHjUKxKHJrglLFuF0DtpnCK0pf8xcJ9na
rN2xHlu8x2d9rcf7Agy/PjAcULDDtJl5F4gyrreti5qmwXa3eITljuhyA0TtY1ZnNpZdjQnzNwXH
1SbZAUM9SGJVk59wIFA/a3AbH8HDNuATTFSNDSo4YeXa37oSfUMHVrqxDfJJ291fmeX7JZcG3KjO
fnj0+SFHXf9cIOazArM9f6R/YjibuIarqzVKfEiH9gsZgfHMTMWXyqy9R6TPDB8Dam0lbnxje0BG
8mr8D3Nfsl03jm35K7liznjsm7de5oDNbdRZjWVZmnDZlkQCBAmQAAiQ//QG9Q3vx2rTzsoMXUdZ
FbMaxEAhX+GCRHPOPvvsjboMorPw5DQbuKCKtml/yRuU+lAYr5Mk7w2UZGt3Hd5LLrd989ML2hxZ
cJyjnHfq+7coTDdZMFrUrMt5Fy2XMMbKXgftjGcavn8grSEyFTR7UFlSu0UTASCBWO9Q9pAO3v36
+Z/EKz8e/3aGo7iIEOJUVJaSMHTgR9Ffth1fUkg0OVchmYAiBOG5ynj48OvhTpOh7+NBRBrcK1Tn
N8Tz7etWxkO13HGHSxCiBqAT1INgfhMXSR26F8RBsKLAj3saUxneS06DirNgeBgQOL2z8P5s4rg4
YP0DvuMmqPH2i8DT0et8YobLIR0+x3LgULta4zPig3dnkvSdFfany/yPw52cOEbDKS+K++GSoJC8
G6zPH6lY1mrG9ix42L5IvTjoa4VQSlozBfmu5j1FgD+fMYC3jbK0uV68nfEQdWAamhkHwySW86DJ
6juUR7vKEcopUdXO+ndi058vEKgAoHwAshTYnFi1bwcMpNmKT+lwuTAI0xJ3JKXdQIsZ4lcHN4F4
fQx5tPLXK+zn+xKDAh5BVQZdIhj97aBTTIUGGDZcTmQUH6YWTms1ifXeLOoa6uikCsF2OcB//j31
nT8dGCyMjdWJGZ9CUwwRigdS13BJGVuBQ8f+Ecp2M8gYsdhH49zlNVVODiHz9/gJf/qcQUlOoAqJ
sslpdjV1HQohS8MvW6LXO+qI/mJSLS+SqYd7adhMN0TE72mL/9mgUPKAIgHik82P4O1zrq1HIdwy
Dpc9y7wdvFT0s9tmKA0bRp5sFtUXsDA279yjf3p84OBEfoUGlc2B6e2oFn2UUHDlw6VYI9sVuD+X
So5U3koveoV9a3yVSudhRLv+pbd66yfPk6qE0MF79ZSTRilEgri2/vhFToIj0BPSblkA+vsTROrh
7O7cjTqCpIAw5Bqk7U4VzeiuX/qQRTtQkNp9QrIFr4TzY11zsUPZt73Ai3sPcvmT9wLuNDoxsO9w
n552GIgYJVYd9+1lD7uXItbpUibRFFTeFPRQXPSWHdRjwncO05/WPiKOTTkfRI5NxOt0p9eOaPoO
XjaXcm4bWG+BSp67mrsqx/3eXzmTZ3Zz1GQ7lmT89tcb/qcJY2wQgTZcFNkw9JHeLgmEFY1Ectle
kiTp71KXoz0MMulHNpjPBGSFq7Vj75zmJ0NupAT0uAMZBi0Ix9opC0lY2QWGjcMHAd8usp9qtL6x
HGRbHvEC5cNEXbu10myX+WqJb34935NjHINv2O8mcIIUdGvqfTtfurY98KNEf+Djys+R3H1CSEPL
0Uovh7SKfScgPx0O4dAmPLKxQLbet9NjTYs5jngYqVv8t5/00j6aqFPlCPeyA9iMwfWvZ3cS/4OV
DXQIZ9mGE22N2SfHioRCvKWNCG/FIHgpoUB104w0+/jrUX6e1JtRTilOIA6gRSkg4a0MVlpls52P
HOXvD8oFId8Cc37nUjpdMD9mhQ4VJKqbtu026z/U8qJw6vsoluHtyAbW5Uk0f3SQ9e2WNGkOfGTZ
OYKl95Kck6j2x6OE3BHgArDzfuqNWboIVWdlw1viufB4IOjxjxVY0wElyTvzOw1vvo+F6jWwfJC4
0NZ3sgknnoRDFpjw1oX3XmH9gRY9hWpEDFE9hO2LrWgYQ2pJpx2o6YnZd9w4d79+qaeXw48vgS7s
rfiGHXpqygk3AjLEa4ynPAtdDF48FvAQg/59wJcSSsrNLqYT3TFoiXzkkNIt/Nadbkb0kha//iZ/
8uS/G0LgNPIAvZ5aQnUy3YwJaHTbxs1QRXokZ75E9/vK+XvCMH+yslCg2dI8pHyAd7ff/2FlgQEv
vBWqr7d6oc1xgEv5q983tBwMOv3rcMmKGG2yf/lMQCsjgP0thwGV6RQCixs2gohmolvfM1ct+uzz
IHNASmFzB5ZWYsf3mq9P7pftzQJXhBclOt23RvuTUwHebwHtfB3fwoUOvNKMqmNmNRS3uQov1xq6
ER3noBlYqAv8+lWeqGmk29CgL2/7B+naZn/z9gHXRk3QTPeiW7Gg15fFI5TjQ6i515Bj3y21a0re
NaSKElgeoWqud6bt5yKBuS8Uqgmr/NX30WQEGyhUEyDRMwj3IJvpPUr723WAFY9LH6gkmIHo6tn0
vt5+TY92bYtbMn4GJO5m54BDmX9eE3cas7IOAtCA50HR+VOveRP9NdeA74Nj2K1xGFE3CN8nV1Jr
AuCvsKh8tiIhuw52EGd4pm3Zgcf+Tva8vel/J88/hgIxFYoOcCrciPRv5xnSZWFpYNNnRcKsIC6o
9MZnC4xwuXetqdMfUO7zRJ7CmSyncFT9S7cv8NLvrFg0AOImhLXq6daOmGc1AHD6wm3A04MJYhF+
E6lfQ/thbD1T5w5UFtb3VuG2yv44bRxmiDex575TsUDWezttn4zDosLRf1ll76B1LWvjroIeVjwe
EzaJWaLGH7n6LkAzYnoNcqhLrxbZtzIP/RpEeGhx1JWqkWAff70/3t6k+Ebo2UPhdkPD4++ORm+/
2GSSbGYOdV+oREUnD0G6qZRMSVhGsh8/uwQB+186XQFyQwQAraXIsjY29k9SAKkDEcE5idpXtLtC
EG2x5h4efzb3+r59/vXsTnfV96G2UAGB5XaDnjz2VmlsuHEhr1D6I8EFzbDKSnQ/peyj59PkGjaR
MPbDXkuid974TyNvYeXW+gnSHZhRp15GYGQqXa8+hSElnEkKkGLToxiTuC9mgSayCQoXZexPyv2r
DxdZMzQDQX6Aq+LWRP72fc41nKn6rIUfqpOgJu80KipEwxq0gvJm/+un+/ZUx4uE5s92QwKBQXEQ
+evbsRwcZJjmODU5jeL6wIceJADGTb4Ij3wwaxJ+mEI65xL6ge9E8G9vaAwN9i1ukm3lbsIhp/X/
aZ0BiAGjggV6mC5XTbbUVY8k5oM/olb462n+NNbG3IdhMKKSrdvxlMgliaPBBRlqTFPX9GmNbe0U
w8Ya6VeZyXfu5p9Hi1GYwg7ZGoZ97I+3D7XzKKD1tTMtirmo3uRx3PW5pCzLcoOL653RfnqFSIVQ
GgAVDucT2gW24+EP4Ye7hs3a+Cxuc7cJXYPRoFyaw/ixDlEgYVG38XzRsJBFC78MljD9/Otne3od
bNkQAr6tDrV11J6WZCA53rNgDuo2VxxlmKsk6INhD3b6nOy4zWAxNvGGLpXnTulzm8JxIJ8nHGrv
7NbTUxAJNxolQPxCDRKFodPl1MJlbE0yk7S5TgKy1z5T54qjnSsekwHOSOt7ohI/HQ9YvuBiY/Pg
HAR6fnLjwuMkmdJ+RgeDDWj/uPTiFrbCwT0fXL9YAXidDROcbX/9sH962RgUrFjALhu8hnLv25ft
z7qxgLQw6GCUvJ371lZNQHUVMlYfASDrmyYOTBkhDjr8eujvy/YPF+AmlwB8awun0QYKoP5kWc81
wR3EA7fNQ4T08s4djbTlZPtlKPBz+DGIW8sPlln/MVY9uQl6Xw9fYubNFxKqkCaPeLfcR+5AvNwm
/SIuCB3CzyDqR5deIu31pFu0lJMmMs5eosfUPuEcNBfKRUNyoRQayq4TSFXoHwfuf3yz/9m88Osf
c5D/+C/8/I3DxZo0rTr58R8fxMtwp6aXF3X5RfzX9tF//dO3H/zHJfk2cclf1em/evMh/P1/jl9+
UV/e/FANiqjlRr9A5QGYMlPfB8A33f7l/+sv//by/a98XMTL33/7xvWgtr/WED789s9fHZ///tt3
J7L/+OPf/+cvr770+NzV//x38zL99IGXL1Lhs9HvCGhRBsTZgiodvIV++5t52X7j/o5yM05TpB7g
jOEc30jpAweg+fff/OB3SI6BfQnIYgtJNpUgyfX2K8/7HYqSCH0Ry8eQ1AG1/P98szfv6N/v7G+D
7q85GZT8+2+oNGOt/3s9YqejtQAEz417CRcKYE9v9wKZEBU0I6/qhkFYDbkuD9D2A6ipMOMUPQMy
pbDA1bWbHByxzGPB5ajcs6DntbPHReHBu72bl+4aNt8gb9TwAQtxQC1kvDZQjAcBt127fU1hBFOG
ZqwfmICZRA6y1vAtsqr9Ki1NLzM1eGkOQyXRIkQYA/BrcN59Nb4nmgvH99az1Fd8j/puvWNDPSfn
iwsFkh3ckF1rygyFqDWqMrej2XGZQjFdLvC2QS8oTDfup2GK55yB4dBDNH4Y1wpNuV1fRDCzWl8X
9E8lF/G8eDmsOak4APtOaCVwpzeVjaljIInO2tDdL4CWpnyMotl9GYB1jMMOLIU5TKHqCVczjl7m
IQsP/ZKooFK0tvVTqvyF5+BgBsFVzHXgFfUMcJfkUFvv4nydpyDIEyeqn+EpqR9GNI8t+bjUiECX
dHB3ep5nWZg4nW8XCK1AmWxcQgAB2rTXnZbRUAbaEReco9ZVWn8cpxy10rouletqUdRceuVEhX8r
pqXfqaYJz2toX5BCLewzBHmDJIfdML1Si4PgLFji/huf0f1YKDu0d5kUQd7bLnNzg1O47MOIPvVB
I2huWKZJ6XHSo3FdTNMRZohjX3SZ31rIt7rgYHm8Dq861kr4S2QQ9itDqh89gxO3gBrpB+m3poIk
p90T7ge7qfXjW5isiG/gBkkoN44GB1znDZ+hndMeVuwv1A1tsn5aWQ9NpajLvALGcTGv4EDisF0A
oSldeLTuqtRr/bs+0DMuclDn1hqpVYNnFZtadSVC4IZ/ZLOCyjzij0Q/NeNku4u+4Sa9GEKVWhib
RTEkxPYwh5LBF0PhmeTlLmgr65WAF/Oyg3y9aIqJIFW9cnx4km/7ouM7V4b847pACCocJ9CHu/hi
5vYSynOvmqMbIhOawzNmZHnLyLGZ2QJ2HwSJJxIh7R4zVdlUXzDAh2AZsuErjaaPC2Ryq026vdTC
zRqc+uk3SESPZWB9gNQj5bk3gz/RmTXdTZHdN76Y8rZl8wGG2mshWueTYu6nLqyDPQ+V3K0GSSVb
BNu7o76wIkObImSKFeZ8QI1r78vkU+2iZjmQg0w3gh0Cw7xbPJo7EKmputV9lnb4vC7x1zFm54TH
1WrjZheinPCysvDZYWtO0/raQWXjbpjcBHz1VeaEd9j7dV9BV8cvgyWjxQKfg5KZ5BlkOvldegCZ
AopdsXXLLoJoTKq9D+sItiN6LiR4X/BhWJUhX2e873NbZ/u4by4yOWLRmMh/GHjzoHhzBrnjp3BM
7gwN28IQ9pRFqi7HsE/L2dFXIqHNo2j7G6THx5XOwYF6FN6qejpbE+AbSjgfmrY+0Jo9tI1D875Z
hxI5nSkkzP3uO6ia3Uoh7iNhHp1eIczvik6qc5c27BBxDY4e71H61QDvtOKvMfWcHWg+TeETsHvw
Fu1yZkR8S80KUzeUkau2sXE+NUCdGEMfJNpkYWC09pbmZIhkPrsrmt3jeS1qO/sQ7WFkl8bczQf0
2R0oU08BKt475CDPKZ26y3EFXDpk03UzzGhEnQMn9+o4u5CoshUm8Vm+ROCXuRCaKASQt0l6D8y4
O4rwJM/gwHOjwIaiFLKpAY+O0oX/hq0f2zj8OmQjK1DZd0u08j5AEFHhnJjqXbNuBoiBbC8H0hUQ
V64rwDj00MwzBGGioNTTOJ1FQoZ4CsFlQLLpvEGmcqYTB3By64sq7ubztJN3iZbXAqpbV50gbamT
9Rv68W57LxrPYrjg7k1iPjNY4d5NPLAFM1AAhlD8CEMI3z9ATPLgg7h4lU4sKJuENLlw3ZIE4wWA
5AqqMLySnUMfiUGfbNh87Y0OP84m/MB6WXKlOc99LFM6etmhb0latgpk2shM99Lq5z7ml11Hzgex
wDF80Z96HjxKNBsUOGycK6ugJYglxwrliBtGIpsT394r11roSXpnrlkv+XbQGwgQ6dovPLkUK0Cm
vMWOylmCInMY7jsNm+q4lTtQQeciDPieR1nJFgerc3SuZz0/c7c/W5rxKvDGI+TRnOM8hDc439A6
tGLOKlXQnSA+/BAi8bwMdosbX325oC+0rZZRNKXl/GImC7iU3sJ26+DcMBdtGEkGoU3HOsd+DM8A
y6iv7WwqUfcWDp4GLbSbHj7C5aRo1/Eb58t1z1JeNEJ9a12y4MTP2Hk4ESdPzQixTgmHBre5XXUW
lImMy37Onh27flCKhTecwkbXJJcr6s6QUkhrWB4fcLV3ZMxrn+G4G1zoNb66yu0+Ko7FmI8NxIfC
nM4u3kBmgnAX8JVCfidxHf7NelaFuFKSQBZZq6AyHbb9squbRHkqbz0fa2onuRrttySYVklyyBl5
01CtXi/WPGiSQIsSqj5ku8dQE0uTj6nuOkTR/UiPSGN6B7RspSMS3/hpz7Nx5zq4cfir7+kECjkj
jgx/rcCHadHwV0uKNlzSNoaWFF8WJH3Pl8Y/J55p1qfQHZVNqnoaLPqtrdtlzN8Hg2Miuq8D7tth
L5VC5w0g6gEC0uHs3+Pl+Xy+WsBBOXOXNruGf5S9kZK4X0cX+6gUuCv8AvFD1Nq7KYk6Hh0Sp439
vO/nYDfCMaKJHjozgFEVNJ31kA2FWEM3zMc+dCruBMZVx5DyRo7Y3QlUNWK4flFROm4IiOFzvaD0
U6YcjXheb5jzASgtkd4RtRH30Q7MzJCzpyotVlx8kY+eAV4uOgxHe0GpSfsCGp1jGwJ8j+uSkAia
810H8Vm6F6yLmhbvwci9n9G1awuAoUzDxCWYlktYDkFJWeYeRObGkvUiSfF4g3WIgrxGb7dXpTwY
oLTf9UFUyJQlOBdgFNeyqxY0V3kta7QOIiJEdH2z9MuSFAHEE/dWNZQV4AdK8jh405PCRUDukZXx
5A40AZgAotQn+FeCmh+tEEJdT46muE9Wv06gjz6p5hJE8IDDeH2aTYJrZwWKDvy2Fe0w7+WsxhVH
AWtUDHO5qNYvs3EXcm261KrP6Piz/bGeYXNctiPCssJaPHQ4BZOudDjE0z6mDQiWu1mCAPNhTQO2
pBWZpjTZKZPN+UDmugXfrKdDTpOZ2oeh9+Vt3UdNkjcy9qYqhlSzD2ucbAyv2tmCc0vYQsx+sAwm
4woFCXkWMBg91Rkbk31bu9TF9g69skXI3FfA1HCBrl7WD/lcZyiCgZzHS+z0vi8Fqieqy0HhzBqZ
j4OExio0ZbnXLh/ALhiSXe32HTt6YvDDT60BMogMfOJdKTYEqQInlHM8tDntYLWExj2YzjKcr6tS
xeTE02cU7kgOQ1+YY6YdO+uVL3c6WlDPtWJ9gBKweNSMasRqAUcDCqmsjNAZ0tF6yEFEAqnB9roM
WouyC5XRZsnnXNgs4UegS+GmRWcO6As2R0cm4y1nOO2ixUFTkoR2mMLjPovXNblYbeofEha1Z26K
YwuzdCq0+qRlMsWkzXktu0M81rjH1qY7T5nuQQtjcgcqIv8omaMKudnIplyEl84s2BdFE31GW4d+
ojZxL+BZOL0Oy4goMUGM/8JqN36dxGq7HJCy8zXVm3OaB2zoQbRdUvGJ8ZI3EK/ceehAQshD/F2b
9HQHAkn6DYJN8M8FWgfgrp5u4qD2cub1X3GjfBXAKHKk13Xh8DG9Hr24+4psta3E5Kh85B09WPgN
h4XELXmciGvR67B8dXhkjhOcOw/RBLpEQZy1KRxtaUUaHIlO04F0ier4bhnntNA+mGlhy4pwseJz
uMxNlYHDBaufuv0k3N6CL6bO4bWlSnSK0lx1AokJ5Au8HSQlYZkxzMH8kMkaeDEcB0v0PHRFusTh
wY7qRaZjs5MRFJuNGa/7AW4CDcGCXw1omB2QMoSrjBZen4DNznqoWftmDO8t0fe1Cdsjhcx1lfbx
LtzcfHgzx1Uj4KbsAUzN6UjIt37aUtik55f94HW5pz1adlSyu7GZkDWa0OYmnMUDZoLgdMn0vOfA
tJBD0viY1N56ZXopjuiHTjDx2e4DH2YemIn6p1z4P0GQNwn+v5CVUxDm/wqtvIFjfgnV/H8IwqBq
+gekbQN53oAwlRRf/ud/ffkjCvP9Ez9QmPB3VF3RrwNEEwo0qMECEfyBwjhe+rsH2BxAXATOGVjN
/0ZhwuB3QKHQKUFtBMw/QJT/QmH85PcYjQObsBiQUrgjxX8FhQH3/i0kCUeFjVS9KX+Cb5dAVfWk
XCEWV5KOza8aPfbzTZtgORUyM8otrcqkgbnZigs6XsC0dLxxPu9UZg5ougtfoBzKmsd6qDUU+ibE
IAVPoY7/gBb/FZrA/tCjfrkgOUECEOgvGuU5dLBtG72Y4IAQF5FIJlvMLIL/iUdWf7oTDszLacgC
fg15VyjJ2J7Ec6VtGMk9OjdZnaPDFtx9SFO4rAD/HOWcjDlJVNG4n0vSw/SkIJ4Yrx2/zdIC8cTi
Ib2FNEfeutQqWKPXOizHWjj3LTSFh6KBMva0VxCWfQ0GsKVVHvt0vCIeGR9Tv4u9c2URpdbtZMEG
A9DS5wncTFgxA1sCXK3JqisikdWUgjuuX+GPXNRTgxQKBKrl1rgCUEVgxfLo+NxF4Ctn7dyh3svh
zhDNWXyGApxZKtZR8pF4saiamOFmbIcGBiI8nfAcJ6cb2lIqO9onfNohuRZ2Nh/bjMfOTTZaoXdT
HbmkcFvu3tJ+9KLLmTSIPQMlTYdIIXOafJT1+KjQwK4LZ5ZDncPvZnoe+7ZO7uBtGPQ5VFvFeki1
O9uCGmseowHpxA64mtcUwjbteg0wCe4V6eggo45gD4ismHgZtKsAl5yBaa001EaT5KpxgzG4TdZx
JmVNCWahqC8ekZe22bEztX9j0CYEuVngvWcCVlpNFc5za3dLBiQNUhGzHa9UG8A5tzYyXMq0gQVd
FQAFg9NdHCNTCtx+PUv8EQZ+vcvSzxo9D5tSZFizMoh0+9AOSZ3kDI4cYRWh9UQecRlbk88AVsZH
Q3r6ykXLmhy+dY33DDNqe52odqWFnrljcecP4RcPzTkxcEA4/e5qqfoUDGtoGlVSajqWE/ZUW7kc
ceO9gGfYV59T7UNb3VXYSWx11xL+vkIVUV1DW3KdUI84aywK3buQcHji5DALbWQ1EmfqdT5iYni6
8xrX52g1k24xouHe2w1ZZq+R/bpeOSZmdu4Y8KLwmDpgaZYKfphzzvsef1RDl6Itvcnaa4vm8gU3
6PetqIBLIkagyFy8Ejp20j5tBnjhoQVUQmnO28ACI1Cw3Oyf0RHOVrNZHVhnyp2OcNgeigiu058Q
usU2LElsMfCaWfGYyk75H1jXz/Xux3Jd/bGOPmtP46X3Toej4ceiQ+2DNHs9JUpBsGcdhou2MwF2
R8xA96Qy/ZKEzYzOIILWsHKam+gz1AB4fBxCQyEHsCSbKTaVN3gmCMhIu4SPjqq7i4gl6kPsGWfM
GYVfg3VMCHJLzZ9px9wDqnwUDm71VM3Sj45awsstHoRi0K325wNkBl4bbSHZPvjAkmKn764gGQal
zLBzSQtcArQ9RJ0qkJALi0w10Np9sLOnoZfb+RVd6fJoRZpcIQsc7jOEkfBwbhr+ZKB3D3NlQoJi
cQAaFrpDC6Ee6h5lNc4+ubXIjmMEW9NIL3Bc6AFxXgdGgX21ULCsG2gkJLldkvae2egubS3ufd4S
Aj8id1bqJvWN1mWGv7ABOAn18XxksmAITbwijpy59DnLmlLWkEADTNoQH+jLCGsCL1luOz45benD
3+Q69np+4aUC7wDCSh+1zcZCwu31bEkAgaXg8PBcKBOVTTSR2wXxn8UzTJcPsLQfLxrDAX9G3oLj
WN13iQJ7wl9eXbQePaQedN2qNaodWoCCMwAsAIj/YDt6p9epOapRTxeYPStnBJiPNjMMiQKpj10G
4Fkwzfeiw9KdlQhkmaDqBCcybGgC8RrgrEhdwQzKoHSDkgN2LvXm0VRI3RhOM9YC/lz6O5zYPaCY
OkNeTYUc98AzO/yPpG8/mGzMUGYFhr2LQMVCDzmYdmPR4k7wC4pM4mLNwqYt0lbqbyngU4jGJUQ4
ZTbO9Re+ZsHB6wf/SfcTR3XNScavhDixW9W1u9xB5iDeuyh1OIDj/awrk0UhNc1C6le8ieOrlTE4
S8o+3eMk0RfomkmKQYbNGZqfR6ixJuvTvAxgQ2tf97uxFTF6rVyKbDCe6ZR3oyIHyqlC76SYymZt
PQb8ZQjhAoyCM/Rce+rwfNZ4Y+hb6uZn6P+EL3E7v6I3Z7oEngFtLIQi90uY1Y+p2yVPTmoNQflZ
fFWDGUROF1KjOAN4JG8SuJETrAsM1cHqgFKgcecum8fbMFzqMvVSS8opM+JlcZV8Takcr3HCj5B7
w967QrO/+uZ5KrnTLVxUJ+M5AE9qJDcajUyinJjPkJ/76Y3wl+RLPy3jDXVicosDs68kadaHzjPR
uUpbD6eNqC9T1q3f0HbmPWhkPTtfSnWDylZWQOEpywd3QVYci2Z+BHtnwPkBhEleoYF//bj2IqCF
QKg+gXIDEtChgxVP9sgRkTW5D1ZOC+NfD4LYHpnSKXfpvFy2vI4fu27FZvfXOcvXIBpMhZYqeD1n
jWavqTIhACIj5Kd0inH34zhA0kXIChTVr1eet4AKdwNYbrrwVYjLGEhsFuRDPATJzhAKtA63QffQ
xWqOd6pbYTwUDXNSAllhQGRk2hZjMkdDwUeu3JuFp/KgVB+99LThZ2uLwz2PgsDGBfPgSL1H6zak
9UD1Jz3UEwId6tziHaT36IiFNl+KQh6yH5ZwHHOQjEs/+8ieusK6EY3KPrJIeOAq37DSAT1dVgiC
uhKU5u2egXNwVvJ6cF78RLeQLEkbUpcNFJvnInL8sZwzq3YGOSDqdWKGQsO0CJzdngPeU+5qv3cR
lmT6QgC6JmVXT/K79kfs3JqEeMBE560eBkaxJ1G88pj3xAGDPOkgWey1zha36BdYBe8j1AIc3AHu
DFzazCPExFawWK9jRErkwkO7RYf9v/iQ4IBAlcWbUEF3kdFMft4su25wI6fzWUjgCgcsJ0CpyWEE
NxccvsSzXlSEmgWHHMa+s6Hmu8QGuD7QuREcAmr6Zk9n5YK9lcFFcF7TsM2NiWInl4GLqDWE5KB3
A9In83KSzfN1ZJJ+zKGjK/Y66LLzXoD1XvkI8GSpB+MeFhckCRwmJD5HX3bkFgS07kNQN/TW1xb3
aijC6BXB0VXcU2/EM/TH5MwLpIUKb7wOMyo+mbRYksTpd05t6bnpeIDW3lSEe1fXuitYI7vwHOAP
1j+4RGiwyWAJT/IWccZjIpo6zcPVjFcd7tComC2/Ceu2h3+KdjOAZAJSBLmdA6vK2kEolg9OuAQF
2jqw2RnyngoSTAjWV4QBX6ahUXeMrriWV4kaweTp+KUBbwAyEu1S1BGircpCJh2Vu148ZUiCp82J
Gp+HW0zs5VkooAYJ12XaoSA0aJlLsAWgSr+SeMlbCSGDA+y59ZybmQRpHsGVDD7I7jqOez9p/CDX
a+RcuANNx3LVkeOdIfFRcSECTdBhv8EyTTakn00/NSWJQpB+DQD4TyM4Ez2+NM6eQsWZONK5Dc58
VJNFkfUJtu8UD/iaLQDTT6mgAwTsLJ7/EqgIXmFgdaLIG2UTnEd1eB+ojj+GTMx7ZFL0KSQBgnlY
JNtnX3njTQrkY8GMQf85aicOjoOPLjBYv7pQMYm0dp9qeCzK3HxPAlqQKf2Lpes+0SZI62rK1nHd
zasBsVKlBkXU0AlbB6lKbaLcePVrEBly7gJNOeL+T49oMVQoYQ0cfiFwAhBl3wYriiUZGgy36E8C
ZfeD9aH1pvWT9gCiVl6MFqlknhJZtVkfnIOiRFCtr2EcPlqboviOFZYPDN7O7nZYROibgWpCiKI4
rBunO4Tfc+5g++fpYshB1FtCCLocSrs91gXIDPwId/mpEknSHoFfPkexQjPMSuwRm854BUub/03d
mzW3jaPx3p+IXdxB3lKUZHmL4zhqJzesrNz3DeSnPz+6+62xaI9UmffmnKqpnnQnMQgQBJ7lvwzo
Pas5L7mjYhjFQbpDozD6aMZW8qsxc/N3P1jKY+7GzVdMp91PaBuEW9Axhq8LBeVNCyPwxFObQjxg
Mjz+Qg5IibyKlOW5wxmq2mBtHRl+ARer3tfNJL5odHsG327VyVOW/AtDNpt/L516+jBQtwIKjwaK
k4rC9FwkMb1MDotmW2EMV4NuFtdTF8s9lyXgPHJKSsOi2wRGiF+BrcoHrFnbfeI2f8PBCT9rCva0
emNyWABsvKITd0X0Nn2Aaao/0/ejVZDXY3Sjwd03tgQnzd7G3u9BV4ym8djtabiXpuwPcqL6F03a
8FlmmtiLkAC+Vo1dmVvDh7bTe2DYreHezpn4WUpNmTHCjCAdze6c3zhFnFx1w8w3EoR9mmzcWHeu
41LqB26fXxADw5+2gvj0FGEd4nCoFr5bKvatmojG8EGm4LmNNRH98i7rokdOyewud/ocSFuM/GtW
sTu5690i9Azg2btxSuznMnbDTd+CwDcqjdAWweZNTuK3qZOhecjjuNhGxjjcjXP2y+r4W/h7Iuhk
G7R9kD66GgJ7E3OhmdtaU/JfTlIZ21i09Qc3a+2ZCK9srF3S5IO1j9KiuzfLtv1YBEG6F5hyXTdK
GGbb1g2ILHsRCY8sRLW8pqNnhYnjbOwyJSe+DhDexdOjTK7VLhg+6m3xbQ4reU14gVz1ZDe3WS9U
DOIc84Oet9kRsNdQ02RvYu5mLvq/x0RO+8iiZutp+lJodtx43BlZzF5ifx5QBImNK1mMLuZwcflY
gOLk5RvB4FW06LsbbUSUm3ZfTX+005Phd4aPB9J9RDWcky5mvE0Vp/tRsafvYjSzD21VVf21ZVvD
QysUPqJInznulTlpfqoyagiY024mmO2Mv5uOnNBseq3A5EHI70FaODCNiTr4eqFKKl6OxNkV2xjK
nqBGC1SDyuYn08mVA8F4S9tctYKNUYFu4EakPVsZRYTeRm8OuzrQv5h1rd0USRlvKG52O6seEfSX
ivJVlarYL4BPQBUJztsU0A+S/MNL6WpuiVG4W5ukGzwn1YJDPUXkBlpXTFcNqKPPqALES//TBjpp
dzyzhGz6d+UUQQe4xJWUo9z0IZRl/RUcjp2RnbflE25PT/i8dh8yaQtM0RqFD0ekZp88NRR2LfqS
vdptejsZH2JzUIIPk0WBeWgG9wgeCJiErY77qQ3TeSfD0bTJVtTJBz2QPRIPzjttNNCXEJrVfE8R
kf/Wp2FDxawefsixS7GPNebtFCvZfsgzc0/kqTie447mtYQKuG3zAVp5Ndbfe01JHyIrrDdNAMBj
Y8+jfocfU17ulakJDmOWjQhMxMnHfBh2QmQOTpngq7/PcVdNVNPh5GtRfpMazuRpTRBdaWbOQdHP
0ZUoqaGMBOtwf+ze+dXQI2o3yPQ4lt+JqScGsDHeolFozx/FPPTPtTVNV2Wvt93D1IBOKaPuK9dx
/ilxCrl10jx7yKfo0DPbfa/0fOiOnfa/zNEeres5wRb3OhROO27rXCpf58aqn528u68SPUdYH89D
aYj4OQ4L9bFpEpBTc6pTQFPjL27aVldK2FMvFMonED8S2EdDX4CYGZpoZyhE2+TJaLuMdn479DOe
6mNa7I0msL8qeayhNYJyf8Jbos1tJ35no41HI9wq6LZZeMm0+nToI1NBrJqbiJjH4lMwHjXR99cU
/cJNxDW1axTFvAvMbrotY9qc4CY6QFQoAIvUmx1tsQu1+vhebVztS9AT2SFm1gTbHrftG7ccJLW5
qvgqIoMYLpt+a7kcd7WexUc9w74gAKPjd66VXEs3au7ScLbvdZF9nhWif4xpf4rSUZ+stuULavO2
+JC5o2eOsj12cGziW8UpuiNKdMp1jSvFF6BdYH4sIy31B+Ai1IAKywkpwiKmlfld0Ce9Tz5kU+4a
41CbvSo3mSOlvqJ+iKGhaT4tzTHCx7pun0RuEwEaDekLzQcqQYEJR30fGQOFy9oIiVLdrlQVWn2K
SuPY7P16iCqIntFg3mCZyx8gsbcfJnPMn7hxAZHYRUwstcBVLK/MQsoDA8lI7mtVU1c3XVcGEcKk
BFVe5KQjtCFa7tUtkYkLg7NrOGZAbZN08U4dik80QYc/Qmz/UzFfxMMJKIHTgoU8BS7irxuMuuH+
gu45XTt5r1pX02zSGJrKEHXMsg9KXw+a6V6kSvX8qrfwb5flNWzyFK29jA10E+7GIqwITnpN0HPs
oa21cv7mlC1CCC4qRSHYKH+m6OrHWt1flUaGKHaQmvkm6RV1d374Fx3T/4A2GR+FrEXTHnoDyi9C
XXULRqdvwqiO6apnQ77UuAAp0twvbGPTV7kNbC2lYumOk9Z4YlBk70tgQz2lgmnJsdHhIaiXOf8F
IVZCYjMjRdj2eew029ii+7ApOcSQnlVFDg4iHyPn8U+ngAMlMHcd5XDuXlT6T18fEr6RIm2K4bOq
RdE2VwtBDRQ7j+lHAM5weKrQgVO5vFx2kVRU9XuSJGa7wxSDoHRsekpMpC1oI01WLNMDcpJTdgMp
LND3VqTnim+mbS0fSkAltqdNiaFc0ARcUed5C4ugNNpZCChZ/N/angMshUY93sw8XQtSex81EaV8
JKx0FdgFBcZtl2oaCJ8w5R1FhcPihpm2LL0ix6PZ0k/fz40iB0Qrlreg1IqdXaAhv/eQuA2pFoEb
nwnPebrOhsF9IRa8oY3l5gCcRLHLm3wIeS5ij49dNMa/3LSj3ZSA6vv+z65wS5d9otehbm+jJIyp
WIkGkTA5WfMloaQX38jXmxmByoVywee0SLcAkD99wgoJMFAyderpZsYeMFKIcV+zsK6GrQLCxP2W
16wanmIg0u5C7JCBhZZ6lNyHk41IFsIOoYU5XxXQ0NKjGFBwQXLmj1Zrzp7VRJyeydIWoiSAKsvY
TfrRsgKQvC5iQhDs2iQ1d6BXB+nnOTkHQXXt7BWnzEt+YK78JnVKHqE2UXSNa5onGzk7yrcqGp3x
49hG9pMrDdw2DSCh5aU9dsqPsJD9BS9NsgWLCQFlrDtOF4fGRVQFi3sQLHx3ePznUG11lDb3WkUN
8p57wWp3dkw/xhdlM9F3l0i83rtFJOUCnug0qh8SHyIfoj/fUivBH+2CWmrTTR7XxghMbOxs54IU
88oFb3lyE/89evywXPnVWtRspreSC/pS3sCTRPdK7JCd9d1iDR4T9pXbAjq+cdc2HTlhg4fjdDO7
dpheA1Hj1yZ55wcaGG28dwtatNCgLbO64mRMkxvVnhxzlyPLDL6MPdX6ddrTfcK8hb+qo18AckwU
qjv6TgNC5xuyIel8oHCUPNOjUKen86fZ6X2AM6mNDZMDpZdtDIBvTeqIRm2azDQAJOqMxZIEhJs0
ltkhV/Pq2o4bShpqaRMOmR0G8IqbXyJLrWglPAGLDAfNUuEQIVa21g2cI4mpc9JSEo/ittzZoWYS
B88OZZF/ulIsszAPbmBGz7FSdtLLomY5WTEY/4FjUlVsssqC7ahTXw42eka5dZcbY/+1SLjHSaCD
4KAMY4DtF867e6tPs8qvyddjr7BmJR+8XA+ULQoBFxVa9PXy0mGHpu1oGqqMYOzXHEIL9rka2N1P
kqv6jmJRkaFNmPH0FDncOxJhcEQxLI7rQKTRt0otqIgK0aTBVoUpZWxHt+g0r0QR78NEcdcfpiT5
pEtgmrTFNOuTC+f8xu5hN92rgQXlnwZU0fiqOmp3sXTEhqo2lX9ngryNl3QBsn7iq9vmbtU8mgH5
3D9cmhMqzev4YqUAIBY/IqAKNrq2/BrV79WZmClo01ll9rMzltagQeOGNKhsl/IfqIRi41A9GyAo
y/IuG/Bt3lslpWPSCjKzrgbgtD2/wVf4hOWBMDmCZIjoEp4zUE9Oz6EcEBpx0LScFVznh7KvlE9J
4iLXGPZaUPvSsKfPQz1oNKO7DHUi6FVOcOu6RRxTMOva3hvptSeeFlpIhEVO0m2TXLUhuqWGtuur
NP8NBp5uK5Dv/K4fIFh8UvGGI0VcerQcNNUXvWqtJ6un5eBNqkoB8uW/KoNV0W9QB0VgvDjEg4+E
ZZrt2kBhiwDyDD11aMlArbZMDSzOodf6COy2FRSXNsA6dzYQP8lBlrOjh4KCY0ZeEfEjR3Pa5Jwi
3bNblPyw7KWJquemEV7hd1BfQfPXdg7IBXJh4HzBFgnDJddJg1JujSSrS78QuWseiilZ0AKKnt4C
sNc+ty5a9RurJH3z0qQRmTfk7h0YPBtWg65l7tbociJwK8tsGn6sruJNWk/H7OXF/hFg6KnM+d+a
iHWCFvqvmKL/G5FCi5jSf6drPZVFeIoTWv78PzghhUPiLwEVCykI1MnJLNjn/x9QSLh/vWglLURm
ZHkdIDz/0rU4I/5a/jThLKiBRY+Ra/xfvpaimxC9DOIvbL7w9oW59UdQoVO+liUcxO0sDdFrAwau
CZzp9EMUixxHFEvrM5ece2t2ZQuUkWi3SOzw0aLaeaWnavFEQRsoWpm65ZVZ6BJSFGx7IDtUOLqZ
S3mpJF86Ixj5VRy3HMwapVsDxSYUVSGUnT5ZLis1pMvRfQ7UqPGDblhQFLX2UNtDSnpuZheyoDcr
sYyHvD1GYlB2AE2djkfuOg4zH/xnQNH9NhsrrqCk1S6kmStFGH4uwxChOkg+gxIj3VoNgwSWFhTR
8LkSabotFBeTxSZyFKBI7vjo9LimRQnl+xxaL+WZdtgoddNfCONPb0AewiHDdXSYekgFGGzP04eI
U1KfAKm/YwGW6artpvDLVE+Z71DH/VsxcbgsyiD4qNel+rGB5uO/+kLeyXffLgLCgq5A8RttScT0
1yxBBeDXrJWaPBbgzqCV5TmgTroMhtpp96UlBh/jDf3GqFt5n0jzuU+hD5x/hjevm2oPclEW9HqH
eMdYfv8VQ7tYPIJakNPHRtcDOj4EfV0j7AujLAt5somXUfh+BRcdX5i+Wmgpk7HWwAcfa9toDnoM
uEqNemvfJDQmzk9oJYW8vNTFw5IUmMkAfVlLcMzVMGqlOU1Hsof5APBK2StlYBzU1HGvB92KgBJX
kfbsdsqzPTb2Xok7LrCAFDffxEZmX5AkWXby6dyJ3Ax2GjpkNgSOVVWBek2d4PU6Hm1D+dqjz7dt
guIqkdZHmSl0y4F2nF+Bt4sN+5WogjLOEjy/SNa8eqW6M5uDXWXTsZSEAz1kWT/UMaGJ8ovCTm+G
QkoGBOiSSpFLkXCe7p6OCmlrZeVwBIxdeXlsCkBTQ0SVqr0kIrOCciIupvJCgaIzHunAG2vsCl3t
KBj7Y68U+U4KV7kOeihWQWNZj+UEIEUTjYCYmBvbP1zPZWR8hslGwJEi9HM6yaTro8pMG3nM4Z9f
aV2v0Ckrs50J1f3CUEu8d7JXGAqVBAQaEL8wxNpeFwRiEbuzLo+BGdyKNn3WKClQJSAJi1rj+/l5
vdmYDMbdSeCPVB1Vbv10XqKi1DpgGHJMoSpSNxX0JNJEtFcVegG3M531m75wyguH3jujInMMKJhz
l/vlJcF9tTubeaa/LSL1OKd58J3S6w/odfHeiHXlSulbeEw4L/w+P9M3hxzBhcULJJZmsphBnc6U
pwB7CbrwOIThQAGPmsbMe7n641F0dEqAGxNNCOGubk7YgIhWd8F8tNvI3UZW29Egk8GF+/mlCrra
I6wbZcpFK4QlJMx6fWIHE63ayhrsI44Jd3kPcjFUN2pXPWRxfzs0W8340gnLc5OrKDtKNdzSBLgi
KfPskNBBHs9P+p0TYIkSwE8Ti5HFrD4OkqJKAX1mgwYyPMDWiJhJX5+L/2XWJGyLnhBYc21tNTel
YpzphdrHCERfTCPIM27iO+cTWpXGRxaBru0PTDzCny6clEsqau9N8vXgqy+l1EQGF761j4V7Z/a3
C/w3+iPFGVYQd16EMZfCFIrq5lpHcTAKGm1K0v1tSDXbZ3OT7/JUDNjqWJfMbd5+DWxSPnxiSrDx
/Op0AykjaWeU9vTKaVRtU11Iz67LS8n2i0/M6T5FdEXDi4CdQfS+ruNqImliB47A0XGGMoWYXXa/
whGZgU2QiKQEItosRT+rSA9V10W/a1o1vEC6N6gh1Kb5Re1zFz5OAC3FLxWz+JlbRUVdpEPRzqPi
Uocb6aRxR5sZbqc312k2bhyjW6pc9fDQ9HYx0ZHrsClvzNIHVFKqV2Fcs01aswtUz0Ce6TdFrfzS
GffOCqOwQ2xJHZ7K60v1+NUZZ2lpHc7GKI5Fm5VbEPKIP1T0Ac9/em/DR/SXObeXeJ0Ehq7J6Yss
DFVvdGo1xwmYA+AyDVxO0JVCv9Zpth+MyQFKMZlk0Ftac/MDJH785bU2y+/PP4nNQKevGiMAi9yJ
6AYJlnWOMisOCimxEh6tUXcPUvatDzg7vVLGstimEVWD8+O9XV+6BLA9qM9p+mJ+cDrx0pzrXGu6
9Kg2IZDT2UQBK09T//wob7IDdIOQqyQfpBuFQ9Pqq9clsLpEb9NjxF0dsjMroBVTHaAIAKK4CAdI
1kURHIxagjoOw+rCkfDu+EtS6nDiIWe2mmUzWWY2iyI9osYV3yNlA9dbDe2ruCTOsXPF9UcJtw9S
nvKMttwlL7VVtWw5kpi/5aCKYjC8s5Y2lNnoKKgGJkdkOrxRRZdEtZsbEaoAPYypekqiMF6UBZJb
4IrFxq7n7Kqmc3Nhc73zshfmjk0Mze2K2uLpyw5oCVKv4zU4NOHRuOidrVbN059vKUqDKlEzjT84
Tas0e5yhX9Qwx45l3YHEzSRgFzXRLzQe3p0LRy7iSFhMIMp5OpdszAUtaRBtdqdoYCjxoUxy0V5I
AFYm1i9vjnCO0rmK0DNB3upS7oMB1M6gJse4ksDpsLtPf3VK+oKCxQOQBnQd3cHZyz/byED/UF1s
d0h0qa0VwW/wMMNvofawDeQoXDbdXNC5TxV9b0pjTqlENvB54tT62gbpIr2iIef8x58eEwAwvsxg
ydBP10mXsIUN+vXHfK6zfY9RAnaD1FdaRdO8ftLNjRKU34Glf6yG6aJFxrKjTo8zTlWc5lDC13hT
64ytBNAUV6TaxyJrrG0PjwaYzSCuKfMP2xSDrv1kSBzCUT66S0o6o+UQTI8yUONdCMLsf9j/9B4Q
zbVp5ZnrtbAp9rhjXiRHN1MFchFxiYaoWezPr/iyom/mTEjwMg5VtVWIDAxZNqDh4uPsQEsIUhnt
gKrlBwjIJNEl8ifnx3ubpqMUxmVBgcmglUTx4/QVAwZo2KJNe3TH4UslrAbmh77AOO3pMEvDfta6
4XkwaTkO5ZgctF5VPUnF+caA2fynNymlF+iG1BJp/COruHZ9j+JcZAk0hGNo6sCNUedur8mP8m3o
ttGeXd/+zcIVNIDMhWgRhccIYNqFTb9uKnOl0akl/KNmQYrE53u6JHDTxzw1RLdUCqD3ZnX3N1Fp
eBjVst+Oao9eAJiEPWrRxW6y0ux71xvTU6Dov+DtPZRT9zhZjXuhRvZiqfNqZ3D+LyUVkw+Bmgqh
xqp+oSHfU+Q42j4LrvjbsK8S/DBauCkBwlc6tnkOXaoWlZPCQ2bJugudrH62EVTqPC2Zkf6bMiO7
r4s++BppndqSaGbWnQ0mCO2VcWhNgO9Lx3gOB+0pN+XUAcGLyg+dPWelR+StPushVK1FnqZ4qt1S
Uz2F2s5DO7YaFCEjTyjbxOaT3laG9AyrVpUNMlf11zDOoh8l1+hTluMV4tVzW/Apk51NqCsB0PJ0
K6gfh1EpvhZ5ox0nx5WWZ2FpE3smqoFgIewk+qarHbAIJwLJXkocHIhcwx8DSoIcrZZefjfmqXyC
jm/87ISC8lSS5vp3Y3BiJKRhk33HoL3+aM5qh4xUYYElRESCQHZmL93GnRH9qFyRAzAfickNq6d3
UeOD/qS05SQpvlZ4WVvRrETgdqvki0q7+Z/M9Y/aFf+1F3HSsfh/jd+82Pr+96bF9kf/7WfZvKY3
L3/h366FsP7CN2/RkeWUIjBYAqB/uxau/pdKNV4AACHlJw3nt/7tWiAkRxLnUvNDKnXRQ/xPz8L6
ix4HFwu984Xi/EcNi+UKf/VV4kNEO4WyNQkGBGzx0tx9lWIosuyjVJ8VqGDlrhfpk9GNmyb/XdDY
zKR7KIt9n30rimMmbh0xAGxvvE6Wh1rp97LW95HebNHDPrxavod/xn/dYV3dIjwViGW6ytT1qYPQ
tD89wQD6B07tKu62V+EPAP8rNiNWWluYx9CIbVe5cGQu3aHTZUBgHK3WxQ0MCzQQA6cDBjMCsISv
9jaes1ahM1JY+T0nhw0xKUqBCoeGCWh8LBSiLFvFZscL00L51HI0qQCE2gFXy7DO7vt5ihsYigFw
aLW3aPmPaqt81OqoQz9u4ZAUaYKABtEy8tG1NPXnSs7o74ZDBIMg6ayvIKpluA/caarg+jlj8qlo
3Vnb5rqF/A5Q4DrYLTOxCS97Oioh9f9ob48q0OTKJVm+NurlbWZJAazPmvXuMWjhNoEay+ZdJTVA
3fHshHsgzzCXMqXPzF2mR/0uykPVpqpt2Nd1CS97H9dWbXmyL5K/QyvnSNLNSLPpZhXJjCjW2H+p
zQUllrR1tKuCBGmiEnfG1kfmxS4BDXPHAEBAIdWz3QD4Np7K9SLxk8/qJsGaqduZEciJjRlM8w8H
2EuErUdbu9dpWFnVhvtUgF01aA37RThOH9An7hGh0ieW1zQWavlM2QgcsSPybhvCqEOzJFIssCyK
YtmeqmbW536GnLDBv84+SqUuzM2YjVp3FapVcg+JYJgv7aa3mwnRyEWxESIVjryrm242pDmoUHa3
TiTUj3ZWo91SKpqpbIJMwoyZo/4aUGwd+HTFpkvOpG+3MsXJJRj6Nw1Zfv/VF93qYeVAaNPQHRH1
tMnirs0Q/6iV6UCTpkChqQhLP5BqLakIO267O//tvriwvDpSliqoSZuCnI+sAUbfevrtpID/S9Xt
GI/GU5/W7UMSodAyQf287Ye+OLhZWCAOGbuLhqxzq0Ch90SQF3iHRqGPMd8l+9JVvkSZkwoVNsy4
xpi0C9fdKaFg0jmpCTI5WpDduSD2PxCnNJ/Pz/zdURBgpsGqLziMVR0llKGeJDCKfd2Qxc0UF9k2
A73wh0Emk1lkyTUgZwbZH7DB0xdcJ3ApyoDJVGXqPMCjth77pjN/aUhP0u80793JfeZMNv3KDNGU
rdPowvG8qii8eQJurddbLJgSFC3jXPOHqB+v58pWrpPa/FpHdQ8EpaqrXZWEE4pm6O2A0EB+7PxC
r7b4m/FXOwyqtDonMtUoXGi/sQQBCtt2wyaJZ69ECnkzhsGiDTMVF2yOV9fSy7h0qFCSpOvMbbAa
VymUpApNBaVHCnNYXoG8iiKrfxCyxZF2Muzv5+e5Lp28DEgR1yWWp2PEGX260HEJRkafbdXX3QYH
Nc4Tv1Ur/XOUIVtGwTU5QK13Pw6VMtzPmiV/IREqPllZiIbH+Ud5u7cXyxW8MSyiEb6j1Y1MgbLq
kU9Fr3TMxHezVJoPkab+mZUbZlsU/3Xmi+sW/Tl73XIcccsz0LPW/MRUk6fOneZDkUrxRNjqehOM
Y+7JKAsugCHfzs0kkqLKTPUToOi6kI1v7ARcju1kVYTWSdSn2xmg0ub8Clq8q5Njkd44rVS+XDBj
/HOVqJZg9Sdep+qboo12Mpc1+T4nYq4l2ZfzQ73dp0Bjls4fEHR18YI/3TazExFc0Qj1Z2QB7wp3
LI+KLKAGVYq5LaswuVCOem9qNP1NLFVprejq6spREEIrisFR/TIu6701KBnhJGJ6CwX3wlBrcD3H
MofecrnSuiWiXkMAImE3lZqGNkC6FvMTIA1B45mDFX8nYjIfJ7NedAZtHXEJDRTe4I+JOV5VaLFC
syM8+j6MMvsOE181Nrmo1G7bhQDRxxBeB0WZTjXvZCygzIajol9qZujLS361CXh62FXqUhwh5Dfp
Wpy+GW3u575IJ33b27BUx1kmlTcGVosKcu82m3YqHN1bVBmMfSylAVA1dMxreiDjtCG5Vhuv7dJU
+nY8g7xOuAB2IFudbpNLw3xqWxiwnl22uunPwlpk1bQp0y6c/qu3vcwBWoeBsAI+AwCqVnPow87E
Xw5hhjgLpE+fpPQx2EQ704C5dH4jvzMUmvtL3ZwaHsCS1UZOU1dqaOtgKzcZzi1cH+caBaQJO7K0
fzw/1PKjVm+Gw40YX7OoFNJvOn0zRR21aWNzW5tdpO1nzZw/WnPQEmAmTbvVoAQ9WXXSfzw/6uro
WdYSGDZOVijDQVtxlwV4FazBNhpbWiraVm/C7g45NdcXco7886Msb2Q9N1AHzMtGROvNeRBU+ZhX
KIBsF3AuPOve/lnaINK2MQIR10aQ17vUGufbojfdp76e0gsH7DvjU6WjW28j47XQSU5nmXNlYbJq
cfaExW3TGDeVbl5Hor6v7fhX3iO0UDjiyBXz4/y8V+fgsrp8anQoAWZRfFojLqraHcKWWtJ2nrsW
XcMg2UJfnX0Le6Irw+qsC/N8CW1PF9pZECyMR4RG3rK6r8ueMltdgRzJi7h9TOo6KDb4MTbUn+ce
XRs7SQ9doyHwiwuMJB4HPbvpwIPUmySIgH2nRlvYVx06DsIzgsUo1kbzfZ83OVKSIbWxzdC6cXGt
jXpm3cgww/cBRA08G6cbMAfEl8O55ET/9u05fOw6W4cKgYbY2urtmbXthkqpb1OJBA0Au+yTmUfF
IWqhKntzrjlbV9GpJ7rTuBGxSanu/GtcNyh5j9QBVAARZBS8xvX9EsSxGeuitrbGlFbDpjWzGua7
200x6aYYqEbY0Hy9vEObHWJ3PMUb2xiKz3VsW+OFa/ztF0sNRyBTR/zHurzUo199sU1EUK40hrnl
d62NUyOINiNccn7Gq42Euaum0TigV6Vzf/PZrs4F1Fy7Fs0QdYtmfjB7emhbP6o20tBiDKBi7XLu
kYcY0kWONi5GvD4aFQ5ammqBX5Gssi90Akv0KXs503jJsTcBYC/am8idY5Quk7jQKeWUWr4xozn7
u0WqJb8KUydB6zxxx2I/g2L8dX5Sq7r0y6TogfICF7SJSx52upHcEEPSIkbybcjyXRvqhLUJjhkI
YNk/ZjlLCvOcUsgtRTyuMtT9visT6Xoaqgbbdq70jYnS9kfTUdLP5x9tWc7/fLc8GZ2KZb3BhYBj
sNflH1fhXU9pI3xHxIixdOBtPJ1Kzkcn1Kzj+bFONxBjAT7D6N4UlNvgBr5JIvQwyCIwjr6ccsgO
Y0BVVgcsen6UNzNasgZb1cnGF2DomraFPng3zVPv+FSUjNuUDtyW2s2wp2guLmRjq4R/mdFiA0uD
m7eKZ9q6s5oZoaPOFWOpRXUPS0jddgoC6X2uiR+uQcnLMagilVAcd2rv6tf0ghFRqVOQE31S7eo0
NC8kam9nTxzPdY6V3pI+rQ219K4pDK0VzB6xlR20XySp7dE+OM10ieh6YShrFTcIE2m7AhFsP47K
ZjtR3tiINisOaARc6qSfhijLOlOixPMZL0TIrXA+Tr8f3UlyN+gdGwU2dXig6QU0U4TK4ywn5+PQ
hpC1s8K4cKe9/WqXUQke2LQgUPjH6ajo7qFfPSTCn8JRfKL5q3iuNJODO7f6VZgFDmJRZesZ0VRu
7RhZRw7y8iGCV/Vz0BpacYNrDY9zVut//pLJbwD2L4ViE7rt6YOh3pOkRdoJHx6Ku6vqbvZl04+7
Jg7U7Z9+TQuiioUnbAeSt/5m4VmXkK9t4ecz2B8DseY73dXTeyhr2efzQ709Hpahlor/csNwTKxm
pVV1yZfNUK0tNlaGFZEa0r85P8ppBeVlK8GLxhqNpjgy4Ou1sxWrqehMIdYr6Vju9ESzvkBJKG5k
DuHTQ6ul/2CXxXzjDMElWMGqqvHP4FCWlhol9gJwxE+nuMg/mFHYg/G1jf6aWnpPv7s2PyADVqEX
Hrn70LGsI/WNbAdJMTsQ88ffQjHW9YVlOA1t/n0SiqXAcgW1hxfy66vLXC3CoEKQRVCpnrK7dg7S
H61dy/tcohVmoIoGrUuvPguapk9V2xcXkDnvfND0Fdm6qMoCChbLXng1fBrPakJN1vZdhJ1uckU1
jshmBbuk75740/3OSvvo+fybf3/1LU2nPkkTmirL6aCZqgVDlrUCsQB7/DBjz7HlJtI/ROZiX1En
W6fBPhZ58SDbtLEx3DXjuIPn9GdJyb9r/+o5VhvdLiBNOTLnHiyzRXMRUfyS/PtQwd74zhUP4dTU
8uPYTigC5bZ8Or8O75zbIF8X0i4ZH2oBy9Z4tfZ9quFGJGvhB45WI91q9A8yT4O7Ttf7n//LUMtX
vVgNchmfDjWZU9jHI7tMnWqEymtOUDUsfxMBXSICvj+p/4y0CtVnBSAZNX7hFxnyHmgPm9tCi9ET
H9Ta/x8mtcTlVAVhI6xbdD0wE5PzV/joWKAJahHG6GNn7KSGHcf5oVYYj3+2CrwaOpTU0BYk5OkC
qlU5Ng4YNn+w4OpTgLCuy6Q19iFtjZvJjporgeYI3ZV5QNRwDO7VUKZfCqO07/r0Irj+vUXGNHM5
nJda8Pr4Uux6sIeS44sPCKv5prN2ei0NX6uldXV+5qcJ7L8Tp2zowkzT2K6rG9/FjUuxJXHpiIoJ
unl28dVVm/4GtyVkOB2nuMAxMVnIkzgYcBx3DwciXGkbIYvThQ6nntSgL5larQnUfeNuU+q6vJDd
vHfsUfzi26OIR0q3+vKl0UL/HZZT16KCnrWRs8tSeMnRiIJfSsC6oUaT7M8v5XtH/etBV0spcjPX
gQBy6cxae12Ps3JvRBQJcUyCMVak4cbt8LyBPFrcG+N4iQL+7srCUaPs51B8XcfIFvpYpcKhyps0
E2x5iuwwEb1cmOS7WxOINGEvJXTXXWVYSowqoClY2SRTnT3qQtZeBa0vRGBduDnfnQ/6oOQXQOvA
MJzuFDXCroaGt/DTyEWUoQtNT8+NS+oT7+7/V6Os5lOZjeiallGSgbRRHZv6zmSUuzYxar8fu/5w
fpO8uzMp/mERA1YDfsDprAYtQ6JaEFJiWDcj/1k51dYY9XqfIZN61aX5eDeZBg3v88O+t5gvDpt4
ThLcm8vvv7qLkI/NkXav+OzsOdr3YSl2bTXH2/9/oyyb59UoAepYWEdx8eNxkT+imhH6yhipF5bw
ve+MiBwJHip+2FivjpBWUs0qIMj7MUUaZJHhnKK+m4xfhomGmVcacU3FkV6CJ5pa0/b4GvYXJvre
fUHvg3rjosJDpLk6YNLm/7B3XstxI22avpWJOccf8CZiZw8AVBWd6EWRPEFQEgXvkUACV78P2Ptv
s4pcVvQcT7SJVrTEBBJpPvMaYuec9DtcrXokjE/KjSybZpf1ShpWEbLkUh/r7WLyTUWDQJezvID1
UDGFoOtw5Lj7ZFMiBASVB1kg/uOwXl54GWp0ZeWGcorFuUjEgr4HSkhIxZkPX3/iT9YvhD2QRDg6
gz4+DGrwDuxUqdQMpcfVEz5coN1Wjx1EQJ87bvJtUUfH5I4+WbwrSZASAxhz0I8Hi7eXs6IUiOuG
KyUCR6EMBy1LP9Y9+3QUGLYqLToY3IfLyhmxdpm7wg1FX1Whq9d/0M0/Znf7WWxMqxXLZu5AeHOH
yMm0lzEa2LGL8bXMH4YFi3kEgeGMoGxqr7QgFNrv61XuHge9ZPSHcsGqrFkA41HucCjg/je+57vn
OVjIRW+I2dZYOqlRQk1BfjbfrGzrp8VBJZ+eQX4zZZpxZNRP5xo8GJBaKpyUqPYPClISXG5HRm0p
0nxT9NQ8z5Ojve1PR7FAlVOkgot1mIL2+pIK9D3YpJPMd0thpJdtZPaXblIuF40yDPfZYiy7tlK7
gFrIrgLyGMwJSjl5g+Zcr+NC5Stte6w+98kB5tHfwvOdm039gNpGJ9FBkVk6oTVP/UZvxuh1URpn
kw9eG5b4X80+mGNsrl0LyRjppkdm/6DD+Rb0ca3CMkSMgH44FrJ75/RgY+cgNSoAhNMgSIStIr40
FMol2bJ7iUqc9iiFyVk2FEGGVPamtVCkhqY03y+Iar/2XfSEpCGeQVlqnrZenG3V1M2uUjudkC0G
gnukRPTZl1xBx7TPiQTo/+4/8GwViosomBsCezECO0YHEJUa+8gx+tnZxg8nqOHzrDTo/VHapEJj
WMXPqytGw2/SSZG+50TTVjNiuUOmGtyeK7K4OzLux+PbZB2stWEqttCG17d/d21WVZxljkdS4+J2
G2ACiR6SkxTbDIvR8Ovtvn7Z/fCboQx6ZJxvZBiH3eEpaxSBWDKJ4lSV4JIFatzZNEoJbsk1cEoy
VEgyyNCXz04+wnL7eviP3xGtPmohAJj4WrCB9t/Uo72qV6idYOyZThts1bLbjiLfPy7bMcqKT6AN
zlF12NpocOWzYi+n9NQJ2hnV4m2tZXzN9VIewQp8Np1g4FdG5FuH9eB9XMB2Xi8YCdBmc+pkhv5d
FWjTGk1HjQvdvfaPPg+bSbGM669n8pOiKS9JIxDmPH1+rv39qdQHtAVLi6Ip6YVWI/ra4F3itfCT
1dl5jKa43Tl20/gxjLftiELerqOjd86e1hDeAbyERs2N1UTTzZEH0z9ZYqTSsGFAMCEGYuw/2NAj
bV0VqORHMO4Nn1xIv7PBQ97TATEvpbX6eS25VvyaY0MZUfR1wRAuLmsQuzvc/4LSFvM/LoMRNyCl
RFeEHBfCwv4zpTAzEReYnZBVWV8W2RD5QozLb82s61C2C7b2bRkfQ5J8tq+x/n6DBqLacYg1QoxO
NqNpEagu5RTEqAlvSTd+a1Jzj5wgbyW1vX1tqUhWQG3EN5Jyq7t+lHdHSBdpvedR6AtbjOXOXAC7
PhSD+HYuS3GRumkmfCWZ9Odi6MutyCyxqyvXpBTaomOP/8IvtzWT32BY1GtbkRh2Fr2ZHjl7Pmz+
9RlZGMCCVraUc/iMU+UmllkpoRAFcOfE+76MKD9+vfw+3K0HgxysviiOFewNMAVp0cK5Flan/Iq6
KHrpc3sZ/L5KE3XX2In8g2CA+TjrS7/7+gE+HAnrA5CWEN5p7M/DimsGoz0bOGbDzFUukFM5ywuj
CqRiXHTWeD6Y1q3Vd0euxw9J7DomAhorAZNeinEws1NrNomtpEro2rTN/SkuY449uyP7ancpTJzH
r9/xoF1OALEOCAxhjV7QJTwUZLAUkHyO4kShg4NBGIvYCrPeQ25wzszujxzL9mdVe6AiRhg3cwue
zsbP5euHeCvifFjz7x7i4FOXHS2GYk6UUBEJBJZiyowLzZvj66yizOtHXd2czywzP7Jn4wxK/nKi
tHhiu84wXVs4lIWySKM7PBmV1e9xOfFE7NyWi2dxcaTRedWNUGzGEc9sUQw71Ef1YKrU1AcUj2PK
MrnwZ3p8RJr2+9ev9ulOIRRYQSU6Se7BcUVLMQZqw06pKmmeoXp8CwbimAjEh9Np/YbvBll30rsj
Q7JPk9iqlTAF7eqjIt/SQFWtS9GI5u7r9/lsfa56WvyzYvgOD8LZMUeJH64S6nqRRJtqaRZUtVtX
3UVlj4MTYlV/vh6RpjCPf7g6XGSoeEXwfBTh919v0soZmDpOk4kxuOdIwmNPhOwkJnGZ06hqoKhc
fbXTWFdZrMne76xBNoGK0wBq8a1uZ9ycCoSM3Gpta4fkH8omGSYiP+jyJz8oCVwj1YOTXkP529wk
fdJZfpIjjhB4Ud3SUquVOd1EaW0+JkJ4KzevRoraq/vuulUjw8SmQ5tuTGzUroTRofCZqSVS5DkZ
S41utVLkYdu7o+1TaQY0KkoDKEYDz1z1y240fgM5l38qoM8X3pJjnpo7XfZDDoia+1j+eZQ45WLe
Gc1cP3TSgVEbN3P7YOWO+i0aHVkhc+1VHvrQFv+uooVyPnIneFZXoH5/LYPUEx/LB1xAYUHYKWD/
2pRnjjqOgz+gq5wEEO4aSSEwHU68smitwFnckvjfbkR8oQA50EJ8dtufULZj/NzbRYWBbokfEqQo
9rnYzxih3bh1cqNMeh+Ubpa797kBeXrctFPbVQHpo4v1teUqJ2obe/SfK9EBr2qWsnP071o/a9DT
HN4PH2CXVmk7BRauot/T2KDSmrpqfa8lMepaO4FbYElrBLtZvzKSNoERgmnxRoMsZwQqypF2aNkC
weQYZUyDvE91XgaZ5M/dSB8iyNTV8tzA7nyBSYBhHt4f+YTtuYVHE1EO8vWB5qTydQS8hWmS6+DM
gAGXr9p44gUFfgZ96ALjXh56ZEonFLbbKD/pbbPFmgXKXeNLSVE8xP3AToNOuNzZ7dyPd1pfkSvi
fux0IQKIROx63jq6XxjdsGwcGDrLGYGTO1CFNQvsM9xZ10MvwdQCRBeMan9YpPJnblkD0ho1ygk4
VVxTWUCXtM+dCBsT7g1lmxXRwFI3RvvStZbFDAqhdjqmIIjbdiio7urC7mEA4VT3m5Kpg/Sy4cS3
rZFV0tcwL7wewW/1aH7LqiX8M1SJ53uZP2Ksx90wdnpxRWzh3gyYV9/RkG1qtDDqhpKLXmnXM8JJ
oE91iTUzq3IaL9qo7u3t5CgaP59GKuxNtcangS9nJxvPkuqTzmb7ruIBMm0snWw2WGK7O007VUWR
BIHZLuRylD/p0Ywvhtfzg+iEwLDCW27B1bEZlzsritU7elD6s0UpAGu+Ma9nfxZLd18VvSWxanJH
E+BcZNuhLlI19kUzL2zxzE1fYfzPZ+iS4uoFGTu5jkxdDmeGVpZn6I73OHdzLrp+jQs3iqKJMoGW
mrC4jvHIlXgIqlp84famvFU6xXlexty6tnq8D0/gc0LfKqIc66cIB0w/IUT9ZirZgnYrxo6/IGHG
GC4yUeqpgufy4gOJysrQxfMJrw56OQu1ucSsfaEauDnNlWG+tthYFdejYsRpECeZMp3Y6qy5+ASR
uPmOLuv0NOny6qnVm+pJi2LjoccYCAnNtsOYyOkt79nNsJnzZz1q2tBr4kIGq+MhtaoUI4+AUkY8
IbuJN4LfGcmOa3m6t2Wun+DRq0Bi8wwUmZczBGTTn3BoOxzW8yJ7TLDNxEAIOjsHsIU/AyLVzX0M
FhnfEtceHrWhsLUThIax6+ZgEHaQizz5jtCE/V3PRN5vTTeTfYidTSmfqBgYMhylif/EnCb6jURP
QO7YFKiVeqmhil9p1xY6tlUAYyGvpr1znsazMpxGJsQM2m5k5b4G+nsJsB4eal+fI0cJGqwr7c0c
F3m6hZ2CA6k6SPVsLbYgsk3FTNnxXOozSlyLOJnNutT8Ec/nlPSe6NPP7BGvA6c3QWRJ0dSab6c6
KHIs7nPbd5vBeR6xEX4wsUjB57BPkONtRgHPZpaqQm0qswv1FEvmGCdQkBfWSV460w6r4cwNwMTn
4kQrbONBV0YR7Zra7srT3hkF3j1APTwf0ATuriquMc5WqFGZnkP9xVo+6dU/OkbH6sbEgV5c4K0+
dT6+Lajdit6cou/4fvTVtbPUCKYU2HN42JuY2IEZ4JkllRHgkhCCFmygXExMf+QmejLBRBysnmRa
XqffDSiA5e8hz6YpbPCnqyBU9825JrxpF9up/V1tveXRlDF4bE5Q5LtTLOJ/oMQHnzGbwJ5f5gP8
jU1uVlX2E33XovUxfCv/0Bz2BFMoCupUhjarfr5g5RXgXaS8jErvYXajkJeGuLt2MlzQCX8G6yQv
lzKb8luW9lSHSdxoPGmq/OpMU4hTAwuBF5XyaB7As1xwYrKjmLPDG/CfOUsFCr0YlipICxNoTeYW
FZLc2gBAo5Oad6i+bKzZnn+k5aA9KEYUNQFK6pwTCnHIi4towYWZ5p3uV3nJ1a6ag3kf2xESKb2J
dqZiSCImpcf6OsCXPsOYs8uTH0blIKBS5331vQS5oIdtPWp/UC8fXifo3U+wRSc2Xmtm5w5+04QM
1Yw6k7eYDrtLUZvzpaOKtsWUc453BSYtp5bV881kVZnXZNHFs+4k+mVnIRsaznNdD9+xlki/DdVi
dBgLLe1lz+/CtNZrGnuj6kn+MzHQ8A9whCytYJ7HBTKmm42vujZxWa/azRcZRPJngYGngjaClg8b
4nHol24t8RCsvH44xZivHXZmk6MooBWVTstfSKcLzDHh/PSWxeq2MBvMGzOp5F2E5WW3c5rUbS7H
xZzc0J4alHs7S3hoEg+sa5TBYxSaOjFB1Ef0EefeGd5MFNjKOL/kQ4WjooF0ah+MzMs3xaml5zs1
jFmItkgF4nQkzyK9m4LJKF+RYJJp0LSm8q0wEnSggUL41oStgp+yhLhtKCCMu2So8/PCbVp3i25w
9lSzH4dgFJjYhVXXiCUoBlN5dHuNTWgNSf/SzbNE1pn0zdrYSuOeVbWBiVenYHlKDFc5L5XEk9Io
Bhi8PK9flrq+wwtV7X+WEpGbTVoWOr6/bhlRs5VwVMIGpQQrKFE3Rjh+cZYzzLVqNcwWZTrvSJcu
gW1VeagOjnmLPgraU9ZSB0hj8dZlnhEem63OVTLpTQEtCoObN3PIegD/p0wYo8mmajdGHctzlKjV
aJfhuKxtnCnGi5WTHzcVVK0d7GQQqQlsJCh+m6UUf1wV5RrsKuzymwca3fLjbgR8XGA4pcI7cZUy
wJqwQ4RKXzrEySVqHH4UUaXxtdaKRQBfLW8CIl+OM49O47ClR2OjWg4as8UpbdbrIwWFj2kSOGlq
iCQSOLG5h6UjBxvUbpSFF5p6MQSTmolbNgVxYzW3p18nLcaase7nLOtYMPKhTlGoOsTBT42gXuPG
UZjjC2giId/mr7ki6ERTwzcvs0L3Yj8Vqn1hEXIt+CpNd4paQiHpjZ5AONW6EU+dPrkv4jI/89Al
c0OzWzA76were9SdCfXzyBqyeKe2o/mSLlSosDOIomFLP0+/RL06R6LOSbtpEztqdwt+Qr9Z4Zsv
fTwqS6AhdVFvy6rvTL8uW3lVDVl/bM4/5r/Mg7uC0mkwmhTG93M3uzS7iR6RR0DeYd+9aoEpMPT/
O1+WHpxBKcNRKZ7sj+KlOTTdtOPLZnIVeaPZQRR1662mKV9/2I+5KO/zbqSDVLsuuwQUaeuFfDp5
kjhRfeLOcgHT5IDAixt4G0me3H896MekGw1mCjSQcSh9Uo7dfz1LTBEeP8ILZ7ge4aw7eZiqlwkm
PVF0jD+xTtXBwmUsB1I2aE/mc91E72oJijK0bZ3xgn2lJCdJrvV3ClYnW5zhu10xA8FfmvbeJAP5
8fVLfiz38ZKQJVAAW/l6b5Iw7wbGzbIeegTWw6jVzdfJ660phHZj3tVyUMNiTKv7pDKKR10s2k7W
lv7w9fifnA6rXDCfF8CNwZm2/+ILdpBugQ5+OEx9+aOkCYmNKwybHfWuo8SQTwejkOwis435jXYw
y3k0xGMxs2BHz6u3eZMsWOGhcHCtzH10pL/wyZIFS/T3WAerR+lnpPoSvii+D/255hbzN6d3ipuC
4Ix0V2QFH9cqw6+n85OND6oDzgtCJlB1Dzu2bb4stkz0iC2ZOuemWtkXmhYXR87ZT1YrKReSP4hI
ObSG13d/t2gmytDuoo/Rahs7+17ClRMkJrjydFrs9RLBRrbMVx/wmuLGydev+JHLYLFJ3o1+sGRy
haO7qK0onD09u+wLt3eCsRrae9voL3TkAoOqaJvTuU+cu6Ysyt+5s+iBDePgrNM8/G769lg7/rMJ
oSP3lxb1SsDan5AmtdKuWtUisg73W43y6YmEIPAQddoQBaZeW9/ayp7KsNIJ7Y7Mx3qYH5wdSFAC
0qZRguDcIVq4XcZligY1Clf2zE6zhXlqaosWNI2J+JInMsyTo+ySek9iBhL+5GUv7OSfwhJhXFFp
RbaPyv3auNqfgcmOyEF1KuiGPjkPbVGKwDHS8a/G5P+oF/3nGyP7/y9fdPc6/0pei+K1f69g9PaH
/pIwsux/rWTyVW8IaJENmOnfCkYm/wdELk2jVawHliDNjX/bLuDVoK1t3tXYCqgsQevfEkaayp9D
5hdAL+0KaFDaP1Ex2j96XR1pWEDIXG902eAJHi7SahadDtiZtmFhKluwSJQJowm9/1kek/DdPwP/
71AEnMRU/A0EeH8pVtBASlN3I9+NZmxsFHQNGyhVR7bdx1Foxa1aocwa1+dbh+fdGdjW7TymLbLu
GW3/0O56cNzUEHdfb+5PRgEjvNLRLYs2kXMQ+AiVd8BrDsNmwp0T1GW1oB/6dPv1KG8x+N9HyDpl
tL9IaYAxc29obwK/716GRjnc4qJKAteZf7fioqUGLjEAxkYR/Irpx4tz1pQoB83FhUXDCpv1kOoK
9naYya/l1/pab9RvzpIcaXzs36LrgyFYAdKTs1XHh/BQmJT0ziqRDI2DrCTvRK/zDo2GwffcZApZ
SXMY9dymR2bj46QjPUoaoXm0nFchxv0FNCbVNEQZvjYeHtunslbq00Glvj5Lp99ZLoZ+k91OG5cy
zOnojWrQafZlldhyZ+MMewp3rvVjK3Y3Xz/Xm27C/lcCdIRUPFQIGDlMyv5zAT+YPTinaVBUyjyH
tTfTDtd0JXQygcCS0EYK6V6uKbfoxl2LpMUZ2sjsH26mzIFqGtOFm0XdbnGS2I9cJ35VUmpYIeTA
VKciW8fPq7P4ORCi5XbUR1yQlWhsADrQn4l6Bc+EDu328sh0fzLbELZQY+IjEwEeMgcmm25iL9Uk
mJ1FBoaRFrs2No8xpNdw68PcQeKhb07tERbk/twtdEVsKzWSQLHUZYMeFTWsuLQR6DHaQEcLP/j6
Y30879DTJcokBuMv8C374+H21DaOROTKTQrUbtoRQkk529SDqF9/PdRnE4hnATRVjn0Oi4OrlxZu
rjZ4bgSOTYkN0OnIvtWPJXsHHmJvWxGePpm8Tq5Htncwg5pohiRTmcHF9KrLdFLlleMO3SZPXXM3
NI66VbXU2AoU6oKicJ0r9I/07WJPODt9G6NNMjrTaZPfDUnX+Mk8lNcJ9cMg7RXrhFrJM5lsGtbw
RbamBmIOumN/blVS3RSZMfojpH1M1VwIol50TGR6P3z769UQ8F45m6R7vNv+x1LpV0iBxx723kYe
pOQggb7kReiATQ6EAZ1TMcW3PEc79x9/OsQ5Vscj+BwI9BwkCXpn2D0I/SRIZiM58aA8YNaNYPrX
o3xyiHLtrohcyHxAig6i0wn+YFfpURKM5J7cV7C1FmlEYTV6duBOc7KNONCODPrZnJJVkkCz2xDx
Pxi0sQZ15HpEXCrBwxUVlfxC8dz8rhj19qRLtfSHMOZi6zpVeiQ7+WQ/cC8TYiABwHY4TClz9sgy
zbimzWIWAYpQ0u+d9hiC/ZMN7nEtEuxzSRBEHWxwdzALChYqhzEwgSCHgnPitPQlmkyJj13Ph4cX
8ZvGElnrEKwR+O/761OfEwKQoaGF1mnPTVqECbA8W1Gy3dTpb2oyd7Ez9FvFbVL8q0nZywK5NkoN
uyp1i13TGjhj64UX1G6V/cPp/uvhVlV6AzMeTof9h0MpuQWSycMtwkpupmUpv0X9rB7ZKQf+jJzc
b3Pw9zAHWV+NrQkAJJWuP5quiM0ILUjGxgqUZV5+5mqUnPZY0F+o9Tjft0WM848gu07B8t+kuK6G
Qxf9ktSY8NI2jVNMrMVWmcsnBnY3jjvFN6NHlU93shI6CZ2pMivLDY2V16/34lvV6P1FRExNHKyv
ZzVb3z5MFTmYZ+ztF9MfXHfjehR2pV14D2zcVA1TR/wcoiol3sGEjOaIk2G42q/tGDETZ6EvUTw1
gxJrVPWhQfix5sSbnP7V7Le1od0VVa+oyHBZyJXQTjIlNdBpEoFmjukqYJkWlHpxwkL5Nh7jABHK
o+noet0cvCDEahBq3BSc2YelrHYBFeD0M3R+oek+clPTE69VbGSaeGdEHTV5qos1i6dikKu60y3J
s596lb2JSiUoe8s8chJ93D0AF+GwofbC6sT+a3+B9rjwerk5O8Q8tXwoLINmD7anc7vEG9ss5iPD
HTAU1pUKcW6tuyJVYazQmf3xSoClPc6pDqLvIDJH7SK3bREImSuBQF9xlxNQ0pYEfd25bb6p89L0
DU8e2ZZvkO797/Dm9MOxz5VP+fJgX84unTEyCtc39LJBUzqP7wdhDwHhtrgQSQUVX1usb3rR1+fK
Qu128toOpZva3TSyL0G7ZNoLwtgcHw21cHq9A/aNpnc/5mMbDpb5Cnb1CBz48FAlDaVmhkY4nGc2
/CHmSLNqo1miQfHtbra3XqX8KmIMMXMKKke+0qcjWbgArqQY0p6DaIZya9ON7aT4ilL9yWeMnbOm
o0+dqMqRkdZ53vsOEKzWVBFBtNUx6C2qf5dbzY1J06zz4iBtNevk+VTiP7utSzq4MkVI++vj5cNa
X0U9gQFDYCSShpywv/Y0dEtbtOSIZPoFEf8EGSOvMHd1s3GL4Vii9PHNcGR0KDWS10O1fVPIefdm
XtNiyjJxWEX2EuEdPKKuodVRS5/c6m6o6y7ngIOyIzfBAXaS/cUGY4uRDyPURtx7cBPIVV57UKo8
kBWAIFXcj6X8VgMwofh2nqXTWe7QxkumC+K6I5vqw6qh2EnRE14+fSyA8QcZWDFbYvamJQmMZDQ2
RtREQda7OZH3dOxLfphchgL7DEGPISmdHPAcs6gZwCgRxSDEqodj54FfkXBcqqZXgDBY0p/Q09h+
vXwOaHnr3DpAU1fpPlSN0K8+OLtGoAB4yAwEwSRlu1YUWZhpVQwZd4p3da5j7AsmIDOaqwaNuYu2
i4YrLRbeKTyn70eeZX3DvY2zPgsaCHB80NWEcLG/lt10bBdsAPjOgwT5iO9MjySNUH1bTE1QRE6z
ayLAf41NO41AUwVENajiCDT4oNzMlFBq9jiOqO7CNuWL7D+GCl9HxUeHpinR9TVHSfPN1pt625Fu
hYYX/86tLsK7fkrRSpLalR01/W6YtBnVBMX6JUtj9zYx/1ME/U8YMu/WSPgyvPzHazWkw3z5Ur7+
139eitfx5T+eXxEz//3yvg769uf+nwGt/S/yDQJl+jsod6zHw19S7oTQ/6LKQIJMBQMg/Zrm/bsQ
qnv/otREZotw7EoB4CP/237W0v/FLkSBHeEpj1sdj5D//b/2jKj7g1+/l01/6zH9vaot2k6mhsjo
SjInQzEO3c2g3NaD3YzDk2pNciHxm1IzaBZbu5PtSv4au6KsfBgrw9PYmpMdmlFDicKJVt8Mx2nt
33aVNplfZVbzkKG88Rsginfsejw4CNbHJFgiZFplzugNHuaMqDGbSwGH7Qn9M72A9iG8H7riWefR
kNUPUPMG1O/AkUjfbK36SVMm87JHVvSptrURLAzWzX/efevrv6bo/czZ+3cbNB2ehORndYICAo2a
1f5GHBO9iIkc9Z9zrcQJejS182f2shWeh51sv82RtHYoUUnvGhsLTQWss8Q/qtLLf1aa15yDOtIF
iH5gOFDx0PlE0tC25EmVO2lDfL043yJJrxw5+di5t2nOnSRQhs+XMo5vu9wQt0MllJcFpNCFp7bZ
09LlpdygGzlV9KLK+hFpkerSdEfjcsa4tAnLrFL5yYvaktfntpucFJY2XpWTtK5k1GTfZ21OLjWU
M04VR5ksBKqIgEKnsPPreeycX2Ciu9NYjObPQUzKK1JB7TcxWyBfFGOu7rSuWG7cVM2ul4FTegt4
f7Iv3KZbPaxsOfyozVzrQg0HDN1vVVSLTuFBjU/VZOTnOtja23rsaxA1vdJiL0CNXqCtayf6kWvl
oHK5fjrITNzZfEL4qkhc7n+6RCPZ6QxF/aniZHbjgvJOgnaetetVUXn2ta4dy5VGN+NFaWjXi5VH
VgBoDTa6gq5iTwE66y6dLHZvZjwjUexPUnRy1a6LrhMA5q+JvkJ+6MZirgEKzdFB/OndmTGV+q1j
C+sSUNV0SpFMvH69Kg+vBxoMq3wb1VOEzIinD0EQg5QjcjRL+aQkJQh2E8F71589pX4GdeHUflp1
8m5Cuu5XihGKHYB00hK/FJV8tmIzurHr2DF8U4mHv66JvZPn/X452MKcZvDYKZ4b4Am4Rbm+9ie9
UJV61RbMn2VbNt/rTGiZ79mp+lhAL9Fwwc2cOjDKuL5ZsGC6VVsFIv4SS1KG1jU7atiJWrhHAtQD
6uz6VMTASAyuyS/PR1dpr3fs2IyqGG71PAFGvazV3MMmBq7Lgz7nWukPprApRkcIZgKeV9Ln0Wyc
y4TY8mXQhp4Oq6noD/ya53ObyHwouqW1/GLpx1+YBhZXBfBi4atmYf9D6vnbo6+JHSHZKir5wUO6
1IHkW9Jrn91GUV4qSJK3iWXXL/0YgxF3yzbmtFysn8Kye8JhbSiFP+ZJS9iiubl5bCbXTfP3TfL2
ODCkYONxn1F4OexApR6mTcDp+ud28Zq7xkPa1J8r/Bj82m2X75qRw35FSEpYoOsxkdvIYV0CXe3K
33VqAQnDadO6ELnuFeDylvGYy9HbJbH/hG/9SOaLC4RE4SBSn43SSJI5mp6pGDc3mablPyAd4Z2V
6tiS+S6JqbdVFWUJRTLK2h8AyZ9xCtkPmmVEZ5O9OL8Q+UgjmNwabp9x5/R3Rho7V0L3kKswZqDk
8+hF544AYhZ0Y1f/cRR1lNtk6pXv0EfHp6x3nAmkXiZxNHLHLW5m+VWMBGri22Or/IjUga81926n
bEbZJH+8qlSuzGjsH3KjnG+jcYmPWXAdkE/Xbwc3ifQMfzjUDHTrIP2c0GVP1VxdniOMgPFZ85zp
wQNuf1XXevLTnbroPh5y7VmXIobpY/TFKSSIdmUiONq6YfrorqWdgt+J/HnkRPuwrqgzcpo5Gtk4
VoCHZLiiF7pbmXH0bJo2fiW6ViC145psNN8Z8HpkeWXlfaELuRJBlQcPS3WqVMIsYr/qreEKnbDl
Z5P09qsAGbaER55vDbj3VpVHMfutugLSGp7QwWXSEmAn2JhUL5Hdz6ei7IFMogVTXjdYGtzq/SJ+
cvJalH6nNr0iEk+fIzX2ftRaP13mVgUQByftkiZJp4rAuP/68aipHzwflfwVnfJW52NXHiaJzuRJ
2HCF+bLA1Rx9hZwr2joOdKCgNOLu0QNsRASxlEoXYBujGVuw2Ci5SQnx+tSFJtdvlCZTF9Ib6K/+
mJl2emITKjTnqToZ/VYtkfGknjBFdRDN0FfYOf1wpwOzem3cFMEml8jkDDZI81iWTXZfJE0anVm6
K3/Bj1gjJrdXy9NlNJd0Sw7jels6OMNzkwtYSKOlQktSOqv4PWZ6douMSz6EWm1P5x6VmOIipY93
1nAt9thXqb3YLFpnIg1r5EZ6k8mGyuWAldVPfTbqUzpA9W+O8tp9VJU5qzYEJvj71fkgftmNnS94
QaSxegJovqICWrmrF3XacIZPJT49Cc5Hp5yqFkFxmusrEQQQeSAy7BZgHs/2QxFVBYXGRDGGAAlU
8d22516ltpi57jmXSod1pddk7TfX6VocYx0zmi66kut6p/e2RNSQsKvcmUo+6EGvC/Eb+VfvBvc9
F6J1O3kncVwWSjijOR9DYJxY561tzDeZN2j3OC2Bmm7hr+DVQs03oodeNreek3Qo3dvdcJHYdn2r
QkF7aAlIHwmvEPLtJ0u71MouNol2Yg7DBZ8iayuI7ajfekWLB02t52EsdeMFuV8j3uAhWbwKJLLK
gLi7SDaW0VRnihlFd5wMFiEPcMjHGRRQCU+GUt920N30NIbG8sBKUNoQAABErlGt3Os+tspHDWLQ
E/4/ceZb2FX+RGtR/qJGOdfBUkrluYvb/E6Nalv4YsDs3Z+WuSz8IoGCEjhJWmPCHqMjcAJMWXND
S8YOUzPY4sRwYTZ8G9Ccuqq02Eqwhn2zN0/b6mYSYLLg+Ni5Tw6tgbivWhZEMzUTR7iaWG1Yo/33
TMhb/YDGNabBAkv2t0mEfmEmvXlhLFUNjhdlYs938WHroOl4XeYbsxB/nCqKk7Apy5rbF61r4pjW
rX5OiIZ+63LH7v0+xt0RyFgU3ymdq12NBTm9zFLL8d0hSaJAz4bkrB+EF4Wl5+TJkxBz750JRFTj
rW7ScfU7GKY/hm5CT5+SiPMjFVhIQRq0S0DETXWtVHp/aanjot2VEOjYyza7vCQKH5PHyZbzLfSy
6rrTO+8pKpT6oktaV/H7SSJ/m1GfQY1XS7qYyrCTlOjKWcbzZM75awWAGxHyDqWmYERM+qRzkPY6
q3uAA2eVkybP+tIK9zTzlHS5gq0m0q0qXScj5jQL467X4vixqeRoBs40s8I9a1nZYQt0SB/9qfa8
KFKTs3UpHhBCM25Hr5j/DNWQQMzMWR8pp+ellltjtvHiZf4/7J3JcuRImqTfZc6NEuzLFb7SSTr3
LS4QRgQDMKwGmMGwPH1/njkilRnV0ilznzrUISMjSXeH26K/6qdP1tJNfJKdEN8XZDkJcSeMnuVc
DqeAA3dM3C0ct34VoCm7i60+YpwND3aQW5+jn/UfzjKRi8pxS96xDOqWtzaKvll9Jx/JyKyCgoS8
uC8Ft4o089xBblpSfry3MR/zEpjh03PK/Ds49uZ6aJyxSp22dW+aRvgEOQnuELpys/g6msr1teI7
RcZBz4wa2plJJCn99ucyFFF4lEvlTxs7kfyiWZK5H72OYTIWHcf4bT0KeedqLoQbdEm4Qr2n3WTD
Y+BX24pmjafc9+v7vqeol+i4T+NgbCnsMfhizPVch/n7MBpCaHYJamBPka8z33AYX7td1hHr2LSy
j8+RH0q9ad2i/2wiI7432UIuM8gya9zkZBmjTbEGDiUUvlMmO+2s+i3rCdzsJuSnhg8xMw9Du/Zv
rZdZ5zzDfZnm6jKg5Nqhrlhb7SaNCFSEHK7d+I1OkO7VDnubBF0RnYPOdE06qb7+LIVt9bvV6ws/
hd6Vs8VUND6W3uqYzRBl/BK5iovbPJ/yR83HitBcrh5YjCWZs7RC5S43OdiIS5BOh/dufFk5RLiK
nzxQ+mTndvA1uTOZpsZhsrDATP+EtJG8Yo8ld5eNUUMtYpR85FqMr+5UhI+yXOpvQ8HBd5eT88n2
IY1R8cMo28Hm05zMe6MIFW2gWKhgGzYhZc3uIhbkiLJiIx0GGT2S55w/VnJcdz0bWE+AJvE+zABz
ABxayGrt0HhA4kItw0aMnl+mTqj0q5clajkIe2hfwMtcxPvSZdGK4dP+sjvff+4GRRqzz93xWZP8
YDufuFynw2I3pz4h1rwjE/XYV77eFE0u9uQzmpMjbfpyIjt3fySlrRtyJHaCgmjNvyYl34NZETxJ
ZshVZTXtGkrkbhMV8nNEVLc3FVLG91JlzRsb7TAfufTY7c5ztfXpmzzHwm1iO03aILpy6LlUKanV
cE/HGorTsjorooRwafesALwUqZ4S+8v3V7Kq4zAMdxQzcH+J6lmMu3xqpdmR/uSaVriYsJZVnU3b
mHDnVllzzyEgehSkde9KPt1yE+ksKnfMpdynwWs4HQ5cxx9t04XPvOx63VaiJYaqu7V9bUtnvQ2S
3r9ixDnZF7hUUOy5V1vPIfZzsa1ZX8R2yHru+gELHDGbyzITlBnvneHaeLThFzyQkR+9Hd/b5Gl1
Jl8TfSvVCWr+jG9pzUZ2TW6KN0szWUS5I9a03sqjm6WY4uexDamkIQa+vGbMS8hYroP9TMNg+L66
zfqddvOKLKkgGZyKwhvFxoD8yt8icori4XLT9e/nCThlDyVEWtWWVSAO+U4PmmfEhPiAbDcLn6mD
8ZhgL/ZlLbOni13HKnrxEDhdfUTvT5qbxm+7U73IEj3DniP/yuTeqOlnbqTcqahDVhrsMGuefUGL
Hc6KngadMJ2XIczevIHY1a3gAMrtauI/mErmbGZTOKv6jDuT+Pxlj2BQ02sprmTjG++Xpk4keK1A
MfgbHUn9lhTopNfDWETOPhcUG2480VA4j6pZl3f4C4jPp2UuAzjEmQuKUxn/x7zGHMYDz9wG9TS4
pxGA0bITHMfp/unHgTYGWeV3iuXVvfKFcndIMu6rmdduD2MimjdydMCHibKACBFUTvTBikeg0+WJ
L4/anSmxydvCm49TU+SPKi67u7FICJL52Lf6lGlUQTJ9wQHwFFvlkp26dSEsZYm+i64kD4e/w1YH
kaBmn74pSUOxRuckjK+TSsv6ShuvcrfIDdY3ngl5CwA0nDdd0tGZUSYjb4A7YD0/mNb15MGTEpKW
yvVgH8aknq5Ki2z7oVJZcL+2Q5wAUImj8dh3BIuuegGa/RrIX9Tw5UAw2gyqHfJri4ESXWXaWE8j
A5mVKJpa6mOFZybfD3bULYC/A6fceVaT9Meo5ARClUa44MhjrwkOJYqDglNY1mHqyCV7j/Np+azj
uEwaFrzSznftJTFwLsq+EgfqTEx7CoZeioeqc3JJxx9X8WuU5/6u0+WCLuk0W3fJe0LaxLM/iP4y
OBRuVl03bdK9Rx38I5apJSHCG8melXuiG3PIZBOnkU9iFzHbpW8SPMS4ITwcv0XKCZ9QRyxIEY0Q
BMpt75cPbecjK7zSS7HwjiddeoieYm25mEFhWoks1/paVk1x7Kw5LlLuNFV0aBZbvyYqn96VwmJx
5YOoWjjfzw5lntM4jQQ62F8IGcv5QFjLZnslx5Oix4ZvCs28Smtir11q1WH7EYhxdh7LUBkqB4OC
kg6en/7HWpCe5o5JS15nO+tj5i1zufsvVVZZaRWZ+YbcOFebxOnbZuN17jil/1XhvyjtsCM/ppv8
ZEkKWj2X91dZw/1/SVm1BewBVMGwiAiBZF62UxOBSWKQcfsPouRvJhMKCJhwkOZBZLvAj73fx8CJ
Z2TUDzr5Zq+LdfTGRAB2mZfjoB0/DaVrnbDzQzgaV585VmBtjYrki58Niujzqo51Xdjbqc/c/RDI
ec+VMt/1nt/eKpYxdnGlrt0LcK/NnWWnh6Hf2g64Y1UF2Q6Ebvy21NE/FcD+Zmi4vKiLlxK6HLeo
wEOa+LtyuCYGrZAd+HMtPS4Qa2nYm2W0vumClFRKben4rdN5/pobJV7rcejfAyLANWLxoj4dU4ZH
Vp/xeyiT6X7oVuuHyS6CmHTrkl0nHn8MTktJVsyF+uV/FwX+8Jj8W7P443e/JAyZXkBu46Zxmfb+
ZVReGi2CpYrazz7ih2wZrJpxIwsvu+pL07zw9wJGOrbt4sxLMmTYZXDUzq+S5rEyjfyM7SZ6gCVE
+WrWB+axa6L1VpcA4AmYz5ZIKxOMV8adzJv0dc61aJAXYknWQiZcZ9fa0R4j+rR3kwUqCFVBJ6TF
yU5ZisQrFrf2EhWnryflsGteEjFxJ9A4rr5hkgo4HPRWeF1UQr4O3MX7VMyDGDfJMHX3VLDRMeRj
mnxV7aTaTWamgBRsKyaONkVSlA/hFE0kcJSlSPyasDvHYsnCXTyZ+p0T/0pYF+SQy0Dflvc6S5xP
22QX/KpqsH46VejeRBwgnvkqtx3uArf/MYl4vA1MEdytkxtQY7+u820Z+z00E4hxt3CNhp9ZVOv3
ARTR7TwuAhQjSSC11Tjg6wOoFfNlqZBLFxJKOOwnGeudz/ojWPja4CYK1DimmbH0SzEGAVmmPFBH
Wi2TH9Q8JXtPVuYt7lpxDt3F5SX0rvgcVm8qN6biixSNTnNXjxO0idAJ1n8c1f9dpuORAg1PLpFJ
4MVd+R8ymHZb2erRNJ8gY/qfzayLD2pj2ydvHN0fXMQpNg/oDrtTdcwdFPSpvUdVMXcs5esjhfPh
Q5NFzs0kOs/7B4nuj7KNvz7u+Kz/tBLg0GA88ru7hrOzlYVV5n/GmoDhruPlv2RuN+f7CRrAnYqo
0Dr0fC8/ZF97D0gW7nFl1I8B2AnGI/b78VouueKevfouG6+bxAe8R/FdPzIySDtfqiv0gPBjHqrO
sKN7GkWyN89WQjcFxCHmbmVXc1xjZbO6jWBQ6LAQ9N1paOsFRlsXH1DXISmaXihAVLWYPwiLcYSo
+iI8L7YcFChJU24HlXNWpfqL6JbmCtxvFhO0ThqvnjknhXBfXd9cQJ+RGZ6jAoTCdvV8BgLDqM5e
3Pd3Q5GDzhmAKTXpUnHOSLNJVGdKWyL4pLyYq9X2AW9w/9DexsecKFERAv0guZ9VXEZZOo4T8+7X
bhLjPwzn/mjW/duHhYmHCQLDSVK8FBP/NpHxgt6WOsmcn7bd2VgpJ+cg3W7aOdEor+pc9cc4K+oz
VQISlI1vvfZVog/UmA4n7D0k6U3UFimLJuyYxbe2haLhZSWwsrNLgJGrPYS7UjbdxXrsdPvJEJxH
NAq4Fjm0HKPZXE7t9S4MZXmryUxC9RAcqiTTnkD1+sSqIHdMCPztJAP3+L8vzf+xV7qXuj3senGA
JxMD6G9jMsL9um16L/telXni7bIxz++VYl6wLzs5f8lqGt4tgKfv3hL5VGFNfVtvW6d2HrmBWITM
E9/cZg03a3oq5tLeZ5Vt9wR2nP6BtD5cqs5S8i7z4+Kh5PG9sdqm+mXBiP2ua1vfU0Nnny57g9oj
dbn/MAXEs/M3OZpnGCQjAzdEaTw0OBJ/G8IoemLW0p/HTx+cwjdk+uLEPjtQsYde+Db1S3w2DhYC
LKcjqJxE0Siy42RS3zhGhwxdnDl8xrNnzHGdzQWNMVfzfVM68UfA3352dJDFNIhzHtsT8/JfRpFU
L6HfVfTG6IJzPSyQl85DKkmjRS+PBIfGYwBQ4UtZ47IHQDHuAV5RHRaFRX7UST3qnQ2j5YfmoDcT
NHJ67xmFgw5ELeV0zyE2LnflMCbPWClm5za21hnQGKyD5sfIy/zycd38siaTh5Ajgmja1NE8HV3U
7HmzgNWUKWUmZtpwqg6vwX+I+0CJgEpUdy7uZRF5tz1Nbu+QXvV1QeTmUfbJcg7QipCciCt9UZXI
mSfMKxawmZ3I5tx4K0CW3Q8Y/q6ryIUp0BC2epumyuNagvZwI1qv5bwc5fJLzJn5iYDUfowL3u/U
Uky40kUqjvFEivLrqe7KL28d4nU/et3s7NYikvBPiHEPe9z8S3RoL6yD1Jv7eHnmdkB2YJklUTFk
gCC7CapgvDMVGbu0D2bveW2yAFEkEtq9y7AkmAdNxMi9wSKKh2afcwFQdJkqTV3hWDIxzkGt4dA/
ZnWQfLnNMOWn0un4Lgtf2e+TKi94syisb+owsfCZS0Lq+Trj413Cvrlz1qV8Jlk+UutObedD5Jjq
RRRzeU8uxnbof+Xt2K6zo+u9rZJAbUCiDN0mnicXWBi3DDAgOqM0mdTj5c5guCiyvtDJ2zodpnZW
Iic+kM7gRs07Fn9MSdBlmwxDQ7mdrbiziau1fb1lWmXuWOLC68hCNz65AlDLqehat35rfKBk1NsV
1N3hd7VuVV04UAtF3/dL2s6luivgC9Da2IkRgTnpxHflxqiSYhoXfOj1VJyRd5IfLkGXm5lCqONK
S5O3x+MR38ok1/2hKv2iOvi1Kdd9nSfRcdR5dh/CxBpS49MUnhY+pJGrQMoEoh9ERrXp46w0u0WH
NSB8auIXOlVkOcFci8KcCU0I1HriSvgdYap6tlfg63sxIJJVekGecDPhd3sXmeWFR2udj2WV4x+S
Xl5fa7NgTC4aygd9i0Kn/aQmOaQ8/ww24BetAMjYq8FtBnF1LSeukKGO3CcmHWORelQJ7wvVJ09V
K7vzahwdbkP65Z7jHm4lY+/cfQwrnDIpQUWDOlDph3zuh6fYKaITOChuamMHqgz4UZisqYoD/Kr5
PAwAwbjonfHyM1jya5cgQVV4HI4d72TbE6wSwxKx5fccT7lesVx6/uw+sIIZSjeFb97dCtYaIj6/
zQzBA5ymVOtNIXMJSK2o6oYZVdecVyZJ+SELTYOvnrbsc23W6KkotHsrKC33nqIG9CVK2GrvigUJ
D719FtOWUkT5lszrRIKMc8B1vwYdGJWsbX4Ke4SgVocmnjfa7SsQf/U63TmzYIKCb+kE0iYTm6ir
bXHM5mz6zNspOpeuDqk0ZkC81e4oWWL9DrBznq1Vk1Z5IieWg1p/YT/RV9Q+4v7y+u6zmGXzmjma
fdcUSsWoS/UwbN15TaB1Uhz7nFsJkzxONu1tDYTvxziHzX7OwVul3Kun2zHMIRUCMGT+V5TzAaSe
9RVyrBK7JhlEuJmduPxmN6Z5jTo/kJBfrZzrsQRt9iBk0BMhEFnzQB/H+K5hf+woRM4fFzEGPESh
zl+Xde5u2x49hs63LJuAQiKQ0ZZpLe2VM0b9Fy0eGLIABzjlpg0KJ3ljTRfeeerLxj40GTMHapES
9EXfGmbEKcgCag86cMxvRwOwFSggEHOsVa7bbSo6wps92c3JRe+1ZH308PwEbLchJU6Ym7onUwHo
/ZicYtaMxTBKF2krlqjce0plZ6tqa6KuSTA+9prmFw50enpQTcuDWcH5f7LxM0x71yt6MOaOU5uT
N7L293l2QQy54qZTqLipyDhkQGe8YNrCQIfNpi8sp79BplKnweHSkkpHlyg1flLce6Mjmwc36rPs
C88d+oFiHRz3yyqi9ordYxXfGfl7QAvrvHwJvMavWNxbMx17AHjutqom/xupu1nc5VFVP0vXrrtt
0w91sbVWVf4KS+Un52Gy/IiMKNOrPRc5LA3TSBdkYCrXf5dlVb32eBbLfajLQGyKsS/qSxjAsjdK
WpBwyeTlx1rbWLI4jk2gxhzKlo/2nEXL7VRNjntuosGqrnIO1MvW4XsDOqlreEuzWGXTlvBlcJh6
L36xbTVz8BjDvceXAlWzpHsntUmjjvs5zkZSIP6AwRm4tAzSSoztMyy6/skRy/qo7GVEqs2j3tkh
gGXVycpsjBFNPI9Ql+epuiiJgtBXo6f6RxRpBmpKLu59Uongw2uhj6aGyLW8nhaX+U6HoENfgMka
YonYex+n2GU4FqtVPsWJ1z16rNFcE9poeQ2npXkSUcZsoG89rwLCVoXRzlaiOvER2TcdiLjgulkm
BtW5a1rykJcj8yZ2izV8M1GWo1Z0XGL9eq2PhZ70SYpV0Lca0GrwJjM78Q+mY4NOWcylfJPcnF/K
i3VvE/V8m3dZuU7VFnqovEdBHnAfc4VKpypgfMdktXgfTSxeWPxCgXWjKJ1bR7o0SC/KeQi6MScW
r33/V14JDTu8supTaTXih20XVQ+8y6IeLOagm1JTC1NtMVg+0nHSrBse2QyUacHGSgkcQUlbOsk+
EW4/pXKOKF1AUOy/hXouke8F4OLSIhKwB/xm3NS0idWnLN35SzTO5Ye0a+cFmnD4qlu319cVBslb
z7Ky+hBM8FjSOrpAUwOmNHrjJ1VvXyx9+lxr0mzbXMv1nDCKJ8/TM+ZRpaW3No8DZUCFUwR7gX5k
7TlomFOxFg53YbeaIWe1q89+P5XlS9IE8UEwqbF2STyjxkHzvfEQal55Nphs81F2t5KgNczZsAl4
BV5dPMfdND7ldCvdBnMk7HSKrHLeLWrwH9Z2Wl7npX2D7jhtk3hx2ALbeCLdY480B01TMj1a8xQ8
Dq2cJ4Z43McILZjuVje6pAneh9qUMgvgHzNxFs825qCDUCH23k5myxdh+Aaz+1T78VPZroPY1Xll
tgMl8+e2Hr1rY1cF0dnR03zWKFr71ZP5z5bs8/Sn++z/m9D/DzLjX26Q/2FCv/8cPvPxc/m7/5y/
8n/954H/L0ptQZBRtOFc9Fdkyj/957Cv/hVysb04H/kTWjLcfxvQnQR+x8Uajqnqzz/8twPdjf5F
LhmkGf/j/5G1/18c6Pxqf7FPYVfC+A4qxPuj+SkOfreeLVUXuxM3lx1nwafWccc0ZF/bSMiM/yAD
/c8/iWIHVAUbS/hFwfqL6OmbKnQsZAPIystylqMd3E9rRcX8rLp/MEP+Tz8KMj66E+8g4vBv3nCo
NKN2NS/KLpz7oiaobTnBI/GUf2jGuGjM/9ZK/nzzcBHbLgEg3Pv+b1oJZr5edVVSUrTuKso35zJI
Gdc714iHsM7LvHr7y8N1/+d/+q8u3osw/B8/kLXKA2hClvIPU/xf3kNT5r6A5QQJsx3qu6SLv5VT
OdyyH/p7et2sNOD8908Jqz8TxX/7sXRtgz6jgIuOKpfDzN8/OqjivZUor9j5jh/dg3usv1qmSzsA
tcURU2f8hFVyOi/VEu08reRRQLg6wcKLzlk0Bttg8GoEhqp5SxzazKl8mU6GQp37FZj0xscpfVNg
9LxKbEsenTyMnkrDPLrjvJwqxQkIA1JCKybncIZApo5P4dxVH7UbNDs4RhhWq77t1GZgJ9raZsjY
qurZec9Wo4kAVNGHgcx6KDxL+5hqlHXHbSv+kdmZ/407g0IlXsEQNEM156ke9XITZY3+5Hj+s6hM
uaG6+oxyWF4LN4FjKavEQdTTzLQJ4KWzCJxN33jAG4ehPsbgYtNKC+vN8Yv4HETAQZzG6H0Yjr3g
+hvNry1y8kFwJrqrOF+kNXvbFUKfPgZ282l3vXvM+ouZqKckGkdG53wOeKCepIYwz7UIs1zaLMsP
/Ftc2+wprvdrMI1oolkMw6wBf2thc2fOJSRvcA3O9y7g2KDTsJ/r71y07E2mw/6mgLlabtRo41rB
gPhualU9Oj7tIlEhnat4KYOta624pBAZvgOLsjZYQVqO/zBlt2smrBuKy+KtJXAoDRNDk5yS2DQr
MufZ8iS3vrjLOEDCdyhvwm6ojqaps6sBkvgOYxKG5CFRpyL3qrsSrs29rvvsyon0is7PPzxClrEc
aC91DVBwCfaVwP3ICXLONoIeupM0GB0ZSfSYlZp2clJVNBHDw6D4yC8m6XSNMUWupg43a1HNe2+1
vROG1/bTzRV2KmacLnMfB2m/ahRScxYz3iz0EKa1O8RHR4iyTHs1LLtxBJfuN5052J24ExQccC1f
x5+aJeDUzMnYp3aITYOD0eA8alsPXyNH22vIMeFVaPPmrjij90KtsNLtasI01PaTgjlc1kDfdf/e
hya/Cg0jUADGxW5MrIKy1tGsgPfaNjWNIGHGJeZ4GW++6slcMDthvyty0o8ZR4K3WK/lxnHL8N3y
G/sUN0X1enGdYeHv62+094IQhdF/KNf4i4hIu9etiN6xcjrbINTLs0ia/LFFTrgJjZ+8ZE3louKE
8UHldn5KMH3d2nz7LqqZY794a3Fh7cvs7FAhixq+ApItssDeVgxZfwqRF3dz0JbowFF1ndCZ82Ch
C77HHubSB5+TW72D9tuqH1ZB48YOnk3DaP8ys99TnwpwMFqTlXMpw5usI3OjvP6QG7dHgp7Dmdum
7ZYF0zOrt3+2DN3rvWcukGacHXF7IDRAyN3jzN7dFrbKjpXHheylqgjLYjCr7Z/KJGO0X2A3L7tc
cM5DZ+kqoOABBp2U7EMVY6jV/reVeZfezu4aRXvowqMGhYM77BQKGak0zON73DqM47kEUY/ow78e
Egm0hhIAqzziG5mZy0TL+CwMGZxtgLUk2gUMbW+BU+Avqxe/mU5FgIP31CaLIaZk++bghN782Rg3
CFOM/UG/6V2FI5NC9/Uwtsp7ncYsiQi4FvpXI9Xy5CxN4T0zl6aRtW1CbGJR467F1WBZlb9tcKLO
10XpOZrQvVc/DjluckuA98+q4WBD2E5Dn+tJpvRNYANGXHJiAYOimGQEmLA3BqvtkEQSSPJ0yuNi
32fw5EC3Zq+eEbQtNGX5yy+WdWNkgdzSJ7K+qFMz/6KMIwSmTh/ywGPqEmfgxhP72hpD1gvejyvL
WF9lEIGp9y3mflI4G5u0QrkBM8nQf1owdJqniser0zYuYQenDz/v4HDZSHWRPKtR3Q1heESAiSU/
K7b3Ta8OMg9PIo+Rz8axpZnBd+5cf3kdL+8R5Z3sQLu4H6653V+HhXXVyOi6nnE7TgyMOwqg5mz5
gXXx0zN9Wmr/ABT2xgnlS2wX5oV96IDr+Ij4W1+FA5Gfuhf4YyfcW5nLyDPPxytueIfVDawUWe61
AnUPhJcGB4bVn7UYbuB/37JLHnQy/FKdc8AUdOf75MVq+dT19UPrEXYgpHuYQu8gomLkfs9W3xSZ
2qKAXUUGAbJqlY8HK/tV+NOzGPRd5PCQJO2DdMczCahh1xXJ28B4lkKNBdw8SOd9rtRDLHmOzHqM
7P66qHsEx95s1rL4MdsJV2cqFJMv+PyUJ6BKFdhAOymJ/gcgtcHMay7kNUhhb4P74SYI5g9yTUcI
chujwDd1rLuVA7MHz6rWn4PhN16dm6Ja7rjUnwaUw9RaHM6bcuXf6PcKUG5URndaTQ2Q6fCcdy77
vsd014/dJz8adgHDv97Mz5Q+VJi/hu4WdfTYDA3Pkdscg9HZL6gteNWWjyyw5KYM69M0Mc0FfsIl
mGc46yy6Z0zSbafO8g8jLQpYq7kyL+0UbkjgwYMmcUTwYMFwNMBJgezmRu6BJhIKDZbh3sJA8+bE
FANIzx/uRhHdIwyM1OQgKd7UK9Ko2/v13ozi5AuTbMu+oFACQUYEHA3tqr0NBys/VHW7H1dxZa/x
daCKz7qruKDZ/SM8+t0SFUsKwe9UXkReSckTjYBPSYOPvc+9uxL0JcAeKznyA3jxmOnRIrbk/ex9
pK1hj1HmjfnGlw8Vf9PTxrEZO1AoS4ErclWTSUPtRIhNpTyTGmy2dd3NqW0PZxAPeMwSa3ygRyO5
SrrgXVklb5larpOoxGoJMr9fkeVyqfWjGcZs33X9tG+s7Jis7vTpWnNx20eA4sZlus9Ee1zsDAMQ
IOrbygqucDd3RzGtJMXVvJ0xWXns9UdnnA3ajXNr1vABD2d1HNycjgm/LD8qO94Uljzj11LvBTek
zTRQLjMq94DpCMiZqrZ6FO86CdV+mIv3JeQnTvyAzRzPD8qI186ZHpvYv04mrAeJ2xU83DD9J9c9
Y36/naKk3xRQoDkXFE/zYp8dz1x5jWQkvZxGoW6MM5BxpQpqphCknQ60b9yCcF53sd18q/v8OvSH
YzdPd11PO9kyXgYq87NcnF+AV44YTB/7Inut6/DRC7xzXg03UV3cV8lo9oYqHWdZ7bS2R48J9fwj
tAWAMAvfR3yV6IGQQHlYe/+GSRZflnjZ091x2xU5uZuq3DMWOTO7+o4LENK7OBhdxqlYWIIcK/7m
+P1jvjjNBmboXVnVuyj2GAg4d4OqkW6iBolutW5Cu33Wq01CFoA4rXPbwpqZwtcdvDKOLKhaCz4y
XjgZkYoBE42GYQ0dsKC8hbqbcGBfWm/62bnBj6O2ahhYCzsclkIE3mPU67PDHxIfGh2KfC29mbHG
pVLi69ByjNJEukwonKu2o8fZHtYobWyzXNEG4G6swf1px3yIFWjuxAJm41TWD1n7NsznMTyV3kSV
T6Fe6s5/agt0w0jgCXJpZqQFJcDTOngD5kpwOxsgtgmKnLtuqq7E4RGbHyZnXNQaiRY+WSfKKncr
X20eleRd1e23eWi3kSrXp3UmBSk9WjUqqsngL679Xk6Js9emfguYpvCfnD6WxrltavYbIg28txKQ
v+Uq5+ivqtvqWZU/XRN9d3V9WJR1vQzd54XAv5vd7I5laucj8qR1Xus9kRhKhUJn3RPFxQQYo4H2
uXkaOsIVuQyveP28lLA9l0J+1bO6hh+PpEmmYGP3nkD0Jx/s5lVxPSdYtuwSFE3QUL2pYb1ck2vz
9x1EhauV4psSd33XUpVStYduDUubCghZcmbNewrmvTH1uuWrWUcJtx7dusX6ypIp251b9/0Bm0bQ
bt2xlKmj7Pl1rZf5pHKoB1QNVc9VMpyVKrE4LEPztFLABMXaardTkeHPrzQXEZuwyKtNIwO1TZyP
QbFP39vBjfON2xTOrvG6+EkAiAAMx53v8l3kqcsp7kBj6b6cuVhvLOi7ryYPkl94XsxBT0yo0rAp
JYEdHAsx5PBkF19crMCfi0dMfuFnZdfzcfC929XLiv1EZ++5XlzxVZIg10AdVPjNYqq5GX0rYHvg
WE2DRMZQh7kXLvoCxZG2j+VKjA5Vf+Xsxoe1bbk05U7j3hTZXJ40NLyNP/X9thV6vc/i0OzDKZjP
GFb0k9YquPOiqiGSknx0Kw13Am39K6sdJ0szJmM0ezC9JuSeYUHV5ENYBQ8+5Qg3jGDCp2Fpy53t
kWzWrYUhxq3/m70zaY4bSdr0f5lzow1bAIFrIhdmJpOrSEq6wKgqCWtgXwL49fNAUn9TYtWI1nOe
S9EkFTOB2NzD/V00ltUA8WoDN8jIFONtmbre8zx2CwrE0IGAOdXdxZtG/9ylVgfTm7L8PR1Ktc2t
yggxCmE7jc3wks6JfcZcy7qnOIDUQJA4+QXSUvoByx3S34hmXBOC9ctpZxb+H65lYIlEAH3RrMJv
vj+0uzGb7C/QhIprEyORcPDm+gzjKoUpIjJyiyDD8Yt1TQ9zI9j7p3xVGLHj0b9q3Ki/iKjHWDc1
vw4YJe1jM+gRQkjkh0xr5xbgSPM4LShfzt1EeqasYyIWWAej/HNsrWgXc5CcuiVgojU+GAkF3fks
4mV4aAWc1J3rZ/SRaWE35Radcys9pW5s4OgC55msyb4rTNbtfG0qFCbkt7KbHVntpGA53OHtMc90
/IGaWdO28ZDQ2vqqN038JWZPTs4O2HK22ulFntrpwi8AQGnDunStiNw7L5fWS++q2d0IndG7Ht0q
flDufI3QDocrniRHE9xRvbHTKj/QS5Qv5SwcLlso7UBdg+Hue9XO4+lJRBPYg1Fr72lHNdc1bYad
l8rVJ2s0d9WM6p1AeXxnNSo6DArhISvwpqtxwMoCwu+udWbQTImzxYis3OeqpOxtZTQ/pNNvqRPK
a8x25cYdoju0kkAYa9ja3Nr0oSLwL2GW2TBQfaYrr8cDr6pPuSvrA1f+x3nU2FDFkzxGcwqqoW92
WT/Fl6zTn1y5fPVSnW1mA7rB6PRQb43EOSV1dBjH9liSx25Kf+K+r3FLC6p4vNbx3G+LxRJ7rdtk
N9YDoOE8bS91L6fDQD/lnMxucUozyO3G7Dgfo8ADlu5zAUGBHshRWu4x4Bp2aTTMu6p0P0Q2WfAs
uv2QZgFXCjsGOKwDlDT7yDuDsJOhEMZ4aZUPkBeaybGvhAewI7IJlniC3Qxq54Hc2OseH0AfBtFG
iOVL0CYsPQiNoUIhbA8SiJ0121AQVOLdC9c9txjb7KSzAJ4YRChQMt/SeUc3Frh5RVfJPC6w667Z
y0iItb4TGjm0X9rb7m1b1zc6Rcoh8cx+H7s6ONHJRIedKlb20lUKeFmHg9RxaIsvNf5fW6/ASceT
1rhDq6g66Llxdy4EwDCmo7lNp+6Vxlq5T2RZhVUqjX0SxekxweDxtqmGhwyyzdZv4+fRhG7tz1O+
g0f5WfcNCGKAmjtlV8EVG96/irU37+wmIFyPJiJX1CHG0nI+zqps9tGYtKGmUACb27lBOHW+ocnY
bblWKvob9XAWOYooTpcjYVcIAfTdxiODlCNUFiszNvMIlCWOLD4eVGduaq+mnX9rvfKcSM7maVHF
TaZnCQEiupWCbr9o7fGTExjZMZiT1YIFugOgFySqGmson8TIMVio+L7uzfRaGiWnGkzC/WhmyRWC
h+Yni5MZ0VKz3fZl418447NQNLK74h5T7IgE2AxJH7JPRg9vBkp9NDsx7Arb0h8X6qs7AKbzNYVw
dZvpaeamk5VfaFpP964ngfxmgcg+ib7Md7W0omPEy++6GmeSxu4Bm1HDj2A4J+pkm7O/N9vefAhq
kRUhCMsmjJVhPslmIFoaDsAcVQ6PZWnQB6qTegdqpHnBJW0KLaNpLtlUBkcDcG22cZeMymZW00i1
s6CmH60k/W8Po7CuaZ7nIV+Oc5Q74ej4rE6nrbe2jfBvPBWvdmoRiPFmxFCxeV5c5wYWgXkbV91K
LQtIy/wGFPUmdiYce/I58J/tzCiw8LXjgw5a4+QESDMsRqGoQlRPgZdbJomjLmedbKOscskWDSOc
8IHbztqRG8CzH1kO2VUHGHRHJ3JlF1SBtbFHctCE7bERIyvFJVPurM8Ks5srp4dklzl0HNlPd56G
iZVIJfcDylmbDNhiGMjau0OhVN24rXPT1jjVbRYfMkaQmt7RwGyrp0FpSWhTXZlwk68ECeDciE1U
tpwSLAnZBubGQaDK6T24vYBWSheTMLXsF66JU14eYY1gBlZ/8jN5lUXOnTPLz0qPX8ilBDkuqnPN
JPvbxNV/ujVYfKjfahe5PveOrvuSxNO2z+sZ9ojBLa8x+6PVTuKOPddeMBHrr1ti/BVQvG6LKuh8
lTQxejS1k0Pb8Q3zLrcB4SEwdBHp/OI086sBAJEr2zQ/lovZPbgTFQ7Yo/EcFq2CywU2rAYpHG9c
PcmNmtDec9PpPNggOktsLl9Q9tQv8I65SDnSuFQD2TN00Y1f01yNYZaF+Ds+goJ5RqbuXOEJsC9U
jmmYIMS1sQd4sPlUenOztaPpUI/4YfrJFVnDloruNX1n+bmZCaQ5/AMuVFejPzxO9Dl7LbcYDj54
dVGHlOD3YC+7LYC7i1zW5rJX4lqCw1fZpun91AKltQHu8kuVYC1mQ3Oc0Jn1tbjx0+Bj0JrnDFZa
7YK3j7NT3LhXclEftGvKfZEqXEyHq6HivAzSe0CKH8akfmpLSDuVvKKouk+02g3UQwI1nuIOilqC
y2Jkfe3pEHSWv5297q40FvEZNbltO1nbwiLaLnW3tRHaqeIW6/Z5ecl8dbXgdSYSERbjvKvJ1IvC
OEPPIT4FZwcClgJOH1J22GtDg5Ds7sAk7AOhnmu1bJO0/QSxaNNRjpnWu80Sn+BIhUrUe7bV3jVm
ZKToGbe5/eghRFK3INUdtDJPc+A9RfUQol29K9yBVbRs6bLv5xx6YZZEG5/Sv2cT33zYo9TfN7H6
Uzl1c6NV0F1NdrUlapwme6o/To5zUqI9JGjsuED8gMDoYxw7cGfdje3CuKW6e91X5YGbKWs1cq7L
fjpSMQh1gnsYT5rH1ac6a7f4tIXEj60q6zvaoR99g2NQxgRtTJsQeHkoOypIgdlTWyk5vPFdghNH
W8BiMhCr971rjUp74kF6G4o7MAtOGGdJWCQ0jnq5N4K8vGYooftEH3osQXL7D2eyr5GR34PVunMn
99zghbjtiu6DFxV3s0woL2s+hPIztx1wo3sgwtdxUNFpStUj6BPYBpS/iOhwgrdLo8atXgHoyCzd
xyBpwiX4PEM4Lth8McGDAqlxpW1IXc5qTOLpa/gCl07WnBfyYgz1ueiabYFxJjD1Yxlx7x/YY4Gm
87eppwGPz0rd18UKVwDR2w13c1yuHK3+ZGdIiiHr8UBlfSYNKLZgSfqdJ7zLMLiA4Iy1gol2TlmN
+n7luxmRwA906bM7Av49CPRLS065mDkVBJvaGm+fj8jIiqA/j2XyAAly2LT+eK6LbpcMVGKLyTyg
7bqvXeusETYKuykoQ+pOd6VQ164DF9aLp4dRzI9JgeN1Zp/TAVJi6XTTboCyCKqe0zQy6nKTVM6w
71PzKk0iLp+sKy63Oy9zPzsSlLGZD58qd3huXY5Oo0BbJMd00gUNu42L9k8IYESX4ZtO9BEoxdGt
gq0u008jlCtaRk+2KDHqnIfPhTOel1wGR5oRH1DX4CSQf9DkvPRB8mUe51MyBvso8+6gDVzFMuK4
pNtjpUECDzXY+1b7MAmqCvYUpKGV6nPjWkeRq0MUiCe5GLeogXbgvvEX6mL3cYDtGkYtOJa4uEyj
+goNdKMb+1Br4zbwktegG42QwgvOmdz81rscpIzTZFS3XE62jpmfRZGco0A/5F7zMJh08xLRndCC
vCH+fa7SwA09SwL7SfRB2UB2Cl/uYtqCoVrKW7/Nr1vQ3YfIWF5oYYMc1WcVDLcFMrBcLCLzWi5m
+mjFXMQRIMfVcaEtN8kqJtMY7eFxSdWHPFthoxF1ktw0YgxeuWodEzeyjj6ki41l5vP1ZJmwMYLl
pm4xNZbIAHMXbYpjNzf+IUYf46bgDFmprtYThPDoaMb4rZeW7IFg2X1wLLSLHj/INNwH2zI5TKSz
H2FzZgCi/GBBAMWxLrYQfZj3XdHsq8ZIdlYL7Nk2pLenk0wXuSnyq7wvkke1RNmX3LGzu2JuKPvk
wdxsnCmCcpmm9sM4p+LO8ROTl8FNEn+N3Pw6jgGlGMOCvdgEUbqy2Jd635jJF3QvovYKZK2L8W0W
D58QmMHjyJ2q6c5qBlzIdCAHgpWNVyuf/WUoIjuMABDewzHxr9DP9JEvCpYXzxDytlajvAGmaVUh
haN2F6Txsu1GF8xpW+g7aofOp8hIzM8TpeSraioCvRFFVO897K/DjD5cgT1x0NDm6dU+8tMJerlp
7GbSmx0ilMvWsolhZRenr0GDyFiCNM4W9RUd0lZ3yMdnTp+s12cxaGdPP8EmsYuCBxEVBU3mjotj
QXIBjM+wnb1FmYSDfZwu7minFzkLEGaytKfnooSxFnF1P41ikq/I+hOfbcqgcT64GymHcTu5hX4y
hx7lNif+GudEgWqeIaT1EwEAzlx91dnlcJIDd6Ip7f7MkuSz3yMmlFI+2FlT3nwYlGsOG7fqxutA
59VxXob8sRVUVusppSpDYXW7tJYFyFaUYU4vxVSUfiIOSrqSVFCFv3wpaQ5OmyQIpqM2OrSNu57z
x1z8vS+b+txUbckG4mhrYnPrViiUUXQHOFt7D4G55OcUg2eQCff0hpyHRC3kwSAtu50JrGersW3d
jWTbL7rTyxEzAQplXY9MLTnsuBMxdgJTOo87YN3UzcD0bkeHakOTRvISVb5xM1cJTh4+YlgQ3FMM
j5NqLG5tZP0Mksv47LZ6InZM0RpNgFxspjoebtLOccIBmvA5Stzs3qz8z01rN3sKQN0+zr0CN64l
CA1fQG4zKwL7EPf9jTn6FVIHWcdlOw8EfA2RB4/wcgMQk0PV/blY2I+H8dCqfeNPw62sIbmQ5cGC
GBZ7OIwTKkY8rae54yO6u7hdi4zCnNFNh/PEQYM4nXuJAO+eOhn3JzevUaSomgW7VA+n4nGvtM6u
BjqgOKPGSGMgCta6H6w6tmv0ZJwFFXNTTVTfluBWqcHAjnU2ZjJGREN1DuJztuL+o9VZ6iof02SL
aVxCSacXl5ROHZ9peDd11PlbYWSUKcWsFhiTlb3511IC2akHK9lllmVwDHYasEZmtqDNZbzyXFed
GNZbEVkfUbPwko+InOFZqhO6XFvf06Zz/BfOvY3V0JbcxaMkymK+Glv0yfrGvPEav+sP/8oxBO08
h5pFnQX0tpKUrw1nlrsOs3pOnuMIXsgPVtf/x+f9r5Vb+383yjq01ddyFYhNX/+K0Ft/6T8Csda/
V6VGGIOr/hrhAhTeT4Ceb/8bKUeKmhAyfbBkAvjXT4VY6fx79d4xKUuYoLCA8f0PPk8E//ZBSMnv
yDyA+OK/Qef9ytYStuWvdlzYdzmuadmW9wYzV7GuA1Nk06XRQzPY20HqHJ4GbS6a8DbEEkMiYZFW
BjcFOEMEaeV4zXMkYQnf/GXg/gF69kakbn0WH/aPxWOAYpTOd0uGv2DPfO7cHRQm69LYsUe6Wjhm
0p/anlbJU09JDLxujh5Bup1gIg/FIaaRnL2khZYfyg4BqE3QK85pQwbGfAjG1JFcpsp0Of7+Of82
ZGDdbI8JxYEUcUb5huA2atOPtHCKiwHyneZXMJDe66B0ppfKBd+/VVYaf7fKiOHbWF7SbruuldU7
SL1/egzUSpk5c11Db2eOSmo1a1kUFwW2uvzSgkxJIAsopCEd5VV4hU+9BkiP5WaNTjmwmh4Wi67k
l98Px3fdx/+D3UMW3bQB7tkCmCIlKsd8Mx5RBsTJlVNwUjnETevkVT3VMa8fFOiLmiTD/oDR/ASM
pZkNzLPLJK+PmY1ymYYuPr8j6f9Pj4Pkp4Cu7NmOYwZst7+iQHUgMHrLnNVAzPbL+yF26HFXo0pm
PDqoJ5fuPgbSvjZ9Dd+RVAJGF9NuaN/Uv++rLnPmdyif6wD8dYDw0mCW0DcCCmSZbLRfn6hw5nRC
gME/Dl5XVDO9paaNDxlQOyzOOmRRYQuZRTGTDwWYiGTfRN8ayEj9fp7slVj6y2P4oPXALqzyG9+d
I399jN4xlhYM8ULspLUcffZbpwMcIlY2HF3pyADKt4Gh4ObpjT8gBxdhskm1zqXNgEwL7Y4Bpsw3
mMMC+aO5yui0TYaBgmQ4IpAMxMnWwNfPce8bHpQhLbtdi5YfEIex95v8VWXOuL4jYrX5a0QfIn/t
B3Td5Ts44DearyxEj6WI2GuAcyd0wrf+NZGNv/fkFB1uUMgbyWoYrd1ggb0/LkrDxY91Mt579dK2
VyppLJp72XCvsrbzwkT6y6dJ5ZH3lTKud7E7E8C+6xV4ytteTv8kmWpHU0PwSfpwMuuN/25frw9v
4UMCxVxw6gPC/XWaLKrlU1B17T6P6Brf55NGdiHsU+0cxKJ7+3mZvUXfjjUV+28TCqT9hv69+Pr7
1bJGpb+ulvUxwJuYJvEHFi/yHL8+htu7poFjCUkdTKMTJDXrfpgg/IZZPDYxqnPx5IO7MS1RXxcp
BtVnQcGNrEpHmjthY0Tut6Kt0Bx5b3Z/xV5/n13E1kwiJrrmSIe+2eBJ4GI3Fnj1PrHFOJzqbpr8
MC6oomwtQKVqa4h+dg5Fk1BByyMKItteiDTeF5lb+B9ct0IENVTxXD8WFZXCW21KJFp9J1DdOy6l
35/lL3tuHUWf4I+LGeQKD5+aX0dxaOcCTSCIETXU1KfeH/xkhx/PCKDB6ur8pCxrgMYNgH/YLBEl
Qscjwbyy66GxXnwEbfstJowqBHU6Tfu5Q6nKn8CwwNgDauG6zQIlD/ZZd+yjxX/NZ7pcJ63q8WEC
bhXsGmQrELtDBOOUpmWPEudIDSC7IE0fdwjT6bh59J2JLrsHnHDa+2XFb1mZs/TkO/+TFv1DdF/X
y5uRAPy/SpHwHzblmygRc/a3taT3pa1lTu+57cE9Kfq24UbM5DXHFJbktW8a6un/4YulILvCyopI
tR6Lf8kqeooK1CXWMg88eHgyomsOIvBQdDfpEg2Ap0xUTYrO6vt3wPtvIvQ6+fhcslT9QGCr4a0L
+S/f7Jd2T8cvoQKOip5+VGAPYXO26uuiyj745MPMtoFq1Lm1VabtL4Be2+I9Zf1/GPcAMW5enuot
wgNvgk/lFDFAxamnzmw23b4ZtIVSLXe3KqyFFU905D25zZ0ckMN/PfAB3h6gTAnDjP2b1BIcTj1J
Wfd7y7Hg3jUw3qJvHXsaxAiEEDRbpYUTfS2D9p2A+50u8GaxQVuBciIIuCZf/uvIg3dE73wOur0v
AH1tY6/Ta+5oBaeWfsMBFkAGvp4eE1pgFqI2B+phXhlaXY53dmWaDM5/PxawKRBHh29DOvBmFrKu
qlWJRjTnQIXWC6VAoDRSBdeNbRj117HV3mmROhneOSzfpB4sQbJ7jIBsShoSvY03A7HUwGvQ1e32
Asi9pL9Vyg9tbXcfprqhoZdPDfjZNrarZQPCych2v3/ttyn99++3oMRTIXNtQST5dSLSxUoB5NWY
Jcx9EQybuGzG3YgBgo9j+JKHFPHMoNhkdi1msNHCuIWsk5+rCbr1CZ1N53YEHzhtorxpu401d6O3
//0j/n1/rMMDxtHFcIMfb55waOVQG1HCE6ZA4mC30kD9iEyAcQzQKOk+GugppFspKRj8/ov/aWy4
5iBm6XM+cPt7syZclfgUIpZ2XzsT1aa4T2bU5m0norSqPDQ/3FK/IH1Cn89Hbu08BF557UF3vzeV
twwokVuVSK5FlSev9jBG8p3g9TaTXicPp5P1yQBlk9u/CV51AkXGnSJUMNIl/2OEt91S0ChRhpxt
ZXphKuzsU8rEPzizlSHdIssxdCy1NO8M1d8PUg4S2/eBo6MS5b2NonafjzWI0XaPHEVisJaVRKm5
qGzjWNqVBYhxEqZGDTNDWeAUYz25y1wzdh7embE3GfQ6IMLCoIQcfl0tb48VRJ1n0UAr3Q9etaht
k1M93GVjEVFmpDUnwe9F4xdgqgqhYrqmn8qcPGg/F0V5ybW/ZPAi8vJpUkjdvHfkrZPx65EX+K6H
O5XAOQZ/9jc7PanU0CgBVJBsxHNwP5XFtWHO7U0DiuJMaqGeKIciz1DJmVKX0bf2Js4ELbJqUl/b
tJnfMxv92/ohNwNDRHud3c/0vb3PGwJNwDadon2EGl4D2lnRdKyOjuhyLgvoqJcGMOG4Gdd/K8bC
KTdD0zeFv3fTFjO20G7bnnvH72fx7ZFI6kEZZjVEJDNjNt+uauGkcPPpqsGB7fO9YfdNfTKshdZD
n8TejU64RCNdmhigwOVQxu9dUN/mrz6qP6sLHIcyYvdsrV/PRDgYkw9gv91TuLX6i5YLcuKQrcSf
LgppxQWNwq6/a1Obv/YhET8ncV6boAKKTBx7FIen67hTaX0wqT/M2bYw9fJp6ehOvRO01iXz65IS
Hnw7DkcHXyOSh18f1JdY9XXQU/ZxbXhyT3REgsVuIABeStVD5vRpqL+3jtdT79cvZXLkeu6QcHvO
WhL7a9KEI642/ImkaagWE6kgc0lpHGdAum/R4p6WPQNQxY+jHFz0KdsyKi5NK9xVQ0QB4Xhnsbxx
KueywUwhiS8wYqL0ZL4NoBoNWSBhbHk5dQ595a5qn5DmdWEbWg74gkXjRjwUXvpFToW+RIu3th89
tMU2paoyyTWk5wgYSTCasILCzdIqs3nX5xXopEUpc49+WhC9M3V/z4BI9jz/+2nlCSqIbxaZPaPE
QE5T7LF0qp0VMYi6/dNgAe5B0KSb/QcUb2v9Z48qeP5K81LSPnVq3X5CChVDRFs5Br2m32+9f3gq
7pIeV2Nzre8hpPPr5Lp1WQMcUum+MyvaDxvdob0UbQxAh+mtHWG3fBqGzoBWZMzcbZ6LavHHhwUW
kid2iKQsWb/XLoq1j79/sDdaj0wzBVWyRZMcBRv24G2JpvSSZfRdWr9I/bbwIByWEpVPJx5zxMa1
Pwr3qrLnZEEfxdcqfy1NLEUQV0L3ADhfLfirzKypaGS5md/we1pc1UhV9dd1Ok3uacbKB+4OSsuZ
vnKDLjP/xE6z4atQWdCGeifx+ltWg+sYhxtJH0Re5NbeDPS8IJMApS7YLZKP3yMmZOK62QPd3OW4
faTVyqihizb4S1Wefz+Y0Mh/3cPgwVHh42DDRZClRwb66zRHdqsdAmJ2mOtGZ8GtzuEkgqKYDM2P
jDoB+F9tBNOoP6fO6PrjMSelAdo8L1l56zWT13+avteMMqej5pS4Ixp9q27SWiQbUmgkMjSQKzBR
BIGzqoeDKcwBbi+MA7U861JX2TfHr43iQ2xWi/iUQSjjE6iSeo+dG3uZ5AFMpHxCS1FOiGjdjlHU
ozERl8szOlTV2s3JC5ep6dBgjIIdYsqtyebOez42zN0WDQjMu2Hgqd2kKhP1VuhkTREcTOSz+fV5
bnOKW8T89asjsaT8SZZN1AEuoofNYrKoDQzBLg2g5bxmiSoJjBg6rTUxnbkxxUIngkOVHmIUZlgs
VPBLTz+o0fcmva07uAufcSSZ+xergn1Rnlz0VPhlf0R5CrS/6TWRc0BUEtWIEEqFreCdFqXrhlMC
NKgIFboia4EkMXLA+fhgMXLbYQzWf6tzr/NuWoGKFn9HiQI/UalA4yxHZMUXPwaYoGAr3KJq5oE9
MQInts1DhpoNYb72cIoAYWq4ohbr/KRUJ86TYbPD7kxr5AZ48/NpcSqlJbBHUtMn+Gd6EDCLPWpH
thEug5cuzyigUAsKJdIaBoA61N/Ynch3Wbwyy6iYqrOpO2qMIg3GDoKhsCmv7OMhwy3yZFWDw8JL
qIoy9BrdXMbcRCqAgU0QMRqoWrU9bzwmfbY8U/bq2OE5+oDfaBJmzFP9c+9XU8Kk551SDElUNusG
/vknAFYjA+Sns+LtPVCp1bMd24V4kJ1TLM8jeN7+JsBM5JsH5wgWiVym+jUdS1Nf1xZIFhgTbTMA
FmjwVXUHJL+ChLkccmP9Up0EhKnQW4Xr3UY0xr01p2vqpJt5nS3425zkVlGa4smDWiz2Na3faTuU
MN+fPURneeTix5MnLvVb2OdROWPQhBL3VEPjm4w8OPSGaeHXDDOhqpHVwZ2LXdFX9NIj2kIxxU86
7HHj3QTBkgbO0Z7mNVXLp9gB5WW6ZdAXFwC6GLRGqWiR1FSQq6vz3Ftehd1g5E/d3SgyIHS7NDWx
PIAiNS76ukH5VNIErTgrsm0TAIQ+xK1AfoqJI8sUoSyJLB+QxGmrZ6u1Ro2iV8UJtOlSJPo0gI6l
cj4vlbE+csZe4uKmKwDzAMfrcVLDiQs/77j3m7Ria5lUEMYHswC8TLQWTb48I6tQMtbTUrAObBNo
57x1GxYP1UZXIIZ+J610YQkWNlur3ltuGtfOLvX63DNuCh+9toeljtYQkpae74LCjPH12PkoKLHY
RDSuPwA4lQxnBzgs+/Zjlzn9uP4SaklrbmwvQTamj4i7WkawIcup89dB4TEL3jvBhMDac8Ssk56i
obwea1XLWs3azMk+WkbUNnDkXHf8PHL0OTT1p6oIrjJXpxHka7T1rlROxJuQBZDS/mrqMaN3ruN4
3Rda1Jyd8Ftkn2/SvPdGnF7UuEa7KZaGxBuAOvh9gNtP+lzbMPsPVkO2KuFtUCWHTwiHJ3vkBByD
B2sGcoZOd+4AAd4kXNmq66jhHg9I7cc8LaKmHYOBw2hytANWJeD/eOE0yX2QAQLaQ4ALYd/Q/yvc
evjD73U8vLQ5oFNo5c5EYxDsSKlNJL+qeimBb9RDvXOR1jL+rFqrMS4gdsq83NM2lO193+EZcIWS
o5espo1DpREoWIwzogfxmGxlgd7zFYYGNSpWtA7oZUVwcbJdWxgGDs4Cb6P4GW8DmweOMkWz4eeW
cCIkKP7T02D8StvAHAR+4VO6+BVWLUvStlhL23O77qOpH5b53ARo47NZqnjt+Qyxv4ZKAJjWfO79
tM1fnYBkCXfXcmjEMc47MY97HDpU8AAivuNXab1o5pTrwXqhmqYoZ0CVgDtQhJi7Z9gq9O3Se7RD
/Ka6hvCfptcs2LI5thoAywYyB9XHjmUi5ckPEAg3oBJldH0hK6brGQdsxSbMOcQiw9iWgYvKb/gz
sJFcCD0ekhodQtSORWsld0WD5NyXZenWeP0zVwJbvh7XP2M51N6IBLM0pnUfJfOMNuaOvb92iH6G
3yyp1kThZ5CwIyxcgEBa7pou/Ui8UDtb4xW6Vw2/5vfeeoiroVr3hLlYayzOmnQNqihFr/ETDx5s
I6g7I6zOULn+uvV/Rr3KsWFqhPR3o9T+T6/Og4fLN4C+aGHAwt61fQQvuxqVZfHjdlqU0/dP7pHc
moB/63U9xAISBqhHCcgfRYsC+85vvZpiPgrTQOYpbL2MLQu7I+niB6irS9E+ZUaEDkA4mXnV7BML
HiKns9tN7MpGGqjFHt0feSn9cc0LtzHIx3nbsQelc8oi/lyd+75pOSC0ARrROfq0vYghZi+4bYdm
1K05xaqSsx5DvlrXDXnNuvXS0vUMvcMz5nsr78c3+LlZumLrzxTOzJ1KizWAiljluXkIHF3HVDc8
rLB6EgnhNf1TbrdI4T23uDkwDODZDDNDvh6uV75pFr/luAwHXUQVCupimafWgtNiy5azcezXZe5A
COLZOri5rIvKwfzBupnH3GLSMW9c34KMumAga5a0ewUjBI+YOxtkfZu9LmXjtNZtXIqcoajSUZiG
tRkng09HcKE3yf1Arlrj95EqE3/9flCitENTw4Nj8fwzLbBSBMu+1N0shyccQB02I3wwBAIReKes
gqRMvx7DaeKn60PX7poTAjBdQ4+XuA49VJwlCPvpUPUMcj9Ds3SOP3OP1G4r/v/GgrBX0x4IyIjB
nTfe+NDKJmYyx0CVSB6WxfqBUasGXkcMA2yFCDSBoUmtNkjn2h4ddQ6MyoXLZTvBuiqEWa5VkxRu
Jo/28yN8RbJbHdsaRl96I5yu5/+ck06xRYwmga6+saoUVfUttgJNO16qH+u57NCHZD0HGM8Ql34A
QupEeTwWMk7kAU46fv860BB8ZE75jpafaKoy+9Z2CSrlWzL8GKdcVsj6msiwYBa/nQA923g/AWdP
2o2Z5qbaGY7hxzfk/VX67I9GW34Mkkgi3BjwfeFglabbHwK/q8uPbl0gikbFL5dxBqVctYhZWrou
eGNVrN5PrUvmuc1oV+YvWWI2rbXRCJyAcUkaSvV42nRdMNxV+bLML4j7OKrcYuy74DVSAl8nDRsb
Zsa5JH3OtWNFrFXQCZdqNsZhx4KWSfEESczmh8JlpvHCGezMoLc+tlWwfxvE0vWu0TRKg80MYAQW
Ql6woO74XJhCqMAUNsCiPhl79P2waYMnxNjkqKT3o6yy+gGNwcYs9oFZjEATUaVD+xcWQxUBOuzT
WNxbFkXX/gqjgvX7TZRUMI5ojGr9k1tYtXsV5TPCOzuF8L66reGom/JKN73slhOCIT2eIiRyiYPg
b9fmWPk17uI21p7+djQTI8usyq7QzzJ5tqQpQSbAtdKYMrVoJiSl0V5aXa4H38TyXk+8rCKA4/W6
Zs0/j+waUSNgMeQ2BhDP0vPWM56WZGBNu16CtX3tulqAy1VR18TWruc6pB4zNdcmkr95EYsN6GOB
XKcNkBPDqKHwvX4zBIul5kuPJi72UoZvFgrmUS1qM5SAU3v5IheLdeOlUdv9b+rObDluJMu2v1LW
75BhdABm3f0QQERwnkWJfIGJFAU4RgfgGP/m/sZ97R+7CyKrUpnVnXXzsbvaVKYShwgA4X78nL3X
tunoWdJDyovVD+Bj023HNuD52yaXz+wz5DhhweQtOO9fUpupGxS7Hs2lLmPkBNuhjANIz5Lxfjb1
unr7WeCJUT10QFjGO/JanHW+SZLZ7Q88tGRI4D7LKCbXn8cTbH8/94WS7zkflLPt9c5CWwRYubOd
dGG7bLu3YFkbZBwudtLMmy8tyeXVx3KBCAO/4n5Qalv1KfySziI3hkl81l30VW9recc5McGiIAo3
xz1UWHI7r6Ci35Z2/OBbjZkHpH1NOz9I+aSyXvms7Nnk2Yl+ThaBhy8WTfGzJk2q7bJ8NGphRXHM
gr+7LXjBNPjsGT0GtvWRrIuRa2rXahOL5BX6+vFQEMnZFSew1rMFAj6qsnnfDGbd3jraaW3u9cBl
Y9XgqfHMpLDZVy01o7b42MZxwM2skah/f16X92OM0fdAundCiL6Ouz4YAfq6Bu7MK3MNecpgMYUr
3+U0iLhO7Pdlmfy+ggPSe+FMZgUtm44MHdbIOiThiC3sfcnTGcrn8fixuSaKXDvqUzxiSEnrFI8h
SvsEqg5l8XvlI4mQYM1zFnMrFTCTb4sqPKptB0whtbPuNkwctwPFYnNEBKGztRospKjsdCi4BzaI
oLe2QstsCepqcCITLHA+gUBbbLBKWDHWo8cFnqeYJyQI77ED6yaNa2B46duQ9jq5D8elLU5WmW1O
2REWJsyDkOenQlSate6C/bJVVndCi64I3mgTmA9tk7Qz6UPOpoPCBGzmR7capTq1xzRZHlVSoIVd
oXKtG4fDWR8ordbWOPZN6M3ybKG93hKVVTRr8Ti3uWE+2QneyT10KVsaDEjCKd1M6kMP/Kyd0M/e
yQo1Lo6d0pHBCbMbQ7KRrVAv97qZ3W9WUs72qVHrNn/JtW0xEVsb2OMOOcj1GYzjUZyuxBeN9xVT
5eR6JMuTzyW4sJyLPrcUeD+AsoHWjwX4Usj/9MoFZ5ayUN7J0rBi6bivFMHgMdukm2BW42iWHE1r
1nVNj4wrR/EIHo/UPGbmVnnhZW2/vnycuD6qbMqArep5bxK8n1cMHO08TO6QcaoEpUwB7zsc3sE6
NAMCuihTtc9D2b8f1FPeL6SGn8///F5DATrbPlXzstJunOge8XhIxJfFt/cjd4EzgGfko879+Ej4
3riV1WiCtyqcUNLWfKJtoF5aLAFY6xZ3u+8HsOZqWiLPHyplw6xIppFFm5i8ZIkzPX6UI1tpjaF5
Wy36Yu3yC02LLL9ubJyn4OsMs6nOoAGJQoBuwvgUxPR0t3OQwQGBXx+6GPNQijXYyDjMJCZHSdUW
VksJOlhhgTgy4Q4Dw1lUwmcG2K6V/mBdKlm6VjAm4b5oZzlLQDLzVD7wkRIZcKpm6UxsZ7B4NJ4V
MtWuuIEAAeEVBKvY4dJYTdonooWgjfpy7t+cMBz6N2qJIX/JgrbNH/FcmzyGfbfo/EXnOC5Q4vsM
FQr2C9G5wGswKXJ9YZpsA5e1XuvlWZH+xeud60aJtxwZlMyPSV+NfJ27mNvtMtN5W78bNZrkaLw3
j3z0KA2+qRqFY74rDLVdjrqdTRbSjoqB2qiVHn8ZyYEWV9pJtp1gtuyaW/WxhvGJC2hPZP1IAL0p
0X0X8QIFAee45XX4WW9axuncMPG+Dw2mU/FyyvdyvjOd7bSBTn5bvsKNIfPoGTYfiljxkXDX+O+b
9NZ04rI3xfYMFJZHG0RM9gBqZfFMpIs0TQNlX9QenmkuTms23O9qoKJOdnbvbA2NViiyxuKE6XTT
RrPvjEMekx6U8GDOH+JBmsBlSM+jImQtblarBB1uD2GhoIC99wBIGaZjYlkhh2gDistyntTgAATB
V3rRp4EeR/PLqoiDOiC0VAJvpbK5bEFJjfWQutYwPnzsqWatfjZPJ4Seyz7xE7W8EN+HCxtebz9t
Fy1dBq71xFyEt03JvV2mJJsNVmaD3DkwiHxrryK2wG3X7Cxiftg1SWhkWuMbZImzWsvO6qF0FDMk
lj34iQSUPhKTep3OP6SNCAq2SoMGRMHiAAD5Zy+PPiyVg9b+9rePw2I6Jj1HimoQFckvHCuD2Ytl
O848wFBfxHL0W2cMKJOXJWE56XoPNBPm9J6O2Im01cR9sbQjPL2jNRqkNoCKfPuvOmh4TTTzWs+t
eYayilvXIULiLWBY2Ar8Stbcd7J5tr8YWe1xBJDgbSoNsOG9UyOL0XcuuO4NiCTICs7bKsvUpPay
5vXKzewJkKUTBtNsf/k5UfhL5oKHpuL//337nlc6jxwUM/2f//67vx3fmqtv1Vv/p190KV9RHTY/
9B+/6nc/uf/Pn/+cvjUbkPd3f9nXWurldnjrlru3fijfX8XHV/7//uPf3n7+lIdFvf3Hv702Q623
n5bKpv7VRcDs9ZfRyz+hgS/kC4P53/kOfn7Hh/HA/+TglUVAinQjIAxsS2L5MB5YeBJC5m8mX2/z
gdomOH83HnzymE8TzmNiVUD/vAli+mbQ2X/8m/sJubspTIvhNXoe5mR/xXng/JT8/TLq9cUmjANK
AIACVKbvbkOsX/RxwYIP2NIrD7LjNwdEw2GPjQqOdpS0En+3tk0MN+CVRuQUfoINv+UEcBNSCHlb
SUNHK3CmbquzQc39DBkBgA3VEzQDH6UYJ1fGaWyFk16nmQ97sPGHO/JEBWSpus/SQzikK0ZIR3bH
MWlkdiA7USS70ihwco5ofqDY0PN847jtb6y6tDpnbMvCDv5jOsP+Sc/RaX0apUPJ0WPn96Pqoso2
wnMqaedLCWnkCx+hDC6TSvOHICmrN1GTD0lfyAexatBUmRQnLKecl31Yu0EkNOSVmO0xv+9MVT9M
UsFSYmI+PemitM8IFZDJTuQDKSFN4o/PqXQhMrjzUgzHRGIl2SdL3dX07JrwR9I74+fZNzwPgMXk
YgroFhyLqyByQTZ2jwbUW2iJ0BkJ7n0O++kuq+cEn27ldHdLYTrfyIxXpz2OJPPMY7DzDRSxsUZV
URoXEMhx52Yodr6wAsoaeHgZNNECnbfbOX66JQAg+j5H8B4wZMLX/wRNYTpHzVULkMlZsMZ69NUN
k5Cy3gHwwAW5Ij4/5oDoQd/1uFFzb7pLVh2c00TQT63lqDbK6Y+WO0wf0gbWqkHpEeFIeJBDYBMF
XWoRkiLBmEA6WSA1Irm9FtBEPdoOjj53Cqv46tsQjpmFa785G3lz90ByoI212qlIl1oUGmeLhnaw
s10FQW6c+vm65EeIHSpW903M4bd6cXJIn0Wu64iCcYITQYbn9aTCSsaJ1fUPcxCu30dzmW8Rc7vD
sWq8sDqnCabV0Z4qkk6YpUQO7lVr59Jec+6A2dZvAICa72wNU3I6os46Uj7ALNFiya8N0eBO7xa7
y6Kelr59UhalA5KyzDOev4Qm+cpif7oocGb7oUyFs0MetXwJaYapXcBQiEA+q6q/LGwNTcQU0NYH
O7PTz72mPY0g0vYfKgAIzUF5cwc5EVU/YJJmWCl1CmXswJOoK8emMcQda7jfJgk5116VEHZJRVL1
ew9v9zMhzQAeec4RjBUep+PLxRqdMoIIS/MD2jBNlbEdKA1FV5QIm0lYOSNOA1Qdjrmq2fttSMZX
pjgBRsDMgyKSHCzopeQrRjlz8GXJEQMxEQwMP3mYHbP6YZk53lHHxx6zM9PB+EqIB1b4aSYZglG7
9i3wyx66z8WAu0Y6N6ejbKnBVZnWZPEctv0dvQHrkprKf0pszZSpRglImVd0xkDjXc0/yKkHIVJR
UumdZ1fGTd9CcABtVg6RdlOyhQhSg37QGI0lYk30ccrGbBhMeB03qltbk/uN8DGIyHwRl0GL8jMm
YUce/MQHy0FzwKzozpU+KDZYCWsGaybuXHbegzGtzUO4oJzZL/Sh+zP6nWRu9KDHc7QXLm22JFlo
6syleRfaafYtAFqpW7qtHhj0LMB7GgvL8sudIgCvvxt1QWS7hok13OjMdq/ahcX6NhCwjkhcXIIl
8llcgv3o9slBExhDQet3LYok6tga1Wbffa2qtDsT/UT2NZ2/6ZrayrySXd11+8DIPFqvYSBfkkHp
pxEPDh/agWeAW9dMcSFmxr2DmMzXYFwMfz8h3W3vpG0XXUznDhlIOZpfKxqvivnhEDb3lMItfq+8
pkN+PU3agfZJl2Y5lFMLBSa1yYGKMYkBtevLtWLWj/r0uksMP0di36SqJ0o0qLHVGowYdsS8YOVc
4W9TPvdjvlysXgJbaebYeklgrwhoL8z2c4+zaYgN6M/NGbwT9YibEoZP2npqPDgAWbgyDZqxLCLX
gbRuxJ2o9G3PqIy4AnK77Igj8s1Tpg4DUDx8vHFPD644VWHRPHVhZt4mBF6Y57Wca4tgO8l5BQ6B
/bDko6hOchavy2Xp0/WmXpFxHMNmLHCzpGAGclWz8ZlV0cHwa4r5TszzDCHGHG2Q41kNePrcsoQ9
X/u0a81TkwAXUONDX6trb1276ZChC8CoHhT9DcSWBaUDPfOIZOg8AfzRD9C/rWY8+eul3f9Ykv2u
urtWb/U9TOs3fflN/S8o3jZd3z8MEv9Uu929qf/6vy+lfP32t/ital67//o/evvL97fybxG5mc2v
deD2o96LOsf65CCp8RGSW3ZAW4oC8b2ms+xPFGQEQXgOW80m3f1HSed9cvyAqkjgv0B8hXP0HyWd
YTmfXC80kdptEijTQeT7s6qmnr15r9UohbkPv/391/QAchb4Nb/o97AuCeyR/Pbt/1BT/dQG/VLU
jWiADQOmGadobOMYomk/4+6Wi2p+MGcCW9svP/d6pyrRT0ESS2Kzs+0nJYy+2Flio+LRQAP865lO
kQBwF9npqMO6J+CuKgF3VOsqjyHV5Q3DnPabAJx+nxUGtRRtzG39SGbybHIIhpKcaMIidqOjzFPP
I7c7ksHGpQHJtJGDG/RTuAMmeeGmOWskuG6SgYaFE4zh1p3DYL0sP/d+2qT7xjEV1IskdTs+3vNq
sIWsXXY6TMw/dkMGBztKxSpeM3iMT1x0KpamEAUqtxrMf9L5BYFiTZNdwtemzGIAW8LPZyZ2xshl
VbsOXxcyjmBqaJIvSHt2TIRAZzuyfkW7RtL1CHAchh0wNgtcgi4feuhmBgobOcB/wuv6PLjrIuK5
t+yjqW297maay4du1n63Cz093RvFrJYdmyIJ5gDv2i+tE3aKY03Ogm7hzuBP7dTpXicW7SJCvZYF
+N6K8MnGqgKkmVSZr1NtU04TMAVMl3C68jlwm8qKR7vj9yDldX8sYBivK5tYKxrHWUC4b2oXTLkJ
m8ENGqofvhGAXasKOc6nrVqN+oRcJbkeIGakdbSaQ4CvDa8WNCXdeTaI0J/DA4IG7s0ttxcWvmE+
ECTlPUt/LIlfRWv1SNhVPx7tJncem6TvXwvaB+Ta+7N5vnYlCYddOj6ODtsZz0dC8hyxG/Ztxvjs
uz+MrQVGFhEEZGKXaqqjs6ZjOgpLvl/HpgP1OgwBVEIabuI200lL+ezWrpGcVlPA6D+CwSv1JY0O
AgfdKvXDuGpak60zARUuKlM5x7HyjOdWz8sVrS1/TY6WqjOIqJ0CcQJeKD/rHGTuO0nVaOrLIDUQ
6yFPSGsynIbExyuRMnwZ/UlCskGu1Qe38AYIo+d+1J15QfMOvls0owZPrjptt8l+pFuc7IMQjfdj
3YWdc2CeVEyIlGThmjuVhIv3vNgu7zN0O0vu6QU5+Tmyt3C8MDOZ4BntwsY80G4xBl5xOxT7sOQc
E7Ut0K8zFRhjT1FOqEwEddfvY1BGhXlpQJK0vzrozVLELLWEziIG0N19F6wok4h5NT+PwIrpV5Nq
kjyXDIqqx6EVNg2+bBHqnP5p7n2tIc6U5/U0F6u9wxunwhc4Wiq/K/0a1/Mcsg7dAc+c8bFOKmmP
5jxPE5TpYQMHFQQ+xcAbfJwmSWgYrAdDADdz6pfJvEfeM26zHyZWTK+S7jrnJvJr0OhDcEm04z2V
FF3pHv4c4DPaXeKlciuVxTQda/GUljKzd3k+QXSnvzZFRkh4H30VD31vVy345ymMdrmvsc2SpWRB
Vat7IvbGogogQhcLmacVjoOo6OB2XoeGSTRnwmKjDx3RhGQDZe56zwCIYCpW3xxRUxkqeWm1lQur
iCllf2fWoiB1tAncWx8VR3HIwmS8FbNNzm0QMloESMywi7fjTRcyEdP0I7XJiLYTuJY04/N6Io+b
W4qHfmooZWkV3rNL5dW9l0t5J4uOKNOiJpNtWsyAmVI3pqNFUDcc1APxNd5tgdbjdcVv+NUtMvUq
CSsYDgBop5fANxa6x47ZsdICHW6SFzq0JDE4hbD7mBCibqL+k7yGVBPkvu8mWfa3Yb2VPxi5CvBC
dFAwwS6Sy2QM5tQeMEBCwHcJ/Lvm7vfuUQ5o9ndF61aXGanjkoCSjKlzTTEIRWsoYRsFXkg4w04R
rvrDZohdHPMhIGxCpgl6UhwTVXngCAxQlE5jeUZx2YKIChM3uSpqXSCrA0W9n4XNohsmprgpC+ET
tlrOYJAxhjhmRAw2gPB2dJ5KRBP8m7DUkwvNw9tPgIxTckiBbd2B91EX3iqIcbYw+8zcOrt2ybFg
cBWXfJAfrTaEGmrBsDR2gy2nJyYc/r2hBbA5HALWcgm0pLiSClNdQ5isT5cvXR+aVIOobS0euRPh
jKgskiBLTXp0Q/VA5FI9xHIeZo797DkcpXwUfpFrjQopjjM2R4deMKizfHuphBCWRPPlWi4HfzCI
JDcm5TOSxdpQYxhX5bgvEqcs92MVLLdW55lPTSnbfM8RUs2RNy6kqHB2fZWuQbxHO3OywHMa0udJ
nZljUgbQ6/PsMFuIYGqNkrRPR2cRz61DIAM9h2idWc12iTNM1T7LF82fRmNeMMDRpD3kYR1GtS0x
bmvmZuIEt7RqY8n0tOZ8NhHt4o69UCRClv4R33rgcyxQwQOgQu7hgHbxDrw13dAyl/lLye5cI/7L
WcyqZG1uemD+SbTklvMZvzVsyGIq+2ueC/M5b0kaibfjNJGiXJEXqhrPOACnnZ/o3VYvFt7QjF3Z
nrjMThtuj7JjPGS9m31dizb8XtoFkaKUAYWIKiflRXhINHSE2sFk68yC01x0vB5EyK13YXYQgshT
HIpx55uCHgWd1pVnf67mXY/zuEaegzj2PuBzM8UcybN1Z6Sqy2JAM30FB57hZdRVlvFWpL3gdK+n
HBaCNogDTwNSLBGXgIAOJiv8OoZ5cz3MhVdFnAcka3vYdNd2WhJYkrNZS7z++XBDY73Vx1k5cH1m
TNbFDr1jHe5tWVZmVKSsTJ1mxkjTHQkucxCralEX16bcu8rhyxO5BpDZGgTTTBbUBgWe5ywBIpSV
F1OIffSkLwaKtElwoYEnrkl9tUoaEmPnVCOioXH94QCs5WHoZTCT3zcl1UU/BwKAvm7WC9E56jvD
SuNLQQfxIV1SRQdHT+GLIuscXKBdQhwH6TFwAFTtU4IuvTpMq+FcdMkAF0Ivbufu+B/lyTj36zen
GwIPZprhIkZLHPRaa2CSptczDXocLJ/7s9i9T8brAHZHop2Q0VROHn2yrsvPHcQXNr7sNjkzPaBO
e8Q2+rampP0+pZUiUEj21X3fle1zSOv/O8gO4vhAJ5FvOI+OfG4nsKj067v685DVyxvNcnWTT5K5
BVC18KHzw+KspY3yjRI24f5ZU/fKntzdMsGau2hsLJ+oRHQDjxJt5Q+bhuB9CCPphLFIwyumIfQ8
mkZ1NxgW5H0CoNAW0YyQr26vN9pAn4YvJCmmXxa/9L75QwqUbuYg+bIRFcpoAMJ6wRiC6oqYJtCn
VJjBU8WTcjn7g+VGTZaXoGidSVdRzUi3283kyUK3XFVwMfkbMmlJmfrHIaEswDFBv7yItp26CFgk
XDHdDeohJdmQSTqAdobyc3DTua49MNDshha84BreL+jsCMDt1+WUwSNNojwopi+sawwK07nsiFtm
8U4jY4WLHs1OPza4Bkuv26vtabGBewMMF7IscJ50sMeY1HnTgbxt/aZonD67Rt7XkZiaJN9PWUtb
xLVp9yZzNb2KRpgP+TZzjTKtDSRnFPqfl7zomBat+dAcQi3Wk3VNHEqFsglTWBK9QZw0zJZlD2+O
nnehMkneB0ys5kR5q8u8bAJGH0mLUNw9GHYdnui8g+WOYpqU0ZXw9zFCzk20gte4KidbyA2qHdWx
8ZD0CV0nlH/qjG9JHluJAhLcR7YYeBKQgwNACVJnnzLxdS9R6NXVSReugg6UQej0zhWj+CIswnMR
yIwbLm+kXo9GvY2Ti6AmzXRESfg2zwh79slEtYsUoqMDnC9brLAhnBxpbE9WAvwMNiClR/N5NiZO
gWOmehLNjKonTDnxNY1fk1+6B5sCjG+e1A1wFu+pCwwnjYahm64MIyy/JtoesMitoQ72mrj7x6wC
d0kf0cjWc/RcTRVzCnNXpvTJ9LaaeeLykugQ0ldudXrg4zKckEQ/ePvELon/WWu0z0QZmDZxZBz3
GrjmLodIlWB7jSqawfWubEuRHeDVVks8ImUGfm1XJJnTfrLVCSkd9GUbT5uohosai5M7sNYceq/E
CmEzmebWZKmRgdu0KnUEb4suzbIghea5uyB+EXrmzJEuIaJi12iJbrPXobuCaQG3APlldenP+Wgf
8jQA5Ncyr2zQ+rKU0V5f/HlXjrMlDwOqTTPySUvu9wWWgXSn8KiJ+9LJSwR5cPWNnT9BeD9pnIZt
ak6EVrupIRzsWK0FzOu5Qe0OLo5B5akOyqCO0rrggJCPizMhrvVwJ6o1CYfYY2dxdp4z1/WRgqZ/
MATD5LNEmPDinFIBA3ILxoZxqRSrLNEJ3hUcNyeI63Qy7hDlgUzvuyHH/iOGYtN6QzaKULbx1oop
DL/naEpJxfO3M7Fl2iohO30UtIY90S9nRYII5aR09Ui+azEYRyUUuvGGNqN9ZmdmmH420VibeyXx
u+8EdlzK18zDzbyUpAXSgDTpKqNVZkbhz50LrJmkY3bVVoaEL5F+mh06MUqDixvklJ4Mazj4EUto
xX1plUbMgbBN4pE4WDdCMj5aOEnKIThWFtGCZ5nTA9xFalmok7L18+zU9rMUejkbc3OVTGWXn6xB
qqpLLIxSnrD/y5TPtxbZnlRPRt+E1zZwThnmix36Dv4V916dHTAjcJtpMGIYTQNzAuIvwtb+DmxI
KZI9zLq6SlN3peNvANnA2+qwU1olA+YjY5UqO1GjIPeCF1g0B1qHnbNfvYrDPk1yjVeMnGoVpxwP
f+TmtFpHAoVrosMbrD5n5BZQ++i1gS05cFIvrwyf6Il4RnlVsW0ywz0NvcUdYuAfs9wb62LLgzsR
NReNNk8/iTk2CTQF2eaYVQLatbERmklzxIhHqmMMUgvBrbQZHh1GZ+inU9r4Ps1ltZgjI+hmqM4t
1ojyNmyYoDwkfgutWW/MyKfRQ5VRo/RdV/9uXDlqXhAO4cEymop+PiCNMb4sauzys4mnGim4rTzv
4IQySdAQjAywqKdxD+0AsdbLAfn12HFIp3uy54FqQ3TAvP+owhI4XBS6tTYFtLOi3JrRZ0Wc4BUm
lkro7MTOXWURYKK3aAsmSG3cZwRi7IWoQ2ihqjG+Bn5VtWfA89cgpu/XzDEzd8qQAGYL1G0Hgxc7
qlyMo15SZ9mv7TCpo3CAIEcBdHU6UgrwfQRiLdympFNt7d3cCpbYXu0826P2VZAX21moU0m8XH/K
Bj/wpKFhF3et42b53eDXFmJEb1XVEb8GGlBvkiADR0vWdmytY8rO7XApj8iMnQsDbeqCfEkLQCIi
lUCebKe7Iwor/0awpGcwf1TMQ0jdpPTt+hWUYjPQcYhhavdXQB39Gwx81Zb5XA7Pgba6IxrJMTja
fKLEfu7QwcU1r5g4i9qjJMwanvWpdpd7kvSA8yZrPrvxYpctd2YN1IMwmxBi7GTBo6UFWaPWoCko
913hk6wgG4tMDVeu5Q3NAZ3CNp3RkvldM6Fw2AKwlj6vnoJ5bnCkTqG+kmtTLQeDY+5XSYrQYzjW
i9qtGGIItxyAXlrSLV4WMpUMrnnAWDgxFmYd5SjHM6RxMAoKm+vMakkfke0ckTI0R2Zym88HF75d
heFzaWgLWTEkK9C+FFtsJTlK9F3nQ8Tkw2/AVGLcspyNY28tXzoch9XpEqbz4zCg1ePidx0nxxQX
qYiKcRpAeZILO+SXfJi2OfAyznq6KhU6w/Iom66nkEItqgnhxRtG1oIgkLuE1axEbSNuGqy5O3Fs
gTfsbnTHrtWnJjyEihBykKgFpO+wgupiigEC+s7w0l7do8xfS+AQtiv2Hm7t6XUIVhvrTOkPnfNm
GK4Liblta+M860ycXV4iW/oRMCkJhLIaaMnEU8xiiFs0q0xwArpFyP+RfTE16d0BSjvzJlu5xsEl
dYugrjEb5WHspDGwA4SlOCl9JykRbTdCnXEWHFdyrTjAQY4f6Iwf3RpONblr2l+tb2O5hOMd6pUq
OHFJlHS52SL17+qCWe1bP7oJFWqHOdlezyfpe82R5oDJEaZqU4+dh0Myod9OAeFmeM1CQOSXgFY4
2XUwHRHewgg3XUKS/Cq1MfpMzLJy4AYIaV+SvFuSZ22LYngoCIGldQmBiFMCOVaCthio7F7n4Ilr
hBNfKaiz/oEomYCUS0wY2XeElVPm7TZZmrhv6P4McVaELkMeV4eMw6V0x/w65dFoIOtSurQ7nBFK
MZBu9d5dy5Ygq3T53GXWnB/HwCGidBcM/pW5uVvt3AcZinR+PeH434oYQA2JISDkq9ME2UB7NhiI
RTCMzhBupzkr38wlad9UI61HbeWo3eTUmvXeaV3KQ9mKTLG4zrk6progTBMHx2qcwpirUe4a2r/w
le6ss1KFADwmFSR9NOGq83azUwfzEV2W5ZJxqKiTLc7hrGKGWu6xf+Kkn/p20mfOOpTdDiJcRg3b
Fsyjec7IxArgKjNjXKxNqRvSUaJFZLZfQ0tl34289EL6SYVxrzIyUBgIgAvcL3SZ1ihEL+2eYizK
bkabnxTBoNaXtIog30/tZPBno+Wedubs3QAgQZjCCIBc3C7FU02WwFR+b4J6fuxXLM+xLANFLomR
zYR3TFiH+Ggn8odFD5S3gAIM9VXnzTQBbOwbMRMMNLPMY8fX1mGavGtth8E6PhDL2uc4Zr42SB95
w+Vo3+WTnscYeZz1yjEtPUi/LO6Kes6mCNm5geNFtJ+xEuQV4kbPH2Ot7Z6zg73NV6wR239sqiA9
TAiIieWA1zRyFALdFK1q9Z/RYKIZAFPVvY3+QEJpa47F7eKbOt0Hq59fL8XikImBTJaRbuF717hT
wf4ttNnvXI4pDcGzefYG8ju8oynCNcLrMN3rcBnIvzG6pODC9N6NgSSi5iUitNkZxIuGZCBXuTwo
8Dyge2u8gKhymulLhaCIk4Zy18vQly02j3mlzERgST2K7pezI1OdwY+TMjEnDl+5a5EFUjgvhgzh
iTemqn6AGddvI/C+OKFVFC8ty8UFYHo2cQkKnHyHtAW07Bshp63EMPSjS028EEqa0vGfACM8IPUN
s1O05mRmJJUk+cG22HcjF3jFJcGG+Ev41fkbpynpcY2b4MLJZFAdmhR9NFuIChio8ICe2tIN2qgM
S/nDq03Y8KhJGNxgmqbL4qJ+8a7yyTLXOFcm6gVusJvHkJYJ1THolVj7jjUwO+uGtKFQ3qw4BIYT
acFniykc+UUul6Q1rIc0ZYwOSBzT7YGIR0y+IYsTmTpGSr3PVIxUGPo0DIYEfixFdoNB+4Ojr7hP
Jsd8DJC5g99YneyWcLqWZynfTJ0l/abvBas9TRHCRRTdnJFDOc0M18SdoNrXcG7nzxafJ8KnQCpd
geCy24hQKeO2XFMp6Y03RHQhYmf+NZR28tBhcxpo3TrWEjnILpD3QFaWVxSGwa2am8HF2FvynYnu
w3ZzJ1n+CegNwfwa7t/XENcNJo/RESdIRSZ1CJDC9ZGJWpSGjliqIkLnPcCDNAf7nvObf0Zeauru
ezf35thMFASfbmZCR+hLbuEfFvUqIgjpXf7Ur43+kbdjtY3by/G7765VcSd0r8PYNrdWMM0YhkFB
QJiRVmtonAu/dq40mnkfPYfOvwIJMW8nTmH66Cq3kxc9r++iDbboPGAX66PL6EnhyLQdk65PrX6Q
sLkOkUnohoGG1uxm5FVWdjdWffMNLUiLNNhs+8eW6CpgoqpsXv/6nP5/2wSeYuPPRvCf+UgwPPl1
0P7zOz7kk57zCfoyE3MfFqctvN9G7YYXIJ90/NB3NnQYDNHf5JP0+D+Bi0RdLmyfSCWoBL8N2x33
E9/Ds/b3Hyr+yrD99xwhASo5dLeJvbBADJpgnX4vn2yEHl2XkdMenKD51GN6I+g1bR+0OYOW+eXK
fAz6fx3soxD4Zar/8bsoWRzeMcRo8YfftZgmY+i2cPZ+zXAPOqpka/QDKiBEbUNqDPdFTu/Qwz/3
L5gxXMp//s38zk3ugEbBdH7/LoPZId/Els6+SCEBNB6Nb0Ww45+/Pev3qoWP9wfiCKwXkB8+Vb//
LdbYoEoI+S1TN8oroE8BO31nPFBvFlv/px+OwHvog3Ksbzg5FF/kutyyo6f/ghn5397UX17I9kJ/
kU9UtIsAFfJCpBfcg27BsTxeFmv85+/3v72oG8SM/wCm/OPbrWnAC9conf04pU3cet4FW4n7Ly7q
T3Teb/rev1/U337LH24do84pC8Dn7VG7RU7cR82lEZEbG3lHiz+tLpoOnFl3ZBdGOg5uyR2KqhcS
T8/wuJwG/+IR/uOV9fmIiBA9NPcXwk+AcubXK4tBFmc8I5i94KgP9qssrxRBBrvMmZt3UdP/KIP5
4+X14dQhqkZq6wUeH/bt0/TLTXQxwlc2u+O+rix7X9TN9eIT3/7n9xCyGz/m1+vLr/GZbFg8sTDd
XP8P+mlz+H/sncmO3EjWpV+l0XsmSBqNRi56Q9KH8JgnSREbIlIhcZ5nPv3/UZmolCIlBWrXaDQK
KBSyUnI6nTS7du8539GIN2VsvcvaOYXOodGMOJrVgK7SQoRSHqxxiONDnQjrT8EYaqU7FIr6GfC0
a2ZMkXBUnLm6Ts0qpwmv5eww1DvoYTFntxlokYjxiK5b1xJBNG1nURMxikqtJDiVPrAkU8BU3Xmb
M+RIAXfQYfRK7AG3g0jJPreWRUeinI5Z7istN53LAulacZbixEIpUS1XzpaT48qL1GSaT2dVZ0fX
skb5HcdbYz+VarQCTljLo5p69Drt2FjwW3D65UdGimTb1igY3WPcznV6L3AeEsg1NT0hIFii3QAH
ovshBKkSXg+CMQVx5YbEd7vIEcKVlmjp56JcUUDQTTGeVlwRGi94rWfgdSkGPa2otQ8or+0qIBJ6
Dtqo7NJDb4Gn84mAjwBMrzI2fZq+hFE0EI+8VJLli+vPZmQ20VjyiGMWnyjTpiQQMOrP5iIvhiOy
c+0yBwqBZqTqnVd0LrVx7eYR6U1uH/Umu35IzwABckKm5qBrl4llOM1hcjqCuyY7d15d7IbCOSh3
RhqtLXxfVy1INDXhNPoOcFz+IlLMrLu2GNdlj6aQaPbtULdS2jWMC6cOD0odRrjnW9AH2CkX56Yp
u/Kmn4S6bY3M/lPyilR+nvf5nTvGBpqk2CVePMkEDSV8outIN3npvsYzc7EAzDKQz3YuaOvUVjw9
ZAiXZtq60ypJToZTBculoeM91mb+me2TAmsyxuYpsUqGQdQ78UMRwZ8AqKFbnzVoDVeRRfQniLA8
woGMi1TtakUpi4Ypyp8st8wNbxCzFvmT5tRfM7tdLslsDD9zZuxuSExZ4ZYkc9T6JgqfawTrKJ/z
zVgQ1VF0nQihoZsuM7ICoDCvHn6msSbYGYfhPPbNKwc2/JDkf3M87RqNUWAOE+LjCuAiBdvbVSig
kqllQGK0+VVfg6KByOP0F4MYE4hCdjfemoPghFqJZYIMJjC3WWMy3Ldm1m9aVb17dPLMPWuxXBUM
FpUdeRMWDDYfnZwQeEJ0pDX0QLdLjO3Ko91XM1ePSrR0K3NKsox50K9NrU1WD3qidmR4QuSWNSQE
KneZIV6VYY36eUVj+VIjC/XZrOnvcSA3neupGUuOYn0/9dDAcv3ZdlFso65OVO1VZW3doSTZKu3a
QsBHj+mlXxfOC25bpVuCt5Fel7irHnmk8tc4ig280tEyzRwmFwa8SmtSEj0Rjnop0U13HWsI/YWV
nwHFxPJNhNfZl6EsLPgJtug/LVicyFhdesxPPDF3RTnT/F8zuMmliB16ianIeG4X9PTcHL1mR0FS
bR+tJi3OpWGtW0+U8/0xM3m5mYRhQKSrWoqChhDyak6nU8d5GDFXDkGI8wLdTcwTvhnX1bOYJFMb
Ms3Gm9mIrTnIHQgEOm28wbMhhKDq1Yz5Qg6MFy+SrOk7L4+nTSGR4DTZY2B3rd0k3UTfNTaNJa8c
kZtzQOVFuK1R6TLoHqqFRM+iZmZgVp10TmFXt623SmbBXkjQi3Ww1qZdL4xWUx+YlQwmDb5kvEc8
oBOQ1hGM4YfJKBqfAZTMd3GVtuslDpPxhuGXiXhpMXJoYWV3TXJ5Wu+k0amZvCmie3dr3cH7N8Oh
AZ6G433iiIWC5WhVqobOpvdoRCIb0wODbUT3iOFi914qMrqDhpyZCZ4L59SDDTSQZbC1NQ0bgIH5
03RxaNCFEuHkR0u1NWgiM+53QAsyzKPNyg7UqVonm7a1Sx0hfl1wNMuUwiCQ6ENDiJYzPVgZYpYF
cfl0hyouIXoMmpc4X03uc2AT+Y3FjvGKcywtgkMDsdKFmc2prf1azcjiY/2ba7lMyMI2OKW7+0KC
ij03BlNCLUircQ0aQOOXqdHWqE/Y5nZOPI5XGJ9oPGPnyJ2drnMHgopIB32X99CvPJpCJPVGfW80
vo12z7yQmE9b0hVlTvycHot8BznJ7B+2hFEUGFTTHyVHX3VkWji7d5pN6w8/BDZQ0PUc4RgSYYJF
STTKCuGQgcGiZt8ezwgLE9qOWHtOfxLsBeRjt08vWVZTl5gyMtkttEWQ76L13lB1ghZkDOV9noJl
Q/FqllSmS9MGcgDu7fVzLCV/hcmc6YIGz/S1hjGRB22RNrVfsJ+TgrQiSTuAG7K6U264sUWqUrGF
i/LdUOmWyvxIvlJOv8e0sVSU9XKBkbGrWMk0NAthaomLhikSyyDTvAzhWmY9f6t3/isT4P+jSnGK
/F8rxf345fX7M6rFv/3XEdUUfxBJiQhGSqpax9zORn+LwVF1K9s00TYTgKJvf+Rvex9/hskvMnHX
4v+1bZ0y+G97n/rD4jzJ4Y44TpszgfNfnU7/Aun+U54qc7ssizMqRkH+w1z9xyqYZvFgIUSjYQwF
GR+DERbTWavFbn225cQgLMI6g7TPIbXnQbhVfIvQNPFW9IrYQcJmy9olRuzBNSLs8Lbd1fY+KcSS
na+IAtnOyrS5A5u/TuQ9IlUlzbaRKLnYE0n3YxFggNC1pdk+8mq52Gy1xAAvEY1pgui7jlAxeH1u
08L07SEBr5OyL3RncgJF46dibbUtVnM8gniDukT+WYbgsLaQMMZOVd6gzWgPJUOBypst/dBRSRAf
qJklAgJkbgOIvcDO6FAasCGjq7nVSv1qyz/ileeq8CTaWvYJXbFLlFgOHe+TU+bxS0THKNDmnu66
3pTmjW1a3c5dkN+2V7WSa9Dm4ePG9KOnXISqRTJB8KuhfRT8FUGG1FLcTQNAmqsmKxgtMuALbTJJ
3egOJB4aFup4Uc8ZyhtYlRd6pQrJZoIC9bpsYye+0xFrwvklG62sX+dEpl+aBogT+L2RiPFgBAgV
3UdbFXgnKYfKpzpqq2WPchGrmJinV9oVhiAps63+hLSzfMWXA8sVCSdRVrsWHcI1fjz9yGQZjbUt
6J7uu04Olw61eHoNyhbbisbs/rrpklCjrRcjl0ij0ljoZOvTl9Q0svo2DwlWwm/WTyRPmhR7D0zr
w1Orkc2pL4591Cmy0FVNGYpV6lYyQZBXdGk3k8duxuJ+mYoOGTmZVMW8TyAlEGnKFIJYGaKUw7ni
/iU03toe6BIKJSgHGwInn5nYeLhJdQuJiTsNo2/jVcbziNJ6YSEVrM9wN9bajWnEIWdc+0BRIXF7
o4Lw+QESv9rNFkiFc3CKSAhgL8/LWWQI1bGBTLZ2PiQ0CA9oMpwbcCz2cFrnNI1PdkjF4DVhT8Bh
Fw99uw8dcrCgIGdNSSsznl76af2KE2EiW7YvIUMTZ+wu+XCj0gnhZ0FUqK/Xdk2kVxFfaUXR7XuJ
rQyWTltcDYyFSm8OV+0yjBGM7UFyL/dLu6TscnJpjzNlHAmz9XKNdF0GZrYQSe90zXA7VbAZfcYX
EDeKKI8+GBqKfpORLfes5M3YYVLXtgNpDY0kbPN7EJGkjkDUas7qxrRuZySjL1EZ2U8hTxglnNJW
WgH5hCJn0Tln+egXacqveSXqMwkXLAucJGPGIYSLviXpsky7ACrVf6Tsih+21PkrJ+OOtyMa+K4/
g9QEJemxH4D+zK8xM6lwRYHYW7EqGOD2Gi8VCqmQA+T4mcXBEmCeIN9Ab5qRV3GoD+piHnhMKc9p
sZsHty1nxzgIHT2/2nHGiyitDXAz5vlWqfX3cH7RguA9i23dryONg+4uZLJdFWcgm8qh+lq3E6G6
NcfeUMUpZJIhmS4wOKQM7jymBmPLtAZNdociJ8fGU5yHDtkwvYeNZS442oAtsfYY7fSGpECBw5e4
hNIFIqK4+RvxLEP2q3OZl2ICGDB9KMLYWYRvOS18dMYMaPAPSdkBNOBEBCIB25cJvLPblPWP26SE
eXKJrj1+sdyoKz+4/YDqfc2Jb3pwkE3Ne0SpVXvpcpppL+2wW5Odm8Ut/txqGsrhpqVNhv69BZ+L
2nUqgrI1JgWiQNovIA3JwNI58x9JubQO4KjRoVZ68Rzz43rSnTWGjCnJzjKvTwj1tXsH0qNfxjnR
kjZhZ3t7ZnlYTElhbfIXXW5V9MkhxuEOb14ULNBKdm2yxf7OjoM6yIU+dFTz1D0JMaHgaE239TSG
iFh882KfAL8l+LcrjQPB0/kHmgXqOuoh/3l6BVCZgl0PRB+p7TzLlLDPtevBJot14jx3DMHzHvAO
O2c6IaHM7pZZPo/LoPyegW0Axm0NdERcxzYeqwuXVR17ULMuD1kr49l3c9nDGZYiCMciB6BlzuaB
Kh5XDRWfu7eYPxwSMzYeCf+9W3XmRKTbkIE06F9p6BkPqsb6itKR2TPeS3Hmwpz5ACTeLs6xZMoD
wqA/kRs07XMcsSCfhnQcm9cwF111WSfVbOzwSPGD20p1H2bctin9Cfbcp6SwnSoJyhLvGgpwnAeX
aKqt6JUGTPpCgqGpfbLnIYvIiM9KhzBjMDoBLwhqM7QUnEPR4Y8Iq+Cm+VbSlbezWupDwsyZdLbB
Lq/gO81EoJYWKhTTUYhugJsmm+Arci7zZIX0ZGSsqQzR+0NqduSFtD1Mt8hNNY6SxXKDF8Fad6Ic
dGKYuyx1z+wGc0m2WxdH7BG3FsTsosRa3REpnaidZwnxJcAWbwJY4e28LbpGXSBfsO8AZio0W5kb
AaczcId4iVNuJ2spn6dZW3Uo1NS5IU7JerfKJbunF0MmBkKj/mW0dX78Yxmz3XjpSqTsZxRgcXwV
ZsDg9gt2XAerfrKci5xzRFEzhkCzQR2/KC3+uqxWtBy6tWx56+MemcfN/y+l++Xs9f/872/exl/X
0mdd/tL9r5uX9uXzF8ILvi+rv/3Jv+pqAy8l1krXZGxoG4bYGtt/19WAMwwXnAaxTsD18Vr+p7A2
1B/EtjHdcZ0t9cLcctv+LqwN+QeQCxZn2rSGBULD+W/GPt+S1/6pqzWw7opGNqX7j/X01gzDtTB2
J9mmV2mGsTgsTlmvX2WVFayzOhuF9gmp09WM1txsEQRj/w4SER0NXFcEIdefITv4Wi3e6UTLrZ/9
kyuSb6ZCs+zNaqLneEpr/eRorLZxhW8Ex315DjCKCIcWmVa7gR0RsDkydRh/drj+1uEVlMcH2mSm
P1vrCUfdi6XYwQwNh4bqTOknhSr2Rpk/KLdX+7xfKn9e08y3q5SiP6ruDATOXljoJ8ATT5ZYTyvG
+LVIr7jyD8vakWU4t9OxzLvoWLSa3K1O1e848mLwtNYvkizTqECfsEY38HUfYj1/QEtzpYpMeXHH
QjPJ9JOYEpw9mvF5avUP5K7ZhzLX7xdZYeQZ+a+ht6+h3L4znvkW1vKzG7rd6O8GB0aPCbZv5vHk
Ynb3xgbYssF3xkDJnjoZXu0KOiCkIdNDY8Z8gTn7qSrVWRXhZEACFIxdd6jkZB4grB6LyP7SysQr
xucB5UCpzTdY15F7g1TcO8gxzqaoRjdsLqnvpuYIVYLNeFrHIaDSB6K3ia5yy35QBi2CUY23FENn
351lb/76Tt8PFs0fhxj/eZrlm+EFseBISTR3PNFavclJm2/L9BazxiU3+dhjEfHQnm0S31B9DAXP
76KmJwun2m5cI7zBfXOc7HRPZuU91rsDEw0kZ314gMsXoVjJPwkyXmi7CZohS3QzRBxB3rn0bX71
s1/pTUQJbJhxgXXXnNowOi7rdCjkKdHNwAWipwTOWyu8c8hvjDYih5s/sR18IDXAd6kAsnYKatXB
GcBFhFypoV3KQ4u12UCg2vmuqu6iebr//aUaP0a5/HOXt7v/3QMVl3UsMxW3xGoMPkJOJNegvsaQ
smiATDFHn1vJ4+NUDyjD79e2G/0Qu9jRGpm2VPVFwaviza16J1rqVz/6Njj77nLslBddyoL6jM70
sBV4A2/W/N4Ps43yfvbDbD/Yd399GQOpifS2PVlLfdHkzUXXLxMeDo5gcjRdf1Rl78c6+B8EJody
4GmPcbcisS/u8SoVND/ja4Dt50OHzgez00HIOEVykzzpeXZPZX+sUvXl97/N9qD/7GK3L/HdxaqM
qd1SVe1pLvPAir6QleRl+IikjPxcqXeWlDdhTP88AW8GyuB/OxCCQ0MIwnQGlA6hT8H9iQ4jXHbL
AG0NzGWgb4hU2//9NzO3v/tnX+3NToXdAHwzjcMTM8d7a3HOofRyJrZiNJyT/ZVzdRi0nB0fswi/
0ZIesUfuZ6hCAXRGvPQJisR5BGOGQPNTCsHP69rxT7ei9YLRsAVi6BTvXesvfoa3KgpbLvRlF6c+
9dP4hJvPxKWBYBnsCsHtFj7gpMkPduQ+mma3j+U6M1woPsLw46wfyRpeSLTDqP2pGDSIetCLjSko
3DCYsDlnsX0+zcnnJjHvqBNXj5pDD2pD23VMYt652dvD/ZOb/TZYExxpMwGcbk4Yx+CPAHgDWOKZ
wn7QV/OjnBDtmYCHmCGNxLMuNNFQetOG0K5rt7tccHgKYd9qNF1Wc7ibKv0cOdRnFtojnZnIExFg
gN9fqvjVpb5Z80vw9EsRughQO23z8ZrOxdrjDVrxLV25Ewc1SPakDqMsh9k915BDszvkvPq1xJkI
FcJZPTUiK82YTLuFWXsyxCGAy00QqNR1R7Rjj9qUfhCh8biQBeFyMoVMnB+GLnnROyOmEkkEpjy9
Cgy1nDsFNgNbWg8cGt75ksavvuSb3YG+JZGjllGfEN77KBfPbTs8Fbb7ZZTGsSqHq6z9xM91Llex
t9r+HOv2vsxL7Z0X3v7Fy2e9WfJLB3ucyZN5yqpc9/N1KXyy2iPPNrr4pqakcC1iUA2kCXAOpz8z
YX2utWZTPmJlBjzSHlB2eLqzREHOoNxzh1cspsApsRB7fZeCGiOCK/IZ+JHoAGZgA7HfAiO2jsTq
qsIOUKeeI4w7tzT6Mhaxl0EZO3LnOo27Lwfzwqmn7OBq0TEPzZeVnCVKsxHVLqnLFIBUU7q+PqLq
PBOdmD02JWz7jQ6Wib4WfuhnBObEJsnwRuKM90SlXY0l5PlcfYxF9jSyiINKqC6KSBzrONrNk93u
m9h6+v1T/CYz6j8r6gZn+WHh1sEJ0yMZTvpMQduhuEIv3gT1yLxkwDWGxB+ilmgFUz/UPF4OLWO3
ebDozsbZ3qEUAZJgvXA2pzyvrWIfh1G8C/v+1E5g79qZQvj31/oGtffPtW4P6XebzFj1xOsR+HAK
rfgKpKMar0Rd3lgiP+9asG/WIE9yUmYwE+bcUhc4Bhxut+WkTsHQRXQhEVtV8foVjvR1Nj8Rk3cJ
uuPQMJOtneZYYx+fEpt2kXVsV1KXLZhmYXgKXVQ9gD7bZgAt+hw67rEQpuEvqr3DNE/vdDzYI5Cr
0Nhp5m1uk5O1eJp2UYyvtAL3kU0iQZzvfn8ffvmbvdlsw5V1Lp7G9iQ1ly4TCVIPpOVgBjcwKQGr
U37oJI5X6YToocL3eTL1QFtRjBhyfUm0NjpaKUqCpCjzXac3KhANJE7DHAsP94x1xMi3vnex20X9
bEV/s2VrC7OUKCr6U1pk0vQrd4nOEjtdLsMyDqmVnWu8XFNQbS+gLugtgeRivOFWFxYA1ruuTIoO
Ynqc3ICLGe6RXROjtFq06KBskKKDx7wEl+vzzqY7u3unnrF/tfC92fUXIOqJJt3q1Em9D1bkB16G
u/2IfxyevFvTmonrfgd4YAoWC/DXWMCtwkWC/j1qLuiT3KkmvK6H5SjR6Pu1pGaukY/v5gGu2ajT
EYX/4PqiSPtdnqt8bytTp0mW2l5NwIHXZIooFyN5Gtzopq+KyCeAyTrilM0wtDQmVtaRQQ42Uebm
BVs742+v7hnr0OPGLEHRt1WNYZcj+Mm647jkT04b3ySTcaitvLjkLTprwugKeuMuBdWWeGqI610k
dLLgbas7gxqW8R5tVb1ezocOz2yf9RTVOI13mAcheOQYW2Ebiv07j/Yvnhbx5hCO48EeOLzWp1Dr
uV/I5r2OPCf2vYKAN+hukR9FDNNUNXyZLZMerFavwMe7Gt7kMME16uSuqYyPRidP2Spux1RcwEps
OJ0IeU0T8MLCsbeUwnhni/rVqWQDk36/KlVTXVoqrSFsZM7HeOyf8bwWntSnKKjM+Ea59keUZR9h
IFzPOXPpvGpZKW0NlhBYA68xk5uuMF6WNLn7/U385RW9qUww5UfxrEo6GY2RXBtLqrP8jGZ/H4ry
GGv29EGabhOY9YK+AGtXkEBMwcypnVqritWBBQajBC1D4zJiiHlohzB65736Vd/nW7PguzXcHBEP
dr1OsO2Ws6ALzIeSYcSB3qHcUUTNZxn+W/Cp133EsRk7tI6US+rY1g3cHBgSr+MBeI82ISMZDB2/
Hg+i986d297unyxWQv74WxprCS9lMMZTaWVnJhbRCSy9rjmXyiEFjVfdGda9lCg7jfj2nc/8xalW
vNmBC9KHUTMs0ylMjEOfAW9nhonxyTknLiQIt2ms6yJrVQGxUogTwkd8rAczgQlZuxjeVrHeOHH/
Tu7hm6zQ/2yy38rd734gfnQ5NYYxQ0YfHzFYYxToR7raGUEQKU5hyDh447LyS6Gp85JVApfFPaaB
1AduL3cwYtPdYkSfyV/BIUSKje1oV7+/VeZ2S37282yrxnfXxnOp14M2D6chtjc/2hg9kz0Qf0Ug
RBg6suejGYG9aihGk2Q8z+iG5V33rMvqok3oBowoDI6QcElgIJDiRHU53faRjZjRyO/kiF3YTp8U
A86g1MGWNf07euhf7djizSYY5hr6d9IRT0YzPsredXZdOntzrzmoF4snI+ufJ/wTqEytk2X1L4r1
mQEWLiY5xFeFrV12jGUpcJTYR+SG4gjl8Y+b5AvhQON7T/+2yP7s9r7Z8+xaW2MNtsfJNKbCQ5EJ
lYnZeqKXr6IhohvW5DUTZVhia3MBJO3CqDZRnO5wZQWXxwr7sDpsWE34UbUUZ8OEatXsD99+/v9K
O/PwPkD7l/Ka/wvZ2JIH4teNfr/Kq+LPH9nY25/429th2384KE8NlDASXqHcDBx/o7Ed4w8lpL6h
FE0LkelmdfhbO0MfH60NYhbyo10TfQsv098tfs36wzTdzfVBbebyTvx34plt0fzncUI3A7XbUQI/
l02AB//rx7fWQKHBIKhiGkmoxSL2IOECRGjvPLU/Lp/fPsWxNpG6iy0cqdCbVwxczpQ7Q1fsdVff
l052Mc3qYMQz6Brj7ru7f/PXpX/f5n2zefFZGDhsrhvdESMSBig/fiOs9ElfwMDfU6vGzceFysjc
92U1VR+dTCuaKxechdxLjRCkr0Xt4G21O4lUCJheN3+oAbvaCtYHysnzGtbreKzmQVH6Lr01fihA
BYgdXuVwuPn9hf/rl7ANnhBp2Mj1mAkxuvlh/VyVchptLlLG6o95fs0E38uyh99/xpve3Lebw1No
mwye8GOYxpsSbkISGIKCSSBKJq+mvRzBAV1JEiOWed63K13bcPTayQj09Z3f5d9fTyGy5rtJ7DWW
eOvrgSg6dlM+QJJYR7260HFI3/VR0tECxeMQ/P57/rgHbV8T0CgDMODCfE226B/vJfESYYztmaZ9
RQRcsOTmAJNdiWTe/f6D/v2tXL6RFI69RbzzFv34QTC3mmIiJmmfRNZnu8AtPgodtzssCP/3n/Sv
V0jp+LmEofCW8Bq9zY0mJFMrnXrRdhhGD6SU7chALROQR+V7b9Dbm2ebeM2wsEicgDYzxrdLAim4
6K6nBB1/i54BcvR7HaN/fYJlUMRCgXX5bVj63vw8zOcFci0N88OcMwKT4OGsfqrf+W02CCy3//vV
DTwtD5aOfZ2JKWHv28/3XU0CIQtMvJtkQRhGOYp41KXxNUlO/eIkMDPY3jE3SoUfgEOXonKK6AnN
G0UZU2s6PWAaRfdL3p+u7zMJz5o+cUyt0pI/vCACpsXcLwiuWFyNMxrgvX6Ixs74czO3xjt9ifSb
1BbQfWIVFU6wODEqZF2tAKXxXdKyamBieXllQYeCWQ8GKgHD2OMbGeUDSDb6YGnrGMcIwlx+3qya
28MaG+S8s4clLTj1DphrbYy267kqcNTR/0qjNTCJgZw/pI0I8XpnUDTuhR2thovaHDUXkkO4fti6
+1j5koDhgQvJxtsu1gwzWNMm3XCDw3wwIEFdr+iEHpwMcZZXwwku6MRhHaNr3uYvFB4tdG4nbyc/
C8Puzh4iiSlC77tdrgpylMdaGWNgD3lnwFQjD8RL7ByTzAAIwuPXK+sgFyP8n15DvMLJrB5fBR58
RYkzqSu7huGGd8xCFqHKxL4d63SFQZGuerGXuEQwriBsvCq5qJqRlmt+DLHOonyPI0E4CVnZELFa
Wr/7ZG63ZsVq2wpEumTaupLdVgZjOmUXFbKvG8zzE7TBpaf9srqCjmBPNntO/dSU9WnJaz4NPCcz
wWLQawKSwVgYdNqn+rkRS5GYRwPDOuMcPVdfTRkT6aLWVEfzpoZeJygLqjcO4hQZaWHgofKztNUi
XjMtvMnWPux3pEQi1jjL1Uga9IHo1uYlNVHQebAB4ABgE18IScGl73oYCeZLt6ucLpgaF2/A4JBF
FQwQw9VmLnY1NDHj/BRna6l56azDM05dUdwrkPeoGcVQzbuYYLcZMZNm5UFdTv3ip0m5ELZTFO1j
BJwGzI81iPViXMjx9DAM18lR2XPo7OQ0ztgB0HZ2HmjWei+NyjwsBWEyntPhWGOeW0JbJDcUO43W
r+Ijw11ok1aRv5pOAc6t0hXC934AD9KTeMwvrLTqOMFhuOedXuWxheQFiYB/+6VAgYWknU3y85Aw
usTDrcavPFtrE6xlaIHPoXvF1CZjugIoq9M70gNlrM56oi5ySEpCI6MRnmmBB8tKl2BRncH9mvTm
ibzFmcfbrV2t8GOncx4bU/J6NT2aMfgAGTous8Fw408DDlkPDkVFhJ05uud1Hi6gBuxRB0BT1ngj
BCbq61RypZ4+9fl8gB8HvHmG5gHpRwr9M/AXuEp6g8RMFz3nSSg9uoZBQ+Fgstc0zFF1xo7wG1RF
o98zogenInCz+WGFLt7TFlA5uzR19CeYuCaZWGpWj+aUMFeSKb3eSCObQ9OKbPTpTecHxiHDlaOW
LcGaW38hC5kOGzysfxyEOd4RIDwa3EcbT1VT6HN3aKy0P+8IWGUOYin9izkP+DEmBW4wralf8GK5
3YDSuZnne8YoGoddI4wkXavYdEALLEn6NWN/1ndmZoHn5nlrQwZETLQDZrNFi9cMiktQQeYxvDbB
mIJZo4I44OLPgCFSFKeZpK97WRrardmNyPnGpMeETIKY/BJppeWeMQqI26MD4Y54IfI9+2Bkwynx
UZj5HDAS6axNFULrrm5W48rsErp9kDzxFc5lB2sO+lAZo3yaa2wLuiolrv6WJ10LnZCAChqf645I
oyI6LJERmYAI2hCxljbSu27jcNB2Vlynw5mKw/DQoXEwEDkkOSyB2E2eW3LLwRdb2gocS2XFPbwe
ABvx1Cwr9Mt2mCAZN8wh5wrKIrLnzfaIyIPpRhpV3Us0DJbczRiWxPmwxJWJ88iYY4IqYufLhBqf
Vy3tcMOlaWOnPgNLRMJSNID5x8ReP7pd7TJ7IeMg9lVW1xd5W5sGbB0n55Md6GTI1MZwupzGMMl2
BGHV8dUA7m1k8jKMGoh+UYfekrmwy/rUtD5hBUMxI6Yh+UoIX2zveNMBJA29EWVnVjk6UZCCdNjW
yYGwqyUikR4skN59qZdmxjSmEcbtyWUWN3mcotWfQos30nCwCaNfW8JXVK8ExlB0ja0fW5N0AjuO
HBOJjcPSWiYk42yjR+Tp6awG1qdFx1ZXdTlANA5MTQX+zK2ebJUyEIkFbiFvIX8Mu+cgGeONuanO
WVBGHoy66C3+uUNoHNDGpHXHpwiDH3BGZr9sBECHhgDGs535XdUmn8hkYOEJMTK/EgEUlWxrYDRP
8QxMxzebVFdHA69E6ptTbt1Wwzg8IADsGSxRqb5CkB3Ot6hzUq9SnigsskJDFWoU0/Xo1AVtaHMS
r2tNmNBhopQmeyaEHRRAd6LXMKPXfWhG4p1p3AhhBY7opswTU2S9QOVTXxbl0oU1p5g2fVdHs8Cq
01JAKBw6h6rZ/vE0yOpPV62QxWt9K0s6Y9ENT/TTwuplkzHhx0UH/CWveHWPMyp5jYQJe9SeehIu
QkBbRiYgPtfls1YpYBlmwmwUWkWbfuqtlpVXtxtqDmtu0+dxrlh/mmalsuKb1F9Gu665GRNi0mOP
qnf2m7HBJSd1iah0NEFRqclqTb8jNIrhn772T20hwA5pWsdwiAPN8AFIYTL7hSNWK5D4qu5TNlpj
h09qvIfGj4kqtCxmK/bKOqeoFl8sKNS8HKrD1+oTrbm8pvqsRxvcApwYcNu8rK/aZJydA7tvBdsg
MZMXrKXQOASv1NnQpoCJWFjlR5AoyeDnfR9fNn2xuL6CXHm3IOnHeTwZ9mvZx9PnBF0U2oGsb0sf
HVR4V+VI7LkJk3pI0AEEeoRDd58Ymez30GRLE3gImOvVixOOrxeNGw/PY8MNuUViqr6uHF3QtQu7
MIMclulAu380DEKZJtEdVtYKsasmYV24TUM9aLY6NF30OMm60zn/PNLdqtcDLEb5KRvg+Xl6hYGK
WBD06+Cw6W8yfF+dxbPw7t0A1YfBSFxN8zlaOhQttUbacSBnYX5tUDjxLLaVC1pmCnG56Wk6XjC7
wi9WL8iT5JTTd4qB/ffnOR98zsM+JoFhpw0secwKYr9109ydRAf0NXTq1t7HQxnuqqSviVWBcX+j
40hWNCqX4gOc98G4QbmBL/xIimzbfO0bqLyPHMyh5fsURvqJ5EPt81oY5NB7Kx3RCcBu7k6Hulgs
6KZgxUf7qiribLpE7uUQKVREYXY79oCGjl3cm9Mhs6cRKXoTTp/ihNbCriNNhpzHqi2XA1hA0QdE
MpKpk2Iep0iYUppvWZKp5NbRaLkBeCyxG7q5sbgk0hJnGpgiij+raHS+zPPKdhSBeTIOGsNn60O/
GTX8Qln6k8WVRmclsCr9UhD/CaGqmxOr8yGv5Rox11A/zSCLyv5/qDuv3diVM21fEQ3mAAzmgGQH
tXJckk4IaUlizplXPw/l8fxqStP9y2eDbdje2PaqrmKFL7yhPq1he+SWk/JSn00yxyZFTjrtrBWK
1oKquxGeihJCuji5AL5CyPi1k/EKXE1NOz03la8+KJqqFJuY7Aa8M6RSuIkRl+wW4L+HSsLUgn+w
0eNULRBmgCY1G6OLNtyIEXLyfxpcD0ZHBi4NXhiwl/QYm60Z2XoyJf5GLqbUv+y6Tum3yHrNtlYZ
3bJV1Wo6lfkh7Pqdjrg/PxDaTL9T67LKNga8cO4dFWU1LlTPuqMUO4WPmZ+Nj4JCHrnxoOdPgJcE
8a9FJwaVsUjsER33cPuGt6FVXY3UadBrGyCWYnhS6qIUrGEmSfmqxv9AuiYn74wLKCOlteqg4w+O
2ODabRtm5yeQZhJJhbMk0srqag84KJAPtX6XffStNlVFiLPLPNlLdgj0SDM0nXf5Uo2HVN6g8ahc
6yVxyIWBaZb4pwNFoLpWLWB7YBdxHGsnJsGh/hSKfBt36hUdqzfi0Oa8Fltu36ZV6urFQl9MXimq
iBprrGelvsaxW/WvUO8DIMpjTv8sicTYBCWRDPFK7DOvBFIqC0SSaSz5ToarPEcHfD1K77qEeDsp
HDgHMykyz6lwnO5W3CNzCbjFHA5WFlJINwO6uOk5EgBhe2mh2E0+kwqgfHUlM24zsZpucCoxrxBd
VvINqkfVXy01pnZHQT5OrnG/6P+IY4ICXgtPy9qOddpI562Yd5CSjQHWC3Kyfv+EnLDqb+MOFC9S
FS2wAx+OtnSDkXL2nOYy3RXZ9KwPKZxo1qGBFVUXtciXcg2+prgzYPDp676qfOmyg4U0nSA4nxNP
iyYMUzu0BNRR3UE0MXruUOxNSQSGtHPNAM0JJzJi9U2By13uSur2KJ212MD1p/mEMgPKkmpBDCjS
dUC0e6iaC12poF4pQs1ea/LA91cSGmfaJUJQkn9aR8GE+m0oS/ALINAi4Oll+RzciJ6EdnYIi9rb
KXJiqg+5KvIoJijTv6qeTvgRKuYD2o3wAhGso4ejAVu41eiPp07SKcF7AYA6WU9WWf8FriKQbWfj
tEvMUAAi6LfTbV50RelgGuK/N6LaV64qpInyhjpT5z1AlE4fxxKooYvMd3FuhZPsO1oeG+C1qp4c
RaVw8GaOzRCdYIIafsg1il2QXAotf5RzevyuZqLdf5oDZH4SiKKsE6RjM/BPU4EKOto8rX6KlqLP
gUYh/h41BczF4h5W9JVqysF9omG7sJOg/cYnWYr5rZ2KnYnt/VT+6Qqv6dYkp5DLGk2ElG6aKtjM
ThNkpLJF2Mu23mGrQVexKEGTc0Gll02n87rKVdFLcGg68gdcc4azJOX2sBH41hSwR4XF3Gp8Qwnv
c+k+oE0XONjVxLcxXvWgL2Otbs5VadCz26FusvBKnCkju2iamvqsE0hD8BHUEf86KwQ1fwVkb1BH
aYpOX6ELkNUukukTUmvQQLN1LuvBNQ5BNHsyFMWAV4XTzFvkBYycDstcYYWKuFlS7EHEGMGSUpXP
Y1hfEo58pKl/icxiTkuJ27JTdUXXnI2Sll21SYAsHm4LOjnczGrF7nGssr8gaPQrmC+pt4maARE3
o5KlDyou9BlLs26qjWpGcFkjXVVEd2otjbuEBxZn9VbJEK2TmOGWl1geHaHLug5jB68Utg3BZoDM
BJGKjZRCF7mmgda2rZNzXkH8RhiAkq1YaWjnpXrwhJhwcTcGihBtO18grRo5qpo9jppY7wyMBXo0
CwrECxN51BuHOL1DtKLwk8EZZA+/BCPye4Ch1NufazyHgccKRBQ2linKQ495/ZOeyPJj3yWlf2Ia
kYSogjhywAQ/Evpt5Ac+MqRNjLLqOGQqJ0CpYVPBxskpNwT6hP4zhtwOiz4mrifoMmxQKhXiiU/+
pNDUK82/uQWR3/bL1D+XwxYrsxrz33HVlgjpbMcu1q48xBCevSnwbvTI87xTFeXEwYWuF23mJhw2
j23MyYuVGJkRspg621Rk7TuY0EOzq+MGIEdXIiSoddm0C3DoFtxAz2aysTKQKGPA06uADGsKeRhI
VXdhh2UvRbgMQFkg992z1GbqLbELbiwpSAl7kAazxpqwlgZSvr57KbC/flViZHldZE5Rq+7SsD6R
kJAGTS9xiFaSl5f3NHfEJ4iv6DtDdcD1quiGkv+xgbIEkhYdxqaVwgKdmVjE9fZQlGhVY9UtXSlG
hl+iAIsBNZKxLG77MjevKz9ILwdk8CE7Qvh7tEZFhOuaD1npVnVQ17YYeMZVoUQZLVTF8G+q0jAi
Nw+E8Q3HSgB2We/r53ErEudDMqaYZ2S6fhFiSKRtOtwmhHUdtUJt1zCLNcdCc/aqR6MuXw0lkp/1
NAgfoZ+SRZmB4gur3EQbyNVpyga2FIt4OUUmeiXYCCGehj1kM2sa4G+H1QhK2KDoCgnDEDIoi6Y+
eowjH0niZqkBioQOZSYVxY3aAEIH0iW1RVT4UcDUQwP1qMyCTA75JEI6mKCBuEe3ArpKQf8sYRIf
OGWWA9+ach3HzEpWb3NPN57bDvV/d4gQ1OAP6ssPA344/hWYfjduKnuUG2QkZt6jTq3/WlWJSVba
BuGHruQj9WnavfcNmqVPZSCml1aZDLM1o9aAl4E3Ob9P9TsGYsJT1/bIj8R5NHMpfF27zk0T+l7R
oLqCHQYmsJXc4v7VWEA5VoreayLoxT4YT4El548NtVbRDaVE3IUxtrhOh64lm8HzzL8Q17BMCcNw
OtXLEqUOKyysHVw+DTorAQEi3Nk0qisebOKOSWmtR2p01GxNq06e9VrFTEyoMgmtdb0yLUeNMeV0
Eujcf2uMu0aowjnMaXPwytEONYpctqHroAUic4Q7byBM+Jr0uXWCBgDWzxAEKZGgjZ54MO6y7HoM
RTDtA0As2a3IsUO033tCaHR0sUjsJe7VHQ6G6a1sULloI50HvxQD4y7y1f6ubeV0RFI10lYtoaXk
DpNCfqg0qSVQQkZ4MQhMzxVKA3wpX/glCGWqgMR40a2UevIqQYJ2p1e+vy6VLEArphNQrvdzC3Yr
7PH+j0Ew55HcRtFlaprWU0Pt4QNFDjARsgD5l5oyiCpIXzh1k1Wu5ABYot4C78DQ4DInF7ubgi65
pMLmnTVYBOCVECTds4z/RL02eCV3kz8Yb5oYQvkWQ1XJT9Wo4JKZ8mi6q8xGPMW6UToXerHAdVxI
pjchMDlEFGfrR38a2qe87YHOD0I0vljxMAakkTNbOVS16IxEPsEylNoyYtZKArEysqb6RaL5xqE1
lOHDomDBnxa1w/3QgfTFupVgwhHxCXlVm46Dx7lDOAVc2DC5CMPkuFqECfCw3lOQ0CdmQayn7I1b
pSV95VUr2vMUe4XZjIxgwsaXRE8IpU0o8m2TlyfJMKPPva5K30xgkg+iZFqj3XZjehdCqr2XGyoZ
rqQOae0aIxxQgi+oRxgQ1LBjMhXjBCeKQ++iGWdpAxXxMkxLk8x6RhUiwwfa9KhkKJNU3ihGULz6
xE+g9atoLlAIUfY+KdVwb4xW9aj1Q8bJVIN3KpQzhpiuf+52llqdReKU/U1pqUG3yIHJgVKWlBPY
KVG5ssosvI+CuhUdMZeNG5wByYDDyWtyNp/CafQxNkAd3RC63K703pitl2DXrYoShWmKYcQIDjx3
9W30seBzDOyA3yYKHZzV3phkB+YP0FvdDLLIqapA4Sh5cf0X1t8g8/u6/NzAHQJgIwV8wZ3A5LRg
86UwXyNslURrjD/GahWhfUWEE/OWC3okc+Z0ubsCiERUFDeSxOmvUuvaQF/ifhKLUoXdInmvQ1th
qGQSCGNIQ3WKJE1WxctRybQnVZ6DMp6zFkBvJPWoTAN2qBHN6AOa8Kg/mZjMkKOVc3csgN4M8xl9
bZUq3kqSEC5d9XjvpS6E7xCpWSoIzNkLtdRNWMTGDrM2wlQQWW7FVlKvw6pQH+uR/YLVySpMRa/d
ohUs15AsSEfOuf112T7csl22OY3ZFZ02pwHuQcfhfG7pfuk+tkYRiJFVJPgRJOPKoHqzHfTw4ZeD
aJIB0EGmw6jLQCwWHX0BGbKkHbFExCPSXytlGZzGqL9tfzuKpUpIAIqgB1Q6qQv0UcR9ZlpkfCsZ
gZXzCGmRGz9N8n+Ch/4/1QxnBVQM30UGQAyYtVuyPK2krzvol+kqizB/6VEswPOXrsEv58IouFTR
4QY9I6N2v/9Z6AR0JHlZuho8+k2ELTTdHbkRxWMt+yU4YJ6OiXwaeQ+arqgz7g/UiY2c6Rqk1ELH
vsLLa91NA4lOHU/bvzEni52AGiRVH8SyFkMhm5dXAisXyFp5L9CevEDEYjqCQfi2odHq4QuxbpCO
VcNcoB0g0XaS1TbJaspL7xFIgnGhGoKwPvx95mX52rRHslahcS9r4FT4T33+FV+OTQTAX5YmLVpp
ODbdiT1kAqpIyHSSGqzQ2eiPoCm/z4rxdElH9ZW5ycZiPKOhvkaEHK0KpaK4M0YkHWB1jlwGP85K
1wApaIaqsQH3Z9XSjAdHokYYoIrCKpaFYqtqJByqUEMeqRXFPbyKM8zp6yqy8SSJSQETY2Mos0nv
11WEA5ZomGuYbjq/SIOqXoj9zMkj5aPzIFyia3GM+7Hc7wwJmA08h8kDoipL1E0UopvW0nR18zz0
cNVLaT40teaCWc+OzO77UOxDcF4iAYap8/n2ZyfgtaUjAqG5gmxljjpzRCqftvbQJcc+3HJ7AE+x
uCVkXZYVcHrGAk/Gs6OPja6qruAFFE2Dypy5JhLp7eEP9n1KMnAYgETzX2z9xTjJCILT8kLVjXtF
2WoGAaEE1MMu5Tg8MtT3vaEglaWi56WA9FE+CWVfTlgx1iAXRLYcrSHlhlfZIPZGlmWdQeK5Vvoc
TwMFv4wjR+D7SiqmSg9ONgGeoXa02JKI3SF5M1JczHTs5SmxSSclqjBHro8Fsv5fGLdZplbmFpGX
+CWtrrMox951rdjPwLDPFBszF6dzc8daTRv/ztogJnhkRT/39tfjxo2gI+iMqBbgKQPE5/6GFCtJ
zxFxidb5aloXbr/y3HhnusWptgOUc394q8jzSi1HQxKCp1JBX1gxlf3RcPyBWwycbV2utL+DG974
28m9oevqhicEVG7vgu2wP7A+s2+vD48tLffpPFMsvoEoKqqMMsXiIlMsEommZmxyZNpH9YOxDVfd
rngoT9IT7bpeD7tgdWzGnx/t+4z/NSpgrv0ZYzHUim2Eq1Pv4L3hStu5NGvzqrrGjb8K70sXlMkc
dNuT05x7K9AvqNM4WN6t663pGFfZeX8aXddb9AhWh1fkU8P6229D9FlS5wBMVhdwNoPib4QSZbgG
Fr5V1qgBr82d7PRbcxVfCI/CY3jaXHr461E4uvIu1bV8KpyIbn+W3+VXUMi3pC1HjtpC7IBDMMMF
LYXLWAHUay4vyKkJJD+pwSf4L+puOElcYRW5qNQBg3T8U6BEDlnRBq3ei+JCepnug9V4Gm3K02OP
+Rx47K2NwZOqwEgC+DurnS++m6AUiA4MibAa1vikbjBltWM3OXL6lm8rwZWiaDOWWkafk7rO/uYI
2kCm5DOCanVyx7xKtr+T2YYzwirCmEagX5yD7eUbALdNL9BcVd3ArLodMqIQ+Csp/2Ug8vmt5tiK
15oYYXmqhdrEiM6KEKKeJgxg26JdIzJdbQ5v1x9uYYsnTRUVMjuVrGF/sSCQaD2tKC5/cBlrIY+q
OyMfhvfDoyw/CXMBgssrxlVIQLAMFcOGml3bFIiIVBDZ9cmT1qGF5htNUQ0x47C8Ojze9yeNtMRQ
WDrAv4bxeWt9edKmHJdn2l0KzTxdvgw1Q9m0Wlnf4RIjXE0xuIPANKkXHB51eReC2p9xxmgp8taw
not72Gony++SQCHIQtDZgtlle2qDNnlXjP8c6lfEiv+VNUGG9Rf3VeT/guY//++ZZ/CE/O8Ei4d3
Sinte/LyVUPp04PiX/YZ1j9MUScIhBBBQmfMJK3/plgYyj8UNIwUlbiUU/zJvvh/FAs4m/w56IYi
sctN+T8UC/EfukragXKpyP8J2Utisf/8j70stl78/VdGwvLA6YhEED3C49AAiCvGIjebzeKFKR49
wuIHSXytjpHTllfs4s835/G/bP2mV/3YHIHYCfq21P+E4rMfX4UA1JqihWf88GXxr/55dX+dzbfY
Yx6Oi5D0nCAST4BFFKcD1QKrGRHfwNtvzbsqSJ1ZSbBCIB6aKmVIu6Tp3yvx8zRAaFZWWXejdn9U
FX9YdSdML2N83w93fnuHA9gR9tkcfHx9bj5/nDmrwcIyoE6xCE6moCphzAeeW+O922h/LKjWrXAy
jLemhVzUmG/y5EhAtLwD2Hk8C+htkfCwm5ZFi1GQZ1eScnLz0udNpYNNvyCFYDqirPr38OJ/42+A
GgWgAbCP6wa3h2UIXWihEuP2brhyPYCbwUXlTw/0QnEyzfB2YVoBccu9BkPI2EQ2k5z3b5RpQvTL
e+/zZ+iQECgIyBwveX/L4RoSilaHpVdSNtOthkxS5Iy4JMxAkPT+8JyXL8nnWBYxBKeUfbdkHTdk
m6WeByYd7aJc0aRT3boflZdO7eWbom3C7eHxlsd1Ho/8nK9KfkThZrGFIC9nrVohi6MCJ7q0as1b
ERskRzbqctfMo2AyA7BR44mkuLi/gl1V4ZAK4tQ1mjFyBbN+yQCpO0M0xr987z9Hskz8ZrDusPTl
+kEbL1W6i4YbCZOOu0Qn2z2oriMh2LdVYyImnA7Ur8g89KURSa0FFZCmVnHbugo3s0kXmpxF8Nu5
0FCY80dQX5oy2yLtr5rfR10f6Mbg0gsUYWFkWGwElu8e3gHyvH2/3iIzaUiSOdZU8KAMLG9UywIl
jhcH3qhVZCtBfJOahlPWzRbkzEmEeG4ipH9yWo0leAN/KrbEWisBzI40tFtJ77dGgj/8gIO7rrok
DutI6bDRUqT7IToS93zbR4ufOv/zL5e/Xut1pHX81KyHZhuUkuW0jYLPwKzxeHhZfhyKCrBGLwfa
4PITU9JHT0FmKIX8et2YyqMyG/+FUXWsuvN9M7H+Kp9amS2vqFHsTwpZGyAtuULLXUnpFWuqeCZw
Hx7Zst8uFpaOzcqrbGHQaC355LkXhwigIDQdmp2xgkTTr5O+ky8o1nZQXQLt5PD6LcejvkiYQaZC
hRam9vLu7gLkO1qhHMlUaYw22RY83lrW+l1eGuvDQy0XEFIaORfa65JlQqmcDcW+7goh0goRJj/i
Ox0tPAmnuT/V0FVHXqNP/Zmv54RhKGVyEgA+GpTjFlclNB1PIi8aXTVIT8yyQG2jkx7NAZHToOjQ
haVbHu+C4p4m9gb1YLu17o20BL/uQWKYJZbMU80qH6d+3aIeKAWnEIm2QO/cVDiXcezAjJAWMsLL
ERo2I1YNr03/JElPg5aSTZ9I47iZxDcZe1dR+GMoON/qDZIXA8jMt7wpnrm311oFY+LXy0tpX1ch
JqIP+400m9MQSyaP6ab5ZL0OaEQ95+kxBZkfviFhhQrCUTEoSqvK/jeMJL1tZHnsXXVMxXVXdddG
kg9H5PF+HoQngrYOtfalwhA9sQqBrLp3tSaDABPjh5M0ZrT69XoRm+vUiiD/MqnFYwdDCm1FGYUG
PIGUM+rjI2za1jxyvpYpILsRSiFyE4TbCgo/i8BU6fkFQQn4d4hj9KP6xLq1sIc6R/UYTzUfNS5U
xOUjYmjL4PtzUAMSIyebM6DNC/zl/kXNPk/ShK3Q1Wa+M6rqBSl9jBmnRBBgxpXAOaUpoOThtdLv
dyG9RQJPDAKJCsXFY6gpqYA0ecaqagramhUqyGOvy78Mh+YJftZvZqamyYu4P0HFBFsxVULnxqlv
rCMtQSeBp+1I6eNb0XYeBkWduUjEXExzWSdK8q4ih+/diHISZj8Yd5Wj7F91/WjiujyaIPiGdF3r
yDxjASKt6j6vn6whQUCyR2N8ROc7StK7ojdW4PzPDm/gb+Xd+efpAOzIMjmNELX3V8GXqS20vBOu
hB6K7Hgg+18rCsKXiRUrGYa0QMX0LttOkoLzbCb59XU9fHqmj6kRwO30LfLb/0mCf8jDlq8xvwjZ
YI3DRFyncHT3f1GlAmIxpbZ1jb5Vt+kIY5InMlgniM4fOb7Hhpr/+Zc9HkiYDwBQaV1YXnAazTwf
riOVfsVWzL26OzLa/GjsPyrk3AYuHmB5UDlYvl0aJsGFhHw/bC9TAn4EJqAJx3jb6Rg5eUUWnoHO
2QYDwb8oDkdigm9Tpa1EJkcpgceTWHaxqk3lYQMsRqWLsPCExhzqbsiTGh0S/H2QVNKRuc7bZm+u
Eq8m3W4qZVyMxM/7KytKia4ko1i4Y1ReYs/+WCj4WXnG+Ix52rH2y7erCrYdvGs8RPl3LsjFHoYO
mA2VaUCGjowGcrLQnWft1J7oTd3d1EbY8Zyhb+tFvrk+vFe/3cyfI8/xD8tLyWyxgRLBaruqtmJX
H7H6ovV5VrWFj/Fz8FxZxXZWej/yHb+9a4xIqGoQk3BD0grZX9hQqQEaGXrslgiP2iISqOsKQrJ7
eF6L3YJ9DfcBIQBHkE4MdeH9UVKtlRJM3iGxEmIpZ6mJ9fcNXA+hvByjsTomrfN9OPggKgmJaNEi
pP+5P1ymFXPrpUpdoyhqdDObeIPVFbqTrRYoR66XxQIyNQMcwVwzI1aleL/YLB2Bt6fE9AGbJpSu
PUwi7sC1F7/7TJ+jSHOB7rOTayzr6mgGNVpRw+xEwzDeTFIQvVRYeBx5o7+t2wxbmY8ZuhOsnbWY
S4jklp5PrJuGH7S5TpU6+yOLY5Gs26qsjyT23xZOIf6gqs6sKPpJy6yi7K0Qs0yQScoUWYjHiNls
BOYdeZWXVTidSidoYkn+RP1ohG/7e2FEQTUpMSF3Q0om5olRqNSDsLG2QsesNOiHIm7gsHkzqKb6
ZdFX2dNUmEIHXBPlgFUizdp8cmgYwXNaJdUrDtFZ9I7xQHWeJ0HWw+ymhg+iPMBRzy0n3Bu23STX
putHsXV9+BzNH+DLNfjPycw5GOgVUgl9sbF1CKrdKFSJS39HupbwOEc+fZIjb9V4bfEh8exovwt8
GVKSaGLOojd0W74p0iDu1DWTlsHS0sxy1UdAB7VwyI/s788GwP7MiEglCmQ0dQjhzflO/vJ0xhKU
ebj8qQv5FcCeGfgXvYnOugjxcSf1ZnFbJuD0/CCkT9kOwaox68GWkHbaGCVy8pM1Sn8OL/b3DToH
yUT7Km0zgq7Fm5OakF7TKEhdC/zsNoy0fh3BKD0y8x9HoQQrkcAgZbTcn8MwhmlaMkqELvytGQTB
VR8J5e9C4M+vyO0x5+9z41Waf8WX5aVjJmRKNYsXhPJ0GrZCi/aalP0be4UIW/4nCgRIwf4oMfY2
An5N6MjAkFijZSS7QDL/u8Gz1zb4Wlj/acUoOVrUVhhIXT5ZE/oXcNQVWEyelHzkitivUHyFRHD4
8y/e4s8lA9IyC68gi4Kl7/5keDBroZmHwbVCuBYQFQBHioiC1ATNhqpXfGKE8bEk4vsNLIEFJnZW
iOvmBG1/0ClsUOzksYTv47WYqwzovscCWqFRld4dnt/3ZZT1OXgk0GGWFAr3h4oxIIQzOAQuBUQy
IikrMwQ/0cB3D4/zfUpc78B+JKJqFICWj3Ffj6pY59QeM9g6j0VP9F/adR3K+srSGll5Pzzc989G
95mwDTVtjXxvOa1EqiDNQM1ys7wzdhW3hLYe+9HKbNh96iYecR/D7kfY/HbYT8inyNNMmMOTtr+a
0ZhFmO5CQ9XFrOxXulQL5UYrhfyyaatRsyXurAhqVFodqWsusgC2KRe0yW6kpcvifr5/X072UEkQ
58UAE7Gu906R08HHykATZRrG0YEaWm6EJBYuSkmJXBHRkSPz/v515+FNLkqi8u99FitqIizRZc8Z
qm7qESjMqF41AdRIF2oiVJzDy6wsPi8F1f0e4fzPv0xXjRugkBo9PHd97m7P3fk/17a9OlmvN47t
2CuHv7G37vbILv6GE1kOvHgNxCxpmRTNyYfLyU7tt+fQvgrtS9++COyLq/fN/e7j8W13e3i6n2JV
X57F5XSX2f6EPayW8mFdAFoP17l9B8DbfuRvXt/PYIPNf/++WT39ebk4fbg4e7n/uL0/fbvu7SO/
4zPyO/Q7FoGHPKgwnOffkduPD9epndvPD48Pp6/vIf/1kX89p2CM7l4vb04un+9OfPvkxr46ubk5
Obu4uTlzLlZnm5uTzc3Nbv5vq91udfp8e3Hm7G53ztPthXN7e3p57ew+Tm8vdtfu6enHkbjpE2t1
6PcvjmeOTU9RK5+//3VeSn7/6+vd+5Vv3+XMYLJv3u9Cfj/YeP5rPv/75v3unSndDfMX/sP/8k9h
Xz0BFnt5uvh4e3q5DuzdyzUr/nT1wYpf3348fLwht8NfD9cfD5Cv7cfrs7Onl7fTj9vAvn47MqdP
LcBDc1L2j0Lh50MSeoPnMhBf4Prt4/T1Ej6v/Xrz7ts3F/zkzD572j28XL1cHAmrZ13Fr5Hot405
3wtfzqGp41IptCzo+fP54/Vue/58+Xz6+LjZ3J2eP/r26uzmbLXZna1ubi5vLteX8zffXd9en96u
LnZHfsuPRxNBwH/1sj9hZ19+S5xMmWj09LI5H68IeNo3of36evVydvXydHXxdivaD2/HdtS31tey
SbHYUQjszPKNFRo9Z9WVdtk+ZOfVo/WmXgyh3fypTqOH8Wq6CF6mj/DK2nmryu2PzXs+dF83wPIn
LDZAPyCMlPT8hPxBuRVvjEv1Iv/QN/5OuabQ31+ZSNfeI6w22uVJvVUulTv1SA73PR+hsC9KiExR
GQf6tShGAiWphiQRPMcQkY6wZdSY0nWaSsB/x1ShA1bIJnpJRy7F/Wl/vnhARGCKAFOh0rq4iREJ
yFMVQXvH00wBteUYy8UoGo6M8u1hU4kiRIoHM1SO1GSxwf12ULV2NudU+0ncQHd7SIAboG4FaumX
8+HZRk3CoDFEO50u/f5REuq2hXLkmUgtoDViTnSEPQk/iMOjLB5OnV4aJVW69GRxxMzLLonv52Uu
WAq6i32Z3chmGz6X5HZPUqiihQvXOrMB+Oh3h0f9toqMSsJB52cGJJCx7s8N/APuFej1IXo3ZLtM
T+CVdlJ83SNQsD481ByvfjkN8wTBaAPUkKie0QhabAs9BMoHvdlwAtmoHigODd01EgECHgYIkoj+
OZVFA6OBqPFTy1a6KRuOlE/U77+AuiHEBfQgZetb7VtsRv7UttMcWZHqR3x9rdOyMbNjoPRjwyz2
C8YsSjgJUH4FP+tvejwufERV6nRzeD1/+HQUl0F2UcenwrVMTBvUtdCFbTRnoLjyoaSacq4Ho3Uz
qNDqDw/17Roh06F5JwE2JIxEhXJ/l/gtnGTiZdx5LPy70EFIlOcmV5prD/8c3RYs7pPDI/40ubmB
InKyZ1m2xYhJrVbgGpJZoYskdbYkG9BRTJuHvDTVl8Nj/fS9uEtm0gp/kXzvz24U2ijNEZNzgqgt
dm0s5Ocyrmnu4VF+mtGMhmXvgcoAxrI/SjR2WYqYnepgbR2XK0EVrHTl0wgVMVbw8Zo7PNz3T8Y+
l0yAXJKKMrKyeP5KSE+emZWqk+jVSqqzdt0jhwE5VL1RhuSXfWTONqMxHsqx1gyRXnwuIZBbWcLb
FN0dSfLOBgjq6SZEnCo6shO/35IMpNB/5S6nGrVsX6lpWuBlh0Iaz7u6tlBOuu+TorxB2XI60acR
T+/CMm8Or+X3T8eg0H5VlfqPxLu2/+mQ3wm6bDRUUjglrpG/nFAYMOQiQTxyEvJfso8+FxMCFyV/
PuDcrtsfblArcGiUBBzA2h0+YFA7vWyQLpEhTVeHZ/Z960M9AkwFi2VuVi4fHQkRP2C+o+r4fdev
CxnH3iYrf39T7Y+y2Po+jcUgGRu2vlCKIyoXpfo0loJWrMtWFo5EXT99LF4X5kItg3t+cfsSe4zy
KHcq4oCGkThRU8GrCAzzTKlMnIIPr9+PgxFiGVRpoAQtweETWuOd3DIzVEi0tdok4sxZF84QDZmO
XPc/HGg4i0A1gGfTZ1MX85q8sY7kiKEko62vgwlC3GTG4g5fntGt8iz99WMJqRRQJPEVoD6EMPd3
YYvmnoKGnOogZ2bcdanoby0D88/DC/jDBqQuwznGA5b3fXm0asnCvj2KVScM1egyixL5JG2j6Prf
GAVsA5A7EADWMsoZAkxXLYPrKYUggLdEFmykfhqPbIaf5kJcQX2VqHcWu99fMbFqa4h8oeqoRV13
p4NhTuFJFcbCkXF+uAOB6rNYXIFgFT+htV/SqQp6nd9Mkeqg3rWL8JhZax0SHtkM9ayLjDaNVB75
TD/sc4ZE9J8yJD69S16Khf681sMndYqhj1dC5oFRUIW7MBOOIeZ+GolblgNMVwhk5PzPv0wuCLD/
CGmJIsg623wNFmaDbtOqdWBPNZJfv98YX0dbXLW6Kk9RP6iKowkm5q9jHN4gVlev/41RYMwSpQHl
Bqu3Pyex0nOrHXXFkZJIXg9gh06TErGUX48y7weUWtgURGqLbFOKGi2JG09xjGRMVk3XqzvwCdKR
B/iHa2hmPjKQOIdKy6YL0otlg9Iqc7Hk8QTPPoRFG3968JRcOw/qLjtiZvLDoVLnBpeBgLs4k0r3
1y7T0TNEqpZZCaNxGZl+4ObmkB55NH4aRdG45UAzmsSdi1HaXAkCCibsg8GQTzo/rlFCM+Mjp+jH
UUizgEfMuZax2AfREEUjAg6KY/VSfV4LgnxS6WFwZMV+OEEzs0slN6DAYS0fwKCqDA9ADVpi0hTd
+2JktptqDBMUzZCGF47sup/2w9fRFpce9+lUq1BwHaHxjTcAnMWq1f3Rjku0H205q7sjizj/gftp
JPc4bzsVBoxGSP/3N4TcGlWOCpmCI1MsuAjc6mdZmvquFfX5yopLq16V6ZB3bhXNQoSHz9gPVy9A
URmks8r1iyzA/uBxXwsm8rjsxqo3vPWk+XjdQjNWQnQbJQ0VHI1ajC0YBW41h4f+afPQBUK2gFsR
rO9i87ChAjSbZcWZdC39GBrUZ2xvDH+Jo5yDzxnED1SCFs0c1ezPMPe7Sq2CEcnuURJcYBqdW5uo
//wbk/kyyjzZL7e8mVoBop6T4vDR2h2FHG8bmkjVHB7lp5NADAinCogZiL/FVkGOs8IAIYNTImR1
hoQPggxQBkrxHZAdxbfDo/20NyAMgAoiUSa9WrxcYZcYWukzGvqylqOTmvMmd7117vdF5Fa6ddn1
on+kwMdVOAdieweCyx6eIH0t4Hy8zYuN0ZCOyFOMHpCZl81dIXllv22UsDmDwqLUrlxoZW5nci08
KVmenIt62oP7GwtzlQpTZKxji8jBNvIG8nWkIPpaq9Jw1tYYbTltpZm90yp+ehujH63g0JAPtdPo
lZKs6Vs1hdOhFoTlW4hiLSrs+alZCEnl+Cb6pXah6xqgHmGQ7+VSq59QUZxCR/ILVA6QPpLXvjF5
sH8aVf2r8n8+jwt1MpGjMyJk8PigAS7PRQwaujXQWwwQjb9LEQw+qYKZ1JBrCDSKqFW/W4IlIdKo
eM0mLr3oTAtHH0yR4lm+E9RadAmlI80cv+yTbSX0sb9qSlF/zVWgJ3aLeG5tN3Wcn9U4tJZoF5eC
sR4rQy7tKIr8J3wgeOc0v2ZOtRgpp+N/sXcey5EzWZp9lbHeowxaLGYDBEJSJXVyAyOZSWjlcAAO
PP0cxF/T1taLfoLelv1FMiMAF/d+9xwXVuh5TmB87/IJ6HXULUX7VmYT5RFQe+MzHfDy9zhJEPg1
N388BRqU0LHtAPaXC5WMkDHs/B3HzLCGFpLpZW+saviTGgyyhs48lM/wnK3l1DTSfxPa2vzyVjS0
YQ0f93my2vxNDZXML2MHlA36ujdhYoRteqzStQxC0+hqWN6JBBuud7324Axr8Z4a1BEjmbX+GPcu
Y7oRKCz8qZpvrMAVa22+XQe37g+eTBnyditrXsNZpSXa07UDhmt2Am5fZltznLpZ/nsxgClaWq8x
Dz0o0zlppc+SPzJ18Hdg/uiG8i8f2jKI9lZ3eiXCRF/TGy0F/hxbhed/FrpNOaJMqRhEkjlf9q0h
98pQ2pX88roZq0Cdl/bbJBbxOS+Dcwtgz/3oSdWjRAWCNIPK8vqH0hxnEye8Oxkh8LzhMU20GZul
nfRwzIelU9CevMQIW7g5BSCtqfbjaeisE3TpjDMm3VBy/LpF4S4t+WURUETrNIxd/VWaqnoI5qn9
M2ZV8JZVY6GildDXJcW88mF09vBGild7yXvD/qbqB98qWVsfwBvV3D72PMCNWW5TY3LzyV5iGyri
VURqqajJJv1eBuvsRgOlj2df4kwJ2yaQDwOUfQ+4IB3tfW+0Az3yzK0uFg/QT6Zto4sq1QbUhXPS
8m2VVvo0cQN6npYA5LCvY1PDbYCNpFoUsMfKRkUXZR5oWXMpnHrPySsF9EANCQ3vlK3vFTvuvF9W
bThwvNNm5hxLD0/nPAJbm217fUVS3F9S2ud5zEg8vC5vaovIM5RXHt1g6mNhKQdKL7UNm6p1siCC
SEXwqGUBsF2d/Mwb8ZnV2TeTpd32beV+aE2h5ImbU3PRk7zLdxyV5a/c9yt7PyQyPZVrXxQ7Ysig
tFSljyXD3paaTrPJjXu/Dmt1O3iT87dyffXoAmh1QUtOAs4hH8GA9UQKfWeaa/Ws9X72qk22fW9i
POKlXOopZYSllm4kq9z/WA3V39UF7yMl2zoFYDcqHFu1MOrzZCnMvd2AhiDOLZOFysJWUYTSTYQI
83ZqCujgU8PAHfd0Pjtncr6oVs0CuOuqXtmEXO8wDlgBwWBqjdobmumsyFhr1eyVXxYP5pL58BRG
x3kejWlYd521ZAM8QDHeDSuCG76QoSkB7HupHZWlBgbB5qU3orlbyWvPdW/oO7+X4uLpWfonl45f
h16Vyd/jMAwPq9Wlv1qk4h8myQNw7BvLvFfVSOTIqKsdDw4yVr0axBLBxm7+5jlHrVC0a5Xd9zrj
oaFcl+WpqGtmUSRQtu9uziEA8mgtO8WxaToaS7ZZKTI34N8tp1dTjsM5BYxbhcWgime7H9xPClw9
XJOxnu+YPDB+ElU3mMICOKL+srSfc89LHY7lYH0Fddup40hfpwtLxOQfGSZfncGawDukKCXcXW71
bX2WeT5+W4ldwAZdNfVF903p+4DP+9YpIBjy0dU8tS7Dl3vgmAZ8fSX4mUaqWRs1JsCwbdb59Csr
Eu0XGW3tc9HX+W7r+nzMbQKbW8LGfMUNAcg/qHP8Q6a7ZtZe5YpAWOYoMov22pM8rsrMPlvwob8p
NsjnGY8ivAq/mZ70vLC/s8xiR1DzLHhBK6P/TN1pYWksoMhHDppdtuam2owOQ9ZEkw7LPKJLk7z2
UAgb/YJAlH34IGVZQwSXSR3jeLOaXaeqrkDGE5QPwh7kn8lqkpNScvjORJlU0djwxfG88fCGnTDl
Mxub+xVklgNSEyLrazpZxe+ucjuxt9iJmshLOWyifXE/gqqspn1admIKrRHIICl9bfowytxaI6Xp
bsx7tTIZLdrqBkxzCqoYkYAMl3YWfDrePPjU5MrypVx91ptAarA0E+aFklDvWfkiM7OxIuCUnaMu
4S+F1JyU2d6plOIrFWvan2F89ojWVdesu2UbuNuvbtpCI/VWG2AK9HA+0HyCOmm7XQ0rZ+ic18Rf
neXoauP4ZGoc6uMUT6AeJcwDr4yat/BWkjlJwev1w/Rh+T3/CuFnbXvomXkYIntSQcuia/tvOFF9
HoM0C8RubMAwQkFMxiJc8qnGq8l5RCeoGowvqly9PwMpcbHT0JBYfCxDoCIuKf73Jjd/63vlXexp
KT5oxop7bUjXbzW33bcG7wQ/kD9BSmT+OzEYRg+K277RkjHqiq7UQrFk2V1i5xyBTHPMl32CHizY
mwivYSaD4H4u20zpu0loncNJYC6Bltqt9gXxzPzqpNGOu6EUVCCQa/ksOpX9pjNdi25IYgE6uOU0
8xwOacIgYVUqSi8J50p/l3Pgg4VKelDm32ZQ2h5qor7U9uXUtu3vgPpkvuNdIEgOXdFE7qS7dPNO
Tpto5kOJBaDdJczVFhfwcTgPArflAbEXP3Evrda1r0wNrJBfKQKJeJAlL40BotG48ZINxKUmSNI7
wEvw0glTWt5hNRrrrZgcfdzD6ceiK1Z3SB9m31J2xOQtCsSQBl9QHiZiZ/ZOAf/TOKGxlHr0XUDu
n+mfD/zDQdIXl3FI8xrohZiLbIzQBXTBow/QFTnOLBvvXYFafvZKBc6PzJgocS93wk1PBDu19RV9
Qu/eS1LT66lrsIWcQeuuE96BkRNGlHN0ry5a5bZaPI6tzA5q0pfyV2Zl0xkq9CJ3qaVr+nnivG2e
MRuV8o+dbVD60BBaWWFYcfQqHtt6XKj9yWI5zKOfM4FIMjiAFKTnerrLJiwVZxtN9PI7ZdI8UUfS
pX0HssfCwnJm/KcebgTigjRiSbHHJ+g63XhRCBHsX5Zkr9Q3tZkpYn62VeyXNp2Dl7WuGHaDhYKV
fmaZoI3EsSeJZoLJBSz3VNQv/myWfKuGp5fpmzf6Sg+ll/v6OwzloYDR24wV1OvB4drAf+n4p8Hu
pz5s6gyrmJEysRSWuGzAY7KXGpFrlgC7OajVOvUEGrf73GPLPMDonMtno+eLuxnXOnPPXj6I6VC0
MtF3S59704thlOv6AEnbNbpTCmqYgUCown7uhcjzsukvUNQGKV3ezc2+t7RaZ/BYZtqrh1upumfa
gmaLJ9IRP4/bOYl+pmBsBftpxM70ITsS6zXnIq4uRuShkcsiZ0nFazvb9RKnI0MJz35qabDcJzrA
u75KbPWUo3QHBKpSsLrhlLbt+zCiQeKkkBnl3kpWwWnPdbZL2QAOObQ6lfKL+fryU4eTmCNV4CW9
ERqcMIa7Tkd2tV0knKrfT209rReZUGf/oQZBCdAC5mR+uk0j/NvWreX02Pkw5g8SrdF2chz66ZXG
obcdAea6Wt4WQ04NeGlvTMQ9ag5yiniOihbKWJUJrn1B3so/qBtKjmuScD5Veye7awsmB6OmtapT
O+XTejILzTHZt4yhXnaZ1jfVPs+ysrgJ8INR+JoLb3owdNUiVnft8be3QcPvLYRUfmgJoY9/AAo4
Tew70/SmCpNl2vdmu9/Z/ma+S6s1eCQZazSxteRui+iOgeQYqPbcHMY+M0x8hBJScRjYjtD3qxLK
k0hClJ/F1BL7jmMd7EzvBzmLkdypQeOINy2r9ZKoKZ+jhpP9sh9ROqSPiLM9CxUWtO4L0Q9wAzp6
Qrwamo1beeiLyXyWfIkNMpgNXpokRaN/GUFlu0evT2dLhkJKrz2svYLYsQy+IcLFGWR9WxZ+kgMQ
9zhOOAj81NFV3ihu2cqT6l6VdeA884XU5ptIzSmlz56U/nen+8DDAqbWcljw5ViFuTVb2l7OovtJ
HDW8G94K3z/RxOid3MVJYX+nWOAA3c/pYxBkA3Qvm8By1OsWMkbMZ2Ub5V0KaGUkfIGeHd5+FODN
4kHzeOoehoawamiYimtr5+eKFaeZE3c3uhyQAOUXY7CXwujuN3inE6piLLs+atUyfSmo2MFDybRh
8pWzXGfnglulfxmmxS/fVElB45IX+tLcZBZg97uJv3i902xznm/rdnC4eQaVGJuY8yxEeDtjWvTY
6Yrnfpg7233IascrQGYXQNo51yFrecVmrXUf6B/V31zNjtMckZ7QFYbrvyQRg3dGHWOrQsbhi5UF
i/OPv7yMmdX2P5guLQQ9uQTp++DqVf1KtRuHjxr15MHuGu7p+Sb5GTtMZXs+qeIn5VUK4qItfIxS
jeoEgHY5shEupX+pqL/KSyB0ru4Vcz3nhCpwEJbKGW9cR+AdkkPjN3HvZPiIGLIxf+RstNWO4gI7
wsAH+Y1gE4+RNaA0Kjxm6nhrNtNR65Zg68qhTbM9P495OxwqzjvX23Y9rJsuCURXtsb14tt15Peb
Ucl2pH2z/ONZmlpzOAyAC4yQy0eFi0njpWHcB7doLKYSXZMoDhP2hO4ANmy6aUfDr8JuczqxKddz
uMK8HuKFKoqG+aAoL5gtIY/iNSznODehnBiIvr6sqxiqLbb3W+i94LxWeGANiWMvu3xzSRG/oIIA
ACJ5lFlFrS5zZsRTRb9M3+6MjUpdxVTapNbHbgOLE+M2+ltPWB5P6mo6b/KqtoLDP576q/BKbu4r
4M9osPqrEov75KbH0vQOYPOWTUjDZHNoef/4tKyrXEtznfLT2YxbZpDMaxRcRVzO5uSiOtIbMfw+
8VRdpV31VeA10wJ5XTWrYth3Zqh4NzNK9xs2POIvd94kYEteDn1oWJ3+06sGuLwy6OdHy1UfVmgG
LUkM9t1fvjgEY8uitVMEGif98J1Koyhw1ZEBfyrejaukzDMlmyYuhuajvWrMuknbVJeb3Wz+x3RW
XrVn0iGVES8YsTIKrd06RhAlDSOc1GTwEavBprvbtN2XZxVtjWUiyeJgVPXfwcxJOEzt+G5cLWwk
mjT+YGwZaFy4LrzAkUHZhh3TgWGD3SfjHOjmz/pV8CYlOYrIXKafrKG4Ey1XEVwAof4PUu4mozGB
Kc5KVApmh1MxlcurTI5C5HhZbAxzGlJHANqBNz4bm4FOlYvFueIqpqtGjJqRcxXWmUD/mx3WqRZd
2aa0E5vdrpHUj7jrcOBH+wC2nD3YXto427x4yb8lecE/zjxWVAR64+bSg4JudaG6KvZSa9PtsbBI
Lr+bhU+ZhmgjO6EpGdFxh0WuoefiQlrX7roTs8YqayhfF/QBUt9kgZ0R/lFGmkUEBAQRYL45AXFP
kpearqrA8qoNxPttPXAI6jQKngk1fQ6Fw98+V/xmu61TkFRXDaGN1Q+h+VVPiIZS89Eb5YUbiy7J
fwDUmnjd/MJ5V1fFYYKZiJe9HGfUh61BcbjvJ5HdTVc9YnJVJeZXbaK8KhTLq07RLTErckZEspjV
k29EhT6sb7a1aRi9q5Ixv+oZkfX24y4Fo+JvlSXvbzomcxaRKwUMHjik+S62wMYR5ynux4WgGnXG
qxJS2jLjNCGtQYYlkZAZMMaM4y6jykI1xrGrp06vlvpO26D+2ANwT/IwoqH02WoNDIrYKa2rqHLq
XanFPkX+hoVjk1mqq9jSazskl3PQdmuM8QH55Yi1gavOVYqZXgWZxVWWSUkd7YR/lWiOmOAyTq6t
cReIGh9Mn0oB+/+q3xzJUDZYSAVaTu+q6Gyvuk4t2dSd42bxHHOJ0LMG+c44mp+mjzMNmqcA9Scl
KCSg/HiEoP1VDtoGokIRcJWG6leBaHeViZpXsajZ2xM6oXJ19Xhylvynnno0pJjXrOxUgbRBu8It
ZVJPAgL+GE1b3HE3D5Z3R+CLm4lLnO6vXycIT7vNfdpdNagWWt6NYrzpUaVlTo9y9KwXXg8hI0H4
7aYUreGE9eZXBcNFDeMqXW1zTY/bq4rVmHNen83PWlxVrflmbU2uAtfgKnNFxYzYdfhH8moolImq
aLae6lUEa1ylsOIqiPWrhLIulRLtSVwVsp7e6t9GkiOW1ajKZKf1KpyFfohvwdw8tKrZlLQEovSR
m8K4EOPfrLXFCrDsgrk8kxEXX/S23VV1uzQw9UOknf6L320yXL/b7qYr44kyfaSpkdUPglvGXe5x
6t95SIxvHeQh353m4WKrZV/94CBcnx2amWs4NgNqd47h1Q32AOIVhrI3/JuTvVPNA6xVjqI5eonv
5GxofMjUk5bhXo3jprxpFg5FusrKC6hgxG30LDnu0mo+s3Ku770DQyck1UZ+I+vFPB0op6I0Uig/
wlYFgqKVNovsn2HA/+Uw/sc12fufCIrdp/z8P39Z9OVy91n//b//cftZfY75f4UwXv8P/0AYLedf
gUEMm2vWljul3v//GYyW+S/XY4QKXCBNUmTqdKb/jWDUgn9BWjCZ3SQdQw+OWf3/ZDBqhvcvUkEw
5EmykjHdOIP/jbn4PzEYTSa3/lvDj4FXcqQbMhneo3/9O/5r87RO6EnR8iMQqzBLRUnQ9uvNwBQh
daCkfWXTndFg6g6jz74t9qrynVPW1MNDHozurvHN+jKYonp2Ze6TRtHEmaLxyvhfZ9wMgdEDjU9n
aGCDonY+9fKMJKnl/imXnRsgqpz7i3Dni4MG4q8ZLL9rBLf9ysltbWL+uC5q2wnZ7UzBl0rdqy31
hb9E4VhFLlPx27vRiOTMEUCAWF8olZy0ALdXWkkGIsou2M/LdNFFWYeuof0ARn8b23KfrmM8UB07
LcbGgZ/RD3Q2OF7N7c7dPKPmKHKY1QE11Ynp7qUUyXPffy6LxWk7d46jWah9arv8/t54Qry0D6z2
TtqavV/1+lm51SHtGkji65FW55EcOt7x5dgaWHNHvQziaR4whGfZfUNjRCRU5zNCmmPu3tpa+ZJo
8cDNCil4cG9U+Vuml1FPe2eu8pjtYpe63UcCgD2k18A0umX+1Ych+43TrdnpmHCOi0PDHQ0vXde+
sk55ytKnkiBSVCy9Oa2PS11a6ECguDUiu9ht/i10q76UwXXKYsgi4r5dKEb925J2tpPOn6xzz5mu
/erqZ6dgkLTeT+V4G8h2V1fz/CmceTyQik4fuZTe9eVw7uRbU2KTgnBRDGUagYMrQnNuT7M03nmi
mmjxp4sZyMfGbG66OVko1ZjmoRrdh7VZ/gqKQTuoBKeAM+bRadVXOi/HUpYI05LyPI/ZGom1/rOV
6lPbuV9dniWBhqmmHYCynUmVepl/COPWUWE3p9pJ9lY9L3RdV4tG1VgcmWfZaR5SBVEoYiYTw7NM
jorivtA5CYxQbNGOrjdmwyxBM8Oynq3kUbjVnqMvjlGLYi+K6KPeDXfDnI9IefpvkEbfDTj3cVlO
VkmoznNB4QRU4IXBdT2RHRbatHgYy/LvkDu/DLH+mFzQQm6UKm6N/K8twGUDeNFX7iZOxxB+M+Qv
vi1fymK4Szv9ydb4L+qtGyMXg7ptzwyxsmIvyU7t2p+xqn0N1Aljb03dz8kWX/Y0vdPNK0u2UeNe
zBgdAvEctNYO9WVoaPgBjMxErSz/pJtziWgPUcsnUHDNQ59Smrbo99NkHA10c+Z3mVnmOdOEv2tU
UIRd22FZ1apzXzqf6JpjUa88O9jnl1Ow9iiGHtb04mCp84Zh10AfXYxjQmNZBMYf7uhnM0kP3Xge
pz09M64UDgxVjUGStuVUnwuOp/WpEQcLExT+sx3O9D1Kyg+DImQ4+0bPFy3DuZp2ytJvmurNGp5a
5e0EDvUCwKqZ87fzykdl/znbh6FCS9y9Tb77J6sqzA8MD2P7wbVNOyeyubSjE2297mPm9hzwejYt
BtAyWcGIupS6qfFXLXWBMlysbHn0gcYs50msVcfHBGDi2ykmmyupzapDA6nRct8+oaHWsw+9aNyZ
A8Tilc0vnSpyc+8ZXd3/bru8No60dZP8jO3MqPHLeXXnYfc1me0dpZWUF4Q5JTfb2UzNHdlAEgX2
lGX8UTK1vkRX+/d6kOViZ2ja9Etmo61FBJ+6kyroAIfWWjOuIgsC9XQpCz87wMC0kDdX1GBmeDvi
MPSW+53qxC0i0RSrFQ8QLlidi7XnCoHLqw8irpe2G1dN1Q+Rm1oFmR4wFXUsUZsXpJgI9O8GOp1h
13dpEoQc0LnJ2FbVPnC39uJkgImbVXb6mw4aqaOKF54rHnJa+i2uPTW3iRhOFW+5s8jyvVqd6hP/
7x153nt8jtotrWvruU2sNOrapDBD212etvpxSJBG/m6F3wALSF6tAOtkPo9/ICp1R9mp+p6SJK+O
xK/oAGwK1LExxVmrs+Dcr8yNU5RU5UU6863NfFuQc3Rzu8gdWUSn4TgVRZyWEx98+zBbQzgFwaG0
+N41eH4dbTNW2uWYbgCLRkZJuoexXd9OgSp2ZSef0cRRfpqS30gC4iDpvJt54n8Yh7+rXR09n7L0
7GbHOveOsxjDnpM4drxcChz1e/TXYW/ZbVRps4znDpOqlqFyFPPBGifnw6M8HJqK5JhyXLlfeYtO
bjq+ulkbiWlaIzs/DzRSZgItXAp5Jc0+e3Tz5BYN5X6dqqeEjGbYMdeF7DWrbxQu+sjUNfrt6leF
tORkV9WlFiUOKVslkesk+BLn5MC3eRhbjPPoM/4mVfVD5xl3ujDyYzYt3c4IyupopUsVDZ4Xi8pB
gNgtcad499a5iv2Ew/NcE1iZ6h8xajd2Kg+Ji0JL6Hc+cRB7GfZgEi710D3IhhkeK4tKa6RLVhzG
9B574hTTR3jNNHXTdeujW7UY2TtJZk/UbDruFCF3OVTdevR08aMv8sGz6uq+4RfvOHgfBkP4MWfk
m8kZ7zwBs1eUAUP8o9vmz4GtPpP5PinLLHQKLTjMtbHP8po60Y1w661vB+OOK15OuO1P68hXuyho
S3gs/lIZWazVptxnytp7WdPE3dK/SE+d0datd1yKjqiD0xvXWvZObj5IEoBhEyDL1VT9QMuGTpNd
4Lj7bCYZ0yPeM3V/8pIZrZU+gnrstgLg73rVKaf4kdY2bC/9GJwMWVz8lmiIxyfQefnj4DSsxwfX
Y11Wen2EypdSpXWDi1ZmP561xhjGvyrRHv2WB6kz4lmBD2kXyvR9HYmeB4DoR3ko8+W1M/utj4OG
zTgStPmdJuK2a7MjWak41Sk6aQ3WxjSa6zquJs5iNr+Vmew3y5FH1+FdTJp7csu8hjpQLd9RzYkL
zIHGO6ZktZ+z4IsCzM7OH4bkJqOr3pGj0rAfzj6LcfA8qO5mpSVZdy+TncS0nQ9yfuut4agvbvU6
djq74H1Ae/tQy/bUJ9oRoSASvyCy6iFCuPWm958wQL+DkuIkIr9k0v/mdXsxSxNfbhISY4JNGBzG
XHuhEJHEKVDuQ1P69Ws3B2/GrFdPvJN+mHrscuQcb1tHP6SV++MWVqxLjjR9MLP6gptlq9xyOeIx
zwYwpzCB29Dp3kiPiMhJDCIKdBqc1k44Qze7lMSQ7i+Il5FUDxrxEYpGwYebxmZ5GfJfde7E9CjT
cNjagG2+0qDs2jfHz+9GRNg7SrIHHjUaU5mpR3kyXrCZcuJpP5XdXTrp3wWloZ36nMqyKsSxhGm+
RinI9yxcWMHiSgz7uhjWd27oDTvtR1chEEkZK4sJLcUjOQkam+QI7my59fQZZTkmZp+8FHNyDPJj
16j3tXZ/Vcagdjizfwf9F+La3Whmx6ldZLwk3i+vy+cdAyOsDPRLdTvB2FmOw75wE66t8xzlDjDM
gudnMUO3de8YTDukyBV3uaP3nIlq8ULyhAqn7trrNwHZDflBDOuGKE+xG+EK7X1pQno1tfJ2aOZq
13f2M3OoaWh0zgNzPeo33CbmtXN+5jiHzNNmt9iohliMD4GcX1aE0WERnL0VqaKTEN6jhoyfOKIl
uCuW9MaqvP3UYYqFNen0MqbehEOy9rRf6+JKXOnZRABhfa5NTljacunlPMRNIsaozaooyY03jU41
+eqjVU8nIcWu8jUCfl5w46vspsgDyqPFndb4b2OtvruhuMuaX8HofCV5vm0u770ydhnBs2Qc48Jn
e0JW7z47RqMdyfWSLrSrk5aKo0uS0ijWW7NIqc5PVBFFYkZ0HqgJ6U9Inu7rud+rpNmtts49gYtr
aFJaP5L85hjC/S5KyVDODgpbXztkWJ+CRX5PdeseuT1gdaUH27vpcRiKqLNbohIdH97gEHxKp3I5
Gr56sfSRy1zt26EuiSOyyWZ1eRBmciIQ9sJB8Ewvut0nA1m2vl/O+VxxJnjr/TGI9Mwx75vB/nZy
7TyzfiVN/RXQeY3HKjmsSx5L5xfbyrPD/0nYSOFLy6RXJmwb0/oUzlMynjs1vpUWzJZ8vFs7o4gc
YfzMIv+bkuwZ0+J1DMYbtM4NoMr83R7Urb2g4EyD48LX4iZHSeWwaz8Sb59jgCbUvWlE4SAidScK
QYGTy11cVc1b347Ba7GM8ga/wtGuPRX11bgnJXS/5uzIuYfPlezD1qOf39zO+mgq26AamN9VUvvs
1zwWTf2S9WqJijqIjNz4M8ogQqjqnYfpvsdXnXji2IseR6bW7+hdPfheJp56u9kXoqKZYnI67bzu
V9X7+3n1+tDK5590FfwTE7NliUBCL03WVT1gxYJEGPfK/NSTcgyhZv5JMleErZM5kWA+As9zsxdO
uSMTu3dh7YSWz+XD8qb6YqiBU6L9aXsN6wiWWeJZy5O/WqhB22eu9/S+NSq2itrCXo7jvq7w8Q6l
t7dbKptjt3cS83Eu0ngyvdgB09mO1p9mEEd/Vk9u0r1vvQY89hyVuCPhPO/9Cx3RzZT1krQ3zVD/
YqKuf0wcb4vPHoUttyMO6cavca0O+fwGn9y7FT1hH0lI7YM0g4htI1FtqGX9I3GpkZvCw0hC+Bvk
mD6xbFfZ39Qa19vCLgjh6m1jnHiitDaWxcgXzIEkzNrZOpHRDeIl983nwTC7B91Y9Zuy5Nnrk21c
Vs/HtxqYTMS8pH6qPJfpuoXLc7Kut33NEdfuvC2p2bZ7zvMZN2oe4NxMKU4TcTqsK4lDp9P3c6B/
JXaGflbXU+NU1gDNe6dXx97Lq4OYkg/NzJoXQxMaF7rU/AJi1r8NBL0PmainfZB6+aFhkiNkLHU4
Uctv6cMaIAwtBOIYXZ1j0k8Zn33d03fMfOvFyhpnjrRM70s844v5SICqoPKot1xzNApNzwlb2blr
vCBctYaOZJCaLPMVXQHIr87CpuGSgmZrKYkAA5uiC0mZAw/4eJt1mXHfuMl8rhs/r/f6XC5/mLXz
iML06sQK1J7SIVtOU5tq55WKpiuYVmwxvlMwyM39ogdjjKpYvZXBSiaIUO370HkqDVcipLuRP/PR
VWr+SThP7fLA8Q6NNSVHPZ/VvUrq5U/pBFx6dQIWSwtYNxqaFAWzV3ALAt/qtDco07PYoPJ/kFmq
GNJI/YPG8/CZjoN7YJSs/GIhP09lRVxgnfQjwh+pduxU6i/2n+5dTpMTkE1xrefZlUukyOneWJbS
NxmFnRwnv82Pem+bu5qrOm2HmiVzsspobTruv3397LMf0iTLi2Q/8uHf1tfJA4bZohHxF0Ukgqpm
uNUXO5YS13qiCJOUUbk6d64pvS9l1sWzTrpyTwrWLA6B3mkM5urJ8zRn7aUtOvCcWNZ3taFfSvTb
fUingCSEZvNjZr2Vvzy7w5ziZOPvzDP1a/5g/eXlPRcSn5zHV5o3HDYU1DSGA5aemIJ0sXgv1hGG
PJfY2smdP41eTRiseyIuUZLI8tQ7ubiIcijPDgn1m4Lj0bss5+VUjJZz0fI8pe+dBK4WtaaZnC1S
D+Hqy97eV2QCOK63vfXG/akNOzJ3xMC9U543cBHXE2OHvwyHZ6AhKKzG9tNMxKEXyXkuRXogzzGR
nTSIcMhy8OuTTKSsiZSPVABaDzd4VNXOculIiUu0uOz+CNtJ3EZZExz8fJ52XOSnZ2roOLV9izi6
x72++X/Uncly3EiWrt+l90hzd8xm3YsbMxkkg6MkagOjJsxwzNPT3y8yy0oqWErqjF1bLaoypQJB
AO5+zn/+YeO0rk3vUQQ7uIgC52VR7i0AXHOTQBR/1AMyUcFTmeyp35SsgX0KGznbQLqg2QkHI9gb
/Jxd7ZVykzfMreEhDm9eq9/3vS/vDTFa1AHFERb9LXMFMqPSrN2kvp88yHl2bw3LfdSIHHOP4O+x
6fctU5ruoJnVhft66NxbeCtVviHRvnsKi/JjWjAjgawYtVcM/9DmmmoqCXgu6/hYnWlA2zZlS828
ud6Xo/XJDlp4AhLw9Ta0C388c5qdGypkuS1IOeHcMFWRkvLdVtey1NUKWlqwd2p/TNdmWZRfMjWD
ec6uE/JGR0yKu6J+GASltlL0UhQjXf8alTnmJHOXwTqYkUSsDDVWAQHsmB3MVVG/GE1FipTLda+R
5CTbGJ7BzezCFU5UeNXiXcO4TXS3g0KUYkoYNaY1n0uP2YPkbaGahGkdTNctQAXHK05Rt2NgNbsO
64MbhQV/zRYi/Z050CGytmYJqNK2V4Ay2zinDSw6ZmlhJ/YYIHefZAU5oxnohhPHIUW+Qjfm9Dsj
ImmrIsuuU8Ojas+ks84U42fM6sUKaaVp0DCn8LWd0GOeziF+RXtVfbXjJtrNXpNk3AXUzQxO1O2Y
R+MRLiJwiVJRX63LTofXzqTvbc8uKX7ysH7IILB+DOnB/FXVVQh3jdFitSXh0ZTs2Ela9yeI3u+s
rnpJdQOw2IYPEsoXgibl4GWq16amoQfusHi8CZQQWfN1m0+t2s91MLz6gaFvUJG0q8zNrhV7La1N
/NGURnQYsvrVyZN7ObbPfSC/sY2sIV2QVI9aCcvfvsbiOJ80aI01bCDbfQAC469MwYcWY8ctXjHD
WiUJ35L2NgJ7acMiG5ySzUaCcqbU5jeV+6q09QSSJPdBXUFfy8z7YYTCIga9h7mzRnVjHOLBftdU
WbQJZ6t9AGe6j2HHx2CriXgmuNy90Xb6aWT/k1kN3mvYVnXDgL96MAzA9MY24i0OvOicWoqTnpXk
GaRFuOB10TTsIrioHxnuRSsOA2c9QP16iWtn6zXGOu3E8wQ+DwXGO40NlYPt558zS90JS5PyDklw
03mM/u1k2pW20J9tvpWSXXljdtlJpH2zjSqSdXJzM7jDU+ZY7X4WRfnYd8LbKmu8qVL1vpjNz03r
vLXJSxO4axHobTz35j5z3+uMCUQ3BmBObZ6hPSnxrLLfZt/hIcbuyyD822mEbYPTBGdtvwZFnFeV
kIApUHhLwjE02Bjc4/selA/K82Esyy2/6s5mRwiYvuQtRPg0ejdOLud6bvVrRDHX/lDkhJ6MRABa
1qNbFQGwaf08dN0p8Bk90kDfDLOJjwf9QpwpsY2n7CsaX2KhWvexF1VySKnTbsAbDtoL4bJJijyc
anYmEvF7FOXJSvr1V4ym8sOsdXEPQPw4UvWvnJ5eORjsJ8e2ryc0BMzGXX/bwkVq4uHATMf60Ome
rqB8lznRjr6o2kCk+DrEybDPorLdcDIl4hQnhfFiKq+4GvzAyfemY7yCHBy7AqxaesM7T3Xr2R3H
g+ibh2rSX8quI9UgGCjRdP6tCaHxjeLbWMj3XtUlG40vPl88jjZxaMd7iODpDkTlZYhBzUVYPYSi
TK+Bn+dbIw6qHQFZDTwwHKVdx+02SLBu9DR+dLLsyg8lTw40DF2GfgaNN1YNrLPAidt9PUK+aaaG
4RHDjCt7ytfaaioXn3hb3+rOMTd+6mzQvO+FCatVyIonF6w15PYVz9kGyxk/TDYc5KL3b9JuVrdI
gZJVanjDw9hJY90KutjIn9DzaIshfjStRkiN/Iazx5k735RV9hCUsbcdQ/WM2M0jYCVRHzHhHg5i
EM6dWYQwXXx/Sk5OQvZWbzpi5TFZW4/tF69u7KvZSJsnYmbSVw7y8ah19Gk2gvjVmkPvLmiCQ9Hx
uYSGQ3tSnccjSbgOy+qariio0mAbB3AbZEeCs5marAmvmW4cH0a5aaoNnvU3QQency63qJ3fxgrA
DtjDAJJiMOab021rE68+Dl/POpoqSz9EzGE046F1P6aHGRSHHS1YZ0qLbRR19q1yWKflSOqClX5R
SbQrCGQg7KhYuUOwy8z0papb5yqT5dqSANUyNbeDYfCS4KIb9HGB+RIbxrjqorYBj26/JQ2xL6kf
3fhusplCjHzymkOFCmMF8So52/iiZUuui0pcwZcC1WaLjuhwYzn3H+3KqLd9ANsKvfnLPJifezc+
Iu26lol7SLJ076fUVejRHd0cogFRRBpUNzEy/LtByABHppBhjmKr9kUwQ/mfp1VUhHotYp9NLeGX
BLvS5U3VQcxtvIyqtbMP0r8pLDs/WGWWkkphQIovLdRpaAemIH9vmOM3plj8uvPJUYVmaz9XCNEH
H4Cp6zKik/KaUn8QT3ESv4y1gR67iK4sXHimMTgGhby1a2efMMRaMfU7xtZwzcHYgAFLmODMNXet
bSITsGhFXKYbkIZAHIV/zM70XTXb75u55csZBm/ljba8ZhzyjGXSuu/KZl0Z1WvAdHvTu4F1m/Kb
7LRTGuuS9POVZ1O3me908toM35B0bJga81BQw1OlxPbXNnQ+1u24ql3roFH0MMAqAHwh8b9o2KXX
dsmCVeEdZmHPOo7ftKhfxchYIQ8Qtzew4MO7qofC01bOtEIZZe1IGvA2Ph2mL42VMjsDLU9jUTaE
cqv5sXYjH/oKRkrOczjnMwUhojx0cpUQxza0oLS27A4zqpN1qqEXR4YFXV5sbbkbnGrdJPPBz5Fx
NCXKlUgE7Ya2/y4fYRxnNpS+FCH4iCP5Psot78VNwZexYoo2Ruo2J2TlnzumHT2uuucRZ29EKeT6
INpAli7wDJk/opB6SJKbIR23eVKiIsksGphMP1c8hRuENWzg0nmWMIWh+HPkzaLepGd1Dw+a787u
xTdHfE76eviElrHaEdnOD78XjuGuGh34dzB5Hmo7XKeueUpKcKChzN+lCmm55c9U3BAsqTUOs9Bs
ON1bzfeVrDJ/eGcCyCaVB0jdOg9CYSXeuiv+2h5MlaFGZDEh52iHAAwi+CiceA1BI13BXX2p5hCr
0MH85sw7xHcKSlyl000RhR9UneyGzGOyqMKHOWfYOI7yugrnRwyRHiwRMXdmRBLm30InW4Nox6sz
2Xlvd5StHDWnik3eLYs9nn4bbIxW2oflViTBMRzyo4kFwdo9q1XcND/g0XLll5zVqWiyzxwo4br3
rXJXILPUMeh6o3WNZXwFPsMYTyBVPrG0Uqh78yO90NpxGMoFerY2kNL0RmdIQpQ7PIMAA3d15SGI
GAbLLxT+hzwybouS3j5xsy9hM9w6Wf3e8gOWHrL0PrpnIrTu+ZJTvNlXujE34VTdFBSF+fts6K5k
wCAFJ0n69y5+l8tsZ87kY8atDB69tPw8mNkjDP7VWXV/ZTkt4GN89EsIAzL8kLpM8EtZfsth09Fi
hPuWIwSSX3welU2A/jbeEKqPbxEAfepSB6u1rg5WsrGOIoSvmZk4RvbQUIth+uiIvH4fz22/HwzA
PxdQaEPNeGgn43W00m0RVUB09rCBB4IiJ5mZv6bXVv4lS4I7SFhrf4o4HcfnyAo3nhietNTbWrXf
wDqZZ4qAhRVgIOYl8ceuL+4nmtUBLbwo+23aI+nrvOrote1Rld19Mb+GYl6XXg53AGJ85j4A20FG
tPZdAEMLZgwCtnVg1vtRAt5pF645/eoOEdJV1rInmRNxYH181/YemvCef/Dau6bkaNYI9F3rxHjg
qkzkbtTmZ0j57H51e1v04qZmj/fhWHfNQ68IRQewLouwO5lFtenNdzk635DBn289Fa6+bidxjZ0J
pYA1BGvObDpARKEFJ6JHiHd1dleU/bFxB9g/016aI5VSc0O2w45TduP1XXMllVob/UF4OUUk317s
7dsp+jw1kM+RGgutGbZUlKJilYXucwOWn+og23cWNlglR7qfPqqmeo9eb90it48S76xyIdzcldE3
/ASu7dDU69FJr+jx4dg6W8QV4wp2Hp4o020jY1aWGlYVUiJhEFWNMDrJHyg3cflnSjwmmUEexZtd
F5Btjec2b7aiD7dlwGh3pm8gZa+pJWMDdexq66p05nYDTRsUFxFDw23miiAN3QiUO318KGaYAKMF
p3ney6C5zhOYVQiJgyx/I4Xife9OJzA3TO3B9p3i2NfVofA5vOwqejCaIjCY/0wjMoUJnD4pp68q
oHUKJuvbiIYzm3lQdvko/PRptq/9ot1MmXqKi/5uYGjCxl7TUZXNFg0pkRFpCi1C7xk1RnTnBn00
cTfXBFj526JK78ysml8aylM2yAjAFTjFCrH7mdDMdBl9qJw/NxROcZ0+EfD25DXDIe485uS5f5vM
XnVTkUF/ByVpPul+PI5qptQJvvzaEEMunSkgqqmzc+o5QlvhfbTwhin9HgEn9Fq2Ltc+TWngVHs0
YOmXwq2z99U4AKTGGOvdjGjWqACjCcOWIWPU+xvblj8T03Q2hbq4+vI//wWb78y8w3MRKizeRRgk
Qan7wW8kjim081YWK+h7zZufBbxpCSaYrbK8SB+r3DC+ANt7z1mnmyevNQfsEoem3ZA0mn7987H8
I97l/7Vka/xZfs6n/H91+DWLMd38i2R5fuL8/b/olFL+QWK1yfvHx9DGogRi5L8irb0/CFd1MWbB
Yc6xiarij/7FpzTdPwQemef/wHH01JmE2WhEdP/zX9L7wwfsw5LAs+U5Ldv6J2xK+0/Hnu9fxtmG
FsMs/KVs5YKjYzy2+DLCKKjzNL7Wg1GF6XMtEEXc9mK0ofmuxkkNY7yBZC5BeunDiio5zzTTEYMT
fl3DRw0zGK15Bw9SvEJdC80zquaUHQHKfcM+90FDEfPdrW/Fk2B0k/Dv6jfkpVI8uG4IhWaFnDMe
1Ed79Ku+eI1q1jTicEA0FD1zRIHzwsRgANaTcTc+wa6z882QdzbUqRlB5tabfRfqDm6fxxaoY1gl
Musj5v1ifpoAbCGM+cS1OIh32ZitNKdYwQl4Xve6j76EppdVe50kgvI9QTh1I51YOOveUhxLM5oc
YyPH2YghvBQBgz6fQIPbqTAMwhQsq7Cr5NWCVT9GhL/UM6o31TnJO0srICPIBGjAn4xyGr19k1pm
eFuh+X/O/NJvDmdej39fxYxKtlFbAETw1h368pYd9pB7pSD+sm/TnSpG7iXDYanDUqqckSUClUDl
0Ow+K4YsZ8jDxyLWy5Atwm2DjbWXk0XKROmaRb+3zMYBnxpbw8kBKEYH2loLmF0DN1QdvNNtjtk0
RKDKiKmNVklbWuI6I0jnynMMO1vV6D8+pamMhnWFJjzfVnEegedzO0Wkwh2xP1HEno7JS43bgbIS
THDYk4vxaSqFG1J18WeU/YY1rlyf4RxDAPoOPi7iNvI7gbSSWG9E+cMOZ4MzZ9UKSUVcNUEBqX2G
aV4DAEn0h7kyYCeiAPHKQy6pNHEhYOKzS1EPzltfJ326jslr7Dfz1FTDdQgMeQfHnOJfYJoNQaXo
8/EwtERGPMjcxwcxyzLZb4Kwr6iIeg8tyVDleA74aipeHOq2hxB4/rVM/dZbRzChX5xZjHAPU7e8
n43Mw0w/1O2NgRHG7RQxaVy5aIdRhzcWVXxnl1TCs3Jo9mSWFu9ar4+sKxGV4Tc3cpJiP0l3RBsW
hATkwg/DZDVLxlFvRNRkzsHBEiLbREHu+5tGO8bJMTSTwSEZYg77OvELerYs+jAm5aC2LeHhYutC
2O4YLGvab7sYmmAn8rH5zJwllOu5N3TK55ob91ALWoyBVIiKPyuE3+zGxJAKK5rS+SgRQUL5dUJf
oFUfQGjxiphS9EqM3iAX2bwzN4w7QBFUyHA70DhxX5FrgEhb0nlr+Jkf+jE3vqVeAqnDpEiON5gt
M++NUC0A97UINzFf8Aw+orBIHn3k3d0GobIGSBrH6DWrK0AFv5pRy4iROcvWLDv/zRhdt9qkRWRW
O1idSIN1oOu9LQqwRWDu7J2tU1euUwZQ8ZrVOh8Lp6neEq9SCK+UVNaEMTv7b3Mey+GfgGg8g+gW
tjYt3mqaLQejDIWYcz93/ohLgw8X5S3y+ty/NnAj6bOVFlryX8Dy1rAdmFM4zx3DPHEiU7bJHrzJ
tlsE8C7D/43v921O/e1lXfCG3WwPmhUGLQZBq9gMo+jLSEvlsbDmitENRpYwShkn+bN98qI4Ha2N
DfhrHsIuVOn7Jou84uAbcMoheCbZ9AieKvNdnUQRghBdNqDH5Vi21RPMVzfb1H2SnTdbGO15eMXK
ZN9mp/DmCfzLV+jfxoYYXsabXD7TG7du4i6C/crOvUXoY7jXpc9s+12Q9I6191oZ+XdENLX5plfn
R8awzA7iT4ODB9HJC3CGXckWISSc9sA7MzqVbN33bqxadThvulCUOg8PDLCPHjLgl9xgUdUrZOYg
bfjSIIjEVxkaWlQXZQE0hhXPOimTmpn+gO0JEHqly6u2KDxg5Vi99oMyjCcmmNTRvuysBytwuuEe
7Fi+RQB1Z+ZvMpX7quFUwd1IquiDZIzYwKMMOgVUNqAZigysIDZgZUN2h5fXNOzBIjsLN6oO0p2l
HQdlnjWET47q5HMmJA4/rYo7fN0ZKSMPTWNECa539npKFTRCTGDc4IaSa6BcTQys+nCNpOKtSjVA
JCIMsGIpagD12qrSh9JSETBuPQ8vPZhlvfNHC/k7rzii2h56lhZtWRzgzBONzcZSaY/ar65dNwc2
x6PsKsg0TvPrqKaPW7U4V7zasTsWG9uuGIAkvWEb+7Bi9TCqySoYtFMoEBS0OKSsMrS9MwIIa8b3
qswDzRTX8AlnL+itiWjX2WOUETW2sRHk7YSFN9Z+ABoP1wy6wvBQRFZVXbmplpB68BDYyMownVv6
246Ksy89c2+a2fwt97rKWdlBLT/yHSNP8whcAsrNwyg8IbzGdit2EVMA0lfl7SCz6cXI0MjtsPJx
07up94S9DVzPj9D/x5EEkYksnrgQWBJfz3nt7cKq0gXwY1KTCIeAv6QRc3Eg2oqSqNdhW6QK9Jhc
PFEz128tscYVJ+Idib5/SpwETvmADcK3ziOOdhWTZGFuhOU007boGC6ukjp077Ok98AfkaqnO55u
/zzlTWhurCIunvoE25iokvT3le1EIzzmaUxX0VzwwtwRR5EtcgxTnYscJ4L/Y4lHmPzwVRGJ5Gxz
Xj1+mhXA6E4Zgfkgx7Izr7uy8PRWUlwx61CN2xwpr8b65Ocz5/lGsQtY15VfjfFb5ldNk5JEh3dJ
gJMbznfk1g+ImlOpg88zwr0zTtqEzy2+aPKIG11c0J6XVfcZLvrwzQokb7aPFBAQRihGtEHoAHTb
WVVLE0w9468Tu7IPcd3a5b7JwY43ZWIW9ToKgU4eAmtKjUNqx7G783pNATgXjqNPMoRAtmsyRmFI
YAvgstaomk2AvnfDggahYZaJfQbmLhhWkMxc4oGXDx2ies8J32ROxsamSOu6PkDZMVyGqFb6WiqG
YIhPIBE9Kuj19ZMRGZB9panrbz6qiGprFSoIgMQ6MIJ0IOZzV+ZIJQC46sHZhrF2pvXk44ZyHXvJ
5L8xh/PzVWtOEip4YqaK4S3RBh8KjNCze+WJpHuyYV3Ab2PIgWh8Ar/JcUavoKp7dalHKKyaX6Nh
IRtmF0uWpECpYwNCzaHZ3AR1hITesMXEwEm40V5NMsk4omumXEal27uyRvwBuo9ZPgM81wUu8kbs
klpf81cGeuH2OjJrZVKoJzEGf41j3XLQojWhAMqCFU1c9J7ktPSBIivA4AKekFwFYQDBh2g1AJKq
mSasDB1lvXqpB8tztDWZWakAEF+NPkX0GpMU760MIrNdebqF1y1DbSTUWDlZlJxzw63bY+SDUtBC
WI7E9o3iZWKKGUXEGMyTVQEXTvWzW80p5kNdFT6k2aBwMXSCgqGyzKFK1omeX9keqxaueiTybeKi
mwh64H5m9TzXHWio+wGiHWRiKGQM2PxmMGA+myL5Bn7Rl/uyz9EhEe1evxtHM8UyLdZ4jEzlpF8r
WYpP/C8gdkEcGmlKiGvGXVeZnFY48HregRAIqCx4AOBiYTtDufK6ABCnJqrsCbZfSq46jI8vOAW4
Z2OJQZwHX8w01hlGSshs3ZgTP6wzna+jyJkPIQ5rIJiF1Wf7VBgy5mxJ6w9gvQWWnEo7zcqo4YWu
MSCy3tp4FF+TIADg1DFmGNskSyhcLaPvAMy10zsrn9Yj+su78x/15LfopXSjv7X/ff6/fda8jDiM
2j+1et//6f9c5w7U8fPWnXVd/Gfjzl//V+duWn9guuzgYy6Ua1rnoL6/OnfX/MOGW2tygFnMmokP
+HfjbvNHhP5IUBZbYaVsAQR8b9xps0mjPiso/0nPziV+8Ds1uCzCTGxpFm6u7Yxho+P54T3eI8PO
xJ3moIf2n4VXfr/6AquCjxXUtIfhfeBPej1YYUwpWWf/yAn8+9XP3rE/4E9pb4950EvvlNYzZx/2
kasuQOLyw7u7/wu1+Hnw5vernz2af7h6yGwSjr5vncAp/BW+ajTZOAlddvEFdBbRAZUueMjJbvwX
jFJeHJytf2Od+7NXev73P9y4R4EQQ6azTnmEG5apj0P6z8Kovj+ThY/xXJtDaiemdTKEeLZx5eH8
pFz89TNZIJzfr75AjQYN3O+Cy56mEpFElPrddS3a4qMvRnenPawPMq3NHeQ/dYirCbtR7ST/KKDh
+89epJHgOubICvHyid0shi1kH+Zeff71L/azF7IIfcgDv2yCkRdij8Mp9BHSaY7ky972edv48W0L
clJLxx7MUyuKdIMMAiUQx8lFd+4s1q9rqMkbZaZO9uR8xknlBZehv4Db/2Wu7b8f+Bmn/PG+W0lv
QQerTnPIm5w56YEZ1GU7g7NYu7rjonEQqVOblNYOqzlxUF4SXbZ4/5SS/7DAhAOzwmoTdfIHdZBD
+BDV3oUPfLF2qSZq/HQ8RE+5UaPeC62dwixnf9nrXCxfnPsc0ZpGdj8NmQ9aYevmvpswQrrw7tV/
vlPbrHqYuHVE+B7WbSqe3JXZlC+/vvlFaPb3L2axRI0uKGxGHOF9YSfPKq38TTzk9h5kRE0od4t+
NxiN/Or4qFj6xK7XcPCd7ZTk41Proc60jVLZF/6miyXtkqKUjUZbnQIIY3WEugEENb/69W/6k/3C
Xizprp9EDH2jOuEb+RT0VMXOHFx4aNqLJQ0mh1ijLb2TXflQKaoSBqA8XnbjizVdtDVswdIrT7Fy
xYuVxut4TIPfvP+fPZXFmu7mWNpGPpanInb+dM4OfAgOJnrey25+cSTDybZ8O8/Lk5t28XWSA1M5
fWQ+X3b1xcL2q5jxxRjoU+Erc9X51nCLo/304ddXP9/j97nLv5eGvVjY5oDOw/Mb9zT0JcTFEP3r
0BX2tV3n0ebXP+Jnj3+xts2zLALfae/kDGAkVoQ5lXnpq12sbDiHQV1WlnPqHJ+Jvn82vFGFcdl2
/afV/w/btZ5MVeE8pU6Vq26dILthJPXxooeyzG0psOlUs0j0SWHhJGDQdtP7Oiiry/Zra7FWvSED
SaukezJlcOUZz2Prbn994z/5YJa5V9jcwpzLyH6Jrcja4kDgvFN9Fq19HKtffv0j1Hlh/s1HucyH
cgwmfCYY/Ckns4mZumxgArVPZYu7HGYLsYOpbVi8i88yuRnb7CQ099Vozy+T2eCFOJVy34bYDAEu
Fs61RDXKgQibJ4rG9CFsmk/CFj3iX00AQHyFgSICsdJqr+oqVziyxurdr3+Rn3z5y6BdKy1Tgh+E
PMFEHnZ2kjm7WEO4v+jq1vkN/fB1CpdGvsLz6tSCM62RqLQbZlPBzWVXX2w7g47B3eAhnOIu+dwP
w03aq4fLLr3Yc3ooS1FoVP7JNYb3kJHv57n4ctmlF3tNVhR5Ab3WP3VCYVohylPgYv5x2cUXmw2q
CitKRi4e2u7ROQ4y/83pd16Vf/e9L2oCNBrKa7noiYQ8ccfsrEEFLmdgG6IB2kFXb15U2msPw9l/
FE70723fXBQKZut3Ocx292SZcrqpMEi/9meySxmO25uLntYZr/jx8/Qs2dt4wPonpr85c/kMQC67
rOcyF+WCLDAijbLaPznST55HFDof8Mjtd5fd+aJeyEnpwOSWM9FLYUYr/bFU0W/e9E92T3OxZs2p
zq0sxGWkxpPozjaZnoAJq2Pgdf1vDi35s5+xWLlpVHYe+gbvhK7OfcXXWRL8gng/Qqj93Ba2fsBn
tT/keRd420iizktj3JIGFJqHOSnlPVB1tcm162zHMik+X/ZQF4ue+DJGTaWwT2jBsJ5m7i2d8v1l
116s+jR2nNo2EyoMH06dKHBsSLC8uezii1VfIEA2AwY1J2BSheJWJLuo939Tfp3fyd+sfLVYhxi2
IogRvaTdbJjb1MLHUycMLttolwmIZi9LQwWxOnWAL9t0CrHFgIVy2YNZBpsV0ajcXgbOKURGd5VH
9QsDnu6y4+fP0uCHwy0JOwuzcS5uBv0jzmZYxNb2ZZ+LWixCYVvJkBFteYIlc0z8clMk1eHXH4v8
2QtdLD6mvZYP8O6cEgsv59obwk9W555JgRb+uV3imivp4NdlZUibUK+6T3p2P/thkT8XsdWupQOh
MaomppG/vqOf3dBi3Xlpx9Qht7OTEqrE2hxtzgOZN86F72mx9EQ4+QSCZPmJkeKeQ/cTJOvfZSf/
7NYXK09WKem/lpOdcIiHHd5AvrRENl74YJaHrh9EhuG52Qn5o3PLkAmjAqu57ICSi3UtE9lg7GRl
p7ywnghT3DN/3Fz0QuXiXEWKZbsBaUwnCuEbiRBF2n85Uf5TYE0uTtXUglkzOzI7+SL7NMfzDjfj
yz4TuTxSCXhoWneaT4YhPhXnUWLdwmK/7Iks1jP2Vk04BoKHbWB9xkwKcnuCl/ZlVz9/nT/sRE2G
F7dpesEpGMsAA2MNT2GS04X3vliebufIScbxfJKl62Omh/IxTGCS/frez2/ub44XuVydkSPwlRHe
KbDE17nIMb7KdPFYuZY+mN1grrHAma9+/bPOz+PvftZitQ6l7C04UN5p6orwqFWYb0czay68+mK1
+p42sszO01MBtRMGT/sskuY3T+kndy4Wi7XDX8EtGgCKDiHMlfJxkehGt79sKxCL9Rr1uBTOeAqc
jCBr9rnqd/hPiN88lp+8YLFYsnODGXuCl9kJwnUC0X3Kulu7w6N7pVtcXkisQClAoUUs5kVvWSwW
srDnocMykN/GoSlcdZCoNvA9Vbu+7PqLtexPVcAYXSUnvPDiDekcu4mkvu1lF18sZUN66WCZXXqa
0Dyu7Daa1n1rj7/5jH42hTqzpH/cKQhEaBIT9sfJrOJuG2O+v8ZGjtzDRgQ7vKjb66r38V6VZrHS
tW99bbWk6rvsd1ss9ToIFNnxMjnlLb4SXXow/fo34ZY/Wx+LlZ1WlajwGEhPoYfbQmR9HYPm/WV3
vVjWOe4xIeG78+nPzIIuVuuuy62LHon0F+sajt1oybxJTp50MCQrwgJO3W8W3t8/E7nUUihencLJ
NLhTwvqCSXe/hgJ7Wcshz+7FP35Io4sAY4SrfHKHHioa+kYU295FK0z6ixXMhg+TCX45s+8oR8uK
3vm1nTCqueCNKstcXF7o0QqmKZ+PZHNVxAMO2b5xreSSjoarL7YHghUNz8dF4+h2I12zBW9xilR3
SQHE1Rf7AymgkLhz2z4iQJ6vpIkNYUZOwOayJ7PYHhI/kJETpu4RP61nF2ovYvDgIqiaW18sf1fM
VhnhRU94iwnlGY74Kgnt4ZKVxNUXO0Cbx4IsrW46MsavqMTR4A9B+RtM5G+XEhdf7AG1bSQZPkvm
cbDd17DA9LUp28tufNlfJzimYcJEAIKu693kv0DG3l30Npe9tURQ7ziYdx9Nv/E3LkJ3/F7j38Bz
P3kky9a6NxvCwv1JoTzvjnDTYnhcUlz4TBYrFPvcoDC1o45xGUybxnetTWJ2l73MZW99Tn3WUdWo
4wzRdD3qNlsFZntRR6hgovznxugVMpplH2BsYEXZB2wBB0T4s4jE/qKXuqyXDQdPQbo28+hGN16M
XUMuMHS67NqLNRS5mrASPfPYoeet5EDABha+F974Yg1ZXp85UwGcIeDxr3TU4Nw8pxfu6Wqxc409
sivwHXUk0DFekRt4jYf940WPRan/fKXhUGuMzc4QqMamdCibQyX6l8uuvXjkfj9xPnmmOlbIgpF3
C8b7PhqVy66+eObeYBKTRqDzMWnRmDJ+uQoM3BsvuvgSQCji2Zk7mGRHh26THByHWcCFH+KiIck7
k1imwFfHcLRwYbFvzZT008tue1G5UL67gOaOc8w6/3logx3RRr8Ldv/JprjEEHqsvNNzlvNRRuZ9
7cxP9uRedvD/CaX/0OOXZpHVCYZcx9oIM1x9EnV2r7ZJ0rrwdS42rnOTD23JYgWZ+rYt7fdJl72/
6JEvu1eRFSEu1BxEuL3hqNRqZ0VMVXxJy6QQf/7n8kwcL8/GSY9HWzn/n7Nv622bZ7r9RQIoUhLF
W9txkjpV0jY93gg9PJWoEyVRpA6//lsusIGGb1xj8zoAzYw4M5zhmrXksSB6fpLLYq6UTBc+qVu+
Vj09k+LjJqeCUe94D/2LivsFFrdSLRrQ6gTaYNx8sadwmu/WbfOLtu748rDFCRS9LT1pWAZKp0Y8
Dum53Pb7os5hEdOil7MM2QljmvEeNO3Vc8pZ4GlzJ5gPm2C6Trrl1EycgeI3TW8AxWz8PInQl+cF
OuStDtthxegrRuA6Wcy7jtSNp2WcgD5VHbSOSrmc2mSuTmVCxzu8+Bbf/ezuBPQp4hMEzBQ7EVJm
ZrZvVsv9dg7915d2geCgoisoD09gZhFvRLnauyRcoq8+O8dk/cvVwWKBic4ln6G/1MZvJryNfuTR
6PWSS5lbjqIH30cCrNxIGNCRyQlE96hPXxhLO3dRPXMJMbB2PVV9AoLyFnTpZVpMXsGLCadaRNWS
YJIEGwfzIL0X6dre5H2uvByJCcdN2RCfNfRgdNCzynsMg4+nvN2CK5Y57/F/2qmwjOOmHPSirEEF
hyBQTMeQcParEUn7ga1mvPIPnI382k84vkqmsQm4ikMwaHcpmjuQvWgS8PCh1wD1u4B1XtUME47X
CsBIIBHPwxNX5deID085WLv8Dr7jsk1gQWbZReEJyB7yyFJ01oopSXwaX2Bhd5zW0ghlnTyvPvN3
RATtzozkh9fOU8dlR/AMiXGalxPTQ/2xbcoZKCGWX6uUzsu88m3/8Cz8daPhqyEYi5/nU4th/w99
qEFwVZChv2lqGhw20IU9ybFYkh2g/u2nf/9L50veK78JKogXbatyQaoCx685qSaMb9cApSum046g
5wk/D+W4Pk3hAALOf//Y61cHljqRY52YAvFdhIAa2/dBFXwH97dXDgNh1Mv/Y0jKOYYq7XLq5nQP
ApIfRb955oHUsVEloJscbcyibQDQHHhWoAKW2hs/mzgxIwZ6aFnWAYpQdWLuaRFYcNiMg9cdFmw/
L82C6SM8NBjoTUFaWIMsEuN/GizXflt3YgSUANAmIO18amLIZ4A0n+2K5cq5vHRUnCAR07xfoBWL
jYfQ31xAEH8YeTv6mcWdg8KMpEg7kGWdQLkAGC2mDw2Zl3deZjlr3P3dCR7BOTI0lTInFLDVnQSd
186sQ3rlaepCAuBOtbboBgwCfTOfQDjeP0+0AqtbU439PpzK9LRMFVjH/P4Px1uDCYq4EBGbT3Kj
X6f4zAtd+F2XUby+tJFeQX3edYk9WanBT68DKDvXwxe/jTv+2qu44QE4q5ECIGe2ROLtYha/vMgd
d7XwpbaeB3PCwHRz00WjQouS//LbuOOtrQEog1gzn0agGm51f+bzmMLYL9Jwx10Bw5gTzob5NBRF
sieYBdxBGnH0XN1xWGjJYNp9Mva0ycHsap2Aw0eo5Phvy5zPxWtpysnq0EAQqoH44AkN3OhIEJEf
ikild2sCSbx//8SFiONOP5ltK2dbFPo0ByzrGP2NZ1qvVy36h6bp75DQhUWVDDWOO4WE6k1sMKgd
x0nhF83c+aepFaBzB8H8KYBEc0b7zkIuEBx/fnZxXBVi93hqb7b5tGIUfbdQ8QGT5x/81na86Zyw
EwA37WmOyH3VfrPF6uenieNKIPoAYRah80nNmEVdpw0UCcwov9CYOK4ExhbWgl9iPjFQ/N9AXEse
opglXq0K8AG/DI4hUNtAWiPwErpWp86U+iRH8IR62dydNwIUIOQaihsnsg7BUW4ayqOp/u63uJP7
RA1apoBIexrS8OPcFhnfiN85jJ3EhyMOPuoKNle07W4qkGN3JFivxJcLzh87uQ5cG+0MvsPpJOVi
oAs1diAjubL2hdgVOw7UxqYO5k4YSCGJZd/2YLxcJo3pzbny68mBsOvliYkjkI4UUO89VWAdPWp0
XW8lmLc8T4zjpXiDJ8sAHYoTGJm3B3BUfw5tp+7/fWIuWcdxVBC4o6TFcPQJHdG6vlNx0byrQYt+
rwuaXPuRS5/X8VduVNcnUQgW0mq668Lo88rLd//e/6WlHWc1K8DhwOdOJ+gGsN00Ah1ek/XK4me3
eSXtuRNHUlpJYmgfnGbIeD8soxVQqDP8uERt+iGcaLenfUH2Q75cq0Ev/DvuENIUUdpvq7WnETxq
e5OQ5gacbvLgZSx3EInOMYhJKBlPldQPS5w+saq70k67cI7c+SMZNVB4mdA2Tjoa3QfzEIBkm/bg
xLfjlRvCpZ9wHJmkABs0HA92KTil/lOQkLqZDbwOlP/i2jXqQj1+Jn/4+6YANnSjKBg8TmKozE8D
ZiHQZTN1qOQa3heJZnfxSpovXp/jD+XnXw2HwOAbN1tRnzB+8wuA6uoGE8OBz7dmodvIgxyTBj1I
IgGnLW97cVYQUD4JEks7RkJlXw9FGslHwldIWbSMQbs2lIHn8k684xAGbVZQmD3KBTeebRIfzAKW
Og+bY+9OvAvHqi4LMP899nX8aUqaet+Fi9+0U+h27foy2DAWUiyP0DzQN3SdoUMLjgzPL+qEurIH
4mgLw/Cx4VX0a+H1CEYhm37yMozbuBMBnu4GaFQ/NuX4X0iHR7FeA8O96rgsdPt2NOpCCyKz6bFc
tXyCfKzZ9bFsPo5QG3v2271zOxFNYlK0SadHDia9d+BBTfZl20af/VZ3rifjgjvPGoOGvjyLZ41t
n77FqEJ6JQWfV/mfLAPzOHGtLEBqz8mgH6GgGX1P0OU6VHPV365Fbm4HU1yFU5yN8doPOX6bIIvl
06jGx2Eiya7uR/6dg2bw05KuxfspgnAymNijwufCiH/LcWMhWF8Mq04zOsRHKYJ9IP3Q66HbVmMQ
PdpKXIoeCXhnz6qAkDqMLfULEalzW6lAKlaB+izNajU8qPBDCKEZv3PkeHCiIhBYDFGabZUxez0v
t1s0e/WLUEQ4NTqkgEFWXXbYNouK/VqD26pZoULmtXW3qxZ1Obi/GQuyIAZJqNZ7jL75xTW3pdYx
sQQzoUFWcXVHt+BpBkm9364dx5UmLxaFMbosaQHxgcgEpEY8DeJ4bZBCvcCMG5Y23QeiQOthW3Pj
t23HUQmkJEpVkiArg5iBg4wHO/COeoFZcFAcx2wok8lYx0EmFYjxqjoId2BlvvIGd97iKzGGO/k1
NiKJuDZBFoIbE/rLw20eQa7Uzy6OZ0KSThZqjYJMBfNH1LlQmip8QHgwiuOatKhy8B/jcw6gZiRR
jHbItavxBZO4pEGJ0SFQj9i17upjOH3SxAsiw0K3ZwackIhtugYZIe2D3cZjr/2YjkKXMciiM7lu
0OnM6BS9s2NySPnkeQdzG2Yhgfyg1dj2Ugzn3vBN0ye/vU6IyxZUUDatClqImAhPIdQSA0sJxQS/
QOU+1sViWFvbYXEFln4QuS5PETUf/TbuOuUCud9Z4/yBqOm9aSGcVljIRfot7jhlErOiTsiCEwh1
LhOTO7kyP5d0W3EJ6LJrWgmRLXalu3VFsQF5me3ot3HHK+uWDVA6nHFS1ALFrOCASUm/jbt9OF3j
mTqICFRWeAfh42APrhifN3AWuqw/SGFUxyDVz0rbZbhABEt/5ap4IZS4Tbi5ngtozdggWysV785p
OEohFORlbLcJ11qNuK25yMBe/Rvaknr3R8LSb3EnXQ5FNIMWvBoeN2qga2jYxxC6h1cc87zIK0nH
7b+JqYAeUriNj/WmPoHauDmufHsvojjwS8gu5Y8eJy36pcUP9HLZSRoPuzLBBcvPNo57xn2Iq0mU
gMmpLMFm3IW7DqNDnos7OTOWM0TaJO8fq9SwfQdaU0iozn5Z02X7qdMzrRLbsPPYNDelGNN7SKlc
G9u9UBi57beGUDZvLai5wmox36CcTKGn2ps7WtcxmFQ5IVdiwYXz43bdegUq5wj1zyNnNZ7lwBzd
30wBE89JAv1Tzx85V2V/dXty22wrsWv/qHVaP0Ub56dUVj8AW46vXElfbVdCmtK57bZ9HWAYOQaB
SxRBKwsPYelhK6Iqq/otfD8AunQYRAzAaEc2r+Y0ftPxa5kC8Af973NOZM+5yCWEXcefXn7hNuNA
wj7MkCnoHill9M4MCWQsQVjtV4xF7OX34FAFYRD7RdlRLOIUjdv9UK1+w9th5Lh0j+4Sau3izA9Z
lm/7KCfvt7DaroAQLqSByPFpCi3jIBebRbejeo7s/HU2cXvlmF5a20m5BRgLIalcaRBJ1U9DVTzZ
BALuXh/UpdCZuzM8oh31Y0wGCpr9/kiq7Zvf2men+Mu9JsiORJAn1I/AlfzMCX0Km8ZzacdzjUEj
w9JGP2ooID9EdBgO4BW69nh0Ifgwx2uVtiIug9Q+dtBRKSCvigJEEguObgt0j6flHTdVPej3x/N4
ZJ8GmIzoolOozXs/y59P0l+WD8OATnQd1kcS8jdBzr+axPzyW9rx0QAZJZ6nNs0WDS0JbcIHtODJ
wW9xx0fjYSiT0MoS3A0QC4kgogXiWM8j43joBFI0a+d8BqeJeaq3/BufaO/5LR0PXQbDofgbiGzE
i+YupPpdjCkvP6O403+T3Iw0EEPISomDsk7deJBQvPbbujsBiMtCpaexmx63JH0g6QqlnPHZ62u6
839dYenSsUA9coXYEkF+iKHV6RcUXWqdweZBMgxifCxj8bWABtReoZHnV+S4838M8o8hRpc68PYM
T1BgOUJa64prXrhBucN/Cl+zDitkUDIn//XAwexNnnw1k07uFPdtmLqzbrFY4iRfA/wKx9MHRIKO
3EAk1u+7Ol7ahckMptMc8s2dne5EKPe2bbsrN6YIIeqVwoE6blo1VoONp8dgN0+gEh6kMcC9sR9J
RkgdR201K6vZltUjLTk4tcGgsP/TKPQyjDvu1iqVlp2aJGgfxHNQQFM7JX7EJKFLmNPHcYquO5GP
yyZvtxhCI8HgNRjNQpcyB6SvzbjZVD7Srnwn4+p3vCovoBfWdnIprUO8inErH3Vu+FvoUHZfo9Jv
DAirO0lUtLINIBcqz0ri7wG8/QWBVusXGf+QY/2VRLmWdcCkko9q6KGxbggUPhvpNeuKnTt5VLMe
3LSMlI9NSj6ncfTJNFr5xUZ3ANgkE4emwVA81itIC+dC3kVD7oWtw8YdByUaUgpWn3nWoVS/T5ei
hIq4+OTnQY5/ghGKVhD/Kx6JXNQ+jVu7q5ak9rOLO2TYbFMJITqbZ8JYuR9FKm6gVdt7ru5cd3kb
qDVoNfpulfhGU/NmCNsnL7O4E4ZBobdGVUpkkUxuBzaCeCH0vIe6E4bWJqvttUyzoIrJTbVMxUGN
ndcEMAvdIcMokm0droqjPSY+owd36G3y0c8o5wzyl39CDbMcclrwDBpG0HEs1mAna1+LO+4J0ICI
1BLkmYKe9p0Q4W2wNp7vsO54YR9BSnvA+GIWQaDwG+TTkt8L1Ga5X+AijoeqnoT9XFZRtkKR+jia
KLwxtfjtZ3XXQ0tdBfO0sAyPsh/52p+23nrd0Ik7XUg3UEknc0KzYhT9Tu1plfhd0Ik7Wmg0qQJQ
C81Z0ETdjT0TrJmyPfqYhLiThdtW50SlxZxFcwrE8TkRMa9uHnEnCwdRQeKoCOcMGCfxOG6MDMem
mLgflxT0dV76EIYwUgXCpSmTW13vW7Qm982kvYI5cUFJ4OYlzTawKWOQst4xtv0HPVuvY0jcwcKh
zicw2tEpCxS9WcqC7Hid+oVEKAm/tMpQWWYJC6dsbqe7zQTvMTH03u+sOL4ZAwfTL+glZxDtK3fh
xoodMEpeBRcRjm9CIhVqfaKZsqLrjlCM/CLK/ydq9f9Jqwjd7Zc2kdpOC1iodZZU0VkctjlCHMDv
qkVcOJIImdnqgutsYtHH2tRP3LZ+QcUdIazncexblessriIB/tUpL6AvKMzB63u6A3yVNAl4qNLz
8uWvlqDZmszCL3li9OSlzTdwis1WxhDaZRA6jNOG74dNf/DbuZM+w9TWFRqKKsMAA92nBuqddPQb
Z2LEhRpFsd7g/5XKcmjAraY5hJEXvQ2WdryzSstpjEOpAJagh958p6hu/UziOKcRbRtPE1bWyVIc
22LpDwXYBfwWd5wT0mbQd6yWLltE3j5gZIpWe1M3ZXvjtb4LNjLClMZutMtosubDoaKRXm8hIrD5
IXeIiz+AVKIVBLjurNuaN/Fm2KEUs6d1XADCSoIJiqdhn5Eth7BhVb8LCvHr35Y5u8v/thSIi0AI
5modUTpj7Zilb/KJsZ/nK5jasVl5JlIXjLWlmqxsYBD61OXJGp11KfEZ3GHEBWPhLUfbOIm7TI/o
XOyg7BSmO2jBKL9AwJOXUYYuBWuCGHLhtsdj7Z6NS/f7PKnvl/HcwcZwMzl4Z2eVxY1Vn4I+T3Y2
aKnfBYk7UYy1gxZlWLSZaPVzHQ+/oKL6+d/H5rzEK8fGBWVtA5Dta1+ZbFi/dZr8jCLul5NcRNam
4zxoaqw8zeE+hihwt3rRouGwOCEM74gmGmdpMguuu10H/d2qGP0KC+IisqqEFzPt8inLTdz9RMNo
+4gq6dnL3C4mC3wZRUwJjrlMIXpRsPVDssVeIA3iorKSKS1kmkdd1q+DuGl1s9zh0eIafe2Fg+KC
kHpQ9NQymscsHJNeYih4VtujVDq+Jm906QecYjRvwXeux23MUkja9juMdcQ3axCxX36WdxLqyoCj
nou5z7akeGxs3x2WFmK5fos7B1KZck15temsksNbugSPMq+8gI3EnQpM27g1oIrB3ctWz8JCpj4e
/cKKC0WKG1DcNbpGGK8Cvkfh+NwmwQ8vi7hYpLKa7NBROWQ2CoAt2dj9oge/5xzMob4M5mBb28qA
FUNWD2x5l+YUcsVVX1xpzp9XeSUkungkMK5N0HgJ+mzqiFAHoWz6TckSQsDtxM0+Hk2zr9qk8bxy
uIOCm16GXA7tkJkk7XfLsun2kAIZOx7+/SkuaDRBM+GluUYIjZMo12PW19zw71sI2r636ZR3X/B2
nZqPbTLYtAYRe8G7W6gqQkYIejak/zQTTsc3EVes3csw0P0bdLmrbofmnFl3U19XuF2EbNtPAryg
t2ltg+d8AOlgBvKV50WPYr6f85W3JxlMzNzaroRUtSwWuoO2O/cay2W437z8/wzlau0X2mcl728B
6v4yLteq+wtE0Zi6e7l2mqeWlUE/ZN1gtuTNIhRJv8aBRPkDLevxrE636o8KBCfzfW+6oTmOuYY2
4aw087vzuoyuuqgXpgHMzup8PKJp+QPk5H452uVzLVSZWg1N1AwC8IdUqGNYzlfGMC7cR2MnJFZp
N+djug1ZWWMe6WYsRLkdpk1WA8qZAHyd/z7cF7KGiwQjSoW9rtmQpVt0EGHHD3UC0UivxV0g2BDQ
1qQ1HbKV9OZ92PDhpjSF9vuuLvqLJiE0LusJfl+Vw3PXtuwoA1P7XezcmcuEz1sDkT2dsTVXUBvX
NwkEEfzynYv4mlNM4U0G5wbEWsuO5ekbUG/4nUkX2bXZYN3otMLoTY75GmGbHbQJ/JQxiYvtQt0E
sfRuGdDhifWOFvE9D9QVk1848i6yy+RTa3ObD1m+QbeeoC11zyWH1mG75FdO5J+X0FeSkwvwok0T
EagRDlnQivZ73enfts27O4R4UMlvxfIVQr75KQhydVgW8E3oujV3RhB9DAdTvmuZLQ9T0+PlE/SN
+r7MafqmhE4DaG7xpyuGuOCULsN1J3oW6h5+U5T177Fp7F7my3Lr55ROYEn41NaE8TqzTL7b2FAe
Ygt4ud/iTv+i5SKoZg6fBM3Lf2Wx3veDn34UcUFojNl2K9dmzKJY3JikPkHe45fXrl39Nh5ApTvW
asioSocHHDxxZ3Q7XTlzl74mf5kCky1U6C0ikutqfkv4Ux4HfkW/C0Grl0TlyoghE0P4zE2ZPAa8
Wj/4GeXspX+9nGHacwGOt0AHjS2oV9a0A8V9/ey3+NlWfy2emxK8/DWaaKJT9T4t02ZnUjjRv1c/
W/YVJ2fOhaaMFxAKFMWYEWPC+6CN7dtqJd0bHcfNmzZi6hNuVubK1MCFqOUir4oC6l0qHlEYNUG+
VwYEw2uggOMFVNgvXbjwKxANh3xc+j6LwuAN6tLbcdz8yiMXfsXKtusFweVIcht/qtFzeLck/eQX
a1z8VRSrsqwbfGYoQAd7JdH5tsqzl+nir5qxlsscwGulDdSxmSGkzYv0x7+P0AWndRFYaJNGssxb
hXKd/4qKudotfevFNMwAh395+mdV5CupUX8lY7Ac8hVKzYONPeshl2YcUz3BQGujMhLI04bRdsx9
olz3s4uTPTbSNmbWeBBQW/mlx2VaN9Yvmrmwqxx3ItDg2CZLhmB6o5XY43l99DvnLuqq6PNlxgCf
ylIWHSAe/7numk9eJnFBV1up8GqUYukEcLGDbIqfagM9td/iTvIY5mnITd2jeCEQvV2S4pveqOf9
3IVdMUUgSysRuhSIde5oFDyluZr9njJc1JUe51y0jHSZNVzdrMBfHaRMPT+nkz+KKuz7uD73AYPp
By+LUzd4EXcx4mKu2riyDagl+0yUJbudTcF2NO296NexOn3p+jKYIYm44AEmrJEjZBHcd0N/JRNd
iFku6God6plVxdxlQX9ooijGhD3LPc+hc7EDaVyq0wR5gtjuZ1Pqewn2Lr+1XcSVLkeIOQm0Fiu2
7qDutB8Lz/uoy+leSrslQYwwbjT/FIPMTOdfvBzTRVvVQEDasLM4JgkVu2HPo0R42sN5a8l78C/2
UjZZmmLNfsqb/RxdqQ4v3FZcqFU60ZoWXYIzUgjcVHhllt+jqYbdPG3zs59pHOcUC0fLceQNgGhT
cxOk1eMSz8ON3+JO7kQfXcxCRE3WoWMWRPm9yefPfks7vjmWW7dSgtwGYYc3bI2OOR9+/XvpS2Z3
0uY4FRh27FeV9ag276eoG/bVaMR9xDfPzTsOWililmHOcWGZNb3BcGv0tup7L54WKlzUlVpH0qJP
rLIxNceoHUsgRxp5pdX1atzC4g4mMlyDEH20os+6Ir6tk0NXes3dYmUne5oxqIuglmUGGBDZNZ3+
MNXSJ9pibcdLTZfEFhMzfRYMq9mlA3/U4TVG9EsWOR+jv8ojOdkqCkdERPRwvoCZ6K0cR5/bCrbt
OKeuKefx2vRZ2phPZk3fx6P88e9DfmnXjmsym7JJjer8RDRBU0T06HTHVxL++Sz8T0mHbTu+yfp6
rtu+7bMhJP0+YSV7D5mo6jZNJnFI43w+QBY12A/FcO0Z408B99pPOj4b262Vmqcqa4Zp/bLqGbO9
ZZtXN0ZweWpliF+34bjrgwmc2WMr6vdiI7i+Kt5/rsZ0eZ90k9mjm2Ae6zBvb+umWp9JG02HQvL3
rBqbvar7ba+FqB8mzLPv6ro3h1H36a3sx+p2nOf0WK35N6Xb4JasCyl8UgwVLje3JXkcrtPaZnGS
vGuE+Bnmoc+QI76UE4jS2BRRQLo+Y2Rqd5hBMiB6G73uCti4gzATvSxGmeCMTRrFJNn4tqtGL7Ic
LO4EIisAnyZF3WdJUUCgVsv9Gtf1wcs7XIxZU3UFzXndZesa3vCVVrtccC+8PXbuBCOlLBdULk0W
tkB/BKAIFEz+57dxJxjxKpwxPxm3WREOX5JY3K2095Lsxr6dkJEOY1unKZyGV8XPImh/0Dm98du2
EzFWzHuK3MAkVRhPx5rfLGg9HP3WdkKD5FMIngVegGqKqntKVPMQWqGvOOeFWJc6HpTwwM5No9qs
omFzu85rc7cBLNBvvNzXPAoOQdRB+NDGXsx9VLiosEB1dWnx3pGNltryxhgMysVtiFjkZS4X92RK
3vak7zqEBHrLOGZkgl55wUKxeSfHrytPprxFKWil/BhEsz4M5SZu/Xbu+NWa9x0d4atZREBTaitS
7mTsNd2DnTuOtW14aiC0rLMBLeddXtMGou/8nd/OnTyfRGycmhZdCRUMX+QS0Z2YOq+uBHbuuC2k
tAMGPLXKysrmKOsfIMm5XDks5+/2Stp1cU8aYA1Ky6IDOC5fowPRRu4xTTDshzGh91Fr9EkVned1
yIVCSV4bSJ+FLWD58kPZ3kcJ+ez3ARwvrvHcDfjm1Gbr3NU71iXzjqzt+38vfj5/rxjJxUGFfdCt
LadAtK3iWApxiKv0lojma7hdQwX8adS89htONuxkLNm0RfgHppQsN3Mif3VxJ5+CBoOXgS3D522G
CmsRplO0qy2pHxhYHsBfb9jwFOUcO+nDWa77MC+Xn1aHzTXo/cWtOT4P6oQQyhPooshw08PO9sim
TZH3D7ID58i+Za0ixzGi8q5HnXJb8pE9RDygX7pVsjd8qNe7YG7Kt4rz5ADgl59uiHABqoIWsrVD
0GYbX+NDQxoMG2mv1isVLkJ1IlsSVRHysIHm1jGeabNfBbCY/z5R57jw2td24gVoPhMI6mkFIjVb
Yo5p7g45eNs8V3cCxjDShJmuR9shxJT3tBVmt2jPusMlrY/Q5pqArEfpS2YO+cghAcGqF3kYrO6k
+i4vzZpw0mZsm/eqIb9zGmxXEv0lmzshIhQVmgItugIQBcZR6aJqB9q2KxXTOYu88kFddBqx/Rgk
qsPbS1GV+w3cy/tuZdA6aVov+AsFBQ1++q8ytenAvReppM7OatKHcWrf2FVeOzKX9u/4OLi4ZILn
gBaTe+l8DwGLbV8PIYMzD9yvVHGRalIyXMFV1WZDEuuPzSyfWDB1n7wcyoWl1aBsagmYijO8RoaA
volPxQQkid/ijrfOeAlfum7Gzs+TE1w9NGnw5Le046rlEtkxzdvgLbrgUNYmVb7jqf7x78UvJHdX
1Jxu3Ux12NVZMy1dtC/6mhwTqI9/UgNIQgxP1ofFsMavBHBfwvJW85JaWmf5atr9QMZn3XA/M7kU
BKsqq7TCVF9m1lLtkfjEHmI/npHBfQsDYqBL1mqGZ0WEfZgFOgohnZsr5/7CV3BBeU2LHlA3wrVA
YH6TN+Mp1d2dYumNxKwcTfw4/oULYVv7UcQkhwfURf5FFOJBdJMXYhihxwmdLUR9542l57XtfxEp
7woRP//7jF64W7moNWvxZB0DiYjG3oDWfsn67p4AAnTb1UZ8LqK0/vDvHzr3LF6J0C6ArQN5NBQc
RJOJIk7HXZOoAU+ea3c7bWS+79ZhATZ/UeMuzUkNDJC21wZR/jw3vfLT7nOoiLuuRLpv0UXv7dtl
Xsl7PkUgMLJFd5ymwOwA/xB72UkQwcZFsKddJZ+TjssH6D56PRFS4WLsAoLoMif4iF1Iv8im/lb3
XjSRWNop3JbOgCuzxjNBxNtj3WKWtxuj7//+bhfStouwg1j9oNSGtbdgfVexie36WVV+kd0F2A3h
tshSSsQVrk55EVfAMifT0W/nTmxHy1pZvNvhCmlasq/N9B3Pv569HBdal4Ilb2zHtMpkSYGYTOy0
Y7K/cpu5ZHPnGmbCqqxVUdR48F1/zuE47be59t25E0yA3qZBOCEeVhM92in4MUnrRe9NhQtbi8ty
mJMF31OQNAKDl/qii9jvCcLFrVmr5r4Z1jorFsKOeZ7Ee7C5yluvw8LcC5igIeMVYsSqx+ADJAve
qNBuV2Lfhe/pQtf6JVwhAYMEF61beadE2tyjxX/ttfrC3ZGdf/Xvi6lQ5YASoMpKEsmbOAHFcpjE
xc1aK89esYsxY5wXm+WmztgAjsuleY/5Er/44sI/+7gzOl2sxFtH/7yM9Y/V+An5ChcL31TtTId5
rDO98PLGamX2mOIp/O5bLhx+7qQKEnRZM6jtJDsZiTcNwSyE13F0cXZrFwnIi6D8pZGCjCCBpOga
exEQYZTZqWQIurm0h6x5FkugBASpdsQg9/vt3HEkUqzKDtAeOoMQ4oeUNmJHVHANBnfhuuJi7Iaw
HlARxTWYnMNdYOPPU64PZGw/VqKaPf+Ds5/95U9rGTVo+kd1tmEqdpTgzK/lVz/jOK6KgRo6Db2A
H1Xdx8303d425NrozoUo4wLt4hhYeFFMuEYPVb8DLnnZQfDPs63tAr/CJgoWbYCkbsPoMMbs40oj
P6u4ZFs2UpTqFOEx2ewXPRzbmfsFl9C5GM0hGs4tiAizahnum7l6rpv52lzphQutC/kal1RPlo4V
yOfbsT0NPecfC9aVB9V1ICYlVQkuqITpeMe7kv5YjMmvVDQXPrRLw5WyYKG6WlowpUeAEmsQPW+J
+e11RF1E2BAx0JIJhiOaUH6Lfkd0Oylr/HzLRYS1g2ggUrPUWRDQOzvm3c4K35uNCwlLJmBCIkNw
baote66pig5UW3vlhnAhzf4Z+vorLCTFGEOPs0QRNiziLinX4gnK4fFv3SAo7b2M74LD0kgvxCiL
/2Bs9K4zDTp83eJnexce1uk4GqMR9+E+Lv9r8zSbQbzouXEn6tsZD9Vy1DXee/G8ufS3VZ14kYNT
8T90XCrdklGaNhuLoL+hCT2GPPLM4i5EbLZbT2WLO8KYQpUvoMXT0G13fl/zf6K9bea5gCvN8QhW
G5AhVN8HA6iD3/JOfaOiVY5RhdKdYlJzDzFdoXYV5cX/cXYlTXLbzPIPPUaQIDZeye7ZNBztsuUL
Q7YlcAH3BSB//cv+ThI8rY7ARQeHA8MGUIVasjJ97wv59R1kfI/mlg7tS8Xpx7AyGkl74sXgjEN1
UhyBV7YaK9TG1BA1GSVBlzI13moqX7HV0Mlxai3Xcb1EfgS8GY/lsRwPQdOSjDUk8MoupQsSixfC
6l0v+iWk5Qh16qwPb8qvvv750sWIKQKQLzqBDWr8k+7SmTXTeWxs974qh+3p97fnYpn/LYpIFy1W
hoUGDH9CqT88hrM8GpOtXbQiWMMFMkL8uaoxuvG3Xn+wpIseYztUTOsYYPdEheLtXsr2UVbULzmR
LmPXBFZarVuk4pse7vv6G5/s+fd7dO27HQPejiYouWE1SJjYet5oxO6Dsfjst7hjvvFkGNRUkLYV
i+gzTpQ82cj6TOsT6SLIMEpgxhYS8y8FIW0WiqU7BfH6p9+XO7bbtbtOZHHUL5byf9phN2DtSryE
zfDljumG47I0LV9QWMEg+YOmxfJEdedVWJEuoGoCPJp2tdEvw1yYdFuSv8t49jtPF08FoJM0RIT1
yyqX5NFC4+C0h6X1czcuoKrWkxATNLZfCLMfRmLqM6Sr/NqhAFr/6unFFB6TDJGWgHxJPZV8at/N
ZTJ7fvrFy/0UOO2QrBrmEI0zM/f/SmLf9PKWPMLlA19xYi6ybzU9D+u4xjUfybGg1ZqgE35EkGYT
aOM8dH3Eb8Tc/2vzvfanHHOtDnuEAQfCatdap7xSRdqIUD5s87I+sgkk54uy3+MhmduM6oCmbSjm
FNPa80MLeaDnSRB+By0pcl9MtcwiFpbvYr7S076G6/sEJEmgpSiiB9D487t+Ceu7AiqveLJmUJGf
yH6YsyqK+M4kgz53yVaEaTUu9EGsBuPPC1i0z/TYP5dB195Nte3pXWT7wWZonxdjuloDVkAF/dtP
TUVamdklaLcTEJ5BTooDnH4QVDiH4WV2qgLZ33271ANw8uUhZCpLph8rPkQdtJNGXvxJ16j9CN0d
NDgi1D+/SDLv7zANSx6FRKAThmJ4B8rXzu/5cOnNyoP3e9vgqQV5wwshx6mbuhsh2uUOvnaqjisz
4HnhQTSh/bFV8x3H0B605rQ4s2BTj17e0gW4kXiebFPhjhJ5YOJjDP/oh+UWfujKC/UfMJugtcBJ
Ie4WIskOG/fnxrSDz5AakS6UrR1BaDEi1XxpwYabfg4p8RpVwcpuviAPcKbsKCjOzR4/tP0OKTHc
Tq9sRLr8XeU+yB4iqKjgbHOXSRBAno2c+7PXgbpINjVt9RAPA2BypO+yeGVvZ0yYeyVp0mXvYoEQ
NYqsCP0C9cCTrsxQb/GL6KWLZIuIRm2u7TENv893cb09A8DjB7KWLpIt3IBZZwAQv+xqh7JnEKrP
yabop9/v+f/KD68YqgtdA7qaoTWJ7nZFlXgTIy7+jjZ0fLLA4qXHXoRfmnbes2UI+/sYzvCuM2Fc
ZmO088e6M7bC/4n/y++CuX0rpoMalFptBfh7Xz/Tgvw9T812w2FcedRcTjEeFfFGMT380gaBgnq7
3Am4UdFxOo3LpXVKRgig+V03F1on49ZwpBf1iyyL556V76QN/WTipUsxlsTakIsowotRR4Ngq0V6
2nfMzwpd7sUOdZ4QCViNOZrZphjYo8AUWa9eE+A2v4Ys5WBXpoSoQOQTh6CLV3j5WuoXD7nQtqo0
BhLx8E590kdZ0Qm8otbcyrWuWYrLvSagF5XoaUSJnO7zx6q27H4HlOgMJPIs0wnFvOcd2kx5a1tI
ELRav+vkNKeYRS6mbGB6fWsnE9+4y1feV+5ETYa2Uh3rJTdL5F9zCXpSNXQBSqR2vvFGXbEWFw+3
ockTJCWrQDjR7lmIGVyAGFSHkRzJtiYr+8EPHCddcJyyUWEPlqDgy4/nDT8trXR841dceccd4rbf
+8gra7gYODH0fIK0JWyZG5SyTI3IrVm9ik3SRb+xFU3iZAU2HIJB/JyMbD+LJvj8+y9/nTiLSJej
rT64sYBk1i/RHJkM8Sd4MsptAw0RdHKAGNfzw5SMuk4PQfcUOo1THjRgLv39n7+2cY61E0gftOtQ
wZUw8q1WzT0c14204drSF7v4Kffp4l0unCPJ13R9L3aIG0K8z0sjGbt2+aM/La7HEbHqiDPpZgty
tWX5bPubxfT/oWNeeXFdorTSbPteBAhz+j3UEGUcC/5xtpgGS2t5dEdqOtb/o0UzF1lhUE4+VXFd
DFlzhMtDNBz0ni1F8EVtDexk0sWJFDF52gFjAu5/kSmE8sa/p4KEfhUPl08pZJERIPSoXsCGdyeX
XoMfQ73zuiAu2EMcEA4a9kOBRSgWaUJ3mQaHXzHFlcmLgWM4ypiX2OY103v/ma6B59JOKWUA+HXR
VVS+gAQJdGrLWD+j4uRFHUCki/WQsxkDoZE/lkkXv1ssW/7WjWg8/Y1TfDZkIFOw7vUL39ZPsu7A
wms19QvfXKxeq2JWIvIF5qDKKoupRsbIrdLzNYt3Nl3sCTU1sueX1ZD9bAnZQAKpbjjKK4u7aD0Z
TUMzUkz1srb9d0fPr8A4o18o6AL0EHXaVYKs8IUGQ5Ryqd4uYfjez4CcdG81FECvHiHtXrePBR4p
NCp8jdPx3owk01FbXb0UYlBZskSZGI3xuyku+k1A9sCqNaleNjV/m0m9pbGKt7PXrriIJsCD2Yzj
BPiY8Y9Ktu/6ZPzgt7Sz4U3TkY5Ti6V1N2RJ3MvTHEs/v+LCmSRm+VGu5kGe1O2Q2fZ+sPPit+Eu
ZjoeGKnBGBrkGybNsygoqpQOw+53x12oVCnCxiJGwpfrJXpmsKJP9botfo+9i5IC12tcsM2WKHQ2
53I4JbMXhxJ8reMNmyPGa1lO5QuV4/3Ym4edmr/9bopTAaPtGKuNmBIc9rs4Ub7smDCX1i+udUFS
fTsebRjhw5sDOQaNkOtMFfWiCiPSRUnRY0JBU+M419KEz4bWYSYJL/zCQhcmVU+Yvq+3Osintiru
IQS7n1ZAh7223aUiU0KKBao1Rd6o4V3QrW+2kXvechckVR6YVgSfD2yo6fC2aUypBMPkd8ldIjK7
HoRjuLh8CTh5YFGvHgablDfKsVfeN5eITA4KL301VC9iP/S5DiuZsW6/xYd5bXUnGU3iFjG0weqz
ebsn35bih99ZOtYJld2qnCKEE7GyD5yv+Vjdmve9lhm5kxfDJtqIRwHCw2am7xlYstOGJOo09o18
Yzb+QzVdl49Fub0E67pl6zZ69lXdsYwFL10JlEv5Ynt+gBPx2M7KdvXJa9NcUP7Ou8juM1cvDJs2
l3uTNqvy8zouVi2IcMojlWBCCashi4Pjycah8vxw52nlndJGBVS9yKk6DXTNqJ9OOZEuXC1ZjUAh
KMLSBa/Tuju+xuXo1/p04WrhCO7MoMHazcSfk2r80XegfPA7y4vB/ZSIroaXDbjB1QsZVZV2oa0f
DKIyv1TARaTVpg1sQyesvpgtjRJ+7op19/x0x3abhmtF1k69tPUcpmUd8GxdIFPqtzHO4wrRaWha
WmzMMbVfICr2OVlKL+ZDXBYn0VB90gL+pxHiAan+QIvuc0mF9nPE/wGiRd1k2nDDbSExWozBkwFu
zGtPXBhajwCJDKHEs2rRfCjCg6RGrp6tH5epjKlu5NDNUC8i2Fk2mBhBZDmxG7Z/Kdu8UhNxoWhQ
5GjA35EEeR1ERYqW4ZSOUtvTAfoiz513KkYgMUhME5EgXyDTBeixAke88czxQsdQZdAnfNFavfQb
67Ijrj7O0fi337k6rytZI/SvNUnyEoHMXm8PMkr8jDR0jTRWQ92j/Z4LUP5hfipZHxZhqF/lyIWi
tZXcTFPuSR7YQWftFInTWOx+GbuLRBNLRUc0OtFll/O5qOybSXQ3duX1yrdwEWgtaUBUNpggB6qg
u6Nzbx7rIl4eN76wP1Gpqu98Dla47XcQwbeF2qYEBALqFNh9BxuLJ7hTuFC3vTJCHkjzcmiLrU81
ZOkeMF7mlWALF+MmVSLbYECQXexteF5GkOhtXRDf2P//JQL/9QbChbWth1CVXmGqKPDWpzAM+6dm
r3lmmu2bNRPcT0hsDu7OKjXF+k7Q6a3uwuK0Jxdt9kR9KA3n93ZvtwxtWeA5+uNjHzOdjSML71dd
/qFXrT6yanyIluntXINGJmRAeTKxlc9R1NZAdskvXqfsouiM3RX6KEeRl/hBxI6QdubjJ7+1HbfD
CSFSRoHM94qMp7Io3wFIc4v/+rLIa6fg+J2j1l1l1x2ZFG2fpQVHVofreeOMry3ueJ6+G6FWAnr2
vBjE80LlBR3s5RlE4sQGSxeUQcvrJNdTbOZU2zAYsoHOrd8MkXCRdEli6qkkUZKD4nXJzJr8hXa/
l7MXLpAujtYpWsUmc6pCxU/LVpkqi7pA3IjgL6/dK4fqgumiiaJZaOCTm0ZNWQFylgfD1vocLerw
cw4uoo6UllTTwpN84mGuxw44W9n6JQnCRdTtrDr2TWPiA4QxvE0xQA96FpsMinoVJ4QrhFknA/gu
Cpvkx8JHEM/p7q4LOnmjbXvl2ru4OkGKVVNw+eVqtR+mIPxzp8zzwx1zNccGH3kMsCiyn9ruHA6l
5zvlGNRxgLIzHnoYFKV3DOBPDDpEtxq0V9rqwoVxAczQNVtd40S3tT7ZapV3MznmrC3s8ET6sjnh
jdTf0CoKSaonXjwaMQTnUST6vtZ4LzdoCd+4uq8Le4C/IPk14Sp4JFY+xEUuhnB+GmTTPSUGxba0
OkJ1bqWmI3IZNX2ZzFS0GWDk8ZYyAzTUiUS8ekK/rjo1sRjXFMPG+1OrjuXu0oKt0rCsmvuoAQf8
733/FUt20SxIkqO1nEaZd0vcnQuyxM9HZ/knCCWJT7//E1duqwtiaSlY97mJZV4p+o8iw7dx5F56
FkS4IJaibsFyObV4usqeZmE/sXSz3CvWFy6GZbYH8ARzI3PVk88MQ5nZGg5f/TblEjX+lJPzBJBS
oIZEDnAHP5f6uMf4z3zyWtwFBlqwYsVqlUke0uBNMq/3EdMf/JZ2yisI2QJBBaLN8SCfu2mBKs02
+c2ng+/q100pW1jCoeckj1f6oRnMYwtj9fvuy/3/ab83HpOJ9gtcZiHfFS35tiXEzxu7mEBekzme
Iyw9k/2pLuSPoBaeSzve2C4lA48UTCdmXZMxsYCtELRYfltCft2SshrnftNS5gk3zalYgZO2Y3PD
B14xehcQSOOitT3K6LmVQGeFTXuAYEf4XUIXopVA+zEOgSLNo6NY7wuQ22HklX78/bZcLtsrsY0L
0KIbsRYtaIl8k2/3pq3DlIriOGlzwMPUUXIjr71YzGt/xzlbsFBirJauEtH8ilKCgdReCZb8aDhx
HjYPYbIBvVpCeeL3P+vKgbhALBsk47E3g8jHIfwr6eq3PIq8KoDCRV5J8PeQMphE3qHhmDK+vj1Y
44XtEA7y6v94IoEtheRMPjH7cZjVN8jm+oU6LiCLi3LhqiZ4l+a++LrysvoMoVsvXUsiXEQWJzQ5
bIMPl3uxnUA698fIhB92U7iArKPeyFAUWLwZD5k+JxRgst9fE/n6rXRpyExMS1JCNzcf65i+iWta
P1V1vd3HkPxMdTxWd020BnddqIYb9nbFDlzinaZYSivNKPKqY6hjjlVateqHsHEu0Lk5Eb19+v1P
u2IBLgmarhKJPHQV+T407GUI5ijTgfBDqQkX7RVfuKZLvon8EAK45/HComoDv3fABXsdzbgCwlVz
VNi0PqlVz+d5u8XfeW1fnHeg7stp4mLgOYAUz9o2991U/Ou35U7Mz6pya0C4y/NYVsnpqJN3/UU9
2m9xp8LerPN40JUzVBbgrZEhlh+Bv1E3GjJXWnvCBfMwkG6QpelxXRIa9mlXsvmPMmHxS2Lnr300
7ue+OZYzjGVNR7stbxBs+TGKCRfss8pwtqAUYzlGldRp6eLmjhJN/d5ml49q3Xqi9kOwPNqLGI9+
SN8eYR/fSimuPKAuKEeTcoJEreB5MpWgGNl5fQJHNTKWYgrt+wOtIs940cX5Y0j2IEyGLOcRnT8w
PtvMMj3ceKCv2IULWaxUFLZ1TXnOykSeJ/Am2tAzGf4PZHFR0b4dC8u3bnpSQ/yvWm/NYlz7bMfm
dFhhMhjjz3k47+uZkT1+nJkZTl5GR12jw5VfAey/bLlds5629MSgDOy1uItZ3IKYj01LsSvGNCkq
e8Fj3IrDc/XLk/dTCqCmbpi2CLdFRD2kfRsb3aMA/Y/fpzt5UbVVGJKvEzijALrJPcnR9fOb3REu
oGtNDq2aEo5u5k2YDsd6N7Wlpxd1EV3TuGBovT9YruYgPBW6wAwAFKT9rouL6GKj7feKW+y5qX6I
jZtsUJiU8dtzJ4LuC4yYaN7iLuqunrNwAUqUF5T5Td8IF9alUZyFc9TY923/EKJ+ly6UesaHLvvV
3m1THzUdy6swKB6Xafj3AO+xn4d3cV3qYOg8AS6fJ8s+Pxab7O9A/3FrKvOKh3FxXYI01UIwuY5c
OvorpNGzHeevvz/SSzr+SlL0H1DXvGCOVR4kp01D3nc27B6HqZgelG1qP7fuQrsQIpgxhBYN+nJD
AMYxkUJ+nvtlWS62i2LqKWJtQPM4Au2PYv0dq+NbVOPX9v2yaT85sHg6ZBuaEYtXZklB/fjEu8Mv
z3KhXQFB3SVg5eWuh1AtMKi3Q+vXs0Ticl8Bf1VEYMVmeSlBWtTqDIhUzw93oteVMVwZ3rMckjvf
p7r+2hB2IzO5tt/OS1qUKoonja+OG/n2sPX9Ft3Sor+2tPOMLkdRdkNZkTzWPTtZMw7p2Ad+OALh
grd0URpR04Hk0Gv7GlXBaQ7pj98b6JUPd7FbxHaMjRUEetYE6hxQuerSXtHj5Le684puGzmAAO5p
vkTdHwnTuOUAufnlCy58a1gxALshvc3RDrBpUyuVVpJ6Wr4L4GJyGcAYstEcDNhDCvndvw/b/um3
LZfD+Mnwj1GoaU4MzftW/CBT+EOO7LPf0s4bOlW9TKqNR/kwQZE0BUel/tJRuXnVGFGt+fXL93Dq
NxWOJJ9Vz1Lah2+aZPEzT5esbCKST4iLCF7Q8MS7Jsx0Wfph5oRLVtYvpgoL1cU5K/S/FC0XrT0t
yDF9BaLLiEJUPQ8P+g7ksW+SKPGMFF1cGNlMXajRRPlCQUghNo26rpLFg9ddcaFh3ZhUyU6nKG+0
zugOVsfaj8pAuLiwHoCDJo5GLE3Z90SVH1owZPh99SVN/cl4OoJGH8D5JOcQBAAhRvB9WD0rny49
mZymrYrNTvKoXsJz28u7LSl9F3esPmgTVY+NivOy6z7HRwumy3r5w29THLMfYnDtbAvmKPvZ6tRO
/N2AMnTmt7jzJO+9BaeD1CQXPe/+jpuw/Kii8rvf4s6jfIxa7HW/knwKdvsQm+Z9v1jProULByuK
kIZqi6J8H4P9Lp7H4CSN3/wJOny/XkQa7/FYg8Y9X4bu0yZGyPwsfppr3IVSlUPVosayRPmmmilT
UJpMjwjQDJ895y6SSh1FWy8Dklrd9D+sMrCg3o/tlrvAJpA8tfyoSZhXdcvuRdAuWSwx4eb35Y4N
qVlVqoyGMG+P7rRo8hzQ+m+/pR0TKsFNM5BOh/CGR14y+WVrjdcQB3fpwcxExtGy4sgbC03cDJOy
9POy2uLT77/89SSLu9CmdqHQNzdhmMegQgUNVrxYTG0XcfCXKsfuRrXlCq0/d/FNAMpuujsU/kpb
sSKj8aA/6LCFsOTR60yCXje1tAM7GXonEYGuALQobQA3egRq/4cNZXn+/c+9nPV/c0ru0qqEbTMk
I22PXEJs9F4G/Ou4Sj/aUe4irUC9X8ZrUuz5UI92zOYJHLxp1EUSEhyF7Pz4xbgLuBpszMUcJkfe
7Z0FYYThWesbdnMXa9UNxTLMM+5bu5sfCRAoGW3KGy/N5Zl9ZfddqFW3JckubHTkIgGMn9ZEfy1X
Rc572LKndepr5mfqLuQqxH6oiogDVTK2fxUVm7IItPG32gGX9+W13+F4kuHYxkrW1ZGDVn87Y4Cl
/l6Nkv8TAMX3yIUpcezhOJ377YhOnEGChYoogB7YUcdekQx3BSoVmcoZJIphftB/BVxxOoWVX22B
uyhiFdmlR/MkzEFLxrIWOvBx1Uw3Pvx/M0mvbZ7zaJsgEgOGdY98n0MFMjMQYFiwmz8v5d6filpW
92zAYKCxbZcV9IhSndRd1kQ9RLqqpEn5XPRo8ZO5TOUUxGfQ2KKXWm7QYaLlvt/XQxi3p6Kb2pOf
z3BCGLO1PZl1Y3Mbz+t5TtDXPsLdL0znLjhiqAZ+mULH6p0qU3Tmtzv0gIzntzsJRhhMbRFabS8o
Gsxz7jotpfJ8rl0wlyaAIc+HNLlp0JnqNMglISjh9+UuiA+I26SZd/ihIIIIcVE/9PjHzz24mLxk
P5aySvoj3+j+16grDTwp86pBcRdv1VEujYq6I4eq1rft3dHU//hdQ6cesmDYZJLHDMfctSO0ADjK
0ekKvUu/DXcBVzo8NCa6yyOnIB18I80wZHRab6lW09ddpsvEthZbNwzFcOScLiSFcl133kl/C6lw
bfXLf/8pr2uWkfTjiNVDwoqUl2OYbqzxi8BcXGGAOYC91HzPx0WxT/Uc7e/4PAd+d9EFFvZM0pYE
cs+7stdnvWMeNaGL38wcd9mxglrTvovGLZ9o9DeJpvrUV5EfFyl3oVeqqQGjGy3mJtqtzmaji3vg
FtWNh+JSFnrlnXCxV4hoYtKVi80j3og7W+hYn5IqFM+6YfU3Jsj0ZIUCkiBZFt9f5MTxhYzNAEK3
NbclnM04YdY73L0qJtwFXaGYUY10VmsOrML6WMRRdMcwKOwX2Lq4q5gazQuwjOZkiiAzWQlxH6FH
7bm684yYIdoB3+Bz3nT0QS8fAY/3Al5BpftXy53jhCxHT+d8bop/w+pHBVk8P8tyUVe0tWIrkJnl
HTvuoJ02pYsJf3g5Yxd0FWwHpk3IMgNV+0Y0dkgBvqpufPfFob9y8V3Y1d5NNcOI3pwnwzTdsWFf
zgB8xA8xxL2fuq0g34Tabk2tX/Gc/wFCbRGS4hI/JD5klLI22d7bea7/8tsmxy/rZBnsscQTZnLW
4xH49i2FnJUfWAlx9K93Z+e9whxWO+VQCf9uijBnmJf2+3Dy69Jx10RzL+iYY1rmCwvsX1USeD5W
LqXR0mzJFnW48t0893lN+HC6uB0/U3UFCHsWxEUQbFOe9JhVY2GYJrbyo6vgLg6qq8t1shh8yuHL
6jfiAJREB4OfqDl3kU7x3ARWLQaEcfVRg5F7xSCEXd57nagLLQRYrj8S6KbnQ7PcBWGrU4hX+s2e
cRdFJZDq83njY25rETzMddLe73r2tFEXRBUHkSo4qca868hHDCFkrbXffr8r1yozLmzKYswJRzmO
eUxm/lBY8TCaDU9HnxVx/y6I2HlKxFeuTPmkF1W/oR3AT7ttb/URrrzyLrBqLy1KPsaOuYz0PmCk
RdP7eZTkn64s7TNUWVWUGh2bb9VY1p5XwTFuiFND3E0mQ95F8/zc99Nw7jo6ffr9ll7xqC5L3Ip9
ayRC3TwEivu0Bcsfg/bMAVzEVWjWOpr1MuRz98WiwJH2c2duPDtXvtsFXImekTHpaJ9D/PM0RQsm
I27Vfa4tfTn8n8Lz3dodfBYNtsTIj3cR/vHaalcJcBqE3GttsC4GfqAw36Q0oH7DqtxFWg3xHCSM
2yGHmxvvBNhKz3FEi8zv09mvW9KwvvhfcJ6voojSQbXphBlTz8Uv5/DTfjfgWFt1EPW5yZouFOm8
d56PV+y8ucAqLIhP4j6fyrB75uO0PZPeb84WYzi/fndLxrmUFWvzuYoej2353NpbTM3XrqBTdQKd
dlsX4ujymsu/MIam0tFUH/zO0omOG94WQIPsfU4l+bQF9rlmiMG91nbxVT1QrWGFvlweUF7rtB1q
9QwigcrPFboYq8SuNNSE61zadcwqXe+ZDXfPZ9GFV5Wy34uOJF1Ok+JbUBVHui6zn+276CpSk7Iq
ZaxxV+bofMTBfGqiyq+I4zJn9cVCMfR42fUpfECK8mUq4/vfH+jFwF+J7l1wVRXTqo7YrnNMOvA/
exmwEzvQJ5ghk3pjIvvKXXcRVuD32eOi6OHJafAJYhYgnE0Cv3yNOCYaABlZW37onNpNngIxKUBE
Oz9KQe5SaIUtXyMVqS6X3bZnoh2fDoiy3zClazvvmClbSm67oB9yUDnM7xdKzEkUcnyjC6D2vQ7X
BVtdlNcxU1j1OTlgTse81Bkf+/Jc2fDwgixyF3Q1qO0wcqlhU7zPIZr8sB78RsXlyr1xxR3LPjyQ
ITdtbklb5RAHLc61je2Nvbm2Ov/VudfNYofCzkPegoy4GYokDZj54rfvzmsqqxgcQkHf5mXYHo/K
MPk8DLY4Qff5VlPkSlbuKjkakICEGyvaPAqG8GNgjK7SuDHzm6qWwBsHNT/vJeE3vMTrm8XcTvhc
D/M0glAu37v9La/+ng8/+CVLLn/xp9gArAxcKTu0+XSwL0nQv4+bWwzyr380d9m/wkkRYNNkn89i
1udlej5G4sfozl2AV6Ahsou6NOKOvhdpW29PUVR4JlguwGupwm1MTNzmS1+CASLYmlSNgV8pwSX/
klAeijpQweQs+rFLoA23insWj12MVzNtw0xMNeTNXqC8lZDmcV43duPLL5b5ylPlYrwWIuK5Ckad
L4DAyCdKWFlnQE0aSCwIpr5rNvhxZHAX8zUBqLbtQ6dBghvei2X7OGx+4m3cJQIzsyRN3Jsub9rm
G6ppfw4BKIC8/I6L+eoNANJDjyCkTEo9ZprX+6dmVvOY1mDF9IvmXSawdtVNEUWI0exstkzqAxp3
xS1mpCs2GzrxPCIRjMHsROdRTJMs4mt7HuTEb+zPFafpsoHRKmBJu8x4z5NxfGNM0UFit4emFbrx
9ZZFRAz3e6ujGziTKy+8Sw/G5j40x7h16L1FPUQPDAFMDkOMka6+//7Ar22XE0NQxSKNGVU8kUGT
SgLtCsKUHy8Bc0Fh/VzMUB7G4qan9LmN1vuR17d4Yl7fG+aibzszJ3YJB5gB2FzOSTn+29KlemoI
0TcO+/W9YS7urE0EJGrmqM01MdlcQH2A2vaTz74zF3W2JGavgnbW+cbV9zIYPs/BeCOgev2OssSx
gBUSPYfaTZuPzCwfOGCWf4yY9lRp07Ap7auxg26o9MMSMxfOtbVbMaFxjmNgVXTP7VidkoKWXq6C
uWiuTXYHR8EdrqKev1dkfojAEu0VvzEXw7VxWw/HPmhUrMvuZMv4LW+W7ux1vi50ynYaU3PQjcu1
IPKU8EGcG7Ct3HjIrtxMFzG1VhAkIcmqc2brlxg5S5pMy40K6rW1L9fqp3hqLWlUAsSi897yx37m
Zaqg7O53ni5gquqOUPTF0OSGyjc2NE/tsnpl/syFSK37WiM0ieq8G0tQmo29TaN58cok0ML+dVMC
ktC1EabOIenTZkD7BJmKDq8UlLnQJ5Tj7LIeUZVPXfGlQZ546OXG0ld8gYt8CpaiGmaMJ+YQKA9R
ja6G4pEO0/Jkwj56p4Igghq3br76XXqnJpWAprAr9rXKe7kmD9CNVBnqmcUNe73i8F0ATTkrzVlz
VPm6FP1fZl+mO0Wi/WmB7uQN13nl7rs4GlbUu6rsUuVdVWA8Z66PTI8RPXltj4ukWQotwWyrsDrb
H7felmc78vneb3HHbPfZ2GFuucJMx/Z2YOtDMR9+Yj/MRdJE3C4F1bHKayAeM614nAbQUPbzCS6S
psHkbLeJXeUmWf9sSkiIivKj36Y4ZitWvQoC5B+w3exzMU8vbdz96bd0/KtHKKgaFllpLG3kw6r7
P4gO/vFbmvy6NESli21Wo8qrdQY/Dz2QwnE/eB5YWX5dfIjtOBR9EDwLPZ9MOz9u0fCH33c7sSQJ
TIgaGpYuIvKZHHxI6wCSaF6Lu9i8EW/1xutK5f/P2Xk0x41rUfgXsYpEYNiyg6RuWrLGaTwblp89
JkEiMIHp17+jWdmw5a7C1mVBFOLFxXfPCZCyO60AkiG5IPywIv4LEhXM1giSBQUP9VvB1jelTf0i
AZeHqjSqw6qVBEUquuRp2kzyVNnS79BzcShil0pNXV29sYbOT2nNllOfpcwr78pdHmoLkiXaDK/A
Q0Uv1ecCOrFh9OXPA/rK0eTiULXA+lEUny6sCOo8C1j/xKHjrCH3T6Y7ixftY5QFt262v3+X5a4b
INDLOY3sEhRtHwh+WAMjjqaKp++pnOIzkm36vHV9cNgZr/22ZBeQigLY1olEBMW2W/M9SIPpiAtF
6VV9yF1AKlrnqFpHiz8o6r6MdfU2gcjZn4fmlWPQ1aWqS8MVpINxlsTfIa9vjoJwcuMQfGUcXD6K
0RGhiA6qNzqFEJOKu+68R1N7kRKvQZJmNlco67/grdYvwcxdbCoubaanaQwKvWIWpw0sO9vOr6iX
u9xUzbIZsxe5tWjtTpDofNsN1Y3Y7ZVRcLGpMptoAw4xK+y8fVBL87g3m1+c40JS9byIQKNk4Q0r
tyTvlu3TVHK/yeNqRYXLBmk5jTOXhduFJvF3lQ1+OCN3ASlC1lHEUJ8qrB4f5FaqnERR6HfCcOfY
tQxayLxayqJt1YMc2ecN9ateC8olpMY6odNc0aAAM/kt6pbujkSTn1IIdwEp2MmpftjXrJhC9b2O
wAsPyKf5BWcuIMUk5jYpBxwBHWQZUjn/k4TW7y2Y/8JHZV0vhkVnxdZsn2E08zx3i1945tJRbJpE
uYa8LMQOmdCdzl+2gVc3tt7/psSviWTu4lGyxz9VOEgKiO3oN1uUTOd5Su1j1djQXgQuEXc9SuZz
GOyWd0nFg7fY4vTDBmtKmbeiZNC6rXRs4RE9sUMlUptnVTkPeTe30zeGOpj3iaHt1ybeWZWTuo2f
baOTKtcqRiKnyqj9LgAI/k1DBrgp6FsJ1HEhJ1ml8jClof1Sp91+xgsDqoIXpZ7qOgpsvjbTAmdW
RMJ5F2STzWvMmTcmZjtcswk5xFWqIagkwyVndY3X+WVIriAvms9rGtTQ50xnfibL3haVCuRdADXd
h3hZOnzSkvlRc9ylwzpWwxiCUnhCt6PI92bEW76ftSN36bCNjwD1h6wsOFxczBKb3BLsIn9e5b9/
XuAu+tUlum7ty4d3KHr/PuC29wBf0n9FoqrHipjp/s+/5pVzwZXXGtdu4D2LyyLqw7syle8WxPQ3
/oTX2nZuByKW0L+Zh7QoQzzsBHI7cdb7ucZwF/aSKo13MBNlEVtaiJJ/gEChX6Tqsl7ljASNzMa0
kFFa5jR4F0TRrdq7V/IOrlViahITYvFkRdmiBn6iW3WnRhsd9Lj7ORxzl/uK1Txa1cMGfYpHncds
e9PAANdvTF3ua9lB57ZBnBbIyjxEexMdzBw1fueDq7BFZoDQSbunxcTn7fjifXXoW9P73Z1cha3K
iCmoIdhe9GP5TZjoK6xe//rzKnrl+uFyX3yfoFAVTmVRz0wdRUXmU0JhsN2k8O7JdLA/7FDPv/HL
XllWLgcmkZdZIZdeFmvXEGTh9FuuEr9csKu1hepyNtQCu842ZeOhz9ZTtSR+zCB3tbZmzsZU8xEf
Xoby3IXdYzWWfnJ7MEv9ORWB2hQCJ2aM7qxTBi2CtDnxWKXHPw/wK33ukmBcrTFkAxAWjWNcHoKo
b/JsJ53fonJJsLFL4PuY8KxgHd79YAIy5ztrPvh9+ssB80MKvmoi8eJ/nRWxtvBhCb8JVvptlC4I
Zut1aDeFXoGc8X3a35uk97uuuBxYV8E+LtijrIDT0xvU2ELRgw9+aQ4XAEuCQVu2vHx1jArrsGwP
SRr41QBwlwBL22jXfbNnhYHxTN0Fa85gauA5T5wDFdOuoqVmWbGa7FErOxzrsBGeU9xJuImNjhAV
qJJiFfpON3Q+NGntufRd9GtMm1q2oooLsYorVeVDunrG/S7ytdYiNjGv44Iu1ZDraLkjQ/aP19px
ma8uqiNYGzRx0Y4fJ6afWjP7beKuxJaCkHaYNCIupMBqz0j8EDL91u+rX2KPH1a8ws4UpVsHd8Qp
KIL5H9ru7/xaftkef2h5LSOlw+ilr4M4LKKgCe7XAfk2v9bpz61LBfOyYVNxgWQehzLAsh7aNLoR
6P431X5zzXIZKavkCq8HsG9QK8Zy37QND2sTVw/wcUH4zrNvWZDU+Zau/BpyFX/BWlb324i9py57
KvKqDZdTTCeOd8aAJHmFA+1p7Ugd4ZFaloet6SO/jdUlQ2iS0njJJC/WKH+Z1KPfy6OLgMSVNbyR
aDeM4wVCJibMdXPjHvvKEeliYiUZccEjNME6bK8otqQ5/F787Mth5fDz1Fg6nfE62uIC+Y6vcag+
W6xGr1nnUmIaXuUA6jJebDpcjiIcljPl+60M5Su94lJibd2YMaoqXvQze8fbrslB/fglglwsbM0i
uPXEhBdCZQfEl1+zdffLeLhYWGDhoc0DxosMl2fo0MxI17Sp5yHpgmFZViEyG6FqAT29f+cUom6M
+pn9cpcH22ULwfEZlJ9gXQDFnN5ANuIm5vFKRRh3iTBJ6GDkjNnyQiHl84sTRRLDtyiPcL4ddJXS
t1VJhvdhCcfUQzllg8hhbJXd6W1aDtHUb57T1lkR5djPYZCV5MUp7jHYuwKlVV4l/cwlrYRAemHY
LCvGmhaqM0VUVp5Npz+v41RsNtZdSotwBuwWwPGZTs0tnu73a425iBX2NBFaTUnRCXuksbyL9tnr
Zsp+Iaw63o2gI0mBl9ST4PW1XvmNpn+fEWC/wMxM4EUhQ0/HptPwSd2+05H3x70l0uviy1youSdC
y4kFpEAg/bBH48V3tTEXDzPN0oRQySLFpNAncfjcycxzqpCfp0qEQCBb5y0qaFraPAnENdorr+2N
uSRYyEXXdVG0YXvrm2NW2ySHhI32eqpjLgsW0I6gHqkOi24l37ahx8OIuPHhr0wWlwQjNmFbYve9
EHW2XTv1MsmnucnnjPlFYczFwbhc99p2ZC9M3Ks8K8vPXZPdukf/PqvJXP2sYRi0qNJ+x/NZN7/X
rGqe5dLXn/kqqnvWN4PfrYC5bNiO5COW2rbiNSB7hwJLwKKTV6DDXDasJApA5MKXIp3ldh9UxhwS
m/gVgjAXDgszvGJEBq1nNDlO6difpQiZ38x04bAp2fYWsqroFauQlTd1kmsd3bjSvDY3nQW7S9sO
Oy6RhcBmc1CRlvejSKu7uW7Jjb3ylR0+dS/AFM+vqUbpc2UAs0DZ6zAYcut2/dr3OydqEAaSdFu4
FMmWwHY76lQBWRXxNJes84q/mYuElXXbw4VjXApa9/39wnYUn9HNjytkLhIGdRkDjWz0DgWPkEtC
PtPEesWaLHnJfP5w8+ulaeD1JVdUrTRQNciSfIBvk9fFj7lIWENsP8C3Zy1CbuYzhQXOXahQuOwT
4DMXCVNhFqVdm85FnOrjIIanRY83tuNX5qNraDf3NCs7ZedCB9vbVNbpgVR29Jvsrhoj0nXjxLpw
KOQUHK3+CmMYr1d1ljgrlTAez3JfxwInI+w+tTktc+v3ggzpvp9nytyzaSVbMBQsMNWBVelz0NR+
XrfMNeHsE6bSJjRjUWcf2lBZXHtaz/52obAgm0NUMKBty8xnUY1/obz16DUFXSJMtl3by7oZAXYE
IoeeZ08n6bd4XCSsVhTpL16NuGECj6hJeAjiPvU7MFwkbFu1qob55cPreT90przEEyV+calLhK2t
gTAIbH0KuIy9acPky5Y17/w6/GXB/rBd7T30UlfU2xUl9F3yhk5vReZ5/rvwl+0tjtFUDYVV4b/l
HL8P5fLZ77OdhYnM8dAuE5ouR/lYbnfhNHpdF5kLeFle1l0Gn+iijmx1lJ2IDjBtuPVY/co+6DJe
Eq7KfQcv1WLEKxjEcqP4/JLC99sIXcoLSTojeRV0xZat74mO3tRd+96rw12ci4UNPDZM1RXxFu9n
qcJvwZ74VbPATceZhHvXtw3KAIupWv8HK9jnCpaMfqve5bmSMsv0vglTLKAmBruetmX1Snozl+dq
eN1CeH/VhYXH4TWLs/khjJSfAiRzia4OvIdlgJYKhLbigPLDI1vh1Oc3nPTnHqdSiIggUV9oSCOf
OmbsKUn7yCuvzlymq1wkLBpW0hfblj1wXtA5vhGivMyIX3PTzEW69MxIgzcMXWRlG0ynfjZAe8bQ
mq8JnG2fo7lO75NF7p3ninJC3aTN4OkZTegnFoenMrHZoR2HL16D4FJehCsI+caJLJIh+NrrROVp
Xyq/M8OlvEoUjkZ7kKmiGsyHCA7FIov8gjmX8oqrcO/FZFQRJJbeW+h9y3LP/CJ/F/Lim8hIOU2q
GDmg5ClAlXAaImPo1+UvV5ofjjvsj2lnbKMKrsLuaOYB5ZfQ5/ds3TlM57WrFUS1dbFXyRdltqK0
kAv885f/9+r6m6nvck7gj9IMVai6QO/Y+7jsap33etiOlin1CGkvceZ9tL8dlsS+mZpxO6nIRA9c
B02xJskEQzAh1fFlM8zyhclyPECLsb+WjZ2jEx9AfZFebehtyFEfJEM4YJpqfgPLWT/en7kMVWjh
2NQLrF66Jd9mFt31dvPLNbhyWTVJmi2CfVsx9mVuOrhrcsv80vDMRagU29c+apBHkqSEBVf/VLae
BuXMZagETWeKvWy7zkbdSxjhfq8XU3/786R5mXi/mTMuRJXt7TLbqNmvgZi/qTE7LiTzYzGYS09Z
VvbIUrf7tQ4pdKeiEaJWKE/y85xkrgqEWdt0TUUZXwEhPIKjXPLGNB99uoW6SykLUS+TDt18VTT9
VHWLyIcKzw9+jTuhaY2AIwhXPl57yv/FE98F+Z3vfk07N0bTsHmpJzFfe3S9yame5f/6sYv8BCyo
O8/bWMDYIkuWK5FEPlVlDYXG2XglRqg70XXTCW7Lcbyma77sWnwbZBl+9eoYd54n0E2Ylc2GqwrM
J0XE82BSPzdL6s5zirJuRdLNXK3Yxnys+EPfkhu7Vvrb9UldSLCeXt4Fem6usD2ESUl9JaEW+dy1
Ud7y5UnAJP7M5S1Zod/vBtSlBksdh7wF53vFhiYONKp5HqdS3PuNgXP4ZWGmUO+32aullfknUZC8
miNUL/q1Tn8+uOmWzSbSGIURis1P5daWd9G81sc/tx6/Mg7OmoVdsZ2DLLLXiW3U5GZJ6SGB2keV
RwvRB5UQP6kV6nKDjI8pwPBwvMIqKc0NVIByUm76RgDy+8wsdcHBOFYQnTH7cA3jrXwn4Lp2lZ2O
zlMKWuPG73jhBH89U6jLDwYm0HZPq+WarTI6wJquOmxEB28WYptjm9XV2SwJzdMlIkDxq8rvIkdd
shAi3eHUxmN04WvZnXboG5+C1Q+opS5YOMAmsF/3OboEVU3zcucIPT0v/dTVmFskqwEfoHFZS52D
xIZau9+J4IKF8UBj+L6h6SwGopJOWuUT7O7/vCpe2S9ctlBv+zybhMzXbF/ElFMU1V37NllvILSv
TFYXL9yEiKuEIQKVc23LvB9NXVQ6oVe1pvTZ709wFnYbkC5cFZ2vayy+swTahBNAhD+3/R+w87uV
4BzHtRqgv1yNwxXRSZ2h4xFwbkC9vtRQhjwhodvdl/DOeli2Rh2mqlPncFbliRql/v3zJ7w2Qr9c
T6WyC0bpypXJ+zT9Epe91+WUuiBiS9Z10ts4X4Nohe7OX03iV2FHXQ6x6XcI3LEJUYxq34LJoLPf
2wt1KcSF49FUw/rkynnwvGXJF1b5CYfRXzBEXZdIfw1YC1CXjxM8G41p+z+vUXR9PqHFDv3dbe9f
lLC/jOszCSbPJezKzUm5aDuldXRRmUJAt56oyrzeRqgboJcRXaXeKmw9KpF50i0HtuhPfj3iLlv4
wdSsRNuVFeuLOjHuqrH0Qqapi8jhbt7QyIj2arX+TBW/ChreEod8ZUG6jBy1YdCVSRZearu9y1jw
IbHtjVjxlRjFBeSEieGgPAXhpaK9vQ92RA6s69JHZUN+BHy2v/fqexeWo1OozZ6U4QUFDnnZlo+o
RPzg1/TLn/ZD9mVsx7iBcmB0KTP9bzOKo4UM6I3d+LWefzllfmi7CdaNx0saXpCu+DdMkr+3obz1
4P1a2y///kPbQdnFla7QJZXuHntF+BH6pfHJr1OcyBbLE/OQ4MN71b0VaQ/Jw2z0I72oy8cO0G9t
+pKHF7j+PFXU3tvNr2CQuogsSN5MpS2aTldxSCn/UsXhrWTXax3unGtmYDPsARg+m455mZmvAa5J
XhOFuNBeS7sUpZ80vMRp+17L7mNq9I2I5vefTVxxNLEQwHoDPpvu0cMssrth5F73H+IiewO0jxIY
v6BH6i9m2C6pjr22Q+ISe7BPJLOM0B/EtKd0OqxKnH1mNsjgn5cNLZugR+T7spO0H8N2z7fOL92H
MsOfmyYbijsGge4YmupJyzYXVHrdY4lL6lWbrTnEmtR1DOcuT9W6H/d6vCWI8doUcU62HUzHYtuG
QDGvel8HG1DXffO7XBKX1qtrstBwEOSS2fJzM2ef03b1OpGJi+rZtF9WOr+smr581Is4xDr0m9ou
qqdMnY3zgmlSWtznpkoA7iyTo9ccdCE9mVXtVuF96DqITtyj0JoebUNv3YVfGU2X0pPVysJARVjw
mf08y+G0dtaPb4Pz+M9TPE130Zh2b6/ZQNOcKva/blm9YjfiknmNIHEZVCq6bHMAKx17ty/Ks2ln
ZepmLUU6B82VQLuGNfk6fvYbSeecTIhRWbmi4aUbscGag7KpV1xCXL02jpIAKHjb/TLzmeZNPKxI
agMU8ftw55q4BqQteZQ119k2cPWWX/u4728kY16bgM5BCU/2NhFlo69YQNLkIcxQaQ6Sc/IbTZfD
gyTBvLThKK9zW+/3cQVLzHj2TOkQl8Nbq3bM+NiaKxQEt5w2/G1C8HLj1e0uiCeDUkm16v0C3Yg4
38gc5kT4+aQRF8TbezOTJlH7RdHuyFT5gdL6Vl7hlTF1Mbw+VeGwxVDXC2j7udzxRDkq7nePJS6I
F45pagy8zi92Wld54EOToDS6mf2EgCHt/POuVc4Cu1U0yGsZ8H8CsBFN2PiF+MSl8VYZhENUJfra
0BJ8fjeuZyqy7fjn+fISlfyazSEujreM4QjoNDPXrevMl6Vl4V+DseJdNWe3TBteG1lntaao52Dp
TvV1X7Z/ZKPeEBF6YUvEZfJg7x2W0Wr1NTMQ3WddEj60vLc37ij/VeX+pnNcLi+ZeLOui9RXVGGq
Y7Kq/kwN286V3KID4Ww+VL0JyzwS0/Rhj9P9bsEc/rIEy/Q33gWqvwkO+PIIEeryrp3r+Ms6IMcR
R0Ot71BPMB2gdhKVJxLy4ViJMT7vI9c3BvaVXne5P1rbYMrQ7xe8Ph2hrtbmw9oSv13mF+6Pio2z
BXUuqd3zRnV37RTd2Nv/0yn4Xac78XMDf6kJpWvmKgLswQdRAnQHRW+T+yaCU/xhgpIHP4RND1IX
Ek33CfzWu0MQlOthzip2GluGtCCfmuBIZBo1Ofzex/dURuG1rGZxV1dzeGyBoNwlKFX92/Zp8hjR
BhWcIsuGYxltGJjoJazRlEUfF1vWZ0748GYgWXNS8JN5ePGMvpZ9f+sB47WxcrePUbRNP6I7Y/Vt
WLJraP3EPogrfJdAz8LqbjSIS1j43M/TmpMpS7weN4krOiemeZ6yCt8NoY/HePm7TalfbOLyiBk0
JnBBWJprGVfHObKfYfXiR8QSl0Y0LZT/Sh60134d3mV1CQ2k8saO8cpAuihimwRElimpr12ztPmU
Ds0dlFaM383SpREVWRPdyU5e96Cnb9bErIBdPBUyiIsj0jTkWVln4ho3yWMchgcL/YM/HzKvdYsT
1MNEmyoJcPKqsul/ZTB82CPmNwVdGrGbodUZCCGu6Pq3SYCUZqJWP/1SbOg/H+uqEYZBc0ZcK1xK
8k3hfayrGr8MhKsvVzNsZ4Faggtrgn/aCSkfVg+eG7TLIlaTCrZqn4IL3cQnUpkrk9YvU+DCiELW
MAAzuMtPw9jAeF089IrGb/1mihMrjMEm4zqd6+sSjI+hhuVpM3Z+b6moP/l5OOEOwFnCuuqqSb0e
badR3l7tfvcdlzykumIVtKbw3BmJ8pRMcjsopf2SBS57qCnUwwKkY69KBuvJkDLNyS7fefW5yx7u
U5fuK1bRBWmr6YGn+35UA/F7Y0btyM+dvpl0kbaO0ks6j3Ux6Wl5CFXmp0pCXI01VW+oCoQk1GWA
pdbBNJzmtp4Dvw3XJaa0GaJ2Acx/GaOsPYzRflz7OvKLoVwscKuSMUriLb0EBlbuDUv+4d3kp31P
XDBwHGCnBMnW9CICWj+WAf0niKfeczY6izSdItmn4ZZc4rp5Vxq6nCTfb1nwvsyL34R/LjCV1nJA
mWAZX4LEsHMCK7kLEKr+CDH82W9YXW6q76KgXeswvkyrjY5RT7b32TpkH/+8nF5BViFp8fOMp/ve
U1ixJpchGUnyD4uS5N0iszCXllTPXdjYPG7NdDcb+LAfx2h7t9Vsfp4gCPptQt2+PDOOIoxSSnrm
zbj8lZAyfGKIU8/QZgo/RCpr7+Z4zw4WhXwPGbwkwW5AQ/TP3//KYe2yOryeIzb3Lb9wqrpHMKX0
zWji1O9tlrjwF8oogc2UMb+wpfy7D8w7eEX7xQIu6RUFmC0vYcwlkJDq39N+PVRxditIf21iOsGA
TjPwxP3KLz2AozhXfbwfSDxEf0Vi1n4xgSsUNxEOAaTVcuQpqu1zatPtlMj6Vkru92UExFWGMyEk
6DTkfy4C7+F/tX21PjTYN6tDb7ORHkJ4NUhkL8mtMoKX8O53S9nZJ/DwaWez9/yyZGl2NBiUu5oG
7RFq0uKsEaF8vTFjXxr8zS9y4aww2tupWfA2RKSN5neGpc1w6AYdHVM5qINBsWi+UW7eVQqKIEcI
+5E2l5GxGMFxQFG5Akh9FANrnnFvnt4Lvlbv23bLnoF9jSZn/UyxHlUIamNf8PQHpfCXePY5DWX9
1ExBddfIcXkv+ZY8WD3AE+RFcvWKjMGHvWHVydSmvVNztQ0yT+kc3WWwprvraaA/SGqCwsh4WnKe
0CY3UoyfKgLlxBud80rfvECYP7ziamjBStGX+0VbDeA90uspEbdM614ZYRcgo8M8IG3RxpcGq/qO
ibE5c8XMSbVD99cotuZGzPkfXvG7EX75gB/+inobm15nHU4FlJGFD51aeugygJXIFyjFnMA36U9x
P/Zfw7Xnp5bU/0akZXmkNpkLPILcjfWW3kASXtkgfyF5WB+1FZjhy2j2b2M0JHmp0LVew+XCPEFv
tk2xgVyYjf9ZVS7H6ca+/spYuSwPDaq2iSXi9jDQ8NHTYjiE4QJLsZ2lhyHM/JRXicv1QNA6FlHZ
EwxVSw9BOd3pxJPVJr+Qf7CqQIVYEl2wlpLvsLAuzwOKCv/3585/WRO/m2XOFm/tFlXCRuzCZZZ9
TMJpvdAmVgVrEnMaq8qcly7dLglLl7s//8ZX5pJLAw7hvMVz27NLg8zrhWGqHiF9V771a538vGqi
ut/qfVLs0mdsuAhoOeSDiDK/e4PrN7uZmIYbp/Si91XrfDCISKolJR/+/PE0/u9h7nfj4RwgyHV3
UiBbfDFhXFfsUDco4xkOSzclIc0zVHrbv/ZljsdvAinsTOfN3qy7zEmzBKHKRUo4nB13ePo2XQ4F
Mt3Ebys8LM7yMIyRnWvIV8cpnux2M25Re4Dbh2Qfp/+WYD6teEL9Xtk+q9YcLwh2f2zilldfq25v
kZVaK9T3w318V41+JGKRp2HLyF2FYtfgNIYGh8U6W3GvljhJTzVFIdpU9sMdnvAL0m4NFOM0dHfn
TvPwwFTNjwtPJK6PNQ7gbIII/z2MI3khG2qfIxGW7Bjuol5yW7b1GXVt3ysR7N/KGRyatFOT92E2
fSqTtXw0cC/6rOBP/dTXOjzXCYpXl71Uzfdt3AaTyzWW5dMAH6+/VZqGwV1tuJRPiR0xPfIR0Z/C
JBdNkLc06p8y0Q7HUYVNrlBbd6i2Fu7Fg+UK11zaFyISNQRz+y5vY/mua3dWZPgbUNdXT+tBjlF5
jIO2ObSNVc/JsEJFjwx9cu4wnG9DEcbzYybL1RxKrvkTSnnLpwAGePfSqijILUo2D+2Owq37vV1J
9w4oNqS0a5X9HTRDn6dJFRN4XZAPrBLh15KR7/HWmkvXiOEjnPwqkwsmQ3EAO9YeQW/zo+rG8Tiw
yZ6btBqBf4igRB45MciRz2P3sRslgVSDrCFGOdQZsfdLDSfxpyxYAeDD0KBf7puhXOmH3nR9cgqM
xs/bja8vKWim28OcxOq+F3H0gAEw+ErdAKx/6JYqDWCBgMTPlAsoqDUfyypdyDUZ22yrT9g2TTMd
Ai1TXUQpfjSnwsyHfajCt0JVIYNLpibnsjIKkqd2YTY4TuNiqoeplaJ+0qsdzgLzvZAbhOos7UYo
kSVdctSjoDnHfUQftVRD95y0qQzPfOyT8KwzxOnnhq/ZUB47tSMdkCN/bronnQQ2fcP7sq8/2jbK
9P8GRFfz1xKBY3jQtW77Fh/Sy+AOaUOy64PQeES6xExbeSZwihrOJIAu6Zd5msX+Nig11DsEiP3u
bzJv7QL9JkPJ0ucEbxUzzDLmWReEhJIWK56kxFexV5EoIjHivyp0CX+G1kgY5BvGgp9rwXV8puOQ
pfeLLof0oMMSbFnehdA6OczjlqVvoIyfVZ8TYLHDGZA71U+pwQ8cd2WCSufLyqbyGZX6CT2D846X
c913TPzbxnrEKx7uZnP11FHMw7vUznN8MaZroMXVKYFMQ1dZPHBPkAGd37aprU7NEJQLwO6qn5N8
zJYl/iQppd3nfoPA33PKFEfAEsIz/onZqKP3u2bJ+h3GgMH8DA1J0aPsdg2qB6pGzNiobpr6YYrr
bvqXZkND36Qh7KA/t0O2pvcodxHBh0qxDvGjGZM1BYzRUHZIk6UrP+KntH3b9RxWePlCg1Q/iiQc
7V0zbbE9MTWG+r1M2GrfJBGm9TWxKkhOPYm37lOMlzWOi6asMY0hZpDdda3N+jc7rab6Pmsa1f8d
7imBzzLrxio6zEMf2iqHlBKNH5JmmvS3oWxeSkkMCkrumkhycy9XtVXXDrRldB/XGQJ3INyr3B/W
TM1LdWg5h1vOFK7sZXO1MLb5BF9GM50723e0INiMNn4ywpTNpRWopvo0szhuP6hYZzGBXtECu6yc
yB3EjsRWoR5W/E3N84CyI3Mqs3LkD40uufwM+7gxudQQAzyLoebyTi74/ygV3U15ijed9s8lgZCQ
zJuoJeYeUQycLo9cz6G8D7NGrPq8ZykKXzeJgXkMYoZ3QOiAWhXf4RxCyUCUCTE9LMYu+t8EWozx
PTEdgbPRrNoqH4d4GI7d2Mro2z7Mgb1TUTatTT4Mybzlcc2DYzVG8O48hMr09oshyRq+1VK3GgLT
DFpZAa4xYV8hQRUjgTRKnIl7vkcG51PGlSj/V8ViCf5K+iiyF93H9XrHlEzSImqjOf3aGHiafJja
/3N0Zct58krwiagSCC3csnyLHe/+nTg3lJPYktiEQCzi6U/73KWSipcPNJrp7ulOkEjUwLu0/kXj
aUvuepE6/5w2eEm/1iRaxVWDuHUESQ5JnP5JSeKnC0XaBbmdh3Ufcgaxv/sU67oGndMVNog/RWLm
+GQNFNN3rSd8/7E5itko71Yl24/FL3V2L+Nu1u87DsKq81Rsc/2fDKaOTk29JfyUiLCrHwa7A1Hh
aIiZLvskpbewvNmiczstjt2qpE3oYwY/ppFjcQl283NZI18LK9QEdwn5C78yYkp8o75ty+/DMYei
xpJ92PJkSCYiqoTHrP1hEpgzm+JQiq//jt7N7UczsMZ/+MNEAtMZkkP+k1a2+pVaCEQ+l87QYMtJ
RnxhJ24okKTK+zGWP1qNIvuUIJNs1peeEC23wibeu8ui3U7VxVsVuiM38HHlvwyjaV2Fw2a9Qe4J
H9me86M3jJdCG8LS3CdjtP5IpDN1PiDzVOCyret5nHI++YnFFRQBXM6lpgOz6Vksq1/eZ0O2nZ2R
6mvMmocUIrnfzcKcDwVfVtDkfaixA5bLMKiV53yIkbmBDSCznxEfaOf2XFPOVVwanslouAEwv9Cn
ZO0Rw1HQPePuo+mHZRyR5R5rc2O1pzYUqYm7/sg7uYkWa0vrePBSrn4QusjARpJzM0RwvMmjHtqX
6wFz7fYioiFevxgZuThviYnGswbyJEt28Al5uKJv0C/tZtbMnGIratWBjkGWX8Wb9Qjnjm9t8h7V
epirfZHpV3OIIf4U/Urby7jH4OKSNCk6Dzf8JNoZAQIXN+kZXrdK3mYqIftljpjcw4UdMb2RWDMP
uK63vj3VU7SS/wbaqqPiWVSz5qySvUXS1hyt8V/ZJ+SSpnHanCXcRJtKDWZma5Gt8FK7M5rECdJN
wz53BUC6BEIit9WPqleDfIn7dXXYfaDhGi3TADP9hRfduJDsZjXKnzN0UdNvELjQrCH+uZfpmYV0
AtKthz0TlaQSoqecqS4bznMEBb7ITWMQ8LJjoUJCfjW4HE3Vlg7n0PokeY4RcauiExXE7Tc9t6Z5
iuKZxbews0jQreHoIoUNW4BDpv+oiLrpIo24iWVqrzpBgAsqbGbftzGLlls3H60pGxESeWXxPEn8
2zxEM6JbYKH4B7HqWL04Vh3pGzTWnP7yE26uB+j7+uS5Hg/SXpFkgxeQQ5kASsM3zPdnOEY7/CSy
TY/lgue3t08HZ3ClnHvzD3QTLsOmPi4KJnhfQsx6mfNtHdbxkfJ6WH6IUYfmgWIjiT2EHbDuS6BQ
4F4gUeyNztdOM3orOhrCCYvzs/3M4jhip055It/TRSzbC1ug8X6pVT/Vfxv8rJ7nrRCH/l17AWNr
aIUPzR+OPmsstia7zhP8ZoQPuSadwV7FnAac32le97gAYGtCbkkq1FUC2T41u4XWKa/X0ZyTdhUz
asXeNg81X1SEhhIR7o5D0GCyHmKRapUSdrGME7fGBTH9FL0s1plxq0BJ1Gy8fGeZnTMhcVV7UctM
FxMSJSias4OJf/WApU5XcIQdkXu+bsxck/1gNk+2dT8ffdq8iKZXsMJtBca4k21samS+EUTi3aVy
Gkadt43s3X1St52N84XDohX3czQlMx5cpJrjrp9jvdiiGUPI8fcRZFUd08vTjAsC5Q8a2nraczWb
oaRh2sd/rA7RE+KGMLz3RMy3A7p0f6CiJdMBuC6N1Cve2jjNRTPy7YpYCDvl2CIL5B4WuRI0bJ2x
TP3gsGxL0TKsSBup8IW7S7vjEL9qMWbbfudwKbjHzSJ3rOyWriNPaBQMwRZlG7w6RT3h4nlB9Bk/
DRNf5NOUjXo7z4uof6TSY2M4Y+qMlku12Dohbdafob6m8cOBNhBR7wneK1tNWC+e3XVllo0ODfU3
vKfjNULWYOPWr3lrvPizxU3ytvFEfmI2RTE7ZaG3PF+Tel/KMZ3YvwAjncKARDz5mSShLiZZq3Qo
UHzoGqpmw+6OO6cLgAx3VbDddVgEjRa6VHDHW/W9RjLj5ktwsd6pMkoPSc0pXaZkeWTZvCWPsByN
3o3bJIQyCoOBLGgYTCvfMBhLf7u0I5zeirDBQVQUTTRxZDj1QFZTVup08EO++8zf6Z2Sj5kiGG2E
PXrUJHWZrGMUi7xvsATwCwm20VZGdB+WFsbQW73euX1rYKvha3SyC4gu0iXVvKt6/I2USrlVLU4E
e5aIK1xuMic21hUge3zZuDEsOUJBLMKhIv5tMDZ4HSeYdsdu/bCUxfE5yG/flELs0RS9ocj2fMLo
GrWhOjTMKzaEVSd7ynKHrLzlzFvN9F3YJ0ovG7wiF9hLD2rQuVc92Jb5ADHBXuDB0k4/+iGF7/cV
jn24SWvgDWKCv3/uARHc8O7bWzIlY1zJbWHlQBVNyqkl+7vZZHQWSZI+DEuIojJCmtUZ0Dv9dFio
Hk++cc0d3hV+i+SHDPSTD1Hh15FeexrW12bn9mURrEUyxARIoxyAY/o8TuF5khMs/9nslafpDhZi
GD9pM9MNyDrEJm7aj3xXGX+SK0YstCRjEceYCs8GlRYitANBYPPWPs50QoXf64PeGNtPtzhdM2J6
YHgCnDs7rq0kfcH94dF9b+uFEe9ys0+wYw6yLyCgns7NuKoyZsd8mSn7Dh2rt5vGoEDJeLXF2Ft2
F8fAa2I9NmjYIImTaT3dIvyCVGKe4tx1TVvIhG4FnOnseV3T8X1eZxQt2yVlU4u44jXKbtQPIqdy
+zn5rMVYlqrL6DFxH91MKt2gZiyJOIrWw65eWhhOBgq8A5bRb1SvHq8cNO8oFHUVAT5J8BlE9cm3
ZMLEZP01RPtfWCh+d40KA1sv8PMY2+5FvM81Pn8kPs9F33p3Cw/yBFNAunw5x+P/xg7lIzXR+t7Z
eStcOvFHPo3Nfw1t6iss8eqbRroB9cTNCIhyvOibWFXB0AONKO9VBcE42iadueiCJeOlDK5BS8f5
4H8voZH5WEM53UAh8oqFMfATnKqThLXspR3RBEJytx9pwaK+vsVUjd4OqqMz1F38NhGZHXMG6O+s
7MrhgkqpR/hzncr+dlgYnMbchAYYw236iPQkg+lf7OMnZJPkMqdReE6x83m2Sqwtth1gdI8QaVaq
xpGqo278O6ybvF04n18Uwg3w5icGXAoHkKzxMpwcUzvUT2N6YY3qqyOjeNGnfrh0ZgpIfsv8duqR
Iadz4mr9qbrePDQZVb/s1vI8WaO+r6iO7Vs31Hs4tX0z8xtDbHsyvedLGafd8MKUGp/GtGMfdTya
L7huRTAA4mjMMin/O5A4TO8AM+qHFSnn1y3RWZTvMJ0osZOOHiC0iz0bcEAfHnXQXfgBlKtstKrP
DavhS5eOHdEF8sPCpc5ipStLomjLBWmbuBwtEktzOa9hAnLULEPZ4vqqkDUW4ve533Ev56YL5DZO
xeHfEuY3cZuxNTJVhzlmrjCtwxt+PjJ9Tw+h7mjM2wUWm6IDhtSHv4SE/p1DaXDHI9EdeHYYETFW
rsATcE9GlRdyevFHYmk+LXTuvmrTtGNB0EMhFTDZOcSkHobPyMqaH1WMFtMfzXITlgS+TEMsnboH
GTa29wfaX1W1PlUPaZINWXkoOK3ip0d/UUhc9R+c7+IKhZ89JTyavmpPpgOQ51bfQNX7bQ+MXpUV
eDsaVXSAY5sigdz8gYoNx2hbv+2mRMyw/99N0YY4v52JKZ9ElslimcXYY4Wzoe7aCdx+Vd9TB5fw
ZDToIHv2pBM387to8vIfEWbQBYcBkctjWM2+kzEVeItBAJAKUhi0KQJP1VadDP43erz5J8y56k/r
JsryWEYKgYNbitZYL8MKHfiOKbMIa7YuOCwz+WXsttyjKMQfk9Pb5wRW7nGT2BvMCWnxTkbb4e82
DGs3m1b6L+88+4OWTfwcSC8wk6lhjW7Dpu0X0kB4lCdjGppSoU+6X49ZH0W60+w2VnOCYu7n5LlF
CuqYE7z/Oj/WTt0m6EB04ZohmU/1Ph/DSc3paq88tv2Ni78hEIFvluX4EoNH39kD1Oic7gqKJQjx
E17KaVcqtkBinGC/gBXLBqe4e89IC6ciRIK1x+O8C1Q2maL+PR7HUke/dnR1N2zafdUuGhuYB9kB
uMrMt1kFaYd/ScYGZvYk3SXLa1qr7OkA1XoB4oHZDEWR1ACGZGd/OE+IK8QQoouAOBYF2jqe/NRq
zB6OZLevNjaYwA/h66lIhQb24R2S4xdcB/vsXjpEQ/71vlkuO5FzWkWhH54pzKJ/R7YXZztJb24X
R9H+IZOwnS9hM+YNMX90LQnm2afNKfXZHG3XXiCuO5Zi2gHtnXiPjU2sQnT9ewch9AP2rob7UWBh
p6qZ1VMFzIKvxYAZRN0ogPLLBf8ju0kgLhrOVMS8KVM+WTwnYpwqdkmmseIc6uJCE6Exc0Dt4Us/
pfQp2wIeKL62drnQw/FAeqiWc4vLoj7tdMeVZVMrh9tNNduHYfM85S50aZJzl8ozSScPACUENOHp
vEF/vJp2E8BmlS41fHOPytBd2RtzdDipLZQayRWfm+IVQ1TC1WQg+LbBx+Sa4KP7iJYNyHuHxuQu
o9hJONVknMNVtK1Nr0OWil/TYtf2UXADo+ylPQYcCNxs3F0BHui2mgQAsssR7Ssv0qWXt7XeA3ZK
nMA1NPB1jR/QewWPKWH1upDrTgxGuGbdSqTifN+/SW2z7KK8an+mhujxKfOxjp5EiJNQoEG3+zlC
io4/tUHEj8s6NB+tPzBIMxMAZ8LNpQW1Eqfx304LdCBUsllVsR8hvybTRBeE/6bMY6ZdyV4aZ8TD
2ETrn8kvhl5Ya7MKEx6AFWz1jF2OB9Z9sLWhpTiWBjmkMqy6HDg6gwmDmT3JbNPnCZuWAumpLPp7
rELcAZGQ/ByoC9dve8HmLx0n8rxOqscsNNX9j5EgVPFRaEqugCAfdbfRhxiWgTcxxu4ht8FirXJK
agGwceg1PQ/zDrHqYBb1PmZdaHIS0/WKyNUmLRKzq/ORbBoj89Gzirh5etWj3X6MaZNiSt/2wZVs
Z4qcIxGPP904J1mJrneyUK3bZTwj5KTFlbxgMMvHNpGVBVCZ5b2NG/G8pnq8QwhU4/MZnWWPfJXe
P+sBXg+oLlt/tnF3/NN0ASnc6WxL78dknXyVZdj0vWEOpR8or0R3wQwi59E/RWjWSOLgNZJ7ZlJd
7vywawUNZtZcWk4kL4CO0v4EJ6Z+KwfCTVZsCjv8fN44KI/Ag8054kvXPCYbKipNh+yeyWgvolSa
vztt2xUzhiHrqSGTFfDu29HzkKBOPBmyBjEulAJpHkdFcqVt76/HMAZXDjZomXcdnObK3kG8Vn37
LV9h4sgfgFuzsumoupd1ivckMeKN+wR4lcSYm8P1ou7fVORnlrd71qHVa7J4KnabNm3JwDZ+/yrQ
gORbtiiXbzH1ZzoMB8n7mXbVzlj/Xi/aI8d2wdCv5x40y5pNz8tkw29GFoal+h4EQrFNaLmrxRhU
AmwuSvKo1c5fu+NoYb9Vj+1z1K4hvXey2wOG9Q0eHxbUBEJTa8yBhYM4eTxbmOHSAgdPDPk81ibK
waSFZ6tcWEpg+rgHkgX4X+4Rr+ivRHXiQ2W6Hb4OOm5NjvESaAEZLT6kAW6mt/VEm6QYhnSAErfW
0fHouKrb82Sj1aFD9tkPqPT9Y73AN63ig5GyNNCs+XIXWXsUU+3U846djrUIsFd4BbE2fY6xCLJC
L9VcWBc3Z9zzuJmU62964GJYb8LU+M0srPrBbHin4FMXOnar3abnm2AQqAM+DTjDZYFj7l51Teg+
HMDuSlkkaWwpX99pH4d/AYPNDQB4vHU07K8wbsKaYIc1HXlqa5c+LBhtrjhaZisDTV1XDBNWlTDd
dILCtYhG82tsU8/PvLfdeP0Wx4cC5MB2P6SQBdyCwBqy32E/YpBxE7pvFIyp/xzHKfydDp2o00bW
+LVRYMeUcfEVwgV+u2xxDRvIkc3n/agNOnSQMZ+eT3gLlNxjqGfoKMALc4e5t4afJuOzvK71bF7l
tj0kNUvLnqXtekGDYPMmCUhLjp3/l9l9Xu/giTkk1cDVcdumPLlKR6cffuvZWRMJi1jAcpoB8xUY
iGC8ul8tHjQAUhtjBBUzLjh0c2bO+z2dADsALi06gxWJM4T1yT8Nq/8oXyOQM9406xcypGODUr+2
uVWmfgud2wVer1nYUkXTisKzOX/Hot189WmGJpg1RLAcXCZYFqHMdjf6wdmL9bJ92SMNjhPrYv/t
uNpwGc+HAYC5p+CBnRxu6j6Ln0NE7b9BR6Rax8RWMQFX1qDGoNBRdIZUalHRhKibY1yG00bx7WPi
9Wk2Fphf1uKS6UHy5IOQ+gRYGAlum1iNKxcga89tm2ESUwfip7qJ1HejsWh513b3H2vTurKeGMOt
EnV9PsrkONUG5n7grFSNqNssuWxiWN/EvizIxoZ/eY5dE3G39WK80IBwRnA7hj9gAgPdDdKsGDo2
AQSoFX2fO7OefK/UE4QDsvRcbOU+su3nEs2hTMA4PzsRdQ89gzEsYE570aKO3nDaoRYlEmp2oGHx
eaknUm0zAATcherc0aXFCTI1xhKpRFL0vcG57I8BLVzApgff9EccOyxeMmkxupnlfuoh95Q1+t4i
BrV1SWZgAGRS5m6hQ5IDEt0xcnr4JO5TOuWIzjMlcoVoGXr3vEIUUiYUS1RsF+zS23q/pIgsQRUJ
4QeGjXDacSIeVxaZCxRJ7Np131nHUX+cYTjS/fAdyyp4nf8dIMYr8F+xjjVONYzxbQtDzGBNKG22
Z49tw8jbZmxSgpgkDwB1u/vR9PFfvOy0PFJtC0rXui53S8ByqETllmqCpPSjrup2bT6oAmZIe6IQ
RRLrUqhjRhWPog+ozWoAmuYDoXL9mW+1PK0Sciy8F+k/gaXDRVcHBTxYNrAyftLC+BMQadCi9b6X
dBLLWfggotzU6x+47AGaaZbj6mz6Dw33p1Mbf8aCLmxs4ShwvzfgrDbg9K9EEQEkv01KE+3ZVWZT
dD9v7oOPdqxap8GuqDo7ha6Pfh0TxUWD+zx9BbIwnwFatTeIodcnaA4dLvLQfCaptxfgkPypm/zr
LDrz1hGedsWCHgC7SXMNZ7a2vfXGy+e4M6I8JuARp4hnfd7qKUtya0OfByhuynqI/2KjbMbnubLy
yKYe8hUduKgG7OtOBYQsQ55tbN0KDfGExmWPpYXStVA1ud2rR6QbvCcNDMQ+9DbQHSahggw8rZSw
UbHoA2EF580vuAhbHoGPeXShIepHv8wJjU6BY6kKqJT36mA4AD1bf65Htg8XtG1hfwGU2liQVWFK
s//0vKZ/WRusfkC6uHCVRebl9IUY08O3+b61bCz1rF1yd2SH9B/SOGJv8HFjU50lUBKA5p5G/ZC4
ltMfx9S3ZarWPvkZaHy4mwThj53Lqd+0e86wTDbh2ltj3JKkc/H2X7ZM2n3KaOMu5APs9CeoefEP
6DbgdbnlHuIcXSxpo4Dphjj7vfgOPXQqpLoH/dnG1bQO9f/3EJsqEd6/6m0xfb7NcoqqenVNKADq
CrSWqYdyHDei7/F12WgT/RFcm4LzqhEz1d0bVbs3DJQjeqQO5aYvTHeEN7Jjr/gpM3LTJ3haxaTI
OjfeAVRJIGdo63b8WiHeG17HhoXhOU6afSoyg4t/LyexTUgqxGFtfth5dH2RxTDXxNwJGivNcS0P
w8Pg/YFPWh1Aa/M2ALAuui2eQDVQRH8MN1lGUyRswb5Y/fKRDfIB3RYxb2Fjx5gfC1zg38zg8DIl
CainuKJhS95BvMr4EUqUVn1pOP99LQJCbLjLQaduypURiWnWAmG4Ij0ipggI10f0iNbHq2qWOnrN
NrwlsL5NW+0IhAlGtDXMjRmDxXG0mOEkvTfAjT1b97QvpJbL/uI1yJnSzBA9ITQQcQMBUlrr9x60
L6nJ8hVvIwR8Ffg8i1TEvdNqyREFDekD7n0/VVmNVPdfLYuG7TMDpCQTeOZNO/yUkwU2rnvhcK0D
U8b1ZED+zfuoftImAiMOaxAqo2s/6ln2ZTNCbXbTJVActSDjM1/fZYH18QVynylc5ymae1uKuZfd
/bxPe3YWupGju24iVmiLlOTH73RdelVshGJPVg0LmKay72GA+58GtEWf9oWE0ZX7LBZewycDJtmw
TI0Pdh8Z9LmfPb69KUmKT2jNWQ3BwJhHkdp/zDEVtL/FTIppNx8S+KT9Y4ExNp/oys0B+Y+2gCxu
sdKr7HTazQoMbCGKd3cOfFj3FwTWcPycUbDYVxN7AmKSm24z5EKwAJr26BUEpHLgtlr87qVPeiPj
6oj5MGB20j7yMC894ghow7nHw1TdFfUEA9xlGGxy/CJqFWNJZy9N+wyyIGz2XpJE9KSE8Yg7/vBY
8f2jQ+B2C4Y78O7PDkRgcSdDqdKnUZrdjcWcsMPdqQMEdj5hCCblDnigPx/fW/PP40HRmkLv5F0B
PlRhMoKTJME6aIP1hBymickX8P5WVDh9nVxL6cN0B1F6N9zFDKOZPeEuFbLL64VhPgkUdQKfdN+N
f3CYm/SO+MS43G10S09x4zVOf+uoLtZ4lrAe8dmX0sR8rOh/dg+eSzM5Fy2FvECdx1Qd3XPNZ1zX
B+mnRxQT3lxBbvXspZVmqR820q3+LhohTr1pmtGf4nqe+hKSdVbBD5yhN1md/Kezps3ynTYOR1Sh
rUDL6Hz01qNm2wq/f7dUBsroDpvzklYxJ8dyX6cAdD6YOvj4G4qv5J+j+yEBLYBABay9yfQHA0mN
mQPUBj3XfILgKrZZ9yxHk0V9vnMEOZZrR5IJRgJp90tDZLM8ZBgvQgFiVLg7bY00p0BxfqsxAwmc
02U/xqRwMExnb5v1G62ymOxzjvnheAjWbofNV+x3HEXTAH99jKB6YSdQzGufNzSwgIZkd7cuccte
1Ijz1RfYxSH/mugQtTkOD/Y4bbI/OxVt6U+ycbJ/kEEmcRkWDOQAR9fwtifxOqE5hmPj+xpn9uw3
KNao4uKaUQ/Yj0FaWiRtx5CnmhAcJQAZDQ66EUCws4SzIsM9dpTWZpDMsUMLfxnwAiSvdcuAEo1d
1BWubrrHOZWOP8zodtG0aI8EEAjJ+pu2NeK4It5pukK9zv+ybCe6gmCD/Eq4WF8UnixcBzcXYNfa
c4hBBZmeJ2gExD8ObP5PXeO0XGDIvw0lFmaBDAqCVvAqwL6nNxAlrE+pSQNA/n6Qdb4wst5vbdS0
t02rLboN2i8f6ZjR/Z7s2fgbXN7+r69F3xbZWOs0t0uagtVTWBOJIF4ttqxeZdGsje5xcTBxAcyI
Py7ohEE14WGp3BxRdzd2kleD6tczk2JvSmc2wBDk+yDbJAMbEsbpt948Mj9n0Om4K9ZRCUChSfuW
zKv97EAU/oP5sT1eDuTV/A4Rtg6emq519e00tRHshUO0ZqcaDPlUQTd5jGU2zD0ak43q4R4ZDhte
WwMQ5YRtryZ65tB3wNXpaKc/oOS+ZcbfcP2c77tdgOjvegRl1yoy1WBiVEOLzSxQwLFAM5vLWNIW
Fyoj9QMAXKx65ZC7tvNX7JHMU2lIWdBskWzJ2nJgoY/P0ThFyS9ia+vecKrE9r3+AIBrc6TtHjLA
2FOOB9eLzzkb2z8mti7GO3Qs+gQLzpHfQkOGq9rMWPviWetEcURxchkm18zYqgSw4Gc7Pq08cQA3
J0gVzKNKbKqeAVTxZ0CwrfrHZ8wUZGnWXxa2jU9YLt2HIuaoD9iYWmbU/mjpomeF2vWU1rsShRAr
kxXfdQvVqXBRam63bqTdzzYdB5RLpSN2QQDZLi6ZBGR0EhzwyAkKL8S4KrJBotIHydIrUw4aH9E1
JLw4/Os+5VuwKeqSSAcZ5sqsE4w2qFIuee13gLv7uUv6g5YtVvYelbckq1KokvBeHf3WFzpkAfAs
0gMgXMnhCS/sgw6trn93rGsQftxtay0LPtYyzQEiHa6ijgt2JxVa44e+3aZrbw1NQUJPDnVpabL5
xsuwvY7z4XQesWTWeeZ6sA4WFOe5D4u6ih6V/rKGZd5ywKbcgOBAHbodw3wkt5CPkvbF4laCpn1I
A349NQKo/MWOxabVlo0pfox1W6dyOwx+C25gfsqXenjJ9k28EiT2/Ewc3uTCxxuJvgLyO/BnNtSf
iafTb0lWYU87GKwVyebjrqruAHRcRGjL+N8EtQ+J7gtCUaNnuXF2VGuvZ/eWYqc/OnVwNan/IeeY
i5/HyNanSSXdbYRW53kepYMGpZ3wvLqaBXAMC4JVSZQ2M4BjEWa89Us3OP2YuqEjD2sMHeqPrkZK
/dhD0YKbcwj3Y4S2CuLspm3vndfgVKD8xL5Vr7uuYiLScADo/MHAlseKvg7QzV1t7Ll6HPpJFxum
hHzEML3mG+PZZRqg71yHyP2ipJuzvFOJfhhjmO48MlRFXR6Nt++YTBQEAC5F12UB4gx3bd9NXTXY
DQtGvmkbXRCZ7ihiQ5LBEIbuCWqU1Mc7D7GFXIvNyBpCNtpjN89EPfVrM9kXKaxurpPu3Hfvj6OS
H4ECXgorZc879wbS6wQCv7NG99//j7PzWm4c6bLuEyECCSBhbgkSNCIplkxJpRtEWXiXsImn/xe/
u9HM/BOhy+5Ws1Qg0pyz195n2HjMt4F9oVf5TEUSNLtOWdPVsWp5Sdq4OwbcFwAtAsOynyBaFmdL
sdX339fSAq/0ZrcqX7I2NutdliwQOwINho7gHPfJ1bQD87EQZi1RGIq+iJI5rvxD3U4yOwPx5TSI
p26I/yEp5MOPLijb5iW2V1QhLlID38Ba9ZeYhqwTgcAPPq3HaeQ/9kPT7RWcfMpBhMZ0CJphmo8l
ZO9TPgJvRq3VxuUWaVgnN7HGSN2pAYx5rRDDiJapBLX5xm4sc35ajZHXvi2SYcAkwcknLwjc/CXq
zAJUzFlVeORl727qeB26i01afnVwijVdEVgGWE565Ou+b4wqKmF8jt3MVrHJsVtMIRfV4dob/XhS
PmE8ddMk3wKvb07DZLndJjBcaCBDQ08ptBa5k6myLwn6V9iMhjM/dCq27XduFNoNPcNp7KOzyvVf
3rKKXua1zC7lYnUfDLWiZ54385SElOuzvgxD4MJXcHQMIUIs5B+DRkX+MKIOzbuqM/rjTMAhv2bX
eDcZ31Nw7+jPVTOp7ZcK3HbPICgTe9JgL+YBgl+qKJhXj2DBlUtyWN+7PCd6mQxyMeN03TuiT6a/
fiClFzrTLOpwzIb6CIagnrrGcFLum9rRwVY2HF0hGNic3qZxhUJgJQ6Uap75D3SiCquhsYodf3jn
IDd0rv1gd0YbHPuqU+UWN1jihnFBDf6bt3r8SFY97OC8cCM4btyoXSsqanunrKwpspK+5UJoLI+y
m/woT3KG8EzjSBjYINistk1nDvtu7Zs/3LCK3SSL+SwdUUUYJsftwvXuPCb0NRs8Bx9z0OS8kG1B
BNLaNlunH6qbyJnIuS8Z4fKINFIdUrFUj52R2Tv2MgvNcdFTpLgLbfJgDQ6yzfWNpzyMO66EZQtN
4ppDSIULXWq3STQm6AXfWg4bxRcoAufZXNLpwQnacQtSQY7rkozAqo4KILqbwlO0BdeZ86LvHTSR
Rl0cuSY/ZOss1muuxCCc/YyJyHpXKs+YN5DP5dnqTflspa7/FkO+MTZTsrg2voFI7AUryXSqyq2/
zAIT68YMpvmSymY+lHYBBFOtCLS1urcNirJ6IDvdT3j2yv5tN4XbRIireAeQt8sqnGpS6Y/JCj9R
CStpD2YsA5srgUVWlZk4Z74xrgGLigGrCtERaWw619jPaJG6rWMMkcSc87ikerjwIe9gW0SaEEGw
PmM9xNNa+KoQYZyO5mGV0Ea7pCyMJlTwcit5TJwV/tonx2Q2lk1L+XUAH++fm0LZMT0ld9JPnl/T
aFgJ5Ws2hfIMfQWYhQvn0me8upONHD6r6X7Wr81eWNIf9ghdetnVHInmX9Mc7wMaIJ2KkMYEjOFs
2+W6Hahz9SN9YWA1NpZOtjtjFdVM0LTgrFjx9TT7xawdY9uhjqZPiEtZfx6NgMJig7jXcbHMzcAI
TnGexgrYp6Q6CiCO5IM3jCikmgP6wDYImDXUbUyBOTfTjXre+Rm0vYvjyJnSZVMaTvLdBW47mZ7R
3SQ5Xs7OWVUjrlw3x3grGhD5NzMrDNqCpuHvvHnhtsxL6x863gnubVyw01BSPiKLiaVbt3i6Rr2p
PLdRt7We05hm3iI6Ot99EkN0wNY+c1OZRv7fLMGSUTb1CwmlnnGaWyq+XR+I7tVxmmXLhpK8MDqC
qy2RehnX72wN3LCrkaTSDZw2GwHtRHZxExHgSi4ely5U+WnHdyx+mhQmu3R0pIw4KmEVErAhNK+C
m/RGzQXkyawhbC8TF1Y35DRlEC059F0eCSAQfRNj1wtEEybfRPd9mJE3yJKmv5ElFEOIl0Sku2TN
Xfc2L1jDN63bLu5jUElvfQTkS+cjXMR9aIHJqrrkLNXqNHmydw46aTNqP3OZnX3QxCL9a2E5ICmQ
QVJchhBc541ZxP6PoPEd9+aLpndY1EZq4TRqymTrpuYyhuMSF244sCnUoWoHbCabDvat+6YHzl62
/qQEwgrJaTTrsOcAQYwY4yHtglDbwLbnYOyUBKKlmW288rOTc1xwHW9G0/bPlWqa+CKUXcY7pjsm
3+2xTn/iDqPd7aRy9rZKaUn7NnAcf/yOGuvUD9XsIfrQpgTbBGft4LLtro9akwp6M2GZsuirwgBs
C+h4mkV9/2ph2mmjqvcyc1/73vQ3YURolLpr3x4Gm3phk+CkiDyozwR1ZhyvXTOMVbRO2ldP9ToW
BtBLljAjguGiKt1NQV38NhDx+2udJn6/c5xA713PmPVmbsrU2OR3lwH35SqJdJxlmEfwKofu4vp/
4Mycpy5us3PaeCigfmpR2fpzBmyyroOOFFeJJcQlY7Yv6LY8eiPxTLrwJD3nm6Rk3thhbNoqvtrG
at7NnkNtA5Sb0GIXh2jC+kcz99ljXdee3ozalS+ynQ2bGt3087PF4Hv3MveIE3+TwsPntdap96zu
GBcCHRryyaGjXUVWLlfkKGNZL7xIgpt0Ma+HvpfxrVxBK58rCvabw6ELQ4CtbhvLflnPVp4VXuQj
c39w2SJNz6rZRbMNnPP6Zhbtemxi3KC/LXJcxic5Qq5HJixH8ugXflVe16adsqOHwe91LgL5bPa1
N9B+oobeT1WW36wk8FAV82LKsLQFWZyESZF4+tEw2hq7nwcSHRKoV4k3p3Paif7+PJR/gzlr818t
7Jl/kC5YsUvDOeNH62ounhFY5fKe5MtMk4s+Vb8Fue3tPwyMS29WZREgnRg01qIVEhSvkj224gVb
7lrfqM/m5QlFbKoiki3Xfz79O7SkDpPcsVv9VhZhoayPCcB966Wz7V9rCMAXMHVest4q2NVooZbt
cz82Q/Oy+H0+nbmEx9MRVC2fCUuRmCeKvL0GNgNWdpgkkO4IA2j03o99w9hxMuJS1MI3L347WL/j
IW+6k0ePAnC/rdO/Op3NSwZy3u8daSbdzQCH7jZGTSr5dqj6hYJiTvpjvq79+1xNXP0naOz4G9pt
3wDsGNkVt2Lyb7Etap1qEJIo8xExHmfH6h4h7Kf4fWV6SrEdAHGQvBoGhQXgPuUmSPK4uGDSsOlp
Vpgzr5PdTcZu6UHRkbxM6Ili1kX+ZDDtjuuw0+lLM9TcRy1VegnkmsSBJaeuK2+5NffqNeEC6HCz
ybM8bPwYr2kZSJfGkTmu1kYN8YwoMacgJqQq8RedXDlcihHkZmdVadue/BiD0YaROO1xjGO/ogkp
a+ZgmKIF6DWm6nHmcU0hJ0XfENWo9UttMqMg8jtsCgO6JrDof9TiuLUUcJUexe/EzeVfLs8QG3qq
+ohpidKK4NgMfQqwzW3j1rb/1J5XcwYgMfBi0PfYpUtp4X8ax/bNwGKqtz7JTy0oLXNKcFQnDQ0S
MjfamH81yQ3NPIf5RthTMY9aFOL2XBf0iTj3eyhZkXAr8sY4cpZ4ugJ7kIBF8E6dh06f0+9AP3MR
zxO/efUnbFU7a5z1YzKMeb3rmTb17Jqp/bPAAvVrGR3U5yVAq7ia4Pr5zywWtCKFBiQMuF7/M4FR
do4ay/VvRlhN1A/O6D/6k0B6HoxyPKsENPfEXA3ze99TyexSaXZQIkPr5cc0QYZs6BskQ7GN+xyZ
NsvJTdpjzvOrZ8z4gdj1Om0uwGTGq9XSp4iC2unSqPEQOcICJCaJ4M3lnzaN3WavO2DqTeovbNaZ
sirzeyFcV+wVk3usUJdcNLFcT9OqXMAQ3rDrMhrxqdfTEnRhO1CVYR2QItYhd4K5OwNiaB52oCDu
qTjySYKF8+JzTcFHF+FbtnOujCixS6SGQR4NT3fWR4VmEw5lLKYnzH3e8DLPfpIe18aanW+E76zL
puiM0txx3tsPnv4PgdjH+hE6wC/PVWywyOnvxXl/lX2XLwOlmlgjvNxQg4vKHH9rtCyiJrKl223h
FC1GLCjPbFt+NGn0aG516pnzD/jNe0eZy5ABld42PsZ3YgTOJQlN9ncGCJcBOxlBoKBBZaHf2pQi
Pbu0bm8je9XdLHZmRc6U3verZtHRuS8YY24zHyykAOjAZwK4zelpGQpOysJFH61i02mXMJdOry50
Wn0fILmSKgE18AA0cHrVan1oRza0p5U9zno0XRM+MMSRsqqb7XO1A4STMngxa1MNm2VyxuVMQaZ/
yiZAL9yAUo9Rk9IKDzYqhni4itKT7rRhD/GaA6PB563VG2g61dqL54A4rou7+CC81JCLDUXbeK/U
q/6bZgfb00/uTnbZ6G9qsSF2l/wAAVo8jspzws6Tzq8OfeQjAXI+jZ3j7LTjcXNsEd5RYyCmXRUb
O2yhM15It7iJSqRhIwFSpK9QLOfBrXayKloS7/J4RGkOyotOW/9lSpxg77SDBE8prFBYbNIZNOl7
wpZIppE02MAqSdHh4dc+OYx2+of6JcJc3ZXUPq4tFBK3vNWTn97W1vCI+27qyC1BIPueydzU23Hp
bFGurZteDX2hWCyguO6WlE025/0PFXuoyWkr05923+IYrLMlWpdBb5PKbb8vnQki6kzLGyKqenUt
7FCbUtbiI+js+RDYM5Jt7WYjY8thIDH7qyWk47bwbjTzfLUYwPje2JhPOKu9ILILXz9k3Vh+d8p2
/igItFBhyqqwkWH4o1bsrufVU1Aqoqq+D6y4rWSEUIsGP3rfMDKJ30bGaAcMOc7LamXVpTC9PNlU
7TK+VRo0EJ672UsuYgzgpv7tO3i6jQYDf2+ZWvPUzVoBiHK1ihy2A3rSeAiZ2pimL6bRJB91Oosy
NPvR2RaCQYVlYIvn1uzvx5ZPsplKDBjt2u4ei6xgs9GMavrhLDl4duauyTMnbXeCHVy3U724fyzD
5HJJdeWH5CRxPnS9fZrpvV56YVnvtlMut9oDYjMhy8/KkpYAcRxidE0Q3m+JwsOEZSbfja7KceZb
yS3gV7z23tr/w56DKcfGKq205m6U0w+KGNSTPLgtoUIbOzWWd26j6jpQDdEpqMctluj8+wBT+5pM
wt2Sb6UjN0mY2841wDE3ypdK7UrDcqstbqH+ytzfwr2CrDJ9gFqMzs2TNQ/WRz6bskGQQlne4q5U
ZqSNZg1FsYiXqqBlPPOeLJFJk2H6QZPdFQcLzbqN8B8P71SA73gzwIJsnCndhiFJ0PzSS/1tUTfu
tDPtHEe6idSUXFKj9aYwzrtu2+u8XsMpbqkS6rRqo9oGQtyPq5r3pIXSqBhJ0LrraEHw4fqJkUYG
10BWpKWnuzTgNOtBmFMPEYJB/toSaHVw6tSPGhOa5RQbA+44lPgnkhqgvLXdmrzLXjatp6Gp7Sjo
RxSRzFB0UCmDwqIbRrbocdiJ0Scboxqq4qDmO2pzd2hHqipdiqPAKcaQfW3cTrSoDm0/T78yDZK8
yAEpnaatLXipA6qxDvc1md0Tk+GMpgNJsvP5F6InwSYWJQPWAgTpe95i3oWimys4RK/QeJ3iVOGK
V7mgUK8BZCp6HMak4uJGlsR66NoJ4CxfjBO/F6jQpO8cronLjUK6ZUh6XB5diLMT4Rrzg51inVpS
gJzeXDgPLK0Qm/K2Sc0dUjEYXBws8jfMyNxjUxq614kK+E/JcfQrJd59V1l29ajWoHtThcfi0bMO
6UTU+9r07jkZeWvUW10mxnMug/avrqxqB41Jk3oyVBNaHn0ab/XvGeMyUA5mqbijI23Ufyqs869r
7CGYyMHtuJassHGxhDYsUqF2qT/BA8SWgSTuvveMaTtU5GhfSb0qIBZzue/poUWcR/Gt97R+DRqn
pqWX569U7P7LWGE+QF3Mqiqaep4fGiLd1wzx6KklfYeVDtj/d7bZQ4zeAfLAzPV7lcUKxOA3bejB
1GyqRNBqgDukeVmrJA+nfDJOJtrEVs3mTKNeWYIBshaDOBljrLa+BZa1N210/iOda/hoa7GNjFZL
QwOUhpQyt5MH7XCchKoOZAWW3+zM8ULSX/IQryXoctBCpyxG0hIa7ov1J5diBPYAdTGjgDjkg0V8
wUrD7JHDWb9lWqono8PliyWlKcKaS/DBCex82ZPsFoiI3vKaHAtSBFLebCUuFO13AZHG3lly7n3H
3jyoqB37dKAt7lbv5uyv97vmSibXmiir+YYm6p9lkA3596QdbKIU7DxUZWMflO203g8u2mvFvoPX
Isyypj2sLsZGYnMwvc6SVPNibcbliVKCR5dWprVuwcZUf5A15AzghvCp5FNzcGhslf1LqRkUD41n
0YccupU0JXKOvGTvmvW0brBxl9Ur8dNTHvZZou4sRJAnv8s5zniT607RwvYIS4mfJ4273gy1bjM7
EnZddfjUgqVyCO+gKv89ZXlX/RsqDzWVJmpRHvX900+dr03joGFlqi0k7ULx7FMm3RNpakOd3cAV
1gcuUc9j6Xm1bJ+C2kydlJqj0NOpdObZ2zOFMqgYzccTCVOOWTdMB+HdJyfMnjpg866f6GAHT4ox
0i/D3C7WTnkayIFL7lJdjKEa5wcMd/m3mhlib+vk6jJkbPCcRbZbzXFUEhByaFqnfcjqgr6XqImN
QP2FOF5YmmFadP73bFCQ/g6I0e+MebfxyW64sv/ICWJxIdJJe4SP0vqnpqLumEox9z+BbEmumkbL
sR6kCmJvT6NPxrsORPCSFCL7uWACebYN7bwNFBQIk2AGVKMyzZzTiJldbxQJAkTPaKH8Z7q2c/ec
x02ICF9GY8Vm1PrBA7Vbt/NzSufIB4dfdkRbQVEj6w9PDW2zyBpW86oxg18QcCQKPOrysMe0EiRU
cDHzDrBPcAwUScy9JJ3/tegSe7cRMgurUY7HPBZy3MwzUUqYerM/o5tIk0aqP/+k+5c/4+SdHwM6
Q8W2kzO1BrEWVG9WIw+xsIt6Q0XYfh/Jf9pPXuo+VDGW/ZKRa//GlkbfPhHzzDZtIHtUfN41GHzP
2pfr0F8FQOWyW1zohDygCbFLY0o0pJUc72AAalsHlR354IbyBAXAz7IbNeaWPDmvRYpEH9z4VOWA
EYSz7O2hltuxg50lB4TLK0vbHjZrW7FFBd0CDz3Qk/2VrngUNjhYl73qPBNhYtXHpaDrSzspiU+x
QtAl2XX62TE3EjdzMQTzcQy0FynKt0iqvH6kSiXrBJKgPDU5g0QQUeZrWRXdyY3j9Fo3eQyzMNiv
XmWI4pSXFfbZkTbw1R+6YG/nAZkxhnwRZqOPTuxIFJC4CE4FNxPSOvR88PKld291Fwf9hXYAFxms
5LlnNdtOL8T3BEbqMdxihWnv2viGGWO96J6FOYx+E/W9qEhjQhsm7aI6YQ10qO9qIN6UII9LRsMd
kWRwxQepzNyN4yyt/sbgoKi3i/pInKEMg3toSFh3pfeDOkDs6BSuW8za/WOXKg2kIGIzCYUxjGKX
2LnJEF47Lc4ztNa+sQjsMjvZvy+YiM1jzmHKXXJst2Mr5MGZR9VC8JaDv228wiDwonR3EPJvpcTw
54rurbJacRWE6xAPsc77Oljly5iZ/W8G8KqbcoP6yNponp11tZ/TlPQljk3T1RuGfnjZpmOyEf7u
Iuf3LFE+6WX7SsIoVr+xjesHu19mYjYpdTYsJsGuqm1rCrHJkcqkCUK4AkxNXgin55+qqVvonpA+
x9XPX9RLYC1VxHWIVkNbzP2vhviXM9EAZH0Ms36WgqTQsG850SZvmPZ9sbbHfnGC59Wo3UeCBeQz
Bb1xpu3sPAjIcGwffNH1yRzgNju7rYs9rnSPMOKlKB9qQGURLrRWsrNTlu3PTilxcGALKDmTZdrn
RL7s8TZx8muFOZCBm+NmzYb5kNJLevDreN76bHq/JWnTL75bL7REahziNi3lLSMHhzCtJk7kWeNw
y/PgYDEaB4dJTPjNlObNj152UNAdhoyNhM3cS+Wz+mLTa/XOCcwpOfhN0b14yipeTcyuQEC1EVlG
iy2qx8+7VXAH7WbqaX82Pc7LtTb7J1Ln5NkX/xGdZ6ujqUVLcIP2ZVHXMuvzmvv2AMQjCSaIV7Dc
NJ/ILWFKAZyeEw8PS45CWbd2cCqJt3hlxC4RFBYKx2PSuuK8jN783nfmH73a2btwRfrkDWnx6Lpp
t00saj+zGMsDSq97QY/qIwYQuSTP+nF7aHOHtLSYKBWUq+6+b9H6BiZLPuLUtIbdQF1NAGAOqA6p
dG+tsyiR8n6YQsu3uR+NyFic/EJ7AeOpGMudZ4OyJY0/EXxF4swfDl7vt2sAZmve1EeaGgJkXo7z
NTWU/jkaS/IwrkO+w3gv8BI0NDW6A+mXtBPDKiOA0jmWFpE+OgoIm88xrWdETf/K88ZqzzmHVYq7
Y5Zdz9QPkOVyMxddNdNBNDwZX820aOgflAwaGZ+A1jInD4mXqMo3n7KH7ZDlHNA7NFPSl1hdEBbV
jSpqleRixOmAEYnqee2vyJ5FyU5gURU8cr7iFt00bgmzdkGuZNBitBLZkHD7XZMi8lfooScDZKf5
+/+PoPxf0jk/T4MekhmowWNyqxVb1wBErcMf/LWP/hQ1ii++8mbdWicezo+uX061Mo9f+2j7v6Z+
UqQJryxrccJyhsVm35fDF+ebiE+BooZA7S8KJU+0OL71dzGgN+f2i9G3nybGJUZMo1AV1inpx0dq
3TfOuf8jP/h/+yI/BYnqGNAEzMk6Uftgfk2ejQKA9kuP2/w0VcKdTbR3C+y8qeJfzqA/PF71L372
p/BmVCS4AdsbaYkQgmI34pgZX0zx/28Tj21sbhYI4CmFUd7amWUT6eGrr32Z5qfAZnBkH3cO1nKu
iphGigiY5Gsh6ab8r+931bUY3TPZUloTv/Ru5/r/eNr3D/gf4mbNT2tSicZMzdxrTy5atkHHiXGo
XAOHKCOP84sTK8xPq9Mh9VNCffCHiOKf3VaPeCu3X3sTP63OpRj9vBd1eyoD/6NQzQ1m5t/XPvrz
2uzsoajok5w4Ux9NSrhm+trcFPPT0ly6kTwzO9Mnk1xvf7lJXXwpp1t8HnlMiFeG8zTRp4TpcFtH
3OdUBMn8pRdcfJ567LXC7OiTLyx7335Efe6OEGzjl75K8XnwcdrDavb+OJ/ceXroRbI3m/zbV75K
8XnyMd/k2ikgoVPNXYNBOD96b/jiE/+0Mn2bQLVB9NMpZqjgDnBB7rxOW1984p+WZzYJ3MPAECeh
8/iqFkpXUsCzL52aIvi0LgvM8J20Yf/6u++2Hd2/cSy/+Jt/Wpg5XQ/sOSRwyhTzSmA01AaVU/wf
29b97//fty0RfFqbyqhaLpPrQEofkv8MSAJgJb74lX5ann7QpwUpkBXjNDzg5+SsnObnl17EzxOQ
jaT3iylR3anDVLOzy8LbdIKApK99+qej00kWSaQvQdBs4JjujeQ1X/L5S0cQz/W/HkHMJFwtWYzt
KRbibu/xuMwWRNN87Vf/dHb6wpN8ZNOcknr1CR6YrghWTfi1D/+0RmsyZXJBvXwCri8wPseRwDT4
xQ//tETHss+qceJwy8zyhbQMqsh6/L8Gocr/jEH5H950/9MaxRJj2jqXPBg8hy+Wke8bZ/yO5A5U
0DKxTgijuQOg3rH11tPSIED09XqWflCtEf785DsGseKYS2QzL+4Dap17r5xCJxyC/o9cTMYjwtjd
A7xVuPriW6wgIvC8v5JYiFdPaRivEWpLakueOk1a9jz99hZ6CbjBNtT+/m2ug+KxNKHBIIGWK3R7
dvII59mkqXEsR+c5U8FjzsCfcZ7eFp3SqFoLOCVKvbXmj2292phf/LouosE1k92wBkFUqODeFm6/
FeD6uzIZxWU10ukoYGGka2/IotYPy+Il0Uqd17+Sp36wSzU3G2wyxh8iVT1C7uV0gs45+RMhE9Bd
9r4l2e+Ms6+h45QTzJlmj0EXx4/kC+7MpJ9+5NrCMTa4W82YzR189IPw1fsK23B0xvLRqKc+ol1v
UJ83y88l4Gbgmg8VXYbOjFvvIAwCTvCo0R/ys3tyqicmjPLLBNBm9AugfG2T10/yO4YHZ1Ol8TlL
RgC45kG05ZHCtX5e/DjeSwOUxQULvhIFhVVIg0xNJKw51m2S9m3y5RxRBFaY8LwFdwwG27BGjtoh
/4yhmwflW5452TYbjL2Q5nIrCAwi0+raBsRSVk3+upaVH3I7q3WEGHwg/+GlvU+qX2osadw3t0Hp
F3pLXu3NwdUQAtkRHqMWfRhkTjR4kfpnUu7mXS702cC7hpdIhiKJ49Dn2y9sW+Gxog+OJ9Vd9jFx
jQfXFpDbtRfhGu6/01fMNu2ELAogNQqMIDS7X+CfMkxhJBqFpEWYkTujLobYFTH4uJZ68O3eW5Cz
nY7YWoTtwSbhuu30cI6D4drwRt4TP3d+QPbZ3ldctQgnmWVYTfpAo+k8J/XrPOi9KPyx3jUILq4T
uOVTD9ty1tK85MT77XoiWMPUC/CBCPIIJ8I7H7CMDOHQma/CIlKDuVYQhmVO3136VQFGBb7gASu7
PvZJJ9mTQr5HwL2TED5PtR3/BejZ28rD5OrRiDqO+Ey2HVLnJnGhwXgKhK2O5t/VWb8NA6N8bkHi
9WRD94rAFrGcEX01Ibk16xiN1SJydyP0ctEMmCJgQncrpjP0MhTHYbJPyVLKd2ccsZYp33zG6++e
5dwgehIIWr3NRGjwEJw5RAIN9DOJIBdJc8N6jZuR9PjmWNiuec7IyaTz05vRaAW3zshRXOb8TE4S
7Js4ujYkTLBMUX+nM/AMiV0n1WZ0ipyvQEOeZQmhI5jAMaHzYod3vwTGguVbQbxKVM3ZaSjsB/rs
v7xk8q/khhKJMyiWt17b9X3NyhKveZbJPXnqVtjMzB+euvRUmbb7j8h4jW+f3FCS+wOoXFd62Rp1
U2afpYXSv7XGxYwIwb3ILLD8LYHOcGJEHO3gkGJjW+v2fr36SFMGBYDrMSsbhf+viGsjJwSj+55l
ZnEQfY1OiInuPK3x9zJz76abFfjLof8TWVVzglphgZBoGoz3ZlbjLHBNguSxDndVFjsH0O2fuM7E
98CgkoMDZsAmSnm3NUiBYkZylpf882Q+StIDdsusDciVNh7vOzPkno/F4DXFgrLze+Vt/UIRQOIl
iu8ixbGkM7M+97p8JHsqvpCF/2iwj7c1nUDbNiBerQQjIe6oM0H/W0Eu8w/htoe6UAdeMOMxwQcR
xV5KkmyMILC0dtioCp5GdkQT4Z5iTcfd+qetnSYqert4nsCiN1zYk3eBYv6cm477rurRuJhNYPfh
PA4o6mXQjL8N8BFFVEndvcRq/OtXo/Fg0q996DVfJRrJeEoMcr403+i2G7z1iZvFGgFztOvWALvc
ANFPvydHUVRPLjOuDKh+s8JWoZ3yQ+hBMyGSyfV0Wa1dsEKDpIGqicFWt2HG3VQMjC+znSGBzFIL
34zTuAF5y8EHvcXkYA5d9laa9tCcJsOZdDgQkXvO5ynwQjsYfqjeqM826cynqZoT71T0vkarcYef
I6kOYR0MKyCTI1/weMJUDbi6EJerLZkR2HQIfgWpJ9dDCJ8IA7JyDgF4x34tmuQ8lfNxkkKdMFem
GFY751Z4JpO3i7I/GrV57pkrsrNlP3qhrpIbzUeGvqzOOMMs5XYauQxSmJrA9R4Mopi7D49xD2Gx
qGQvW4+MpEC9TGkp3ky+UvjoCgsLHv/GaWX7SiDOOm59FEx76+eW915O9zztzjT9a1etB0Ju9cGR
0HILmfr7DubTJme3+JkUKbQH4Xk18qj9j6wC/6lRSKNDmf2xTXS4sCLR8n3UtfnQMqP6fVJDtesw
TW5LNmTM+03q5RsuNmWYZuMAS58RJpCXYno0RriBMa6I/PEG30ZPsl6wvYhjQhgX3j0vffW6Foo3
r9Bra1kRtegsYhdYOHvsakBXIkHtMR+m9eaYK9UHmhcbWrJucEai2JmEbzSR0xJYH/o1/E3IRI1y
w4CM6lyZpeIE+3/Mncly69ianV/lRo6NLHQbwK6oeyNMgD1FqtfRmSDUou+bDeDRPPWL+WPerKrM
dDjsmjkiJyclURQJYv/NWt+qLOOE4UWizq3L7hjFEzQgYm+GO4Wn7LFidH5CIF4+4UUZ1r2woueM
4ph6YahVvyFzZd6hNZqqQ2aQsaIbVizI8unYzg1xyd0ozauVqumltcVGH2/HGgIEuU7CBlS5M1uB
quwbBYeU5Tuq70zlT3YXKkjw4R3rFc3AG9LmW5MzlTIPFIg18BtQJSF3S5qnkLrMR4dZ3s5RyntY
uNo/Ewf/5WP61+iruv1n7dn949/490eFqAXVev+Xf/5j+1Wd34qv7t+uP/Uf3/Xnn/nHY1Xw31+/
5U8/weP+/nuDt/7tT/9YlyyC57vhq53vv7oh7397dJ7h9Tv/X7/4t6/fHuVxrr/+/stHNZT99dGi
pCp/+f1L+8+//yLoC/7ljw//+9euf+Lff7n/qv/n/3jPk4+3v/k8XFu9fbf8o6Tz++ej//tDfL11
/d9/Md1fbccRtsdF4riua9EXqK/rVwz7V9uwPZuzxrAMQ79mNgLz7mO+ZPyq67AXpM2KwLXd64Cy
q4brl8xfTdOUppTCFoggdc/55d+f6p/eq/987/5WDsVtlZR9x0/rf2koXMYG0jJdW0ihYx4Wf40b
H7rUbXquIIDIRcRxq0QHw6Hnal9rxHrs0Gf9RNhZb3Xy1H/ai94FjXL6C5v06sVwx+nSIhrhytRc
sJ2hIZ8zO3m3moo8naUeu8AZE/LmHdfgwlYJVJBWFxjI0pmTEh3Zb4840QcHaLDe5+yKDeh68AKt
61Uv8VT0yR6/cr3Xscs/R6LuTwwrsntbteLkGAgeVyhn+GmI3D7jnfRSkbrwFMYx0IExdbmHd59w
ZnjETpjxHsK1u6spim6UE1t+YvCz+jyVcEqAUORlF3Rh3l/ihL1LIobPFIb52cWwEji5Ze5Tmi3a
i+6ziELtBZ5hf6kQcvjwiqsXjd3YOUapuh1ItNkXANvOA0Cw70RL3sdCi/fXn9QUj6hnlnjUBvXJ
qn8+jnAQT5HHU2ax31+mSRPfjZa4uwRrxM5bUioiXsDFtbJLS0qxhdCXPyMuXWdXx7xOvz1L3NXZ
RTcb98x65VMl/BQY3CCqUYglHQ6FahLOrtRBbwP2E982KWIvcrDbxY9R5l0Go9B3gqnH5RqHvqc5
nAIOYaBHrvjmXUWbabT8ERCBO/CJBKts89nOnrBI8wIUMQV6P2I+KPizo+sT702eL4vfcD00c3ZR
tgNCq+KKO4O54C/RePrCrfXjMLDu8jG9AW7EE6zvOKqwrRn8AHg3YGBWGJufBTivncpAa64cAqTE
6rc3j3If8SEb7+31xU1jz9ktE6ZpTHQhKBU3f8dSzW+01CeSkXfOcDzUjaj215e1tHq89TZ/cknx
FVhN8b5ENLmjxi9168j5BofYfgtEdHsL8c4uRyK9S63u05pC52yDWTpjxbB/mjBWfPRj56wX6rac
dYUvSpGfY3XPYHJujTwkzWpskGi5yK6wDakmf2gpctZprNyLljTZ0ejDZOuOSsbUU4bHItVogwyo
2UX0YAPr7uqBkrqOaAiFPZtRVeEMcyCt87HlpNaHtV5P4dEROmoplB6Baw7ta5JNis5mIjAXuQpe
X6ix4DMmckg6NyLvpRU75ERTGAizCnfu4Fkc3hUY5X6usPi1Qw+ZD/pbYFULyomopjCsvP4rvQLr
XY51XEYTwEy7pcB0Pa+7KC54r+JkR/ZkXPXUlti6dubcNbqyXurBU/epTbIg3SSKNyIp4rdo5IOw
LA5tXS6MHU2MuicpOj1z1Q8vbawZa2h4GCyyoRmvdtjo3DlGTbOl9A3qRlrCruqsVWSg7EM1b561
uQnvZeXCwZh7eUsUDnobzB2+w/z6hozT5RxRGq5UyAIIqGDvt3SZ/sxtgyiJFp47ssJxF+uQFiCn
Rd4WinmK5zB1zgC5rYuOBuAB6kS8abxB91GhRoecZS/WQ6IMb9SQWe8Fv3Yz03/th6L6GFynuyet
twTmNk6CDbsQawnukwgdWhBEzCgzu0ej5L1dq4xew0I9sbZCqEQ2/7zShKi1IE8HZmLae82MQ3+g
Mr4WrM9VI6vbeDAM4vqq5CnTw/aAvNp+7zpkoKvMRE9Cigc53kXTZ4eiY1u/lhG1lVEbTx1k0heJ
Iv5lIG3UWsjeWYB8PWI9rNaOhq1dAnQPsIbOuwTXGAr1Mu4PdtmFz8LUYj/JeqjhfdXfDk487EDp
YVQNC7FgNM0Yz6Y1tDUj1W6c1g3vYTJLn0nJ2BDBOdgr4dCGrrpUW1AFQtTyIQ7ln3UdfrXEV61Q
JO+s2HCDGezxw9Alcjeg7deZQ1QuDAEtDTf6hBnfjFvnpYMlvTd6Jg6qnZDVToARu0Fvz7z+Ay0p
cVGYEFPGulfsVeOhBVINrowJl1Jc6dFtFEEWjUO0NC2ol9fJcpNjvITXXLVBrjvQJSuBxh2qiJmv
Y7NRq+Hah+mVSShq5EZvCzq2lWhjshjNpie/UPuRLeGCXB2O2JWJXWUMlpfiZhHMy8zWNInPhV8O
gw5NY1lCSVHGKNdNMUmqyXgX2TUf77C/9j/DTUtA1arq+Xs9TRxzaM+B7PJxj1pH7pCYXO2glajw
PBfWuh2gLGVNxdthgD8gy2q0jGM8yfY4mwgjua2bXFCGaO5jvY53FCXKLzAvAa0P1b7VR+elHfUr
CtxTH9ocedQA9WNHkuq+xVj4BGFtedYt6R3nKdKvHwnrjKoD5iheEvPQG2UDRwupI+2t0sRdknQz
cUOa2E9GUp7CGW21JVyouUA2AvC6ZYDJhnSqxcjPpP9EmB67ZlvwRNYaKBR/xHQf2B4Hcju6B4gi
1sEZQ3kxhezXEySiFZq9eM95l+7NmHBjLYruc1JOz5FQ8pjAZ/sclMESFRzH6ur4DYuc+/PVooLa
v/iKjLm8cQiSRExYcxWndLvtsFS3Rd49FOxeJHKM0N0UWai+rDYCTk6EUtr53PA7UIiFiULI0e70
wkG2xpVKZDy/EMvv2Fxg0OifqUevBqsofjad6RXthg1lh/4GhzbsTimS4i7vnOo04xLGadtAvUKu
w+WYVPeWbhL+0ho4e0DGhxc4E3eTrRtbs45vgBw2d4lbISMMITrQh5o7weNvkJXeIoApg4TQoIdS
dQj1U00xjysudSyeoVBPWIDDMWghWK3g15K2BAva5sC1cQbe8Fmd/ajhIu48+4CclIyImj2u2za3
ncUBkBTmY5yWgVMs71SwcxBOCc4rKX5CgeMypY1bQ4/W+NDS0Rj5LJn55g9W4hqbtpWkRTOIPhSz
JlbUN5pPrGf3jDPPPXKnKdfMbYlVG0jzKOtsfF/GqfqZXeNhAIMk7WURxrQnGMK+dMQA+WT7yfuk
lhLmhSIYSsbLdyvbAyLq8cEQXXhpzEQ7i9Ib13YDsnaMLGZy+I8Dh+igbdp4FSRuIDtmpYFK13Jr
jRlz3qSzY21qNdgfVuKVa2y9c7OerUmg++meHA63myKdGnJXZ0Pb2+Ywg6upNFPxqTGF7xXMevAQ
6E9o/Z2P2ZhoVCl8fUGkE25zByloOHRbjPNMDzH3b6wKlpk3eq6PhKgIAAIdYilILB/4SB8sjIrx
oixwEQj+OkcXoMtKSNZVcZPbsE+vE4qtHLvyrKGquIrWnCerL14whSgIcmazBi2n7Z2ir7dCTOYq
iediTRib7WPubRmXinDlaOpuIuRrYxHst+JwICskcrNAa7jFwf9cdlWpMT+2MZCOc08MY9nyQYvH
5DgCaFs16BN3ntF725oA2K1mXxVkcUZcYAceQu+sec3fFJLfMCxHQYjhLQuCN+BuDSZJbH560v7s
JKJum3SBO9YF8OnlZJ+q2aYaZlyIE+mCvRnk0oSjKu1K/QGSyIX4yHhVmlEDqWT2EPDT063QhuHJ
l1r3IUkTec053T5CmEd7mC9cXZW+GHtY5p6x0cO55j6egYWADKklKwMLBaGrIyJpSZbmHjG9dcsn
tt4bC5JTr24txTKvT37oRJuehB5X53AMeyIXSEl9HHuteSOWRgsA+AKEIXHxdugMdPTVmN4UuVqO
nge3YtXWiRPAWcBoNIADuhd2W94VUtNemSG0OvgUJ9wqC3wX+RuWmyHxhRAwRujA4HGzkYlxT72L
Kgt31ITdswhBaVEiIczV0Ek90RSLSyKdfhOmotlihWXs2Kd5P+HV8NjlyFonm07PFadR39wxm78G
0jghIY0dqPw98rD6nfWo+8lBsewFnAAzYNEU3zqjuWx7eI6r2PCGbd4o91mxgYQaE7OWwQFq3EQy
L/a4KdPbxCLkjfgT3CJ+4lnpTYxZ0NDaOHDcbjnERRPHtDsu/g6CQoOJVuleM3rSgyisnMH2MKEV
b7hCoqDouvHoEZS2djFU+5MDzDIayQ2cI/Fj6kBYK814IlGGrFR3/Gz5X0SSkG+E+5GbNOf0iYRh
e43ONbsU4F7Xjeu99XW6gBsah13UxuPJjvT8NEb9G2GXxPkYaBKnkWo80ijWCW6JP8feznxwbPfu
UrMcaehhev0Zo1Xrmyo7RIOj1uNQMHhkfbSRBbLAaRQ3E+uyGxvg1XvmtNk5J4Ph25C1caeiKDlJ
bPLBULoUZXMSrSdLL3aUP3dYDn/OBpJcKxmjm4nPK9ymQa1nFToH1xAR2ZcEp2QWbJhkaE5TAdIS
dxQxwBFcj1qLl3PdDtludkfjORQavmIXik+q4SEWZn8as/mTe2fGii72dsRjbqqWdARdghHS5HPY
Fo9YPR+KXuCdcLrMTxOcz1UZ4LTQV2TmPE2F62GZSO3XmjThY1Wk7u2VCP2kTQ0jZdd6xsP5GsJl
vh0EUYmzY4RgrtRyU9cpp/nwmdSiWkNDep/Aka+mQY7B4JWUW60z+ISK5fjol/YJH15xSvnb9tgT
ok2zpA+MGPZwRwh4ylT2I8f8jZFpuTBBsIIpad8Zl7+X11oq0axHNlodMswMb3kZH1Kk57issp8a
maM+/vWHUGnfU8k1uFSXisCrCorJxpnUbSGqK1S7m08hEuSDg9h1szgWawSjDpYw5s8nchWfqfZi
jIobjLacFJKlVTay+q/wN69ll5k3VlqP62axGRdGVJO9XouDlnkMLMDTbb0oPVOWGitG7AR+p1O4
RrU1r2snqveLmSc4PYaTxeblY6rcmRCyAbF6KowFWh+wTRaD0yP+RQ9p1yh/Sim7gO1htCaD5dDg
I+Q7rA+dkwujIaZToW+8vLrJ2GiwGy2RRFML+4yBvmEiD3vFlpvVBhq0sFpIZg4Zd09DeUwd+bOy
RzhdbMscad4kiSSrafxWYviA+Lgpm+wAjZK4A2qKpBfyBNP1mFScm0xyzrEMgdMZJKmRA9UAFrN1
zOMTztMNI8LnMteOmkyfuqRWN3Y9a/d1mHooZatvJ0s3Q2t+Cm1hSOzFGDHp5HqRnXHKqwD8zHUt
Ho/r3jBeGl1iY5Kh35vNjnCHY43ZhL4bkweBEYc8xAqb43lNlOY8jBySGRcE2cbaa3Ydobcys7fR
pH4onSUqViIAE845chQwpBQPr0bQEmGll0oTSJM9ECQW3JYghzWEYUuBGfCSnpZ++eYCX/iZmdCy
St+CpX+uI1HcWdIetposD55u1QwA8ieobtsix5tRJHbAsc1KX57qIZ8Opj58MZ+DiFzPr3lpd9oq
7ixkAuFLAfPjDljka9Vd08dUx5amuauE8VXYxUsj5buao28MoKexoHOxBrpxIKq5sfdq6m4zN00c
pVgXJhvyz9C/EW2jjmpZuNpqa8Az3O0jEP4/ao1kb5fctUvPFJJaUQ9PLtvltdAsQggBoFFodnCx
cgc7aNvIHSceq4iumLd2HgcSQKzeDCOuPW07AqaZOmvbVvahKKE8Af/YNdHyiWt+8nk6HW54dpxh
88qL+dCXQEmL6lx6aArifNwMVs6xOuzxaZFAFmtMBDL8mvkSNxviHRwS6lA50qetUoXT23RI8mjG
jZ4Qbr0AF4G/gundre/ZV79G8B+ZedI25e4t4ustNFmUBM6+BUXg0FVA/mZnK8nfm2Io4wuIsjkm
RmCI3pzU4hDBxewVCjeNGz65Pd6dKwOImF/sTlB5d9Txd9qi3fB52PIo986SXsyk7dbLIs52mO7B
Til/9ljkR939iE8+Cauj0CmkZTMEVbo81aj9VnOcYIEhEzjo7Piu4NxaJdn8bE7xQSf13oa7DW1f
3+ZZzHoyk+AUMtZ5ybBznDp6JPm093VneHVCVh2KjmNEq+U7lRHvam5l28kkLI58A67eOGYkXNWs
7fDJuW9ta9KDZyk0RVdjkQLGvQZ7OD4xJDSQYWtobaNc93tPt7cE/UyshEn3MS+F0eKqHiodRVsC
J0SVjRuYzIm5I8MVwAhZGryE/VjWuT9ndv6yyKjde16zJPftVJQPbhvHHyHwllcmY/YuLwfzVppa
MVw4TMRw8HC8rWC+NSaOs4QkW+nyVeaOdtj4cyLCjCuG2zeu6gEOmzGwg7VqHO5pCytKTkiG2JfR
luhDr0jHcQrS5Hv8w5KFvgcRajWAYlYE2RPCsgcYhRsWmU1FbHI3mtO2jI0IpvaM2GLFAK+LAk3q
JKRco9DaMw6NyDybrtEdUXBcM9SBnfcrxhf4LWqd1V0KDgZuDUGg+AXISMBGT3246Qpzjd3EKkgu
Iw8eI7dLCCAY63gmCrR17xgJLvrNbPS4Lao2QhoXdW0+Bfk8PtZ5jgPZlWZ7Hq/mJfbmZTRtIe0z
YooA/YAjxXvSvtkgw7Ij8g8spDAH2XGR9Ng4Wyw1+tmVLiKEeVTlNrb19iC80nwwPMkkFI9iKHZD
NszN3lM2S4IrubbA3lOgLlCRPOI6s4Mu8er4ixbOGXD3WqpHKuQURgd0X8e0IjDKt0+110bOsday
9xBvufETDoIcTzHhOd7BjpesG1e5YoxOck3a6acJ6sKr6RIid5or0X5y9bZyzfjCbeI1VuWYmh3y
r7qzZZd0DGawTa5g0DGJzVoV7qHCMGmfr6H2TeF0/GhsG4FpMqueCBzsWL9my4zDmZAz2CCV/mGy
va/XyySMbjfkMQEiKTTE8XGqGYTrbEElGSi8Uzuzd9x2O4va6vEEoubW7goa26MJFZlk0kT3ng2L
GVDF1H1YYThye1x942eZltFt2DFgCOqCryejRWva5zOLTeUxVLTem4WXioOLmOntnOksGJWRkEQo
PIuXvamheU7wwqvrsJ+r792EFm8t2KIm9RnSm0LvzJH/SFJGoEFNohX3iY4P6qbNS4yB6Ba+SZ0e
pM+4PW7IsuiJjuHF5JeGxIm3ZznV6dcCin/aiLSr80suWi1QHszQYzoni70mnFDE9ybS+wsgTgte
t6YbRsCmhbikDjx/t2mqBXMWwa8spDe4LKfnkDIwfGhVOg6B5kX3KQglcJqMf50qKHC7jT4G80/T
MGpGyh3bHGqQYmnPQxpn+N7BSP7Qi4jjm9Y9f164bSNW6RbtpYgWRYadY+P5zViskIRDHNgxr0wW
tXOB1SkA0uakK7gz8ocSmUkwQmM9Deb1+lBaWL8VERq7sz1iHthOBPEevKTC+Af3TDeeE9yRBres
Um/2Jtz7OYDe0PqCt4WcRsGZbwyIk9x6SH9AKxJvoxj7s6YImNkVSWTWzJMz6ClEs+XuKhmrmEKq
Ke+8KNJ9hmUGJv0ZpI25c7mijtFV02JwwEZ8DpjbBtemZCPzftc12nHR4dmrXF/aTTxwY2eGmqar
OKqS7Yz465buHP0VOCCM8rHqGZhXc83HCyZL/kI0/ZRtbZWRjoooNk3XivlNPmyp3UomulXfnMym
aem2CDVpEj+bzK5l9GiQyheP2MkCj7WLWlVFDIUAbch4E/M0MDci1wlPFHsekSmxg/B4zDvmD6ri
JMppXsGEujJ/Bwhhw9cxzeYzFq5jXUw0E+DRzLj+xq5pXLRGt8MVgW3pPWnwHPIWaDRGeWXa3OvM
VfVjCvMnOzL+rR1K1Tq51LYd2WvccVc9OM9aAiNocLKTlwPLLyR9x5ZVfGePJuZxwF8KE4obeT44
XC1fd2acavqqa6WOLmdx2U9GCg1H0cgCT16J95XHIqZAbrqJWc33VCEgg0xbr12hkoDPny/DcA40
eCV7CzToRmK1vFDSdVsNlNXJIFJyA+U1wscfb6GI9Y/c93HfAv77wjoI+Zes1oHjbF6HQ+3EQZ/n
z0aT3ywUPq2V0fcmDk5YY2oDAm5AtS5k/VXNVN7xal7pg/OPa/gEKKD5zq1GnXQMZgDQqQglG6wP
Bqq476r+haO2PNlM9OM5tjepo/0cqgVBQm/ckUfefBINwZyN7WCPrmRrqI7NS1oFDu03wszOCkbl
hKfasR6KtgXYZHt7olwA7gkT1k1Jek9dEa0DciheKNsw2E2V6yFjm4K46f2ZXqDNrNUQgZAB4IdG
cZCvs1vWPtkdEmwjxQPvn/W4CBjiheM9LpHdsGxjJFBFHq0dtzEGbGt3GnvEnaX34nFWl35DJscq
xfKNGgO9boVev2uzmZzCgjtiSfDBTVst5TlJ2uSlZoZDPVx3+Yn8veZRIOq5QRb+VDR2snHn+lnS
YqrQl0JpoGUzXt8VDFVRkLBGpAGiPkF8F9mvRnoduNerrJORj/pHrO3KmG5rNxsPS8UstWcSsAUN
tSaXdVoBYz6SzX4nCqgAqbi1l3pHy7vXdB0MMql4fqdrt1T3ra+g46+Kor0LQQkjDUNBtJL9hO5s
QM6Zt/Ke3JKQ6a3a9NZCvvnswo2Tia/FxmUA9reSpVNvMlIVCZqAKEPY5PuSdu6mnKbyQUcGt6oh
BiC1Rx3LvJIYEW05IqzLtmWKCsDWUdStnN6xV00HFQAMtE1cijT1IJrRpAxRlN42kp4tbvGx63V6
B+bkGDWgjyJz3kdGvtZob/ZVkr7YdhEoIr139DGU5CFVy0HiXgVsM1TPDHvVm5lUdAF9jUHVS160
Os6OJRxByzPjexhpr1NVQp3thLaWChfrrPRu67TR2pLjBm6puQefTvYu9HCCou9bQ004rDO1Qyq+
bOvUGr6kG34aWUxJXRYzGeNMNnOrfkb6Ze9VJ7wzsgq6iCXOT3kJzYqJ6TVmI9rnmjVtbJ2xi4n3
YSVRin5yZ0rWi5NM97Jzvk00Vmxu5CNW2du5dNF5gYTpveau7SyVrVpiWALQgNPGLOOnwWCHJmz1
JLBY0+nnoPHmUcOG6HoXQAtEadvzm4ei+mSVTupbqf1lmQX1qVWVF5geTN090mx5S5112LEVG6fJ
WC1eCnlBB/tRoSWPTSA1lgDZahIG6bue/cDM6zPX8HmraULqmqR9AH3spm8Gomom1AH17D4R1zJx
4iOEYItI6a5b3muVme7WBobazGLH0FhD/Gz/RDEVb5NWexiz76w0T20pP8iZ0biZwwKF6Ea9Aurr
MSWSbGUYyU4a2tpowQ3r+IMN7TAXzq0peds70wOcUVnmeY7DOyDKmHQfKie9ZBrVUSPtgDbiqOvp
2bb6MZhTDRIk8uaiJ1t9sIp3F0ozwYBsytPphVCB8SwaUWw1NyVzeHLfzbGHrevuLH3YpVX1NEIe
GdNhU+S98RHq/Y8oifsnQqUQqPHREZn8gCY2rdEG+m3vvLakD6xJYtnogms2DqcNBfZhzi2BTFjG
OzIdrpbqHPN6BPFzmCEFmUpjL4KVnMBBPxyLBgIQEmTXYPhi9D58ctz1emrjurCn09Qi229IZnAU
C7/ONcka6E1xVbjeFsNEYp6TXByRP3mRt49TBJ9aXewXdzD9wR534TS+y5QAYVnERN5q6Rm4P722
2z5VfXzo4VMQhkRU2MT2UIPW05UfnQBKEZHYlGOSZ3RVxhf87j7MwGc4MltixRBE9HdSrzBvlRc3
UbvFk0REkTaW9Oe0qp1jp3eZvWJbRg00gpZCzhtEZXKwCzQHsJJ8YMBoF1oC7ymwn2JAxlZph3dt
DrSomq/eZxsmQ/aVjuY5q5qjxMyNNrRMg1SD56aXfAbymFGGd/VJptM79DLqBzrzdWhV4qeVsQQd
Y8wPZKOzIUu9nPST6qqTRGDO6NHctNpEikTkqnvyLa09oHDafKNHuWE0BfvP0RVl0Jj2yRl64wwd
CpBvbC6hHwEfxktu9AIuSUA0ESGMhP1lC7Opxqiqo0lQ9kqCUrMAh2Ib8JJyb8ThhdZSu6g86wLB
rktmPLFcMaKrOWyWUdznInv2KPwRSpbFzhtCYJw2hzp6aof7qL00p7axfbbDPMfWzDUg9yldXhlu
Jy8e9oxix4vdwmKwXFe7JaYP10ZJMrhFgrY7iOZUFp53ytNrDEqm7hIbqeOV/gt3qw0w9dsE7I3e
YejwOKhuOvZWe04M8cwhdwSe72ISoWpKcp2ov8pwdlnVcxEou7jrLWXdNiPKaF7+EcFteEpJ8miG
ZEebwpR1bLZZWG/jplWrqX43++vYJIUFq1ck5GA8CBLR7ntXnbS+PaHFuNEXa1/1+TNnEqt3gueK
6gnaI2KlQVXMLKi4VzOczk/bawSMd1jlw5qtn/hStpXcpLJMTwxa5U3EZPcQJ6Rxw/zs6iAchf3p
WFR0CZCeTHJwskSDC1Um1PBu590Z1MmQmmm6kRjJgOPHOyumf6fCq4p/2ol+lzn+SbL3H8LJv8or
b5KPFmbod/9X8eSf1JaX+qt86Nuvr/7mrf7rd/5/KLPELP5/Vln+9zKq8j9JKvn23xWV9q+6R43v
EWwiGRc5fOV3RaXxq+PSh7NZRuHkuVdb3e+KSs3+lbspun+JetJGbikwIv4uqWQ2+yvnEYpLQ3e8
65es/4qm0rnayP7TooUk0+LX6KbFc9Qt/X8zsMI56y3bdjesq3p92+aLLEgzrYdkYIRv5ToS8VE8
zCxEiMSbln4/acTooUmT82cEuWLwWbQUb6h7LfTPXTb9IFFVXWYxaj/7xIZWY6pYvbQpoRx+16fq
jEsp9o750FNd23Kk+DKKVkMnotGeSw0TJjOqkiVGg0kB9mU6g/PPs0FCUJuGdoVKlOWbZ1czW1FP
CsKnlBdJQOvgfgkVG+zHSmR6uyE5LvyOMj1CORCRI7M28kGh4iG/k/1W2lR4KRJ+gws5+ZEbJHhO
TA6iCqo8zxHLhOT9BrDoCSliseLZvrDw4fuktOmjn5RG/0wfGk2HGulTse4AcF8n7hWijpU7gRu+
AeOdb0lOHKGxq9mr2XPiCUqTdVFbaflfcnzzRgoqcv50ielHWEL+xdKn6nox4T/ucVS4F2iRigiC
Sdb/F8PgXy8X6UnXo5oybEsYKLe4aOuPt3vqAgS7xn+TOUXfaBoXcn4sVPWV3RS7lpSkeDfCuk1u
//Ax+v128kfFr2NfPbF/uDwNXXBtclXyCxH9Suv69T/8vhIMVhgmwzvtGfVPY2X5j1K6xVvCOqja
LdBO4oOs8Ius3Y54ad90Ygx4rHjxd8VTUh+raLKYkvexYkTqgaGJedOa7iuHkoTWP4pmWW7JFyD0
MhsqCtqIqe+WpLfQO1rMI69CvW7GbuiEXHsIB1trZTVWPq9ggE4Hq51KA9lYHqdYhaP6RpKZ3t9a
zBnAYhD3ufJGzhNCTl2PAXlkG34OiU4GAzAbpAgqMbzHUFk1xXVrW8V6cRer3ehs5gN7YKHOAdO3
9S5nUT9jT3TG+loVoSxhaDt86kXs/gA56GVQyTwm6OVsj/GuS3RnByxyrjHPCM1DKAEOHX6NOCjB
WjNQGRHyK+jnyYgECazJwrTObOqpJlmgMqFP+mlsiAusNVQE7WJOHWEuS/HOHmOxiWHsr2TWydHG
wLbqyd1KvRC3AI07eUhQBzJ+oOGGOhpn2XsfjRG4VpIFYeWZbqYHLgRiOGp2RcXIcM18M+KIk2vI
CjwYjgb+d9XFWsjOlomUeb8QWcT+GenK9bythnOHfwo9dV8w4NRHBeBYhBHz5HzI5JFiwjP9hYXU
S2wBg1nNrQtUrPJ4nge7RhSJKzRtTjiQ2OqnoEcfW6BT0UqLpG1uljyz4MiZTPyw/Wizb6J9gusM
YB82G6GG17+KGoN5RqP6Q695vBQO+WwPNWMC9kwomMmwH3oKi9kqvWk7GTb6Ic7csGOP1ii2dC1a
0YNVZu6JqqAog9iyJm0f9+QTBdFSJzV6HocIALckH9BPFT60NdxfGp+mSoxn9q3NF+Ej2RfQQWZz
o4Ycn0/j4jSHOmqLfWtqA8YKj/kRhFvQfL0u3BO986gIN9Nzv2NXY6ZmWR7qBJTmBikDCr8GWZYP
40q8WN4yPSnNq/GrKTZ/U6++JvS5L4xOXDNw7RaQuXDs5MoXsjIQSUsxFH4tbLtbk2LU3jqYMD1f
5UtZEn8wpyZ9MEnhZEEK79IjP/lweI1fUt2t7kUctcuO+0qb+maLwRH5Cd0iOY0oafFyDcCDwwQf
+io30RgFOpAnlppmqVDNdMWwqa2rDxGuYDJAgi7LINQHRXIDARy4c0Ef7Xtnab6JEUGEllalMv4X
e2eyHDeSpet36T3SAHc4HNjGxEGkSImkRGkDEyfM84x36qe4L3Y/RHZ3iaEo0pjrsqpFWWVKCAAO
93P+8w8otlR9R62GBofMgvrWItfsWXWDFBBAneZMjZYRnHhK00xOHIrPvMpEb/wpwD/RS4yw3LpT
z1igmhz/C7EIMj6N0RAs/clsNOtiSkmNIxWsrTe9wHbOFV16idH6aOHpVLrojyL7yk6d4Tmci7Le
YtZIkW7WaWrwgdURo5MhxQXWkTK5C+euvtTlPL5AxWgYXcMcuy+xJYtXrJHI3QRWyV41W4O48eym
/DqVE/8aXxK6QdERiL6ZolJfBWYiAuabQ613KdMv+KQ0lY85fM3veLdNsKg1wbtrEupSDw2tbIe1
6ol7RWWdRad4ZveQ2tDKffXdHLwGg32TB9aTkovvmm1Wm9w3UfJwRjJVTmz/2ZmhNSKAlcJZEQ9p
koyc9u4FbHsw6Md8JIJqbVQVcAyJc8AbhDtk7kUonOKLSbwqwyQCHRGfpRDG4b4ElMEnYASJmD/5
Ym7xbYbwXaxmUxn9edVZqiCZBeUf9HCPvBL2CCyDbWJTPyWMIDDwslFni6lEAsfMIibVMxfR1QzO
WVKIG7BS4ijQ25LJyk+Is0RrGVOaP0dOIAmRDcLprkZWSF44GRgCEn0dnbZ5s2jKGOjnQHixcOuT
HBHKZ2/qO71xmhyV/QrvYhQISVDC8q0KpzxnJjlnGx8PrmCDKyc+fl3omt+IrrCea5/cTpgMPFXC
tsIrCWX5Hqa3YJHD63qJA/KRVz74dXceNZHt4Ead446LLCyL1sLtFMI92WNILihubPYAeBZgOSEA
Y2B6FCJ4YaJZx/oDzqW7QPVIhf0Ze+SxGkH8oNOJVe878EB6z+MMiDDbvQ3LwHisse/94c1te8Xf
p7+joDMfc9/HF84LG9zZtZwRGmIBghUP9m4D4chwctWmDEwyll0efIOM2I+/w5k0GNh6gSKVvO9p
hNBm+CYAV6aqLXEo8oH5GhN9JaaBQm7CQLkyCLXy2YTzNW09lZYNUGB+UlmhvgVmG920LPh67U8q
+VIngt2/TAlmhIBKTGuMsoiQgTDiPYVJind80KMJ6IwZFBcK0hxu7IxZvhr5vFaAHnYAEJMn11iI
dxw9k0c6OlO+lvQzKsoNDqfpYwYjrAb7keZL1Xf5PVYZ/pObEFKHj17g3mPMx9u3cvDyTehnAWCV
LpwnjO4basmxRE2PWjMX2zQZndu5Tp1fbdAFPzLmMlBHmxYinJk0FZFNZowLmwhmYogjw4AJFi1i
8U0PQfY+y33nHgXZrHbQnzxNkjmJmGP6KRmGEh5bFAU43yqoyC+ZhXqEo6wRn0c+s59FqeUjJOp2
XqwPyKvSzhziisAkLtlk2H30F9japzUn+xDW143rxfc9rQDu8FESn+Y5jvoXRp0QKqD7ME/WY8Vg
ZKf9LklBBtx+Xjd+onPcPbEwXS8Oxt3CBJ6tCyXHWeOpkBrtJ29GZfp9CqRvrwkgN/qvY5ijTA6G
ATdQQ2LtNmBFUJ3WxtyyInNbMDkGCZx96J30wa3Vr0unVtZDvrCBMVwVwUQ37VFkUp451ZSr7iSp
YjEBVC2CtpKfYQbz9wSkCkNbVWYw6+DuoBRd5cGAVUGXk447rLIEsOAhghK4hA+lEplige3MRVpa
jsAaPls029SOvZ9dG840lNPaoJgQa5kCrCD1TKEbwFKndoXr66SRMHCq70A/ofAYRLyMZjOHT6JW
Kdry3I71NRFAynmC/8n9uD5ZWvY2ZeLlnplub0KeQe+UmMRAYWOBRAh2Z7QryWsrEZuM3IWKEFjp
dRL1E85yuquiu8abQ5VuYArH3TeyDubiLurCTOzSBvHFLS6xSgJMyTlydhQkoj4NvCauOhKN8Xr8
EqGDFRqbdlU7X6OZFiRYR+FIBb4aYs0xCgePsw4j1SSEU0JcRXM31W1H8ESDBp0NkogZvbWIJ2su
CZgO8wtsiPvhstGVbotVaTACYMw30v6e+TZ4JGkRaJbWmaXk8KUse1/cCNIpncusDpDUT3LqkaXP
Jp9f4tsOA4KMIscd5mxtwYGX39GYTy+NVTcwclGeu7R6lUhP80BiCmlhJb4lraX/VDlT5K4ayPEU
KdDjH/PcbYxbgwp7XOWxOTtIXLPYosyDQXERQ/Uk5JImg4ECY5QTItikRAEyiPtwFohf6qazrdMq
tNN56zJ9KpnTkyZ9bg1VaGImj5vJVksePuvLd5YZrG5oXUmygKyM/ra7qtpUhtuWQI5kO9UU5pso
M+zyPJZZEBHuXAYvhUVfv1AtSF8o8qb+aqoswpu7UZAtbAi082qy0vaaTGd+WfEp7rMAOqSpfW7E
6COahcGmGK5g1MuNcu3062BBehOxJ59mut/g3jCr6D4t6+ALIS0YhAfMnGHJyYb4A/jsw5MwexFf
k7TLhq1EiDU3S7ybuPWi22YInvhMWdrPNUsC72VjjE7dembokmBzS0tBJDH9t6vq8awPdXc3An5/
UxyDaLFm1NWrFD0mnMOoGb64BWK8lT06pjiBL5a6a4OeN1pBaVNXZGIk7sb0guDWrJ3sB+P42mGa
5LXGZoxLme6q0Aj5hMJgfiBvEaOPciTPE4GfD5rQmyNjHEGewmPl6+CLz9TDJ8R95kyF3grXjIAE
k0MpzvAVIBwEivu+1f0PdPZfQgFF/HvwDKEyO+cr9Gz/J/4HP1N/wVDQCzJlI/WEpPMbfqYlCBqy
fmXZjKYwGfpf/Mxy/vIcFCRgB65ja5xI/oWfCZd/BqrmKiTJdCi2+gh+doCHsPMs/3EARCCrgOId
4CGl4EdPAiaQ09fWl2Zsf2JoiwAtccXfC+SVcv0VFmItdlK/YyGw2rWnlr3EsV1hOwcIT1PVFukE
UbVC7Q8dpRuq3WBy6Ri9L/O03EfToQCV15XdOZ9NzEMg247Djc78/FfZyvxzYQ7BqmLPxzlZMVKz
sWbHt4RqLRTPxKbap2U5fo9wwjhvusa4jjrRbsA0xXWS+vYPiZbqpnCLzyHeGSjKFNoy1T9PiA+h
wgXyMTLQBmDRf+97M7pCp6T5cOyMCqaNfA5dm2aZlNHe6a+arL2Gp9o++5jRsYEr/eCqkGQYupdV
RLgrX3p8nvaTXPtFhboR7y5vXXdEJPh5lz9NCFPYieAqZvhYER8xRRUKVQ3PCa6EF267ydeUYFkb
POM3NIO5Q6jbhYK4L9TMLVtnlHEi1e1NZnhGYm11FpBYdOOFDso9F4ZmVPjORnbKTqtzAiNpNnZo
eCY9nOvRNYb7SaTQvsIhRonuDVoCl3jSu+4Tq3tMSczueEeZHa1TM5e/KFyscRuYnc0BbkP0tYt2
ottpWuOH50/OlznzC3hWRfTV6ibPXZd+1NubHpe+FgBgUj+xA3S8MxSbQJZeKHjmFsyTAK86CQZU
5CTPj23M3poP5njeGbWDoVPt+Kez3zd3qIosRHq1Eznn9txQ2VmVCRvaDmsYoDgiUh9Plhl9F+yy
7bnRJJO5pPGx3IIq09459EmOWGBsvNNraKQKMQIya2bw+ORt8lpB1Gkxai8YVQfhue5KZoJQKyD+
JHOdf8OQA9oI99DexqYiGMImtNtk+NohWx7dAsemtGdDDnD+Qq3jhsB2vp3RbFuzhg9kmw0aRTmZ
YbAmnlWimuxJUsSKiaIBwNh47v2GgGG4PuLJLbEqP/F0431vpWYMlgiPMkzGoWese48AtFUB0e58
HiKfyAfYlTDY+gjrJCK0WLnMaYvHOLPSK9v0K2IxobNVOz1oACvMupiuyb6tnuYEQ+lVr/2koPrR
lQOwlnY1Akmkv7ueKNk2+NK05GS2P9mUprJ55uCjZIe2M/yw6VMxqc8MIGSRJvNW7sFLIo0BMkPi
xqptbpAZSWE61cWpbttsYegm91MdAobCceUUmqyeh5PtTyc3aUDBXFJ8SUTZn2DkHgVf5HKssSY4
4cr9aWelCzXC3J+CxCVOD6AsnI2tQB66i+0cIx8sStlNWD7Zj2Q2jRuxP18HHCKuAOPg40T7E9hm
JCCI4FxO5gFkhLzs5byOIgfqVJvWyzm+HOlUUt1dk+dCn2FM3KI925//DbGwPf5KKjrNnYFCkkSD
5jnf1w1TFJEita8m6OGJdQZspsqQ+4rDXIoPva9Dwn1NQkNIfRIahnEdWBQt5r5+wWVfPo1LUUMh
lH6t95VOsa969L4CKvfVULKvjGYqSQOcEwnVZGXxFlynuSaBZzFPLruwYh631FdYstRfLfhrcO32
FViyFGPJ33XZvkbDyYd6rdvXbvW+jjP3NZ25r++8bGzJd9zXfe6+Bqz39aDY14ah32sBor3UjJW0
WBR9GOE847UKDakVx+K+A96Ua8Luexj9NppiA3YVH5KwzeBiqiYCdLQ3TA7Blyb6qFmY2L6JpaxF
E0aF60CscBEPU/gmEV3mtljKYaIpqIzJ1aFKHt2Z1Ft6FKL2hiwDpWsSNVFDo3W9UB0hR4AyIWU3
uEb/jdQXivEA6/L2kpTCLPhZjIFqn93ayjN6YkjwD4UvYqYw8O6AZFLLGuqvHtFW7pemQP6AKz/h
hNO0CntXqi3zHnO48QyMZD5PeWTRyWF/CD6SowEn/k75Yd4j6mfsmTgwdwrCP7t6iocrnjMaxszF
Ax3PJLByNGD8/f4pVPOkwxBnsrml0U7TXq98+OHyJTaSMjttpeMkSCjaHjYGyfGKrAdCiYwBtHDK
c5IyiG6ccYxvDZ8dCXZuczd4JmMxKFFgRN/I14kbNucACl8JPxES4STEfJqTQm6f+I3U6XYgFZKt
pPVJdLOrJIvOg8gqMZVIha2vDeRsFTCxKDhDOWi7+wxIsjgxc2Ez4upi8pgDHxfyFcGJEMmcIu4o
kLN8qOyvScPXcYotVgcvJ4UWW6yyCT3Jkxysyvs+NU5LFl+NZDHdlJC24se5b0V7W3bI3y5pm8bs
UqnSqjbkvkw14DbpceEF9DFPnfjoG3wyg8TcbzyT+cIJ2akFmRJRU8/bxMiGK2IDpLMN3TSC95mK
YXhuZ+y2EX+CPH0ZElNekLYdKaQY1dBvGihKpA5Mzph/TYCX2vOQNITH0rIZWhtwD7tt1EDl3bRz
E3bXHckMD8oagu6lxiUh/GUTJd5dYmxYBRdwaLQ4S8w8w4i/QINL1CczIFOvpnyC/M1SGeMeIa+N
ESAhbwCI5+Y8PY0qs1fjWCYrUjazzw5hCxQe/pQJ2OklPVVG4AQM6RIPrDgjwWBTTAiyqqYhJTjl
RWLYEZyiLL2NhZP/GJJqSWmOAwMCoV9uiQypPlMzjC+qMNPt1NIoEZhhNDs7N5cUDTCyjOHRFd1F
uBNdBYW27BV7rlHaW9Cw6sx2HDJNlrQy9BnxBTqAdN33xfyNOExcETpCszeEiYRrAUi0mhSkoFVA
4vhlbo3uSS1GogAjb9h4rvqs4xpeA+hXEqvqq2U1w65v9FM5JVhGtK2z1iY7CRkx5a7qqmAXt+PT
3BntiYOmBl+rJCQ7oOi+E9VIJCxRuetYh9ZpDSH5fomp/jEmGenv3GvoINMCt9k0qcCJyp8Fh5yY
KDKNVKFw1LrakSN6ahMGtrW1QwYfCL5gQZcMqLHvCMgRtb10R36W8ej5zgPLpLkebctYI0mpVnFt
dwQ0dTg+CkPAK3VTTO5kN19PRZps2PnK88qp1ImlWuMxsO0LdDYtoUkLLWKWxpUPE3ddVui6YqKE
bnqnI5sq0p1hsovV8YnbhC9dbneIfLyCcxI4ZhN4kfqMsIXJt51+Y64LQXk03NXQDCaSLuZgmin6
WVUHy3goz25KxJWXvuVWl20b12cQxil+MjDAeArMXWjCV0P6ziFZ+LCsGElzskF3QaGDW5/Vipux
RWFuFSH8vACTLF4nkUZTUN3XUXlem+1tsmSeepTLD2lnkiTlDEMrqQl9NvBcfQVw6z43KkGTQzQv
yB8Re9TBTA/zqF7hQ9GdgN1P33Agnatd6Nk/8UrFca9zRtTEMqBaN1OY2e7MJ7xhzOX86og5upYj
h7j2GnXpzCI7Ka3hmx7r7AduAKx/MmjP01GjASGa5anySFSR5BKdizlNz/IwvfEqYuvwn6Pea0ly
A+4Y8i2oBqZ14NjGsBbCufMiBozIw0IcDQvogZiDOvWLaATRIbbwN6IjJJPUElp/YBs0cOAG0cYr
DXy9XWEmGO4R3vw8Z263YSZpbKueYtR1rHsMVTQdTao2RpKoM4XKMMaJczC3AqLdS1yFffAfUgzK
xcU4TODV/O8b+9Vz/v/++5VX2fLv/93Wy79cYgFtqCfSpVN37f8zGjP/0tphms/IH18YG2ohf+h/
+npL/CUpk4WnwQIYWDr/osU4f4mFkOAR5+6aQJDa/UhXL63FdfpfvbZeLoGTmVAK0s7CkTnotQV8
qd7FSnPAamKMTnpF2Q7mKisr3ynmtjsYvAtrO6ShSfjobNfd9v5QPA/0D4CoMM4eMRcYqGmGhoQ3
WfLBrRWB882q4Zj0aTTiPN2gIPPCdTVXQm1r100sihxrNDYid63bFkeQz6HEG2SbDMGcrsvUrcSn
eqwdMNeuSwhnpJi1V1wY7ZU58FeeziEGJWs1EGe80sABxSecVSLMI7s66M50E4nwOmYzREHRxgn5
RE6QmGtthORBNdoMvwt0dt268aCmnzfDMHq4kzTQWwegaIbkZb/DJIn+Y7T48SufEvTTiFFItiqE
EydE7EXRS6Wj+GsXK6pQ/gq7WXO+MZAmKzDGfgjH1ls7Ry2+quzax/0MdeyqBoqFwp1iHYAQpm5u
oEaVBpVQO6VsBQ1WsfhfD7+wuKgFZiFWLbejaaL7XsLv5CayG+tFCrvuYAVBgtyomYLqJDQyu9iO
+IozOuu60b3K8h4WuqV8lwAqX0GRbUpdPUBhxJ43TxpBMFsywUU0yq781lZw9U7GzjIhIdlk2W7V
3KPdtKEFrANgXXYSe9ldgoFB4lqnkz9tRd004kS4U8KebdiWxlvR1z/B0ofLKBbdc09Vl5IbF1ft
VYRPRcNZRlPNa1DpdObB12xPuz7r2p2chzpahqq0UmC0k1jhxainDcN0SXEDsfJl8o1RnIw8USAJ
v8Wwpg+zn4VCucFMro9zF6C10szzxyZJYS0DPZ9Q/RG+izlxm+ySqPFjcBREnKuWJMdrNWqfcQ2F
2I95EkjWdAKSxnyyHwgVb1r5E8GN/hULZSmiJmV1bVtWz+SudUhQjD13HlaoPOD3Vm6CB0gW9c6F
26sy3RAxywgsFUlKbeDaM5SvKoHL2hgBHHGJOmxxtfYnzg14/DTOHGyich/JLsvuFHrDm66XhbeD
8hIADGdJly20dPcJqrb9HXsVAttwNfJxWSmn8MG0OuMzwyCsqmDGYiIm+x5FgNdb+X0/C3nPOAgF
TVoZZMsb5ShPWyvyX4YgDT9xbgZPObkIX1tcNH7hwkeLOZCq/dAauXyJAMZ/oMKszpuotu/Q0uc/
TDk11amM+8Diq4HUsisUUaHb2svHc9NpcCOCNaFAEWjWELO0vUZqQcQpB9+IvukHo0EYw8IfqeCj
GsUQp5yZ0ZL0PbMIY8jwqdBmTOyYT/IxzmuGO0+wDCqkyPDPS0bAcKRPdJDCrwG51BsU9el1VOfY
qA1SZuGGkVVIXpnb30tE3XeoQIKbEIZAtqnCmhGr707ds7N/1S32Xp8DAqOuebvExzdWe4a9bf1Q
x6rNCO606wcjrripOkKazNKQPYy9wTCg6zRaPTOmbpm11gUfeFiOHkLoPrJ+tmQEf2rFgkKFzCFN
xuiBr/nBAeHJiYWEdD3orruNzDYjDM5opH+RjzVta1PNvbf0wU6NDMQdeXhG205XbjtKvONHtoUU
pgwAW4D5lYaRlivaJ0Y5yVWDZVi30mkzAZyGTf1g2lA3V/gaNzZdR5zUOJMH2aXXGbZz0QT85bVN
37AeHGS9XyP8yqBdAbiUJw5pdt2ZrDBYJ8e4tOQ2nipB8HuXFmQ02niOVJtW2e6upu5Ptj4+b3eZ
VYLXYelgOdWdO+OAt3G0G54ZEWO0y6rpvfCkjOjOT1j/tfW9NIQ1PYIFih+SJJByK1J2NwwA7eLa
W8SvkMhhJa0LmtJ5TYXeXYUlo1ukOj2qLvwfCMPL4UIgAfb69hdSPJFvZ1UtyBo2cjTUEfyibTAk
5R2xQqR/+7H/TaSOf81S52PxhZW9DHoKP3PkRul6HnttXYiwV3+nVvxn+vFfmtHDv6+Rthik1c+v
hh/LH/i7SLLlX5ZwWCT4jaJr+q1Iks5ftmQM4DpwMR1LLoXV/9ZI0IMxb6VqWXiTkins/40+lvIJ
hiU8SpdxiYJr+QEz1qUA+q1A4pJo4TXTFWFJV2PKyj//jZgJqzDFqcC1V61riN3A+t4mI/3ib0/j
+u+/79XQ4/AqniP4L9eRjONNcZBqEjZJIZCG2ys3Sav71ktHUuuLHp8dzqIV5gTZ5u0Lvp7ncB+e
Q7GnmBlRly7c7Ne3BRsBsHvG2HOsyHn3Roj1iCnb84Qu5J1L/fEEl0tRaTrC4QG67sGlpgnAJzcK
RXBgkv9scHRfB2jCbt++oX3U26sXRX1tUcyyTJDIS8Hy+v1FWQ78IWvE8l8CVBLC7mNAJgajvhGG
gTIrLYpnH4B1qY6EpLTT3S61mvy+Yfi2s4nl/Pn2DzryhFm7tPKU8qwe+2DhNCT7Fh7jA5K9legh
w/hIrZq2+RV0Iv4QW3n/Nm3J/q7oB3i16uBaQY5LQY7v56ohmfOqrIbuFt2i2kQaj4d3QmAOxnN/
XwyrfnehRzOT1Mv47rcvYoDUORVDCTbaxPLcIib3FrGdu8VBsbhUADfXCXvvOYT7EZ9Hi7lDZS4i
KcjLEDhjnD/MnjFEIeIekWA64fVNvuXbD//ImiN1mcXGbo6zuFzant9+I+qefrYSJmdVZpAFvnT5
OHt1m49fxeEpaCZCVNyHSXtkJnQk3IPNMhEZAxIH7NtEO6h1377MQY+2fKusIHYzxnwOrNGDzSHy
snpgtsgYUDCac+YuOItdSzwWE4CLxJcPsy160C00QHHz9qWPfVWoOVwTAceytqxllf/2IIVdDjHG
/Kjb6rBAlotXwqlHpaZ3TIOsK4VgCPJnj4Fe5+CUvAo8krxzfKWbFYZaxXOvmEO+/ZuOvFtWnbYc
+mKX3pV5+O8/KcAU3iH0kb0yU/6XJSt6UzZudvv2VV4Pofer3FUuNt9KQc1nY3l9FSOUQ257Mfu+
hS/JkM3I3kzqX00UqJp3Nt/z49tXPHZfrrAsYXFzMAAOruhXqQnpOVCroIYezHOkhMKRZvPxq1A5
uRZHqifsw3AugncsPUMAh9rrmNtypj2ZCsN9Z4h/7F5Q9aAgtpeDbdH8/P6O5gyO85gB80fYzVwT
Ehxt8Yaprt6+lyNbLGwER9KTsUkjLXp9FVBnizExJ4ugpjixQkJkiEUqNtTl+uM3BMtIozsRpoWP
w8Gmp3MGGEabKWaohCzBkPbpVXEBfPuGlsdycIbhMkPpwoLDF+dw2zLBFwkDZmyYNViowUjXWKEn
GA3jPlKLG3xxmbJL97oPvXc2zCOP0kOWrzlDcMOHzfH6UcJMojUsoe/bA/nSpWqyXTf3qC7r3Hjn
sFoOo8ObxKXMsVy8kLS11HS/rw2dJboF5bax5ip2KYMZ8GfmwGYAjyAX51XTvZefeWQ1gr+5IGlU
PJwKBxuo8rDFbtN2mapL/JiaDDt5SXzR2y/v2CO02Z4hD7Jdm4d1jsA6ZhYDVoAq7+Vp4duw3toM
M6Guk+98xMfWiTLZlBALma55qBYKoAv0zmAw1zGd4AyvaHEGa3w4Qc5uXQAyg94bSXpbzwHuWaVt
vnP5Y3cKqYiIAumyUA8JOkXR2jnKTfaQDIsubdjpJbIlpqJW8J4O69hiWcBJ7H1sh2L+4LuD4jFb
nup5dfVwNfr51ynycV+v5xfHjy/cAD+Pt9/in2tFmxRJliNt18Ga6qCM7HJ2SBe5A5BZJndx4otP
sMY/Fry4nC50Ooq+gvrEdRwtX38DI2BA5/u5vWIwiqa6acWuSH39ToTpn++Jqzjwvxz24QXefX0V
QgNyGn2cUuuicogACr3Hrhjap9Sf55O3H9u+YXj9VTOMNWHLWh5UYKGX5/p7oYDREbdKB0NtqEkK
j9yyI8RXkknDZBurwgFgB/xjgM8DSV82W8X/TGHnwO1aoMXo5+wL+MiY6Cc5E/cE34mArmxT5XX9
rYwwo9iOQ6Uxc7Y63LPAeOBsDGGACMlJ2x5D4zq6nDRu+hvR9gOs8dionqDDpARKhGaPexbfLblP
hVC3Pma4WDHmXULMU2Rn6a4lwurBd6z2RXIyXimVx98xPwQOhJELJpXxmIdPysrt2xB+tYL24eXN
LuBX/8AWoMu2Io/UBcTngPt0quAcf5EwWaaSmpmi18BUJwgL55hOArVvzDSz3Q/FP+6XlWXZi9rW
pFoE1X/9EtIx1lEYQJjvGyUus6786U6Wf/bOq+YvOXjTlrXwCZVHw6oOj4qEaRXOB0qu4OxOn2Ip
8lO3XMB9TLjfW1VHLiWXUYiJJJLv8WBRxVVk1gVx7VhaZOlJ4pDHhX2zwlO2n1L1zuF7pNbVi9xz
UX46dA3y4JjIUxEWuAUpxD6lfhw6TKFWSVp61/VYImajQEOGpz2QOoQeHh6erpieJKA+/JQk/lIh
iH3nUe/L68NnjdoWeSjnJOKXZXv87avqSmm3BXUuMwyRnrclGk3E+pE6RT6MCBis0r2s8Giq4H/E
+LkOoHmfm97x5IrAlRaTyEiB9iMNpRlLNY4c1egiTXp7Rfy5SfO+l8gcBl1agde8/pWFC5cuHylb
fJwaHhoIgJukJCyFzl88D5OFA2cYd89vX/TI5mbRAdCSSM2p7h28LR2mES7OE4+mUPKC8CdcWczI
OkXVZbyTNXvs/lxQBdNBq+6iVX99f/BLYpqsHNZpSDdrujClPD1+wWjyeVLxZz0U8ztP9NjNQbIF
crLpQpzD3VSSz4D9yIKZwH49bUolvqX8n2vM18bonXV/7FoL6ZhFz2GurIMHmecdlp9Fsw9u6c4s
0FSmarK8MCrs7j7+zhZmL4QCEDq+tdcPknjBnKESdcvcWsMpBjesDswPSzxy/smVWIvYC/D9QIN+
fSWkEVM89TRTEMfkruBwbdEuufGuoEP9WNDx39vuMuJl8Wtz2RpfXyzU0iN6kg1p0GVyOY3Y5NE1
Ow9vP7wjlYngdCVlCrG/lofdjhVkFixZtqewsrKrpE7QhSMK/Qc3I8hiYyjt4OKmFiL671uOZyIC
MwaWA1FuLlQGIS+gWJqnH78ZShMqE49u19zPpX/b2NjIgMFI31qptum/jJ6YNgEsinc+3GXjOdg+
ieMSts3W5ADgHtyLGswCi16DGFB0PquefD3f6q5h0l4ggHQ+vuTYheRy8uKmKfXBdxTPMLFHycU4
YOS9hVnazsPR8qQOxcfhLfBUOngG9/ALXOtgQxrhlzvYczKjNAP3osFEckcUR797+x0deXrSomUy
QZ3E8iW9XgmqIWkvnmlo3NQk78qou7MxG+2bqnWzNVxK8Q5iut9pDl4XMBrBbKw87s88OEcYm8FT
CukrzDL3I0ThifgOuwKWNqj0l7m05icce6wb8sUKZ9UHXX868PtOPn7bcvm+WJfMJA7701k6ow/z
Uq0qEgFOUdFhDhgb4lvbhvF68tvhnU/h2GNm5zBdwecg0U++fsx4GxGvMnPXQW3mZyjQnJ03hOFd
i04V8rgyvrx9f0f2e8YiJkxPE4DG2jul/Pbp1cyFDWMPFpNDskOXZ22sPnC24G33/+BKQGhsJ47G
01S8vrMIxaqvU/jVrRniTscQfe3FfY4nSj98GL/QQG6QWTie9/vw60sFHraegc03jeXkdSNz/c0I
qvnSccf3RjULPHGwSDm4PA9LGo8y+3CzJ8PRi3H/dJDl98k1p8KNC7t7w8iSSU2oSd7sUWadDj31
2duP88gBAM4F0LVA/UiFDr76uh0HXOfZMzHicu84i7DpT8P5neVxZDkiGuLIAjKhMT2MkgfXQDYg
2VvIOEmZu8/3uqL6DazwmYjLj2/QgBhslqAIWNseAhkVdodmL9gznSAuOQs8E8dR/EWn2By2JZDK
O8vk2CNk3LKMExc+1uGQKJ1nY2npFLq8avyK1Xh6MmCt+s4XfewqmsOLYSZCLvvwcKPYSkuRs+5x
Nr9LfKfbDvG7vcHRiwio6EzUkGWZBxVO5vtFU/n0oVgyTJdO2anPNc6927fX3LHNAugfiHXv3XR4
0uQFTDCjchWuXdo9sSPHPh8reKIFiWH/YHkDiKAyY+9dzpzXn3BoE1PiwV1ezUQH0CqP3kXcGeod
zHj5SA4/X6p4AB5GcgCtB7ttXRP9MXesgDEqIrJDCFqAwVHsejnPZxgWqI02yosaARluu867MMmR
q1O9UR5wbrF/HNwjPPgp6MyeTzhLzG9p2QS/os4TVyTL+R9uIVzKHgmExVav/2haSD8PIjSylIu9
S7AxDjg3IdniJ6Psg3dOzD+3RC7FDN4Cilv234OyfqhEOEcK89nM6KFpD/h7QISr1C88XjXZ7Ati
7uaLM0Sxe3t5Hrkyfcti1sRByDM9QOtqKHEOzva4D7nKP0HvFt/g3Ore0YO64SosZLSl2os2sLsY
5bx97T8/DRpCCjBmNYzSGRS9Xq9Yc8ewvQFb2gg7nKUxO8XXJsD8Us/vXOrPb51kZ4oRSUeIk5p1
8K1jmFcjrwDS0kaHYj4f2jMi5z5+viyUU1gBoLp884fbFkhrGY8EbdMzBd5aTdif8VveYx4cuRdU
+sxLKQr41vcozG/lh4sVPhsz5bjADOHUIcka7+TM3H745bD02UWYndK2H05SEOHhHVW6Esuq2dzK
FrqWh6h03TT2fPb2pZYy+PWOguhM2EDrNpTeP2CjKRRDNgCWo/dR+a8UscrlROTLL9uPpisoR+mu
D4X14YOMizKZ5DBjWsPm/Hrx+RDI0qAeATkDP/iJRB8Bem8ED2/f2pF3RZkBLwUysmtRlL++ijUZ
WNiKmRVBG71r5sneMBmaNv/kKmzJtE/0fIdXKQuHnMiWq9R57G95bfAYsnR+5ypHPlc2qKU1W8ar
DGhe3wtMNSNMWoGR7dDPMPHJQ4BmPaPAlMM7W+8R2I7dkEZQU9JQYR+6xw2MzsgVY41XusBxJsKQ
dWvopMNQicLybOQE+BENNqRhIrU2A5EjT7SqnrfCmKo+SY0w3eLvsVjn52IzqMn+ME687NbYtsAI
YOd0D7dNJKr2SL28kkOXndqFNvklGCW8/V7/rCS5Ct8DgA8zUx7m6yce1DjaYYuCmZEOnO9S6/w8
aea6QCgcZmsOyOidV3xkuSJ5BildLsqxcPCKJxcpSVnxiokINi+HVM67UMXTO1OVY1ehGFoABbo2
eThVEfAwSUJ1JN7ombzjZ9x3eEi88+UdAaOXjRh7QwbcYFjWQfM9smQm1S5TDFKzSC50nTNnzsub
pm6J2NKYf33PElxm6iwnDMoMUkS6JGptsF9rLsnryt7Z5Y58PiANC10M7AmI92DJTOhYEwjevEya
y69E1kcnhVO1N3ZLytTb6+bIpTh8wO6W7cCjjH69buxUI08SEDzirA2xYcbb3Zkw2iFzon7nQzh2
KWAo+ChQBWmpDi5FdkD+9xyuKtzqgYTT5gQld4XVEKFkH/8c1FKnAwZSlAFzvL6tbjBQ0jVMFk3L
r0+reYz/P3Nntts21nbpW+kb4AfOw6lmyYMkx3YcnxCuxOE8bm5OV98PXX93R5I/CzlroIBKARVQ
JDf38L5rPes+VBwgzK2trASRZ3//NdA4pdDKnDcdC8/emGdyAnE1zH9+5VvLuIiija0O9ZW57vwJ
8swsDtwqC/qkKDTO7qprLNKya64ySBpBVYMtTnWD6DHG9/GXNwQcQ50kCpT7eVXgMk4foD3Q9kPY
T9ebrh1hRioxdKIpr7wm7fz7ni5DKRigBb0FmBxnx+y8EWObtFwG5T1IIGudyJgcv3Qx9sZc1s5y
BETUJyU+BYCCnuk/jWowA+G3yPTir58uv4Ulnqq8xXd1XkHRiQUaVYcOLr5hsGH0Q1nmSeuEXNH8
9dOlGMTA1HmXFIXc8xdp5w1WXWQZLhFVO88OBSx3iLRff9uXDxfREVsKG9cRbXZTP32HRppWWcSn
j53Z7l81axDfKzN/+euLMCRtLFJsyCxG5ulFBsgfpRRwKXHbTQQ0XcxNCzLgX15lGh8MD4goVEm5
2OlV7LJr8r7jgSWGWy1Ryg83Vu4l165iTg/+z/0lJUENJQLpCEguOOJMj/SPDTO2lKyjqY1lEsXz
zwJZ4yuhcOnraBdOhu3dKX83pdc/JaXvvU0+6DcjKmL6Yl0soQqiYWtJA8qQ0VfkDx6Y8Kxqo3ap
s2sLtXYeO4lpYG7nJSlI4J+UbTAWZbBxorI5SK11gLAJ+kFb9sCQrPIYAKXdt8bPIYU9sQS/rWwg
/xpEA46DASaZT0VQHFN1seyz2pGLWu+q29DqKnxQdtj8MIDi+css7WWwKbuW+D/WEBf0q1DehPTS
ZNa2GdalXrcja5WrwARxrrjDEGxcH7zcvGBTGux7T5LHOTjDc2sSyzKHHGDtQz5csUoJDwD3lU3I
D00FkrtVgZuAPCuy7HvRyPAbwEzYZR6JO0C2KuNRdRvtrex0oCxOWgGZF6mWZWvoJoG/dK2+uWND
kLx2+JD7VRD2JtHIXq95d1XsM++FkV7E2xhvgo5FpDODte/GZrky3B5cSUJ+KGGCWplni6a3c3dK
DAnbtY7mKngKq46YgNoup6Q/r01vsp5G/iIHPUvEdSULAAyKUkNttKvurVRL7dkYuqrFCeF7FQGg
ufdoWj0oz1AU40/oZejuhNcTJ8D0Vh+tME0OJvAYfC1+n72wbQHg3MV1QfptDbV71iSlg40mIoN5
Bj+wutMVw3zWgW0B4LTs5Fnlz4zzprU3ghA5vEy9W8nV2MT4w1tytVmrkTaniwaOMRuDES02IQFd
h9NcLStlBnTB/scnP+259YGCbQKZ83+0TtFj5HGs6lcOAdUnZ9Ua4aAZpH4C8FT7pZ7F/nenGlp/
42hl+OC00j2UfmJs40F62yg06x353PXcQDs3gyFvvA4Q2Z4p4Qt7hg6VqEgFtiekxNGIaQFFVVcR
wtEqJN46WtavBZWNX+rk5CXFizCNOcaUSGESrJV/WNuSF5Bx0KVjCcwPNC/+JrzIYfdQW+1YLqqS
HedMOFWV7RyXOKmZrU3lMU6/CXb2oHWeW1FAVBv5+z+xZKXZevTd/jb3CF+aVY0Xb1K1nFzWuhlP
iea15s1yt+p/NX3q/NNhNGPt7lW/XhF/F37vKTZAfe3s4mCjtnEXqVrUBkSbHnbeLM1LUyHCAYzH
knbFeFsD7e336Cjst5Bwb3yYXm5Vqyaxm2ZZNDYKB7PKoV0A84QrYYnaMB6tVBvDue2ScY6yOW1I
nSGOi9xUooPI0bRxXB/RSYgf4dSiWuOfiHT0OOBTf5CzrpIeChmd2HZQiS81htESnHRljfO8iobv
kyuJtNg8KWL3tYJFstI8QrluSfAj4aVEfpjTrRPtjzqEVsngGFLmhyZvITlaZYirtG/rF6n27UMA
gaqHSGQX29yI3Qhln3CjXWlJfVw0pETYAN6nHDnVZPuMXift2Xzh+MDsDV+KLNW8bhBRjK3f3lqh
mmmbOJL5bVHVWT1rm5iXRw7da5bZ6jfmf/FaNiAnFq5RWRtEfiQRA1Mtf5TtIDz8j3blLY1QV12O
VXVS45rsmn08xJY1YQ9z4FAZ5wo8Smn/HEZJcGgHqLmk6ukjlnVa1GQpgktosL/V1u/UK1aB6aRv
RJMFh8SvIIpEmVoMa79PeSaBGufebOB4gF/WD81+UY0uBv/MI7932QSRsW+ySif9OR1BjnqDnuuz
kWzVbtGg+A0IDRbpQGZxU0p9S100DWJo0nn3ONR+eww0meA8CWvXfK7MdnCJrG20V18ztVeCiZt2
B4K2N95sO+covG19g1Zn6Xo+lA0Dl1+X1/oPRYPZyfwf6c4c2WdiLQXA0gP1NMZmZdQiWiWWYvOw
NTfzsfSl4hg5YQx5xE2ku9YFpxu8sp6XLDstHu5rb2zHhdWyHZ0Xmlr1S4KzzHsl8svHaHRg8aKG
c6ydHcr2HQnXWBFRbnTfkqFHrfFdEikWbqsGG+MU21TW9k6qRvZ7CGochX5ojbskaTuIgZ6PZ2Nq
NOlLPg0h55LzPCBQTeE86/mqG81bsDU7I4SIPa9y3d1CYVC1BcFy6ms3MguQejK4/ygh8n3ur0/f
S9PXm1lg9Xq/EhS7R2YZE3lvVLTDm0Ks2RPhag3sfMNNzWXAB0UtPE2jej6OZcwAztLIXqI/dh7G
iK65IzXypNDl+ztDAQYwr1SYkDMziAdvadl2+U/UgXpfu2hx8oVtVpw9oFdH26hxu3BlVJmgOGuG
LaVZbwTwRORB1s86zNvrqkuiIxbRDrAjLPgpAIm8oNarvG+ummQBL9LuFQht4WgttIApYwnCUj2W
faSRhZLIksyTwsCeF3jO2JIWrCk3SV8SjVSOlUw3FoiqI8Su3gRZWVX3BOYSD9g4JsSwcCRDGTE8
uYYFIUwM9LGfA920ip/ErIf+3KSK394PPSq/OzKTCn8/+loHhrqRvvPbJKtWWcm+dNW9hjY2XkL6
4jvuU7tJ1wxrp9nDJ8MrTqxird/B0o91pPB2CO/ThE86j2xbDquQfEX7RegEaS9NqchqjXcZTRW0
eiu+U1J90B48r7P0tZL4ob7lyFPIbTg6abnSwqgjTDYWQQchNe3earDVcj/E0ngoRyjCw6zPQhP8
Wtq32tKH+8O6RJE7/yEJkvz99Vb14pAGMcChJIJoj39deKOMJBFM5wNmhqErlqFO5EtiBsnesbvg
8PWlzvsr7Fan5sp0aEH9T+fhdLeqAOtyQgOvvoPUlHXJthd2bTDWTRAUKzBtgJwDoW9FOYxLIWS+
/Pr6n94qogUKfJMQ8lxDAIInTMJMcIyJRm9VNZbxVPlGvwCeUl1pe1ycZSYOA8dQ7pKVlg3t6a2G
SU6CgIs2ufBpACvgwtZV2fR/WaLggRJ6YQJJ8WivIHY7vYoCUdZ3OlYuiH7JEgZQjSjMbBBNqdWV
o+8n7w4951QvQMZEt+GsGjKqbjo2IxreNAHGo2cG4lgrioBZh7ZBAngWreKxDO9k7BBGDljg59fv
7rMH+tHMQfIAs/L8+lWsODlbOHTlrl+thwG8UAd98cpdfjZC8L5QtcA/hATp7HxfEkTKSaozibsu
yqXZKwI8DxsLwNjeX48QivM0M+hAIKW6OCLWjSmTOneRdkRevBzpCtzZwnLf//axTVfB3MDKRnXp
w7D3xwFRczR2MFScYKAjrtZblxSWPm6uPLbLuog2+UJQxPMPPtjJv/vnOTSKXNQHAZdRRNrtOX87
SyMNshXLARSkGmDxfS96yU6j7e+JBFYIBUsSYg0Qm2xd0bYUmoOI9qqXX2mGTJ/A6QmZTv7EOmWL
PclBzz6RbKhI+mIDPTNHW30LWktZqSzAK+mzRXcxqsHyleE1IcjlaOWqyIMmqRCVWvPs/O97gyxY
UqeZTsvnIismVFJoXJnPPr0KxjtacvT6CVg6feqEtXQNMydQCnLAViLrvqtqf61hcVliwKBKYQYj
NdYjbuf0IixokRvYrA+I+L1Z2GjyJS9g7WkicY4FoJZ/b+qvbPBfJmOdZGj916St/w/zs1wWgf9u
gz9gdMvfRfT2v1b1W/7zXbzhgecg/y9maPq7/zriFc0w/wMtaDJmT8K7D4fPv3FaCkrr/ziTmQMD
1dTGmjQE/4cH7Pznwz4/9cPxMsDiN/6vKV7Rnf9gKePlwhuixIke629s8R/K8//3zVE4JoaJFQnj
PqUpqrFns2gT91oDC2O46yLpr6oyETcNBae9CxQNdU3X3kmyVJaaBtjEISphJ/MiX8Ks4gxau9DN
LNiRRip8TmehuoLJG83kmGa7ymZd68MIKkZmKwv2fs91L5/gPb51cS8f/YTIO9Wqipmi5OGV8uSZ
BJHbQqhmwWCGRcDTu1A/dRVKstLJ+7u0HN1t5bXqa9lW8GRHZf3xQ1WnI7I9Cg+mHQ27sir6Kz/B
OP3i+Qn8Anz51O5ZM5B+8w7/nGcB13qxUWrq3Ri2qxcXmv8hJ6ui2LSJsszdul9pva+Sn2PqwYvT
KKSKuuVgvyRNsxCeX9yrWvHYhRzDZkBWOP42hTduMkwt6AdcJ3+RhRX/pHSa7YGsyl1nYOeY5aoV
b3tEnZy+x3hrW8K8reuKxJG08AT5IjLuKVgIoLEakSnw+xolhrvvXusannW+Pu5/Ep7R/WFC5yh4
ts7UVSgHrar7OwDABhqtphpnjuaBdStMUf3WopCEFVuwQS+KwN5Yvmf8RGznr0Ap+sUCaozRXlv7
pmd+MtoZDuy+2H+jTED2d/ab2EcE5RCZ+h3JlNUiCfP8V56GaQoJJvHXVjWYP8gqt4Zlwl53Hwdl
D9LZgztg6krPjy1J+1VcN71mGL0cK1SeaeHCzEO4cSEDEJHw7KQW3R1cmtcGxOSc1f+qJW7a953e
PYYilNq0IFBtEMB2OiJbAJC1hR3gTs1hyNd11zD44FSpVviNs1uzY90a37VQV5YhmebtLCOadpVR
LXnMUtZ8GJ5NOr0zCKejOvjtAkMH1BUKBWujGdtHmN1AJTlYxPe2iKOFAWN16YS5e2QbUedzpJhv
AEYnAF44AIiiWW1+M3s3e3Wy+jWiFBcsSaxPmpkvyDZpcprqaWQlcC6xoCyE03FhzEO/GG7Jgh1b
ml/5as92R9OoZdJg4kURRAufTtjpM6pHgKYxmQ53hiyaFz0ZTCo9BHHU/FhDmUNqFSvfblemiEso
lKN0vpE7nCVzQTnWW3SPxPTUcfrrj+WF1WQgj+BPrsiHAOr01U39WlzYHFQ+EacA8WySrvSGu7zE
vAQ/R79LBjSqvm7IbYa7cq4oXbcdi7Z7HseiWlGucjaU9rMrPZkPjdLZL2HRAAJC4KNNp/hsj0EQ
VhATvQ59qofw22CXCBYm6RqQ2cXEoITDscLyEkdzrVCHVz458GfYUqD/9BYb9cTmM5rJobcXXz+j
080PgjWGNmJZejhAJNk9ns23jUGFM20oeTkJ+HidxwSgPZmrNJbmSa9vv77amTbk43K4X7jehHlB
6T79nD9264qk9kinvSUbuXphDSCMsr4L45pw2rxNSC3xIlpWRN5JsyTk+KXy/nFzAxqwMSazvhaA
mBT3f9iN/xW6fz6P8AxAtNDJYnJjT+udvRylt/ra7Gz1KHqj+mH2abjK4jrfXLn384lER8U2dRkp
+hrqpNY+u3eFsjjUVe04qGIyKabKUlRZeDNSUFsMKBdmama8lnDGaWB40WsMNPPKkeyT5z8pXqbN
7seu/XxDPXp8VCKXw1H2Xr92RF6uOlMVS3RO+l3ouPet59zBJo83jk9ZG6KUf+e4yX2m4oQofA8y
q2oQ9eOb/tXW87SM/PmNUBtGYYHMAtXIZDU72+yT6U7tmjrw0cu1bp40vks7oidFxBTkfwDInje+
kyzLsIF7qskAnrRu3Qp2Uf9u0P/reLjYB338EsYC5uSp6qCfDQgzIFo+U430qAGHX1sB0U5GL6h9
L+5bK65nmVXGpFERSGQZvnrtHX36HP64+tk3Yuq5NPRYTY99R/HUKIUKApEo4CrLyVyroE1Geakh
jYkpnSl0dCKDgLfYC64N2Iu5YaIFOIzUaees40w5HbB9opl93ivh0YFyB6YfqCoBZM3Gl0ZxzOOc
VEDYTfNc8fN5Ln/gNvohcmsFuBLgnBidAy1YA4BsjyMsTOsrM9flW/rXgE9b2MQWcCF/lQoyAN+J
o6MRyHABerE+dsa4oRkY3GgxzRpRq/I+jhvvxm6ltcKfH1z5DdOQPBmy/AS88hT6HI4WHAdOnxAx
2XFoFF10VE3/nkx59QG2dbFE5udvRaNps0L64b1bOeWVQuNnr+ZDKY79E4Pfx7P5Yx7FU2AF2ehz
4coSK0MyPMIMoJ6nOOHKToP0yljQp13OxZ0i82QbolOlOi/EDSlyJOIg4yMNHDFvfaoale2Da6ky
0mgbMt9KUetLn/3Nuh7daA21d6SKZhskzGvGvIpBcJJxlC+tllA+UwuqhRoTrNiV/vAqwsxe0Gd+
tutSWwW2EfyV1eJDl021i6mP9CpshBebuCjSxjqS0VGXMloqxF8tojR+iUlsI5jYNK9siE5rMv9z
OQQYLK3atMSe1WRcWpZyipg4VqHz6IukXZeZG67UESZj7N0iYOmvbdKnj/H0BfGZfpS32aNjuzg7
kkJTHNNQ9aJjbNX9LPX1F7UW/raDkV+R2Ezzy2lW2CYflFFnsY2NeRCrNm1QCURct5f6TCg8+6/X
vMthyhGd4wmcuumw7p19H3lAVJxSMINooic0vXCedb09ktOrLUa/qK89g88uhx8QeQ17UHKBzku4
bZk0cmiiY07cQDqvO+LB5ooV6BDH+7H+BTz14LjualTQAMQpeJdZBN6OeFkRjus2InZwptPoCQbr
yfWt9I0Hbl3zi3/8irM3pekOClSLJjXa4rMt15QFW9Faio86Z4B922vjE8SGcBt6qazmOdm12cxM
i9SYSbyHfNi+ny1lb+sRY9bPXgHn97eal6Y/3aCS+azTWqz6wsYDrovcuKNVVN0GtjIc4ZHrL1+/
0Q+N0tmvn0R1vEzUppPA6HTKc1ycNxpJ0cc0HwinrFD/pHpKBoLHuIpoyi04X+hzOm36IkiStT90
xs0ghuHF9jVvM0yVSlkkGyxIFZmlROHCR4PUrvYLO3QcaEZJt9OnZQ3QIIp1bYTa7m9B6/oLs7a9
WdFagH319D3IO2Vn1Q8IF5NvvuWVC9MEh1WlyjfCYZu7YWpDG7TdNl1F9bDKbVrMjadv9TRu1q7k
WHTl2Vx+gnx6lE0mjBXb2/MN3oAS1elHQv/KgOzDTJSL3BqjKy2Rj0Xl/A1wyiLPkDAqtu1nx3Ev
EFoBXyo4orwYFqZVOls9ByaSsBItaqkRepZUzVIo2gj2hMw6UUVyX5TdY4gD/Y7mQ7FLvXScaWb5
pjvZE3nKzoJV9tEe+h9+l4VLaPBLVVTdutIbf+3r1JtMwgrmaAOqK0vo9FDO7oaJazrA41K5FGq6
qiT2BiX4wRCUy8daTw8kGMY/v341n2wWmIcm3wW6ECBy59Ojr5QUvlQ7O0QRHxb5K+xpg54ju5Hv
TYFSwQ+dVefnlMwz9c6qrezKCqRdrgn8Am4Q9R+OJDa4px+O2mDV7gcrO1St80j2s2PdKzRCnX9i
M1wiI10KJ7nRxiWpLqt66G+Nylt3vbwrw98BFps+9u6uPJPL3Qu/CMAdnIWJfXB+GBur1FcCtc8O
Y9AYG8OnEKYNEeHYsZnOp7j7G/Im1ccWfc+3zhL5Oidfea76bYHKtRmWXVcLMgOskhAJ2R1QtcBU
04KYnRYxfV//2MthMq0jHFtgXmAzP580HaczK41g7kOLA2s5dKKbI6+/toJcLqK8GppFaK+npsO5
+xlpvtogdcgObtgKpK/44FLNEORBS/fKZHG5VuGMmPbVAF4M/ng2HMhJsdWi8+LDGGXBQh8aexb4
GanhDoDMxFCvvexPbu3/XY8S+tnaiMAqrglnTw5x6m6BPPH5G80NuQqb0NSWpRHe5eSAp0Y5VyBH
RsqGTJ91BzHMhX0d9KuvX+d0d6dfPWX9aQGhuM/G7Lx7HGRNU/dDnR5KxAMQ16hyQXNedwW59rqd
sEGM3AZrlG/NY6W/esD77PL08yaBM9VD2gyn36JVt2hhrD4+RKY5rm2nrr+RXOfcOUa3C5WYSF5F
N+46U5H6zNSkt0FzeE/6WHCbt4LITSXKh92Q1NomUKlJ5L7eb5RyCO68Jo5uG81//PpxXX6pjsrG
hOIBfT4Kv2cvryht3zAo6h1wIYEeSkEQ2G1sLXKwYUQk5+NKOMqe0L5r1c9P5k2KFpRsvIkrS+tz
+i7/OGg4KbkvJhjTAwXFYdVl0UMLz/2pbfVfKN3H780E+DdqEvpiL/JnFLayK3vpy4HLL5hGCq1c
A5zp2YZDr3q09+0YHjwhHkhh1g+10IH653l+5SlfVOnwA7GmcpzjbrEB2mff5BDHyHRlwaX6YkOb
H/WKmxh3UinEjZOJ+zL3iGpo5aIkmViW/iKovXRO2+Be4nu8ct+fvHNNBXLBMULj0PVxIvvjyQPT
A3ZqDNHBGFHR+k0i7l07sY66O77A8CeVhwAaNUvj16/H2uVMOznEUMGzx0NIcu7UANJQVY4u4oPm
W9ZaAUA5J+DFW3x9lcvpj7c51RWoh01GyOmt/3F3hTD9MTFyUirqvt16MUoh6o4l6eXmN6Fdcy19
MoaoAKOLgYLIVHve4jWJ70CvXsQHpfIe07xOVgM51DMqCN326/u6XOU5H+NJZ2uPd4E92ul91Tp6
Zmwa8aHttF+EPxpLjbzmZ4TFP9OhUX9ZNL2WX1/ys5vjotgXNHfqnp3tB4sqyvQuVqKDFhvKrW2I
58CzlU1qq+9fX+iTdzapRj7s45xdzqUWYdG3o2Bt3leR3q7KtLE3wHHepd6VN4OqXJt7PjkoTcVy
xga7E57ouRdFQxlMkUnX9mOYO3f07mtAL9F4PwoS2Tzy5Mm4JtgqcZD6YmHaVfSuXjxZLuqocrZI
qvVNHVhEyhm1E/yUTdOvZdn/NsjUfoirUswnvfYVh/0n75+pahpkbCE83srp+9fDyvVtszD2de2Y
i7It4yOhbbeNwz4zrxWx6L1CXJkpPn1QuFRpmVOspHB6NkUOflTmjaz0vZXk60ENdo14TORvQ9Hf
2VBtGtgcJJbMzIx0v9ZrZjHYQKfYmf5a5NkssVqCCsh69UkIM310wJ28MqdcPhUmE8ohQE74DHHT
nj6VzHcNI2b5POiFepDSeyBQy7ivdPfWVOvsgYiZ8Mr26nIWm46ofA7TuYJi6tlUXpZiVKrKDw7U
4kj69HJ3maaaXH/9RVx0mDgs/XmZ84pDzma/K2wnONjVSq+bReKlu9by4jk9sxc7HV9Gt1kTOXtb
m/0/Dl/xlWn06g84e7LWEAVG1HrBgdGxUjrDRrPmqdgP0pUs9VXrJWg1vZfM3/l2sCTtTl4ZfJeT
AtsSRjvQCuYu9fzVdn6VmGS1MPtURoexgmsRsYW9tlhk4vvXj/ujyni6bcQHRHWHMh7dGqRlp+Mo
bQxyh3Q1OBhV/KBqbMLSkriiIc+IINONYmVCBf/NoSW4marQPxBJuzeNaecbUzAVJ1oYztjmeLeC
fLbfcVPaiPFTRASz0q3eyU2luC7H6pnSAu4NclzWGJd9Z2aafXajeCFESz91yoVD3Rnzjw7OvU+H
u9gNvZVuDcm97iJ/9dvM/sdQqnTelIP/0kChvHV5SVemms/ePV/UhLqkqGlSlj19Gr5RSS8pST+R
YNN2dja+uzSqd76urIxWlzvLaam8j6jsdScoljSytafSKDdfv5TLfQrdVU7UnK5xl+PWPf0VjWpS
7q218GAxDOddnPz2xoowrbpLbjnlkGfayF9Z2qi///q6bCBw6AM1hRrtTnPOHzsI3erHICdn6BCU
JKDEbPSPhXSDB3/QDyqbOHBdNjT2uHGuCO4um2gTWcSEbwPG76One3rlQpGSGMiSuUWnaWe57u/G
JwYzMybHYBVEEWtj5+9IqntWCfg7DvqgrzUmo33chOHSErgvsDXuY9c5fv1MPtnBUlJkfqUKCpTD
ON80Rgo5rZSHvH3s6W8lZZB5+V1HFvBiU6KnoZt8s5vkVtqcNvHd76STvItEq+6GibD/9W/5ZAae
ii1UORHVwSmfxs0f76cA4V7bVuztozrp3wi7TTAdjcmVUXC5+ZkQkTSKGYATg+Vs/kNyRr0XU9E+
K+SeMPT+VsReve7a2r6GivxkEQMIyGmV6i0TnWWc3pCej0Zk652/z6i0LRMyt1ZBFZBM5kDxroyi
nQM+uho48clVkQ1gtP/YKZvnbzSv9MiusQsQe5uQQWDWpjUXQCPQA0U/kqEGyd/a4TqVA9MvHjN/
gVP8aIxuSIYQ8Zezpna8uWhKZQfjAhcXxoDfQprPX7/tzyYjBHvUZvgSoSCf87nGTqlw62buPujs
bFPolT1PhjGeN7UuvzOBvOUaWM2+GdQdv8rdupVaYywLf175HdOkd7pEeIgLzMmXDRj/Qg/sJYqi
NZVfHiTAgO+2RSIlB0jy4pmQFgOd3QXuhmKj2/6TYg7dsmUfv2iHfl4qfb7ISnLd+ti6xa9OZOSY
Rqse5O+MjDLlJk3Dazj4i9WT6gO7RQBFrkHv+7yWq1kUzAsmkwNuHjnHxkfRv4mfvHH05v3o/fUQ
5nLgC5in2YyxsZ5+zh/fZMJRgUwoI+AILWPEi2O26hW3whGWpys7zAXePSO9Ml9eTATTRWEKMwm4
nolK+fSiNUMYUjcX7ajEzClLp7O6yYYry9BHU/7kxSM056ucCgXAL5xzLz7nVrtQ1dLbJyJeUyah
op3PioTYeLn1IoeINWORBRDP3tP2plC2faLu2/ZJL7CY9uWN0ieLYFb97KNuXVTxyiqffGLYzKjl
3+aVH3shmJpU8UD5SW5CY4A26WwjU+eOOlZZoewbegZLJ2sfnJFQ2ukc9Ih0LtmkkVQWQ+09OGCs
dgCzpo2KT9tK7VVMZRImZQRo6Mrp9bJIDaac1zURoPlVlMhO3xUn8qTr8RofJG30FRATKGEckrZ1
W88I/U02ZkkbmCNDcO+qcbz2NL4qswvlukE/hcnPdeUMFHn71AzRe0Ar8ogM7BpI7OKrIcGD90wF
kc4iBZtpxP0xjP08aEtdUfWHrom8ldUexmynEXw0y5KrxKbLJZUzFRsNPlD6XiYFotOLmcmYsFvk
HFfCHd3Xhbl3IizSVdyybQxKZxfaQr+Z9rtm4cY3dqipWNvUfwwZYb+l1bj6eoa7PO1ZHB6mFhML
EULZ896/O0p4j2z5DtIUHqGVeLYWHPooUqIaepBjF93VrfdjIm6uO9etl2B4dGWBu4Z3WPXZurJI
JsUHLx5dtEA/sShTDVb9pq6Whgz82eC5v9Eqa9dMFBevjR9OCZH2C7t47eKYaiblOGqqbx5wyC7H
PnLmil4c6c2xXND7+foxfXYxJJvUstiETBc8fW0IsQIzrS3zAChmuLWtPJ/7OY3GBvzqRnihfuV6
F7McN0fxxSSFiq+UsXJ6vSYX9G07yc3lYUPekpcunFa9Nst9ehVGoY3kBEjxuQwDM25ZubVtHkA8
9vO2rFDeeEZ15Uz3UaU6mUuZAagAsoyqQB6oLJ3eDOroOE3B1x0yTW9vVRKXn4ok6BZSdNaDa0Al
mBsZJ4yY9O6ZEASFN2gtnWWnIIlZSk3i4w5Muz0UbE7Ag4SD/9tpBufFHYT/rZM1bIYgV23cvmxY
52lI+YZTnNrls7av3aXuFME99vXkyfM7RNy2I92bfDJiz2K/FKvcz410rg4FLl12Jdk2rt1+Fij8
9xwJZ/nmhe2mVCnjzj2/1vGQBqRsziq7JV88blN9QYPEZwFEe5mU2EoLTWmWhClpK99MkbyXQdQH
M3I7/YXCshVc+YYvBicr1ZSCMYlmWRHP98acWsZQlp56MKM8WkJsrWbNlE+pgntYGDQargxO42JX
hJwel9Cku2Sz7J6vwXivk7ZJ+3FPxOfOdX5orfHaSPc2ClP0yfUsiHeV+wrF46GDQKGh7a7idGOA
W/e9OQXTpW40G72Tc8V5F/J3ar7TD6ZNrNMSJmO4IkGChnLkK4tUPxI0MyO8/qakkZRTtMuUJ7cd
mgnIcJS1tyq0fKmmyqLprrTGLw4D013S/3PRqFM4PLdlSDbvndqV414OLSd9vRa3fVClvyJU1l/P
Lp9eCYfEv40RurqnH0gXGIAlQ3Pct6TLf6e/fcPIzrcjSTvLr690edrkpibIKTQxnBEXyECkgJpv
e9W4L6z+IRLmT5GmR9dGAVi0YoPpbUIWNr+j2l+HlpilcXroWJSTsFuULgV89ZpR8qPOezI7TL+I
RZF9JEZFjkSnN5/oeqQOajjuQ+E080Tq5rbQyRZ0GtMPAIBr5bLWe3udpZp7G5MZ3eX2TmSWtjd6
JV84GtWS1sYx5xilviB1or7Sa7+YJd2PeHDgWRO7j3n59AcCdrEjp3C0vTJ68daC1rH1EnG48mKm
2zx9DIQP8SHzZuiT4IE9vUrbeY0OtV3dE5OhrzS96xKWztTaduxFZ03ouz9k4R3IMdY3dhr1UDhA
JZGLSMcxCgmagj3g3LWh/6sLJzEUAbG8ykSDAKOY2ZVhdBZRgySN3SbvisWX+Zz99tk2JgHIopnk
2WJ7ZhVsvThaOyaEmUwbdTgBvUh30LaHuygAYFMS17vmBB8e+rwOn/3AqA8pZN91ZtQgrlSEdFqf
Q4iqa6+eabUc5mEpvO1IOM28ndyYUGqCdSsdxZkZJDTOCBWibKam6kyaRbb2oNN5eSZ+gicyGTOq
9LeV5QeAX4ZmnXtpTt+1wwU0OBG+aUvfMs67ZdjE9aIf9GhH8/E9GyK5bkuj+RYNnbtSovBI4ovH
QCy16LXrVW/flEWxoqHfL33ibFm1b8m+8tZSyborU6z+yaDDjTKhgqfDJzu00+FQJjWxPUbT7+1C
Z3nzrCY4Bg2smcAHyOFX6qIXw7PQYv+e7ruzj8BK3qAdjA71WLl7ACfWrZzIclXYi/VoeMUNrB68
HFOqSYm05GbwE+fd1ICRUPBXZ0SWiY1H9fXKwL5cK2gksPnnH0Q/lDtOb6S1+8QawrDbA2HUlmHH
QYThi6wz19R3RtfPqoGUNGuGtlklfa1dUypM383Zd4V5XSPgS2NPyhn+9PoE5+keIJV2r8dASDRF
IHh2encHbqqZsQEZ1qTPV0/SCsSrUDilyL5eCM3vZoF0r1EVP0rK/5uz82hu3AjT8C9CFXK4MpOi
BEmjiRfUzNgGGjmnX78PVHsYAlqiZg8uH2RXsxsdvvCG2a+BhwXayuLCg+w6u+wGX1PbJq8tF/Je
eJbNAgNzezSsq9kPr6ONnjG/rha7KGw1Su1h9TNBduK30sTDKw2H6k1rPaRYCA4fQ4xzXoqoyB4G
NNqfpCpJ3EB3ogOEsGRj53KyozcdHuoxbPd4aqqHxBkSntcqoKue6KVxVkVt/hisIviU5nnurOzh
RVgyATUBvxOdU0tbtH4zzafkWdqNqyl5eQiTKnTB3IRHoL/Ktiy6cqUysEyDnanHTBkSGDW4m4mx
+Wci14GszxU1tV3Fk6qDlafjDxII/1E4eeXCHpd3SAI1B3Z/e9R7RCLKWG//aQIr+wkAr9xzo6pb
dYAjd/9uX5xlCgg0wOlLgwNaZipDq4V66lO7zAuanC2GC+dc7fyVUaZn6GZr0TWZkm16xaQpMOVv
Z6+BwpVVhBpcR60f20yVvtRqd0lxGv91fzofD0SmiAMgSIp5IxXRMiNuA9Nxk7ZJH02ryLaWF1TH
vFLD4/2hltnpuy0u6Qlt/alIPi3tH7n5pN882Gpsu1I7JP+gmKa9kIPK380yqVwnHINrPIhvmhQX
u77AyCJVEueTL6N87oxJ9UPCnQFQbm6ekJdOeFqk8JuZSXhdkIQjSkNJEQqQ4fx7/2cv3vJ3XjCt
bZS8EX+Y/+qhie0wQ1vQldM83fSyUm1MoamownRtd43swXlERmb4PBZRsPIyLwq8DD3htdkI1DM4
CrcL1mZGQKIXOa7djOFe7l6t3pJ3ne1RJTOxeR+8terTR5PFz4maBnVXk9nejojqu0AURbJdTme0
G1vJ3LV56j8Bz2wogSVRcLXpLaEbEPRrFaZlasl0qaFDnAZlg6LCLLXsy9AJoqyy3VoMyic5LbuN
FjT1bixtpFzbRoHJ6jmHwS4Rt/RtG8GjGFGdVKv8g+gLwga/aK+dUdKqKwb5B7Qh+DHCHIvNgA8d
aWQRsHQjVEiEmuTraEglWpVBu1MATwOmHhAdNgLD3I8wOE8IhVnvdAR/zyao4RkNSFZX5eBKmIZh
qi1X2yqU6hZLsTLdt4mEJZ5wnHEDQFKcSlmIS4BC0dbADzXWbe/spUV+Dv22fgydyNtmRafDRVYh
ZyR2P2xNNJfe7m/ed23y24sEocwJKUSQBxFl7lUTloEi4ibS3EzCIKMTLSRG9I0eRTKiWWvUarSt
WdoHYvrPRR0r27A2UXwzQN4QK34SNSpBAQQ8CKzY+EBN7apHy9PFXlZQj7z/Y5d3Eb8VjALYRwpr
qIbfbj6lNRupEjHdr7hSfnp2utdGqNz+KF7vD7R8zGhCoBuBCSQdCTbd7UD9KHJwP7XmKuMzwap3
GTrLOtVq/jaYykrItHwvGGACjvJmAlabX7Ao+WWBFhuaC1qufVKq2tgmbS/t/npGPM58JErpk4PD
LDAzexXZGl3S3GJQib/aRt7HSfAr0FvcHT2QB/eH+2BSwNhp7XOVg8Bx1NsFLJSkKWydPuUo4YqF
0IdHS83rmpXvtIQYQpxiXpPHIY8TsiK34wxZ2TUm+YEr+/4PownAzg8e2nyVXIcb2cwfxNCHh7GP
y31YJfqLGkSf7s/0Pc6YHSBaIsBEiODBNcmzTRn39dgpxYho3BjhOJzE3WlMhf1c47ENnGL4DhWP
J8Eos/iLkpvF1qRq3ztQvptw0B5LNfgqjKF7hLzQPBRD1x+kWraPmh1lByf3qmdfyfxNMOrt2Ys7
Cndt9TAgslv7JQTtSs23dps8hJGRPcVgtbO9BY5mU0Jd3qHVF1zCVMnWYq/pop3NWcO5nQCM6vZS
9qQMhqJ0nEZ3RdKYm9Gy+mucTTpcUay6vmUXX0vJeaYixY1HpwBYg2K13+8v/CLVIBqAuEeoRRI9
idPffnoj8ClKJ5rm2jCTzo1hNNSlE/0hS+xml6T1z9qo0wNoZdcsBu14f/APbiIEX6a+G3k8wJXZ
BZEpaig6K9fcODCuaovH5CZLlcdGL4Ek3x/qg6NE5o3wL5RmyPLzYrRiiWGQwsx2s24Qv3wn/VG0
gbyyiz86SFz+xJGTwwSbeLoR/wi9JDOXJUljFG0w4dbEnQTCkdePjujUQqrCqyW1WbupUutoJN6/
RQRl5/5El6EFHn2AUjjMKqGmMcvdolDS7EZLHLfzrauqD0/qkCQvJlXrLcqXydXBU3ib5O1KDPXB
+sJfmOo9xNOwIWdXyFhXQqfa6LgZHaADsqTK3s+ltXj9w1EM5N1ARGO9vii+K0kblI3nuBKM02cc
OK8ayoYv91fwg5wIZhjne+LlT/2S2RIaje9UsL1sN4+1Z7qE/kaBu4PWYp5fc3QMX7VMHx51q/0S
+r2MwG2C1F5lofurp905svz60hj1ygO3PKgqJVUowGhgGKhfTWfpj61VKAM9I3BZbqsPP6S2qh/C
Auag5+CeuQ3lOtpqJs4S25Ar6CJ5q96+y33F6+owPGZZfN85kbC0ZV+JFLIK3auHS5d22a6qC7HR
opei2pVSmu4oWq5Bm6br5/aKhCNAYDX1W1BHmL9McSBkeygUy7XG7FsctcDNELLIuvCV1u1PTWrb
lStpIf8yedKRC09aY5PV2aJK10aKX5XS6BKbNUcEisUxd7A3Ab5ZPiqmf7DsUnnQQ4HUi9Ylexuf
3l0HjmFL475Zq8R8MH/oKeQJ3FuwzeZZkSzlHQkq13OTp8ZeDnmkUBYMkx8RnZWHKh1yt05t5R/Z
8SWEC5rtMGL53PdAjWCOa190GUUd1RuTfaHLwXOuaZSSEMldaywuDyaKbJB76b4pXHxzdm8oklIu
VGJKXDXMZ9NJH+OmCVaOwBLhgg0MW3wiemsG+OfZwQR03ITYISmunyVjvAmCKtiGou4PyVA/BFGS
7ox6HPZpI6sHR2s+VWPeUEn1nP9WbogPPgvPpQzcjt4R4aB2exjRW2wIYyXF7QYlOvvhmJ1z3SAB
ooQUthtHyvUfXjC0OxOH72NcoXsutOLcwBz8Xvm5/ejkKNiQ85WkNUNaJGdfTZKL06xl1ctbg9AC
7XYKO0DhtXmsb9LwraRQMd1RlcZ//Qq5pKxFJdbDMEGzTkEffo6VavyRoXi18uK+F09uzy5jUz+c
xA5pOM+RNVKD5HXn9KbrOCGGxda1LrR8EzkIaUmXcfxdJv8Ubf8bIeYNALVzajYXm4LEJh2J86Cz
OPa5Dx+tutq09kNooiZQB5vKaP+VHON8/4MuAxH2LioLQGiR3qJucvs9gyADG+gH+lNg6/+lrcif
ktjPd47eBisjLXOiKXuA/j6FO1AuZyG97IeVlOSd9pQrg34otEQ7IIWf7SsAF/spcV8JB5bNK8ZC
yArsDVHmZDx3OzVDrmmI1LH2VHaeTZk/0Y9SLKDzitj8raaOcTGLNNh0U7xvRKhYG16wpySiv8Vm
IP3w7dA6lG0htllorgUN704I8y1CgZ2S/QTilufIVYnbPRu02nR97wlQQF7miDYGvwP9m5QoO4Hg
UhuZD22KKLYR91uEeDaR+qs2xhfTxx9COpk2WkdvEnxjKUdPV35CT1fYL2YL4jbA9l5ou9KhN478
Uw8Kt69OdXZsJWtts38Q+UG7IIpGjRGzX2Aht8tMcj+mGOSw2cPgS1AaEXYEZbmpwyZ/8T072lWI
dHxrTKXaokiVH6tcWvEFWt5JZBLoY9EweM8VZzsL4S/V8UNTdc1OKNc8ll4Szdk3nf6otAVoP9F9
vn9o3nOD+ddjVwF8pt8yOZ3dztlXarMMep9s2EguulHuWxoVgZHtoqraR82rDdpfl4Cky+IwDnjy
BUAjUUtPiuyLj49CMb72dr6VjUvgXTPd24RS7g79vo6CrV2rp1jD56RGKqF+vf/LP3hIWCt4U1wj
KljJuVNTIWO8E0Sa6pJW909BkkWvftuHrpVXypa3jAfeav29oUvysap0Y+/hsberRoDo93+J/sEF
TYGHOhwHlNx3/qT1qkjtNkh0N0A0XiPxCm1pmyfqcyS6vRO9KuFL0oQ7WwpOxVCfOUQgBYa9ZBR7
akbPTnBQA+m5zb/00gXkpFF+CaVjaWBPbP8W8pOBil7+jJDum+kXp8JJT52lfhHp2ZQl/hPftcJq
33lPXoumWi38jR8AhKij355qHAt1fIFO/ylOCwp4NX2QUbK+pI2DAm+wI3VZo++/+63OdhR58LuY
CxUWyMa3O8pEp8RQ8lZ2S1SZcJl+CEdvY0ZfJSRHG0IfYT0P4RsFv4pmYypji+O2yjXo/xu1r72m
bP3WpZrWoy6e+xDmIVFnqXxubO3HOACFsNL4pRORO6aHuv6cISokG6f7H/SD5AFdCZgRpJjIXyxs
uLEWRU2ubEZXR879Gkgqagdki89J7iUHMarxMayy7rHJvPAoS6UHGD1KBtR/q2YnGXL8YLUxKt5+
a6+RFZYxGgAGIkluWrS/zLkDXddG2pCDCHYxcbjglyE2wuyMk2LH9mbULIniblL/IBAdDgRx7e86
HcXBGEN54zjZW+Yl/be2rFYukY8uTpq+cGtBMdC4eD8gf+Q1Xa96ehhDaSMWUi7YYXwnvA3OIV36
lzYJxNE0S2mvlTi0ZFSaL1agrckrLl9/Sh8KAkIwkVkac/b6t5ITGhjNjq6vRScFhQAwAjC2HsYg
WAs03nPH2Q4nIAI6KFP3QNVlug/+mK7hGZnT1t7gVvbQXtDZuo56EV8MaGuPfoQyXtFBkylTOfju
A6atQQElbNg2GB94hZNdGsa8irkmmkenVZWfjuRbJ7X0zRd5GK1HTXjyyruybKtTSmBLg13imkca
e7Y8jRIJuyic3m3k5AKtondFTeN7E8gq9UCBzTA3NJ48lv5SyUPwIAsa5x6uGpe6jfwLwohio9rB
8FSVSe8qeMk9dYa1b3KrvpZRUOzJoI6+X2HynBbRc1NLv3wTTZaVq/ajyEsHjoiYGEEegJHblU+a
Ecn9qtGewhLvBcX3dsB43HbEM8jJ18xZl2eNqIs8mT4WkCdrHtgA3bMDoyi0p15qlG0hadauqMp/
7981y30L64d2MXcKWQ8P2u2MIrw9cqCosevpQeoWdvU6CMd4HKN8pQ69zP2ngWiRUtcyeDSnv/+x
aWG+e62uVrFr+VJ6cor2nzJ2LmEnwm2nRNeU2H9TRslfazgBVzdoBkJeASrL7rsdts28yAnlJHOF
5fhftNH4rg7Bm55HgFkcuzlFWE8c7i/p8rtNQ8ID0GDNkA/MHiAPVraVjHXmSj6uNJZfqNfaWANH
LSO1CQFI/kq2AV90bjgqd9rkLxUT6wD92If1YFNzzcK9ZSbqplfVfiPFbbRyjJeBBlbd9DkntQeS
wTng0bJT38OiJHfxdeyOPMHSa5XrzVMZ2j+dUr/SHscmyNKGa+ZR4lg5fEtuAN/yz+Fn956wQmkM
oyp3Rxk7kuTFix8lUFldi2dN1+woKr55CRLtwN2z5ldmtxTTkA0q009FiNmA8bkgdo/q41hcW0va
UFb/Yefls+OLbNsor4GzJtT40U4g30LGjaY9BKrp73/seUdO0xyXroKCMcLRteeoe9vJopV1+Wgr
0HEh/+EJ5HKdnSxZhiKN9U+OAk7kn2MRsDhR+mWwkxQfpaZ8tkZ9LQ74YExUi2CPc53jqjt/cdVi
MCssCBJ3au+boF91o3o1pGQntGEfFt62DHKirV+ISzyF+afEsV+zVtryeF+wGn7WteCYdmtnYnk7
g0uY0EZsTYB888puP2ZDk0dK6oZZ97U2rYyKiGyeRz1BVaPIV9Pi5SKAwON2JhyiB8PFdvt5c7Us
BHNu3LjV069RHPuHsrDHL2JQgVypAm56rIfdU1Sp3rnWndeUA/05FQXRkIXAYOmBMds4pq+9JnUq
zmFujT8Txwje7l9IH6QqE4Cei5f4CN2kuWV7JgyAYGWOsjnBy6myVO9aQzLGUtCMvvVO/eyl1QEv
NSTLFMlMPxejUWwz8o2VN2D5gUhseTmJaMGkUYu8XbAQd7EurkAvyiWypFgsYXFTOcUxyw26hUq2
JtK2fHMYj6BjuirpUc8bUyAOizCDkuWK1o+Q8iryvVHbIXZ5+qG2e+WadegKNAKrupUVn+KZ2xAN
DAoNUTB4UwdlbqygWqMm4drQuJGQjb1IK/XYYkZ+8SoYHkndSS+B30MZymvU0aD0fhf8FYyEMLAB
yqtdlzhrcjkf7FbyQ4BQgKLYBO950x+XUaSVvZzQtHGTWjVPRLLexTCKdEeXLvsO2NbZt3H//f46
LC9A3gowMVPh2UAta/b61oPfFZnoWwrhpKS2EllbbKXWXCyXMQw8sXeSCDqn9B+nv/8xs7DAnqPE
G8dFLKMCP5hUR1vJ5ZcxcMRKv/WjCU38Idi5AAT4xrdD5XVcDLbt5W4viBs8MC3UhMpx5Z197yTe
bp+J+gu8gsuVdZsrWMEHJZ1JZe8prOhC4xycngmgrmlimFu1EsU+z4xfUhWlL5Hv1K9pL5/LpoR0
YJFlx2UEe4NOwl6Kk2prGuPPnujo0Kme2ECj19ATiJGozs1kP0it/vv+N19+DfYWqQmkYfCf1A1v
l6g0a2sAROE9tUFDrSaCu5dNpsRdSQn3/lAfJH4EIlNQKfP9ufZnn6NK0PMFElO40D1+1mR6r6Js
vX0X+f4hEbaD5aYOo0qWaODb4yTFWFcrR30a4s9PpSlTLw0LCfQTKCzMp1v3jVWmRl0/UfOUDp0t
/L1wBvtLa8fi1EWZOLVGVbltoF2zNvbXBMgWXD+8lSaXDerjiOJMVJ/b5RaDwOXU7qynBsHnh85W
i7Mo/APmkSi9YS+chpzsQNNH8vPou2hM7yy1UABrco7XXGrVbYSh3GEI1G+9l3anTCjN/v5nmt88
mHWBiKP1NlU0eJinQ/XH+XR8H97IoItnvNf+CTpMxSQ8IM6yEWWuVgKa1UTafLs/5qIHNw1KMZU4
laCTf80G9VOE2OGVh8+JpvufOlxJN/DYUZGJaXvaPfxr9FSDk6Sp9bavpPSKfnqyjcwxNzaBka8l
BfOn7/3nqBNcbopQyLhu16ABTgAszxbPneT8CtX6W6IZx9jmRKZF1q7syWluN3tymvsfg82OIHmz
oGRviWe9EfaDhwg3aAHEcu8v8XJKkBendi4BLoH54nVVWl/Fv048q7WTvNmxRx7CV96WfW+eFLLK
ldM+v1godSiAFwllOGmo88yueZWajvBSZtX5xi8svqKzEdX5NsAtdWXDfjjS1MMhTeX1mt/ymS6R
wzW9eMYvxDY2KfpdGzzutHFDAhlu7y/je//59msxLyJfkL3TsyLP5tVFsDm55mEQKPU218IDXsx0
sAQygpi5jtvRa17zCOQRJXHYONbe8IeTnIyHPIkeh3GAY0FhPCaJIbjZIK1y8DX/iqIMLnXRSuA/
j6imbzCRzvUJlMebPvutSOlZXmg64jnIBxUSSGq/jrWa7vMWLYpMFt0uGwxvr+f9Wu750Teh2WUg
50hGSy/w9gClkV2WacfIIsHdTWlC7QEdXW/jy3r6l8SjaZJ0h6d5gkbhmb8dShrNwSgFUlyBsJJt
h13DVnK6NcOq5SGdTimwPLYZkeK8tekFkYT3sB/iBVyiuZtEhGKwCQ/3d9dHh5SngRSNrYWIyfT3
P+5eE6FDaIqdePYc7yn2vdYtqcteCqnrnwRaauf/z3ATVxe1C1xdZg8y4B0cT3LOKFQPdEjN/wgz
i70j2b/UWP1fC67/U+F/+a6wgtTI6ZXhN0A0djs31FbVPOxlrrkem9E+DP4tZDxL8ybsjnFiP4dq
9ZexDUETcgss5HuVGeTr7YjtqOZBo3e0wnUTbDF+nwfkP5tNqxXdyu26qHZMY0HeoeDBBTtBrW/H
iloDUlWqGsA2tINaeYeeSuiut7Gotrr6InW1tLMD+5eRfVJ99dSLx1h/zvrPQfJclcAO9YsCjlkN
KInG40FIPbbeVvoZywVvo3T1wY411KSylZ+9yDX52dT4qFdOUn2AfKZt/8eG63Jh9g4pphvhkrPB
c7nbOUZG/BqE9i4qjPxriGrgBvNm80mR2/bSKii9hJZTr+z85YXBD6EZZpN+GIQCs29llHVphhHa
3HiXKQ9Te/7USwJeKwDulUlPc7q9wa3JPgCoApcTqcis4oeGv1E4idS7aeCj2oRy4KGXy/Tr356t
21FmE8r8PDdLzx8oZdrg0zUV9wZbOUYajS3Pz4/3R3vvGs4nNTmwTWaECCa8x95/fEhFQnzHLqvB
9VPlIFXeW26r3jaqIBYGuAJciu67FPrXRrmm4bPZXcLiVYRfhtA1vKva//Zt1wif1SjdJMO2weo9
N5+Byrlx/rOKflXlJen+8fHlHmVEeA6q+o89/hqba1b/KEJnT9ll03jfO9TFB+fi2Gi61Gh/f6vz
Z7+/CudX52ibzixhXZ9CKdw6yifNeJHGN1nek91K3UvtoBkWHo3iP6c9d8oXdPNbSpI4b+AI/Z/k
bDMj2bThyZy0hn6l/tdOijZp+JueehRAY6l+WuLfNP0vgSVvezphxmWoLor6NXee7AYUlLpLkROW
wHBb8RnTk8399V/kNgTLIMcmJWNq85QQZucfQQTRB+RSIAgb2pSNo3xBhd/4jZOi/1CogY86fKKc
oUzo2H0rwwbtXWvNzmXh5MavIK2YEINE7gh8zx78JOptCF1e59ZljvuAfAnz02DUP/GPoFgUxP/S
CIx3Y2z8VuxwKys/w4FqX7ppAOMUuOhpl1aM17j6Zvf/jMq/jnKKbTgd0lOj/5RAV2Rj/hhlD319
CDPrq56pL0by0+rpIKOOsaV0t3IrLAMYYMLkpjQ8eHIXdF9DDgKrM2PNVQUcbC14k6iebgVEnYOe
GukDkv0bzSmMlWEXLV0s2d/Diuk00Tea84OUIkXmzOgHt9H5SKFVFcd+RAAzNrz6qIeg8tAfbpVv
QvOOdZLGn6JGMx5FFufPUdbqj3XTeFsTeOxfP9iUZnAKRHMUXPMCHJlFkRHEoS+7FaK0eAHXB71N
bYw+8CyfwGj3N/XyosThhbuE0p/mTCjQ28dBthNfxu6d0ZC9PQx5k0KC7dcAEYsGKYvNK83VP8lo
Ino8OzoWFF1VyVWo7Yl09riR6zNw5k0cf2qThD3YBrTTjK2vSP429EFojsqv0Et/m1mubdKy+oTe
6LGM4m3bw7vXRqvc31+HKeq6vVuh99CyRq2dLWjNs0ER8ud6QOIgz40OmS9NejMcSWw93Iw+0Wb5
O/Nsin0sCN0iSnEUKyCGzk4xzjqFSXlcdlUJdnbtBNWh9bN+r5lrsfMH5wumPg+VQTNxorjcfuEx
0cdA8oEuWEie7XwBtBHqb4Mx/Xj1gyOFNe93ZzSf76/nsgrCBIk5QBIBuAYENi34H4+VlmTgi4J4
dDsY4l8SgIoPtL8y9PaVwU0partBWnQ43pDj65L0O6sl9KvEkG9rzQdOQZ53bGGlnk1Y8FjCly2G
UV304/7PXAasNu8pNwG1kAnbP4sTBOYe4VCZ6HdoXga5q1Je0qIyn3J9FNtOGOFea5u1Duj0bWd7
jSIIKGSw12Qzc7RAipxb6XUKX4SMeewVm4o3dhDAAdr/7k9vgRNkm8E2BwUJ/Yb0aS7mOEgDUC3b
AbeihuZOaWXzOS7Hz3EejaAunVr/d6jQ6XLy+IUuwMbEIfN77hj9UUdb8XvZR2+a35aHtta0v47Q
4KZgHQS+eKpWzGlkapyUQdXnpUt7w0cfyZA2eZ8nK9fbR9tw6va9vy3Td55tw7jIAc8YReliRwyy
KA6GBxsRv40CffCx1iT9EPbFXlZrcSAQMXfC6pADT0sXvQhtDzArPWSN/B3q2biNJwOWIer7tR85
VX9uNwQqWOTudAxZCepyt2fFrhvefLPJ3Lr5JhD9uqheWV702Oi+pSmwmdR3IEJ6g3EdxzZ/rjFf
2ctJHnxr5O7SJX9tO6lNsnngG6gq0EUju7/9PVatIhdulLkbQE37rBtd/jTa4bekF843qQqtT+0A
dl8S9lUqg9i1zcD8qaIZivtg9zUUJX2TQo7//qmaRH2AJdIzIT+fP1VNjfdNU9FVjf0gfxNVFhza
NBr394/M8kGkNcLzCyYd7Qcwn7dzb8Bx1wVQe9eyk+DajALlX3OwV3b/8rkBHTbxs2jWTlIvs3sn
jkE6yEVWQMYnH4JQWewL2xh3phQAtO/Dv2ySTB+UsahFEzhqgFlvJ9UZdj72uZq5WIvVD3IjEwB2
1kovcXmtcc/Q6CVumZxY5kdNrWWfzNvMEerwfcjl1UvWK/FvBxXG+59oIR3HdCg7TW0snuxJ+ux2
OqoyBlYsOZXLQ4aQR6N4J9UKj2ZYDccMXYh/8lI9iboefrT9ILZAXZtto2oRatHaW2ilaxplC8zs
9IOm4tQU3iAGZc/Cm7wGhxFiKutWQXdqdGNjhzlSXdgLexCak0jeZkmnfQo4yLvMkfdy3Tm7UW6a
r7guTuxP3clo2GfdxgnQrnFQ4L3y/9qbKKnbfdghisvbaLQ/7CRsNshLDm9t7cjnKhPlVo7rctwE
mgBCFyfar/uLPYUHN3cT3RzCE0I28g36xLO7IG/6EcXPQXblCgiLHowincybL42CVkiS2OLcgsh8
y5RcnIUsjSu12OW3pkWKZBrNcn0iv82LcnYclM4Yxoob90n05tnOKQ/H/uTF2gG0JYj3tvKOSH79
SPMw2hpZa+4sLB3Usa+hzXTpSiNwscn5ORNriVY7dgQLJxtfMWuaS4ni0sCPL7HqB9cBCuDPIvHW
8s3FTTQNRc8R4h37Cwmc213uNUE9GE6mUF3IxmfJsKptr9Inv/99F+Eho9h4tFKTgS0Bm+R2FOgF
cYDEvexOBOFtrNbJScuUDs2xoXc5WuWnwjDafYHo+sqzt+AJ0AiiqEsGO9XwGHo2QQDjRWs7deVi
54yrXBJV3yScQnZ90qkPRa0MJyswvqYyYMQw88FP4vXnDk1gfxosDGVpKLfYh/jepxjB8VPe4vWb
lcUPcOvPZOnyBunK+jI4feJKQcU7TlnmPz2eOCeIJKqnHOmsg9bjydrl0iEHJbGLU0P6TttEPQwY
tq5s5UWsyXSpwkJY5R+aJbNAPM6E0+J4TeexKJFGpX61s0bMPsNBwSxAcxq0raxorWg0Xe2355dR
pxYNcEKcgRZWmtZoR0mrV25VlUeQHVb1xaACKOUtMOl9Q2xd6NFWzY5J+YY2zqbrLjWEDCn95ofg
w5MXv6p20zWb6zq1zhevQzRCzScNtJMUYmXl/Mw79RDV4S7OnupAwgXhgIRz0ND9UJJT7mn4WCK2
I+qtrUd7X2X5A7QPH+Gd+5GxlepsF7TdIbTCA2y8kxV3e7i4OxTxEiAKQYnsZxqcej3dV2G8mwLF
GGHEmP/NM/ZRf6p1H9AnkBUwxvZeM8pDamOGzb/9TsYC2j7osdh50hkE9zG2lG3k/5L5Nb1+bFT1
WHnDMaFGgohU2QYhDyP0+PtnbJn+UuCgP2aRV05143lLOjUrmV5VKbteM25yacR8F49B9Nucq6QN
vjuwWseeWGynmnEJ/6UaEaGMistgWv9JWpGdYyO1dh4tii1m1f5egnWwq0pbeyR9WxMWXuhegChH
+otSF3uGq39utuFEtqdIsUqJyaizU5qL4opSq0LRsJMe9NFXngI5FpsAWLfS2fpeLmtvX8Wa8oDv
9XcgDm5q0SKfBGWK7RiF3cHTnPRZS8a1l3d5R4IxoMVPmZeuA33I29vLHPVaqwbwUjnVgt2Q9P5h
UK3i5f73+2iUibhAs4bAk9b17ShOLhst5MAGup+NnVjWJTtTRqXt/igfPHVEM6DWkEeaSmLzoLBs
0sCTtap5xgrJutAJ+67ih7ApE/XfXobTp+kJto/tkbrcNiorRGyscMS524/EA+urrMSoy8YBySkI
AVrKpE/ws2dRTZaURulLUf5cOqm21bKoc+0U5e5U+MZBFMFPDIrbfQfIb5tmhF4S8stbEdWf7q/L
cvUnGMd72ROKOETQ29U3hN+HeL+kz6Nj/XR03JlzX85WnsHFIDpweBwwkHKix7xokqRO5WP4EUru
iPDmFU4i1b+qz1Zu40UwNY2CtCGbH5ISCcDtVELBNtWUQXIlPRv3ddzm+8bM2pOTg4Ow7SA8NKIz
z9JgW0cwgtJKhL5AMQGKBP3MJTTVPOCbzzaypo6pFhqd8WR0AkF23Fk3So9jTZEF/o7MU4elRZ1w
4wgq+PaAgppI/hmcVtuIKH7WKuTKKjUatojifA3bFiCRL7W4K5aW+tw7oXWyaTs/RFXbbQbs3vf3
N8LiASX7g9eFuBe+M5MW8O3qZX2S1HVtRG6UFMqO6lMKpyqkYNTVx1IRZ1M08tqZXDyfiM7wVk96
snyyhexWqfcly0iLJ8FJaVtjafLchciHWH2m/7aEJs59Rm1aGUfjEU8MbC49Mz9Xo7CPAxKP2/sr
sIg+qU1yHfNjiArpH8+qGQ46+14uxhy+hY3jiiG0rwWiwv9Jg6SvnP7lgaBxBm0eNjRvySJDDXpD
9yIJuEIhpdHBaie4ElKKK6Msok9WjU0JE2X6qrRVbj9pA8dhoFYQup7VpIcwwAY1QsLsgNS5/6VI
OvE1yrzgUNL2Whl5ebshCoZvKM5bcB2nLPJ26KjvPL0x69xtutrY9YHcPOLCEOJBGB4yvY8OPtzO
TRkH2dnC56BFsHEbpnr76/4nXV4Jk8ARDy4AGorwc7SYZ3U6vZoqcQ0DnAiyIvWxNqytEg7dSx4O
A1LoNHgyvUNm2avUlVVYHimSKmTyAVC+C33MYtJOxSlilLvEhV4TbFJIU0e9MdodJ/A1bCN7nyrh
mq/asiYH+IH7x5bJaqixzCvSSKKOCH3Z6hMPl74nQM33RHp5sqsj3f/uS3JyCuQRkn+G7OmGsk+w
yfoGSXbfjB7TPFK3WT3mNB81+YeRNxz6KI+0By2Wnb89bxO7GlkMGNY0XIGW3+6RcEz/h7rzWK4b
2dL1q5yoOdTwJqLrDABsS+8pThCURCHhPRLAO/UL3Gm/2P2gqtNXJOuKp4ZdUSZYFIkNIHPlMr8Z
3Xqa1HNT0e+Yko90nEz0e6Lxg+Pn3XsAn0ERBLyFNi287nU3/tQtVwrwEnXFhRblwimKzw7Wk2WF
/ETbZvdREX00S15/36uqYL0ek4e1AbUq8L9Z/Etrli2jfvUc+mnvC2dKAjvO8w/u6l24Wq+CbDS1
Du1nuq+v76rM8gjBOKmeK0qBFjb+cAediO3TZl8+6HC9T564lgmd5QefjUDyJjTWU6IVxdKp58LW
b4wVWIvBSxaYIKJezGEad2OnnkW1fpPYna+DtW/8rI29XVwwLS0n99uvt/UPpeq3T9gE50BKwXCB
1PH1vRuD2yaT16jnblzPYWmLaIMcSHrUKmPwczXydqkqsv0Sqen32sYd04eXLJ48fTFQb+8Lb4Op
VrdrY6f3cR4vtxGjip3t5s0etclvk52LPfBJZadm1kuUZXXYtPpMmFKME0tmxXmyVOK5saP5sUW/
fZ9XunUyJKZ90ZS9FhDPsWA1x+aUg8y71crhQ4edNXa/fgIMMQHnkG/AYsM+/vUTcJwqTQe9hmGo
DXZoS+jjctSuslQPvEpaIde0w062aPcZbhw0rdJ8kDC8n5XTVsCviawLZNDabn39ESLbSfW4hA+i
l8rRsJTTwYi7TdM600mBXt+xE/mzXMb0pFTREcRksoZ7kBr4bWRFcprnPFAjXrQd7rTjd7vPzTDq
2o0x5VDw0zretyQ5u5Qje9OQ/WykNqmnnVvUxyYx+kBVkN8PlhlW5TIb9lkZJabvVoVyqhlag+di
Sax30G1Kystfr76/CLGIg9AnXzV9EG5/G0+aSanToclg2cyGsjVRo49so0NsI9EawmXSD6eF4rVh
my37XC43fZOHuYH9rTp21qFImcGSBPbRDfNPL6SpcTG40vggur4PenxIeCCUVeQYHASv344bg6Nq
3U4BK242x24WyCbmsJdSF4xK0qaT342G+sGJ9z7y0all6ETLy+Pge6u+l2JHVK+cjIsmjpcbdMPa
M1WkH4341rX9au2vBCQDTOaqCYII2ptzFQ3nhptAREFl/euzKTfVJLNNL9MGQOmHPgTvox9NBUS6
SKPo7yNrut71T+eHaxNprXzWLtKsRuO77mx6IsPUPVbSVDZN1OJOYCTnc6fph9QQVpBVaMfrytSF
eppPN8DePkrt3r3d9SMh6EVuQWBjoPL6I5UdOiDOjJoOEnSP/FMEeVEXX4sKmEpsqsndHH0kxv7u
3f64JIh2BHyoc35o6P70FDCJnuy5irSLObHioEf6NEynSv7dFjBKSMwsV6FXhkQ0xV/fmKoiXZ0x
EL0wWy3eukvuPg7It+8LpTJufr2P3yWHZGZchkkUDxC22JsdktYyRXoYKT21zYbzJDsZvBYzQM9T
8gCBIUMNGLFvdBTfjxCFP7j4e4QMRl8/BCTpBjFueYuJWDI8zRK7Ly4kEng75BejfWY5LQ0JTYO8
icWVupGNequ6ot6MXa7hVFCNm4KmuF9LKwri2J4/COnv0/b1QwE75rmstMK3vHU3GxUOdlFcJIbZ
HWhqq2FVVd4ui1vLzxgaHUZVvxbWFGRqinJTku0jPf+orfoeC8bHoDuyStxQRlBIvF4EBpBKTH5k
flE22tmsJvEZepvGhiwbIJPWVGEOpyP0BjULpxKD7zwrP0iu3u8vsgpKB4oHugnvrDKKJc44WkZ4
4oN5Y5pKfOhTlLMUUfchel6b3Gg+2tJ/cdfgtABIw9FRMcox14Tvpw2WI9nZd0WVX8x12SLFWntP
rVBwpOszWpfSVYF30DlI6ZixSLtm000eTYJfb4r3u/z1h3iTVxT0iLK2HfILJUuUbWMr6Sav0vju
b18Fgj8zHga0EPHfwsOK3tOUrEjFhS4FGDtVU0JZQmL69VV+MFJfHxS0YRgZQt1GCJCe6+snmsyq
2fRzKS5iT4Yc5lht3edGEsJV2k7Wo6dfptaxN+5NWQZOavqAaH0vH8JZwW54OHeiGU3mBK9C1e+T
Z33Jzo3yaJkvQ2xiGn+ji7towlkiA3o5yMDtgJo0+Z7MfOuW8g4i1Kkbj/d1+1Thk7Zp6y8oHv/9
9wUJkDMQbAMHwVtmMqSfIR4SPb7AV+XELRQdv4juw4xnrVjePkgXECFygitJ4G2+jc7sRIbSiIsM
8fp9bc1OEMHS289etRWKE2+w6WgD6aZe4ICl25e5rvngLroP3uhfrM6V9QW+Gewsxdyb06FD2MMb
0Bi5kGNqMNzAcFBdO6S/XjfvNz/cMtbNGgGQrH0bBevBG+PEKeOLcmlvpbp4N03n9LcKgQonlMSh
xGEBX//ti5JOg1Ihrwe89TahFx0gKuEiL7SoXX5YMIs4AViOB0s0bfNMGUMy0Y/cTt/fKCUxD5JS
FUttCO6v90dnToKpcF+irAI+0LJT6151lz50y0kLWUbxSdIU+e7XN/rDiuP1YuKqgJMAmoCYQ6ni
9VW9gjlaM7flRe9dLFUUaAKPQytHdazwKxgGi9wO8LTL2wkMripvc4VqztxE8lBH+5pelZ2d98MB
8Rbfca/G5MlsvMCe53027zUDhxroX3CzimprSOGnxo1WnBni3PFoA8dWd2Uv2nZWwax3OTqPnZ9w
rHpJsY36Ytchlzlqfdgjmel02XMB8Hkz52Bm3RbAouhxDJKt3P/6kayV0s9PhJYEHTocZ50VeQNA
8vUTcRb2tioTeV1yOOwbFW+0BkPIvVKpBrM5dBR6Z3Q2xWB+FCJ/ZG2vLo3eLWAkkvbV04FWwutL
u14hFg6l/BqxTN3vEaG9GXLrstX7+ICHCyO0mGcduUW0MVK2tz1Ic5/2IMkLe0Yyayx0nHnt5FgB
GgjKrPC2DSHTwcD1Zimw3pqi+18/rHfzPuQlqPzdVXqQVfTO7nGa4kyYra1cUXrvEVKpjxVwqYta
5N1Gqa12rwxdmFtqHSqSBGaeVHcTmYp2mbqJt596XI4HWur2rGM5PmrGzeyObdhXcXZZ6Kn+wXJ/
hxJcETuQ8jEoIYIy/HizyRpwelUxtMbVvCQ3ZY81UKnoUAwgbD6CMn9SogE1MsQMAlWPqrN4cS2/
sb0hQIU42jbYVQVYK43B6ilz9etH+TacAt1jureWsiuLg27x65efVYtSedWkX0VVLDaprXThEIvo
g+7RX14Fmgw2Z3DxmdS+vspU56KUy2qpMSf1Fhs+tl7T9IcP7sXg1/y8kmm0Ab4C3m38qB7eng1j
oeVanyvWlXA0qjLXvs8xSShFVwST4zDTdtVnlAKOzIS+DjIOqxFj9MxqrMDM0hd7FfCYu2FTjmm9
mScUgT23bzdVMWV7r/S0I0osDy0WP/4gboRIBDrK7l1qqVM4GmV1pAFvEzYojZBdaQI91sSmNJ3m
1IsKay9EXQbaomRburZcUS0cZD17JOEwsQ7KxjRv3czO+ShOs0lVN//gSHu3z3k6PBpGDURdEtQf
5chPyWVSy8Xr8RC8IgnaWFvE4IM5GA/Jhv7/yRRUZyKE+3dRP/UvyU30wdm2rqM3r2aF3YPoWfuU
lI+vVwAqzL0u2l6/Agm6h95ptk5omzuNOuLXi+Adi+zHbQLHQK0KhjoQ8NdXwpfRLQgL+lV96u7s
XXY+beuDtoWC7ccbzVe3RWDs6vtx41xZO+eohuUuDoWvbH/9Od4erG8/hv76Y0z2MCSj2uhXSAj7
FjpxufVk1LtWt4GbfrTw+V2vHu7K23XWpIyUBZ2RN7dsGmubRSDFNmmldea48X1Xet4HZfnbPUym
zkUAVdPv48R+K4pLptW0UV6Aqk6wWqySNNkAb00+uJX15H99K8D81hQTziGeEfabSGFJgc7rUpcX
9hBj7QwJG63oKl4p+1GIksYTM4PisgFMFyjZ8tHieX+PK8jwjzYP/e63VD66xjMEVa7eqJkNrXKu
1tLrI1fLN1cBBbbCDzDnXefu9PbWMPbTRixyWkIFihQXtHaLwV/A/+5zKu0PQvsPzYyfnuUf16E5
jkAITTL2/OvrOC26GYD+CpQbASblvTvsZFVf6aX1TV0sDclKO5l9MaMkBckuCmdpj2dWndQbnJbs
PUKGXdhoQvrqqCWbzO1D9AVBekpDbE0131EVbos0CVXMlwMvdm41JztL1cwLvabfzgY9+MpTrA/K
nTeZ0h93xdCIAdeK2n6rrTBDKY/6krtqvPhqNukFt7wrC5aoj8xP4psxIpa1prp/b0P/uK7J+Igo
TrrF7Pb10/TceBoary0uYnp7d14ty2M0FC92XkS+VCYGacnwwWb4i4UCXAX4Mt02bvctnCEzOUxk
k+QXvWOKfTQvbpAb8KZ+RKr/eMUq7v75n3z9tapnJruif/PlPy/ql/Kmb19e+rPn+j/XH/2fP/rP
11/yk3/+5vC5f371xaaEWDpfDS/tfP3S4Tr045rxS7X+yX/3m/94+fFbbuf65fffvlZD2a+/DUGy
8rc/v3X49vtvlPI/heP19//5zfPngp87ex7apH8uk+d3P/Ty3PW//6aYn9ZkgckBTQhULN0V9SJf
fnxLcz6pzO3Q1VkPYsTfiEFl1fbi99905xPiGvQmgXJiBMRS+O0fXTWs39LMTxAX+d8oCzJ35T+/
/ev2L//YlH88cx7Hn1//oxyKyyop++733968eTrNiGsx1AIcxiiYcPh6sel2j0PBkDwlrmz83Jki
f2BM+sFRue7/n+LDHxehzOU8XnHrbyWbzKJwYnWKn6SLLEg59x7jC0U5qrX8qMr8y9uhOcGugYmC
bOjr24Fc5uXe7H3W5jyr4WJ74zVNmSoLf3rJ/9ZTY87BPBQ3Iw4RGoevLzNIa4S2YD1KtdHUTUlw
vZ2sXP1o+PDmjOK5cZm127IaPTKAfPtyEjdx3cZ4XASz1tSKjAf0vrGfGnQt9ITSbytnboKxyPOD
Mef1Bzf5Jv79uDqosdWrc12Ib8UzMlbh0Jrqo1GkUWhoBdhPRZ0NepLAKeys0MMhj0EKWlZ2/evH
+1f3bXGOANZZ68W33fIqqRS91ZbHRo/79G4qTBkFElU8CwoPtvZ7JHxNPbSnyMm3laXjq125NbiK
X3+K96sWkZsV0owRNZJ3bzXvbCqIfKn1R9SUzY3dxLcNjilBlhUfDVjfXwilF5Q0Ga6yoEDRvF5N
UlHEjG7uo9JnDdNhtKPHbGY4MMUf5W/UKG+3IgqZ4BJWZgwMdPdtelzaCnbdjThnjglUG00Z0YNG
ndgsblUXN0krM8RCReaZ1IRjdETac+591YYf4HezjdATOvPY/nW9FFNYIpP8JXKAMvlDaxvPBZDb
0o81oPXBAkk5Cu1lyqoNIg7j4o/zoruYTicuYGE1zu0ToylVx3ej0avpfhb4wsuo076u5e20SUdU
xnwzSg0E7bQsZppuxqhMMy5xlJ1CodmdAMJbzuDbDKfJssw4TVho5G9lM9TPbsFc76xTvKi8cj1F
PBh2tjica5Na7fU09hrfTNPRY9ZgjPhY2kOzNVvpTj4tkoy1ju7djT2WxRRAqOjrTT1HUR8Ucsko
n/Oi+oakTmptcjXNca0y9fZ2HiWNX7tuYUDmWaEgmZ/EHa2kWqjBotjVxHDcqiEiLYhXxXFs0uQb
wOdvRvjL462jZotxgkz9jIdjloxPQinFt1YtLdeP2kTPSPARtoietdXv5Qu9kOh6GS2lPx8RnxqC
CWt4WwSaPSk8WPSrU9Ecm143hHpjuqlgBrviVpSrarA7O/W1aCo7nPoip22W7DKykqyVaVAo0Jpy
fImjvqe8neu6HWvfJBHplHNl9QtsP9c1iblxpS9m7RZ7VVpFd52qeJH+MNhWIvsGheiqn3Ze2wAM
6A28BpOTQmuzRt1Cpx/1BdUdS9SWi2mlElfmiJqBs/TuLd4ODZlFoCxqpKnb2IHpGgdYNAlsbBUt
q3LDDG09dpqHaByNwfQT0xkg1uRNFZvRYaxJ+QUtYcvqb/MJy5XJN2Bqfl9aY2j8FJADTbxxoiES
nY6YLw/zpYUEkq0GmcEge+UfIcJagJlX8c2560SL1GFoRXAgLB+1S6MOqYRik259EtfNwWu6CTh3
36jFufDUTD0ZsbRFmt5I2u9yRgnRt5iPn3nCjutDBeTvwWjJ/gMU4/KXFEBH/L2e2sE87+YcOmfb
RLVzocejctEzPoh2E1FP3M+uwIhac0tV3zntVCyXUWWNV5wNVnwx1bECBrQp089T1afObmypeiSi
dMtq+KzLqXoQMLeHnVgoTE57OxL2PpFeO/rSmgAFpmWspSdaKZpHO9PVxgeEg/qottiaEvSaV+o7
lG2c+kssMjQFkNacFngElBZspEmFTEkre4gfZZRCNO29MlLuZtmPxq22QA5GlXrQGFbM0JQe0zmz
jNvZLlTxzSv6xv5KBWGMLrSnWVt95IZCrx6aSvMwO53Y7h7pfmNnth/1qYcXrNcXtABH6Fdwq5qu
HdO7bEnafAiSVjjydjaq0qJ4rOKFvqAKOP5U6eKFdyliMwALZ1/OLgP2jWsrSE2UcoQ3a9mZ9LVE
JeqMFjqsKHaOprpJ0s6uffRP9VOZ14sIaq3NrzS8Py+HNk2xrWiRngz7vE4mDsfIohFsJdr3oeGB
brskFW4ApxK1e6N27DlkSAVyqZCjOCuILF0wa0OGjVHyQ/O9gB21wxw+uoqNfLrv8ApiGFdabJdE
qSKVR2RzDHVx4jo+KMbxNood665SFgQnzbiAQ+ExApJQN+zE3sJKp5Wvl0NSomLcirO4cpLP3SwN
hTCfTpd4nluYuVTM4FAgiRQZJGXMEMqFHHUhDZPQrjGFvy+lHj9BcKVPbmVK9FnVU3pbuTqS+UiY
x47Q0xdhMr4JRJd0T7aiqmd1Y+VZqPUJGPth6FWxkRhGfa54fW3YWKmDxpjRUbk5WuU9WV6ZZGFp
tuXJMse9HcSl7B462YnPs2sVX4Qua8n5UTZfevylpsBOJM4+U1klO8Bi8pxRwlIcMsVUh607Fe4Y
psaSfLGcwroamzm/05TBeE6Rk7GD0Z3LLBjxyLrRsrx7EpNm3g2qIr8SodJ0Uw2J54Ycc1oSpE6L
Q2g9uvZWzuoy+Aq8xe9TPOHXs3CZwZ8aaURhrbZgS5PcAxcy94N6vehmiZlh37bwZuzGUoPEWmhq
uPi5KFtuGiO9YvEQTs7ZHIWP5vos2YkF8hDFANwEQXmj0XCIz+S5CgLvZCEhnS9nBqvfBxD6p50y
yhv4xZUMbQ7W0i+zQc/P2DrReZUuekPzy42WoPSWKSXQNk4RYjcs6AZwSno+9j7TV6OsHRB245Qk
/rRk8df5B7cSMQMDSZdZIRbCMO7ToJ1XA8YucuAcLbL+0kqrU3yhjbwXyqvi2XZbEN2VTZqxNebS
Gn29ccoOK9kYYFu81DLa8afbPBBuN2abrKiGU5FZow14qivTbaNE2SNbptR2Mip1ETA1KSzQu73M
AkevrWujS6blj5L7b1WmZ8nXtuqq7/3rMvR1Ofu/rn5dhcT/41/14bvylaxsKL/993/9XLyuP/FH
7Wqon8AH8DeIWaagTI7+Vbrq3ifQLC5D4LVshQlFkfxn5aron+g38RMEVXrwdPz53p+lK8UwIgl0
vf6AO6gW/Nt/fbZ/o3ZFcOR1NrvmryuqnWk7IlTgAtdy8KcGV9oOiaIa9T37Qb3qGmtTeBjaZACW
jshO7LEqNo/ChgYmUZNt5GfD3RVVHxj6tB36bGNbN6NxMxnzilQL+zn3Aj2ZgwU1VYl6p6tc98tN
TVqptsWxKqAyYoQzsN3h12kPRnw09GtNec6xQNchToEd6sNhGJX7SvtW4+PVL6gJ7UvHCKzui9K0
J8NSIN7TmuiMaS060BgDblHmZwf1GweRn8im0rLdl6hlI2vSdwd0bDLXqNJwiFIlaDnKmxhnYKyD
zG44oIHte4UV2On55LbX1nINkQH9BTu+ETGJ+CiPzagcTTgGCrpM1tjokCkrxYd/ETZDZ/iqtph+
i4mISMZd1DZ7BdfCVi9CByaesNSTpsv8aHwaHeZWsYTOhmNmSCLzDXHjsOzTM+QXKkzmy/ZgEM3a
WNV9skfUp4zh2I18fgYdKUA1raT7LaVfp04gCA8yccOhy5lEzRvZf1cqEbrF90EYG3OpdlV753rf
hIHxqt1kPhOF69HUzvsV9djRJ4Ht1wdpNpxl6H4vk23vqVDJFVQ33noWT6W0wOHifziIF9FJhBxt
Br+y9TMnvYebum2Szsd8fe+SB3DC1Rl6U05zhl117SdpfFQK7DmfM6Abtp11Pla2n5fiS+pN8BnP
pFcdRomuhIFscetr+hf4gOUuV5PhhAKvOx8wuzZK637QRj+yrcCzeclWi/BPEeDpqt6uEhVOHN1r
ZR5qiaVvIMjaybKrOnleDKMd+6bTHWdrufT6RezQGi0rTiLFO+TxqmYdWyeTOWEK1uTGmTGaG2qP
rSlhdmoTLtXNCZB7rIiGlybKWdFVe5zscqNW9cFgkTai/a6lme+5xc70iiAaki1YJw4pU2sDxSKZ
I3GiAHDP7Dw9ygxyaR2FTpSRxWQt1RdehoXpoA6mxgT0OVDmJsTqcO/gucxbDvCK2mi5DKd28gW+
U+A1wiW7Gjx8foQ3c8wUgetCNavdjW4m0EYwWMjGbQGwGJZHoLo3ZkJDuJV6ELdeqHRnYFAPKuiZ
FsKqHjeN7yjHZDSD1ACjxaSz+9pVt52zEep9JCZfN6fDHOUbnKu8S83rygMoDzL8JcBq9qRGQ3Fg
xlwOTxMpjl1eDVaNpN/qZ6VuaFDXF0bRUmyKeT/hOT9M1k5bqgsT9qSFR4JhJvjGlkOEZ9u1rB6i
RDlqXeWnuRWaeKkz5O+26nSe9i1/YvAZeZx06bRx5HdleUjUR11qfl5HzRWqAmFdUfqqgyRdOy2n
Q29dZ10sgqIwh20/XGnp4KtqsdX742TKm6FJDwuiDGz+ZGz70E7L03Qq9omYKeUudKyxEjtCKIH5
4KKl/px9AZ3sC7ruQQQzGPn8TSvY7ql9MOrWrzPlsso+20L/HsXoZpkUT6R1UfJIRUhjYClZVV9K
5pqOZIkYVdj2E7ywL31dBGWUbQrBTkNZNGCC7Ef6HW0AjHGcoFY13OZlMC0vkfK9zCp/zK2AM3y0
9V2fXqVpRIg4H63EO1kM7dECwW/lZTBq8RdtzoDXd3cVI+2wcdSNpWSnhdX7S3oUhR5MDfKL7SyO
rikvIVcEEcsF+XcYz6J0SEfTPXoG23yWY8gAb9qKiACIX9UwZX4/8miyq3558LDXQC9HojSpCqjl
tPNYd94mVsdd01QRH55pdqA02PI6xfjdaZfj4iqny3SjioPod+pgulemUd+SvYcipjI2nR1ahftM
i0a/Kkr7kFcNMT6OveXU1Voz1E1xjnFpf45TXuML+u5fOktcKrpV+o7XXDqF9zSya+noXqmaibCy
rX7uOGvaMpue2tXXRWFKfBpnQODHeOdRjPpYpjJnqcRFQbKrt7ZfWpY5c2PJSZtm521UzE/YtQR0
LA9R0Z3JhbmT1drbuk/G86qCRq5h3HrM9AFURa/uGxO1arrKmb/E3XVTCC2Y255nB4Lj0EjIEkHa
jdapUYvpgdyz28Ve3t4ZpRYYCYesyoj/ZZSe/qCpXbZvJ4qe0e5MpB307LEt59I3AdhH61QbNlzY
R7kJ+BQRiE4yrOIGtyaMSrNxvxb4AZ0oXRsfaKfXQYpWLfqXw3DMR2e4iywGRi7gOfJqIhF0yzFM
epA5YnQfhAECXUjHj73knlIigBc8bT1HXlm5x44UZ82k3UXoHEOritFTj53Sd7V7D8KWbM3rLrHj
XdYul+PiykO+6CH4oIdSqFHpN/pUb6f+JI7r76Y6ub5TqeUXramdY9xF6uK7Nu5CXeSlS8DCWvys
UmP2k9DudCs6ZuNwMjNumbzlgQohjJbpa9JnbsgdmFs9mYLZsg+ew1C5d7G3K3nBzoAF1eoJwqEU
wIPoA8gMqBKLIewb8aCW8pGG6EOt11DyKTqqcjzAxcPerN0qVffQOnIn2lbQP6GZgg2WCzuu2Vc0
EPoizDn7O2dZjxe/Vqk4bauRYlX12kOu8UXa8zATpd+TzvvjMpz0k+1+L1yvPcnrsgvVqi/v60hx
t/McTRR4nbHRBqXDwomuPOdqD5tiZ9pdf9UrdFEKszMvcnRsl22WCIsBXx8Nt6VZiQ0OvvGTbTbC
Isq2rRbUwpwrv7MtH0GaPKh1ymO/ngnaNVJPoVWDE7Sp0S8xTyUhomg/K2Xm7FpzNq9wT0+oriYx
3Ee1bYqD3Zv1VWQZ1ex3RsrhP49Gss861AQyWe6ypclaDMJjJyeEuogplklEZzMCw3J0lJqM0hmk
l/sInRdHpFfZbwXgxBN2dXeRgf/+bM5Kg9Rl0Z+ahTYNhLDOesI3rHLC3KUoRYem3dqNMjzC54k2
49D3aiiaCCT64NUU4C3n69Ed+/wU6pNDrpj1B2KitTHHeN4i+4XsXq87nKIZugfMqOHsx/GVLjk4
kNwozxikJ35mfm2928yRJxbpxf1QZjN+KbLezhgp+5WwjVNjiuSN0onps8mnPweSnYUSenPopZ6z
cbvOvqqWmfYVNOorPkp0SNLp2smjMaT1RJRK2/tsBq+deljVWSDHOp8PsIB80ZNdrjk0QIHceYUb
XXIYq9uOmh88PwWzkOpJVhtIVmpV+aVM1PJeOFV1asneZuul6GDPKO0mJf2AsOrqAUiF2BhmKu46
J5GnSd3sPK0Oc8/YQDcttim9Ip/BTXPEIIhuoZXdxXn7MGtKtPOi2GZLrsKEiJtaqfbk1Et1jHM9
wdHNmm+VJaueC+wA7hOzizYVPPl9p5Ip55rowmiYo60+u/adU+LrqMhK33t2hH1Ys+qbtgW51YwR
5NbL4isv1Sx/cYfozGyb4QQto/TaxNEVa4tjW/YPcky2GKEuTfdZMFioFrlRozE7y0R9kJhXk8Jp
zj6y5CGKI3GBv1G2MeV4m7hR7DctZoSEL3FqTuat0vcSqdfmTIkkBVDk4j9hRaDNkuSlkRQNJdhk
fMCxm2+mm5YeNGqkP3LDvYM+xIFuVoekOQl7nnyNEzq9dWo/aoNzn46qFbT0+sbUuoxM2R3t0TxN
s+857zKc8+Q6Srv+UoXt60dpUoYoe2ebNF4eLEV/KK2J1DaN05NeNEEMHId6xLvOYYgRBk9mb0F/
yJBXzNceyrG/RP+hO/bdQHXQ5MwQ6DfSWL2bR/NztdYtOkVK7GToxGLEkcxKYNsyOxvtiTLEKymY
PHOaQuGwUGzv6HZOfkMwJSlmkrStFEwci2mwtq2i38fJ1J4Viakf+l546aXjdXW4sG5fUks0oSGQ
I2oVZeWBKe7ZFM1lslWsqjlwyFqJ30ae3LLpu7MMG+3zLEnS3YBnWOWjhJOxMwovTCbacXHrAA+s
cgBYeRMXxFMxjkHjjdqGadpCHeUCaZwxNIMJq3btt1FONODyulLDgvUdyrYSX7q+4Wkb4ljPSted
gqzC6bM0IXZVst3XmFQO2zpTreTE7hB2WvaWUS+Pirpkm0YZd/asvaQqgKChcUI82Xq/1uzPFMUw
pJfpOa7yMZBK7P0BKfhbLZX/bcN+k/7C/79Zcv1S//f/+cImeP7Ht5f8H3iTxtXPjZP1p/9onGju
J1gldL75i39DbvlX40TTPiFOAQsIcjCMfKzF/qdxYnwCfAGPbbWnoZnB+P//9U2sT9BDVkX2dXRH
APL+TtsEUMertsmKCqJBg5LkKsZvM3F8g9fRFXS60rbe2vY8wYus5vjM02dccKaGLvLp2CoqudSC
2PZGeouYjhPZwqPA8gLPG0OvmsAbFNeEESnnNJTRgAVuvDAAJ+pU6J4P0N29IPOq4mYuLMvzpzlt
qk3Wzcm9nnNwBnlcTPOmgpJRhEYmou9069V2SyfcpITD/xfkozOg61hFFcENGdf9gHa8sXPMah43
5oRAPVK/S0yF6cXTfYMHYXEYxk6bH1ymWfNRm3ulDUeliu2wSTRzr2sVXQkGbXYS1ClzJF9f2ugJ
6MtSh2g1kvOkdUF7e1naCuvZpIpHf7IKgpsoreTM+7/sncly3UaXdd+l5lCgb6bAvZc9xVZsJgiR
NNEjASSATOBt/tf4p/VitUB/rpJolxWuYUVNZIckCrcBMk+es/faxkJ97tsTJ6aV7Y2A3smoXhqy
sZ5Nf7bp0jseRU45hNG3FdXaY0/zbTkgbB4vq7DtOCpGtfUuKE05FgWDQMvkCv9EaTWyFQMkvsqF
FQqaCjZ2U6fL2JhW1xDLPlPWaCIeL1LNGSbs7tiBh4G3VNAi9p3eCGN3rNZbVRRMsdrWSw+r8oTY
q4E3s7Os2vBxuxZTeGR203BUtM74LIuZlnPkt8GVn/rDJS5euLK9XI0m1tMQdRy/VDUlrtm5BmG0
dfl9iIbhRvgZai5KJV8kQ61mGBoEE563DhXhkbnODFhgyrX2zsrDSSdOGw3WYTCDvjmyex81GHrZ
srzRA8EWN2vTq+IYAeMsT5bJoNiVU0mcOcL9Kt9DuwXRUViLYMWMILTHdjdzwJCdrIbEHwxvSOaZ
MvyI6sYlXzkbV5oTHhkt51UdTeN54ZdGc8h9v9M7y2cmtmPU32JSrWzjsa8Do3wJl9KW+5zX0UPP
huASowvorX1P/lF+nNGAL3eNdjOmOL2zin099qSJNI5jTudLmUd2Igunj+Je10u377tBIwtvlFgO
wVwyTZ+7ubDI8B37zLgTQvneIbM6EMj0IWR5OlTKeCiafuSIWgQe3Ti/zApKGzIMboqpl9O9h5Av
3+mO4cBTQ1YLU5N6HgvcCrkqL6o2ladaBXNzVhSjPV9m2JrV12GMRsVBjUbooVtb2AvzVDnp42hH
lfvO6zbEUbQUobWT3EDeQS6LVewCYaPc8xSh7klmLnZxyPtFF3u9KG/adTkp1CdWGcJ3ZWua1h3K
/L6+9IYmCL/W7bDCL2y14Zw6aybo2nC6s47o93jvgdeOaudWHCj3JpNVGn9VyflgKJpaHPrZz619
xdSV85AzmiWHWoAdSbg2bNVka5jEsKRT11zaOmPlSjNrtN9E2eoubsx0Gq8iumhmgnipzQ8eE5yM
UMgl8GP4paJlJFWb44kwRj/fd2Q3ZXsbDFJxDGitby7sWuGAUOYgxaVtsfIcaxaL/ERKBn7HNQGC
XmJzH1G7sYGHRy1zDIvTr9e7SQBZL91VQAtoyzl5zvQDrwtRYSQkubduOWGB7gpXezupya5yI0R9
Cd8+P9QGMjxlBD/3FAKifKrsYHjvl9R7h01LVdvKRTzQ8eLqjXT4DSOfB1pnZmo6PGJE7SWhm9KX
6wuTP6WpwnKTc4Tkm8Cngls4RP/uGnqECjLSiYzWLrjM59V862BUwh9Yqg7sZlrmA7UEUH5qq+Cy
Wvhc49qemBj7YngfTQbxx9J1h/dFG957aVstqolelOT3WJJYoiavxUNoydDmcC/FG+GL3D611/GQ
tq2pJYEDHag8In5AAHbr8hQps53jXPgmynBbazcudQYUjvFYByQa6EJ4Yk+mcmNy+4biZAjDcjqs
baq/KdPN+3OrKaq7jn5HdaS8QRknM5QGgc5AGN3OSV3nEUxv5RjHmS0gnQLdtPAzNu0kzqelokc9
tnpaE7fkZktys5nvG8iVvxXKrRBJRNNyMwOSJ9RAm5lKsnQy74ib9k781Pb6QyaMNDp2LZlezHQr
3zAxqjperE24QdSQbDEGlXrZAaYRIhZOPZ7bNLKQ5UdL0x5yGYrLSSHjoi+4OHdQE4cimcnLiuIW
n7KduG0znJNJvsWnOs1yPaCIcY/GImJkF/RpxVq0MBffWdpx2rM+jfKKGCXTvuu5fBX7Tevlh3Va
7LM000CcWj+iEz9lFbWjaTTrXWcV8jqstf9QktyR0x+nxZxGnBriFB7jM4PctdvXy7y+bJcQSWq7
nHIK5nVLQpOKPEvfGeu7FUPzuW/2YXkwhnJ4GiFA0B5XVntw6rQCS9K3D93YqIe2NmyqUk2CAWKZ
5mrye5klvoiAJup+SoP9nGZzT7jn0NxbY186m+rHYY8Jm0DuqtTITxi3i9444mxtGi4Dy5KMeLr2
ANTmzl6wBq6NZ+0qv7T9pMcm8manrTAPms7n9cwc8g7wUdvFFEAMpLFhlBujQIVfKQLG4diUOVMf
+iFsb124Vjl4Dys1E8ueyIADr8GwlkjCmxHvzEtFbH3LIESHbMyO01dJNPfU1F2DJor7KqCHPlqF
9YDhc3itQUaIxB1IakMDZlRH2Yh9PplJcLwJHNd8sbOluK8L4sV2bYgWIoGD0s17iN+2c+RElrhE
9sInK2mx7jq7ami00nZ4Dgszelknr76zM+GdWbl2vgl8pdXO1bV4I16vMeOG5NooBkvj9GyguugP
flQzBaoHz31AgV722PAym4fat6xjMZiDkUyhLZsdnLEpT0prlq9FEOBKtrWIisRsu0jHdQmz/Bgb
Wb/sR3+LdwjMUd8aRd3ZiVM35bwzUPpc9Tad2L1FQfOb503ZcsptlT+1mQIKZEBaJMCESopCcFno
c3mjL5GT4UV/lXPDTCIfDPdqVBppVZCJFrQu3djqsDo6RMI0uyW9xqyW5V5XK2OXlc3oVHSG0cZa
dWuIGVdUe7pyqQtsltOe6EZbHeqeRzYxt+00RmDV6WT1W/VUeMjSptJm8D0QG6CTYV3K8GhQvdsl
BiQUfYDCiUzWSbM+OHhDbZMN6XXkJWfoTJE2CXXjRm1Q75eqSq8ajulyH7UrNt5Q+LKnCilo3LPX
Zo+GkTnvg5nrZmeadPC5MUtejs6M5p7CT31tKQvmWFbjchEhuHbjcXFoZNmp0xbxkvdOkyCsa+uD
7IqUcL1myZj+Dar9XtRT35y4kwOGda5lqOKertRzl2r3WylKJjLAMtoaxqdoJ2Q8TrgnX0rUuybb
oJxylFHIUqaX30r8xpfQignJqJHx3wivlq8OGocxXoSeHwOBQCre5P8w1aMiqLaimTq1oMXYx5rI
KMEw0W+uBkASr6HbeE/kmWgVS2oGd1exwFJnZyZWKI12Rsbc/q59Jqg1r7OmqTbucp+W8YTx2kW+
1/uQTPPgCXki4r3e9PM3M4eKtesRDN5bdNjuV5kxCQOkUeZ09aXpxWY6dG9VEUz1niKKTSiaRVXH
mtRIFI3LBHG5oI/2XDYB1I08pAfJ3sYUZe95bXOTTWxr5KGZsxtzPMHqAxIf/JGZ94w8fdIR4nBp
KOhTNH2vnfYEDRYQxo9jL52UqGire1XjkA6x6itme/iTwAYObHCEehsT4xLZQw1MFt0BgU+HhRUt
9EzjQbhjSifMk/kLltX5GRBydhWOS7Vee75s5rhdFSLqPBV8o5MZTZTr3theQ9JMQRcULeOqnABa
k6GVm54PqN+d2J5881QivKuO0lYPBh/tOky70LOza0YNnhcrugJlYilVvhadNn/L7YVsoijS0Ejq
lZig0ZhYV2SlNCOnxVEXY+jb2GicSt6WKGdfC5Ihwpj5m/qGHnJ60FbZv9izNsDKsjt/E9OAmM1k
Cn8rRY1AJWrZKmKnnwESri0HIqPk1kkQ30bXbhvZl6CCw6em8rVMNtSdd2SP4fwUOAuiLdB9dbZb
jazo47mncOl7dKdJ0Dn5SyQ4MwCDm5A5Zcs2G549d/zeyKJ4MXKnfJHEJzzSLadbWhtWiJIv8Mpz
a8g4EfLb7U0TVt0zxxsaJW2opq/e4MrHqCxrG09XxKPxOM1FNrINcHyLU68ZGA26TXVf6ci/N1th
vJjR7HS49gvvEQ1sZnAARt/HDC1cy0Pm5tPNQLeRxErKnYtFNc37qrR+0ATMvZC5UjOeCEz525TT
kD9wYzWnQdtqpmz1jAANUfiQx5ncBrJKmvNj3UfiGeqJF4DPHRkBFlY+hYfQauY5hi9TUzVrttv9
WrX+PQLRQV3CPfKZrXQQ7U8n2lNyByfEe8dxkmd7szCsN85hXc1cP3PLa/DhRgBtePa2BayZD3m7
Ug82hc9vtCrMOHratXWp83ZpKBhG8eB6E9V6Z6VRtpemk72Sn2cNR67MAUGK1rYvCc/gM2YYbTp7
ojXFeusqTlNxlIE1YvUZB+4QewGetyVWMgkuVh7c3O9wVncisGi0ysbfp1vLPi4mEUBx7CkUIZlg
/obG3qJ46KvRDW+srVzlL4ELfNL2SN+YEfNkWHOSjXW9JmoIBYqOdc3sh8IjQTIjbt5GiEQwZvO7
4e1/davM8v62V3bxfaGP8duP7bGPn/i9P+Z6Xzbwv4NyCA2R5W4+5d89MfyJCR7A2VgoG84Rc8t/
Coss+wseFY+fRBUZeh9dtT+ERfwZAxN/s5eY7han5f2TDtkmuP8vv8p2YR+eJCYbMEwWr/uTN9Do
rZmQAQZ6wonAgqEbwHeeVwcOFK/piN75hzbiL90k2+VCn4vgmgVPshnNf1YxubqAsTN1UTxKzP/V
4ncsIuQB/P1VPjFf/nWZzZBLIjXb02eXXl4jETVqjhhWD+csmPvstEpNDd2sKE7rKVPHqZTtJr41
/EsofO9C47L4+xfx4WX4+aMNsf6jtgG/zLt1P9lzB92brAIKZ3A3iBeiuLPrtTpay7R8h/7jvcmJ
LdYQtTxtOM7SaMvnQ7lNAPftAMDYDyr72SskXZW5ciTSkbK7nQuRnzaZdh/7ufFuRnC2KF7G6ryQ
Rp/FpqitMwsRMCxxxExhHqXhYdKDe5LNs3YSPLwlygUTIUNpsqoAlDPfwgGty84vAl4E1pODyOzp
OW9b9bwOy5Ubdeml39VWEtKlIAC7UXeBYXO+4xC0a+awWRMrUH9gY//RSvG/U6focSP89613UjXE
8F3+uJxsP/Cv1cT9sj09wLV4ZoE1bILDf60mzhfSX5EuYtUkrgyu+A+rifXFAWZISg/9dJabiKfu
h9XE/bDYRaR6gX8L/tFq8mFv++Get5xt2TJ57ljOPNxcn+/5XtpmUflO3GW4ZDh/e8vxaIXrDaE0
5o0zAuFO1QTpybX6+ZVwehR3FWYckni8cV8O5noi2vaJ1CKOCG42QOWK3Cnf0RSjRYaeP9/0io24
gmnY5Enk5cFFa6Vb5zz0Uep4MpvulOel32pLFZyVObg/d0PbnIt2EBOKayOmnhvWXRa4+iIimXrd
lbhWLurKXB+XPHBvp7rCrJJJsSua/L6H2/1gKEdsoSUdAY2oSvwjk54Hwz0VYuFVKdumaF91BD3j
FyuZvdnrfv5A8aUxQcHABEkJoPjPC2YeNfj7msWLOa1Zdyu1JKSkkIq1r1R4LYDjvY2VqvdQ5VeZ
qO3smMDc7W/WeiYgNXAmwdnejRBNIH+sY7o+5b209Xpaj2QgU6QH1m9rU2iLo6FLHRuW1q+yqT/t
MdwUG3WMoCibSIc/h4KwGGd1j0IamaDuGLN46VFr4wTySWPa92XxK1ziJ5Jk+KcLbi/oB62sk37k
M9bUaD7ZmqWJUIi0Wo41OGiuF7c6DIGHy0eHp+bkHBBRnddrfQk683RIlwc7nfcyHBLNTPyHJ/nX
u9/H6+JQESLfI9Mu/AwDtwepFTc+0SCazOk1bcSpUen04n9wFYg3hMNtsLfNavvju+8M2csg6Lhl
DG88R1Ay7Htnmn9xZ35UBp/uTB+eGtyoD3zt53hEx8GF4paRD9A/ZIxSkHc+byVvdkaPOf2WT7ll
xwXekgeTYcS3wfNpU3AcY7TirP17biIFKbgClH7650ykEH+inGgqWrM1xau7EgW/Tpo29pQb/Y5e
KBopM2JQlzoXU5RNV5ajm3Jf1hkbYy3bx77LfYSkzYD2CTlkVtgCHWo7KWCmNvs9bpj6RJuzXcdW
qVfCNRxOnx+f/v/tW/+2QdD+Zt/CJD78+///yVG+/cS/xsT+F5CpAanvMIaApWwm7983rvALuntC
Q32axxSHsAD+c+OynC/wmzagOzhJUt1s/rl/7VvWF+ppCkhqVgorjnfuPymCt6rzv25l9lPIEVvE
mEUiN/fzB2voh/VCVNJKna5ml5naYz+VaNkdRYaVsS6HHz6Tv1gBfl4K/7gSF+LT2JJjPz2bo6XK
MEUHXbchho8cXxDbHDvmoQnMF7ZTu/r9dvyJQ/Cj6R1Hw5/e2jag50kN2JE/B96vU0pCQlTu8hzf
FVpWxnnlqJf3JeQIXkt8ZLFPX5+RGz3Ab3//Zv/qY6Xa3/B50QYR+lTsExdJterT5TULs97Jzh2W
IwYJY4t6roJE8s+vhqiAG4ikHVhWlEY/Lns6h2DhdmLXYRu0Hwx8BSSHKnCgseqmfr76+6v91ecK
ZJG3BlYFywV37Y9Xoz+QK1EjDw5KdOU2ApexCh5BHnknqQgQfHelc1XZ/PL3191ukE+3KoJHiIHe
VtFxQ/183dn34MaHggmYhYyp7xMO6X5S+pzWhhp/HXvtL+6gv7oi0GF4CRFAajbxn69ot6EkyqDZ
ZSguEZWNNDJRts9nXmfnt0g9151Ne/sXexjH2c9vdEMRk3XAAXmzcdufbh7YoVuggU2Mp8GMadHD
ylDNtZk9TdsYSsElucg/ZlPBx5zKGnP/JN+GV8bHHEt9zLR6chBvFsOuaV9tQy9rXOd772MS1hXD
vCb0FzcXxzYsQ5SVVUllTe2LGqhtY9pp7pUR+YM+0ra0mnu3ZkiDXVBJXOFSZ2KP/I5RF/b8Odgt
SCC+uqqcb/IROzDesxKpPXcEsdsDCc179qnu1LBF4eyqksQuhBcBzffaXb1lj7MytfENBBMUnkJ0
Mpl7S4izMCsqGmd6WMZNFe95OZPrJkKFmIgFU/fR0rk+0xmnMWdc0QQgIBdu/TkOZtW8YdnQjyWM
Pf+osIoK24yLxhEPundQ7oBuix2Tw1+uVjupe5A2u7qpZ9QIeVmP+KBLRLQF4MYZ60HT9nHIPILx
Vx2sz7PwijxB9mORoV52DtI1WcKtTA0Kr5Ae33OGbA0JmcvNBb2mte5VZ7ntUSQlZRlaZAtsV4ue
Yi/tGcAXStvx0lu0Tetbhu6JufojhpZ5ZOQSRuUbLUfaphS35cph2PJPQcnP6XGJn9r95mAConEO
xK49adC45TSblVyeSlGgpVXL7FmPkZNL5pCMo4Lm0qsyCYdUGSgu9iT3tvk3Jk3I9WL2ijTd6bHL
umtMTKZxtvR4HXSST5Ay07ia3ap/NKpMBYcxJ1PvchZ4T7vNI0FVjjVzdPuvlT0zK2hcrAuHfGwK
jxZ1uDJhE9pXrIMtLezdYo5hdYOereBUb6rFvcjzWawIdUMURdT8lRG49N7LJmMM3HnGI/1HKB+x
qY2RYPScAlcAXl0sb3mys6JezpEE2fW56h2p8B3Mc/+G2QXBR0KSgZmttPDxKaP7HvheLi03LbJX
czKEhWtep84BEzbqkrjrjcDboQjS6nE1GejGXWQO/c6mIZw+8YDR960m0852SzAOFW4EEbxP9SbM
L8cKasBirYQC5USGZok5YndJMh9RZxP04xpDo5a0N2kk58zh3OUxnyN1t2jtlehdGpwIyFVJMyrS
1rjNQqUeO6fobyaXXRrcm8zhNkQziPqwrtKLOhj8Jxj56VGzWl5Fp12gTVqMEjuBbiL30uzkhJlY
aA6P7jpAoW184efnWQhom9HeYt3mvrXeN069vBqWtr5HxHY/OYzDX3s70lNMUqIa93jY6qsMQfzL
IHFsVUvafVd26s2cDIdpPOiwn5E/Ip5FHYZ1+drv89SJReA5r1kQAIJkRuveMmbseoY14AJ2jQj6
u8IaN5ZAv0J/SGVVvTt27nWYU0LvezAyhEgyD0V74s7m0jyD6WeQTrMb3317MrvY4K1J4a6ga+C+
Ob0029hQwXgq3bmagKe4IAWqllnUGpGZlPRTxYS08crUSFZtdt9ICrPIMxj5T5zLnEwyVXTNtyoT
+MYUeirGar0NdCBv/TbE3LFi9DFckLUxyvaUnrxd8cVFjW3J/ZI64lQxMePLsazizvBa5pJE5mBO
H4rZe+zCyjKJDA0Qqw2pQdao7KPgZiQxC+1K2Kfc767bPMu5lNHerCwQoi5RijgRg9wY9x425yZu
ZNuIs7RckLQwOE4bcFE5DiXo5ssFNlofZYUdZDeympiqNbytkzDouvxrEeKk3qMnMdKSQCSbM7LM
Gnu5YnKD+MKx0LydagzJ2J1dHahTVzSc96WtIv+ABUCkEA67CBG0QTsFy29dXDhjlaZ3g2zFevBb
y2lY3pmh3PpI1aFblKu/Eg3AhoQTXjrZzi0VnAiDMPV6jxfAHfeqNkLJZIwzTvYbkvgsus+6IMvO
OZuG6THzbXs4uJFBTsZYQmrZRtt1/ma5ch7Oh56BXBwUobucWH3fRTtsnqq/qrqxc89Yc4OCB1F0
IRs1prRjXeUYI3GkEMeW6LwjS3rxpnR4i/Cxt/g0usa94I2t66OcQg2kOQNlxobiIvm/qUqYPF/n
wCOUgrg9v3wZNPCIDdoRMhHi0sF5b0TFJJMMtnH24rc2ImBWAld2+BnBTeAnnHFWIWFsil1XqOJW
hCayx461r4q92b6HvSzf8y7PbzD1FGdjMOB4moRhvEmsnMdWyEiHubLIS0LXmYgm1uLz6NmNNyFn
bOsekInPpQ6V5+GShTM2nAl89WacEsUD4LYz2GbnFKbkEdNDMewkEqdXaGML8qegBwo72MacGM6Y
XxrLkElmvG0KqZxhyasEs8QKVMj+ReXs5vsKbDgH1szKmuPMDEf3oHSbfvPrJZ0lPps0nA7YDPQj
7TMmWRaqiDOnnMLtG1drfdKZeSe/LmuN4aoKig7ZiJ+GGrfbMJ1HDGTXC1W2lnXr6Dz8tvFjmZl2
QbjumQ6HHGtXNdt4SUv8jsqDFHA70wcMT1ayaYMdEvBqZhZkBc3pHLhzcyHQMnnx1Htj81AM2eo/
snxPFW5iUACx1aV0P5SOgrcMFuQjFqnoO1IF4xJtZstXOfoWxG63fkyZ8C7Hnll09N8Gp/WxdvrC
OYzEDcKK8PXYx2vVhMMOQkZRJIKtaU0cY0RoWpmW1x27rPMo4HmAVLzWaB95rkI9J9Lv7TLJxJw9
w5FfLki5W2sa4dQ/eB5y49nufPsCfD8jwd7LXQQogsEaUgV/fXPXRp6LCuvcBYf/QiWVmwOL9L1R
N4nRZOHwoIxpNABWSMd/0eEStUeBwQT3OKW5ZxyN00pGoYGEgVU0rHR1qo2QpZMSo08PebXI7GCM
bg4nKF167wyXgi/uCkDT0/lQ6Tk/MwtwIYB1DLbNXS6nFdRBTjGRZIjZZTIKMrNJ+1FlNeysvnAf
wRdnKZNKmB+JU7mypjbYaAKKgWhOrSazUwb/NEsgFXQvgbXiAcoCe6EmjZaLdZnDYT+kbEbUOtC8
D5ZaFtijY8VCXAI7sAaErs5i7Dp8R/6b8gtMsLi03MFO6DZn6XvpiHk4sn3NQ2kWeVE+NJHToQxC
Q5mHrxHy0npPEu34jZ6TeDEYL/N2kCYMsW0GAo8W5/jvAiXletpKgLy7MsdmOeu6uAQtoZ9kj7xg
zYltVjdFUyDWtY2oiRLQK5yeRjVuj2vmnjkrJrajJorSS5C0ztPcuOb3gS42Lt1sWp5xwlj6JAQm
/hxA9QZSQrHjIFlwOqzhYfjur6K+jgyEp4dIAPDp7YWwFJJbYF4OYIbqc6oC/TUfZipAFmCEJAu8
WLC1nR6fpHSZGdvWjNSH9QBgxTwIZkUUxzSPayHt70ie14ca4HiLGTgo3kL0GKh+2t7mKzQ9dZH3
tOASUfXh9ymP+tvIRXYa880D9LJEKYhRTNeromlNMC9yMI9XU9AJKKJMjbjoLOMlV14P3qeNdKKV
6UNl53CfoaOt6u+TnKIrV9kewjAUczMyMTbz/MSRVUg2yoeSzPxQlVmbwGxtC9XvI0rGYO9zvMBL
9aFHo1PbXDEVQ6VWptJ5FJt0rdtEbO4mZ6MkQ9lGJZpdpJvcbQmmqDw4EIrOvU0O538o43o1jUsS
fSjmIncWBOiO6frifGjq8CuZz5N2Udo5m+iu+NDfSTv1H/D5ymup1vVu/FDqoewfC4CXm4Jv2cR8
3oeurxs2jV8Oz+mu+1D+ETvvtWdlrl1Ytx/qQPmhFOw/VINpuyzXWI03AZrL1th8KAyn39WGH8pD
dxMhjmrTI6LG6y7ND5Wi9aFYbD/Ei37YYr770DR+HN3/rzP4b5aPgeO/bw1+bf79//3UF/z4+783
Br0IaKQP35EDG/Mp2mJ/NAa3RsMfiEj/CyGzjLdo7jj0Arfh1h+NQJ9OIHlZJkJ1EzYus/p/gNn4
CNf6sb1C05zpGaNwkh9MC+4hXYkfOoEFy1bZlCFBX0ZIpBYwO6c6oLUxsQjqxbqasTKNJwijZ0xo
7fboVJMOJ+RhImwJqB4cjoHa6d47LGoV8y+GpyXSkZQjxIQxHUkj4mDwUBEJaXgFXyn71EJ2ms4R
mLdW3p55VVNxOALWfmu08/zNXHCGJmyx5RJztmvdHSNZRTls9ub1OBr5Y0uQ58SwN6TalDhiNIbV
DG2xK1BPHlsWKpizkmQ1O9Zy0E9NE1kYYvVA/VpFAfCnokdLe6BU8tGMsUBNBxvF8yn7WcmhqofA
k6ipW9fTwRksFLtMnap91K2NiwSxpnspMYY5d5Go5jM9VnlALeSU/L8uQ9J1kSItFJE954uQrfB4
bYTlxi5bp3EaiBRVYaVy5xYgLnWEQPDFsCYYfpEju41Gf+qcocBg0OkCZaGygP+6dfR++Grpt9Tm
VPouIvCoa49xtHh9nKI/UrR8a/8aOFlEOrfR7KBqB5cmdkg/8WtGFMA1g/CYf/hXASCfu8Eh6W4R
qagWDWHKGJQcP70kq+6yJlewl5qpci4tw9c70avwmOVtPLXRtP+iRfoX19v4qxts0oYj81nsoVIT
VPmKxa7Rcj1M41A8paEYKROEfLXscjj64TH/i2739vp/fJqAwJr4qunTEz4FVvJT63DCukIX3A13
dcZbI5l1O05B3UuL9Ffd3w1/86dLbZhYcl+J+/hMKJcikps9LdwZaFj3raHFa4Ek1o3//h396TIs
PwyF+dWmKUmg0M/fWKFGSFOkmOwyww7pkq39Ic/W4BdXQeTz89vBW7mN92mbU6Hzbj7TxxEbuqpY
lZuMaSrnaO9rz8DVw4mKIA1nLPp70Fem91QTwGActYFdvFOcYoVPcZ+FKXx+9M7Ill2PfiCZjVp/
1arOgaiMigYOrZGii/ELVJrN3++oWxa7UZAGlJm1JGYJ47eo9DlcR5ljzMeTXn3U3QatuHWcuIFI
GQqHDCibZ1MZDbKxknX0JidRoVqbp9yi4FFJHq1LQ91d6mCMxWwQ0uAYTn0LkY01YpyHqt0hLeyi
owIYgnvdGv0MCkTRjoYl09DT3K3ezNkN4qMDGNUzJiLeYzmzAHsJAQBgxdA1596CvMfQXpJVflAf
Gzics0NrNVQjFq3Q5hJWGlHjoz/BG9uM7EF6NhHNzJ3IvNGEgGGN5WHm5IUi1p/Vkp43s+kXew/J
cX2ZKrPz7/0GBGMSwgHyXoZKtvW+tyWmbOhesj0zRZs+NvZA1kME8XJ61JEdvq50jK69qgLjRZvD
Ksarta2M8lsT5eVw7Sz9NN9hYOxg8xSVKC7QKCLglHXbgPdLYQbj0yo3busBl/YyHY9rR/ollMey
wtm7uOVNb499lyXOkBeX60QExtla6ml58eoUSkE0hn30dYaYuex6zmH5gSuG1P2AYMId81vvhYKy
vsAUC4wtnzsPzaRRyu4tRRtdzjTzsnA69owlcqATWRImwZYEYNzbtA/1Sd2Y43psjexRB931wXzk
Dk4zwh6chHs7I2nS32rwBu1e0mzTR4rmMnKh0Fjmr/S7WipvDuF1+ujOgeOfIishKgrbutVS5dd5
Vh/nowqsDKQAbYHv9C8CYzzqLN30r/BqbaUSvg/kr+SVcM5zSEqC0TZhd0pMjc2QHiMQjUWyQ/K1
zxMQnKE0xjMvc5wS82Efqh2uR9WcDlEfHGX5kgYHiJrZQqGPJJg7bhnXwzi0KZI12i/BHjUL7pqh
XUGo9MM62cd0g8TTYnNnYqyuFPg/iJB6ZyoxwkaVWcqcu5owVJZq6UbAMkM6ntIkgF2DoGQFb4Us
TcWc+Jf7cEmzc4QYdbjHYlmscKqNMaL/LS1QqsodiDAKOhr2g5ab5wyCYIKU0+aoZzu6OiK3zSg4
R0DygueTQ/bwO/qY547b6+xA/uC8HOeg5c7KsbDbo7bqo+dCBFl3AJWBn9yw7ZKUYjym/onf9PkY
B+smoUaE7PjxGBjM+MMgbC/sao6yrzOQRA+3kLaNY+FMTCCsymwv5ewFHatSB416aNLszp15v0nW
G2wxIbsNB2FrYqKwXizu0NXGTq6I6nnJq89XzCuvwe6FUwMypmjW9lIbZUMbTwOGjY41uwfrkLtm
g3uUAZCCkHTaO3ZvN9Nuaus6O9QI6yX0qpVW1lGhWlATv5A/fNrayFJiOrVRty12HNP5E1y4TbOc
uM+c0Unr/gd759EbOZpu6b/S6D0T9GYxd0EyvKSQdxtClt57/vp5qKzbpYjMkiYHmM3gAr2ors5O
Bs3n3vec5+ytQUxdnV4rvi9oh1+vOR9I+k9r28e1FLy1Hwspm9wjBDe7tYKBZwSuWHWz12jipEhR
3FXlXIMHZ4WXBXVY/p3sn3kmAYf5YHlONQMWvv4lR/uH+YdINALZpNNolaXj5qNVirXSGPRVZRW/
4Zqp3H+m6oT9J/REwzpBSajq3zzo45VQAdrOhk3U2Cpxoj5utEZeJqmCqhI0V/bjzN3KcX/hcvn6
zn69Cpswqm8qWxZaq8fNY7SRYQDGbnTznpO8X/jRqrPA2PzxVYiB5MmxprPnU452D2XOviJJQ6KV
g0a8qGqoDL1QGy9fX2V2z3/eC6n46SnZaJpmshfSieA83KSwxjVZR0XNDYao5Yhi6rGnnlUVzq1F
WxhWcTukQj9tZD0rwpUo+PIjXrbcOsnysmtOynh2spYZgDlHavTROgsiQA43X//Ko7YyYg8eAQe2
OU0GFfPxAFKoqA9lkkD7w5q80CiuOFiLJCo2FusEwRBuIOC3/Ljo/xzB/63xfP/5BO48Pef/un2r
Xt8OdKX8f36ewpnWf8yIdMNCXTofSmbF9E99Digu1KMcnAiOkTmozzlTfx3LCXUAqsDAlvmcNShY
n47lZEGgqgHjQJgwolT2439wLP+Y4f6eAeeTEaG1yIQQq8PhRFx6+EX7CKR7jRoohmBB28Rqyj96
taU/EECvbjtQ4o/FOPr0sCuC5YqgbJzQihVlmRFc9JRLcNSoepYLQch1d4iSWsYoKBIWUzTqk2rm
8q41xRReVUhug+3Bkp0ACY/mPSBsYY+xuQ+JlMrTOwv16gnhay5JVoZddkyS60qyhLuWbXfuRPm4
Clp2VZCzhCc1Ja8FSVzPCh9PBAFOip0k3bhBptNj3ZTDb8bUbBn4NPJ5TszMxCsqjHuYHCgoDp8T
goCkjDPlXaPZeKOQIePU9EL6ldZWnqP6CYn2bItx+ms4P3GTtC/aaFmzBIGdtC34/mxpjOjPRYZM
5YHkA1rk3VDBOAxOkbsUCaIocc7trCrK1RJ5TIssVqdvYpF+ex8IJFX0WDKSLP1oolS62jcA/b4j
6AsuU897CxTITwn54Haik6lo+flrVQxY0smrXvldoF9aUDZQc8DoHdlPO17jS88e4Caoa40KOVQ8
6aJe3ph+UO3irFPPlSyINr6Uh98UGg4XyY93gLCL4zV1LZGD6NHsWyliotSW/56lXnqSEd9FWqnf
OGPTySdzadb9NJDPfw6CzwKvI6/DfD1i8FCu8U55q/BWDt/51CfhiC78rVUSRAnaDQ49aaEVUbNu
8izZeX2P/gS4ndMjjhqwXi6//gEfp/iDwckPmAVC5M4yoaPhO/wBaVQPCMvyt3DCQ4zcVkvp1dVR
+ZpDNX6fEq8UHQ6xG11otHBR0sR+BnlBMNwUauNTL5UB+ctVap4kg7zXMoNmYjsl5WPndQmuLfIi
XFVsChn+tBDuOpNla5FLhnCr5cWyZ6uIl17u8tqOZ68kBDrD7iJOOUsjmiFXQVNeC57px3abmMU3
IXzHeVCz/hU9L2st5h70UccFAVXpyfgLmhelq7rSziFWb0fB6O9xf5CSOYFWWeYcQpC7DnJHzWug
4YxItj5LzERHdhAEAY2ZmgcXg9HAFpZFmFHHor2DKt6cBbo6TctBMy90s9ZuB/QYZ/yrygmCkrDc
vs03WRFUp5KWh9c0Py7QABh/tOvjA7NYoJH0MxQpsgLsOXy/DBHwMJX2zPmOLF8vmRYEpwa2xCkN
fhb9+m++J5aaw0mM6/EfiWlMmj/qo+1uGaFk5Gj8zDFquNc8X8NePMPSkyaNNm1qyU8KZct1J0y7
oPGK0Ym9+lLuMmA18EA9XPJ+d6IBbWeOLVL/pWrwMNKenCUrk2htBZGgGTwrEN6dNsbiPY1yfREi
3rimviQLdtn4/bU0AO1LKPDYIHqUyu6yRqZ7pHSKrVnV1lLC9p3xL+01vaM7E1Uoob9+EPNEcTCu
LOSyKucMCuPs+s15B/WpYJmqIZSvdHrpLfBzRIWTucnTsoeoCnboW+ya9eWbS/7m0RN3N2+35x2+
eCxQD8LQaPCHv6BnMTew2tH2JZwKtdizvpu25rd4dHfzNMkrnl0ppOAd3h2LNanKVf0yWt29XuWY
l4qmTh6kzHOiiUqyo/v9tI6RAfecbIzkkdNWzHFR74dvfspRsW3+wD8+NpH6MD/InLXJnx90bOHO
DmTrGcGh+BCPU9rYraVW5xREseAPXYF6KRhG4yaiEqQgffHRYWV1fy9HoCmzpC/3Az4LEHBiO/GF
DtmbZoLqtBMt7DhBd1677oDl1NTvq2xHoBpdgkQJIjrAnqdzydSovnmTHxa3w+ergNbi2VJEJG7r
Y4n99PWI4WSWoJCekliekangL17FupqcimG+78amwfVtZuxz6GNKi4KR80akigXsSKVga/i032kK
xKTSmEp0DZ3IOAkk0EIOaTjRc09R/33WXCCBAa3GXmKSr+ha12exP6r306B0tyBl5b0gtB34Kmkd
e2V4EQd0vsHsm91sGDB5AGLjGzT9vTxby/T9HsDMVbiDCDAQi0bb6Vow7VD1tidSYqSpLXXRgDBT
i3Q86mSrXEi60lDnSjvqK18PvyPrzfxZcPak76jyAFQSoI42U0rX1H3ty0+JSOvXViBrAMUIB7tF
eKFSVCXN3q6zkdBNyRrSHZKyYWMEg+Cg10y2UVr5kSt2RvM+JHXtGgCZLDvSOo9cCi97bxRsx2KV
xumcftRiAm/q/OLjFv7nuPPvr6PqHkIWh/DzUWf+8z+POqryYz57S/QMCYSjdspr/ctCJ/0AV6cw
9c2Jc5TfmbL++6Qj/zDoHuCcw4UgsrVW/m5Aij8slikJTy7BchJz2h+ddA5mRXyxdEElSj0kh5N3
h6bhcCoim8Rvoxn4Vkq9v9bxtLkRat/V15/2/OX+PTf8dRVI0CzmLOio2A+vguVqsvqRq5ixOp74
MCawy1XyNwOIXcLRdVTuhzloXsbnqtHsO/w8sSIkDhUkYiNN0kaFQxRUo+QWyIvOzbY169UYG6pb
xiBrbfy3CFqgzcITV0FkFpaO87Xp2uw6g2KhL9BVSPkpRn5Z2ZaxSIaS4leDscxiNNSLkGCUDhGJ
R8RTlbVD7Q6a3G7USPLC9TQN7UoyJjVIXL+RxhbT8YCH3i26usCM0HraZRgkYrnzrULxEChFABIK
VfVJcM60bC22DGPXCDNdWuhI3F5wDZK5AJpPWhmeUnEqMTNwVQJq772HpgbRJ+vUrqdKc6mhzAv3
Yj6It6Mse7hy9Si+IeHbovFAoMsZovYmQTNVthnx1bTmVoQvpOmib8WJLePQI4qrrHkdjL1OM90I
sYiB9dEUYZtXc6sFbz+z2HrwAo/wmqYzHQ0lkLmanQLFgpAWD2pnqlfJwvLCrNtBjYPS3ciGRZJz
NvqbSu6n5oRkK5XjcK5ZFDNrTg+35DcUMLUntVxXBPCdeyHhUrZU9bAI0B3BOTXkEcRIBUnoCRul
9VQX1nCTmVXx3qWKDjrNx4Dp47h6DMVWe+nCTnmnhadlDwIs5NIpkgF1oETQk7m2AqEiyiAS2nAt
TSA5qHv39EYKGavxpaU3rD6aDAbC9kuzLndwZCrTBjlcgACS9JYyViWomZvLA5inRm5Uf6FKnCpW
olUW/YKjrhiB+G7h2IHijoZNpXvQadn8igYutKjBjhr7Un9vos1DDKvRjlmXhR7tySTq/i9QCP9/
Gpwp1dBkZ4r854LUNfSs6l/7KnzLmqfk80z9n//zz+kaH+MPzgES23HOWezNmMh/TtdMN6BCJYyl
TDBskmeHyF/TtWD++Fx7OhCMCNYP5nANEQDTOPYyqgx/MmETBn0wyVGSpj2LgkWj1DOHDepHxxUQ
DW3aKUWxa4cOImeGXRmCZDa8J0mrQ9MmiQfkkZqNs1jOWo7zRn4QimIJ9MVC1wErviCTZeHR/NqQ
XhHcid4Exm1qa2uZoYy9H3oveO3Vpr62Ytl774QxVm0DK/RCKjI6lgWIRJwsaRCcN1HlbUO9L0vy
JORqk2OwOMXcwm/CFRGc54YxrdXM0F/0yEvP2lkGy6CHuCwTMCm36D6bgOlMVasLjVAu2mhkCfVt
i7UaF+Z1BoD/SUP0/u7lQcGfLmArOqWSp3g9iXyrHJIUvWpB5Wva9+OkvxL4Yb59/BaylGIU2sg3
zYUIbdBJAnG6GDX+aRi68AIpvHBNvpy46awk5m81W0VdeP6sWKtSP+cYEk6nRmPkJ5NhIACmHQIQ
qYViSHMZrnCaa/69UuixK+o5gVaxIFLUKms2udlUnkYoygVwZfG4jIaSzD1DpoOdhPLlFFf6iV83
6XWTygVgrNx7wAYAZM9shXHGZU2Zdi57BQGMau9tQV7LzqQCh0FHn7UL4g1Ft/B5ieYYzqmI+bCN
wpapErZkeSfJuecIyN6um8FIkejih1sjKjZK9rNttPTEEmfOHLKCghkvi9elwXkfyyBLObayWmFV
r++K1NQeo0I01rhbgvNg6OprSfKEu86L/bUx1dYm7ui0ehiPN6IFwdGoB9mRW/26aPTpUdN79TUc
aSc7Y6jU+wE4pyir1oOoEN4x9MG0HFu13xsZOm6tnegjlmZ6rop58AovSttIYi8/0BWLz4eh9R56
NCuokEaOxbDja2ZgcdxBD1xpktQt0XkGkDUi83QClHs/+I14X9KQvAkp5p6LHWUPwk2CMzVW49tu
gkTaeqKwMI2+c1qxwmwBkHohoOF1MsE0V2oyVpsymjpnhGi3sECq3gxZtg+jAnpP12WLMB+UJ3IQ
4DliBcT6XyvTuq4ZD5mlB2QixSKJJ15aPOgWGiwxEcZTjbSF8zRu/cfJFPoVsvzOkRvGpqyAlG6m
Kj5tCSQ7VYAWXiTS5G3HMFdsaWrClRpYvtugD3PJ09R2fthkqzqtzVMwaIItRpno9tDfnK43sivd
o1Y1yq14HrRGdR6g3VyQM4ArTa3uSfENHbZk4ynEnxTkeDac6c0YnNJUM149SGQrHVWxU0eRuA6p
hZwmY5z59qiot8kYGjCyUW4t+6Tx0UwnVVfYpHO0uEvEKl8Hfj2clRLDlJSOIQD633JoM3yYL4Bt
jXO/H6LCDXkRr1Yp8wnLBZ8OEBCXjDnRRdDdOmU6nuokZSyoJvq0dBMOPpvOvyQWexHVGe5Vby2m
tRMhJvMDt0nSlYWypE3w1Bb8tbaR7Uz91ZD2sb/SSJ4Ju3Y9K6viEGXaE9rYUrIVHXdXdBkpqzy9
xmll596NFjr67IqJT8p6nQ2Gzc7MobnZCedZ9ZQNN6WSLYZ0I+f7aHgek2Ad9YuIKmFBw9+S3K6/
6OSdhQKZLSbTEufu4iSLwoUpDE+Dvqx88n6sCk23v27CfVssiRrG7AA3uSUqhIppEC9CShJauImB
6yZuJu8Mo770nwtjLaHIyC+VnnBYROYWVF/MvOcxpIPCAB6x9CzyXdew2hxKj8D9HLWYEwUISAFo
Lj1xIl5WxohMxlhW8s4M7rzqWUkesbWvvAKGRkd9euYEQOfSc8n14nbVqu3rENXXDcYiWi9LAH3o
CrRtVyq7ONGf8J/YcnwZau/DkEMAaNEDg7IuL814i4G+fawMSwXuLjSyrQIGdhvqw+vCDJo7RffY
UJKynJAqUliAbU3pROjSEPYVcFO1wKkfC9cB2pzORzs4pIVb0l6kAeBaprDIenwLWXWthNqiBl2n
yaVAA7F+kQ2K8pN6NoXjXd80p0ml36YyMEmQbPeW1p20yQSZF/8GaVWuGaqnRlIMQDdH6PeyAh+s
vxcz+UUhwDfWLjPdfIg1K8edcV0oo6uEJlDsJ5E/XZenzCBOR5qGm7XtfoSWpWen81M0cCRoTeVA
CV7LfbkrJ/SQM75UoNzT4AmRsm4bJ/tuZqeCGDW9dF1PRB5kkasJzMGsWujSITJupIyPbZ2UbwXx
UF327CntcgiUE1/QtgWkRQxJ9KglVvStJm34SIBFx6iQQum5AHqZNN6LR8JPkZFa0uSvyJcWY6Iv
pv45NGt7CE8h8ayH9GrywcDuVBXoJecO7XIMV/noOYX5MGrhSuoHp8W3TunFmuGt1XiiTX227WGc
yvO+vFrA9SDFlZgEWyurtWGmIc88UhYZBsWz0kovcK3ZyE7OGkwboRydUnl7pryOR+whFcPSaUdh
jQOsJRbSkBd+ZlwlkGRN7zlKt212HoNIqTNnNJ8V41pEU5oWKwJX8zmR86WqipMw3XfKdRadmsEi
ze7J4hEhsY0ahZPU35ft1vRO+ArXlrEhcAwOVGWuzGLVZO8BVaGZb1v1W726BMnitNYyUaINXQj2
/+arhl0gw7Ni+ECab1Pt3hftXtvM+oDUSneGdxUqsPsku1CWkuHW/iKXYTfWCOlz8ZF4oPEh1b19
i6FXy05mG1uCuWzCD2PLudtIpROM55W1mswFXmBXGvyVQSka3wD8RhtfACpedyA8OZPuidQZ3gTv
nWr85L2XzZ1Ovpb4TBpGi7tPve1rt5vWEI0p2+cO5uGYqITmOhPvlRtExbGJZqjeKPxlbXJtFu6Q
bkVcTnBCil0qXo7JdSP2jzHmDV6bugHO2unNqp/erHgnqJgI3QkzlvbmgdhuM5utC6nPlwP/yPqE
/XInC+UJcG8bVw2Ghwf8erbvEY3H744WneayuqnyaGti63CYrge44NaD0q8NY8Fmc6PXZ82w7Ziq
JgzZ01YHzNoHuxxPM3xRu0jO8vR0YsqtzBOxfe/b244RJNQkEG6r7iEt11Ky7mcKR0VkBQqpvprF
WpTNkzXhpW5WJevUMFaCcBZXFpl0qJmJNdHfgoHjOcIskx8L64Zl7VqrzmP45CYt3p49tYpKO42y
sxh/ZlKdhFSHKRq4YSkRmdMvjA5mDnbZOaEtuJjM986Y82wwdqzTomSt2uVAS2grEF+bIXQol3xm
GdShGrI0+zF80XbfZ3ciHg6SmpowcTq2hQHsHzJ8rG6B59cpeDAjX2hMSHC7T1I6yHg/48dsuqB0
tKgBi6uSrfbvSXFTQuefdDvx16J+KgdPZfQ4xeGi1RefjlPnP4s5B23Bj17v30Wej3PJXPqVRPr6
IDbm49Hn4osmBYWvwPbeDUTpRnZU9YmrQqWgW2aVfFvwMbHJZnKT7St1xBpXGGKHu7QiO0wc9BM9
Y8vSkaiwxi7W3Rf051fG2LT3WhRiChcaUtWKRL6LmUsKFJI0R3T5ir/Zh9c6CeZeT6R837RhtW6y
mnDKXuxdpeX5I4EfV1UX8U6tpNuBzh5dirFE7pLZIm8LvEF0ztisBaFT9c2ysfQzQ0pfw3q4MkOM
1myi7TEDJR6tkmFRKUSn8exzIzPc1sBj70vDSRbEouPjD/fYmCB879ZYZZZk+GG8LFeJ/G7UU7NK
dRKAbRl/1llQCPkS/pSBWN2fR/mpkLaner7Qx8dRvJGLVzlWBlsyTxsoqWO6A1KLa1fmTcbkoWhF
u2A+1AjUlIPrBP5pV+zhWJ3Klb9QIIDX6cqve6fFPIvfLNpYrCG6hbmry24a3oTR+NOiGZkSL6am
fp3CM0UVzkd17mBuGGoX8Ky7et1mGyEY76iOLOs5PpmPCQncqouzdSHyIZXNbjKNKwlHVILeoIMy
q0fXxLJhCvAeg7zYKcOlVGKSuiW0AAj+DTJz0WADioz72wrgwdkY4OEspxKRlBjURZGCH5UzJxFo
cKWV3S4y+jsLGvus8QFJ1D6y35xOYykuV1MGc59CO0AmkXIgew2C0As1dj8GxP+DWvg128s8/TIa
9x/rNvPPecnhE7Pzber/+vhL/Ld8TqM9+C8ssWEzXrRv1Xj5VrdJ89/qmPlP/p/+j/+ieMLfcj0W
b//r3y95mzXz3+YzcD8XVOaCxT8XYoAggY4//vM/ay+K/mOWMVAlmeWdyof27mfthdILNBAVaLEC
2UWCk/uf2osCmgc7g4Y2UgR8CPryP6VyWYJcqUoKHCDMGNRf/iwS9+DbQujP30HxWkWaMuNBjKMi
NhriXEKE7CM5hzc9KOs0T7YFkOKo5FNK6mUZXn96Mr+ZU4/K2T+vSFNoblvSGjqu9BRpYAbVZOCm
N8ydIuar1PtLoPaPuJ4Ptcbfs/Zfd4WtiA4srQCKYYezti5PTccJ3ncKl+TL1kFUrL9T0lmH9n6w
37hTGFovlb0tHOubPv+RkuTj2iwV7GZm5SDldN7c5xVjTKQiQensQ2V+Cep9Mu8t9WJXAOn0SWJV
xTOi6p10fP/6sf563bkKx0dEP4LyGtKZw+uGbTsyWXPdrIGM4uUroZLOct/c6Qp2f589SnEhJ9rK
1B+/vvJh6Y4bNlUoOkjeVEg6YDqPLtyYROaMI3nnuZp7NHpJ1lIMogBIms8VjnWG5GnO15c8bOr/
vOTMZ+QR0xFBA3l0rxTwUypaCLOK8bmm7rUFn9agWRfOO9G4qegKXdYpebV/fFlaWrhwkKpQTf3o
dX7uBg9daeRkjTv55EcSVAf5OfbaeuEN8aaPWZetrdobwsvXV/1lwCBAlTW0aNhAOFYev9gSqXwZ
jxQlEkGt5xyPJrkbE8z730iQZoXRwaDhOrAwkQcq1IONY1+T7id6hbsY1Ved2GUuLQc4WgRU7vrx
OxrSvGs6vBTiV0XTqSnD14NNdvj+dL+DczV70zMDCvZ0NshMNn+oE+a7nC8CiYw9MKxW62hqK6Yk
ySWBg2hYkZ1HoK1T90P3zQ7xt3eCplNW0Jcov5B/U+wvVdspeBmC3FsKHcDqYSqelEgMfi69/zip
/e5KiAZYSVRDmxXWh8/Mj6xIZozzGQQiSePI9PLEYfB9c0O/fm0YQTWNpQoAGCvQ0fRFYIGpytgk
qbMH14ZWXZVJ8c0ljqXVH28Gmhljl9YBDeGjWxF6+CAYqSOnq0mPjj1FPkfflq+xiF9NeAD8rLdi
d5TazlUEiyhYa6wcGdbPpVx1FI2HBswpKXv5Nz/sN/fOIOPx0iVBiHf8iIewqCeRMjJnkMzw7QZe
zTLFCHb59YD+zZucjQ+It3G/IW88mr1SQYKz45PePpENKM/HJCGxVYRVX1/m11UQ5jX7BJZ3WvGw
AY+u04gFdSPSfRxUF8+VZQxLv4lwSpE4LcaUTmUxf7OMHP1v6uMRyfX51A4ZZBtqIqVCvwzXajRo
mznJojVa5b1pkXD1aG7cSWzF169/7q/LyAejFbENsDKLWeHw+9YNHwjDDKSfxqtkeDW8s8SRL0bl
5uvLfKy/R3MPqnlt1uAZJgzFo7lHsqbOigcldrRO37YFKeh9mQ5nMGnm6Muq7kqnqiXDwMuHWAXF
SrVuyTheVAh7V6MQ5/pCTMpv5t5fF7SZnIgElU2fiT7u6FWlBcTfEUudg3TBMavRPx+s7ilu1q22
ASggrDNqz98sor/5DNFiYOHFL8Gq/cskLKQ0rSMpdkrVoFFgktcbZlsvb76R8h6PKlitrNFMkayc
0HePN0SRJMhSm/JiC8JG9lZAjGvby/U3VzlevY6vMv+KT2szSawebLWAsZuXMiA333CSfNJ3cqeU
CyTb7Tdv7PjpHV9v/t8/XS8QrRAaOHelVaeqtJvKW+lP54mPS2DVR6zPbp8O7eEl9Fxsq8biElZC
HQHnFiXIXE2/mybmb+vzgOAyKp1fxgNSGfqIR9+eHEN3os/CgND8/qRWBH2VeMXw0BlBdyaKVf1U
17W4DBFxDulwXkvMWiCUp/qbH3I8AXz8Dk63+CfQm/1yu4ThSVltjuBQ6oCCsFZRPW6Zl0SN+pgI
SNTKv/lmPib0X26djQizJBp5EImHT9jUekUjVyx2VKMdViCbvIu0peXi6WRFT2EXXeGP0NwR549b
Kp2rK4K8hPx0ThZy4YjR2UQWtmJcIBAqr5vSO/t6rvrNNwawFTEl8x4Kz2NnO5hBzkZqz8/z+voF
lkK8xKHNUuh5w3c62e+uNY+vT99zaSq5BmgzdkbCFEdRecWytBzC/Jtbmr/ZX574p1s6euKinvYz
JjF2et8yT/ys2MY0hnpd3dO+uxznonuTt0+EXSbu1w/zN9MQkpj55Mxejb370ZVJe280Qan4zHWh
pY2lxztC0r6b7KRfRhPLCm4LicPQfJvG0XNkcUSMGcpsa8D+EX+WrkeOfTblcqo2tMoi/4ba7dry
sm3XBivanN9MTL8cBNm6y1A8UKBi8zGwshy+SbKgqmEysbQOvv9qNOpZgllczEXq4mmwl6rmWmxl
lwhKW668zdcP+Zev6OjaR7Nik+P3i8GpOZXy0ndkrdH/RlD/zUxxTKHAwHR4i0cPWSr6mfBAKxA3
48Iw2rUhhE8NJRZbl4utnvqLGINQmbQb4r3VWT8QuFLdrb6+2fmLOfiW51+BwNHU2NEqwDAOH3Rs
QAkMa151E0fn+C+2oUCzXYquCLJbeDkF0z+/3jwPmGyPcHIe53GYhjdSOyXBFNqozZSxIrvS1fmm
0CAMXf7N1X77kFEccncWtSsOUoe3FwhdB8uVd1n21joowm2gdRe1FW7JiryQIuu00KuCLr5xQpaY
bBejKdtj9d0cfbwzml+1oaKilw1cFwggD38FEVx92zc0krCKq+11UxO04kz4PfdCXKrVbaa0fXGV
qEqOeT7Be3/59UP/ZdrgIDwztynezUZQ42hbmtWDMDUNm8J46k94yj5do+APKyjzYZsFSMOngUUP
Nf/hPeYROi95ECsHHuGDprVIOANCu6xLXczvSSX9ZuP321v6dDn58HJ9HAAH86PZjxa2oOXK7dC1
V18/tnkEHo2Ng1s6emyDibDDlLDYsLJqtt6TGprNgY2MRuaEb24IXPkv1+NgTMAP8+2cfgjs4/Ce
IM6YQZIiGal0jFJDPcqSq7Wkq7y3kz5CqocNiUEeZiDJWMAKr3KOnhoMr1ZDIjBhgKHbXEea7gAc
LvYmEpzgLvBNLTnDypcZ22LsyJIkT0+bruTJGM4SpDX3YyYaoNaITn+s69ILXL1R8z2M2YldWxB1
71UvVe9SDf4hrsrq3DTGtHgjsFHeg5Gp4htLmnyJSaOdTmAFXhoR3JXaEIwbAyvlRS8HvXkSyjU4
m7G3hAfJCut8haI+v6jEHP8NMAnP1qduuEVX1LEhmUzwyWKabgaaTgsRmNp7yLJ6TzhZcSrj+DqL
5tgGIW7gBkJJ1bR6Ujc1yWO0IDsJhik8Fr/EmqkHTlOpYkxb3ff11Qi/NoT9L8glKXDoDMbKijFG
mNUyxIi0JYfU6GmDirT1PIIx78XCkmEzetlJaVlR6GCKb70NMcQgvQGFJHIT7Mgx8rYluclL4kJq
Tp+VficK8VSttVEST0QpUy+wBSjuGE1Xepw3Z2WYNZt+gkHsxpW5rNtg6ZVR5m2k2jIIHc2DBa3G
oFkLJIH3z7WWECfWtHM3vVWB9Cihsa+6Rj5viExpF6mWKktsGWBhoH63Vz5uuxsQh3VPQSosNJIO
EfJuEERNOykuRGJs5ZQHly7wYLSwCatysJVaRGqWjltiQRqHBEw0X2K5Sgtg5jrRRO+V2CgLGH+n
ElYIByyvGwD7OE9J77P5LudcweHd1FP29wHgKmwRmTDDrlYFUBZZ7AWwjqr+WqRjEDk02+w4mhIX
3gWxTJMB5VoGFXVWpnJ8jqVPvOB9NXt4haJ0Cl/uWYMvTqJhRpc39BOes5rh/CBufatY2bvS4fkU
I/M8n6tKRB47fgRass9VVGOlqN7FNZlySqg/RImSnUh1DyAnm39gGBebLqdND/wCkYfuCxu5kN8L
Ra00FFJBaad0ZQt/dntYtpDEN+S9gMovcsCDwki9Vr30gjdrrNGbif4o3BOEuB9z3jHTkmSXUOYm
pcqdfhqLrVGk8I9HQaDLPfbbal7uhckzaX0Si+sVAFVDCxbhlOe02NsgX2C+l5Zkke4RxBK6rY/S
uqdDbif9LoHXitPymnhI4KKMOt/R/Lno1QH5JPj8MavZutRa2jqDV74oYhUtSnJKTy1JmrZsnOhs
M8Je+wF9uUMAhrr1qscpiXaU5SSC2pvMt+4N0g57L90nDVxkqL0ecnSpv8n5PLIL2QyGfEE+YLZE
P9mug9oiO0qIs/iqF2jX2KJUylet+K5OtJtFs3X1wHLJj3qYZPnJp2duIy2rbEOoRcAlcXMdU9ja
wWBNbuAAha5URvqCCnkQbxsmtrIjyqcVaM7TYn6pQ0FfwvewNohCJQMRPbGmsXRaFZAboJZD5gcp
amlvRhfu6kTbZoG/BL0CuqhmAMXqIjChXC66RCN7UZTRFNInB9nf5Ld+lxSujl3MlkZArX1ULcKU
9FoL6ygCnQnVX7BWzXqRTdYmgH+mitaj1spLnNduw/KQTOESJrPTRe3dYKBERWsGRs1NpKR5bVO/
zjmirGtJXzRqAdapXRftOpr7yhqYcpGo0M5zWQZsUIp9s+4KXbkroWe6WVbfM4+5lp6I3VYc/S1H
3Yoz5vSum42jhgWBg4lxi0i+O4t0pgUf8JJdAgsqlqxK0jP6zZ4tAJ4svoutWqnTqRgjuluGkdLj
BZk4NnUwKl/w7r6YvnYxiQn6jEj38Qp4abkvSOhcoI8iUAYQ9JXi86ZrTQ0wyE8CXHxojkuM5uXl
gHOQ902kBqoNWTyXpSSBGqfGz9NkMJGO3itAG8SzfqffihmYn0kJTtXMO2kC4TbT1PsoJynXjOjE
m+a5Tm7QwqiVtT9O5bkWd+UleHL0b9bA9JoJwM39cij5npD2SxutlIjFrcZBvUgtyoPSMEdGguFU
sYazPuBIvmsy9MJgeUGagrXvh63HsWZldf7KGxjeHkml72patOIiGsMxuM6abDxXxHhAo5IKJ76e
ePpqItZ112RxILijOZlOWANOhoG+Zcj5J6aZC25V0cmrqXYH0WD35OkR8ya91O1wJ3aDjlKhQ+Lc
dr33YhkjGbJkcE+rSdPOEyUtOK+nsdvr+anYx9KaTa0rDOhbFMlFkLvFPk+scbFoCCCXw1R1ujFw
YK4Na6LcxAZZo6dR/GvhEgA+Ee+iJAOWIP5v9s5cuW5ty7K/UvF83ACw0RqVBoDTsSdFipQcBElR
6LuNHr9VXrn5YzXAq/tSPNIj80Y5mRHpyBFJHOBs7GatOcckut64aQEgvcg1isiqx37DDnajSutc
qPE5BZJdG7abBSEdDrewuUiGi6SloIcnx08JgTvkuUHEzkjVBWuf1dzIWfYneSxH0mfX0F5tdNIH
nPZzftJinET7YuLvjAt0RXJ2p5wXmlfUDBsU6tI8pJGQn90pgzho46/s0fo1gLbK3D2dInPxG+oT
HoNZTf2uxaJRIn8DomwQBhsjqxqj5dYZSEJN87rp7nIxDCZ7ocYBIVTGydaN0LwjI7cDNj7PkSrK
57ZahtavtPqBmeqREnRNybwzMBJO7nwd6cq4X8AfXeTKkKIdA5KagGWdxQXIm6LC+jzNkimG4K1A
zhlcxRSjDUDqEAnXpFTnkz2rQWWK9E7JJIz5AtviPnd7mLCUEZCiIoxI9npjwwKWkRtdpFD5vjay
HneTCxKKJcWcokAnzHhFsJdaHwyodkykmdU98mA/Ta2H1q6tQOS4zfE9k1OrKwezbj5NjlZ9TWyz
2xEs0WxrS9Fsnt7qpklG4o2tYr6KSxsDpurei7Rrzmtb2WNEGgmBic1iZ4PI9vmp6BIFfJX4NjO1
gicKsXoIhYk433qrlsVda6b0OpqxxpjcuCmyGIBbKVr4B8BybFDCxGEORfxVd6AWPN1cvhjzTDxC
66R7KxL72Kl9xM1uvcMugNCrdEeHCtF0HRrhzh6qU83smpsqjhJgyEjmOlD2+6KP4zOyaQ9drAqN
yiLJrhDnZNofxjKX8abJrovQuS3rsr10Q/seaADhtqXYLmbdUggEExdKapGKgSbzISKXzj3NWwKC
axYEn0ksvGgzw94by3DpFvEnBxpeUMwoJfkh0Bd1aRU3QhuA2ma8POD9FfStbm7cpA3BUgq+/RNj
ruQpCT/tQz5PN1GuXYtwuldmsRttVNr7PGeOWfWGxM3jNCsj6zEbCXjdhFKIVzZ2eiUSVpcuPMjF
GK4SCI3Q+UwlJLkcrxngcYwFHaDum5qd7mXTlujh2qW+7Zf6dEa1KxHa1TdJ4g6B3nU7kXV2UFV1
9n2J1R209+mhrm2E3Ks7jWxd43NsplOAbf7R7pOXolims1ifonrjJmZ4Iu0eBrc+7ojJRp9d6iqS
6eSzEBUROFlfBOOkIHsbUCr3Y35KILR5GeWpvlMEXSLwj4XX9ryWndQ36aiYBKC70yc0uPDtkmlC
LIhimqyOR4sgSWuo7e/StigMEMJxWfTOiUWybe1YMEpt36JvbQCDJ96C1T/HfHI2agKiZ+UOW8uJ
271FBBCrLtxxV7FT5Ia89MBZl/Xt84kkupoxEQ+Z3iA0toj5nbMm9cyp6HZuxll2rHOWaZ0273Aq
zAHw9yTDnTVZ8GU07LxpRXEXuXED231Si10mujnybY4gz30E5HXEIOMbTTx+lSH7HjMBgq9PAw6H
KGKb3N64RBaTAR1vBhI5irNGyhFTtDp3jP44O0gsLedNzZYq7rrp0pVlFDjY8qstcWvoouGsZUFC
mgfNMGqDHiKyYVNr1rYxaPkYCbOnPUnZ+NOC0VgXsXKQU+1uhrRJMQ5FdkzUInQ5hLKSIlSTVBs9
QwA4LR2WoqR9Kmeam12Y3GegB5CXs3+ayRDJvQxE4JasC0SMNrxsmhbJ4AGR/FwaRCIYFYj4Kfte
4SO6BhROWLsY3fwySVgU9x2TZuwn/ciuU+souQTYlKoo4K0pH5fRdZsTTsjExw2LXpdnExGBS8U2
XpQFQMrEvXHDVY7BgTKagl5zhtxPwq7I9u7Yy8kXdlM2qzx7mrrzrOhsWlLh5HaBW2d8tllzM+tG
UqkRW7orgxYks+oegO0Wfoz7sQEurqZ4JkY65e5uMHDbeDLtlCC2cX32+SxmtMG4vQjjQGTap4rb
YkGl2Vp3ju1lHfHYRA9k1XLP1mpKd4Kz3LQrHDF9R/VYPzZWCDEzzbKSvZCp5ndzO9iE2U3zfEcp
PxO7pp7dlwiyXhcMhl0DrBHxld3m3ScXLN6XXjfDchMtczyd1ekwnvCTmvJ1jJyo2KWxdD5jSR+Q
olb5JJ6SpHavOGNUTMFkUYlLdh/2SCyfjkUoSlxMFYkyO58HJSrDS+BnLdEe9WQnZ5C5reiiErNq
BkxNNah+fBOsP91ZXcXafpLjzUjWxUEpG5N7kS+yy0jHMdfQj7rgVOXR5pbipMjKxr2vyqHvT6k8
59DSa+HuMsT7u4TNV7eflgSDs8KhCSZhlG1YqUOLwehezEY3ntNuhw+TnpaK1gUhePXW0xRUcAAO
h+x5lJG8S7QxPqvlnHO+0mDctD3qaLPqjOkOq6k5Drs6vFXcT0ki8cVVnLrBLzMT1BaQVGfEjndZ
D/FFhR8pNV6SqPkkgZyHJ+hr9TPO4REpQ+MQRAZHVnWnqdA8OQNPkYrwtJDCLvaAm03IownegFxp
cWnE6Mwts1eDVk+cs3AGxLAtO20zOGIhcGmA/ZKEp6tLosYxJeS9YRN275KgoCXbUMzVRZRIkV9L
qVvEGxX+2PvLwrC7IG2ouq5LM7CXKy5YPYy6BgJnSL9mKXv7aNE4V50v4b2Eg0vCuTGdzm0fopM1
KcalElhtajxR3VD8cZgNtOsS6XubnMWN2p13HOEIZlplsK01dr2nkenhK1OH8ThRd8O0qC8tDYLe
S8wlxDArHHmbs/E3M967md7TIE+hhYkbzJnN51Fv7upTIEnyzAaOwUpZ89dliknIK0hPONNFV+eq
D1s/iAp1k+nahdWkUclsbrnKtia5TtvmahZe4hSaPT0hB5bjOeL7KfVjBaNCjLljAhjaLb66Bo0s
vZeW8D4zhO+athmH0mJyx1+YYOhRx3Lj8oRskWMKoBt5MN2lIYFFWoVCBy1xmd+ipMHqYsXXs1oI
ZWvIKu7OC1M5iXX9KzTb6dkGjIrDWKkzDxqvQyQIBFKvsEvrEbQrFZayogIjKb2XZ06WdHKrENWy
0XnngsHVK3RJ+dxeRBlJEv0iQrQ9scoHZpeWo961jdtunk6xpMUOrqn6y5SpB1vCqfYSo5/GTRUx
4skk0Wav6ePbBj0Zmaq28dIaYlfY7X3XcOTaF0UX29SnYiuw6UxeaGUpvJJ1eUNyWHnLBjS66dx6
a+YWLmmM4+ZB16g3LaMqLp0Z39w2V6LG8USDxejWsCpg4Ubb+InmQBZs7XZDXNftBELQeuo1NTxL
M1jfI0wnX7Aw+/qyshcI6mG+K7exTQLIoTeV8yxrtW0Vy5OxGi4GTPOU2dyTHkPsRa8am7JSNZLU
nDYLzG4Z6iiA060Bb6pGgTG1UMzsDMDB0gVdRLJLjTHzvG5kT2dhqB+1cEwnf2ZbfWKXhU7xIENc
R+UAKkc85NPlUGbMik6ycOiyKyy6cZ5el86ifnJDWkC+1i4tUJJcua+yND4jMkEtL7NSndnhdVN4
6J1GAkuWet/AMQllv5wMZquerUGkzoYcYuwwE558z86jJcgGSL3bjFJF5bmwfW/jzB0PC9Sn+yoW
aXnWxnql+E6WN7hrLD0bcSwNsCcXfbbnE61eyanWrGxccI3EsU2T8V2FFoNFI+MwOCg6+ESqowcX
Gf8z7M3xtmXN/5arMlN2eQVsALAipT4D7gKzXneZp2l5KEGrXIDB1bYZn/IsbBRH3bhaGu3DBdCB
H2b4gfAoIHc54MnWNjMYVNPZpq09NSU2Rq0me7zu7BjXEV+5G4+NV/U1h84vYyIMDlgKjtWag1Jr
M7t7ah8h9dHIhlv4EzRnM7AwuwWq87SL65rzv1km8RWbJ+OOwveVaBcg1IUQp7PampdTwflH64US
sHqO6QlIgfw2HRhTlB80grGIvnOwEWEEMTd6M1Nq30+5Wo/cfyb1pVEeYfkqvqIaIZ7aYRrNPPN4
9+f932sdMPBeZUtrIgHiqGOmJY71BYPPKP22k0FClWtm9rbc23D6oLVz3FpaL0TnztKgkTgoK4+6
iPrUdFAy6FHQOoAonOq1X2jpfRZb95xNx4COU4dKyKg+aFcc919er2siCqcXjS3YXD/XT632GNV3
pODE9YeiyHcq7smLYq7qD8QNx93J9SrgXqHaEYrGP0ftu6gjICjOeYwxNFlRaj4BXc12sZ0tqWrD
oRtIOHv/iztu/r5ecW1Q2lhl0NEdtbG6eJgF5Fem/uJSmU/d1vCt2PzgIseNnvUidD8B9dFcX9W/
bx8eW8oS2dyqB0wOVJc5a23cQXg2q9n7d/O7C+H9hGZBCUgI96iNjinHKPRVbWFQKo6UcJeWmbzI
+rK5ScL0g775by4G+lmj0alp6CuPRWnppIAEzDFWkk63RS7us8Fu8Yvy9n7w/H4RKPAA4eytQcA8
QhQCRw9QtdM5QkfO6HtwL8twa8m7sID22bOPoSyebB3zYEGE/9tPk0mOW0TPhPT/+AbxQ+HuDzkQ
5W1MzmbbqPdTqAMez4h/DatU+eCB/uYdQ/WIo8EyOU2g73k7TGJqsTKfGSZuFqVUZdXW6w1t8/5N
/f4ixC7ryAl1U13FLj+9yKbKTmFMeMXgfmJCBfkbiJjcx/ev8pux4arw5Fa1KDi5Y4tGTxu1HQWP
rnQui+GmHL8Z8Y3MP79/ldcX5+eOLeOCy6yoY/QFGEKOOqiqFRZZvSId9JyOGGj8Nhkfcxay0cpP
RJpeodzZguWEHE1EoC2dfZZaZ7rd+xSc7vSSx6y0BilGlXtlj+3fHz+8iKhCV5YhesKjuYXsTzLr
2C9QddKKfV1SmR/mujxIpDi+QEy0f/9xrF/d26fxGoYDykp7tf0dzZ5klYhKr3lLnDbdudHs545z
AZ7QE/28H+duO8fyqcvyh/cv++t3bSCJdlbfocYbbx6NqITVv8ng2/lFXexYOYKpi32ztW7Czvlg
8P72UgbMzRVy6+IveDt4p7IhXHUtURRUfwEZqYhKNMkB+4N1aH3T3j5JFgTknyx0LvxL80glU9LV
IkmWeVQ0eMBz6ON9TRt52YwyDmYAQeyNP3hjftH4AnxU4d2swhwTfc4xu9sZLSHh1kP1B+/rzZO2
60hrXA8/dMTVO4J3vrRVu49oXxALu8Uz/FKI7iZNaVm+/4X+cvcGTHmU3qjcdUTNx095ULR2zlZp
BzG/wSyuq1H16Qh6QnJAy/flR86YX8btej2TWQKvCI7BY7g8gRUM2kqnObDJrzAxek2ApO++271/
W79sLrjMOruu6vKVjHj0OpYWpQOLEwOuXaX08HLYPuqkm9pUbtmEJr6jD8H/3xX1t8PVLYVTwI6R
hAl9kznWgRw8iKDXAGoiLT5cJdf3+6dRi0bQWHU/6G7ZIDK/r9/rT1M7eiT4pQ4rMNTEE80iRK8t
gprTKYWRKsJ97GKvVLZx/QPc+rcclv8J7+Tupbp4LF7aY4Plf0Hr5Ipc/dfWyd3j07//nzdWy/Xn
f2CrjD9W8ZmGsQZnoiAk/i9slfOHrepgdUy2SmxvX6HpP7BV+h+keqkoxlgrQeet4WM/Us4U8YfL
zmfd87BzJHSMVeQvx+jVn18+ZtP/rCFHcDphVRYu4gEbbfvxFoN0EbuhdwmRpEmvjQpAVZ1Y9WZC
ofaBaHZdev9jMEIWZNPEU9DYYaBbZR55Oxg7rPEhzR2ygGsaSU25uuyWldAOI+qnZ//jHn82vL/d
0fy4Eu+zxa0Z7OKP1h8nifFCoIjS4yYM9NToPDnNH6Fif3M7uOn5zsDRw1c/FhZGpoMUCkGImdjN
PnKr6LKdZbel01OlH0y/aPSOnx3mROS+5IM5eOupTL99dmRdx31kZhsRIiAD4U0XFE1MQSekmZAj
kFWWkgMbLa1Fsvwg+lMcePBOmoRGEr0Gqyh91FWdvhZxaXw5UdfkbDjkJIn07Krlk9snqtjQ1kSd
ktLT0S+iGO5BNgpd7jpVRM+NFrrRBl0f5jClsuk9miFFooh4W+1CQV0ZbQhfsb4n5ZKaHlqiYtgS
I2p+T5ZEsX3+BIjWuWi4sJYo2jdDmRKYfILgKU8ZaSD7WZ27zkmY2pwcel3I8YJimHXXd8TLbATq
tHrNaUTaImVnPwMstCEw6CHigSlzc9fPMnv+MrXq8BC3qwXHTddmvwQSSC51uVYHO1uQexubzbgN
bbV9KbMR7kWuTvMTqLLpfiIC7nuRJ+Z5U8H5p9UZ9zfT5CxUbiIdOoBSGbHiu21iPjhFhaNoKSvl
qaVWdxcaRXYXUuymJG2EyCH0XosouLtF2j84KdlWaqDFRfdQIJa5XJyKJ106Wf3VAPGCJQxpm6d3
Y3qGs8pBWW7YgCe71u0eyOzLnso2SZ54a/rHeIZ5C/yoIgk0ZHsH/Ezo7aNNvYr+lcY3Q4xH0tBp
KwqaRWLOaAp3zfhlZXqbdCHmufUXWzhfIlGKCx1CPfXlaGA1ogzLh2iG7H7SnbnxRDZdLjXBxiiR
uoy0ckk/qcwK47M2TIoC9B82d+K6HcegfPzcZMDVYb/NyTMsrPZTS4oDJLmZ8r3MaG7QcEWxAnk7
ms4cd7KiQBtyBMbkTqsvKFLS5yGqWBURhpPti7IwutYjvSHJx0DI5EnToTUblql2Qp+KGqbbJcpZ
rueh6mdJWWs+PZ6wCkZAbNed6vZYpoGmYdSRs257WhWBXnDoEC/X0zJGV2WhDV+z0Y6foIdG9o2D
k/+htxI79pouRkkhG4ei7qwg3aXAqo5ouTpa3puBrGMUtJ2E7DClWv3cNi3pDmNi9w/Uw6oeptYo
nhH6laPfWFD4SXSasKPDq4N5oaZKdqEs6mB4VWe1a4jNUtywNYjPwsyIdd/Fb09eldMWBEUh7/g6
pAmQ0xwTrfAmYWbwTMKctyznivmG2nz9TYtb1UTIZ6axV/bKSC5U21d3EuLUXca07wZSteJvvZGP
rhevdPxCAGbSEaAZPgEWYbp+GALSS+nK65WDqp/OoQkyogPNgBF6Uhn/am25RlAvYhrRbpMj3yIw
I7jSKq7g1KdVQAWIceO2kTL5Saraa9VRAG4DKBVD8qim4WEpSMPyRt6/54kBdCNS/aFyQ76trOvH
i5a28osz0BTyekJdRz+MS2wUbhY6G3Loyz5wamK9yStOeyVooOh/lkyZ9FcVsKhmL+BGMeHI4uBa
YfmYIF5QvNYSxCEjzqOjE1VtVPkiFCWo6rgGwYVuVhpErYn5vCqajts0FMqveBDu0DrwAxp4UbrW
agygJopiMFQaQ2VCc5R6bmW1CE2TUKGojhGiBbI659fUvPN8oxvVeBNxA9l2yGh2OrWF/0bm5Fwa
YdTYdFeACKJsqtJpSxvW5FAxO5mzG1BUTCjHdEEaWDJYpxx/xi9aSevX14qVGwYiE75UXXc6k1le
ZVcmWcE0Y1UCkdykVp3AyKeo8pCXFCdUSeEfJpUmwbslVEmmBmGWjz7G/G6HYYC9DGKZI8Vm0GxA
5+04qS66t8a8kkNBWSBcZPJsMFpXzGvvQq6KnbygCNuLwa+isS/QQbrxF2Isk/lkKs3oJdFmExWe
mQ5XRl4A840Q5ei+o3bTp94yOIKzDhKsTLXcMvZZiYTLE1O18u/EzIEx04b2OQSYHvux2pP/J/Ka
ybelWL13y0gHDjSWhOLVtjTuSwPpmNfa9hDEiaK+9GG1arwgkVDkpQYsnDm2PDZB9LaNpRN7hWAX
0mMIi/MbzYrPBkmRrxehcTr3Zn6rZrn7pDSm/Ko5MLs9Q2kjQEeyi87NwoGBJNRa7FwtqoZNRcKY
8M0YZH5QyDy5U+xafRqrZLoxtFEWPgc9JdtVbZdcFeVrIPGsy+c6G7X7iHIjgeWjEuJYH5oUlV6K
otrvLbt5UpnbNnnvIIjp9bB6Ksd8vIaJIgKjkNoVy4J90dZSHenM6Vtdse1n8s2SmVp7POiUPLpe
7jNndC7n0VrHeSRZZJrULGvev7K9DdsiJi3FnOat1IX9LTNC3fJBP1gakHJ9Ydm1mb88Q6vliZJQ
1vAj6zV7elRZfaTeOUDgtVgeOgbfU8PT6Hz0hRX57AKlFVmURJsXkUyC0l2r91qJwCBes6/Nkg4+
SBoSsaPBth/JnSUmm6bDeF4blgxpVOiduaF/VBxYe+FHUW4ofXWN22Zsao8VIj4UxZPGApL2M9nc
CHEYTsiRyOx2CD35gpgDZcI8J8wAiVwTvsO0ny7HgrTrswoNPGvKax543bjNF5PBl23tNTB8pgr4
HU1RfUFJDHqOIly0KEgCk6/WYC/TgeT2+WvZp+SQ89fUx8UuxJd8jSm3dTr8uzDs8tNOIfwxUKQg
u3NKHBSQqjuwOIyIzO6isTU6Xy3t3vByOty2h+EJ5qA9r4zTNJ25rZHNJFmDhNudzVIggSkUkVRM
RDQceKRdx6K8GdBX0mSKRnW4LtGEZddaY4BSarWmycShiUzjWrcbesKq3oI8EkxRLfu4KEceEJrN
05BFdKsX8GioZGglTks+VPSr4mTyR1jM2Wk5iNE6yJhpi3FTaWLTjclwlUa6Xu3ozwnldJpdMF8T
3IgOHle0jB4FfXlbJ2w7vZRfgSOa1d1VN2Jv3TiFIyl/6VO2mQqrbb3ZpBnlISbhize0bHpCyalb
SCl19SQF0pR6I9WdxM+mcc62jtO6GH7LTp/vCYLRr/VW76JtNaRI8dqJHshVp1tsjFqENa2nLrpz
JmvVHgAoWKkVpBH4kYvYrqnjzMTfptt+0qz8omis6VGmWG89k8UxJ6ZWkDiDrnr4JnUjZBsZd7Ay
jU6ATIyNIgWwiNkBuiXV6IZYeFw1fgS25cSYqvZbjwQD3p5VlcSNRIpW+FBqWHWiVkJ/oug31LBg
LauFBcBErFazehjzXJEBuadQIpUYEd/1Mk1te96BZ3A3bhsKd0so27DPIcM6aFmVGgVQPmDV9zQc
qU/2SKdto8MrBZibu3oLis1sU3GZdLkO0kzRlwNB8RlvBw6sAH9AV6Kgp3gvN1mvdsU2CcNEY97R
B2MfWhG5KiDzXOBmtkCiFKBa6q1HLeYM4DHOm5DFmaRY66mtbTHhv6YCDOo0ylzjvHEMhc8V5vWD
FqZ4RGjiperncKym+jFJUre5WjvJ9lWtQ6RkexGxELO5s7KX1yPh3ypI/EtSE4flf4Ka/u0S58qn
Tr68dOeP9X+DwoRmUfX515WJ88eelTl5g3V6/ZU/ixOW+IM6GydK6uWCXIO1tPcn18m0/kBor+vU
/MghwFpNreovpram/iEEp1ACRfhVSp+cR/8qT+gq5Q6TigctSbRLFGX/TnniqNGDssY1VRN7om6A
jeF8cnSWX9ImLznYTRw7bO1EaezpDmUIRVfI/kgUurHf4lninW66Dm16taSPSOft700Tz4efHtxv
ygpvq6CvH0WjRcJdaYLW0zFFr8ThoTh2MsNAjdo9RZ0lwLGJbROtfQQ6O+6uwTeGz830IQXmbZmb
OrqwKORRNOGLsJEzi7fnf6tB4ADDuKJQGH+GR7+svNSXdHKg1jYflQ2Pig3rxdYiN4cMmruCyujb
i7EZtkwlo6oAqocJMu4fRc3+5f2H+fuLQD+iiMIYc44uEg8lJ15gqoBCE+2gVOwPOZOKT+9fRV8L
Iz8VnXBrcQG+KlhJFNqI83h7L3hNdKdQeyQi7mVUfyrHyHOb69jYLtHnxtKIzeK41eOyQ+mO1n7P
mkbMrRFkFTUMWz/U5ID2iOwXCJVO757yWCCiIw6ZsA8tT5WKK2W5xBAYvP/BjbUSfPTB6WAJstnp
plK7PaoUV4CplQhjX8CSrrh+j5to3maj09yHJHV021BfJtVPKvVRhMtyjtLcvY2NEE5lM1RhgSix
SAMEFMvEBkhxhV8X7nSfiJWGbKSl82BUcXjtFgDhSR5CBB0M+ICDZKS837UOf4wYaW/sB4SXMiM1
9BBrbXfB8UCIA5BEsrd1ll00TFLhcD30keMeaDTbC10BoyeXr0jwb6TiM2frJtoL2a+tma63SaRL
yVDwRN2Wrjdb+NQ+qJf9Mrb4DCtvDlAHNU3tdU75qexdkQSpwD/vg6Jss3NFDbE+JO5Hyey/vJMk
dpCsoVOc1SCQHL+TXTK1hdahRhzVriFeW5JKp4YTnXa631Q2S//9IfHrUH5tcYEzIuePDtT6/z/d
laVgyOxj2QUQYWLyRSiAjFZjBFGdqhDNKxPzHyKt9y/6m5vEEEI8jE6nhA7CUQfRdWPa71ZI4knW
X7WyzvZd3HJ6F+5VOUNAff9qRzVV3laWISCRBhIijaXnqEQctfaIohiPmD1AY5alW23UafzWU1b6
oER81FxjRsV9Tr8QaAhzHFPq0fzTabWejEx+iHyz8itpE7oZlA76YKBhiYOJpD5TekmJakGFW8CT
sIttmRjku1BHt2+teTAvORo4zp+P4H82Kv9Y1RL/ep+y65Py5fF/bZ77x66SydsgkPVXfzRTNCKb
YJ3Q/YAoatOO/ed+5Q+k/OtLz2pirJmBdPN+7FfEH68/zX+tK6hjr6yqv7Yr/D3LWWP1NKAt8BxJ
dTzqnrzXTVn7Mj9N23weAbpw7ROzN+ITHm9XsqzA7gKLOFx7DxsFBxyZpNKeXhY1RvmXK1oeBkKb
tdsaWSkJfj3hyrui1Dp5Tu3EJoOenYCJQ2ZcUOHbZmxvwsHKHtykMSN/Usea04ar9Gz5VOXRbFCP
nxpq3NbeAoayDRbiBFbMk+HcquUcWr7hIADbJrNjPXSixzEL4HBGr4hCdqOAecR5bMScaGuhl2e9
rYjGqxs8IX9r88SDMVDN0OIiU4sJhXf77ewVGctk1uTgpWt9aNRZGzR4SocpX+KzPFW0HWQ4M/bC
oorufxpHv9m2vV0N/ryyqwrLoR1EM1k7mlRirTc4koOdx09MXQW9I630+vz9izjHXzwhYgw6k5EJ
e2idxN7e3zw2GN+IAERUTsA8ZRMO3MmSmdeqogG8OJhkIwynRCriSVIGzuqpgiGNYCGl77NNOy4W
J3oKABnn+xnzV+W167mfuhMpItlrOUDJIwxBfa5jvCheSwZY+ikfxK+lBHx19p32WmDoJO0dgiDQ
iLIamUMe9N0II72LxDq1zsanDNHzt7nOmypQYyq040222PlNP2rTF9nY8UUWx/p3WU1WQpiJOi8n
7K/Yaqg2aYyxjgncQyIcBk1FY8Wb56Z+IgYrf6lL9he+ysamOSnWjk9AZoqSbmS+qOk5VmN3CYyK
ArDfyqGMNo2hNl8QrBv4mFtHvjjWgPNlyhZH32RLSBejQmmKMynKw86v5t5S90aTt/N1yGi/cqM8
RtSic/LfGLWuPehYZkM/VHqN4J1oqF6Knn3Sfhib6dNSdqqBnd2lh9HCv1QCM9USN4jUOsxOM7I1
qHe81j7s1zpIbRB8wZJO0vRaJjFeKyb6a/Xk/bFzvBaxSUGqxMDUbeY1Wr5HI1RZqiTL22+VE1cn
ZiOVa1p10A1iB6/vmA/IU+GT99zwF6ogEwFj4qIoCQwZG1piuRZH+9cP9D9r0D8QRPz03ayA5R/g
5FWG8L//cfvv/7d8WX4mIL/+wj+XHqCp6ERAxKJJMdYN2J9HZZsT7xpv7qjO2ny22Uv8tfLwX6Tk
agiADZOulcHv/Fh5hPoHh1vkRPwqijiwH39n4VnPMf9xXLB1FInraohkBkUBa8/R9JNy5JzUmX7R
UhuIvnW8BovB4CbrfMCIT/jKzFHgyi7V8ZRTQbv76TH9Zo49mv24PLup9ZxOKjC84mOhCbPqXJqx
Af+0itWrirXlKWnD6ZMrRf3ByeiXSyHqc5nKV101wOl1Lf95G1woIXpyqteeKNP8dupSi/YVxhYo
/x9lI/7yUNkacFesGRRHmNPXj/LTjlvIEuvchBdENel7dJqSKPAmhsIkZ8OstguXvLUGp9CwDsXu
C0CTWXywbGq/3q7F4gVpGsI2A888ut026ansSpRtSzik1X50x7j1zTLvzcBZEmOV8inqp9aeYe5E
hq5SeM/qz/Q+m2AgFIF8DFH2n0HNUAPHZNfqZLNIgB3vf/9Ha6zOp1tHskBsYdp0ANYn+dOTYndB
IpKFD6a0l/a8VtLhRCma4gMR3muF5c0oh2rKhVhrVXZ6YIbeXqbp05q8AgrNmVIm+MCdaTY9wRGV
RyJ19Ys9RQkeUQW/n+UuyrLTsUaB6iAe9plOv4yvGx3ICV3TNvEbDsrKhlhfhfppCEWjo2MFtSh0
oFcOdRfvUBWUF4Vrd8KTkbCHXecO5oxoUpA72KS18fz+U3x72LLXA4+zypo1qmeCg8nRmYRDSzHz
qhVIB7Jsa2Wqs2146bzx1ebRxePV+9d73fr8/Dy5IFB2Vh0wa0j71KMLRm7aj0610ODECGysTgio
cwEtt4Bwyq9OKD9VjrlLMbe6lfGFns+J6oQck7pduUbpgBxsWmX4YMgzJb6Zyl4/FHYGgy28ym79
6Eu2TUU1lWGmoSjN5FOtqcWmCOeXpc2c08mgr5U3UBTefxLH4xcCmkXBjveD95x3/ugtW4a4nCKD
vAaXmMxDrKsZNJN2+GCT+LurcHZf5V5AKg1xdJU+MdHh6nTap8JZrXxEm4VWa33w/H53FdYC5P6c
pgXl07cvCawLkixLrtJgwT5oZmcFlWvnH6i5fnMVVjoESQhTdYqSR0OHsKdCmSTanSxpHgtDjF+1
RhrfPvhaVm3c28Fg00ik/Es+4yoI1daP8dPEQlumrbTBfJYAE6DrxJzW9xb5aPWLpWHRH2o1um8j
HD77yDAUPcjZx5qbSBuA1IMjyMeLvkMDfWEmCVlBvZrZ1YUozK7dtxYWAmzRXdUcOgOZpE+EaEfA
1dQmiFjYdZrX2N2a/FS32HGdof/hd42+AeKDRY5jGK5YbYH+TFNx32LhwgQt426NhyqNy6WJhgjg
UQ0JmhZ2uo8y6bq7pkwouGFPtxtvLkxaN0RDT0+dqWVpILuR3fRSgAzhxarH1Y8KGwHAxJTfK6aY
bXDZgHLO8rjol5teNIt6R/hipO8GBhNiZFf7f+ydR5LkSJqlr1Iye6RAwbGYDWDEOQ3iHhtIUEDB
VUEVN+pFn6IuNh8iKrsisotILkekVpVSmU7MHKb6k/e+pz/HKHPyk9YNGBKbfVdzEcqaaLpK6mI+
tMZeWLGwCFeHEfUQXBIWo81J0ZxBBvY2/d7uYQYcJij846nJev++Vbqyj0ZH0XSVbf2Mm631CSEb
a0AYt14/qOKwOGtn8Ld7IfF/mSjeRME22cnoF7E4WSbG7yk8k6GHKZ1InZ1xIqEl6xgVJqhULS5x
Mfj4NEmYytNhFu6FLQZbn/Kt7rCeCY/3pxr87TKqQouvGXL7Q2caxA49Zsgs6WFBq5NAaY5Eo9/f
Qb9uwCowX8wfx3VnVElu7jvjSL0mCEFWDNjYtQf+GPCQk408wdfV9NVXTaLtcAzzsoqPHb/9Wz1r
HgJyMJ/EaIR1zzdjG1xlImiOGnDEenb6tTdHWWXb+8rBTH67diXGerG2dnyKzYpRDsdPdukMHMJX
SKvw0SK2qOoHax6UPonK2U1AZVEpyozJehE67szR6lVDN17r5pWVWvMpkxgXEypTKW+N2sUdpRgR
znFyO1CCQk3oHGVg+9XqRamO4yrra5lrvIxaRiW0TLtRXxxipWtSl0rvQoqKDSiiPWa8C4Htlx1m
sZK/hA9WhIfLkFvmWaJI5yhswnRWda2oLxpmkEb7rpu2Ene534HcOhLCxgaS2pDZdBGuor7uAaLB
Mihx6WV2RGA7fL7CnGww3bjCQwXSO+8s8G9ZO3BhQ9/KP5pQxd5FAIOCgD5jOZ+CsseVv9D/cgc3
GIxo15qRTe3ahpfoKrrTKNqiOYqqcm/KTJkZWUTMpETh8XVSh5BUMimVRqdgl7VwaX/jMDuBxwnk
0ep6vi3XjPrWE7x452y9Nd4hlvLWc2vgqT1M8+C8Bpbq+4dsMHn2VoyDL6/U1MmrzVYzkpF+Jhyt
Gea2SOHPIZ+QC9YndrzW+lougzWk1Qxx8ZCtIVmYQzy0H4DELo9uUReEjjpZGI3ws5QPVKRCx3ny
hjEIjv0MxSFVnam2c1H1nk5ltY312Sl2BonMBTJObc+hexG10zYmlKnFs6VMhusqbD14PX64UiLt
klwIOCgisWXmWDnXLSb0ym11dK36YXYSskXJfm5GqZ48qzSEN1HEA3ND2LA9ONEUEYDnKO+LXbqZ
OHurkQXZSE7+fo3ULNArleqLdMcQLp+LusNFenS9TmsMPwLRBzTyMuqvA6GCN/xK2W1WDuSytWhM
8c7S9rqHtVbqQpJVyce61Ei7Zr8NiGzT3qUV6Xg5BHbt3Vb9LkxSWdigiGr7Kj/Ieo9TtIEbXDlF
3elbPE5US2XhalYUdPXPaCh5xaRP51/ifEKm6m2humyizizMxWqIY8yJp+2M2GfrD67fL+phzsYt
uPSD3iOExF/gHAWgF7MEnYL6qP3IXNsNCqzU61hIpvNc1O/E2jCp7jnNzptsBYKOtnBhacXRMKV+
yQOcu1mA+m8T9xtAu/zYWz4KgGLj3ktyx28OQOTEVQQ1yr3B8G5dA6Iih3D24/6xbojiPJEQSCZm
3iyIvkirrdF0MmiShzIqxyDRq2N94/MxvBjSrz8SVmnBuN+U6xOQhcc4ZaIwsogvetCfYZSpOVnW
HEp1UQFQx42fx3ZKUOxEPFYf+h9iryKhoCjmaDh14Yyr3R+KEWhD3pBDNVtMgeD5WXa68TM/e+0y
ZBBHOuZZ1lZEE/OVRtvHpewX5zi6bv5Scnm1V17uFCL1rQ7YlO4C6z7Pmjg+NJPpnpm/kNTNRGbP
Mq4n+aZCavE2XvvsWzPFJWF9iuL9hp4LBYZbGdmeN2LNvg3RXHjAO9zmnaHCi8kiGPzpQFwczU8g
MxiPygIdhlZB69tpygYG+zwGcP/C/iHoAzaAdTY7b+usGKOU4yV63UbVP/pW3RImNngirSA6+6lj
O71K/a6154OfBcYcPbT70WPYl/V6IabVq85mMQRB7m/InduG3XKFSRDsThHpaUeTq+Uzqb4tf4kA
ixS3q9XDHKnUFJM8529u0iBRzYIxgKDQES0Lv8BHN6mz1m4vSg9cHgNAHl+XWDk2Muno7B+rWO5/
1blVzZ23IbE6BGQDtE5C3prHuEgbixgU9C/5AyO5dn22hFfWOoXjP4ZXHf8fCEgjcsN0tg0Nn7Ke
85GATUABHFGnznEzzlwzuN8m0uuaw6ryqG0wngNjaA7fS77/zJ6YPVEj//MFyPPHduz+gmnmr//1
F/OXB/3X/24/y/7rr8MovsOPYVS4J5cTpRaQPoNxCVvF78OogH/DOIZJFb4pji+bzfHfplHEcbGm
FDEWLixzjr3/q9/3IPZvOFqZXu+SDkzxpPTgnfwTm5A/5nawCYmx57IfZRyOeOOPE6m5t3KtQOn4
xtvtl3kT70Vyd5YQ4maixcuNSpnBzWUIXsdLgPm6SPMthtVNFTZvbbbGSFrDXKQjrL8PRs3WAdp6
98Zxo/USiRJBrCiafjx+/9QO4+3d0U8tMXsKpj0EJTr8r00n/odZbMVypNbh6+xDPoNiIsRDIXPy
asZqKB9ztyoZy87to8ddWKSNzvL7OgrUN9QjLtHQrnflDs76bkHnlR1hZojrFZoXollrXl7npm/5
9fkdjo29meNoy+CGjZSwkkjW1mcgfctXW849TJ11PaFlnj+V3ixvrTwDO1zMHie9bssb0zmnep4g
zNmbtto03KCb4urYhm8+Oum0l51/Aw7OT6d+IO35p+fyHwz7fm3QmXA62F5wyDPRZP8dfF+F/NST
jUyz63B/i8LxQO7DXYE4IYVt5x2dcER8KtiE/+dQGM3ll//7f5iX/vTm/6+B9HPXfKzlx18Ogf0r
fhwC/r4MZWAUsWfc19m7eevHRNqzfyMtB4llyEAD6+YuH/n9ECB5L/L5dO5qL/5pX2H+fghwQECR
2JehKKFJT8LE9ieOgL03//mj5IpQoBtDHCHQy3Je/dq7B128DPvhQENs9Ce27btQ126KHw/HP/3I
/mFEgNSDH4NIjalKyD5/P9R+HhE4shyybPOcJKhL7vZoyC/1MpL3bUOsK0ITPv/0F/gHjz/TjV9e
GIATBuzYYX0kCoztueJ//YkwUbYl0xY2kbgrbXBUg6HtgvgFlxm0pbFGgDC2mnKFOrhH0x0NfaFg
ToVod1JvjDtVgJcIxkeOiSa68sTqxSfPm00XnasIzZKTjnELQDqdRyuz5hSpJAu8g4zifJQHyytc
OzusGOpaN62IecfTsfTWNOPVkqL0alJXKSjp+9h8hpw+PS615RrgrVk+C9HPM+Y7HpFlhJeC1RC5
pu2uM+MT2s5wS1Eos4Z+1W1j5HJQ0vYIollt26LR9oc6phJFFhJq0D6xjDjZ17bOIXoWVetmL75Z
xu1dSKWmXSDmXFMXo5b8d6mG2ZmfbU8FGCfGeQvhpEE76zLiTBlWr0TMh9YKCtLOQM1mSdeF1brR
Va61n0TI+qrLegsC72BrN2idY7HW4QIwTCJhZ2cegzIjVIyzuUy8AjXxoQJ0DdOQWt/Sj/h77OKq
mWYrTmogdx5Fvex0c934on7vNbUKLgkoA/Zc9pvo+kPjhyL/wKShGS4JNDAOecGa3MNvphz1G9GM
rXNplYEEmrhujgZ96aLEbn2xxGlQMnF/UzdTDri2zdvpiK9Nll+6vAyw/9rQhM6856iuV+FBH++z
Pi4+LxX+vq8A1ail4chtYk2dsnWb61G5wjps2LMBKbmtN0efKhZP9AUSr8QJQbupEBm3JEpYmIu7
Nb4hcwUhgQ6rLGNuus7NU79ZVgdZr7V0lQDK6QmIJyDLqmEWEZH+jPrWDpAh7HQQUzLqQABdVzaQ
eHtxrzuqEPbbvsS4l9ZMLBhVbVDcjvgh3GBLjLPMHhWsb8vuJIc4C66DkeHC/ZoX/SRS3Ex9d22V
XQwaU/r+OF6yGbeBbGMC4/JYF9ZI+ujlzGmmBGBkDym0VnXYnfBnDdsrhBRYWzSNHhlqTTWwbR81
sJ9b1fBneyA7wYnvdD72Fj69qGqecSzI6Y4rzBVvPI1JqUqdqLUurWwj0CSw0aQHfZwWYqzyYzt7
kolKsGQM/SVbHXk7S5MHvOnG7y/VGjK4uJ1zb6GSr7Ud4xsPF2nX5yjaenI6GtgoV6AON3NHwj3I
Lkh/+CjA0M1Tn/j5thX1YVNqKQVF0CDDi14QPvEaq2FYHvPZzmr3QH57Oz/ravXqIrEthckJY01d
fejoI8dra66q6G2ZR8FuUttENuJuc22Ft8AEpUNHQCPZqO1pmVeQ+BukTcZE87PXeJbun008ujK+
48zqdJbqxcnr6TGzoMhODANCJnyfaH1Gpmytgy33zYRMwDLPqltZ7c3SdddD0GlapqScGZAdmRzZ
Rc94WSsmZmVQ4hwKwRFiL6HpDNJZ9AvrjI6jNL5H8iUZNxgePgbtFnuVgYmJDVcdW0NPvr1GdnIO
hzG078mLssqrzWrJInGHkaWDjvwMNO2Y1+qgAUkZ3h176i8DDg4BWhevzhkAOVqBiYgR76oae33d
5rihDpXHn4MKTJRZyhTPMdHBZNtoFem29S3zps4t85lNmh6wAWJSyz1dvubsIHR8PRtsH/Vj3EZ6
yVh5NFlhQRGtw2L6N2XVr/fY326V0ONeoQbn4v7DrRKWMlIhVWViKSsOLumsr5WtLgftIwMpWHyc
/vU9tn+/v1/P/LyI2Q+bO7aofojO9A8/L2Petm4BPbe7rcwNYVSxZGSYd2hDsWP4chupkLE/Vlm/
/JuX+utS8/uP5hLdt+jQFwQ9zK8XaGebOditjoyHsxoIbFWfRtXZJ9vWy78r6P/3qxQs8fe0VZa4
rCh//VHcbn4zAyZPUFhl96ZwqptsgpP/Z9/L/YU4tDxICdmK7C/4p5J4MqYeQlqYxFs2BnOKbvtk
Z43/4nlMTSAwcC2YsriYYUb/mz/jr1XW/l66CKhjl6Urb2X0R1ZGAA5kZKnFn3Hyc6amzYS8qw42
+f5fv8R/+HMiVpM4SRyH4v/Xl8jLt8fa4/Hsqh6Cd1/383PZwZL5/mP+0/9T6vMJ+9f9/8e/3Eyf
//rff6j3+bIf9b4V2L+h/KXUgHHExp3i/veC3wrEb0wCgPfjxkAtQA7e3yt+7zd62V0cwp8OUeK+
RPtbxS+QRrLvZI6A6shBhPTn1I/7mv/vRwq/GL03yB8gBZGN5v6P+2RtfMxCBO8C1HVPgSllfCR5
CER4V1zFavU/N4GvnpcCfGwtNIh44w71uTLdtfTD9ivGe3zPDKXMY7thHUp8RtAfR+jxNyNxKDdb
wAz/sHVKjczNi+neWfWN28TeA7TN+CPWR/mQc7Q/WVJCiov8Qt0OpmgSFY34EKdqsB4zNRQfRGPs
U8MB3x4R5M3vtqh9lJXNxW7XWbPfMj9OoT/1VP//ZizaV7r//HGFEN/1f3hU96/48aR6IU3mdxEs
RzxP3r7E/9GZug7B7xEzKPpBHmNk1T8/pxE9LDMqHlXH40H6n+fU/Y1+1YPkgbyJxTY95Z9pTPc+
9ucHleU4i3HUoJBXeFr3a+jXw6wExc5qdAWZUYkuvJob7T+AHVYWakon11fQnvMpiUhJgFZe2cTh
hYe52qzXQWs9QK71HP2iCs1apgXI7BQgvydHX1N/lK+ArufiqljdQh6Ab8vgYNc6qo5M34PoclRl
La/01GV7DEIpvHNJEMZr6PfZA1kEaM3JshT9wfIZeSWbI5ovY99WH8h/ECEF06DzM5us7VkqR5mD
1KgtU+JWeozlUc+orV4X+egqd3zIkEcS2hcQIHC2fY3rnW+CyHZjM14dyr1CcuIx969Kg/oTYATF
OBtqvxdvEUguFL3fC63axBRdc9XmdNbdGGMX93Sen9bGzqsrqs/Yvm896rozDZPKT1UG7TpBNx8N
aRCi4icuwNINtd+ygm+7L7txoypcIsZfRCkoQ72ILZPicRlHPRz7H1VlG4asAvwf9WbIWmU9qLX0
e8yWU5Vvz2GJDesNtnpBvcrAqxiiT44NQX66bldrtKfHORyKOiNhwirK+G5CvzIsTw4Lj23f2BXd
rj/+W50sf5TN248iev5RUldDy6hynl1JQwdNIRf0+EQQnxDpDtMRnzO04yZQbn/dfy/P5V6pix9V
+xoWKnpYTCGQ4q4Fq1n7e22f13xejl4JCBnOvCPaJ84zt7qlzB2qc1jPy5K6damtA8EqG4l/aiKA
ij0YGySRb9g8XInO/XIb4XkHAFqXniiJRcXywvjOdDlgjBsQ/Gbxxji/kzPlsu8s9FV6DTmUc0gS
G92Ge+WYwu5u2YXJ4MhWqn2DpmPY+9FqfCAVlq8ULs8cIUahdyDdORzOY75FD/iHV3EYFtgthHbl
M97aoLyX+Cj6i3jCnZZUrlxfQla/JHR00bI/t2hS5Cmw13K9nIeOpawMJsgtWHnVwqJoNs559Ucf
Ikwp3YIoKaDJeDNYbH1wLKCEh0iSq0orMU/qOl5JCUsMLC04HCJj3/8oYh0+xfQb8gL/zeDTHWVZ
ZpJZ25r+QJfA+Z1CLv5J8qz34G6tbrpEVlw4l1lczzW86GHzy1vfhMNSJlLC0H2xMfi3yLmDoiSs
YERL/0LwQzjemzpgGTuWlEQfMGjbPT5f7GwWDmNyBmQ6rkT5suybF/fW58M/38EkyjMI16PffRZl
u62pyovggSVyG6dusWVgiCmJgZ80+k5USgHVETjHxSyiR7Wpqb6o1362kFgO1nURh2QVLZ1LQyyr
qfdStUp4l75f2UBT/FocbaswiATzat2nURVxkhDVo+cpMv5FvMY4WSYhl41gNL94zMmSPvNTmzUZ
IGMTseRh0Us81eD2CSZvZufbTJKVu9rpz1UUtIdymXDNAS7qP5E6ZeKjzBamNZsdl1VqlVZ8FU2E
hB9anpHHwGThU1HKIjhymkq2skAKIIV2FUv0PPRxKzew2psk7KL8LZk/5uNATVPhFW/yDbYKXBBW
jBmfBV3J+ivY+oaBB9j6T+uG4/3Q2cr+EIwWzGhQRdGlh64dQbcrqqsM/QF6P0H2bDIbgjYSuNpq
2gPe0JnDHnGAqyBWINAkKOwrdPc9D47tNt/gwtXXmgC5t3Nbq+LS3uj/uvdVrJbnwN/PEcIE5q9o
y0L/Srog+ZK8zPo3sjDeHdI1tR6DGYUTrCXC8Q6rKM1dsEZcBg6TUHKSomCIzgUH3YA8JdCPm26a
bLeZB2z9aEgBmWLY324qzrwHLLAVSISt5QOVO/PcgviIBfqEceWc8CbzqP0+t44GpYJHDFjvTKAf
LD7J0IBqeCMJO6E8SrYArFCX9rG9+ivOLiggiCsGsF923XjcdFGwxO/7Mgf1xDacazJ0LAKFxYhC
PcFkn69zqpaYyBDGbAUxW1YQPOLmlqN78oK6Krgz/S3aswjt99qqrfFqrwaZrjijE6VLHCEniVtP
fHFs9hdHPyyG9qqvV+A1tuNy+5FMBI8dLEJcg/N2xZd2YNVxdnYdWEKMFWSLxBC6O56wnOsgbaw2
I0KNJGNGrtEEbwJByC1xEkUFVhwp/3y0SF3AHQlPf3q7xN70nKFHCMC+1OqBjwCvlSqZlBqMl/Nl
IzNeNoV2957csmpO8rVgySqGBrdG6eTxdB1MW0Uuh48xp/qGlyOMLnk2sFc2AvpRQgomoiy8Ebry
E3x08IRoiet3YTUYREcTQK83GPyt/s6Wo6c+lYNd8u46XddAX0AIwpZoIc2duaIyg9xOCK8gtTgM
PErYB5UdnHgSrHeDGAYCsoA7PM1Q6IuTE4YRIQYjIYikdpmHineOcV+3Z99Y2SgyaNDAGo6VVdUf
+e/MOxb8MQM/a+MBqVfzZkFXcocgKLKTeFHqhYEmYgRWUqF7tS0O8o2NifM3ayi3nBHr1N7F9iKf
YzwpD06c9RF0+Xh7D4zJ+9Cvzfxa4kO9ldB7ZgaoEklDUOg3LlYR0njctZpOjcfdyL461uP+fCEr
bB0581sXXYxkJWJ5QGoXsa3JgFeROgZE85r6MSwf6ElYr49Ls4IvH5Z1TEXb4DcdxhERTDAjpJWK
VIwi8MarfTY7pGFV6SfLZ+CY5pMqb1zyQMCSRH73jpQlfTfnGfESpOeUT8RoDl+WYfCfqiprvIOw
e5EDQUdqBNNJUfgRU5YRr+THYzq3C6IEJBrhJWsXnyHmgognkavftCfbrTvCPWR/ZRFWoQl0Wvov
41bAqQuKVb9Qnk0O1WQBOCoKVu5hz0fpvHN6mHWhxb0vwh6RUbzNak15SMCXixgBQcqjtFyMdD8I
pcRQ3Ri3d6g2wSR9DhQCDyZ3C3269mMmV9C/bDIKVNC+2Wy04dcrw1NEM83OJ2nbbgQvF+hgOMdF
BOm+0HPwaosKShVY7KC9Kfh0Em8V65KTHodkkTSjIL5uI3YPTI3XIwwIhbL4u3jD/Do5Xon4Q2BS
J7fZcOJtQUWbRfUyJHyKGtKsLDhp6RRu1hc9RdJOSg+wXYKXIqgTLQ3mU3y8uUe2g4ne7j8f5v2a
FbVMyD0c7bQmUAB+Sp+xKOO6UBPG2NwqYg44V4kL6ERrcyKqg0l05hYO2g0FIUaY2iUzr2us2ylk
QHO2KAXlGd04hXnPapsZWDHZrDYg1R+6oYmOXa2z6NQ0FqEnmTcgl/SpFFneFh7vWDI6m1sjd5r8
rx0vyX5e1mE6YLJa23edJ7Y6TjIPU8Z5bkqaCHAHm/0kHLwjb/TgwVQKUJvcZF09W8ixxv4R0lHc
8PIW/T4Gg1C7ZyRF+XAym6U5jmXYWX7MxLqX6y16oR6kEvwfqj/G6hthQFzYm3+qIgXgbYuj+1y3
PCPgn9YndMcw+Tu3F2vS7urbxKaGFAfL6RpS4xG2QGIhUodSQXnNDHBoiKdTPvfmXZTXsr8m4EIU
x6YgaCsJ0EYZKC99/pFcU8PjYWoy0GSUoVdblypALyqm8tA3TOf/My+SP1bDUIb/VQN+J/Ov+GR/
Xg1//4ofDbjwfqO/BZfBAh5nkGPTAf9owB3+BVNCdrzfG2qmln9vwN3fosjHhAd6lHwlpjj/04B7
vzm03gyJmRV9d9D+KbdS8B1f8PdJ0e6TBXzq46+JmBtyIe0N+k8D07AeOBjYJgJnlP16NjQGKFud
jhwmAk1NdNeHOaScdZZVcTuN4YjUYKz1QEDgyg6VjoM8F9SW+k04tRJoabXky31MF8glx5XsQNmZ
lB1d9ehDyzhhQ+7UHV9BM38QQ8+oVjW2JU+VE+ryIjRe6XOJll1A9uQA3tjs2lSOH5vg52YkYyXp
ggkq2byWIPzY23VtQl2CvmoAvkawyEC9wYltfdgsGdB+0G6Sa+iHCKSHOCeVR7plCgrPgH0Mmp7v
13gZ+bwL1Sw5bnlIkjFhB03iAaXc0jJzSBt2lzJmrxiso0qKMlxAWAI3dU/uHHTBMeA26dDFVYG5
8FqvfonDyrljV9CJI4uS/F5vY/yxgDD90uVj9KXPnJhACuOj9yo0EXaJmSYRvGSkjTTvc8Hmh8OX
0/LWOHXcXC1zhfuQeMwsPEwoeymq6xapnrux5jpsPbXAsQq3mBu1D6PtaM9FhoTPn6J3gGRd8ex3
xbTd+qWeboDxRSt/Q6tGOS8HwlJqxSzufiBRsb50SvrGpCf2BLW9C6mT4Jz1pcWLM51UHOFwJaqj
zd51pFF7JzKki+ZigCjoJjk0GPeo5KA+adN2guFGFH4ugjYr0oxKdUgzdyzuau2wRm/KNTxiqTI7
bDT0Pw9Z12n6GLkM54D9OSwQZD+UOpEPJy6Kcn1d+j7ZMiLgayjFM65e0fgIqG0DCQzSYuOyGRf8
Xmd/CAh202oaLkhVtr4UMzlRyGilvBZ0Gk/WKIdvjKPejjLHKVUMwkZ5OEZcp3UZyedp6ZDuuWOl
TnUtVje1Nq0xbW2O+97p1oq2Gpod1m3j+090ZKWTkCwL0UsCmGQ9VyMcTUgjGJxkXJv1ZW0Dl/RY
NbWfHeJogcC7o2DFE/jbo6oDn99NCNmcHBcTL5LVeauAg9n6a+E02WdShtp7Bmnik7S3sj7FUZUP
3CisWZKByQ89JSIgIrVWgvdMqzKkqKVq3mfQNjj6Tex2ybS220fP8vt74rcmyHNK0x9WcxeNbPAz
7q6oUN3GyE2W3ZUzahQi0nbImcz9wQVYli3GZru/ie2lriDrNAtGtDOETae99qMp56aZmn54jpUy
6kgeyfJtHomPVnC78qtCV/YXpWZnO+WSlN9kmMvohb188DgGY/zShWHdJuisQ3nZ1e6I8Wepm3tV
Q3VJmtrJPD5tYdkTgxzlX53BYAX2taIqbuplI4pZRbiUfEpRssLXtX5LOB68NtcptokOts5fyZTl
LxPX4DtBc9qaixAmWHlQOvdfw8VscM2Eyl4Klzsa8BkL5jgqEb8B1iOJKSzNu81Q09/PzaAZ/wTB
VD3plbsZ4ZUFvSuLtvzCgzWwnNHH+OMx18FaA1hZtEknWvX8oPqSUqstN1b0YWMhYIszsoeTijRr
J7HiCYemilcAMBR//XaSLWVPknfV/gpjaXXITToayKZGiDZY7NqSDmANLJct6rMDNoYsOBn0ba8W
7vDXxlMOiLsFLBmLTCdfDtgQXGLpmTuwzp9yaC9BOAT39dASbB6N+rpfMXlQDBIal1QGKwUJ9577
lMVmE8dgBbyGlLkgea9fN4T0c1W0+tDzccOC40KASjNvctvUBFG5HMOw74v7rLCLS11N8Ew34gmf
JMlVaOSzbToRKMuRrHbPSGRqqwFPqIbmNtuCtrsemxpOojJlPh09rqAJWC2TvVOEADY+Ei7RfmBL
y4MxyXxt01HF4dOQoSdI/J6F96HGyGPzPK/yldxyOaV6aCFxAp+QbygpCcXbMre7yhpHDNBMI58u
3esBy3GY2jahz/XeMipgLMloNcB4MVJY6lDnYAixwjvNOzkUWXsIR1ySCeZAmjx7tft3juxIckNk
zAM4S5s+oW7BsxZjUeXp6M3VdMjXcLzaqozEHIRj3pc1ljY6HluUr+zWA7u99JbBX5Z3WdDYDrl1
hRZflrFp76ZtoyB3xEZfM1TNfM6kU30rV6e+89fAf+tYcnuFF6c/FxYnIamDXfBFDGBbEtPZ9jvc
MLFJ3EF337zcL87rFnbXjLC3D1I40y1hjqpLiqxzUUHD9uoOQKIljhDViSeDCOZ94JdEhzbAB9A5
8dUvYDUgJMAk2J4qaW3fKgvmHrItoP1aeuN5qcsNLcQcxvdIYxALlOzCwU3CL2bCoAoaUYJ+yIee
GFIeJ0pUDkY+NIBOp4UgnpZhzBuQfXaFsDELGQ9l3qhOXpn304FkTSLYZiZttwVDoc+suKoIomrv
epiOahOhE91EjQieJJA7+tA+RzgfQS6EFtw2MRnIFWKKj1Vsj8hEsKCJ6RotRrM+ACf2GUQ4wTJF
N3ks5uqGPPq55F7ZAzzfBLUciYGOSo9nACpadjFVHCzAeInNE5fG8mv7UYMBEkBHNYBWIlni9lAF
bn8bEdheX7djwWgp3ErxOYzyZfkimBapmw4HrHXg6GX6tJJOTMzuUmXu/pVmS2ssr5/y2ioZTeMy
J36WBSR9mZpgBR62dbSzy4GxfPE+QFfhHXG9tCXhdXPbYa0t7fIik0vOCi7geBdp4xvemBh8I3/2
DWTDh8nzBveIZWdXY0xdFOKRYyjrMfBVdUzQmPb92f6qKsUvzxjPsc/oXUhCO8xIAnFT+VHjRTcM
oDLzbYxXu7obOCD0aXRBTX4fPejbzK5KktrjSmw+ltJo2tOx7NauT8XST+F1XpVunnpb3uU3sA/r
/BNsK42HflyRCrF6aMYUtDe/qFNM2XKxZpBFUK+suet9mdZxqq/yajbVw2643VJNNW2d24EW9QrC
8KxS2/DsXtSKSRTG3q2qUx5TDFDuFkjxjjGNI89AgamEeZD99W00A+pCT+YvgDBKR6nwNV6EeFkz
eK9nxlzZN3sibufcEmJjOCUqQ/BZZtPgOxsP82FESQWSXjGxviAQuTKXvOeIhIw9S3YzGmjefcnB
U18z356wjVXLbbRm4YcQm2B4EqQFypPQw+Cc3WiOzRHgLq6qLRQZAbr7YulAiruMeNPm7q6PBss9
mokZSdphu8tvLF5YncKUASsaUWmvie5DBTWNo/Hkz0PEoy5sSY6qu8zR/RgSdZiIqHa7o0fRoc6w
oHI8W5mjWLfA8fmmGAlTwMcSoyS0auUeg8lRTtIx6MsOgQgBUEozM5unMvB0ovyVz1sW+0VPU6+z
t/TZMf/oeupN51FMnyYTjj5aqMUjPC4TK9arUJZPvTbFt9YJGGUD10QawxVprsc+w5E3UFGPh64N
PTJ8NYshQKMBEkyNajK6gsfBW6xDu3hviT5kPhPklZ2OriYBrvV31TYAcWzo7qTz6RInpcS8t5qp
u/aWGtSpKTIDcX2xypZA2471TsX17TEznKr2Vv0/9s5sOXIjy7a/cn8AMsAxvwYQEyM4Jsd8gZFJ
EoBjdsz4+l6gVLeVWdWS6fFe64cyU5kyFREY3P2cs/fak4LIW+VeI04Zck3STomJIT+4d0m2BLU6
aqGmcxeQ3Tq0i61qAWKe8R/LQ71vkojtQGVIcUE20P8a29kNR5mMNJlaf/wxaAuZmAvTsY+4TnN/
2xC2Kt+Qe1gznchYo7agHUnw6eIYzCuxqLkDjh8zpmXNtGfo+qlBR+TWuN2oOnw7D13C4e2IBqKp
RTSnzU4ERdMO/oPDJhrt6NSm+l2ioNHe2soyibETyEB1N1Cc/a37aholPQm68gXpnl818z8azP//
yQVdUYf/8/h+n7yWP/UO1j/+R+vgN6bzlAaofCjp8I/TIPi9dUD0CCcPhveotuGnuXgl/rt3YPxG
Q8HDT6gj+f7CmfxLZGL9RqcBUu+qm6ZKxJL+T4b3GOV/Gt7TkzdxZgDlWEkQKAJ+pUDAER7yhLq2
rjwkx7VuzRuqYRFIw0y1B9UI7VzhhiTPwIlHDIokQqBO9eFn0Ziq6mORmPYY2rYx6AHroHgF4leI
falZZX6RM6BQRyqVNNnaZpEO17zx9nDRapjOaUjokIw22HCX8RxRamoX6KaZV5JDlQ0nbGQ5wCQa
BWGaVBXYRr8uIfmXUupHJkXtcDHa0cCUrrK7e1rx3W0VzdTSpg7N07Mi/5R6CGZCvzJ7uXO9tHix
dbuFWU47pzuRLQKBb6Enbb/m8zLrV0uziPrg+QMNVyeui5oZk9lXgRTG8Okp3W22vkwH/VhJaHWH
PmLOEboV+DK0+IOnHdDh2fvKT/IhdH1l7Wt3GPqtt7hdRRR8qdqDJOuO4I8cePumNnq2IpIwnPP0
Jei3h8j+KI1SO9mYNqkngOgT1OjLBuuvvtgPXgttm/XEqC8qSnVKvnrwq4OdNZPOmpU039kjildd
CkK8Pa9x9jGCVGxD8Vzc+cu4EKcBVR98V2JlD6Y05IeFNpGqpKrTS7ymxS1HfkpOfdHRvac6frnz
tMSYwWP4Zx9kCDQaeX2O9sDwg+5QylijJe1NVzwxInftfVI1qR3oPupTZFaZsSsjP2q2DlSAN0ta
pEvUlXS/cVDGM66nItLCiIXLISRODMUW9rcbHdCJumLDaaMLbastrY2FivStK0wGlgv3hTXN17IX
csyL78RNJcMGhQZVdINUKhhAdY2bUsd0t9LSGQOVsKR3ZF2Px2iS4xyapW31BL2X2rWw1aIBFE8T
bIQ8WaeRqGIk1XqSJkecwikDhQHZ70ZqLVfPSDRNbHAsYx2nAMm0gPRZ/Kux1yecN335Zg5p2h5j
y3A/BnCkS4COoHtzorl8Rmbft1tt7beEo55E8LqpNU91u1RvHMfpvHQQ3W917OVuoM12+tHjqLwi
DTrOt5lRTHUgCmtawnnwFF1kFRfvGmGxczDMLjOWNC8mug7m6D4g2l3ZVvnQ0rghqrc6MQ42nnIb
dEVlwb7FGW9Rcym09OwzUZ99q1VrDxtGylW9N/vo5JC/+0ZhkAHhBmX/rMt4dEK0X/PC8a1OY2xn
yvzUYVCX2AkSdy3vLGrzCaGQ3GSO7JP9qKfqfQ0V59v5Cnp5i/sXI0bWdVjgo5amA92g+FPpiOOD
eBCS5t9ScENTvW3OUWQv+j4GdJYcR4gAKOabirkjDtthJsUC3vG+UoP6tlRVvwLFW+HtosHSMRHQ
lci2FtyzeZP56XsuaRRuFP3Aaqe62supRaxxq5Bjw4YfIu3CsMbykzRplhQtK8V75Joy+5Ym7viJ
7WP8TBq9Jdop0yrWO9+K0qAvPeMZgKz7bFPorGhXw3tUwPHt7ai7+XfLltUNGm+Gnwtx65+4cQVJ
5AvyOtapkkkw/PZ+g1jLv8ShEX+YrVUzTqgF18XhkcwDzbSLi4LzLcHKMdoD/Ct2e0Sbnh1VwWQd
eiiTKNqktnZbE3c0P8ac3Z/JbcdXuwzrMJd8Mhm05L8Hbuwy1Ay6zk/Sfe5PE6HaRe2ou84UzvyS
D1HWXNDudo+sGthIbE4jDh7dCuB8tVTuE2dHL78y3Z7zrJZH3mfWMi2ncdfZ86ZGiHRpUEEOe/K5
/TdDjF65i51kZvarRnVt1H6ccq6T5S5K6pXCNNBz5HFMWNM4ubkw/ogEYl/RuhuPyZEZuDakmk1s
d4Dssn6ay1AneXo6ALyrCcueXOferqaoCoauia/TIRq9wJwidVeSpovYRjX2spWNVkG3znPrtpbl
tNb0oLqDpGPLocHaws5IPZ2zJVMhZpBQjDGZy1J199JzMwz/TpsRf9Ea8VVuR+PXfa/OveMhKFAd
FAg2A7cMU8OOC66WZEiOeDhrA8FCs+xsUB09OiwWtQ25XQxtqlnR3vC1Cr6AMFOD8Z7RSvdZeFrD
KunSur6ci2xMjrg+q/HIdGnhdasKiUGpYZIXtmVjPTaRJuptL0cavaM1D0+umMy1UNdzb5cZBtwB
wprlD2fEi8G5XfC6nQdGWsbjlBVSBBNhJDa+z8RcbmtFablO5iw6JOnQPS1ynsY9XnzSfTZ4F7UJ
1f8Y1RtTR6VEzDrLMmb05LssEg7twC/FbdyN8ycjhQItSsJYNNoMS1N8J6tEHHAy4h8pDc3Inmmy
SPM+N7Ql46kAGhaW9tTPZLBj2Glq7EfuaDt7+ozy1llcjuveaPdtyLt2Lp7KzsRBgYitv2/dmUXF
5JFIz4o1l82eJgJ+b1wOPq21ZfrECMJXtyRdLy52RElDfQxeGXpQRHoWre2nSo/ztxaDjI7E7zux
7uWN6hQzBNSF6luUNLV2hgKyLnmRVz43zECBfMxD7PqUT1Hbj59SLPMLE1L7vYiLqtyPjeWc43Wi
hAudAosPVZHxv+ftf43rVgf0/3zgDqoW2OD7x/+5fFWfaf7T2G79m38ovMVvhE4T401Iim5wCjP5
V38cvr3fiPXArYG821693R4Gkn95OnWO2DriHR1KviA2lL/1h8Lb+s10EOLS3rL+mOr9k8M3PMpf
D98C5zhZ0jrH+NUk+m/KWdaqvKG5XIAHup+imBCuoCeMjCcb504BSaB2NPWCVLtMv/dpkYm7Nu7F
rI563OCZC0mK66T3PjUazjSyJ2u7eh8LE2Td5bQ+q0u00nv8r0c4hcD3rfl6sDmUlTeDwPgWt0P+
pq9vgZe4vBDD18vRgy5n4Pb10kS5wnZXr+8SvXteK74yrxgoB1436+vVy6xinIiF440celIGkEQY
MPUWdCQWqhdiVFD9qmO9vt7o+4Z5SzvUMkMuipFdz1+rQfW1MoivVSKufOPg2lbx3f59GWHLYk1J
1uUlKQ1xa+YLa87Cqeu71WjrAXFdlLyv9clBhUs4TZYJFi6S2+3hPJKi14SG42V6CJGKmQ2wo3Xp
a+NMBG6HtO5R9Glan9MaW72x4XhuJlvUzIW3c75WVTpY41OfSis7zRlwxq3OKvSYf63GCBQyAnx+
X6VjwCf4jdbVGy8xK7n5taoXXyu8+bXa1w1BI0H9tQvAyuec2nztDs7XTmF+7RrO1w5i1MA54His
O8tc6F4ZDsg/OJrEfbrryXA6F187EiVBfOV/7VP45onv0wyzuyf2hZ2MhliTBXWnVwvMFjnfu9YE
054hi279YMuILRSTjJEYrRhxjBgy4dRgF2LJwl5JKhSXPm+7l31bQnaySsnUrOsl19w2+A/Tdu2v
ueljsa0yvYiIlaFdRju979DAWOghttLoyxfl5VDc3aX2nI3bCnRNrZ75jyVykxSbexQdiWwmRCjW
XOQpPT1bxMaCe0boYAcMRBg8FARDtehuHFfz3sfc56HLfQgDQco5ag7hX+HPzZMuck+WhcR6B7PG
R7k9Lq/1hPCIXl1EB2skdYVdOE0djgi1NX33NDHdGRR4r22N2nnjOTE+1AHeUbwbe92GymuaGd7K
eIhepeFTCTh94j+mTWc2JNsS0RWAY5numnponyWiaOTSeUw8QtVmH7IRSL6rYkzf4im1vs2jB894
HNR04ICOSl61JMZsPNsy9zgZ4+XA1ak/R/A9/DIw0A9IrotH/qR7U3OgTrbo47tvWZKa54LTFAZC
gzPUam6lPmqbnIDKySJVKaylj14Mwe28WQxVT1zWnOpuTGrxaTSiIiePl5u5iiUYENIBdNABjt1T
TD94Cey2g6CUw7XifsxNfrUy6hhEyq79ARlOZ+oUOy5GXUtk2E4X52qcKBJ2ioacfmwLCreg11RH
QLcbvRbLJCFESvIDN43VyRNi/JzInqmN8FuqdOReoL6PAoH89QJf7fyij233Zk4uvFAT8PTVYnWD
Yp684BbVs4Sh61DqxcNiQI/ctHA8vWMcq+6cAdN5y32SlkCCu24T6npV3PKh6DhzVSJFALjmXgt9
Sp9E5Nk8dEbXnNradd6quVkjiBr+HmF9yfzYksR21TZR/a3xM8Kg8XSXD0i+uzuKLPM00VOnUhdU
upWbdj1n+qR/TovRY/IdM8u9qMlVa3cFsreXXHauPFJDk2wQa1Fx22eA//jFBc17s2EYxsxGby6x
GNVYB/Vcu2pMN6tgdRT9NwzxNNkZK6hvfVkrb5PYXXHidzN2T7UEQh0fBWBV+YYmA082qri03SJ7
6ZVXPjYaMWcrW2vUQ3909HGLFRO5uG3I9MzZHT+vk7EWEUpW0SA0K4za0ORE/KaZIJg2FjGHLt1j
Tf3IVCHnswsHnFmJkvnHVCQ2k0hE4leF3rCWLrSNg7TvRyA59eoWqvjWTGIqhG5TkiQ/aF8zhxmz
oUM29tU8dfrGgLse944IhV+77tYsI28v2kihiR0lU61CMSkTdIReTKnF+SbClQv3LMY+vPbIzXsL
7yJoqCRG18rMVFyCgGoGgtorevmSo8BDxxzmjieF6kaPEvPdj6pRbQUzvucYM8F9ARR+YgZatY95
OmfHzG0jUgrI6043Mmuit2JsBI321ixexhx5+94AcgIM0a55rCZ0+I+K2zQQKepSb3azm9CQZ6T1
o6Pzs+/9LK+2np8a0anQLLsKOP0jJpe18q31n5lVYsBhxtVKRaOtbIvxAqSen+xxj4gb7NeE9EUW
WarIye3oujTTAv53k0DgVvxaDDaavgoYM9MPfZPFHKmgHo+krpU1jSBsOeFkq34JOtbPFjiBN6dM
vk36EA5GZiSFHsfvsl34PpjMkwX9Q667m7arHCY8CCOeXXw7F8Bm7E8DzjrlHxh+eQCVzB82LbIC
t57Rjc2u0EfEbhkm7mnvlXlH5LrnWu1lT5FHA9uvzQfIetpHS8jt/egQub5Z/Jxf1okJLhmLksGL
b0Xkfhod6aonI4/hVmJsEsm+JMT0vigGXoMJ9iOXqsyxfI91QgQgFN/ouyYKpOglXtPXKMOcvGor
8zgEAifeMDm4Y0BoBRF+XHNxG1mN8VkSP3ZnIFP4UDUJtyGzuewzqUZgAJJSeMCnuUyg+Hr16dZm
/8PTF3huI4aNm2HyhcG+ZCwRRn6pFi57N7TkhrbLOW5F9sOzlhWFa7b21iCVLgsiWSiAhvEIJxeT
lrzq6GHQuDI8Hpwh8vIfFsMeBqrC6catmCyXjQnb02uLnAdGpNn5P6iKsjN8evORXc+VJ558ZFBx
sXSXSVx39T6vbL84+b1n9XuVldMtNIrlHbIlZp+aVJkwLXPn2hTwMRn7MGAPYtU2ksK7tT5qephA
csxkukaV2k6hzbrHMH2u4wKTUQl9JDGAdCFylfq3rkfze9EnlPn7Suu6U4o+3g7tOVfXuVIoGVOe
IZNVJjauZMnbSaAdsoO+cHH5Fo6xCGT7Hg6fOUEoDdDN7V4gDnonRaDRQ1q7FPeaW8p9WSyojVHk
QE1oB8BjKuPoQGqVoo/I/x9PbS/6F401smG9jMcTsgULdJlT+uzcKOYrYpPZLvcxDtCnYiRuddP7
vXZmDK8tgUVn+1X5/KgLVRr1cULn9up2St3F5RSJcOigG3B8ab1vjT3T00gq0So6GRo2/Q61yILC
vUZa5Wq2feJejw+GsvxPfy4RZvspztKtOTE73FtWP0DGi9zhuy17RMNMfGExI2IQF67hjS8xknf6
mjqsI/CF8hughyUNvdJC+G8iL9+iipaHXNO3uCtowc2O5hz1TuQfUADkfZ9Fmn7IUIo9TTbSJ0TW
/slph1oFHeV3vWEvpwGox84IXpQ+/EVMPDA/pY+LkzFJl5Nk7GkfsnY4G9T0sP0w8xTzJxfiYrKL
rVQhBs9meqhlm8Q7Rqo2cuPK7e+KOCGxttSc5YwOPJ7CYYlaPUR0RvIhoEAdIYATRcWuLaB2mgkd
u53dVrUNvQ3ZkRI9REdjLFGG2fiyK7Km0glRyxA7SHobSI3/W07/q5xmSvQX5fTNK96E9qcqev0L
f0ywTEZOQvdQKcMn1r8gXr8X0YbJmApOH6ggl1OovjKJ/qihvd8Iv9OZbTGWJ2PJorD9o4ReHavw
aZl6AVLyGID5/6SERkP7J480miokaoZYcdMU+rDl13//J+XrIBoyTip3RqxAMWxIl/xryyN200gR
Pazt0dqELJiaxfZPF+g/cIu4HL98MG27NVoJ6NPXCO/nD/YxOYBRHdW5FP06GwOcb2qiPNCA/rvA
+p8ndOtv5KNgIbgQwiDCr7PFn34j1fbcj6U6V1jriHUenN1kA1z96x/0C4fp62MECUAOkQOMKrnb
P39MGtNY0POmP3sO4y9decmOEOz8wUWbedGl+rgjKtsQ205N3rYTskGA41hJHvClx9d0SuANW+Rv
EprTMPtZBBkjmDoRxgsQm9eN2esyMKpJvtemucPs4ZLx2c3zgzHM7VM2NOP7kCbaC3senYel8W28
HnK4GpSGV8jH9HknCyEerH5sXrrYQGKSTG+EcaLRKUvOxcOEKnKO9Ib2n1lM3/3F4Ej2N1fp32+7
aTqouelOQAVwf1FaIzRDbEZE2ZkEueqAOHnZRmt04l9/ys/wkq9bYfL28HjxP1pRv9wK9h0rbkev
PdtL8jg0odljeBwZyzhRG/71R7n/4ekikkzAeULa7vNG/nzbW6YKKW5prBJzumtmfS1GCAI3d5Is
mP5HLHe1wHJFN7vOUoZZatcP3R755sbrSA9XN6J/zXR5RF/2EaNWSkaPpvG12U6bUVzZLXZqsnGT
kWZP8YgSOOwb3Mqr3dI8G+pmSC/0LqjbuwidTaJ/t9In4g7ail48kt04SFx9S49mK00kt7LfId/i
aL3nGMTT99RG+J/n24z0bT86y2WdTN3OzkfUPSIHPY3pHUcqKtiLaCiC2rgq3DkYsXqhBxXDyD++
umZ+7dXiUPZ3Sqq/ubjmz/29P26kbQJwgLru0w/5+eKS0lUOFZ6yc5WkxhratXO8Ut/JrPxIs4rI
4MxI0aQtr0VTaXt6FQp91JDcA2C+SkuwJzaAnLBIoD+B1hpXORLn5tkkv7kCmEjs4y1Ot/Qmwi4S
mHI5TVqab7sEmrTRApbCLfye13ZHGWMPJ78a3EvH4rBV4oYN8QSW38zMqY8Z42duTznvRVknx79+
wn51J6zrFxliLgs0OCAuBHvBn9evTEIPlr3Tne3WW+VHKdZlx54vUGnSNSnN4ZM+Dus2bm1ISIX5
HLegwEpz0slhhhg8RA58WUOSK6n6KNA8uFiGPvhByZEpiFhhEI9BPnYppre0ff7uLho/E+p+v4sM
hGgII9hg61pf1z9tMlqf2Byuje5czFiIgRkQeRT7zr6rZ9R5Hja1HG3XafSmaZ3pPxGZPO//+iL+
h+2GvC/WZ8QiuuG5vzxII4wyHUhYD5EPr1Lka/KkIabdr1rTv1l8/uNHsZ8KFh6kf7/uA0wLm6Zd
+v4snSIOKMcIUIY+t0n6Ifmb92NlUPy6i5q02AnrwF2Dc2X993+6sjoeWPDCNQz+WodDTpJ1aMrC
vB2HbjxxMUz6t7Q18Gxl5wQl3LbuiTSGBWBfo/BydnEr2yuil4vzX1/ulQL5yxfDoLOG7yDptG0w
jj9/McIJlhW32JxjFYltmwDpsh2dgZpsa4qQcY3+AoOMmN1EPpuaId6SiBj2cdyVZLfsHTTtB00D
LJ0vg34V27P4m9v07ycfgDVs1Ah4MP6gLfr5G1pRnDgCc+K5mrrqrigVnstsyi+cRZV7d06yIw58
gKgmyKS/vjj/dtOwX3o8iOsZYZU0cer7801rYt3oSWUo6YO33tadszqMadb+050W3C0kJg4+8DM5
l/xy6kHXUmPNlNap0NWEXR5fj4S1t/vr3/Jv95mQTJ+1eZ3orEv0L++VE+vOks/DcipmY2/WSh2o
S8huN2gaauANvj7tH+nj/l8D13ydcf7nSdxVpfqP+PWn2mE9Ff1eO6wFAsd9QDRAS3lUba7/77WD
9RvTMLFO0hikofBcIV9/1A6uQZYXeyZ9Dh2WHW/f/y0ebEg4cMHWaKzfiU3GPykeVnPen95yyhaH
2++SIUNfBu2b/8uTnEo6GR1zXc49jUaS72w7322jchB9684NQlDDpwA1oYi7+YwFitBe7RpttHUz
50YzM+XKSZ386ydyTdb86Uut+WVsk6TDkkK2Ip9/fr1YKuuSvIOIBBXNf0R0Yj+V+LniTVFYaFww
vtImJbXCeB8Sd4AHiNA03wiIA9NGRm71/jff5+dXhAkp34ejC9pQ1wDQ+uv2bdvjwLjAi0PeekOG
olksmj96p4NhhCr5LcGQVm/Y++suVJxSflhDDGU9mmNm3w72cxQJ2FNQMSelMwc0BarXVKLioluK
FCz8m6/7b5fPNtbbysJN1eQwwP358nkG7mPl2Wv7aFmGnVFWw2PfDcxX4mZO33pahkVYwGBvg74d
FKJdL7VenZTefthFQv3N5YMHsK5U/+3O5AK6LqwwC3uCzu0EJvnzN6JmWCxp4mgn4iHNtvYSiSkk
sDS99QrGEwGgL1PtI1uHSYt6N/b2Es19i1UrEmlAbb04mOWW8tNGQAF+dkx8SQoOP5PdEc3WRVxr
C9kZsrZN/vhimGRFjPprX7v+HWEz+VXc2SMNcZgIedALQhYOXsSgJrD6tqVea0v7eWj9ob5MkWWp
oKnLCHWmG1HePWucKL85FpamVfVpEMac0bm6UpgYpqPNXmfuIFbGr1NUwlf1p8hJDmiP9CLI5nxp
DlPMKBF2xUpUtey6i2hhKRu2DUTXDx+TuBuaGhCHC6SnxYPdOHgEvNqfbvGTCf4jdmpmF1mTIcO0
LHd4RwIpfhRMFjDswbN1NzS8oocorY1Dr9ggVnl6gdest6IZbUZDw9jPVNltyQqptAtGHOMB8Agk
FUOXsgzhmY4O5S4a2bAeUrTpliQpZg9fFkCrqZNCd4kB30fjnXT9vZvzQ3cIQGaSZ1QybVPQHR/s
1GtEBBaLeD+l2P4OjSHwPpHCigKwFvTXsg2Q3WzHuKipA3gc8RkZWH8LyXy4KYHuILLTXtuu2Ma5
5RyE5t9MiYeEq6ryXQT0t27MU1Mu79UAJqNHE+9NivayM0DLsqdsR59wryVTttXGvjkIZc7mRiur
nU4U7Lkp2+HoTv6F6/zAo3btWQx0GLnynTDll1VbXUzQkIPKn9q98r0L2/bBYhjfiXrZjKzwO1H/
qMS8xecGFJW2I1PHbMM0nPJNGweOAihsOxsd/Sam8ABCk8dJCHhmAvWQMbwFdwjcZh7eZitLXsem
DKfR/+42ovheeJGNSX4quRsCTsxmqjLvLQXfvhtokb/YbXudWqsEJ6vzx7KLxXUFdugu18wJj740
7TcR48w6ep2ILt2qHd67QiNKnGKmAYFEA+FmhNdxYyKTPJp2ry/YjyMz6FGDbio9z3Zx0VgbY+Bo
5/bTmfJf3NtlnG4NWbyUtfNqjuZFnvbiJu/bp7I0UCtDh+6rPN0hP8S27Ey+eVKDNE/Z1AcT2Nu3
ARfRtdP7+paG6fjI7MHYNrJ/1UCI3ihEvubGg+bnxw6ZYkmENiIsrLz6jhS1ou2cyGY36FUvr5IE
idde8UM/cmkU362eZJoASAC+njSSU3Sy0hFLM1baQQ/xBOFHpLlCzj32wGE4EihEmOMKxGL+TU6J
fyBGtm5QX9cxPA9Z9fahHu3Y35FQi2rDnz3rnd5zwvy6TlR12VhzEodKdbK87Rrd/YwnpapjnZLN
a5SQpzc8Js2zZ85Inp0KhMgZRIU77Rkqxt6pT2gbHZy5YfcMQC9IgE/eZKanaNGGaNt4sMfedb/W
imcGMnGNNy9hPMMpWzOLUCvoNO0GpBtut3dsgGFvDr0qhCvG3GFM76JBzd42ilmZn9CfCXUQg6rt
82gvvfYtSl3PPjDjEvphxji46rXtWTGZa31zbgNkuJMB1g27BIY5JOGmcTMYiT88RVPRymet9jL4
RVXtzM6DSe3ZP2JodbL94sJDe42x5OWbzly85V0zhqGxmTg7dXNgyhQb9LOX0qu2Nq6j9hh5FOAy
kAtr9h5y8TiF3dQb06PhVVRxvoHb5IpzD4fQaOgLdch6kYgnJBttftL8xTX5tpadBZXbDOOdwiqb
9LuapZxBhrLUjFZuQvRyyS2iWNWyYiJPKkezo230iX3vrqsoLa/KUprlVsFcrz5SfxGYfywJ6eKA
pbprgzKD431qSwo2GzxW75d7Cca4OLa+kTw3Jd/mHNUoXy9apffxlRyb2jqYeQ8G3UWuqD94EGp8
dByWKq/gQKUCIQopB+Ecj5p9wZJlW0+IH93kwvGgtG/kNMX4KN2m1MrvlchMCVmonk3vrbQ9uVwn
TJq0PSqDhPs5YZdA4Q+h59pbMHVqm7pvmmXvzABvtk0Slw0KW/TixIYXKxiX4f8IWj4c4oquIpQT
K6edpJce4Uxogeh9EGbtjdGhczK87V3BRvhhmZxVLvtxHvILBm2FdmU1I6Z1w+OFxrPkTEqILe+v
KT/NCEq+Qpgzpx2GOE/EBD46xdUgiAk6qKnSwXBm1lCfvEqLkZL7pFcVDxpDGPHsNDVos1nQxXAD
w11mXHplPfqYsGSyRslAW8q7S1+2yr/M2M5ocRZ9iwoLL6FPD3ZUhe/ck/eD2XZ9TFfJba6NWcbc
1u/r/QQfejpkeM3FgfzJ1jpm1WTPZ0evfHp7BP8xSaZ/0QbVOucPSkTAJXGeJMDde8tgRtfAX+Lk
3QORFl/VVM2CyXMVf3N7x3h0Pf1SN0+LO20jsraRUuAsReM/TNGLqsb3YoX4W6bck2W9JX8QNVIv
toRVBzgXtgPGZyvNjrWDG0LTQa3Y7TZmw9Wb6NaJ3wzLI/ZDYRW2LQ7bVwNXNbWuOjRQ+6bPrtzF
FgzzOwLKhn7F3B+ZInNiX/o9VG8iC5N9q+jQzvqNX1ifgmiz3Iq8a18A7ILEdcA+joehQ6S2JMN1
lTRo8NyDX7TPdVY/Y31cbpnE3S0M8o68U5iZo9q8mIt82eusgRemyi503CjjEj27TXY2ZfsE2D7w
ujyYsKUEjskSlWMTm5blSOvtIkrGZxKfNknXxTd2O9uBDVJf+Fl1BFR563aLfxqjudtZSMFPYvT3
6VKyvt7JkUimwS4OQyMiwsTd93yEoJEgw9446bxHo9/ml7j5cVXkqWbvXD9utlLVJ8z3at9UHInR
oToPCZ7nAIJ/edORDwOyHguO1fDEbKIxO7Qrt2a0gTBiH222eaGb/W4e2lOkO0eZ5aE2VIesNW4x
xYXGUl2MuEfbXoWaJPdsWkEDOUP5I2CA62apA97W6y5FDCCsePxOpU2QC7xMRMoSMQpkh9BuItqz
OVplv7hPMX/WI5bJHjq8+0nfozmZvM07p4BNxGT6Usqhu6a/X22XDI5VAWGHOYXIyQig/QdDifXE
w9BpNHCVTb8tDsgA2bOj5pvmjNNxllg+Fy26iWYr340TzoSmjB+s2jrNkGxD4PfpdujKWweeGM8x
Sq0y4eK0pSc2Se56Ad3AQE1DqKXtU2Xhp0ee8a6K1NlYJfofbzSbkOV0xjSsmxvd6butpfdP3jyl
O5kUGAd9Pb5sOL8FiCBfokrWZ1sVArypfWgqJZ98fn2aLsHimw+lAE3hpNYz0N2wj7NgGSssrT3T
malOyLIwH1uZXDSQNnhURlIYepGjj8+aMyHH085K0uuB7MJLWGdhZZjr2UteEDVYBrYy0Aiy79xo
3XhfDXF5z0kQGZkVTqJ4w7q9nImI29o10RRlhPKqEuNOiP7kubwyBI/Nl/YC+CTlm5xhEngn4h1m
PCQ18ESgFVAXHEbFFGrWt0RgLHXy/LITXM2kSh5SUdQvxly7ewgmxxkp3GnBUxwa3nLCeAPLCkyk
5sSf9LM5Tg2VcU2cVswmSN/eE45x1XvjjVaLCWKYUzxYA/4ILVLtR1QimszyTgvRVJWnLlEcfIUJ
kzUzQo+VZ2Ogg4EAEnPu9e3svderZk9ywbRVMCVfC9clDcFDUQiJLrmdCiPZ0U24V6nJ1WjknUH7
ayO0UcLBi270PH8aXBqZgSMGdy+LDmU8WRU7Xcv8O7ocJO1NgFCspL7K29Y69cxhAunlZIOUeIWq
jpwS/ZhOcMcrsimRgHTlti85dqeiumlRW1Gy6hGYCasF1gAiAm9c8tQ0NspXhvsTas6ablzABoq4
zh2vXGbkL7Ft5kdl9+bWGlPU8B3KOzGW/cbsxjaEAtafkomE3sVG64KasDnY8OW2bUmec7nUj03m
QVrn+t4mZKuFhewr2qB5o64BrWXPVmwkIUc1+1ZYi46KVz+jlx12aaORbFhO/8XdeSxJbrRZ9l1m
XWgD4JCL2QQiImVU6kqxgaV0KIcG3IGn74N/etHkb9O02Y4ZjQsWWcyKANw/ce+5+YM7TNnOp7w7
9AhZbhyTkb2RFcuZytz5ELtdzL40df9kps4e+Ao3m1VUD+eYQeggbFy3Bd58zGju77Q1hq+kefDs
3gU+wo/8vDoD4v8WaPshZ2tylplm/s6bgfYlL+lVsFlchegrAACSa2JhGIQRzHfTZFl66so6vfMi
zl2MC4cwz16rnhcLVk/9lerxI9aQAYdAdl9tFXQ3yDmaJMzT8ugGOIx9siIQqYfgICJdPKZ4zW4W
SA9HG+LINXC/krNwkqBmwj8sRYcJF0D6UrpjdQ8VI0uIOXHRU1RhhVIWcRun38Spf78AjePhkV5V
fGc8X4iWPErFs5Rk6Mn8ljoT5XGVOPks+rJaU3UjrMKNs0IvxK5epX5/6IZAgy1BJRMdQX0O6sKZ
e/uV46U7b/NuQnrcDab66vxmPvdm/6rnFDySsEdobtkNL+tmn4PrekCTmWLHnh2f5miaj6mZnrW/
cZINwt8t7BHTYXyEfGBB3QnUnUrxMOtBV3eNaSiD4vCK5BNSyWTQS55/BMQYuMxvaBprzqnoDger
AB+AARuVL1S7eWDuEY7ecR7IE99tMoIjMSrAnUdZJFTpERmh+YuwVMYbgTJGQmqhBwy9YzOtAwwR
3X/ElmquTW1wd5CmmjgLEyOIKPV0Wobq9+Dm19mskA51HkDiNWo0Pk1EYzE6lqMFN4aun+aMATtp
IQGBjuMQgma0PdyogeP4h7Qy620+ymuzIASehLecMjNeg8ek9G3PClPjZ8/Gkl+ax4RAEKRHOJ3g
TbEzIHsHOHN4tlRu8OCsLSAfhHAJyjRxXNy6PyFlIrFlrQvv0oWxwytgF69Ah2H/pP4lqLHuA6kN
7/0wfKE9TCj8nww8HxxjzqwRUvnRetHabfyYpSPHVNzAaTwg0rCnRyIdSHOMQjjQV3U6hQewAN26
Az7Ho0ItNBEzCbnlGMhtPlL5AEjpWc7qopUH7f9rHGNe+TScJIjxTsXxewPJz9rkPxTbfC+lPK0A
siGOMq4qFKQNokJ5viAbQu9Frhtn2x75D3u2D6exlrNojXxqcl7hmvqe33HiqMN9scutYd+H8aUq
5x+Bm4EdY35tvPg2DpcX0fBT0zM8tBmjHjndsh4/Z8SGqNMBBsZMGyEjUmKV+tezJ69INX3F+veQ
18OntOSjb/R4tq6ch/0gz4mP23kR0qIuYtM4NA09P6tmz2d10pEJVVcWN66xkHCXr+x+9rECP6Ht
m3DititTzL2VK89nOw6RTxI0Gk23K7jFUqof2CnXy1IeQw6ZwbUO6P822tWj46hvKeMzGN0ycWkG
UZFnxE5I1GSCakYs+oIo6nPPBJfocDCnjuq8Sc2HcOPLtFS3PgOXDO8dlIefCmh5EMu7MbB+u4M5
mnw5l76FnnS+Q0h/M1XNZy5DJ6ka76KpC4K9vytrepRL++5PD9Mc3/dddPK3vJRho6jQ9F6ayZzK
vnvogVwnEfXRfvALeKAZzwyXV6fItlUy326TyfqZpc9pwPK6q++yAt/dGUx6lLMiaEMEzlE+D2dp
1wXtiV6zvsqdZb7pBsguWKoW1JtLRA+SNFFfkcMJOh4dguPP8NUiGX/HK3gy5IkbZRGUSHqTM39A
/sutBCsosNrqMhzc4iqw16F/tueo+8OotYMmoof+zl67hfy/2G+Cl2FxmWz6cEKIY5rGnO9nLRmF
wEMrzuCUwwwRngoeberengFjz6iraWanSHSLFIpiNWQy3yKqwwa9wmHZVVFrijertcFcqzoKXsd4
BKqRY/hl7Dln5QeN2bA1tBO4tKoy3hOofPMIqYoDz1ig+/AglNIno7T0X6J8oXCYO4+tGhkoJrsB
eawvGWvjIQNK2reXTEHth4rJAdb3cB5OKD/VHf5OCnV6EMhcPDuh3uvcRL8NAYrWzml8u7sO0Ine
Q2Fvs30w1677GwdciN+z6Xv/AjNR9QYAA3ppsCLNpVedM3VbShKBzrWEjpmEUI3P0W6nD+TIcsrm
8FnOIC2N61HkVTBf23U8/mbcVr+0IJO3fq8rXvHmUfYMKZKGU4GrQj3VBAI9Q4622lM6ev6PpEMd
DwPo/C7JK29zUiJcTvcLunnYrANC+R1ha/ndSB79erX6fsbHTs1gKN/VehcZj6nVMFh5fRkUo/PK
/DFVP1Gexde+wsF8tEvtcZkwyih5OOthOdbZUMnzLtJIbd06t7wkdUJMMY1lr++CLxasO0STcj+D
08qomqBb8Urp8nsmJJQtxkTnjLbYDp5sQuSnXWO5cjo6aS9vmBzIL0csVKRBY1FUaRu/9ZTDpqNH
hQt4FZMEC9YDyIF3oePSIoTOyYBCbYFBcoeWQR+BjuPicITxBsD2cTXQsoXhU+z1YBY9suDEhg22
MNFI0/yuS298j6fRts+qwnMWWpa6g+0/dDkHZ1SpCwqRsdmHGKbYGKmJWlWVGSFyFgTE97HD7Ij0
VKSfDOAtBJgESfG8lFhSSfK6Z3yTJjnbh2VH/LqhcYVLVCaLBQKRtUI/Q7lrm7sIEPuTZBABrEzh
seEQs3zg7xDuPjpkq11Sawd4L/EjrLN8xsVPeWg4S2d39ILEHhjL4xDPJcxFcGLTmtKNIWo269Q8
p16ICSnCbfDR2SYK4UsvRCmBsvLfur5ZCRVNhd/vqiZu8js2G61zdCt2DZfYmoP26NiWRjMUd/Or
rvkzHkSY6TcDGPcT5NGCYUxo7t2J1DU6whI5sSHF/rFm5hKTR2FLpmdp1O5LASNv5+nW/2L9jRQk
XIR+1KtYnCvLVi30aDES8Sxt8qe+Jwlyjmls7607dDs+Hvep6S/HMSNbwmNDougp3QyTaGF8Lj3+
cbuzwPQMAPjQkdDfDdMz55xcyDFoolvG+kiIG6lQx9XMRvdTXuErXWsyD+saNkzS0irfT43j3HX2
GN+suAnCnxXabnAm1in7GPNU4rlQwn4hHprnqB+IiMWjlRMHo9t1/cqN5PTRaoTgu4AAnq/9IuCk
xWBZpAerbQgmJ2VMIlsfnFUxFMuogxi7KHDyFQ9/HVv9O5GAKwVUURjWlRyBzMGxo91Ko501mYuB
J85Gn3SSTM/uMr9DthcNTmHtC1dXJwHx41nltkChHo9Qs9SySn2yGjt7qqKyvo9VTZNfD/6tqIGu
ybpsPkLT5LcVivT5uIA1SWlMRS3xcYXA42jlYRUtjTTPwTyTaZDTUUI447Pmm+j4e5GnmwdY5j10
yIy9WZA33BCNqe6gPVqCOGuBUlnaHqOqos7m56oqg/Q8KKTzVq66e2xTASKAOL4tzDVwWQy4YFBo
Y3hs/5CK4PbXw7h4T3YVLC+zA3kELILbfCtEIl+tiwdnN4AgeRqsOn6FZCRPZRn09s6yBhhRjoXZ
k7s5Q+I05Q1fHaHR+YtjxyV9WRfJh7m12m+w7exfcS6uuONKEd4ObijuMjN7XlJLYgcpQIs1O7R4
P3jVpVuho3PoT30S9JgFkVr14dTdBlyNZhbMpQvSGThGxmwNQJr7oJHcPoGaCr7iMVy+2VLQF7JM
x94wdBHWphFtY417m55mrwg0xP7hZTb8MD9dQ/YZEN2Os3C79spqtXeTWYPXnbUOcv0kJDnvJnKK
4rkyDSETUygWzBCZYNvctuldi1RsrwfRqANRXuO3X4JiTBrU48POKUGJ7wsP5uTOnghR3ljnwwuX
TuSf0YCUN1U6lj+rs/R1Aih3oq6BwNEDWchT1k6kEjDliyd/R+qlPZ0tpEv+5oRqOmaumO+JdbPL
+wY3HXxEf/bvcOTwO/VApl/ScvSfCq53apsox0LoArFAGBy683uOGVNgPwqiOyueo++5YHywx/Iz
rnu2R8o6VI6m+IPGP98HPsMYAtc9/9GAzn0T0GvmHcozdMXObKLg2OQjR6kTST/aF7NOn4B7ycel
KCdGGtMEwIdF5VAf3YHZ0x6cOVxN45CQzGq5rQ8zXj+F2U932ZFQGJRdjK3i6TD4gf+K7zBTOFNm
3FqBCMoHkCuW2peyy1kcRvY+WPT6AkiexMRYxECF/TKobnWKYQCMVkUegjb+HJwsRFmYF6H/I9Fj
OzjvbcMi45607My5HnpXDwe4CjZ+xVxDOyszFNSRKIrgjDih5gYPYanho+TdJ8kCM84jgZwJ4prF
mHvFNzbDCMyD/LwVfbbuKwzI/EGGtny3+D4Is4aL8zSu5XJSrk75l4EIMA9kM9ehbsXieuZEOfWp
jtrO2Y14d+3D0Hg5phFkmgmswvqxEkAS/uggHH5iVmAPIFPkQ91ZVrrHLhP9xIUqbxCQzVclfUh+
zCZXAAixI+t9Bnv6kscBRHYWOuktEUfy3B2KqdxjbFzvwpZNHKaxov5gjB/es1gPCREyigxXv+hk
uQMxtkQ3KhXhfu1ssnv6yW2tW6UIiTnb3qDlnF7D/RSFblYyh6px3Ghg+fe6TO6XXroR5MoEuQn6
Seu98eBQLxVtSS+IRhPwolB+8eHNqpn3eFqYbSuX9o04iDB/LKYwUrh64LJjveu5nyzk97+LTMyE
WGhyNxBXU4EDTCUHieiGbKBFsO1Xtg2hvwfrABm1Jbq2gthO9BEZsutr1Po5FwSeoJ67UG/jWXsc
2kSPK4M3lfXwbUxlQi5DMaEUmdtZveshrJnHTlMt9hiFoNwUlT8xQTIeiaV5kEJRJLlT3BNCAi5F
FpN4AaqJv80MDaPJeDM54QkoCMAVrhnqWxarWu7pDNSPHIWhgW9kcEkp7N+xzlrWc9MBMsZU1lMb
TvCJ0CX7eLXZM8XdxeLDDDxAv97yPUytTuM41g9qLCSdtmr5w8ctOS38/jNJJhwBlPFdtD5Y2L8z
KP6IFfEJlcNrFcYYYGBp5O/wYfI3i09YXtkz4niQLn59PaLBDK+G2LYHRjCgS+lFQXUQWSDHk50v
bXScaOoR5A8b8ROutPyKV4LeDytcqU+3bRsYupoSgY2UaA+OZ1oSW2IZXVh2Fk3nbIR6DcZlqTg3
Ko+SLIywGhwyojNY40tGarzSZl4TbhL95ICs7XfCT0l5IZaCg0+ETfQw2myOuVZZp+1a3UINmIYV
OHjplPou4sh4aew5f6fkcoFzOG714Efs3oD3z3gdER7jTdYu9LydXhyGc4UnrOcaiSEPmmr1sY8I
ZeImAgSM8zdPHUYpuTJHa/Sdpz6u/aumNVyRokv9t8mjoDsrgqG7mUJdPua9wlzv2SZmbJ9N7Bph
Zs5PhW3N+443h2Cwxt1KVCbtp6Uct+gxjWxzr+vCRenA4XAZtQygEs8YiEWEwHZfxjXmOpNbdokU
ZvoDkcnN9gYN8hfjXP+277KVwyDT+Q1HR/xbadlQNcSqeh+g2gA568TM+Iyq626WaviAGs54dojc
9NWqBup2gmlwrgRevfxOZ5+cDmUX1r07Yr++bpm6cpnYwrrsjGE+NIuufSnXzDsFdVjfuvWQkl80
9dt7EOjb1huXG+5S4p7CNVcP5DWEEkoK63Q6ja79JPs3d46TlZc3QV7H9n4qewYQI9kuyNVBeuUH
xUETnEoT466XBa7wc5L9ZLEL+m55Y1vbPxZIM9ILRk/C33fxXL1ImjKRtJzctzW0rTOsb7R7jTeZ
q4mIHL7cLNhQj4XbvC/h3AERg4yY7vMinB8gWgDaTRfUBxekt9nVwSwpwSbrohwHv4n7RRdVQOid
/eDWo+clIkoEfLtoklZ/j4xtRSye5pXek5FELjOVn/ny2AP0B7sdi4K4wmp9CfpFnXQQCPhdpAGF
iSdCysDSQtJ9YtI33fP9sr9bVKzrQ1QWxa2xXIRHkSYvCF5rlr267hJsUOrcvouHtG0vO19xlVcO
xuYkl9X6nCvLTc/yNERx5k71uuybDobBAYTVSgVHz/zUKQkOQTa2oZKXUxVw33vmNIxIV3buMvVf
WTnR661A1AdeZGqDuhzbR9bA+CC0glO+RyBQL4m7jltoj+NokDkTQoezniPywRKxfMkzl5VutGCc
tmZOTzj5PPFYvK3qD0dmyZgGbdjPyC74eqEEmHf0jNh7U7nVpatCobENI81vp5GMY1yzYtilM7ap
YjAsWqfciQUzTh2K9Mg5zEYL7Vi7X+ylfPYb0UGsD5v2clK1KveZjz084eRvMAPZPYQ7OwNCvS/i
VmU3G830PkjHTvB/6Ih7661AnXJpmXTPqKLwf9ugfOxzbEodxLBMWE8x4yJYFRCz3fOsxPTKhd+/
t4vcQFEao9EOi0kbHHpk5fUhmDwqltwOBoSVQ62a8xAB33KLIg3vPLCrlnhyn2ab9jULv2oFuHNH
vq/8tOwgPSvmLPqRra//aFsgxJN1BFdCDVz2hzVF1XbRQ+rOdnlg5GOWL8sbMgjxgtNGPkvNsGAX
KfjXnFrOcBNE6/hcEHw0btMtIGw+bGyG+X6GLmpJG9zkW8L3e91reqluJKOEcVTN6Ljy4dCCs2in
9ADVtKZIBsAanm/7Ga5y5Y4PgbNdl7M2G5y+IECXKqFaGU3FZMmQwj7iwqdTK/aNaACl5g5MFJrB
dd1WHlF/mSljvZtemBP8XG8477I5f+JTy99du5x+p960eLt2Lsb24EUFOguuz/yxyof+dgMp8jMS
73Dg0Sieo5SClkGYtTHpS7IGMaNo3VwwDsCGjQefwPmyXPNzpHMTric7rV9SqtyfskJLBaNhzSHz
p+34apX8FIkMQ4c84JWS+Qwf9OCjLspLcUBvV76EflfqZKoE4QitrAZai4jE+H6yxKlHsfLl1Kt4
YdGEQBA0inkba/Q00B2y/mWsLX2vsO6juLDzJ2vQs4XIZ2Q2WQjPe4XAbd9hq/Eyku9qiAsLfeZD
CnyXbslhbgzjoO597nHZ/amJcbhlAFe/Ct+BkD7QZAVHpO/6JyV0oTqoIub9snSHp5iXH7CKCWdc
8cjJfsd9pZiYK+a7MNY1JyBzhX1fORTUC1TPzy2bh1GOyh+XYIESgHY4DfbpPGYfVJjIBqyIzyho
4+A9Z2vzWsULEwa/5085DRU/Y1HK6joiVhLdgE82JiKwDTRYskvA4Mdkbdg7hkkigHugP9UyQmMw
lglePN3r+MDFUzylbqPTa2Jy6Ao6Vk2X+RI0RwsCSrPHTsN2a3ULYgBWdyIrSIsQhB95AVthM/nZ
8yy4rKSx4/zYEhKqYFIrHtYyLr8ghZdsLkkxvQ5rUzJP7kLa2JWfOthsMOsrsWDpIylay1sQD6ZL
es8PPjBbN+oihyF2q8oiDPYhCljQ9pnGfNZBS7APoPH5Dp0x7C7UqDPrRJ5T9afVU3mTl4Fl7xZg
hKjTRgdAt1VUDECXHEMpuy+T3xlw7NSILk1mAhIdi3Ll6emzI35j5aWfog7+dgWsvi5SyomlWBEM
TCY1T1M6LpjgQj/8gVFtuG5wXSOr0jQQRVA1f1a/zsRhMhiJevD4eicQNm2ZUv44JZPI5edsuc5N
tgYBYCcwj1wrS4MxqSnLkJXH4jM2Yg2Ood+FHz8xsy6KmzLye6I2qYHqpDGxFQEar8ydBVaFOtxq
KQ0xocKjcEfK14Nbr/C+3VLp25FVEo6tioHeOeGA1WlA+tYknSrj4SpferaGxiz2dTbl83ywN8bl
yyRn/7MYXPEsotFwthBG95WjU3saU4vmGPpzTMKq3YILamuXLbZeY0CdTLuqbbQNP5VZ9/agTjXK
casNhmZvY9wvdjXLpDnp+ylmAkrUxbRL0Tzp3Urv2CZM0scfLibzuUyExTKYHtsXHkBA0GS/mCCp
cm0eaVGZ7ud4Sq9bmJk3hBYiQyZBD07+bOdUYKDfIZoyjkPQmllh9DavcOoRVEp2oevk26+Ob5pl
RuYOYujU4YHgdS8RsiXz1NrxrmRLf93r7ecjBze68XCHsbVfSPmkL1fVEWLHOF9N4Qi0QnhTNqCQ
qXz4eNXypYK5OAOUXr57uaWeB+BmMaNLwjO5ddnCH53F9NEZ6BLnM2B8jFjBIj4s4fSrPkZ/gSPQ
S6+4s2qSKg8jwTYEM0Z5yBzDlds4PFr1xRR2nX0e+FnxInTJPpVNAXq1FtoTsS6tiwivXcGJ7VEX
Df/a+4ObZVpFSKNF1SFXDrJ9CryEzD1kfCfpFMSdravnzweUniX4rJZ52R79todfP5vNi6z6Mb/A
m+s2lytYvmKf8bhktGr+FO9S+jLsmc3KZzEVM4s0wmLCijTCuXojpYus3aFgW5QUMYqQxGlL78a2
KmBXCK6n+Jx3an3BE0D0Q0YjcC/bAvbS6nUv/UpKagJEam3hwvplfIQowVnlBVP9IMLZ44lcDXk9
gZ6d38w20Dl16Pb+FD5ehiSauvAZOlScVGlJSxYyRyUjAOYp5yEhPoe1IGTtMKgCzU5XMEe9socS
hXUqPCvYCYC0ms8VDB0+2FFYZ0vRotPwQRc6JDRmFE05o5mP3JUdST5kzteJ3fOu0XsrR2+5LmgR
wEqKr85E2XKOhNhpdsB+ClAL1cq1lGreXs5eC7hWIVz3BsAkHtt5MeqVkrh9yxE1Q9/KC0ffjXzS
0c6NkFkkmAlyVjsZGNikJNrxO5WB713nXh+8iQlJ645hafzTFRSO3KYs+J8sD2AbUwVTPK1eO93J
eWG1S1eHC5dWM/wpu9Z1gHbW4t1rBbz0akBzizixDmIMChaPfWZ1z2U3Vh9FyogeTzD5TQkZhZpe
J2WyBX6odU4aNO56vrL5KPnS0xCt50w45o6mpCGTwW7cDxcbIIJE0nrkjoDHeNqXsafNhAGg5nWB
8clgkxY6/NOPk/3dBt4c7DVjght8LfrRUmKZrzN6fQAyvVoQoDSIRokSKFH0UVksx3KK5Q13Vgw4
1V2GKy9yGV8ujL4ZbtqN7x4AFDRpsgjSiRnSM+9NpmVLCZ2DgWFVy0UZ8/Ho1RxGwhBx748NUxO0
uMt0iRNmOhXVotR9wW9/i/5ktZDLm45CP0Y9i+lV6OosXTlOt2wWHpwWNgyTN6ygZXdgL5JO+6kH
QQDG2ETVIcxWgo0AvC/3pZbiaexhwCQKbS5T2owknSPaDvvAPSNx/rZ0K7aTs87hDGFs4FkRZeja
wN7IqqYgMYjgJBbTelLZIQf/Mx+6rc9jly86yENlTafe2BYROassR3tfzi1P8TzZ0TNxI653UaPe
TROMWOK+47QCvYIpggwsew44yOuua86XJUS5ANpMP7Es6z79yWfWULTjJmPt4sLambF3/myjincW
k+QdoGfMoA/CYcFlEY5Mx3vuRv9sTQsP1ypCC+Zmc69YgveVQfeUzdZ76wZcf6ykOeEL0GWXhWjI
+OpsqDLnQ2ZPbzUR04gCsCRoiLdFicoP6h4MX9ey3xlX4sUCmMZKwZ2h9swiLHjfmBLovYEYkF37
8O0kcBKO6V0MYIZyF8cI+F9R46QQ6H2yW5J4sj89hf9wxigs/GCSY3v7YA2wNAdwTqD8gPgnu7cE
g3SeC4eITlwf4oPRBb1M4/SKTrdchs/GnlC28O6SDMJmL5OIHaZs3kfbyOWyI7C0TuZt1bJXQNKZ
zofFwlMiZ49Ipq5c592wrMyLt8CLZp9jeMXx4vrdj+wtzzsZaaL0WC01Easxm1FsX7C7OsRSoiQM
ZZTepRh82aKL8CWJCoa/37Gmm95l2eBux27OhyS9duX2asX8nOvA2eZ9ghSeJVaYd8qx8LNDTahj
nxjRSfRITu9mV7jz8S+YfDLcmoOf/i56p78NB41sp8jtODuSN8n7rZp1w+UEW9RysIbII4uiBBVg
Foh4e39e5M+yKvoip/Qh0BSlx8aynzUBXr7dr/F1HQE9vKIr4CjFCCHVxUL4+udiRsdBF+MyQkwH
brx9EG45tEKl4RZyvG5mGRbM1Kq0UEDfTIA+cpghCj40oT/ejFO8DU6IJH9temN+nM4vvgFA2W+s
aCCyM3tTV5WFSGUXNUbcMDpQf9i4DtwaZENPhwWsGYcHxCQiavjv1oPnIInYwcsL12Qylvft0P0u
RwoY3g/S9CSXVtqR55fyz9WB8V7Oi6RzBk7sgQtE/imb4aIOXed+Ub0vDj0Svi3ZeGMfI0bJwT7x
B++45qXrMZAplwCVZzUG27Wu/zCKYWSz5ba5HyW7If8qzWMPmsMoYue5QHyqzqWTstgbXBvarjSM
iu/HDkbLN3HdbGtRNqH9tVax4cvmMfwp0nLANQb8jGeOseDlgkwYsQWs5kdomDD4wrrdVhRIzCQF
uG/LA/B1cnIiegIL1QvGnuTXnBsvynpSB9kw07NjNw3kflga2qtfmBrY0ZoVzASLCNplz6C8qKM2
7JJfrLZz20wtnR3orNeoD6IuYQq8nGbGI3czoX3W7hfFSKAZDEyJpzr9IalqPwKhguc66LOrXxaK
HddptwsXvOBASo/L+kUyKsNdSITNr7CIYgv9mEgqXTJ9iAnuI8YoLJDz57qtXuhJCCUeW+hXya9K
D/a8hi2XZVdZtIaBR9M15sL9ZFrChAoNc0vb3s3OylkxOyShOK5bHOo+aH+PVeew6K6ylfY36wEj
/BomnHgW5xGzuZGBsF1WvYfqCCks546M70A1edU+Lb1+3Vty0s4+9a0FVprfKhayynM+qNJjwlJR
Ir+nMN6iqyolhn7/a3GHit9/RI8HZrM4d0oXbQxkHLSL8PEGsHQ6jK9+ZekwloiYlr2reDVQo3IT
UeBUDMFaFUVPv/oUv4LfT+E+s+KSSfvylY3URIQCm7o9/Jo1R3tKrvsBWm0Av7Ngm0kFuhT8bs2s
jlr3SGp/NXC5iO7lGcG9EL8NURFy0tte8THFY/+ewc46+R0nePKL6UxOp+SVhzyUWzFlcPCj5ajQ
BFnVZBI61pXWt4wPzpKaa0CD8j2auynYu/00vJGEEL4E7G5Av9XCcginEGSL1drwtGak2B3RFNOU
EgBjmiRq2gF5bZbLS12J+MOKmWwilVY3PdBZ/IO1S3aDW7EJZ9BPQyGKpb7K+B+rJGbFNJwHzIf9
RGGPOK+jIfthSla9KtfKvKOLfPRijo2IeYBax2kjDI8IsqyFUqyzulfcHfGlXfo0Zl3kT8ec1DU6
W0QepOLOnXj8hYJ0sHz2RwfRSCA89txVtysJjy8kEmYPLVqAfJc60noZs9V7qcjEumWdXD5FnTf/
/HJiktfjaVhgAqCrT5iZUT6E3ALz/pdENVF2i4gPs7uY00Lo2UZgTB0eUluMF0RMADNuV6/cexF2
fX7ScbjyQf8AlI1CtNf+tuGDTbkJgmlUit2vDvnCFIkWKXyt0f6FbJN70qyn5vuXEI29OmiUjqLD
fEVzO1W0xUtIlAJesZyB/aD8h4nBIITEtm4eGz329T+4kd1/cyOj7maAHDpO4JDbKv7GkQjLhQNA
GuKkatGbpKwHDtOMzGM3mSYbCLCnHJXudddWVzOijXvp4jXdDEmrSJS0y08lKlsdbNSx13PZIyap
OluCSJSbkjkv7e6Fqsl/tCI7fnA0zfGOvCbv4R9c1X9FoOBhjkK2grAeAt+hAtgs+f+d+dA24+gq
zZh5jGPiBVHeuXZie0P0neMzgQnPt7vgXxJwIJjC9LdZHgWA9lMvvvmHH+XfP9LQCfgsA9zx2Iti
8dcfhVZ1ajm6DEGuaAOh2JCfykGH5oRVsgdPcMHMFh+yeUXEVZjCxEcrGDQz9aayZRLUVD7/QMT4
N5AAH48TOiKyhUcZEPwdxjG7TRxpMnOZUaDrZuepuIZbFeo7zmH3ewo99TBH4AUOfQ+h8nwmJwuN
wpx7J8blSEUrWqbo8D9/Uu6/Gc+jkACMjVRuC1Ad/t++tKxLV2HNlt6zpJ3NVxFr98FiIvrFgzZ9
6zGkzyIzRk/7cRhxLElELlXS0674uyVc+o+6Xax9mEWbn8BzbVgmA/o0VYUDN45X2nymns/8Pc70
1mGMeXW7MF8NkZ85FYDCbF2WG6624n5JVXUtiNrALLKW/XXqgs3f5ZHT//mf/9DO9vX/xW0f8VCA
RvF9OwRsFf7t8VA56UNeIwmXl1G9XhM9sqH6lSGeQ/VKbVbIslNJQAMBOhZbKP69IUSoRNACMfFE
BT2GYA2+CHppnv/hZ9s+8L//bGwRIh/WiBuA9/rro2uvFtoBSzDw6VXVHfN+QjMbtHZzl5V2yGu/
lEW6IzmkYJ5Ve9qlVeztZQ+TovixWit8ZDSo1O4ffqx/f6OIzKSagtMEa8X7F8Dgv1F4BANDFXXr
tK9Agvs7t8ocaAmZZWaIF87K0En47ABSQe3GnrxXlAEIydDIDdRRlHDL//mJ/r/mpERwM/7vmJSz
d/Xx13jx7d//r5gCR/wHGQWe4C/bFUHk8Ev6exj/9/+ynOA/Ir4b/jmyUpfnGczPf2FS+K+goES+
bTNwICIm4Gv9L8Yiv4TsxMZeATTQDaCr/L9hUry/PLf+xkjh9faAeHHG+cHfkSSQXxk4VtWdy7qe
2ehSRG81DcSdUGFF0o5fpHV7w/R0jB/DmTUoA70ufrR7X3+tbUX3KLHFwPuKNqpvFVXPYrE5wC3w
5BfMhsTzTDlgn4mOPphomhWN1VqqxGZ0grOtt0LrugvZgZ+Dys2fkLl2b72jo/lsdY0ej37PIvsE
AZvJn1QVmsweDsfIqG++C8p0ctlJddF/sncezZEj2xX+K4q3xwQSCauQtKhCObqm6abpDaLZBt4l
PH69PrBb75FFiozZKjQzm2nOEFVAIs2953znqxe7xIz3cTigM3ZQadIhRdoNc2zGl2rGAw1am3rQ
sOL0SVswjQJzY+OZpKxFdKVcT13PMWpyvSzYVDP5MFt+Ja8HaAbsyyjo6bmWevAd/YOz0O9SXmlK
gxG93kKUgZ9Iqpy468WCMzQnMhcnknS3jd2SuwCkHrevlTZEW9Jk5kTWcnQvMFeM/WfoWNheuyUI
Bb+G5XBURYe8nk0vQlFDhYjzvKjZZoi21pKDNJFxaLqLiEASnHCXJq0zIug06zu8lxm1U6/W4o09
jgVyVRj/YjNXGJ98KXtkOY6rnAuCYNkCGgGKsJU+BPq4n5yEsIRpiJacXVel417LSsKngp6icG/O
xg9LRFg1PTKMMh8VJZ6amgJLhI6eQtIaua7WEH2Wwpp3cx3vFFSPOPPJaJs/t1My6eK2MaIYlWGV
oj3pZzqie6FMKngNaT6UnLC+nmRDMrZbxNpIBFLUPcPGMHKTGnTanOSWLjKfZZ6WaR55s4umaxF1
mCNBRVhKAszeT6/x35qq/m9GHrLJfndGQwb389sL7tPyP/yZ0py/2J6ZOsErtNsMMLAsw/8zpVlP
k5P0pCBfBaP+v2Y04y+qKMDWWOvQ0FoGpJw/M5qzcKT4U/7yBIBSlvX/+o/v47+HP8vL3ytsc/Tv
/0Za/CWmiLb5z38c7deI3Vh+k02jX/DZ4BstDLxnK17SjiH6hOhcY7PzbcwWP3rsuv3PpJ1patDG
NS8t0RilnyoS2KnsO315GhMP92i5XT4dOJsMH50VXgLdfn8mwd4RwBP/2DaLwPPPlOdIbo0xO2fP
VN3kmYYYkwwWzycbOP3qgQn/4kFsv7esDg3Msyf35/48vx/Lr/7XvuTPpWk/cC90dgHO0e3IBkML
eic5x/akIVQqgGfkAPI1I9Yv20lEj3//cgYSYIDBHCUcebQNov8jXfY45y6ycPSSEcyoBJ7q18At
a78nAPADBtPy8Y+/3vPrMeKe31myAmxFX/0cjXOEjEevDnbd6DvQEtEHW+7jhXIZV3wnUjRZMC0p
jo57UYyOdJrTcy0r2vMEAschiTA6vX/73hoo8FqhqjmGaznHF9EaDtl2E5+XLF+7CR/9L4VW62wC
zHEAuls/djWkfpXZxgff7uV54vcwMRDo6ogiBCvo0X1sUvKdybM/Dw3pou0qTLmVdBiu3dlyr4ux
608Ju+5RI9jaNUTS+iM02pt31xPLEAVFzQnw5XP0HDWlls71U8S6lYqHHUu5+vvvwiKgAnTmcBXX
PuIqUtdsk7aMzlFxW987fdJ2Qp+TqzFNo3OjUu3l+w/zCPf2dFOpY0pd0FbjoscEa4O0NMuwwvME
cR9GyUq7LymNXJbom65cQxsfvClvyOeWOBO6VG+2Dq+Ng/2wmLbvf5Q3XhNex+VvhrB89Xj7omd0
B+E50dti3VaZCWSsgTWFA/SDe/zGlZ4O7x7nUs9iznn5IDtFviKF9DN8P+G9HOPkoDwgZwNChf37
3+npZTh696VHUK4hpEkL1Dh6nFRruVAiz2I9Fmwy8uarU0GXqrx07k4GfMm3DqYPYqWjPP0WaJ03
Ul2thq/vf4w3XlmT9YZvCgePle/ozUEPZoGREme8PZz7Z+Kfv1ZzWm1wns7nkwjz2xkr0CHPzOb0
/Su/MbWbHIftJ0g6q+ryKJ6tdDnyHKeX8qwMU3dvTF6LYilyaIRMahsIOoDvX+6t+w0WW9KAxprN
0YR1//n1Os+MWHONM1PYGIRzlVr5GukQpva0drp7mBLjmUJ9fBcjTNprQSHvVEID5f2P8db9fv4p
jgYYc3zgUCU6s7LKSdBoRPWvZopJQLdw3BBg1e+m0qt29C2iDwbcG3OUCaLXsrFSM3kYRysAiLco
HmZxBpNhPkFeae1FT7nxg+/3xgvEgUwQAY3E7Xdy9PO73A4q0KtKnGmB3m4Cqzd2bZTr6wYa18n7
d1K8dSmwj7iV2JiBul8WhWcDiDSqXqPFcJZkzL8bMFjNjYN0ZUvcO6IUVpnwfNKb4RAbk4GEpkkx
i2k1mOrcqj87Q1leWGYtL0a27WhGLTpWH9yLt2ZQE9KjFBK2NOSnoyEHMCIiSWc8E5WazgbVmBuB
Ju/SoNuIhScar6Mk97ZNPAcHJPwdxLaxPgSlU3009pe3+OVcI3QbLjwBqWyixFNp6tmt4iym9bVm
n2oTWuogixMOQWa3sdEB7CDpD+vIQSsZQ0jzA7GYyjIz2lPEKvYVi+Xkf/DklqF2/HEoHngeZQMo
y8dTH9L0ocThddrjld4uHpzzMI+9mzivDLqZUXitHKfbezix/VkMgoaA1d9+8BlelpaW1U0IVwIt
Y0Mrcb8cPRuMBDOyJecUh1VzThync2aEhERZjaIvhPTy2ovHeI/42juRMT3gvJAF3XZO6B98kNfD
+OlO4LHiZlgErLwcxkk3yh6t2yncz+RHYFswi63x4BLxLcEVIeZ2PEgsrar3VCHiXwTk9Pf09Qsf
tf18iCjyr3DCqgt3mMyPXrHlJhw9KFI0nk5KBtvG41eMJBqAM7Y8JeUkhJAHbtzvpsk8GN3Yndf5
t0CfM0LErcI3R4B5eUcEDTv57jQoW5wa+MMmDmr/LE5d/r728wPBGwck3OwSLgaLpuUQTv/ydoVm
O0J10E/RHnYYZ5y8upyR9PpVy94jrKrsevIaRQ+j+RYZUBhdt/QOQQ+LP1JhJD/YmbzeeC6fBhw0
U57H9vOIoJplia4nljx16Z7uFFxSsVLoLVZI/NrNXKKEp5+ENtCsiosZp9cHg+fNy1uWS9jHMgse
V/e7lnpuMxinYR+a2ynyYEuITqctDy0Tl/rQXaku1Hf0HB9S1KkfrChHFe2nd8jgqGQTZCqo6R0v
qXFhksvhiFOM6/Xe1Np4B8rO2TpWpl9lZL19FaOrfno5LuNVqsfBAbv4gY6ziVhQEWKVe+3fPoFY
7CQ8Qn9pdrATX5bfZxNdViDDV+QrxGU5f9OVYKgiTMZck4Zms5atTU/NYYu3RxTRfTCtvV5gLUJo
lsmEWyFYAl9eW4vo1kovORXNpE6CoGpOCG1OHz8Y/29ehWqrELrLfT/eNmFUo8c0R4DtpvJisqGn
IiVCHKqQncsW2kzGmNglxMjRNYeFlVswXBCMS9AnnZwfytY00aq68Eff/2SvdzZ8fVv3PDbOrP7H
3a8sgEak+GDcHWM/liK/yE3kucFIn9wtKDtOZYC5tQs+mMmX2/pyjiIJi/0rI1GnHSiPbnvaouND
x3Xi2ikkxxFQB3KKoS9oMXdlFfvZECABArWGqOf9b/x0rDu+NMB1TrvYZCkNHa0hLRAgExDGqUL1
dyZrpNkkabZrK6FcWKb9urVFjUVpRIhY26eIAKwt4oVmq3GcWFWaSi9VncdrorvbG+whnzyU/1ez
sNQ51vYedGD4XcHG6QCsnkxJgIyiwvKvVKNtbP71g13C6w25Q8/SZDlkn8BRdhl5z94dR8UZc6pz
YtTL+0EuGkrsKJA7ZQGp3EhjDq/ev3+vh/JyQRqlzJycuo7x0wwXolxN+2SkUbsB1F9vU7K7P5gi
3/hWvJW6QdfNWk44R8NDj5NqhuR0Anc3uOxpdwYLVS9BK4yeGXE35M73v9Xr9dxhxwebnBd0mZSX
nz+7jUU6KDYdkBSmOvYR/vcbulb2VrOKj4IWHPt4/qdGxd6XciHPjS8ojwZgXaAESTJ7QyKu2W7r
0DLQPUIfutNBfWBAiXsL+FKQz3dGxcwFzkVTIMUG2RcHuwnsc2MQbH4trZF7fUhnYw+GRkUQKOuo
22B1TT6JoYlzmAIu9mcHiPYhR7xEn3bOf2qwwOubiYxVgum6ish4El7lLVqX9KynvP+9qZsp8p0l
GVCMJra+9ikwEEGUNWwILM++q6pzcmSjeMGRypI0WPG4MBNEQHC3RreEEaoxtzbeU0Rh2WTZdyjL
8xk9hQUU50qFqaFs9IAVl7gXEg+z9NLRZ8IP7YocRF5+9ateshHTcolJjJ8iE7usy341T0GKkSSU
p1zSFal86r+aYiTCOV7CFxfSL7p6Q6AwApEc+sSazDggOVh8S5D29qt+yXJEJkE3oXyKeAwGPTmF
eJJedRm+nhWxItpnigBGtAuyrELaCeZpPKXzUg7YQZYQyeYpUDJEYIR3JUi4eaCbVy1ytkMCFQbk
ITGUilPQl/YpmzIabYR5dTWJfuM8JVeW1ZTY2yxSdwZe5B4nawvUMonCut7UT8mXhiRsdzW1iROv
jadcTDZq1i8Z6epEX2IzFQLpwZcslEQoPiVrls2SsomXdwKw1oaVQtMrh9NSM8n4I6qXfM5WzzDg
gjCpfUezK6JIsYcMaD4x+2AeXFI+G+kOeyhvkLPbpxzQ8ikT1FriQXPVI7Wzn1JDMQoYl2aQa9FO
wQ04aZMlYVRMU40qwogJWk6rJYW01mHjQG4McYN4T0mlcFpJLe2WANNoiTKlYRzDkihaRlXzlHbq
ZUV/y2uwZKDq1oT41VJNu5HKnA6yISuVXRWxqcw8wSOWn+WRFCHYnHzJWO0MR90yKUL4C3FSfc4L
QMNRU49qgzpQ/rCf4lqtqDavkcEYjg9xCzxkPk8IexmW81KpKogd7MbJusHNpj24keTyHXm9ybrC
u3IKmTyzdjiYSVBSUKrSfdgrLz5Bw1niD8cklECy6TAdBK2jOTTh0+k7ybVNvarzDJSTCEuxi4dF
Dlg5cK1X6IBjzw/LudIhc0SFtSIi1exOzQRqyA5wDVtz2B51sYMgIksijq2BNh/MLIJscbIQSOW4
drbOcuSefj21QcEDKHGTFZjjHu2kd/SVjpz2K5hbmpViQgm09VQfnpmIpHcYVQqcnGaS3DKQOwh3
RZh9qtgMQgUtc8EfuJF5huprqPEzY0U7wIGS+1FhziI6V4/dzTxpyAnwsStc1OlMii4Pud/Erh48
mnaYVBuZ0ljzQ4WCH5VSrrV7o8SAF7hu0n5y2nC4tnBB4U0HmUS3kRsZbjVUQLcFmLeBDl9ZQ2gb
9MqF0RAvqadDV6eodiRbp2x2R3cVo3/O/Tbuu5Rdll7S50NWl29YKr3v5CQIcwNqy3U2XgXU5Cyd
Kuh8E3INxKyZKC60efGqmnQqH8PajNgCURT/PiOfPkEp536WZLaT48GI1Fd4pLR8J4LZUBtV2z32
qxRy+Bq7eXNj27GjfDCQKFhb4SZycfcxQxOKh5nDqZYNNtzG7kvcpYhHxABKjWp3wo6kE3i151yb
v0i3YdoJewMtbFISXuR1g/bLiU0Lb4tpxygFrVG7SmApAu6d2GKvk4mJF8xK0593EyGCTDxleWXL
RqFpG73hTseM92AZyjjnTllgVCM3ATXY9tdh4Og3RgwKf+3mRT+hGSv0clPmpZnA10i8GhPKiKJs
BN69aFJj58bjNEvWdkkXYd3IxDiz8Us/eN2iQGnpbWOy6z2Bk5F0B1LeFDAov4yH2l71PchtfwKh
nK2HIZA/cDXE5zIpEN5OfMNqb2lzdGOYsrqj3mI8goYZv49O3tkbO9LyLw5H10szUd4tmtbhIgSd
LWnZkxG6KRZaCe7/cCYFOBvj2NcJKEi3bTzoVzoEBjDrlKDwWsOxtNeqMjmHAYJHAsuGXLssXaNl
6WuzYQ8+LLkzzF78pBQbXGa00SYSS0b7ugysIFnX8+zQV2OPfZYlPDkf2Wvs7NjW48LGcsEqiaYi
CH3yyOtfg87ukGinqCdswBBdsqncDLBKDFCfnF4GZelXnUrLk8ayhntvaGxr02MJzA6AmJP7OvGw
EfBedS2aVmGr08mNtM+T5ljQYzsZ7bIhh+uTzV7iASMrsi+YLz0k/nVgY3CqM0I78iVxNxn1FvJi
DsVrnbs5+dmYb8UZmxYK9okGlG09QNwq1xDScHa2mADha49D+XOkZQPvt2TFXaP4J/XEUZbXH6ox
LU6wOZz1aFgxPg40VX5adt/tBWtNh4JCL7qTsZUEvNOYL+u1KUr3kzJL4ph0GTKly7SSX00tT2vY
MAVaK4iJU+pjKegfUmXHh8FoCNCppSzgQ/dCuy6yHJHBZBjpD3ws7bQGh0dZjmqYAwUU/X+wLsDn
XnPkxpbMxTNtXXVW/r2xYThtTUf1zTkw9kkewsyz90WdNShvbfalTGiZ9T2ag/Cine3qOzp/lLw9
5qYrM3e0xxIffE8ppTBzvyEeWGET8gihFyb8izVl4poJx0tupN2OFzmzPN0s9ussCl2LCUYFYaOt
5jpDnsppZOb8CS7iLi8J4NgRJ+51hwBjNvl6BZIU7L+BZp4L5h/2hBMHikvTFL2+xnBfYs8m6z5a
fCN43ZBVFZncpFWrG7g2GZoIuJNSYGSjeL5BydDd2mWAobyv44oaGu2oTWZb6r6pBdQEnNAENSrY
OnexruwfdjDEC8qdbc8Ku6rxwwSHcWXRJiQ03sDxQBSLsq/6wBHMgDm4rxUsBKKdJXwCFimXfTSU
xIHl3J2nSkfBgbB/VbvSuo9Axp1Noe3ezHM43UzUXj9LhB/WQSsqijAcu7Crgiuu4g3mz94i8gf2
fasnKgZpSMHfnNLpp6WGtvLbXi6cI3iInhuCiqeKyfxHdqhD5pJeBZ8i+jbDFt9AG1zXlgoHpiWr
XXZYgCzWg0SeTOKIC3YNfK0nQKgq2vrsFWDJJMWy9pSqv3Kw9XzNF4lx683muWvAmcdW0EY79vLM
KcOAShxOvW5caN7Qz9ug9lJ9nfInX42SgjFAJhRLxAbk1rnV9f3n2dLz+oCqvKn2NYSlq4zM4x2T
TExcwlSZ8wanFyWAwIgQLJulGfwMIj2/BvkLecssahxqoZuiGCUgYVhLps9h3eD2BDWSTNBNEw0D
wBakmhbB+4PosMHVns5scTvvlwDc4a4hjgBSAODD48NO04pzD39LuK08M7TXhQtUz9e7GejuNAfW
TZH12Zcq4v/apiz55rrXmvahj0hrgJzk1PmpG+B8WOPRnLCwQWj8kUxl8q2NR3LCbYdn4tvCbR7Z
6GJ79pohhOU3tZR8oNbwTLLJLTvfa03nvsSWASHcnvPPOnYxtmkQ3hH/9NShNwAUwrsqHsQ5jeMZ
NNGY3gImkCduhmFhXRnDBN5NuT0OoqbbEWrhDCvsFTXbn6mfdmhs82Av++ZzjxN/JzWVi3Wcstna
SQVjtWDrJc/Rd3NCcLBjAj223DPWWzPCzhg07DysUsNRtSduEnMW/Y3yuppV/7kwQ0StHKTnxneH
tH3MzbJ/mLJius4ZVJkPrSMBJT1i0fQ9eDz2nuk1YOs3CR00O0ZjANfg+mABNVQfQJjAkktGc/yh
spbhEJnNCCGXL7OpmqZ/kNQUoWqI0PgxTmHKiB5lta1qYmzXwDSCG22ySpS5DZFL9KKzX86c6IPv
oQS7h1zTRxuNZExjHQoov5gJxxESCGypYa8c6N0crGocRWWtPOJTqzqFzJghhtub3kjqjIScY661
zoJ0FEX6dGbqJoSqvA+sdBsUAdq2OYOKiYM8/Ekxy+lJNbDt1getPoJPSTpz5wx68AvciXGwJNQQ
2OVJ8LB0Iy4imBvxgacAx8vrinATGcZ46ylebSwj+Sc3zDq8ckNrAoCfI+kHdmo1hIUtRxtjNoZr
CZmGiiv1pS0QJTLvpdfb53Oqg/NhR9gM676ezHWUduEjThfU3WZVor+G5FzDFjBDfp0nsMcCdEk6
8B25dtkBK4f0G3LK8Tn0DL+QI2vdVuHxysCnRAOitcJzHgr+5BxKVXPd9Jm4zAJu2KrAEY8Ezw68
+6Zj6thWTYv3owdVl+FCQ9i/8Fu0e/RLE8bxmgb4dpB6/islmeozJlooC3PnIHqbTBShSCczyD/C
E8jFCcRKxrWU+HnXINMJOMiHAei2llvFiUWMV7RVVsc+Oi8xZHNyctSyEzTZfDdFZPXnhN4kw8Yu
x9lbt13kfcVjVjQbajEVCe8ErnwKVeiVa4SKcGsTXVUXODaBuow492Hojdr00CrgROusBQu/HcrE
/awWaM5WREb45amA8//COdRmFJD+2W3xv7Xf/u1n0ZLEfvEt//mf/zj9WbxUAj/99791c6b4y2Pz
jdAWBQZ99KWO9ls2JyU/ofbvUTUUBpV3ilB/hMDo6eixUUxEnksp1LX50R/ZnGb+RciEze+jdbIo
u82/lbZ+1BaiFUnul265FtVl4RLdflTmI4w4njidP+KTghh5P4pktGPO+lah3QE6VfW1F7SDdoia
0lYQrtjNXjE9knYA+SSsfuDWycGD9EUjx4dnN/GNltXLguDvj+baxBTagENsCqsvC4L4zssKRtSP
MSJ0fCO1wMzXFif3fi2w9zm796/2sqhKW4B+Jg4UdE7C9ugTHHVAFhqEYqqEHBaK0DdR/N6yl67+
Vun291WkjpoAiTdyyeO+VxRNqYyMApjsUqNJ86Q5ZIXTX7z/XV62FP5cZdHGGHQZcbIsbe1npVRX
L73QMSBkVICVtliM9QvIGN2+sK3wNMWLt9EjEpGacPrg6718ZH8ujFGDqjStPd09KoXXgMKawSyR
VA9htpvgth4ouqfQLdRH/d+X9ek/l0LOZdKugl+qHw3cuRgrq55VAuM0KdYdxMFVNNffBm3+ReKc
+KBl8eqLuQIz7tJ4Jy0aXeXR6PA4M4hEB6aO/euuNWt945rNz8kGfPv+o1s+9r9aI3wt9GJcwuTF
R5pPY/vlo4OpkyqzjhZXHhZlI4lzMPqDuantYsDgPBSnngqmD7p/r8Y+Obk6GkD6oagdGJgvLwq4
j31GFscravCUaeah6n5xiInSD+7im9f5LTakB/0kR34+LlGV0wxOuM5sRuW9FVBDC+MqeXz/Fi7m
iuN7uCQMP/2tc0uPWt1WkuDgNlwMyYsOKUIHDyqmZ08Spp8rZZ4vECOgTLuGc2ldqz3DZZ/a/WHW
y/OJuIKVUOWFtOfL9z/XW99euKZhGbS+XY6+L+9yj2KsjDzitBIa/wdhJdj0ezAH71/ljZFKW49O
IiMJ/e+xZAVlY+72JvcYwy5MEF2UNDOtBtA+yd9IRj54pG/dayQONL+cZSE57qSYXgBcLwEepyWh
th1M96voCQ1yrROKzeEHc/TbF1t6pQ5pwnzDl3eQ85ig3cfFBjMv9jmg+isRl6a9SvFrbwKjrj8a
Sq9fx6VFifCMJZIl+bgvHlhjogZI7lSFhhpaqnvfCPfEK0FPpZKQ0XmntVBhp9XYGP4cVDMAkXSf
Nx5Ik1aDKr5w9aYiuY007MDvP+nX44mOORoK2+Jx4wlcfv5slqcFgJTMpRnQhR3hcsMAuEoiZX//
Kq/HE1ehpYLSh1WL7e3LqwhKFEsCLhgwynnTKXQRqAs9fXK0ukFMfev9yx1pv5YJkOvZnDohhzIH
Hk+AEmNKTWmbmDxdNflJ39tU1C1Sh89C0pZO7aptH4kiS5K1RtKHu6mlq91B0zVdXwVDef7+x3nr
HktaVey06BLa5jIin91jkDOhmyu+PWysrtlTSOjG/ThRJ/vge390oaPlrEzQCA0RF4KZme1Ldgkb
IdRHk8ORmPP33WVxNunNIECBbPfy+2TjUJcc/aiw0IO7xt7ZNSuNqtUvRfLBSPSmtG8HgFTxvkVt
Nx1MWkojGOtUDz/4wm+NK4q1EtHjYlI8fs6lyBzSFZkNU0eb/YmZcZuHQNY9gED79x8iRR2+1otV
dVkPeHyCQrW3WCJffm29kRoRmRFn2XBAcsPhlpq4qbwGRvJQhBBSY9f7bJhjDoOubDgVG/BGONmZ
6Cd/iEC4X2J4kQA75VD0LVW8qqRXBVegd8tH9vh18V1FYeeA94PciOsrQjiyYudFDHCazHXw0FZT
J06cvEjwpBaxoa2pho7plTaIDEGtyib9OhpjliAyoBoFHLGdg2LHmQ65Do2fIdV8Qa5K6wf44C+i
aiTEpUv4TNA3+sW5ZnR1u+lHu+19XONyl0OoWOqsSfyDhByvJR9MC+1TCesk9F2RkzUIRZMo38aj
2LM0MEsbY+gkexqYZaD8Vh/bfKc8V9UnvPHWV7ZGMj9LFSS1XW6D4F9JSkHORJ2tH2CcjpTCyAbv
c44VNILx4g7BuWoqLPpXkdZPyjvVMfIq0o+qQoTOasiitMdUHuW9Z+4nT4ywDzmeupPru1qougMc
pvYbctP2ssqz+ArONTELtEZhXCeKAxSENLOa/DQT8w14wTrcgQTVnTUAgPRr3+b5D6U00BqSLMYK
fohDlw7CuneZzk7wEOeJYB/QlQHobl68+MSIKts9iEy56YY8v9iGDiij2DcHryfdNJDxA8AqXZ2C
2nJFtJ5a4hvwytW6utcHkyJFQljnQyMzFyKSy22jEtN7IOBXbWTWJwElNs0kiVszL+GzFM5Jnaul
V1Cw4fI7kmdsP3GDbEfVFuh5QjWdiryQ4bc6RUEAZBnfNU0v4kU2XpjF1Sml2OnWtHK3o8Zp5k9Q
QnMP3l0FqxCqPp4/gfxS+CrNhb6qJA3FVefaELGTqENLq4qY1BABmzxxa8ghSztmS0lmTlsW2hBF
nBqMCgK/M1TxeJ44pWZhg5w1NYLuocrbcGEgWYw4Z1B3YSc8zORtW11Bmuk1MFq2OiMkz4t9dkYC
yzMpOPo1HGtF0UNS19hVppgznJRt2Be349h0fiXCVr9J3dFWGwrI5M95Y2Y74YlpllrhnhZIcLX4
kLBoxQfONoW9zzUyGbCowzTbjYmrXzqanjwi1Gij83KMPeUXfUaXI9UySlmiyQa+kUZFLETPmpBO
JGoKL+Fv5upAxY+iTPTTmqiXLbHso7fJwJ1BuB6tRifTIoFiYwG+8lalB5dkxfwAPgVYFhA2z2j1
botW1pnhiJCct7JDd/mVOOio1JQkijHgRBvwwlFLhD6fj+nedlvD9A2Y0mc0f5pyVWOEiHyMoRZC
zdlrPnGqK71N5dRzuAYwkgpoVOT8rKiUZWckm83Bqi1CsyI9MKtSvynkAKMijwWmThQGxtoeY8KD
8dTP34Q3W3fZJMyFyt9nhzgEM+f3WMZSX0CyeIiGYfAeaCLPzZ0ZJFnkE8edfq8zV/AWzMo2dnZo
Ft5pCY+MWi+RM86GpK5cbZXdcJQGdSq/9kGbiW1dzaw60htrjaqgnnyPXC/rd/kU6Xsae3GxqRIF
gLp2UhvphGmM8LNVUhP9q9eOvY4ortgrhxeapmvVIUd0EwQSSAHi+qIRJfASr0t+la0dgCmg7Q+m
qq5xmEbgOO5Tj4D41ZCDAVjnsmCWkMgJok034Mgl7ysAbqK1Zd7uyii1rsOuyABL2jIl73WuElI/
hqSUa+BTUXaKeqSebtCopYagR9vW5s4wooIsII3Smtg2WAzVputp99CGGONP2uwQQQcNCVAC4QNw
BtM923+2s5s67lTFU1SO7Nr2pwM8Tz3kUWXBbCLiT0QTUEHFG9axq+8uR5wHB62Zy69DmNDoGQOL
7C8HMG56EpWWWTDjwEbbFHEJInKtiLjUxrWS+WBb8JWcIYTbbUx6Wv/eJf5/7e8fxlJ3+t9rf1++
q29H1b+n/+NP9U//ixrMotSjgLWU2agj/q7+GcZfbKk56XNqMqlgPDPNWsZf/IRjK45/fojn/5/V
P9P8i90b222ES0jlJL/vyCT7nmn25Z7TwY7LnLYUNTiOUv46pkTkEUue0SmQ6ikRdIQTmSdp2Py9
Y8qfq1DPWLSEi9X36DTuIAbJ42qmixHEE7COBAs4+4rp8dltf6NauJz9/rXFWy6z7CLR13gGqkis
lC+3eK2VV+wAQeXZTgmhNdJLAgxDbU93Ij5xuqL5ohXNfFqmgr7B+5c+ctT8vjZ1G+EZlPZ0cCUv
r10MuD0GAw2ZFZUi+JrVpYvmoa0BmNGok7o6y8mOIwnBsLLRd1wvvG2FEg/QoerAj/IG1JHWyQy1
lOYY4YaKallc5J0u/sfd/sI4/dwH8PqZ0/HBPcdF8CWwOr78qKYL/8wG1Li4INrrBoB2sDLNth43
79+Tlwfn5ZYgKMcpbvHEl5Pj0eNIGgN8jj2PPhFv5JZE0hitT0aLe++ceE7cu6uq6+fkniTymDbM
+xd/9SWpZy84FrH8g2z6aLvPTJoIwiBc32k0GzHu5JzKulXb96/y8gTDVwScIQyXx/5UsvOOrlJL
pMWhYGOF0qx56MHMrXpLVrdWPN+/f6XlN70Y25iCMW5Iky4Tp9Fjaaw1QdB32Dr5cU3i7qogPR0y
bMD+chy10yy1yo8sWG/cQY+xzOnMwWcIuvrlMAHkb3aGnUjfIr5+H9n9sB6Jvjt7/3u9GiRMiBgK
HTqM7oI7OXpvLGIkFGo36DkIA64TO0y3mROztxpjeTD0+haAffZBFe6jax4NzBzzxQQcX/qGW7P7
yoPZFykikdy271o3lSsX6cUHfqDX11yE2tiA9KWT8aqG4oS4NpqkN7imFnCUmttLwR74BHSqyR4y
oS+9Yms6BB+8hK/HDW0TG0KGK1hp5PGcGBbECSZ1a/j1SFBkDyP+G7o7zmltDh+ptwk7ev+Bvnol
mAH5C+gBZ16DSufLYVOmBAJk0NmglrjVJ+FVdQUVNudMU7uJdnj/Yph1lhbQsxeDwFGXBcwwPJKI
lrbDcXGqRNBLQmbvAy5kN0lOTVKcgDxo57ukVVm0C/mSwTbMZ6PYEdUMlwuqHrgzVEbe3hIwW4FF
oG8FM0N2ozppqswNTyblTNq2UnPtEEQ2VYvkpkIwqKgalxuhrAB1W18W/Y5pDZzz5DSj3CPsgWHc
I7hyVobbASTNkeBUnyhjzUTR90QbnKCbl/LOxdJU+23IcWOWBxKdPOJ8c0FNAok9YvIkopn/aBKW
SRCBOw3l2VDatU0ebeeJk8QOtO8gYwfdj2Otui8Lw7EOqEtpgXBccJyV1Xd9sUZTC3Y6BGgs/KlH
p7tCH9vv4kxNyJ9yULzga6uOEE+d2taKzlho7ELyHS+HGsnMagZW0F9q6YD7qzac6h7YpqZtkzmx
KjBWtememQ5ECXSzuoviSunRJygKQu7tUG9uA5qfzho0TorOCubnFH5ndjRHc1MZoTFF62AJq0HE
DlZnaFZqdswvVBzQ1izEBW5hS/4FUMnAMDZYenDDzF3R3sK/LsIdaTeo1scyIz8WtWfGeVw3sEOP
XadtyOEhVXqWZnDlVShVd/okPFgUTtsBNp4WT4k+0OlAJJONrrgZWC7ElQn1qOFAMuXGbq7NthpW
2kx65wZ0ZTsAyvdmg3zevtfOBtTkyKK0vDc+O2XOWa6cQ9ms2LqFwwaynq1tpEgySPZGa6eXhmiK
+dDXLR1MAcJ3PgQKKRGC8NAZN4Rswlol1iH1gyG1Tht00oR8yVmrmrMgiT1SfVuUY2ESdCTeV319
6wYKeFtEjxqkriRR4cLCADBtqa0GB5DS6Ca9KMoyHyedfaNUgIY2kGldnjKvs9nIKy+c/EI1BEDb
qrC+IStgw1S7LrkVyP8q975uW9Dh/83eefTGrrTb+b94XgZzmDY7KrVymhCStkQWM4ssFslf76fv
NQxfAx547snBwXf2J2mryao3rPWshqSTS1DjZO8Bs+O5cRDgoi8o5v51gvr77Dj9XO5d5mtQNsmt
RLdUIgncTFlBRCo6NNivl8fmjyefkJCgZby3cUF5vpIg10M1DTQkVIe2tNtCLOK1IMxSXrUr01DE
hQwRGm1nQJN0hWBe8BJBUVSxdg9h02ZvbdUovkgpmO1lgwNJVeil/0aEY8d3EvI3Eb4gosMEKAM9
Y6En1B7rmuNQQO5q/4uFVpCiumiBDKrZx0FET8cfH4ONlYA04TIaPMPLoIUCqFwbF14Un125HGXO
SH4/uI3oYIdHF7YrXCN97iisDIw9kAA7a+G9eQYOmWWPXIKF3OtgYkTG/dbfLSkjpQ2MrfpDZ8Z6
x2pcEJQIKuOg5UxQTFaQBnlSVoWCJY6FE704iAaueHWtj9HQjO5UR3hjw8wi/iydJcrIIPB8RmgI
hVT86WZ5nd+7uDwIxJrwSPF1WE8MhHh3qd/nh56owgtUi6mN7dVquHdDrYiAIIzkaXIzPz9ZrXKY
k6DVY3OdWJBg+z3BuU52ApBrXfCXOi+IXKDK2ytY6s59jyB5eDRh63h9Eo3EBbKo6REC+o0s1b+C
Odz8LKAX45EeTVPtjDd40W8WgH3eE76pmcRohHUbhNNznghjVoKZo4JCYCQL8c6pp7wiTtmYhgiC
dTpknnQ/Q8U1k0DsXLMT/Xr5YAku3e1q1vUBHrz7PkcjI/W4mKqdTNNJbjslxg9ZyfJ67Grza5f2
+pcjofEPIxSzM1DaVd2zxRZfwJFBjbFseQ7RtdlJKqMRSu+cD78xVPF7FFYT1Fq0m79FNjvppuLf
bQZtY9HvWfXF6lS1a4m3ELUvDXqMVwL3BZxvf4ysg796WX20TdPc5STeQ+uNmMCORU368OQgTt/m
YwDskr06NpPMGuP+yu4u4wiiLNpnaXN8buppaQl3IbR5B5SXvZ9uivYDQSsk3RpKWX4kXNWDxQML
HBq07YqfQViatIAqrN/ipVXPKxT1S8zwbBXbQbnO71wWPgLzvnVH0gid6RhlOQlLGtsEYV9jdFlT
wNo9DXoMvkwZMct38lmzIcO+CUdSFOO2K5b5TsMLf6iQQmIvzjMkwZmPdpycUhcGNrJSFPQ2lk+Y
6PzQv3XlF19uWSwENcVDMWz7vAshMPtoJpNpdRSJyJZ2s30riujBtatePRt+KxmSf3f6igLb+qmo
TyisRhNYRKEAhN4QyGbIvvXxzJuQtOFkJLf7UIO8H3dtMWR8ijWXTtEs+fuCmd3d4ocAt8vta+Vs
A1TvbElpdTECpE15v4q1Z0BO9Gt0nIgDs4iu8Xpu7hBX0ZZkZPGtGpTDCYLb2N5OucmDXbm4zefo
hGl8B3yvxCLicXc8W8vkMZIjY43RPyioXQ7JetdYhZsew6GRv3kVdEXSiHDIErfxu5+giSE3l7oQ
8WHgN/qHDA37fQpt0nCiNt5r1rtq2vnBmKWHuWr5ep2znNPI+PMBY/yKJHJZcn/T1kH1BtpeDnsQ
qz4dLDu0ckMcL8EXxUipzLba9vO97ZvuMiUmkWED/EPez6pzyYOWrf2Fc64iLdgCuw3urgzA7a0i
+qqqJn1vrTFy0BW0TkfWwey+rOC8Fz5Z8L2bddTtlxBNUG3hvYCwn5UzLXCxZ7IKAjXMn5FDLN0e
W496xH+z5lt6FsjeUckK9tCYaLCSrutA4fm+U827EoLZngB2cnW6KO2vAoxKy44xGtNrj1LnW3IY
PuIrIJas9nA8b6bIBMMeI1c+bEaqrnE3rhHHpU1aMW4EZprufvDYNJ8mgTkq0VHpfVTRBIS7JM6a
cOvMKeCJpQsK75RUEi7uTltEK+P+OM7lqJ4xBxTWKcVziMB34NTcxhKL0Z3J+kZsJUnxiVuSH/0Y
Uo+KrUlLqJyzo6A4kFyKYUch29ivxIh9FxEZW8yrZTYmIijg8QZjDLwvlYFoEi9fmbwvtZ4op1SZ
3RXInMxxZLNQbQffcxGte519kg15WpdvnMskT5v5o8rJNWdSSqTL0QTh+IjzF+6IB9GNm8d4+Ws3
uRRj0ex1AKbJNzn3nW68g2WCLAB4URP37hY9ha+0B/lm1nT6Uo4pol1jS3IbGPCGf2lddMFmcNM8
R6hsnL+Js/GJSGEg1qYLMAYMnXqdXKt8HS/5lpwml6BIsi/swxgPvpW0MZBA/vpBAGZZL+rV9I3m
bocM8z23efvUEFj0MqgOk86kuu4YtiN/aYVaOEjgQGGeYAQaF1u0mph0a6/kKi6D5qEhdnFIercD
vtjjkXwbGOM7G3+2mqsWzXNA6K5tYeabuvBV5OVloQTRWRHzu8bgCuuJn4gLh5oULTmlQzA4PfFp
iokUbxrZLoTEBkZvMi8Kr8Gld2hJA9tF+Yq7g3jDUOHfmW0cRbhMQrlRlG+M8kcLRSw8+C6+WtKF
MCY7DYInTOFeeehsv7n1o3R9BxbZFzt3rikPLeJFiXyShYcrYe3NKRzz5i1dLqGnJB7Xd3ycvbOZ
imj0EyfMnYdgHJbPHPhlc9mP1E/jVFhPDvmdL2Tz1GPimjH9BccPFTiTi76P05lZOqkEitVOvUR3
UTr+B/F/zl7jtSfIOCOumWQdVOA/bPaaO8+dL70GHyxBeEAnBraUIqfwzWYfw2AGjpiW1GpOXSRH
Cn+/dZCuBcIl3SicnTdBZllPtK4CVeyuBb/8qWibExHml0xJCtWHlRMSdaJGPb7H4JhirtVcItV8
AdJjtO2Jq9Pdn83/LBPywnu8cM6EdDx31dkUKa0AZuo6QuSwmoLfe9w92U7d7Vk/elCS9YqfSc6D
q7Y5eymZyDkwH1nmd4TAN71/Kwxn+xbxW/tU6ExwOHcE7iD/EEZt+pQb/ip18dITI1e1L1NX5N9R
3HTzkfwd79xMa5Vfc0TWH8Pi1u1hNHP0VKVcYyjTW/05qsDnXzPjHsww+/WWWiB9vdABypPntNzg
1mRc1veFTeWvfUBclWQEqaJRvti8O4JHwvXI/Bag5hJyBTnYZwFnahOS7YKsfeKZpPDyvL96mJoW
+5vKrsacTQ+7btWOScM/s507dDGviCENmZwjOtYdiDFc7vBMYsJU67qmQ8F2Yki4UMLaTYImFq8J
+a6bYKhxgtgSn+JuDa3w4FWXlGFyTEn7NPzQuFgzMaVosm332fZajmffRP5H7YSes2Vj0p3bFLoJ
cR8jwVQMrMnMcagFrvups7ivhhQpPy6EIX3QHZD1xATafEykWj+XtEmEwPIH7rSCZHXHQDDmiFG4
UTY9IWgUubZy1y2jXART+Iu6ZuPIpb+f46IY9xkuEn4V9aiX3VQYokCtanB+cOdHH0au7WvDmp8M
Oq5+B1sboe05m6x+48XV+lUThTZDSIVitbHhQK4bJYxFxEfqFH/B7OePtFY6J00sKz97X06/naPn
Zk+KMJcQ63bhH+ZBIhibQM6lG0DXaPPMaAV/QWEt7blZXEJf+mldWEbCxcdQS1sKFAyEE7l7XFG/
uSDhMsmLvDrYftvmVym6h93AjAh1OB0E0cveUvxKYRgm1tgm+k0NXnFJAIWXQRIOVO8bfBxAv0ev
fddQx2+ywQpJhiCAlV8NktAvx67FzaRmTCiZJcUGY5dEJeEW42M/AtHeRB1SHcpaxJRbbD+VvwGm
35JKO3bpN4WAhnQRWigrUhHwcxRttqB0Vzz5m8AOo7swLMMnrEziRYckB6VptXKHE6H3rOtLv1Kk
rTYog9LgaaZcIlu5ln16WzdV7B5iopINc2fSB4DeesM/Z/Dy9863upc0dJDMjZVMx2NWOpG1GYfV
7i4d0uDu4YKt44k2lEJSOark71FSXxw6M9bPJR90nRDm5x/LrGXFz7o2bxNrzMZrhXdgm2PNuWbt
4Hc7Vm/SHDk7SfLoUXgL7Byd+2iCsidRc6wmD7GY3z+SlE6UaOW5K6eHXxeUzFiz1m2o/0Nci9fB
OQqUog84OuI4oS0jKjdF4z/vRNTKbkPCmp9d4Gjd2RPC+Yih/ZvEAWMgtpzAQQYpWTNA6piS3MA/
bcUhhR21brWX28Q6eo1P46BCTx1TovSiL9JQfWeryaGyNhhkvDcYVOgTgthgXTS2lcMQcP3iPOvI
73eMqQAcEU2Cw6MHV3OSyxgHW9Usk94SnzS9jmHBMMYbJ/sLMlIukmggRAlOMM/mVUM3lh0ncsyG
jTOhH9YzD16CVD0OEgwbY3ddm0XxJ3x60Ij9wzs5qpmf+LKZ3BMRTPwMpHfkX/1a8m2akuPtWg1E
Hh1VO+c1G/uAB8sjoAFT39JhsM6bPPCPbrryq9VL3NQbV8Wj3DtlN9xKpL/1ycSDC7hY19xmICU7
zLVdviDk6Xuz7pUcWc3jUImcbR272Tbj45v2hdcTFxkMPCs7C915924xjiKvuMlD7JNiHlEUAJsJ
ErbvITbO3h4OdjGApwrAnaRUL6kTEbFi5hfe4NXf44PvHmgV/eIIdJ7SEPIieWTK7yzoCH4w/5Z2
677TViy4tPxx/fHGwL9y7IBwun7IgnffW0IgfY76yWDNAMHxckzq1mz8X+bDFYWHl0m1ZdYSLvvQ
OPqfCYmCupTk/UfcBPY5GruMdGGZRS/cT2248Uqe08M0Te0DWwwrvI2U172MpCuNiBP6+L4Km/Kd
yUVabkORj5TM/YDOY7AHXPWABLnhBdSjFkmRTUay38mmwaoooh9klQxdipxF5dAVMkhSchr9LQqL
rNtPUeZhX7PSpyHSEDjqMLX82xXLdrW/pCN9hpDJq8TGRcwwQU2uOZY4b+T9IJkGbgHvqJYQ4yF0
jhLSNk80x+x2NC4qDgSdTcEGi/f3HvcSb4Qug+6vaQc9HZEfUy/MpKrIZGpzmSeFtU71iyiL9mXp
2daQizDOCI4JlSXlE5/kdiRAbzxO4Rj2vES+H5KzWXQ3hChwnHsGjSnsGnYITPY6soADv7/QMphv
3mivupiZdN4RLeJL/oggvJU0dtzkG5tce8yHdlp+5QQVMTbgJVz2QvpwPmf0TG9WHZNjSV47l7du
s4lv3BYL1fpQB+dljSLvWHldTNvg59lbLBjfJHppHciWectQbZCh949tgrJJQpIRemrc2uhp2qr4
kKjVKSWHIsq3Nv6RYtOCVYmOHM0A1+omyPbW4jdU2hbDJbzhPonv1dxglsfw2b21fdv+eqllPwFL
GdMdQQSGD5MBVaKdoX/hxJzunCn0R3r2C7eh4ID+c6uh/HYWF/67JI84Oyw1Dc7OWyb7PSUYrIBk
piJ8jEZqsoEinGT4CftgR6Tn6u1ECxCKGCLXwaxseWl6gkz+H1KZVmRHEBYIRRbhwjJFLXIfV6JW
yChM+rCUmKE3xCkU98QlstON48Y5Zi4ytj1W4PoOyFo97AuoOaQ/4Kt/CQuz8BYPbh8lQ3DpM62x
cqJ9i28x3zGcX6lcQr1Ee/qn9CbHn43PJcvG4aqou/Y9ZZBKKCC20z8rzpxq35AOlGP/r7pnZDI+
H1rhi8909MFErfwS8LAx3Mt2ocGzQOxi3NxT4kU/JgaYl+RRVr9ZgVjSbTfZ5YucWlXvbKdhIwR0
pw6TUYrwZSJTg1uf82EmmM0uf1gnD3bCDqVovjyVwhGoBhR0IbO/gXPXcvvvCZNsuhsB+zP+Gcs4
u28n36pOrRHm1/X1SMg73PYNd4wiJxHpIb5BQSzcvs0r+0z0x0RkpU1W1s7XbTlv8ZNc8muZTNwq
TgjBiaiXY0gO/XjjcTO/YawS5pK445xcnHUjx4byfio3I/KLkDJmsoIo2bcCMka6Ta2LxC3o/Efc
KM6PRa4JM6MZEznmJrohLAsyOmDUGhlj2GH31zcBWVkdSI3bmavC3fiD6xxZWFcdsKcgus4WjeCv
7sjtpPauu1+idAQnkxb1jRDdJbt3wEVMk76W35lRuAEH2RIhCGGLZU3bSz9EEyVLlJCFywGLBR7t
qYF5AAQndyKKv8hux2PrBuGVCKr+XwEuGdM1yBskA7OR3q6O+Hz2OLB9/OGMw3uK2tSW1wszMuRc
ayg/7KjnMaErM0SmBAPvb0h219nzneVzxmtGOweAjQaRBKn1ksg59AfBIlYw1FnUc9453i/5wRLN
JckRd1Xv2hNRTy7ZTI7Egb/p0SM+urmmrki9dSi3YsknxhoZjwUBmpBEdhOrymWz0EwXJzZo/tm4
4zTQjroTEw3D9HAXKPgWW5exjEMiZd35mwk9b8SPkpsswfccP5ua2LnESRnKbwKqxeC6C5SEroim
1T6N+A7uyE637u3LU01xxVW77cfOnqg64PawK6rJgfSqzr8xczWyDmr8VZxdUTv5Dv0IxBZTLrzL
MEMca2eLiPfVVSKNDthpXX8f6xSXuia52uD3rRh7Q8LN2VNFrSoOacHc4ibgZaWAdLgYb0tmn2Lb
MmHDGhBMzUcdBRdVblzagOZoKB+oRES7o9Ck7goXDN1VT0ewKxY/vTTNyGx3Nm9KeyA5NazujdNL
PKFBF1yiXhdgGeWcxc6m6xHI7LAC4+5dSwYACVf22m6b0AS/SIwv0YNpKe1E1CyxNtow1UrSqo7/
4pjcJVgZ/IeNalV4St1LMz7Rft7aoKudbYp8iGOrW9SQ1M7kVoeG7YbaTnFK8mvZBfo05o44Mx6p
GZrBMskSBe4a2hCJXr/equqBMEoisfaRonXeD/kQRImVz8pOSMJBKDcqtTzz2tZiZ3sjt7FeORT2
XWilZ1m53h0UmfZ7Qry4JmTaNCGm+rJDOId0j3XuSg2U2FURtFufV44ZfM+6aR+nnVg43Jb00a/S
WB3iPi8vxzfj802YufSmFg3skTJ4DjFprwxqJjJaxBX1b2gfmkla+bPFzHr8kRZ12L4jE5bHm0hb
wQiH71qeLym46kCVz8awZbBZX5vcYrHpQ0gqaWYrUMndQj+2d2kgrpe+8964LEfn6HY9F20jAyDg
LOqr4ui2lT4DFmfRYdvDrB7zkkqXYDw+702WhdM7234GxSsbLk3zixRz2bhFSfpZxfXs7aUPTASC
pnb31PkzcBGrqnk6GjE+IkiSn0Mr0W2vhH87JI8M5oYhPmWq9uP6qSYLDH1vsWS3HiLS7lLH5mI/
MPjP97XdBKgksVLrzUIgGJQWf8VbjuC8Q5JdXDJUan531CPVNM1HF9c8ybjuWn/YHPK0FhgVLSb4
U/ChuklXLAekNSaXqK0usYp6VCe+c/URwwe7nnqCqXZdaRV/bCfK91kimSO+utI/sa879Y/2BZ3V
HpqE7320HFZ1T9nKVuczYuiKP7vieHpbK09k26CaSSmNEcwuV0y/Wr1TgWY1mEICG+hh0AqA5ek4
H5Bt83woV0bTX1/nOUcbYFsSZssmS4FiVPlIL0XEhAHLRnBOHgI+IVU+8A4mz4iPpseMRNLH6eon
UE4RYgtNpiGRw8CZLIUsaVdwTz41ESTdDXMlDdwzbIaNbxXV68qp2e8K9u/dNSGdnOvxavcyIS3a
XZ8WabvzwcsjLt+it0p2RVFlLUzlgy6/ahVbxu1I8ZMznQ1AGyiozSXEI+2KU0ee1z1Alg4Kkxhs
ROlBjtj0yNyFgJjEySitvuJ41Otrl9lSndogB2iOZIDRKPW509G2p1F9ln2BQ84KeTUug+gKVS+O
RGaq04rjjDqncR1e20vobe4GXCq43sS6t6UhFpxRRmCujNEz+gksNfu04ypjE+SNGZdIQLMwj/lA
vrSI25Z0P7PqE/9o2BRH1RwqGCYMQ/jFLbZLvZJ75AbYgjDPq4j04GIDCGWkk2lZhyfsaSLePJLm
/41cUk+COFN6QcE+MLHzufPAW8A48VIzhjsx9poJYkMy49ZmmqsY1VoOgY2DPeLTg6/IoKOd2Y76
jYrMNYQJjjcTj916sDU+qCub9TVRH6OzCYsQxTNGniBPgrLu44NT1JaTeL3GNyTBIWAGYKh05Wnl
yANKs4Av7pXt+tJlJXSLvA3IutV2j5sENi9Hy6kvq+CnDdv4x+5Hs24MagSDcyIUbXBLz0CMK6Ga
DJxi3A/1CwDEMb/Pyrnq/qLGU4dyMEV9h9+irk8TE9FqI2em/rsRHNmZ0RJsNeYnuDZswTwOFhpz
+eZ1oW1tGYOvQ3iqRCatByJCS/+EgQbGA3e5FZB5hjBgN9sRY/1R++xsPUny1Y2duZTwK3MtcqDY
GeZn7BQe6Bsv7Lt3hyuxuXcFsUWJPyPquITCM+VzZdD/p+Lr/2uT/5t98aP937XJN7/Ure1/CfS5
/B/+U5rsxP/d8/0A+R3CXxuWIlqt/ylNDsEPMEaNXdCfqNb+t4QyNAb/HeMuhzgyV+ZtqHr/lzZZ
uBZhP+zfgAMgL7VRKf4/aJMhIPxX9Rp6Wt91/EtwB0UOdODw/xAOE/Eb9dYcEqeMDiIJguyqbBu9
K1Mj3m1PXXq96qayHFZ2rb6i0vwke+uUBtORyULGgZrrg19Oe2a8LOVY7/I1KoR2w/zUu5o+sitv
lBM9TqSEbjpvvIO/97yEcjxT/+7D0S2SOPwX9e7PVFPPKQNzvR7vwb2eprH4zLyYOy118A37qT41
YxOTpOyrxHXVa2pYGYUIn2Qaz3DGzdlt8ut+dL0tZ9ZNU8lDIIb7AA5OEuQ2rKN+PUG52fRYFK5x
fIOzp3nL9fDru+vnMrHbpGYgD9Pse8HdxP5hDxoTOtz6XZTVOSgBQ4muqrjgxq0fFp/kzeht4Kp9
mDd/EPVYr7f6Xan6XkN8SGJrABkY//jyxvOzk8xfZ9FPn4XFSxuOaFk14gHEWZnDMclPOZHnBbYm
68RzU0A0nGaOavLnjR0+RmUgk24o+oQQtY6M4/Wd3zTSX1bs3BTbynXrrQvwl9OUcloP50aaB29y
zq4H98WhfLAplWOIjXXbfKwKZ03czVdxmdGOWqy5LghkWym5m0XbkfjjsOZlmH9Yw/qBsI9dVVaH
KcKqmK0PXlrduopOPHavBpUT5S26J6WLx2xhQCQy0TJuLhPjifAH7PW9CC8o3QjwN/BWrhlXbVwg
tAdRwRSbsBOCr6oHcc3LwI6A0fAatMehru4q+jmbbe99o9wnEUnxVKo42zRpxpjfxCgOuU2Fl11z
tD9RMPUlFdc34wqLI8+1/0TKjlEvgWEkdNmeQNt5lQjmto2bI2+QFxHsYq50UawU9jndZEUtQBEO
YNCf+y1s7kMQDPfou/56lomB7t6aslFb1dIezT74N9k70OTyPfOTENTSwFQIT3NS9PEtaW7HRcaw
gMbwKif8bzMu+m4JLS6nbrL2bWaLh2adHj3MQvu+CukGW1iQbZ+/l6wlMEtn3IwSc4zI/ZtSq3dV
xS/IxG7DKl8wP1kqqaQz33lNfapWX28XXXygcEDnpvppxyYfERjEPSqyO9OZMBGY23aY2hjoaVoP
orSLMCh20rWOcXFbeRPsQ6hapxGveVLrnhG1Z2wHIl57LQoyQIchWCiQ2norMaFR01UTi4nqx9iy
3jSS6SKubH87FvraVvIFK87ErK8+1n3F+53D3M2ojMJi/iEq/WYaNcp1uJpAgVigqfoqnJlSCuKf
Ifx/A2M7OKxFkl4TtFdLaK1EPB/JP1DUe8gYCCbOq7N0qn6HTSnJR8b1gv3kJ+p0mER98ZOZG+YK
Mbeeus89VAtVwcTP81Rzo6cFqZomT/zJdabu6JZ2fxOQe5v4qMF3ajXD3iE3+IS44aTSafpkB2r2
C2bVdxOrJ18vMN2WNPFmzRqqyfy7Dq1Assx+89NqyjbdEHptarc4eWJekwWqGGhKYHp1zCo4bM9I
lG/LNbvq7YhynoTpGx6C7t7E4nrppuuhiv+t4fRcFOa1qv1E1TkKuVn8ymCKdxJhz87K0nN2Wdav
zpU3Ldc0HwCG/UVzFBdJu0Qu34ShPJoli+GHMYehdetb5npJKFgsyExSdZljK6Z7ImbuirbkHMDr
dtQGdF6WmWvtR1dDKZxtx2D6uEKA1LV47wPqMIdh6m8RuRFhBpxdnRMV3yWeiyuraaeNPc/baFVE
gFdNc2B9xKA6bDDDsGAlYjrcL1Pz5IcVzMPHdnGPjD/x4RYUWpVX7caJVdJaVstzWp1WumZ2FxRF
r0vgDLcic64as+4QrF7lC/OsDTHKGK0ppEAIemavJaWlTBm2GcrGH6vk6FzKoLwtg/wssPYSO49r
wtI5aDnYTXsrzM6m/nLKxoJ0hkYOmO0d5WvwNenuH3KQ4YDKxU280T+q2KaCBMYwWts2bRnoDIbi
MLgy2ZqEtrwTUr6uvgxIVK7RoJcnieCl9lW3ZfLD5wOygKDJ3wW527bPqmssdenJCaAgztmKEGnC
0zw1KJS4X3p9K8fohbJ+Y3R6HZTmn2VT9mVspZjYqjTKb7vM+lVD9WKH6bprPWju2OQaRp9VvQ9y
lhIyb6BvTrBBYebu2YsDEx5clhVzr480YXLvKo0mTptHb7I+Zrnu27Bhudeqr5Lo8KSxefmNWzJZ
IOn9No65fabVfMgw7UBPD7Z96AcJrwGF/2ZGPbtfFJuUArEomNIAC2Ij1vd5Xd+iQFcbJA/UD13N
XSUcWpURDup8GabnzVxcEZFZfMsim/bAtRv+YEi8RzhjIe7Tsk3yQOpvK3frE/yk8jhYozkxV0DY
6jnLq78s7cdlvfRAcPsO+F24Vf7Zz/aLT1vjE1bF2fvkCu+tbsrhuWCvn6zhW4Mj8NTi793nozcx
L6sarnNOWVGGIwmcND2DST/jAXVd2HUeOkGDSqAnSD1ur2bLagEL/JohcG8ws5stY0rEgIv/VYDb
mxr047UtrKc+G9+cJeAyCx/JW0KHMLlvHm1eQtt1yzyxYYLWI2O3R3rinrFaxwhrU4G5PAGs3y+A
B+cSaXebnZFvX+WxddIzcApwfq3DgMtv+qNM/a1C0Rd2a1KG7U1NNnIhAVhW/mso+5sUhwJTk4TG
aZMaeOZLag/7apJuMkTdcSnt5zpGy6BrQ710SWtNZ3MeXeeQQy/mds622GU25dInFgP/4oLvXtob
5r27mY1wE/BGxOk5yvUTENXPBWl1jPy3rtTJSGsvPe9lwIrl2nhI10JsY+DXAdxEevtwA1z0wqW/
syGpIPBL/EpsC8hYtef8OkN1aJ2bxoq2FyQI4bLI4bKj599njfypnO56HYgSD5jvT0geuoy3IawZ
5maHOtXHVHZXbe8cKtYW1F1IhYMrMY7RwQYRDQuaPahcMlb73vpYNsGd28KvZTzUH7J5fWntAONM
YPyEOaw+9tq84gpxtt7CjTYuwVk3/L196zsLg2vb4kJj4fo3TeZW9qhmfHrKtBlAIyDtlc6ZJ5ua
T7YJPm/G7jHsuGBX1d5xGtJbTKvfangUlnnqIFKWA7sE96ltq4+py94asNrdGO0nhK+rqG5w4Z3C
3rpjQbidRaG2bVER4GvYXHWW3JMs7LJqXv5wj7z7FXcVBwTSCYY66tez0msf3ZRO25tBVgd2kQch
vUNeos6S3aEkkHgy9Q7sH3v36WPtj7GVHdo+o5pXe7eOb9zyLl7N57Q4N0N2Y3mPSI0f2jm+1hUz
f4/JG9pxlaubwGIRmU4l40FOM3r9a+VR3CyZvtWl/AoodsuZVT9ABIqmrvl2WBUHAxuC8paU0TSx
st7fxmgTGbfxZRbkGU3Jg0057d0sQYguNL7t+/bcMvadhL/nELmlr0ErGN37M+Al9egOgpkk4eaJ
U50r1ubQV51bgPLbUTkuqhpulB6FF8uK/BQvHzOVWoqGU8rq1qNSZUlzHTrhq/Tyl67xQC1lMtst
9phUNjeX1PetbX3IzK+2E8no3Av6yKbgHC4/cOW3EQObdR7wBuASV3N80k38OgZUL/2o8cVY+9lx
1YGJ0sPk2i808uEc3MDW/+FJklu2Po8Oeg68RcjX6EayncnNd4MwcRd15d6pPO+2WTr30HT1cZ2d
u6Kw7k2ADJjEA4ZHATZ6bVgfhb+BZOGq9PIqBdJ6oluSiLsMvUoyTfHHTLFUcJ9ZjbiBoJas8wum
2kMnCCf2Y0nuszc9IgfcLtZw7pmDZo6+ZgiyIQQ9YvHPPaBn/5RimLeD4GOazuzT7pZM3boiemLK
T1Cs++4xkLI59rg4FOJlp3vR63dJjoEvflf3Wgr/3gKE3QOA59h7gPp/HFZ92/bafVBt8W9uCfW0
/NfaBgrue8uOuInE8NPlqbjzjUSwOl453rRbZEdCVfswAzNumY4U4S8G9WNd/A/2zmy3diTNzq/S
6HsmyCCDA2A04D0P2prnG0LS0eEYnILzO/nKj9Av5o+ZWcMp2GXXpYFOIKsqSzpKSZub/GP9a32r
OKO6jNeRJVfxEN4gGGcr3dsnntwc12ZSMki/WcrfY7jD5Ha0Eta6s/ujqEsIz7o8GqUtFpv3oqbp
S14Z+0TAsq3jQ9M079i2XxrMB9mUjjtptlAv0KTWQEo/cjWgvUXXElPuaja42dhwctkZD7Cp48xH
YBvopG7g2A29D/Kk+onle1WJEPGsMO8BQ/lbD8fiKvH6duOxVD9aAzutBNEbofUxrOK3Ct5tqvvu
KrLEdVWTKpnBoYx2MZyI5IXrcJLPHN2ndZf188a2088W9bQ07HJftOy7BQOlTcvsnnzDU9+z0xZh
fTQUPM3OaF5pWXhTGVR9JvhoDZVYrb0h/VKcWtcNFIpTWFK8NHd+h9fXZUdX3puazb/V+bdNmrJL
w41LA4++wWcG5tW9zhyawdMUGMHc1Lyj9CxZzsKCSjX7cwAkb4bLbcDQjjp4fjzsU1Kym1KP8576
7nzHvhXLSYVaTchrWMNDK065NsEZTUn4YlnRY1x7BYcVwhp8te4m404M45spGRAyIYukxz3GhsOk
yRsXD9hpm44CaKYz/oboLk/b9TiIezzkWEyDbZjoapXTGxKU9bftwT1tgCHnJNUmj3KNVR5l1a4Z
wuLiJYLTRE00kmCBsRn7qd3FLk5Ot4Qxn2AS2fIrHbk/HHGVcYiMmFbGcrxt2SutIrcPr5JSgdSx
SaWcna4odpXC6JoGRDUSD+OxoEtgRQAhJ4w1qqNrJJoz2ldEYsU3092EY5Jd6Gtp+FcDSbNAi5Mr
1U+fZ609qfc4NP1DyTaA+3SK13gU/btKhmdMfUfDcTm7R/Zp1jzaKOFY5aZ9JXou87EQZ+bTfOVy
r9o0hJgW/25lOFdw+4OjZ5WPnVWZwRbSONf4YMRHHi3K8Dh+gMjm1RTMw6W/8zAzf1jsErZj1uf7
gMP1HrkZLjU1LGuraqbgONhMftgh+3zd+Ox4WVstd4/wnEbhZdKLG7me3TW5koa5TjwTdfnsAoAb
o3XuPbyyXIm+jj8iLrXCMx4TX3sbq8q2IZWmeVPs4qKJqN+xtnIpisfYiwzDYzmlHwCQRdasEaNA
BlIr0kUH1xrOUHQi/MTTrrKMcdOV5BJLWZwty75OGdXwZJ6aIfnGB7RNnP4UJDaJhvjs1J+5Gz6N
2r/th34N1m7X+eJE0GbF7matO9jHSa/fwyBZ61x9NtlwXeNizae3CBtTWUx3thPdjFP2CkX8qsrq
g2Roc0u5VrR00Ld855cpAYJpxYYl3hTGcIW57damUaLS3W3Uv5ilDtdl7p5TPa9mDqEYbJkVhW85
/DpJy+IFJo9iWbdYPeY1NGi4JxAUGZPm09wv0zFMNMudtvTiwH7ilMElMhu7nCTj2vLEp1ash1Pr
ujbo//IXId3+8Fu11bbzox2qVVfXuGbQOxJV7Kwc32bpc0Zn5pvJyBEqA87CIe+abAlroMyrd07I
m73wNlMOkt9mIxuiogVdcFWn9R0bin05dMFK2tmWqD9w/+QxqKfzLPDfazytIcIr2ELrUJnd2e+D
Q+Fw62QrtJ+TBKndTrYuoBxlQXOushPOlbtmSr7nST1Y48DOwJx/4n++9+PkIyia18w7ZbZoqFiY
dyaPdGF496KZnDtuF+aNVKdEY2wH8Wz/yLwZTL8qHgI3AQIGgz+k4WS5v0Aq4SByaqKDHF+m4cqA
3rCpu3KkHmSAg7kieyX3jsrCOzCDYov3Pd6qPHN20h2Sq9hL8P2IKWNuYPXFuEFgBMSzFx2xn/L+
nKt2Pw/4s34Xu/9L9/93oMD/VPf/+Lf7765I/vN/Fr+I/8uf+kP8l/I3+Ag+wX7ky4DKMmT8P8R/
PiIsqAmk1E3XdoDi/pVKTIrpNxR/yBEBVkRYHh45979giYUFmSRwpWmTyV6Ixfa/ov7/zlP9W7Cb
LTGrDRMiQGCzZfMAEP4aJBfcOl3s3FjMPHi1195AgmjtjxDMNv1out7Onoyl80CpFIWrD7D+hGIy
BmQ9x8FlzyGv3tqsJQE09uVIXm0uqAO1xsUvRBA3zU+dxaoJ+hwHzNqp0Af9GpkQP5ePfVrbplux
a4wF4q5nFBsoVUwRjjXhB7GU1/yInDQgisqkdx8SO882tjMi/iOKccZj2akPDnb9bt3b1avu3JKn
XOJ9OkVT/vjXL/Ob6rt4aJvv7/byUf235R3yRX1Vk0Rx+x+//iN8mD/fQAvG+pd/QMdI2umu+26m
+2/d5fzRP7Aiy2f+v37wTzD241QBxkZHLNrlq0W4mn65FJfGzX+yuEo+/wGovXz+n3sr+RvXxkI2
5UILPP7nXy7d4Df+T9ODsiBcPiQkf+ZPoDasbS5pODxgl017WU395cK1WIMFvKa+XEDYy0f/lev2
15WVB7mS6KTrEGXxHXZW7j9ctkt4Q8cNa3OMdKxiycV0W78wklsAUM2D17jj/4Vm8Q/ABeGaFh3O
ILL5EWy8fcvH/45PKZlVMxLF6D20i2wayzE2WhifPW0lu797Bf43fB1Wb7/CFmzLWcgxeH6B17oQ
F/4B7kATek5qCKv/XE0isrZ5hVJoPlSBzUpdIQfRHUkhsgA6tGU0NNMlrkfeuGEZrhqXkYhEZ9wu
HqTQSqNDlyRzsCeGwPGirDkw3kHcqq4xBIh1yMEj2WiCDg8dwQEe2f5otxujc4kdBORc62NMDVa+
jq2qC7aloazya7SagkNMOXjR3vVml9dBmGNZH4pEo7BBXtT5RmVZSN2B4yNCazp3nGuELqVvCZUl
Ykv2dwKIgLn5q6sSfW5I6nkfKh1L5+LPkXcbySS8AJ1Az2G5kKwLaakBq4+momETkqx0OEulkW7l
al461m5oug0v5TzS68bBJ9PUtbSoBdOGJlXJymCwGC2vcO009po6wXyAzGO4FMLNbPOZ4LiovyLi
7PlbgW3aXjeDodL6PE5dXm+4FdrkZoNwUtbZj+uRBK+kyhPF2SHQDO4iEq6W08ZMUY0o07EwA4z7
vKTjikasxMdtwJO8KofXOsZ2cpGRURSPPhkQEsdFKWUfLFaT3nz2hjHTEyK6TYZx7SUhD5atP6Ab
gZ40ZYny545GQZifrBlD8E7DRApowDF1MztYWQ1ivDdtW7tK39GKUnsYgNgkUxhhDqFiraYcZ8JJ
VMbSm2+9traKbJO0KVXFN3PndSb32aJWL1HKXV1vpyoWCH0zh9oP6mtLxMKg9afpjh9AELmtUt3h
iKTdQcMel1WMs2pdUztFTlMQtKvvPRaR6lYlhnODeZbMlraSHokKu9pLHU1cRHWvJ7WrGlEaAKNN
QqN20gUStbJZQFP40rLN8qBShz5rJuZBFO5oN3iq+WI01fO2hb7Z72ezsqNnQAMlSza+mskpemK5
FN3QBJmg9YuQtAeOkqDcwIYHNFJTCJUxqwcYxQF/t6RXiYXzZglkcrAHTWeXWVM0Qic7KxQv6znj
sa/mF1agPts/hiWuexq0kuW15ea+fZX3IGDOydTHNmcfike8tenM8fiQ2q3Wh7Cul0/NRzuFieMr
ce0aeK+WvBrouK1DeZbYsKDIzANdOEgBCTJi9W2WuZMdWEhM0VlDZ6TwRljNp+468AWZTMZjwnHd
PFUG6v5yDGVjNZ8aFmZLAKDJdGOt/JAupJ6+29Zw1a6USxdYS2Cj3wN58hZHU1xZe63NqVhh2S9G
Oumm6gBswCUt41aZ2oSJnOCNipg4YVcZxNdMWetsp/rOXGO7lcUBu4Fr7qK2YE1OUU1gbm0Di/Jt
FmB7P1RoyY9kTkR0CXkj+3tZi856iMhZmnpr5LmTPpO4G92D3Y4VFhcq3mWdvo2FYSxdVgGrnwtO
Y8LR5jgbyWHSSESEaagaWpluYpLuSGOjuirQu+IjNou83nPojn8UEOfnNbEOTHpunrHfFUEcLUJU
bmPSN+eHBDtdzCRdGQOpy6I+ZzM5H46Ag8RVq/BvbejjQlvFUdqND1yVA8ePWMbOExsrZFaKKHFp
Lb1hAbfoN3h1iC77hk6hdGYVwSx2H8bW7HME88epfI9pnRMC014RBVyXWM+QoqKNIpFBP8mCskMK
LolJd8MPIsx0WJO2xUJf6s/ZEnH/O6kFUuP4YxSxVvXTvz7vXJKvptTlz/bX4eb3geVvk8//d1PR
gtn6P09Fl4/8P//HL1PU8vl/TEXOb/hnaAWGr0PNSGCJv05FhiV+EzysfdPi2e1CBP/bWCQoGuEv
gIIuNpvFtPO3uchkzPqdXOiDV+Lr/ktuHiJXvwwPPpW+fGcLBtHmv+n2WCanvxtUfMtooy7TO0dD
Wzpg+dXYQrj7ta/2wHeG8GM0fsHWOCC7nQSjBS8wg+B5BnzSBXvp1lV/b48QYi6Ezb30yGq57X/G
eAf02RvCfhsor+qOGvaEPhLJt4tdVGP8PDo+DrqVNZtxSDAiL7pnL8Pgg8Y4D9ahnpvSQn1hvn+t
PbDHMRVPSTE8+LUlqbMblqfwCndwTPNWoZT+gfSZ3CiqHKsNz5Qh+QH6vU1hbTZNgIGVsoabOMGp
MseZRTGFmTreXRJTd82pZGZI05Slho+mx5J+35XduIGK+NgOwVcZDJeegPvGbrK70DGuOO3b4Zpu
OZ7VhCfZBFGaxjuMbGFLKM0vA//ZNJv3LoCWexyd0IYAT8JkNZvek5PEL1iBgtNcB3AsKnbP/ErT
2Vf7Luz8aT1XxEG2RYSz24hd2392kFsaMEHGiBhSVW10HoKsPnl+EutnaB7GvHcxbmPpG/vhmZKl
mXQ1P0FTHLOxtG9Kg/gKJl9P7+ATj0BPDHTxwqrUUQs3R/SuG+tRa5qq1nHcF9na75bNMgYAOozY
bRIhoJ0rwFzBCJNiDI9HiAdjMu5KCK3mfpwcOwK9UYdEVqNAfwpthdc2ARnvroEvFOH4b5A0VTaJ
N0FU5INxq7kbEh4U0GsvQ4gSqzMEfsTe2r0PjP5pLlpxnDDWflM5GM/7NMZYge9pdLE8U2psO18Y
KCQ9VDFE2z0a/thdqnRMcVu1Qf9KyS5Cqzlptc/ivMnf02Ssp31YW0yZ+IqBAE3tUIf3MSnOm7G1
wHpgMI0y7zvhIWl9w6F2x4dswkt1xNoTNNf5qExiTn1FMy7DkZW1qt3bs2ezJytpx8zsg/ZK+p5X
nkgz81hRUSe+ljY3jLzGZA7p1uxaFb9UrZy9N+K0ZnKLvyfsSPei0LvY1DikYO39HWGm/QAR3F1w
lQ7zB+GZS7fU9TU7s+FNuZ0Yp9JtVmpdfgbh0EVHySzhPVRji4XGjngyD6skZSTHNjCXi9dA1K2+
1WaQ5NdgYjwG1dg0c+sQWsRZtpwvJFmaBE40eSTbSyMc08wlIA6PLhGVM02TPpu9vtmLQRfXQKnV
utb2hUqsmUbdLoW+yyz+jqYYnYm8i13kyf6dnSjlYIGXfWKZH1dJnfnRCgwzaLKZvC3fGe17WVws
yVm1TwOIHGsTBqsGWUX7G32bFQePYZzPosdsTBijyB7xrJNuTNGsllKy7nkiVnbmHpceCPW4J4A1
uJmC4WeaOtH1WIWPeWP59+VimzEBOdyqMiIihP3b5RUdeD/A5HVvVDXaj34uaFvmoYpJjjvhafBl
BhU6THHxAEvfRdboPpmymaGYTfqUswu+aqamX0+6cTcRPvN9S6iFACzBrhdHORXzAEEewh1l0fbU
b+bhsRbE1ltt++clvLQKcmHv3K4lops17Wcvs68wY1rG7nNnEXdk/gQ+AnbI2fq9A/8g9rEbOODq
VxXVrhvM0MO6rUwc4EIbR5EnxqXr9a0FZWKddpoRq0CpARkt1/g5CLGODUkPIZzx0ZMVXYJUspxH
NovbHE0HVVcBy+iny0QS9lOCBTngg2juOTknB4PYFhtay1xT7TfuhJOFWMQM6+xAYDpNMHVeiYdj
G+PER7rLxepIJeAxUfVD5nEAxmNESt53EU/lyE4q79LrhJEYuHbT3IPOS4594k5vqjHZ87m2QaFb
XH0KGTS7ZBy618j3ujvAofDSIwIjVs3+hizSXmROfDaLVOCVAkEfGvhO3TT/iGY25iuLT17eA9Yl
mhWf4gs4Bq5OCHt2YqcqTlFOU2Zw5ezgEAt3wCLhicsYGw6LP+GegbRWRziC1akN83MvGr2ZXZBu
PMPktmy64uCwa9rUkuU9kSv7NPYyvERlHNKcKMVhrPDFTGHfbC1t10fgQSGqgOoOwdx+eryEW0mq
5x6Kw06pPL7KImBcyOT2mfye/5YjfRG6hwO/c2gYB48GSXAdUCF0WxV5+ji4wnkjLg+ckA7uaN9S
bHMs8cvegqsuMViGvnlkFdNZ7M6H4hlfx11pUNgBEELcG45vsx2L651LoGhjCJXf9Z750DfSOwCS
cd8b3MmUtA72LjEx/tKY5Z8Gh5bRYPIkSINmAiA1fhl0V3DjsZe1uAH5Ily7gcEeDldUv67C1H4w
M9dkWzBODf9pdvcksrxtPDQN7iJ0/Abk/rYOIyT+sjIulHfCX2zMGbIEwAsI8ctj3THpCV4baZg3
u2K2vbs6cusrkY0pRDuYf1cdQIOE7mgOvV1CLA76MNx4DEZDZcVtRywkzW0MOS7Fym702vlRY0W3
STOghRMu0SGswDjCvZh70BuBLADM6/OG9CwZfWCOIV21NmER21xe8AbBBe6G0EQChs4N0RczfM7X
hMq0+qZ/zg0/hNtN2On8SLbvLcbaYz3XGFIJ7uzGHJIH+XkQxXDUvWBID6mWya2vWcG5ZEYeSRHm
JO6S2TYxndlutg36Bu2kID4A/EiV9y01x5siC61LGrjttmnIrq8qNU47CTPhkM0kewj1ResBFhZL
RuJZTq8Jf7S+3bCe7vqjwa7zao6lei66kbBoTuPy18Dilu1gSYxgTMpyExYFMm+dPxXSRTrBrXuC
NoX9QmbpxaAd96Oqlf1kdNVgbNtW0viYDe0pH+YsWFcggHjrB9OLxgB1UGWmduMwy+8UHMzaFYmx
j2bvg0AIY13kWXdw04OTr9z2nigFtw2+IJdNiu5wDNIkNlaAe3AJQrVb6cx9qLTvb2SaIo/IiYy6
GFllEgzynnC5vIbh1ILlc4IIwSv17rToQWguNy3TENhIqAjJd3k7yPZclboJNmPUiIcB92vNUygv
8DXbhX3pMD28j2PwYKnYv4UTxXsmZnuECJ3e1qkxSHRGHRLTgvZf0/RLg4RLFvx9hOt3SVJXHGaS
MBdQRXAFZJ3s89iD2sYRjZBK43ePfuKOVxzl23VsEHAn/CH7o4/HcaNk7e6g532SM8cZ3OOylYVT
vLa0tqy9kJLslZ2VIyoXSY6BdTWSyqHVCR71GtbGnTv75muHJggwAYmOZxIo1pfBr52vWZn6iUcl
iNJ2hMWKHTS7Br/APRxX9DF1U+sxnnxxkYiAz6oMcW02E61DESunp16Y9cEb1fJsxwC2LSZDXIiN
6UvsjuYF2n94yvgSwdoxKvNqVrP7WFhtfXYmm/KHQGeOs7Eor2AknuInshGE3XQyzrsZReChtwax
b2VDGJdzNpw4ho9Qv7PdTjBcC4zV36Mq/Hu+0xdioXRolEA7keWqxBKffl238tLUupluKHwdo5cl
GStuUryhPrQA158BaplklR8tSj+ri2GUIWdq2KsaslCnoWiyVS4J0VEonbKNVTUP+K4ZDXmxehPd
K1I2vbQqr0brxIbBK3ZeH2S0nAsfrxmsqHxLsHxeGRYt40BjwkNjqaNv1zyQOSisU12/8HNV22jo
Nd8276jY4AFIjL6ujsoe6ivSetN56OQn++TxMs0yuNO1k55VBt0Mmoe1ageWo25Hell5zoi1CGm3
tUjakbs6x3KiWQP+5aGNE7b8eKqPUqq3PsvvOjbyiK889Im6voWCkb3iXb0hxGnsDTm4B4Of+ydv
UBtznj+unXYQbyTz4yfSUNkpGKxwn3i1e+FmirHNID6/I5mSfGgXfWsMe/vDrMjmXQ+/F9UjSs0H
pyGOzNlpHCyyT5wPN1ZO1e01Y737Li3LnE9DD7mGSCnVDjdWCy/tRSXT+B2RRS2BPZnADpXl9ovq
HPKdFRUJ1bofvHeM1KrYgpoNwp1Dfto8mmCn4s0UEC0bqojfh5GUnGmhmFXN1hymPl3nWWoAuAxd
tGnA0ZW99b0yYW0fQV+8ePCTumOXMmWcyPcP+gYGcD1+EMkMxRZzX/iVuA2NPWNdkg0FqGZAra48
5V91xeTFH2gvjnEJY59whOH1/Op8cALrIOtYOwewF8cT1JgSX59lomWVVQJK3BkreFvS7iLvLg9D
K1+ng66iO0vmXnhx+qaSG92H8bxW1FtTdM8P9d27pPuufc6CLkw+A0tt1886PGRp7juYTEGabkhv
O1dY8nHMWIIisXVL3Xp5mGH44/Pqpu5gpB3QdJ2fQod8mD11OJnSwISkSoS3nkPnIMK0+TLnNn7v
cKmtPHhfL0ZLLKKarWIfEqTYpwVWXKZ1wu218HDCxWrMP6c+pFSksO384Ji5OLNCDLa16b7mjey5
8snKneJGG6eIMqatzBRxaiy1m7Tgj0V4qD57oVjl5IwFXyrp2RgKkQdbNSkIWFmZNwdDNu2PKZ9L
KHYy/MRIEnAPlBW2fjp0KDu2qgIPsm/WE604c4z3yuFUmBJ/2BvmPO1chBF6EYjI7SE1tXcqtMLz
ZEX93jMCcTuZxbwdytnaeVH77JUTSJbctbaQVJozZiLeeXMhrvwpE5coI727AqPnvwaJ0ttZmO2n
XRr4g0zMQ6PwuHVkvvhhVG1zBtlkEooRlrMya3/YhbQjAejiaUP4p8tTfC0FkBfH5kDPG34nFdTj
aDZ9fsPhnT01HLXBap0HMJEbztvZ0UMpbLdh5gRXLXmhTShpKS+pwX5qoyg7AhmenQ2Ilu4I+oNY
cyes4zTV6SbvxvAcD+WwYX2UgSxMsfFFLdjKPmkvZu774YHgffWWLtgIzFJ90QU3ps7BFLaGAXHc
EFA/Toa02TJUdRzIfcYuOOCQDIyu/YNz/l/Wgn9nm/jPNMj/3nywmv23h4/ux69a5O9/7q/mApe/
vMD2WYhSHQhi/w9zge2wbAWdwcbSFvC6lo/8ZUNLH4oUNm8D9EZPssn9mxTp0ocCXYquIyqRl3bS
vyym/1xb/rPOE8D7vyiRHrsdnwAjpYm+jZcBdftXJXJZ7CD1OMYqr60FexVF6ptc6oD+DTfqNErA
DKKZgTgKHBHU1BMGe55x2PDwSI06WJuuyn82ypoeIgRy6GBOmx7wRqV7EcO+WBkojaz6BgIBSRDV
h8qJUvLxE25BkTbRD1lE9ZGJ+6mANIpLzMSMpaYWXiPoi5ckrT1O4YnxIwRmeu9VhbWD2spJRFhv
EGhSniSYmQLU9/wQ14WtjxWsz49R5O4b77RmFSdefg8XgJbhkDfLkZjYtOYloR8Kc8KKNgsHmE0l
5E/WIXCf8qYfWAIWzi1ce/a4WBc5P9nDHb2TKSxpngjJGphDv9fOQkHpg9jZT7ptuccCdmRh2c4q
PTKNg7kP9ejZpyzLzYTjS5M+4FEQ/Z4aqqnaeDrM2kucjckeqpC4oLhkMwqIJ1/N1kvGJyEXNXGm
a+rswYn8DmM3J8+Vm8Um9qFFrHLBgWDkuUBazwpi+0GlUR0Nh6Ige/GV4Xmli171GR1gzywmpqCH
qR4qt977/uyEj/0Mb04yplQ1BWpO33d1/xOcO2cqFl9g7DV2Vqm60DK+LR6R3a2omV3cgBcsEgHF
SmFXwlBTTQPK7jIq6eMIJxWTRNcJjPISVrAgkz3YGzavXZY5a2EVAWcln9XNau67JtmYnRMSuSc/
82Ng1OIb5gq65KnUJBBqpKJ1L1OWwv6sASl7bt+HWwMx6CWUfmSsNE0j/aaexwgjKWecD7ZtswXp
KwvOAPdku/C4Hc4/Y1M0lMLFrTJ3/bhEvvJaaMBIsLsvrZPjkHYpjOPSUlgZ3qSMUQbmUC035qYP
XgLmyke/zsprJIS425ks7+9QK/3+3kqNgvkmrBr9PBi++wyHLv0Bu8h2buqyr97x/RUJ8Uzc7LSf
5dG6HgPwVmOp5K0P7DVbs6hTCQEilcVPeiDPtAdb1RLjIYT15XLKw1dsgnzblLnnf2mIRhPRFtHG
51CgZa8Zp+S8Xha3AYe+bH5taYi41LGlI/x0Q5WDyOIBjcE0Ecm2IeDTbVhpDQQ/LPAUfcWufPZZ
Wuxsb2ruKtWJJyknAUc5qae3ouv5d/eFD8tPE1PcETMImBD81jpZPpTigjVctw5lbz/WyRSCmqIp
5gn9WKRb2brJkSNRY+LYryDWyGigYmeOAMV9QMdshi2sSUaM2Jui6hSnWa2JlCbM+kh6oFoKnn2w
4Ok+27BPzObHImbfvYJ7RkPlYNWWc8P5ocNfOtneD4r46Csz8n6KNmJoqkce3lG74FTZLTadiqcN
pmKqpBVmEVziwqBfWgWB2rZNidWgstz4g0WqcyitIb6BPGPKXV+03kvY2emkV0XgGJqsmliAqwCa
zhF5aWzQXuJ8z25l31ZiFKdADna0QvBMfxIdo/9uyEs8k20g8FoAbzaTTWzkSXmawHFspshExhy1
R/wSkbakAzQqnn1jEq8zGR5CK7NfvghPyLfR6loTzISbRBurmIaaIEuo4Q56rL5Z5yYa10EZRSB8
RsgJEFUcomS109F2bkNMm6OoxkPgBi8GN9ZqBcjP9ZcklUK3qoiXsexpidfiFmekGYIA4kVaz0x4
o9MXalerlvCYSMArrXE3RDbp8NRfg9aL7YRQcxl5R1EHJccjwik5cWY2vAV5QiRXNT1guGNRYAA+
27UoOPi0Q2VSg5AMk8UCXEKXbIa1YZq9e1WVblom3DxoPqF2MNLDu6oj4pSitklhdMLUht9vVFpW
tEmt8Ckw/N7C6LMzhFrEhxpNdzXU/EY1b5EBP8o1CFvqJYmVFLSJPtaN0CXoEsdA1cj41foEbMmZ
4nzwHKwdoD/HcVXbyLDZkS12DZCfh6JFrol9iLlNMNxWA5pVbw4lnm1drLjpdPFGYGIhKpVnkRr3
vpPPCpN604Vev4miaOw6bLiePZyVjMOahR9xvTG7NRbNEVsEFCrIJ9oyviSrgI44LpjeK4fl8xpH
h/Uu8aRkDxNePL2RfjcFm8hvioekDkgTIIsQWx6UnNy1SUi/uUv9MuquQhyOwyGVwTzhXdX6Zy4L
/WiMgCm3LXmRiG+wUt/UJOTRLrRc3bIryBnUS3sU71Uex/MjDQTE5SPXQ67uDZHJvdJO6N2IzKZ9
M3Lgga7T0QzBgVUx86ZPrjPmJcjxVq59g+Ug2UO+ebjpjOQsoGjyk689yEeA+RO+qPamnTsS70RQ
TYIKqSLZ60FsIu8G33qRI5GZXmxBDcDRnidXwYhjCzMl3EauBlrCJIQjviYBgyLJnevUrUdxO7Ot
tNdj3sTZrsYP6d6lY2RRe5T04j3Stocdg+xpsLYb+ArXgxtkB3+AkNbyEwXPiKFIpETge3nNHqF3
TrnZ83zKmsygtYI2RrO4aYG1TSt/MOUNRKaM2Cd7pxawAlbPL3ZzEZ5NBYE3r+lyXXMAJ0zSG9OD
rMIQId3hpol7OXZoaoeQ0lIDIDrxDn0mhtMS0PT5Xnpd8ppbLS4ZCl39eUVMZXaPyqDflLVIXDxY
kynks5GO3rTsCbJcnLhvBM42r92hhVhAeu6nU/JDPZe+4vRXpjRIbLTf1oQouPp1eG5yzzH3aTXk
887XGaJzG+qB8yHYQ6ShdV47tX2KHGorqxw4DLsReKxEiQo93fZqjKP3rp3Z/bmjtMkMIvOsMOQv
r2kOr5+Un7STI8W6Wj6S4yNZStxWtmrHZEjpjxq7cVe1rIWvuiB053sLq5n1mNCNmW7nGhfQYkut
xXshAELcKmiKt201eu9p7pj1dtSZsPfUunCpFJZAZZADuyB4rMSx+LXNw0isweL0+t6Bd7C5O4DI
2k1+AMYyht5CsSUlzPVqMKPJX+Wpnb/Sc8t4oxYswH7MZA5ZV0RSrnxsKGSrZmp0vVXet/yIdo0r
j9wZIcUtnSEWzAtjcnZMXfEFT7p4KfIxvRGWoR79EoMWAQXaoMEEDva01m7PDN5aPIDNkmlYx+S1
1q6P5oyO6Nj1ZsqC5sUMWuo1HbQPIAKD9IxtPuNGuslk1WY3loU7CTZnERxmlun6NAUcXpUYR9KF
dEWcQm36H2Gli35N7tV/ryNCZhvFRUPUtddEkMzQo35gyqZuxzCb/4RpFR3CziAUnnaO/kmIa3xC
xrT2fWh68SEHDn4/81adcCJrLlFKT3KCMr48YmfMt324sHIa6mBQfZ2fc5PSIbPsnm5qWE31ahkf
18ZsmJJL3yYUVhYOF40Bg4Bdf+Sa3CdgidGBGgym2EL3Z+G56ucwcnc4Ap3zHDsjWziiYPEPBWNI
7mSehdjsHUxQaw+jQnCse9slTJOl57LtqSeKQnNA/p9LH8ZgZo4fsqnhgP8v6s5kuW4dzdavcuPO
mcEe5KAmu1djWbIlW/aE4ZYt2AAk2Dx9fcxzqsrackjpHFVF5MCRiiOIJAgC/7/WtzwBwZOCN3Kw
DQrJULK1TpS4JiI4ewPH0oEcolXgbHQgQanWzSBu2ajHX6Qsm0Mx9TMFYg+f0WZ2B14aj7zUccdG
19zTTBfDibrNfBuagdVnRjZ9cpl5vAFZgj1J0F37itIsbi6kARa50Rbcd6B6jlhVXOPQXPbT4Mj9
2IqMQNyJ1f2VtMCzdLYVHs5y5XL4dKIg8r0zaUrpO5NLGVFuKVvwwpTsJn5SduNv4VzA39yjhJ92
WvWEzfxydv6NpnbNmvsflTs2TBI8A0LlUeDbNmffs6MogPOq6eq2hmhX8XUplyAFgkoXtqoyRpch
ScKGbfKtB1v4tLCrGF+59jNN7/oXCErcnN4RVdO3OxMs862GkJyzTrfgGm60Jf1Domf98+XrdNYL
Ob9QDzU/xgJCIxAcPT1zQ23jJIRwdYsKpcX53WnZbocwj68RqFGIjK2GFkGCSpYwNcAjRFZ3oYcu
jlTEe9wGWfuXN+Qvvfpv7vzz6yaRlNN/FCALF6F7xhbqC+rulb/amyGnH5yQE3ydzOndy9f9u1GA
KCEG93hj7fNRSkJEjMg4QOB2Au+DdYJ9TlJfvTzKuQZcIPwmg9KhcoJ2QNhnNzeYIk6ORVRTmODo
ziruwos2dTc/gNNLm1fm7PNrEgKdObePMk3Ir3r6KNFuJGGf4Oiz6phXZA78iVJkS+TIy1e1vnVP
pwxaNhcDSrTK1ggqeTqOae2Bbx7vRpLUpjiQOc6mNcGQtKFwWu9Lr8+TVwIF1195NqRYBWqI6RHv
c+R9OmTsiJjvq5TbKKz1T7LfvdsAodIVDdbw3l5G+Y1vzrS1LebpK/Px2TPkUmFwCS4WtRuvydOh
G3rhcECJh0vLamSlngKLapGWMB5VWrifX763zjq9n1yp74L+oq0U+bGHIv9s+rst/sbcidjgGI/P
DsE3fBiKap4fqIqz12J8cZcEWfAh6qKkPgZKJDcExuSPL/8hzx4yfweLH17DmJhjNzq74zO+VxfJ
Avj8ftUEjfXCOcJRbKi2NjhAVEJV+OrM+s16T1UQU5GzLkjB+cxCuS7hU48sRn2ANbvBm+FsaTgg
oa1qG6sdAd0L9ecV5iRvXr7gZ88Zg5SN1yReZzWvz9mNdwqA43aeyW2F0u/KDsBr73Ir0j9TsHjN
K5Pq7O5CTwvww9ghbZWQ4eKzSTVrgn4n38m2FUfUq2EweMe7KPwEOhuvCLEtr83is7VhHZBPCAse
NV+u8HzAFnFP5uIw3TYoNE9DgTS5en1VfXZZIYm0fK3XijBmnmfrXZRXWRsjWOhL2e5VXDi7xdcZ
UZ2jiyzLnl77fJ1NGErVDLgOx2QlYPp8yQtlahrk6/lWpZ4LZmkqPxIHuqdoAng4pRSUmZkX9Y9m
CoPCPuPY4fgw8ML4fEXQgUAJMrdAlK3xe0IVBtrN8L1yw+mVWXI2JdeBAhpiFLoQ5vr47Z4uPRni
x9ZVEHtnXosNyIYZcCkJB/Qf5z8fKiSDjzMGA8Z+7D4daqT7aeecBDZT0tIcWi+qYnu6i9d/vXz7
nPV3/bLErZcV4YuKeG7sctjfPR1rzeArNPFL9Je5IqcFLk/Nc+zNm6KDbHeZLCK985C83tCZZQ10
gqVPsRjKJTkaH/zlm9aZqnH/8p/1/Gb7Pu60gGnr2zRJzm42srwIYwphAeRLFvvEJpFKRkOxj9d/
/flQ6Ky5z1y8eHazcyKFpjoDeON05kEM4wNegQebf//5MGwh+XY5TriaKJ7e54KkKaJxqZrTsws4
f1bV3i/grsbk7/4bNy+iEyRsj5nKJHo6FM11Qf5ZhLJIo17K8iW5QRY9bfGRJa+s089feQKg6EKx
UMeU586HospSlcp10i17neJEwZn3ezLDciFL1hhaHCnqlNp8e/lenp0HmLNswvk4oBlmgojzLxOS
aLjueC22rHBIom0OnDdjMAxvY90zT7Ns/LjkariguT4jp+rkK/vV38xOwfyM2KB7MR+Os2fJiRmB
zkrFTyfTureCjvnnplr3BjKU/EEvX+3z0VbLZYDIAKsY4559/JEetgMGJwvR3fxgSYvad9g//Atr
wfOB6PYJdlY+zUM8ymfzxinGKIUGQLUTSsz6JtA7+7feBGwUbvjPTXGEB/Xs7vVtM+WQu2l14HXc
5TyjD900GDpX/OtPb13I7hgKK3OF6zqfKGPfo690Wm6dLi7XK5Loh/+dd5uJ4HNOxTzLii3OblwV
oMroO1qlEUzFK4qu3yXGp6si67+/fD3PNg6h4OTNNpA5x/YoOrt1gIdzVQAf3xS+UwDMGg3+ttdW
qt8MIjD6hg57bfy+54P0Qs55U0TJpvLq+r0fZPonb5R/+ONLgT/B0h6vVpzgfHcix6ajGTQlm5IE
3Tu+LzXY1+G1k+XzKS3W+wXSn/0k/1x//oudhv1tDuGpJ8C+CdG/+lwb8ed+wfY5LjU7+Jcv6rfD
YREisZutSLD6p38dLpl1nQjaQgw3zg8VGvmLbqZgUIFU2f/5UITVs5PkSBs8e1m9bpkd+gPQp+BJ
TLuKEKgrGyHNBWkZkXjlG/lsSlAEcBwBscCz3ecnvlIW8Uzl29oUie0fLCpBeztj8r18Sc9GYdfo
o4fgtMx8CFYv+693z0IeZXyGQQzKdNOUXXftTFTXy6M8e0aMwk2j+rd+jvlmPR1laAtjhapMNilH
5/E0AHAmpANXxTv2kn73StHh2Sac0dBxsAix4WfrePbGToOnEdaTKS/yMv/geQ3yBRDM72bH0HIv
wvTNy1f3u3sYu7A62coQznm+uNpFEaF2w0P9z7qyFbpmN8VRcfrjUbgubzW389c+2zOBerWbomuS
TVZZyXy1ctjSY5Tg6En/dObxoCjYROzPqN4A03j6tMgJxBqUj7xRICRKOmwuJt8C9Kp6ZaDVE/h0
I8xI684spk7EenE+L3Q6jjjH10iMde1GKzq9IQHb/SoRJFyDb8TxhriredvG9Dst3/eqnZPOBRIP
ZRcRAVDYcUASsVdFR2dbVzYBs9dIHPCYO70knESADR56E3wOwNZbW2xQ+kY4cvmQxTO1A8qP80OI
jrK96pKBbpToihW/LPz8jq42db+ezoK3yWD+pRel9uIEaWXwsUtGr7iU5Bl80kTyrAxjTlkP06iS
GwrrmrhLPMtmG9i1fhiXNkpvdE+a5oZeoHfboR5d8NoFGbgAB6Jc5KdJsfcbD9IODyb+sZgJASlr
+ejuUhVOpyXFiX/T59r5XKC8o3clBsq/fzrDIsoOHMmpoPFhPX9vNHDHCVV5jB6aPSzg2pru06vz
+PnbCYeCbyktRsqtwfnhMeF22KHL58GPGspJKFKTG3I72EOOVnLjzO3ySuns/PX0bIeDFroqmw16
7J7X0MmeqCgRkdDUYPL8OcXSP1a1SS//7OYxCgspVU4qZNSsz8vIRYQvIUDxsVGYNy8kuSW7JbDk
+5dHOV9IGQWESEwFkIWAktzZcp3ArB50hiIajWEDewoR70ZXCScAGb560PjNjeOExgvK1p+N8Pl2
AQzDgNlhIAt0tHw4qXwWUrqXfy0Cf6RXvG8k/3vRMP2v2aqPP5qbL/KHPv9V61/z3+br/yWcmYB1
9SVHtVLDj2+Nfuqq5r/5S8loOas/OsS3zL6eacex/b+kjJYj/oHTnaYNmy8UstF6fPkvLWPwj/+m
09jUV5lguhn67D9QV/5DCF5IG1gKiz+rwJ9oGdlVPlnbA8EshcoSeBwCKFA9+4pESwyvY06/qMG3
liuJBFjetH4B3UzWsMsu0rwuYICmCMLbXT95bFhXa2tMJwntUxEQQ8Bsr0N7S1hYPcy3I6bONrmG
rw/zdWsrb2WH21L9xN+zlPjg6jTq74uR4I5s0xLJ5CcXLHaEb26kR4QcPqdOx93H1EV6RdhBQnY8
OPTOzSekQ0VjUZ1bwyxNOkT3MC0aRCtZnNl9/Sb2+QYSRLQE1fBeZcVQ3eJbGYJHzw8qd8/pymtu
ScMiATyE4xN/wSsui0v28YIyEkaiEAv41AiYwhTRDzlqCvsydTX5MpPp1z45fMGfSWZpfNe+a0Ck
eypu38XDaPdvW8SRn6wOD/MFYhqtTrY0NulZbHK+0OYdOpyhbos6KKwLQpNT9E1kWSdoP5JRQdnt
rQ5dCoCSQ2SRl7AJhqg2RPW5UfNWmAa0bGnaAga/P5fWiYAir7prCq9W28h0A2ERCsj0MQ86CKI+
n6dtj3kbgmM6hGZTViWEvAl/6KMmn+iNlzjkGY60Tn/C4NHDNx8JeX0DB9l2rpxcp/eQZMJmW0Ze
8o1VRxdHb8rb8aElezle83YQdYH7s6Ml/yJhVfuXnuQz9KNrsRY9xisC5a1osVhfIfrwwv2gG0Ke
MyMgj8q58+/MWLXRwY9o3koE8um+r5F2bgrKi+/IVhRoKx3iXDZW1bvJPl9Qh8A7zqZyQ0ApKrec
kM9ks9BN+hzUef2egIXU26kpNfc9rxrojsJEBSX4VNwKN5n8DWcuPe/nqJy8HT+q1hz4hgx5N+rp
aYNUeZ97RCZsFlGTFF9mtnqrxIgnBg5J3HnjXpMfp2x8NTBrvoY1NeRtUnqYCTOQvPWxzklgdOwc
GxjeTbxfJaVKvde6q5Y3PThctV9sXmmyrywn2Gd5HZc3BeBIlIFONSMOsNs3mZAJe5agnRCA5FGe
viU3GUxNGoEg2vRt6HyuoqGDHWo7y0/btJF3tLXPa2NTdwmJOEBQvUMLXL2T7ehEF+hDg+BoKrgp
4IX9GbCRn+NOrfIi2OXwB95VYhR4uROsAuSzqzXcIvQRp0wYwpHL9GVCHhI0JnxWGojtsQkWwhFR
pQjrSJGUqB+2jDOAs6R1PuXKRjhioZgnHM5Fo+9daCWQhgVuSfcANkky6d0wDAVs/9HA/AGGSEgW
D6jLL8YmyNTBJ5rgofPdTB4tash39D9bC9L+BEsRWwTZc/4QylX6GNZQRWB3o0uVFRhfl0otqP4O
nW9X5oL4ldn10NC4+SBokbd4pzq6NfeAwdL3fj0IYqIJfY32bpKM/j20JXs84qofK7S4sPN3abIa
Ooh9GtytKx1S1gp2wtmj0pgPtyQQzbxyyCuj3TJJ5wv3ehxvpyb074q+t2GsjK5lvYeaYk5cuLUH
aRp9ccauaS/8Ufoht1128GsjHxdyrujk71MCLzy0k5A4AOLXYFeK1ikBgY56qtUJsoHRh1wgnDm4
PZ7PfNO69FN2C9Fp7WeX+JOr9czl3brtqBuQRLNEIjKt4TLdZOVfFqIT76Rh87xxp3AQx2ZpRw9k
ZNr9FNp3T4YVv/2I6gp9M+ntXXTMOz9wrj3CyIj0TrO5OA6DGz/OEFvufQSG1U2BSHW6puW7LPtQ
GCO2orCt4tChKcREnCoypnND6Aa6c8yl2c0IxxH5dmUJqmq6Dd0PQyvEl8hHKftRYxDtDx63Bhzn
lJXl+yCZYsCnFlWL0xiii73wp3AyhyClzXlTg7nBsO3hkw9q3H+XJGHYcNgx83wFC4ATLy4JpN07
qiy9t7bMRswvVqubnfJKme0IM7ZclqhlcXf20KMwUnHeez/qqMnA76Dti9EsZdNMpAymkjhC+Gtn
ZTffZoWP8HGbSJ1zBgsXxN28pcssQNa7eYI9BTD4YJlLIAYpSNQSCGe/RXnUi+sAopX6irEqST0A
XArK2QboJ2nqTVV62UfciCSaDFrny7ewbOwHUBQzQYdzYIpk2sZECLK8GOF24q1Khxnt7VhJvD1l
R27DWPgmA7VUA97hK0jqRWEKOdyaIBLzMa9nvpU7X5kBRFPluEhG2KUUZt6iA3XfyTAaelBdWGH3
0zQ5zi61CIO8KXTmAEQpckIDZ2JUAaUDPkIu5HnunR/hWYA5LD2OYXZqLc4RMRcC9GoudHDteRF5
Sihpo5L4F4PKmSDeAjHhtoobju0cu7JIryl7Mut/5Kk1N1e6tAMh9k3STlV94HgQ9V+iRdYQuFPe
sBoQRu5H9Qahvlt/KMjT8cjOXtB7oEri4bYXVcE5p9q3yTwm054U82x+U0+JSMDfZtJc+XrQ5H9Y
VHGOvitzHhyJzjblcbGq6vY+XzwgsiwQkb9HpEFy6KaxMaSCFovtAaSj8JwJbNQ01I45ov6eOOpj
H6DgxNRNWZvcORbZm0p6VvgZd+es3xiHyvzbsVYjdjDPynFttK5HpGjvYG554w7KCq8ySBvlbdST
WbWLSfYV8IdVs5jbNqyt+b5LlG0+9Q2VLRwjMIF7olSnGZWgmxKgy1KOxeBdkIiwhZEcOM3nTvoq
v6r0aNV7P1BV8gkaGMnAeIPFPUCgmNRr3I67Rfj111YMAFXgMEyF+TwSiRmDv03S+Spuy9C/zNkZ
lPdzBsbsS2l6+bWr+6Q9VY2pDDR3XuOLxC7gk9dx6I+39FkNSiRKDOFpRWVkV3Pq+fIysaKxPomy
XvpHTL1cqQ/PTH2cZBG8V3KoP1GcdNyHUDrkr9TRrPxjCw0tP6VlQArfONUGTGLoVvbONSOdDQeX
vHVfVXyl341xE0gLVW+XqxMVaD4FBpEkfxTawXcc0JK/u3N/dEz6185A/+fQUutZ+YWDULN8kV/z
bvjx5CS0/kd/86VAvyIUoaaAp0vAN6HK9LenywYYS3Y8EwFvFVVOfvL3Ochy7H/46JFwPHJCQWS3
Yl7/PglZbvgPurOc4lfGK1UWSth/YOt6embn1yBjs4Mg8kI3Rp3knhU/bVEEVhqgHmMHbG2I+Aqu
5RAVd12oWV9+uTW3f/WQ/189yNsmr3v9H///6aHrr7EcQaOHc7tPbW0tuP1Se2cjFBtdEfYaxSYx
20RFxkGx42XfdEMersees31lyKdVgn8OGXlo7OO1UM0TOCtJ4DqRRbGSAyw0zTsD/HZfqyx/pYjz
mwuLOEPS91xb5u4/VUO/XFhFG71LVvN2lsZ1dsGqE25DCtrDIXNrNPpjUEP4fPlm/ubBRaCGKYKi
HEFTdlZHzsiwY7cgRmIf5pjMzZkc3ypbCqqCgu/Ty4P97gJj2iV4D6lRResk/vXJFYnXYWGJ0PHr
ur0hjTf47jdjdyJRr70ccrY5rzy39bn8jwiBGlxA1T/kmE4qr+D9obLw64BMSNs0YBI2ZgQYo+ev
pLi1KHGCD/AB42tZ853o9P7lqzyfLOug1OYZ0WdMBEdPB6UrxBZ2KqbNVPCdtyWKEY0R55XJ8nwU
Cti2ILyAGplLefnpKKaDkL/YYJI6pzU34P3zN50WX1++lPPZ4eF9QXEDxDSykamdd06muY6WVrFf
awNHPcREc9+WoNIvtDPI0x8PhZWIFxolAwWd8+vRSPEhoAYzuxq+ydtKck7EozKPAOqyYXnlGa0z
7enEoBHJemW79F5YRM7u3pg3nWw0iTwWDckTXajkY9aa4aPqiITBWooKPMRU8srLdj7/uZ00HDza
eDQeUOKuP//lBU/7sOvaKFvYMob9XY7e9qqI4vraa1u1necaNfrLN/U3kwRauBvw+BC8oGR6OuBE
0yayJbEtedJFe6IFkhP71+mV1/r3o9AKBxmAeuH8tc4D35pyCQ/NcwlU7AsSFDlvJH9+82Lk3g5f
MRCLzMan1wKQR2SLDVmDek93bMrAukm6XFy64Ch+ZkPd3b58756vHRHC7FWKul4Yhe+n48GCC2VD
JDlMhuXEXTbQ1eJu0/TDYyudt0WkSNhUzisl9t+8cRA/0aWvknQ+BGdfGtoJrlQ15Yuon8VeDUFD
1FoYnxJrGR5evsBnj21do9ChhgFFVNdey6S/zkaMEBhmPQwIdOT0G2hKxREbb/GnUxCJKxJIULGr
4JuK/tNRoAVCYHSkRx5YPgMMQWeya/veef+HF7OuUqsakbO5zdM4u5iCaPWYzb63EmlJuRjjiC+0
+5oo+tkto6+LEIMNFx9opN5nLzAN0l6UPpM8Bv/DljnJtuy6xe7la3k2B3hj7RiZ3roSojA4G2UO
HBdaDemTNM6tS1Uuyy1KRQJfQl0cXh7q+QWtQ8VUw9lQgXZYjQO/rEgQcvJ5LGqfsmDmUa7CzeZf
zG0u3P3LA60L6pMFF9nYPyVAa3/cYyv6dCBl8LP17kKAGxVThzV97sUp98l13bpiHjESE1Axb0Ow
1ERu+VNJVMgIfPKPr5c+Am8WLNY110Cc3VreV69IcwFRcDJTejknbWwfXU+2zSvX+/wZothBhYtw
ZxU/nbfK0JHJVCFn3VRTQ2hM3InNMizDKfVa9/7lW/v8GYYMgOyXsxy7HPdsVxUuTtApyZlem6V9
Kyy/PhHl9neax7/o2GArxQEj9jlkcCB3VtnT0wc412k4ehX+NJwO6b4p8TPVA/ynl68FMcvZRIk4
w2Cg4oqwbdD9O5uRQU7arhEkLhWEK0z7iu+XptaZdd9F1Cfqk0VYOlYx0bE/3fV5m1Do61Tip8dU
A5d8Hyot5MGl2snyacF32iiXivEOxndpX+cUJL8Dq8TCAFSyVD8Sopgw4Ce+lps517Z6D1TOCFgs
mHUJuMG6KTcI1Et1aU+klYEfy4Ci5Zc6NoIGL3qLGQzT2GS4l25YpNM5uujcIs7vimzyzWHU2MmI
dHJJQ70LpgTcQMGP/f1S14NzJ8i7LjfIY+nDi7ak0NcVwSyOs1eo7Gqg+/khyBoS3BsD6KDj6tq3
iR9b4lOmxrl6Y2tJ+dlHd0CBwISJvbXnpo9PZR479e1ChWK+IE9uKe+sxM+7g0O+3XTNfnuWJPKK
AYIYaLk2JoRylFMNXhr06CUuW1B9/eTmwbsGMVV2yDR9ga1Hu9e/K2UARaGEF3dXOIsTw6dcWBOD
VhNiWGo2V5gBoxYYUaDd+tGlRGdfNn1Qeg+o9rIFLylR9NWXKvND8lUj8EDE5HkZ9jc7GOSOan/X
n5RvqMPACIH/qcIx/VyuOkLKvJNbEnPr5A92llvLRRQTd0URsvCzrXJVk9+KOQsfosyt5hOQpGqE
5Si8n4s2k00UdkvTblMJImM3o5mV2ulc0ouY0EbcUenDBSBFRi5R2JTYzSvJb7/LLENrw5LhWGw8
GVQ4o5ChjyC4ZNXf0OwI48u6davbgTyS8H72Iz1fQNqtkX1YPo52AoNNCqKUOLwq7YfdOOnM+hoV
NA4xrHp05W5U4Ut1Rfkl8PatVRj1PZfzcqG8OQJC3Faa0G/q9pTvWasbuG85xZ0DILZevW/7bsi/
zqAAPW9bE4CpQCV4be/pU4m8ig6IThqb9NAaM7swpM8R3gDmpEtt8z1GPNRf+1FX6R9DVyg8P3HZ
x0t6ANnm3NgIVbJLuvDZtDcqdDpS8Yz+VtpRHQDEh7EaSbv7aelQE+TZ5L11lY449oYNG2zZ3HaO
5fQ+Rz7PM2D5k4KnSoUuti5irMTmK0Gpbn1MCfbsd27clTStypWyUDdFP8IrVciaoUKmKzAyBGus
TF6RN5jlXXo3VR4VfAcQcPxm6rNWH4EQN98jXipzzHre4W9Se5mPD7yrr4DW2vM1WgyrOoxRa6IL
D0a0vafAGIy7KgvMDRl5aXo1AcKo3sVeXjrHvAEMCjeh69y9Qy74tKPASR0Z4Fg0b5yEtiLR8Kyd
+45qeHTMigRvHSspX7BpaLkN1hwva/BWEr7FX+d8mOmTwJbiV/p7H/AjqfKY1Aj+8yfTnHo3RwDc
e/ZAyKRuu2QbFeCKN4kW5Y8FSgsb4Kxy6f6SOOacgmGsx09B6Xf6Ilu1zSeYwdK7arVM/dshTsfw
Y9/DvudexcFwEUZVtBx7vYYXMO+J+ozrPv7YBX3+xsbVke7dqmh+2M6g0zdZ2828mr1fk5SYtCS/
j6kfVWSpR3AlLBtaBQ9oGL/4Ju5h0ZVNdt+MRRVvQfnExbbk9b8pp3oku9GJ8vkkwLgClqZPQohD
yIH/NJaZA85SZ0aSAqvUYyMsvd6zSt5pYDS0EqfKuinnsnvPwk+KYuVFBLZ6IB2xW9f01DBqtuU9
MOLW2bo0hhV5rEmgDwup0y0YQNfO9pnVhwRM5AqvUw6AOtq3QYGjhDwCRR/VaTtS2aZCJY8puxqO
7qSs07OJe0vdOGOcXzSsFyueA+bkdhagKD7BU8+KfU1X81NY8eHculE0hj+7Dts4sian7q8EYTTY
KiHlugB+Imldh52dq11UV1V4Cf5cB0QJ2wMRfws++g1t+G7Y+y5NlAMdVWfZZUkvoKlqz8KcH8+0
U1Ib9D/BvlXvHJRV4NaOhnrqLzuTKjTyYRvIfUTQXXHR2aAYoO6Saf7Q03qkgy38NCZ9Ow3nzQRV
gS4lRSH2KOEcdwevpnCzL91WfGVZ6+w3YSNIwU0Dv9vysrTEsBMdTKilaHzx2RSVibeTRcDM5TzA
/tjwJJu1szNQlGjnhSsZIUY2u9af82IbGDqf+1j5KZ0vh1LaPOGBhmZiqPET8uJVW0gPDZjgyQ2h
o8O4WAh2CNUPok0StffzuVrjLeqQPX7sjSfQm0puzJy53aYZSwJmIJ75n/NZje8LJ8fTLa2QV7Gq
lPW2tRLhbFw0miMWG5G2O7o1MVnSpWspYIFWDheSaOwCLILp3J3pptLfUWosfrrSVXLbxw7tJD3I
+WvUdtpsC98bo32puoG1PQShjfHTQVsBC14PexfpfoWGoaW1nMNcPMLk0dDo3bFytyy6MUTgxIQf
o55UPIjJtUUeR+ZItWnqMQm34AjnO6p+c70NdUvzWLkWDX/gJNVVX9HIgRar/Q9iMZDKpXY4mOq0
soudZwY4DEh3x2Un2qa/y5alFPw9GQZyyK1BvulECPOVsJKYLg2UEMK+x5ITJ1aB5pG2scMrD/aC
ENlOCZeqY+d9z4Sq+QCiCJzYZtZQttB5dy7dKtNZJHnyMcDRVkD0zpey/kKjoSEX2muce7oWKZ8C
wFGXylbwrByrGGFkIuPYi9RocePBVI8O1BamiA1SRZe6A9mDQi9wsd63JK4WB3duk+4WA32Xvp1B
W6LPSCPZ09QsjBmvurogXcdifQeOatf45iFg0YuqurGY3rsL1vZtg5CouPELHxt5CfAJwSEGWFqy
2Rw6V5jx4vKqZS/R39dFTCOYFpCf5JchRMZWgOjXxDUAeULjsRykhb0ARfTS9Om168158A0FnoSa
Id2OzJRY8SGlPb3qAxFeWJ4PkckFX7pTC4oGIn3GJNn5FkzonA+iPhpomsFp7drBvq9k0m9TDocE
INYDgMGwqQ0oTk6Cj51FO/ISrQjpk7VUDlXhRsx30QCIZUc4DtZtrHl5eVAJneLdEqXQPSn8kJbA
povsmawrXG4/reV+z5MJLnvtaY0ip6/ubIvGIm2yYPlIChCudLraQ4c6U/nvlBzNZQC9n4QUVqjr
FLZLsU0BqPRbLyWtZkMAiVL7sU/A8g+p6z3OnG2Zbm48OAcI3zWAZVuW/QGwU49ihdwZdyt8Qgxh
On+n1h+Gm4ZcJb2dUTLfZr4tEoovCvJEq/k0bqyhtm5sheqSKV8n/HnNTIncUFNI94QHFY+JnbGC
WPB95s3gsUnceDqH80z/a/ii+KiP26GzaJ1ClUQDSxNv/NghHyDXeHTHGhBTG97rYsFEVTsOikO3
KnuQ1o3MSUxcUhAbsxspc5qlU4HaWbr6PrCw0JInZNF0Z9snbkMbfgSaz2rCPAh/+NF1cVdso8BM
cEKjqj6FNQ1VRqc5s+mGKXrnjIVFXLwsQPUvdrqqM7LO/EC8AyInnVtew6IrtNoNaFf5fzzRf9AI
Ab41paJkukC+snec2cafNPnajyHs4ROJMOyl7NLhtMRZoNHb1Cr19Qx4uN4Fiugjvjc9Wg9ZUATd
mEGARQk5DqHD6MXVQlCV3LtpUYX7qQqy24mVrn2Ic9WFgCmFZirBuRa7DoPxQWIasw4qC8vwYJe0
mLfIgMgNL5ra7eHZ00LcEXG83A01ZCxQUsJHw2zSFPZWbT10YSrshzZyk3GjVGneLh0SjEmjJN5G
mW+9wx6cWfvQNuEBj/hw3dmGiFW6wR3Bx2XbEOyXNreGnNGJLXZZcRh2w27Z+kOWzDz+GsgKn4Mk
ObpIDiYgxxw07qh5jD/WCJ2fFQ3WACKJ5usJTdxVu9iZ6i8T7AN/4/eq7tsrdBMRBR8bCQhs8ITE
heRy5acmhHjmhbpKy9lNPrmAQNXdnMSzwx/oVzbpGYTVlw9oOcYeYkitInJJJjnP/dushv6C4Ke1
Neoc3IlgrrRhkSeQnUz5kcS6fl/BsEGX13qV3o19EDymujD3PifBVbwG9x2cct0ABSWYAZBJP0UR
AQaOuZoW9uyAvxZOIbysOXPOHsJsnvau32c/VLfiCtomWr5MnR6+F12fmW0T89FhmpIhtmmtDkGG
J9NSoyss66sgTIjlkLh8etKnyYfeV0qzAYaz731ocs/+YAoWb9baypbHWFTDCS4s1NuOrJmbGm27
5DG0IQhZNurfU2Ll4yMpzeUjyTDEn6NJqA4lwnwPRvgSPwbTYLW3bhnCXdxAKQjar0POOe6+kvTI
PpfDPDv70hq7eZ9N7LzhaQ3hQ9YqEn0bYFHhxupEn2N1lcYcUnRZ/pUUQ3CPynmYjhM7QSQIhmJC
fGdRzSiuyPyNxA7YlOXvXaPtI/XY7pszBz5LW0hLfiP6IUES5JST2VNrYj/e9H7ablXXuu7e6Ck4
BSOAXLxha+4q4MDlflmsAYZ1jGgexYHzGM1BSA47v2TbEbFGQvcYmg8j8i/4kMrugr1i8vukfnfQ
xKKhdRtkYpTQsCuott91+IUrsFYtjvKwMvU3GZuFhY8m7bQJg4KE8KEX+tIDFjPt5ywW4D4iKZ0N
QJfhC5gblV+PQeMgGZwjoY50P5MEJZE9vFNw8Bq+0tF0Uzsa5p7bdCTAK7QM75Y+d8rjUhsioJGf
WfmRqh/Mfza3omUajuFJiDEwlCKoO28Cy3a6G1SBBIjkEWalayOd9JE3oEl2edi2PdIK6d5bTUjQ
FZFswmw08ge2bhUvVA6xatqJxSo+sOOb2X9mfEK3Kgl495F0oGhVfi1R1vWOtDclWBuxNYOvvokm
RXZPTcuskDynrI4Tn+p2x7xkNWymmPhEK5VxuqtSAothbObV525kldno2WeXvdhL9WB10fI2KdLp
h5IdySfplKv+cmyN+c68TD0ELZw0fy6gFrujzdbYukycHIwWMKqM9rRRTnWK1NDXR1T7fDg7Jxq8
A4de2/4spY/ypPZAD+6V3S9fpy5n2QEWSER4ko/NBTxn9QmHsWLPZHIVqY23lODm3liYl1z5PpsH
n/eLnJ3iOJLwFg03dhvN5MR1/8nemSzHjW1Z9lfK3jgRhr4Z5ASAtyTd2YgipQks1BB9ey/av6lv
qR+rBYUqM+jBFE05q7J6g7Bn70kBdwdw77nn7L32omthvXBQhZclsvKzmtlEvcSdJuROxA1dKgB7
HNU/5FRxLfveqNvKMzSrNHlgpuiQLR016KwSP4EJJO4Lo7C8wLIn5i1tPgJOdyN7fCGSUCFioCJc
MWDtNredA/8TapedXueLG3232qF8obbtPzVQS/UnXPx98ZJNFN9bGzM8dFe7XhnEosnqhySJm3an
F65MPtiSWTVNgDZ7krG8r/LZJVp7kOCtLB4No8LAbgDB5FRkJWHUELvB7/yZQOnrturOVW2+eESp
hEnjfKsKffqUea7YQK33drYzHsVacSrk2rnlhHwV6Lz5NXbNObn6t4ZXKYJlBV21U7QqHESq3Co2
oNcNEi/ASXZDTjY5AUJ+oithcZKBcsHnFqN1/je3ntCicfrjfF7FEyLZTB2YE2WYiHtDe+BgRsit
2ydUp/PoitvGq1HXUmflj79upf6jkeoA86VXi7kBibGlXrSFKw8i3ZzbYA75tVFJg0YF+u+FQsXp
++tLXXagORcydmGEhJTAxrF92bOdjEkigwTnpqT5TUzNjSB7nn5z4s1VmIioTLyZimiEpr3uQAvb
wsSUZFg1TKc7cgaqrtG1GO9c5YKVRA4hRgOP8zm1OXNGfWUk/30kImLZmboUQJFGpYgItWDX8QHw
Ve3GEfl8SqXpnirFWNRgHjrrFDedCvmcbe8FuA31z69/27duo6badN3XqafpXHwckmVMTVG4jVTL
EDel4wWKiverapWfM4v/L7/6F46vv/3qa57yz5zk1Ujz7//a9Wn1/U/eBPG//mf/SoG1/r3/40Ux
/iBR2MD8xGCOCdI6YvxLgqVo9h8MN+ldo2Dkv7Dl/YcGS9P/gKDkapgN8dNqxjrQ/SnBQp3lMUdE
MMVA0WX8+hv6q9d6BgL98KPjzoTXtCoLoGq/fminlrmCFmXnWFVonsDR5EjSQTjeRfylTTMp3aNK
MpbyznD3AmT013VdxuM6ryMjtR/TnL/ND8tqqNuhSc9JjOGgvhksQTcOMi1kTDslEAfjiIjW2A8j
f/7bHXpDBXbxnv64NBoippbI4ZiW/mMgRdxaMbbdeeBwe1VmTTtsMq9atvR+s0cMqhxQ0D6K9DgD
zD2QrIrhASTIONIA7PT4ndf0gnfy4+PgBFqZ6xbGNT7U6ztALy+22T/OKSESuo9STy9CwY6KuxOY
JCchJo3gAYkgHAPaXIIRZNlGbaB5RU6TykFTzPOJxvqdtfmNJ4NFDBciYiiMVMbF+oFLQrGnxTth
6NFG3yzcqgtRlZeP8ySneTNGS9NexTqa+vDXN2j9F//nxPevH8RkmMdNWuWB2oWSwZpds0zq+Kzy
EHyprb7+MtWeHcLySI+FVmpPIFidW8Vr64+qDf7m11d/vWz+vDrchPUbo020LnRtpWqyXwjvlMVd
8pGUHfkFVn5CAK3+nqjt9eb380ouA3ReAhBFq/7y7/sFY6upXXB1RkREPbqaaPda2Wu73/86FhFf
UBrWXf1SyEPvNK7puJziCCNZASH4ccJeBcRTysdfX+mtr4NaCP//D1GIeSGzKQadUYCRn3vN7j+0
wm7PdPLbw68v8tbdcRny6iRicRBwLn6zPueILYr0XNHTbqEmJ+VBNVvzPqvl/I5R/q3vQ3gB5mvW
idWE/fr2EJxBnEean7HF9Bv0yysIF1vb75VAfz0FyK8x5a/GYhKxXl9GeuPsEK3Oj5UvH7Kyia9F
Wr2nfH1rzUP0qRtYZHHHG5clUCbpPdGwPWtU/mtka1FXtHNJFcYKViYfKoizD6O+WGrISIDTKFjC
krlZA2JnNwzEdbyz/r/x41qIlXBSI0ymQXfxrTnlIhEvXIzfVXfQyWTdJ3HWbn79sLDlXi4krKto
b3+wB5zLwIimLFi6W+2k63TyMsJT13zFp6TIv0xe94786o0vBF9MNy3kBygDL+3AjrTAslvTaYzy
+ICGn+R2mLrv7RXr0nexNNpARx2kh/C48I6+flhIGFdhN+onbx70I0zqinZPk9B1cOugNRnptJFO
+6HGDOgTvWM9W/aibDpg3NcTQr6DdNz549Bm0ZOeQdZhPNpNcMqy7B4sbPXO0rN+mMsPizKTun6V
n1OqvP6wZq83ra4TSK4zR1mYY3yxYyribiYkqwQiv1dH1br/9S1/Y+9g4/jPa14sQjJRpz6ToLSh
xqpBIxUd/1NCNtEIMz0xkBD5VbFOxkhHmq9tYSt3v/4Abz0HSGnoWq6iNTQ8r7903wgvZVU5OREa
FHx2gnjIJH3nYXurZuC1QfECk01fZwGvryJqrWVMqJ4oKgxj00+13oeoTq1HbdYyIj4bSepkaQAs
RyNQuQM6CDKaTbxhGPeMgkNBT+/7PXDZDzrB5R3nhVvZrIhwkD6+/liEiFOstOaJZ9gNIxIK7gGA
F184e+kbWCrpR+yceIeg69c+m/j0PFWWhiNzSPlvnnc7mEq16+rYRSFkLddFKcd3dvcfdeU/PiL1
DBohym0Mua8/4kAm2ig89dSnmXYETKyvoV7DcBSDYEprTelD34n6k4237arrxvTJEJLGedqKWUN9
i7zNjjv9AEYwP1Z0JD/8/uPjuQaaKQrj9Wj8+uPZTS9WQNVJ6axqJyqgIlnu9u8gWd5YF1d0KAWB
aXO3LjfRmIiqNI+HU9loQx620kzAUK29xCWS5rbKpvKdXfut7QdFIgpf6jpsEO66rf+t2m+WYdRM
TZwmtZdXmsx1ABqMXFHn6LcjqlWPub05fR6dsgZ9k83KDtXa8BAtBjPF3/6FeTF1Xh5oaZrhXNR3
eZ3VRuIS1hwr9mZJ+xdVn4p3SgdtrQ0unjJaGisbFUEuZ8iL7ysr3YjyRJzKTreCEdNzQFZZt4ui
hCKsXZyDies67Ogq+vo4ozst46hOfZwUUoFsLElH7Dr1nbvwxubBh+LERxoT9KnL7bCTndOh8TiN
CeeGklAi2nnfR1f9Qi8dHcGyE47x3ob1xnK4JkDhHqfDw3HiYg/IG9cW8H9PxkhnUGm6lvGHaQVg
kaWPCoXfATtOP+vXU7E8Keu6afR31iw3EuMcg1r3nff/zc+zLk48/HSYL1XS+NZbFCfVCZFSd+BB
x+KHCu+db/3Pi6wUCfahHxWByQH91dNOVk03dnV7Kic9eUzVVHyAJ23/9jdZqRZ0mVgnVpTF+gj+
7ZWqNYQurTWeyrVtbYx2flyYZ73zTdZP+vo55iJYl3h30fqyVLy+SAVMR7Hs8STVUUcrtshDtCwV
EsvBQgX46xfzjd2DUwqBYXQ8TNywzsWzMtsYF82kOznFeqQF3BHfJZMFo0pME0F6k0ukXZMZj4hT
+gNZ9+kVePHmk9Vz9G1tFdckmYkeLiQ5MSkf5ZznG0bUzRi+80HXJeLvv8oKoVu1pmvLhMX6H0uI
ZUWzEemnbhyqIszRElrAz83sDDM+rQKXYF5g+qT0GOjJhcI/8TbvY1FbxW8+BOsn4eTAKwYrSocq
+Pr+5MbEPL+dT3buLCSFOTlD4FR958ZcPs5chK7mCppfKYx879cXmV2yq9AsnfDN5kFhadnZJKLs
HW7nP7aIH1dZT8GUMzaHgour0IMiVd5rT3bZmcWOBDXnmI4eUdKMSAlLsp1dNyZ3XTUktwyIle/S
a72jLm310zt3d31xLu4uU+//+CDexQaROnFs68RIp6YQN2wj1W2rj/2tqo43rWLaG5J7kscawmg9
VwRYiaraMFbR9oTS6EVQ68q79N31q//qE128GABcmBJH3cqAAkfCIvstQtR5N4628KOc3EipmdYm
zxkdoUf73dVsvTHEKADlRea/ehhe335QCGhELMhgpTYG6GupqBl2v7PQvPUV1yUGI4QFT/3SuRAt
ZMYsS3tCsoB2zTYZfKmcbpZM2xJdnTy3U9zspmYqdyJJ1Xcu/o/tev2KDAZYsZ21sXAJmCwUVECe
bE9CuKQREX2iX5dInx9csCAH3PXWtdIpXeVDPmTo05JGk6L5NuLv1oBekRCjkQQXQ6tRNP83HkY4
obzfHJQdypXXP76RVdLSwLIR4uJdLUNJWZ8Opg0BJVOeWew03+YgcvAqUw3sikDqoc2R8UXZfZ2j
tanLpv3znY90eaxbfyxqGhC7VFAW/3n9keRQuuDi5EkOs4KVpU7EJ8g1jhsYbpoisVtSuQelKeD2
0C1K/bSWlRaa7TA+aGQG5YHSpDDaFpPkI1+J+n6XpbMxAS9RteFowuX4/s4nfmO9xo3I8reukZQ/
F0sLuwmRwnV5GpwqXjbkbQGXJtfB1cJ0dFanRS7RxXUx2fakOjrKuR8xuPs6pd17wSFvraXryQ3G
OkRJlu7XP15HXCqJ1M1JU9olDZoe7omtFf3w3nOzLgmXS4aHmxQQp0Ml8oM/9bfqoHCNKtPT9Ssz
yWfGVHZf8rqZNATck3IgHhfPzmD3C8lPKJnh53eldbIRt+uBauS/3VTlmfFMiFoanDm8GZcfB6V5
rC+udyPc2buOK7O4G7Qk+Yz6f3z49c1+4weG+WUgOVwdeGyJr39gJ4lMwDnKTQ0L5GCWJRqkvFWu
f30R+5+/Lj1Ig6AJlkQaahe1l0OFDpnGvWlQ4ZNuO/VhRTP5Ls+bLvGRDhT7X1/vn6sjs1HQoEzy
aGXhYnz9paolGkqKjRuQROJZRccBIKIaCSce3d6sfEONO+QpcY841iDY61s1RDINfv0ZWG8uvzWV
GXMoGJ6cmz1mJ68/BaephCw4UukTAoeCfBzaeMMkXT5P3aq4MeT4CImN+USSU4J9NZEtEexFsLq4
RRhgEocWk3F0k5URLI/Sc9ZYzSjx+gNyiiXf6Vq9KE+qIpzlOLeFelRAlTK97CU/at9ZPe7XBaJ/
oNtyOpGAlj/geGm/MiZA94GPG8ku0/muI2W6MhHFTUoybIi2U74ghszvUEIgPknYIb9KocanmmTT
r5YtYnNT42BA4YI9YD/N1mwc4jKfxI20h2nctr1Vfp2lUSiBpEWahbVR9vfChIMVeAXnDLLI9IiQ
TQcYTLDoev7NqTBIoHPRlPt2GeoKHRsRVr5KKXPIs3r81FTGDMhEVxYimlCctiGALuOzZsR6Q1ad
xeCLnDL3zIJatwEX1/OgVtWqP06Z1/e+Nxn9XlZMsTQ/yRKolHNrlyaxh5qH9MhrPA3JvYvsO0VC
AM/qq8wJAQxEzO4BssxkH+HgOVdbIye4Ee1W55a7Ess7JOdhSHKcE2B8itiv2IeVwFGM3sVYA3r9
JoLyguHPm9JpS9CWN9161eDujEjwxz2zk/0eNqn2UmWpOobSGCFVDWh7SSuJCNP0IbUSa+Y2Y4kW
zu2WE9waMDmUcm3uy5pEvLCzi4kbCBfK8iONhe9RIv2lxQVg7IM+WF0fQnJA8lZHNRU4DKk12nqx
rXZjSBCoeEa4OyF+ne5OKQ22S90u9DsbDbV2Mgm6XblbA5G5pSW0YrOIvu/2SDmWT3km8ItIPREc
V5OyioJMR1vG5tQn4Fy8VPsuFDq80aJMn8EMFcuxUmv6FUS8d19rOxfLiVDRqiSO0CHELo9l/SCL
uCb21nQz05fIOLRgRSndzlLP7+Ol5QlS5wKIUo/Hu8IfMjGqrzuvjkNGpKsnJGoElF7hjjWiapTU
W0pPDXAfslzwPVCcumCY5oIGwqjN3ib2orLbJKViGtd6gfIzbOos/hPpnlS3MbS/h9qepw/GrNsk
2aVZMmyZg00J3IEp/7CC/tgN1ZywA86uw+0QjcOdVjOv83u2e3SOk6d/I1CnwUgwePqGXPnhiqS8
ZmcUWMaLcRD7GluWcYDLm6NeIhvPB1WbPdrOrJUQI7rkQ9pW2jXgCuUKDWdS+Q5i7sQv3aa3D7VS
yQ+y99LzRJ5fBX45ZWlraR59lAjGjUCf8DFs+mWEjEU2K6ylxiQo969d9LdkDf+38WIMyrH/GhdD
bCFMyZSS73slUzkfvv37v9a/8ZdSQXf/QImA5c/ADm2Z9gpQ/UuooOt/MAbTTHztJmeJH3D0n6wY
0wQjA+aX2gq/Np0eduSfOgVT+4MaCQcTUS/wC3C1/o5SAeLSqw2I0hzMJYZ6PiMXWguJ1xuQOabR
2EcDY/A4zs4DwKzQUiyAd26H0ZEwvGkIZuyGtNB6xGHQF5ELBrnRY8pLVZE9kb9sa5uhsfJTZ6aE
WM5oeqswJUjkx4u+PBMvjoTU6mrE81rOsh24ulxAU04WAkKpT513aIqovaet7nno42NThpHboAxP
Es296xUyDn1tWuXXNMDn3q/0NZjFQDj4rdW4Oxl9749ZMkfXMlq47BBPoL/RqjvqwbEKZ/bz6Luu
5bzM4GhiH6xYsu3Giql3yR5jnXWjPCeWfFYW+Jije6NASs5xV3glKt8h30ZDH1itggJ72kR6uUma
aR9VOaFU2p4/h/8yM4ZNMVnqoXVjMm15c+XtRMfwi6V/ZNmx2KkSIHFuF1YeRSoeGtex90Jt/myl
c4qUMazc7KppvUc1n+5m4gahYcjNovE3e4gwStxsBPJYbXIDdaUECs4D6z84Ozvsz4mrjmgs6PIt
5hIC9gyazvOd3niOHYJpq/Ig8WZqW6VtfOku+yk1ZwA6MNKwBH6flzkOtKn8mMbZViKZTu36S9yq
Dvq6MYjHoiI/uQ3sojw0GmLK/IO5tNu0J408LJM7sahbWRQHqxnuTBYnft7nzv7IZuXXyqfYNbaZ
qI8qSLrCGANE/DdK1PEjTf6CR9FXjDF+doGAba3Vj+HG6kPi3KfJ/DjoIySwZBdXOHXTnkYvc4/Q
7fttk+deaFf9toa0aYN2S63mqEZDUeBxuCJg9lDO5q0ZeZs1stE1003d90FBZmCd2ve2SqY6utyM
wxXHFc4KRsrcj0y+tnZD0G/XhjgK5ihNZm2X7KNaFOTiDZupdPjW+iMulCshzV3sFca9VD5jzrqp
mzzZ5e3Xzh3PzI0JmIT0wV0jDPNWxN1m6qz7bKpe6C0GyyQ+mkDQaIcUoTsPoaMUG81szlWDO7Qm
Q1cv2Tlsqm3PweVgIJk5pTr5orp770rsfj0O4+g+GkGMiyq+Hp3i1hvU/DEZ6QdPMzFXUbG382Fv
lcShO2qD60g52qR5f+ram16dDcS9SKcZIX1U+GO64hDAG/UkaSNNZI7HoANh96CGqouSKR12+mL7
M7OujqPffjBXNiYbrLkpkdSgHK0Q2JRbLU2vLGySYw/JJ4LK5FOqhRyCDlZS7bV0uNEjtMm4i3w1
dU/sNbys6U0eaXu1KY6JKwFNSvvWafCWSnTjANbxQdBBUCEiqa0I4N6cMPEd9EHZT7b1MmUidMtx
O/CE6ArShbGSQdGddHtsz7kivVtjmfxa9Midj5Omxz7z0xCn2kNuQ0CI3eYO6sKV0Udj4WejuldI
Io674rvdtUE2g8tjpiuLmaa2ig1JyT/NageioQf5Z85FmNkqzD6Iif0c7ROQwkvRBRrujbpLt2Pe
7KoYayQJq4VnnsdOD0gF44TPTSo6X0NV7fdMTLHQ5xjl7IdS8vxFhK9TvkV5B5WUr+7GRxjyRDcL
ZAZtiY9GI2m7q26nMj7N03Jj1Mm1irh8UrywanXEwd6BqjwQprnHxrvi5Et/NIabMmZh6DWfF/dl
aooQ1bhvu3KvIZTOlz7Q8GHA7vRh8KW+SZMIn9+VGc1nXbRHmiGBl0RBp6lXLunqyA38yswOsQ1V
FXXrvoM5nwarDQRgSlgVKsmEQ89ZqpW+W1tfFqyqrFR8JbpVvm13Nwzeec7To6NoN8jTj0CIywBv
bZfbzVNjdDYrd7zVhQiR61+D4ftsqlNINvyBzGDG88uDGsubxCSbyKHf0cWM3sfjjHVXbao2MHtr
ix00mNZI3QLbuVtvrZlsO7a1aT/bxlmg3qQ427jW9ORgh/KYlhG8O1471EyGKsMxWQRhalBACQ0O
hOfuIsU5wju4q832el2OcOSHVt4ywDS/K5EXoBJ1fYLo6ZiHhFCHmLKpBIftjGo9zYTfOUS2d9TC
i/IyRTeynI7m4uwhtF1nxpzwxnSH3uK2G0gf1GSLPSo/wyr4rINFyJYE24pIgVMbQWz246Ze7tPm
Gb7o9NVJpr1ZP7gYibHJXkW5etNKvEwiKjkeelo5u0dn4qhAtBcB4kE6tix7jhwxj0bU/d/kZMvn
ZJTNk945fbUnXiAmDYyoiTuQqaPGWQKrfACIu/vWeUb3ETFb8cRovFhVuZZ1Ow2tKVaUsfOZqlY8
dRBbv9DTpUJtZuKtwyoT1TX1NlK8Nkf/5WNXt87EWsqPzbhqIotxxjwhEt17nL0SoXxZ4ov0oyIR
X3AqKQ9GL6widCpNvTbqmSCRLOp0eMwEw6fbwqbyDtLGG6/NnAMOxE81/45bcBQMOqbuWoxmpAaF
YL4fDOrM6lI0vOHXdWGW30GyjV8do1OTEyMiW/lcz22iB5iyh12rjtmyyR2l6XeEGBXt1unqyN07
bayZYTXnEouq5MRyNYnZeJbMJ9K1QoLBCUeuxWHLUMtP7bzCRTEOZc0ovs/SA2dIWxxqUDbujVaV
FjTiJdfuih6rQhiRv1tz0FJckhwcAZEUhvGs7A0ljrXrJXNTewelvMRewWJLDJj0CKJZhKztsOxU
bDMTJK8oVGwzYjWQjOn9GkiG7csutyjEsJvwsufAh3DURWoZKJjrlE3WT3P5gXuXery46bh3YJzW
R3ASuNjIpCjc6yHDfxNMWunYm0HT6vE0osoYeMpgegYSELXYOYPIonMDq9N+zlOLs5tBUQvEiR18
2IghNvGlDpqsb3Pw4XFQMuVRbxrogawi0sZhYyeiesYdQYsYU6UYQp4Ak304dsSE4htTBPNmuK3h
XFE7+kKtqXGKnijpEP3lrAWQ9qxlr0D3yjYDoQ8Y3lHNECRaLpka8v6o43ZcvOUF8bpdnkd6mPGe
my/xFjHFGw+LJkUfEPGiHBmFWT3RIL3xGNU2GeH0pppq2zSVzV478q/yqzya7Q0HV94Ym4SG+CAj
0GL+TGRQi0fItZJPRWnliR+lVqL57oxHKlRcq599p46IMs+Iq8C5ouCwQW1O4DP4CAWBOcfTje0K
rG/GMmdP5jw3I9iS2Oj21qJ3T14HrTRqRzyjulf0xzIuMGdTgXJAxmI9aNsZUCPt/0kOV03DaC2I
qNxZTFRJqjsQ9tY6KJ7aY/3Owab6oPKgv0olR1MARjneoG5Si1BVZ1riRUUzwcgG+6qfGrAuo5Lb
1yMvZkZ6eIIqjEOFiZdOI+s4XIbJxHyhk/DsG73S0llKm4StnLKX/6XEPxK2kyOnreGOuhNgiHKb
0FwMbKbCM8TnuXcgJHhNNI5UGJkjwTAwpAnZfDRzE5kzJc5gp4kX8ujUa8FgT8Bs69bpNnGx1N9K
0Q5feoPJZ9D2PUMQQ0TWder1zXfRcnrnb/O0BClNvj404zYUmv7QMpHeaGVix6GaJVCZLYO7BKSx
3PfgGyC0g+C5XoiUeTLNEoGNjt9x0URWhyIb9S9WUxNKHkdjOobwy9PjkMfiqhio+XBcR1WxK7Gy
pszlLOVu1jnxbweEpZ8s5yP0ziRISrP/JtN+sE5WkvZ3+dAZRqjHBVUVJH7vqxk5KRkDi5zP86zI
Mkj6Uf+YsTiTb5Nh5lpbLHGEaKmyH5zGNL4atSSQVB8tqCeVOjZf3coV3SZqu9rYkS5T5BjnI4Ny
hDnFIWknsQTlVMrnGcY0VG/Iwh5hhppN9IVrvFik0nwzndiRodJOxmd9NKxsI+nf9SFL84BbkwEa
qx7BnvTDIaC+xGMzwjNuBn3eknuVU64vABr9BmYFRYLVQvhZ8tq5r4WJY9hbcvF1ElVv+87Yc/tk
aw/45GqVm4RUjC1JJWh1Y+iMQQJXqyFlFsW90bVtiae3iPDwtx79vsRZIp4mx2Pjbecs72GgjzWq
8Aq7pd8tmnkcGuguULfr2GYelY9brL5uGtjg5KdwpGl4l0SpIv24z5LPrd153zSlqXkXMqfBG40n
alw5SQPWMHskpbnRk+m+UM3qjvMzPr95zHF48iKnqMuAX/mcAhNnkyRRfaiLrhto3UJ9Dyccr7C5
XQvQiFNCxfGZuC8witS6Bf1fafAQzdmrzk2NcTYQNjBm0DhdSp/cs1Lzryb1b3Vs/t/kALP0/7qx
0+Vp9ef/2P4p6r83d378tZ/dnT/ognoIFshtgi36Y8b604Zi/cF8V1cZFzEzQs+w6g1/tnc06w8V
+B6zFNS6q0uL/+tne8f7A9QgmGD0Gi7BKEzuf6e9A3Ds9ZgDlTWh4Yw4YbwatJP+oVUvchASPScC
h4c90OTQLiej9Izvcj3vDQW+DHOpEt+GbU2vOtc/VXQAWnDrCkw83hHakrwvCAojCAVOFoWjktAr
d5Xe1xoPZ3qUzGBN8k2nz+YWdEm6bxgp+PUc05iF6x1KFsSgMh877Jrz2GKv0JMUlJjT7nvh2Ve1
yB4SZaGOwbwcRnF0hvLTwfjAvI5lt5uj+AbsU7txoZCcXazmtNYVGkJKynbWd/K+A40SNnN0N8/z
EwHpYaY4LBTOtkyicWtrUfzkpVEVaE51TZ4epVG+QJVfbP25BP0EhZuGsN6aabgIYwoiu4UTo4rH
csis8yjX07fBSg6p46UsHDoK7ShusUksL5aSfsZjXoT6orGW1Hl2gBiEtZGLnpkqmFeVO+Z3tupp
hzIxuqDyxPCYIslDoRVN2tGCxrVs6AVa92ZcKkEbW3cN+8Xc2J+9odC+TVnBuiiQVdEh0hr1bgYT
ThNbmNG1S9SMxlXNhTJ/MW7QmVQ1nJfM3sZl5L5AzSGbIzH6fGNJB8uq15Txp9oVlN3GpIvbONed
p6KNDNfv02W+ZWZTngzeClTMJaBZK3bIvLDcsb0Vy1TdpJ3z4smCTQd+24LjWo7zYQastwNOa880
paSXpDv4ATHof0KG7aAXA7wZoxrtwOgzbQhHnL7Pema60xchYkpT0aqUiIYwAzkwS/jQqrF6Gjrn
DsAU3YWF2AYaT8yTaYjRFZPxhNI2avPrOl26zRobI/2O2cZx0gv7PHjcjSRPm00sUwzDXXMydWIS
/NaophMzXAMXejkfl9j56IyVnh9THWVErZn7oaYudJdo3saV/rkskrC2VTWQ05I+cSSPw6UmeCIz
qFlVa9cuVACR7oA8i5Yz5I3kOC/6JuaPEHXZqLTXYL6fmKNwElGvs9zxhxTcnJyfyXy7iZdyE7vp
VcXMM4T6u4lxbfVlzuEFo6pRKftk1sIka/zGXQFbndX5g9XeOE5+NgZnR2smcPMonErxwWG2DJAQ
X7WqE9UyTCdIkoG0D9K4H+qH1up2DWkIsf41N5bNRCaEXajPKpHQ933en6OBpqeJaVr1+m0HaUCN
9KuCHoc6RzcUR+FE7O16fPMbNMeyKoeNt7j7NM2ifQHjZela7qriXblpUx24VduhmK6KZgroX+u7
IbcwwE/U4qNtHLI0EceBmvzWSrhukpGjpJSxs4E12Tzw2lxrGVFHuu+qnwHzPyZqtYLudjM7cdt7
B+LqKQqqwyyzs45CvyFsZO6WK2JCwiR9MVlVnElLDsJIp8exM2xfK5FtZ+3OrB0zcGi8Ronz6ODq
pnNWWqxz4nOk6tp1kgHhn/L0pS6K2yJrOMZmKDB6tX1u2vEbJ/to0/I2HoBWXE2Uv/1UnKpW/FlQ
w2nKtOyloXHWzaf4plgiIxxT0e/mrIoIN8rVKMyVmqASlfHk6LU7R0Xt4pNzcpIcblDQclaAgdzR
K20iJcyGPLkS4HAUf7Xfx4+xNxi+o3jbuM3pIeWhopIAJIqHOE++k/DyhbYcS1zi5nflMgbLkBMU
MSybyiayNnN65d4kivWbsXT3qqJG910ZpYTk6MqJE3NtbKLCG1p/UL3hBileHuqN0u2JQnSovPri
EMeN9pFRBokRpaifFSA4gW520UapFu++ysjx9nNt+TPvhHdjGuk2jmCNOFBGN13DIBh9S+Zrlnlj
63R3o67iDOA+F4oLmI2oi8Po0SgqBvW6S2kH4Srwjm7s9pzfsuY60inMSC7ZZI0biKb8oBXjbdGS
JiwbwDGLLK7bqMrOdBFY+5NHZ+bNqFX5BFd6a+Z/pjXzhyR+cNJZ51igfufcvI/t6FiJej+k+Q5J
PbuKYU9X8dA2G4U2Lpl7N27efy2nVASRMAmQqvM7zORfW6UrArS3zJM1ir0+b47Q8dgWplzzgVo0
mzb31E1ZUJEqCThXD3I3gZPMRo2ehnYSVYZfLs1XgqvybSGr40QN+20YC3dn1dU3r6uPY96pW6K7
mKaaQVMyfqgAp0GzO804jtqW9knWzQAWqoSexMxRDqRQPtCO+6hNH5flk7CMgNwgP+FX7ips8Txs
wqmfvGG8Ljp2M2lSqffT3lI+pTgEDILCfDAfT46b7zLlE2zLPdqHG1C3H2JlJO6ya6uQpwNyKu1U
y9n1anXHmXNr1tNhiW1eA90OTGe4jWVzNuL+Km04i6ZZ9cVxksJPXXGjL+qhF91hrMh1qoobfA2P
EbOCyFSOw9Afcx5eYmqIaIP9YXvBGkMCz0j9TKGMiJGgoZnziHOzOP1TOitHXTE+KGhsfadTTo5X
EWP50MLv22pDxEmmSZmSz+aLHVmIKuAj6n+aZJ24Gfw2NY6DaLIemI89z+KFHtN+KOMbm966h3ie
nmV2qgttT41u+7qb3v5v9s5kOW4ky6JfhDJMjmEbEYiRDM7jBkaKEgDHPDvwN/0t/WN9wC5rk6g0
yWrfmzTLrJKAwOB4/t6950oIIGYfXwOMhmAYA7URk87rbUIsaYENefFlbJ1Gi1zNPPsGWe4QVSIw
22ojYSb1k8Gs3h63vnpNGAVb3PYVSlyL5r5x6Yf0l3JNO3g65liPDBQIK5+8eh6yuH2KVXSypqdp
jEEkRFulprVmApeSbOGOusnoP4mG26H298OsboZ4KNazXwR96LPzLTdxa+1QN0YrGE7TQdS4eJJR
+wD5cYh9f8sFW/NorKcsPpSwmrzZ2xXNFBChu9EdkErNWxPrO2Qpm5nlAqxXzYvXnEO9X+lFd2tC
ZFuIcYVWH6ZBEjZDN9GuN0YNZYN8mbUp00uvdek9ZPlL2n4HPnJWRftsGtO2r6e9nYqtQKMIpyMj
vK7c6Nlu7Ogru4O3yWa6UkiY/V0Dneeu1h1CnfuNADRhVnCLbPNi0uFD6EZ007v9Qzla2iYfX+a8
3+ROVu6tIXfpyZHgxO5vOnb5B7fykJpckzLfqD6/5NWiByw3Q2ofHRoDyI0YZta0+4vRvXHQCa3d
fpSB1YvLikb9ak5cAHHmbUTIHHeiva0pMIZuuAb2xWzH2Ih4PDQz6EFfbzfm2O6I1dk4IJhGq71T
WJ02ZQfhKvHyih1oTc8B3OR+bu1n0ObF/VDYRWCJ1j/5Go/fgiiBk6KJ+8lKno3y3p/Vuausu7JU
GzGY214DLefVJ6DSF3RzV2NrUmna/sZu2mOHyYZw4hu7MW+9ZNjDkX0dde+66/Ot5l+YI0DNGe5y
EgI4K/Gzthf56N3bFrzcWe8+loV8m9tAQN1y2IEeYWPdPdSFeVjSepaaFEgQahmdrzXTgaChVzk6
OeqbbutOT7aEL4SeaFskot+RT7TYJL062cOHigPdTYxgEgJUYeVtiJEKiG77FjXvRTwlO0r0mEfJ
toLc7B8xVL4Yk/dqAg09CjcLUNeyBLDnj0z5RIx5kPjOAZQE9y3lW8G6MMyFjy3N5IuRoL+x3PCt
A4jTD9nZok9EVQIaK1lbUI1Da9y2qbNS+WVuhWc7OofJa1FSiNhXWQoUrtAOoq1fWuQheWava7NC
dam/WhGQJB298BIdjBQy1ctAAICq5oJEer3ZEmO66UKio1hj3mrH2kmc3l7CDRHavTvOhyKBqeYk
O/adezRIm8j0eXhG/CSVCQReC8Ge8tWQNuAmAROydMNdZ1er2g5v3fpV5t5EnFDhbmf71vJyK2BS
7a3G1NuGrrVCWr0eEmEcpI5zzXUv2NiRPoX9Cg7W2svSx3roNsnk7v22fCT1AUpS9u4bLYaSt9a1
ryfbfTeib5nuqJ0T10DS5LE3nqzSfBPpzDNj3aMCA0TFSB+dYriS2lRQUDLJLYvaeo2x/L54Uc0H
lBF3DZrRnHZzwwYyMYH71E1z1yg3fIzLUC7/LZouWwWvGJw0tYPTlQcS4/lgtsu8ncbqBg8okRSk
hVh2+g6g93lkfUYIh3CXoC4eSQa1iLKuzcl6z5WbbFRS3xnK3ZblOB+xqj2ZdXw7Crt5Ajf0sYwi
6CZeaFqODnzcNXNyg1tGD8wqOYe9/tHWcN+THApWAUWJtiMDh4/aHtcTj5CvvEvTMc+ZbQctyZRr
rqK76LF2fPmDIdIuIj6l19Jnm2caWnpJyJM8Vz601akVJlVpRkBbMGQSXOBKyrw5s8PVtkPhW4ce
kuYd3Ll264P9Zabgpq9kD8SrDHLBOrHN9sLJKOe7Sptftair1+MwQGbDp3U5zJq/9z1Rgo8yq6Fd
teHoMKWftQuGyNm4sbQe4p3mJnm5IaDa/jFUMTNdVxbjGTlDfxXBpUvXAnIrL1RZO3D52j6qqXqY
624MBqZlgHqyMi5K6tux3hWp1pf+nm59j1WxSyPxmJO4AhhNDFGz06pJuwydKNkhdqIxWszDStHN
jSi0p+G6QmgB9psllz5mmJz9xBrZdGvdoWuA/w2QLgvkJ7Fx9OgkQ+XNorimc5cmHdw029hwsQxa
zgNc22Cg7UFrg8LiqWcdTbhvJltQO9OcPdOpAZkKjVm1zuZWAkv0C5RaRkRTfRMzL2RuS7ExGize
FKfd3pFJZZ/duvqcVjrJYW61GKpdNEX7CQfYyachfF/mfAlayyGSDHD1nK/hY/JEp7ktYT2rEpkH
JJt1AgOaO8j/uO+peldDExeXPWpN1iMvrW5oHUF2D8ZWG+WVZ2jCAXtDnt+9sJMk3UxKaOwcfSJn
J99IDnnNNg16ZTg91rA2rS2jnse4Sael7CRC0pF61Z6imfFV4LpMIaK17zNu/ebxWdZxL5eSsJDS
FbB19nJO9dpaCayw1aU2WEWEysfjQh1CGEzZhRyVTvJcY8zDWpezwWi8dpWL828ihuxAKoij7mQv
MuM7G7fY/U4wKMvP2Bb2kdR1Rz2TUz1edJ0973XDyXtqMDWuVeMle5M+sHFb2z0aUFYCKKAgw1iZ
ElVPu6KTWbgTDEOS1WhTWTM9xIO7dqvCu5SoroiI6cxebAalJBoP/hMlgR+hh5S2w71wZtleOu2w
6CkXltd6SFMBCcNidAxzueuPIcbZYqvPU3hohMWY26rVIHa4CKn1pk5Igzxv3b2qlCeqjeMjRHXa
jGRFBkLvJkCLm8lQ7feyo0LJ/FQgEq3inSqm9ljpQ/lSwaGCCZwKcz6M+qSb696ngc/HZDIDIkiL
bleYc30bJ7I6EosY3cgQc+PGQ4TJkF5FzdYh0u9QTFmLGClOnpNMtqcBscYNDlegvPqI0ilmGRgY
CoTsH9LI+N45oX8QQ+rjNRPebZ145aXZ9eJGtxcnQVqMxrFpq74JnFz4T90oxU1djOay3ZbpiDmp
bVDY4NWloTHJ6ejkBOBx90fSFqtE+NfsmwTsYSlJIoqAxC9I4pVgPmNvlat7T0rE3Q+9ISBsNYY6
UxaLZIDCtayrgojWbQ2p8ZTbEfsF4yLRQakC16aGyBFRHJx5YqVTDWOslcgi8y5luXzGHV8dpVFG
d2G3CAZs5pq0sAa6bIJi/JwnRHq2/cTXOwfp6m+mUEVvBTG3uyFnTyzb1viWupmdrbrByB9lOgna
ixG2MlnF5RmLbPPdiIorniMGVF0lf0DlxKqjRqTHO4BUfGK4zs7W8ZKznsFTDQrWlyUFsupvZY2t
hxFTZL9YZcsIgsmH4110GDefDFVRzTC+XE2VNRi0fAy2bzOQq4rHC6MpAA410+vr4vGBXus4ISrW
h73hN0QxljZFsn1lOQwQDSKld5VuhS5DtT7b9qpt97TfrINQkbhuDC9ks2aVB2t+jZvbsYmY+HmW
fkHHc3JddYc8OjnWvIVHy5kxhbldKVZ9VFI+a0bynaBWShxlhNPRzJroOoo8+260sBGCaF3gOXgw
lR4zQaf13G6jXqhLxk0229bqdk7t6QyILeTlsryTGNhfcb27G6h5IP68psB8eG+ldAZMWgv7zK/N
FUQxbR3FqFwIh6zZ3lS6OqWWQd8F1MY2s2S4roFH4gAERY7Mgk5qd4YUiYyEz6mQO14rJpRN+lxP
ZC4yjx3Lnab8EzqZDxwSOxhAK43Sxm0zFPLTvvchECI0X2zagR7O/QUUuBCJmDTWgOVMHk4cAYi2
QduVzXBJQFp4tJtJsPlJrQ8n77QniSoXFWE5Oo8pcuHRQg1pXod1lzw7rTxNXt28qzmPL/NJWT9G
Cge5mmx9OIGoTJ+zcpq+k3ScvRh2Zx/DiXRgFTdBg5l55C2a3GY/xF7lH7pMayU1IQKCHc9nHh8Y
WprPmVvID6sT8VWaztY3e3ZIDapdLQnc1M4eoKAZL07pYxduoWesR9lqb1FTk9fhwu8Hdd/fG7NR
yJWn+cMVgZvzzUiWBu12vXPeZWOnRzOhjOX/tOsF+ihd2c5HZWTuRUyFZASjmQ5vDYb3QI5dfWUV
zEe9WuhLmLDLnsudd4WmI/IrbpSiL9SHp2mykTQjhFoPkEKfpyY3dmOco7QghXSdl1cRn0A4ggmR
e36E6jNK/ANzyW3LYlozoQedRLUm/eWVVEm3jef6chjzlp4z4iNw+ifaWVB+YSEHdoY4fIjo7c69
7zyOMzKpwtpXphZ/dK6QyJzaU6eSNMA3hc0qdBByzMLeKM29cH069ZHw76DRspnt2mHfTnyDjAWx
TiMUAA1g6zJ8cExb7hzbkRelAf5SVZ0TOOU0X7uQD0BVfpeD2kiEGtCdJJusojj2tOBRl6lykxrR
keDRRy3TAouc6Td36gGFgdfbEmqBhr3fEZodosGUNGJG58FwePCbIXSvQPjSadHyZksvK5h6dFwa
+QprGrvNlVOJu2GMqpSuI4b41g3fTa84MYTYMAKedzrqTHRD875UagUgKt/61YAwk6lQ11tu4A0f
UoxsLnxzXxVtjihjuAkjp17ZBddlyHI36L3hSUVpw3sszjRt5CPlZ0qy9jAELO+7MIFProiD4a+Z
bj1LMhwvtwyxy+0wkKMOqYxkEGsQBx2K+cGnybufimZ4mcwsp7RuaFZYkXadAV7xyl3bN8eIlm4w
LZsby5lujNSHYh3JUz9Z0b6bFTYsj5imld50JGXnabRBtEz9a5tXCMpoDyfg+1PepRKKZSaQJ7rJ
2hu/efMoaHjoW7bX1QHV9rCa6BeCNjVusxj7vO4uDOZBBZpRB0xhXievnOiyVVRMffdkM97Va9j9
4WgyQ7PFeK15DY8Hddi605x0rYcubyCpw63q9plNz1HGSYPpdAGmovBklNCx1jlyizYou8gR5tz5
oX7p+61xgC5y3xrTBRrkD6VAf4IK82b3QlbykaQOWn1jd0cFr6+QFWQ3leGqj4jGnSnj5twOnvYq
k9S9cgAy06NoSD/iWxUI4mVPmC+JGzP5MRBp5xvHTN+7HpVayJuGsNja4DIlRqGF8UoSBQSG+MGm
ea/LMqdvb1LZ9wcXOvTcpjeMBve55+7jGELD4Cm+TiPll5XvU5QGrdZfFaILKiWfu2F2b6a6X5M7
X9zIthZvpRq8W3ybi+CLlY5qCaGu30WUFcq075mao+FFQRGMMxJMSOxbC5ZykDNd2Q1d1qGDtY54
meb1oI/nNmz7R99P46tQa7fC7JJbA5Z+MHXY3vtKMUwfpnkV+95bXTNORPw7mZfjaNDVaYfwoJdg
5dG5d5n+SoSCsV8MIkSbmTQCx91oRca27K37nqVkoyLVHPsi796VnJBNd2nFQ1HcWglZ9cUMHNO5
1VrjnQH/LmNJRAe15o4erQ7Zqn+XFkxromRcYYc6TCGpLal9ABl46PzytZrA5BXDadRyYAEFUXd2
VeLDn2knVlVGS52F3c9USm9c/2YNxabK+DVS1h+GZd1WTXoqreQqiwlXkGQr0NpHNkbo8N6JP/WF
2SO208MQm9ZDn/tHJDqHIkWa0+efbUFeBBWb7aMi+/pJ5VqQ1kxbvJiA62aczK0Rz+LkNvUL6ocT
OFaGBEy253XdqX7rKixtfJeTNW7vZ7d1n9ociWIRg/TNO+RHYiTRwjuMVbaCyk0KBnkQJHlfWOI4
xtVJ0kC6Hns92faTuJLJh5mNMlnJlr5MPeGyIYVVsSF8IX1bvTeNEkAIx+4jicbegbllqY1S/dJJ
B8ofromeYDBdajRJVzCn/Bv8SGi9Uk/5j/gpS+3EZFy7QglSvJSREG8opZPnjLNEiuot7xPZG422
pm5r2gAEXb0h+zPLN8RDdJQwBdJCpijEhaOyYTFvhyuoNN7Gq2L9Ert0OiNhYxAFi3xGr0mJQT8m
/04xGjE/hA2LfgVXnpcZRN9EFkNLmsHfdZRYLXVQ0pXjzqQwQ+nnyBerH6fxMrStieZmKxuNwaEy
1hngtv8XgfzbqgOW4E8ikOu34i3/7//6Wf/x+Sf+zSF13X8huoBZYQPZwNPvYRr+twDEs/6l24zc
hdCF5RrEqP2fAMT/l4PYEwwkwwL4oM7CHPu3AIS/b2FgsKACNxUwG+z/RADyyQP7ybOMzhsCKv4e
CBC+yT7si72nIB23tX1F67CDFe8L27gzSfjbz5SJG9NT5lnLh+4wzHgMgMib/q1fOc4lnGl5YWk6
Y8Cewbzs9IFWrS12XYczbAWmWdv4faLTEOTviRzhrdlRFIefrvT1/57mz9nSn0nOX87eA49g0za0
WPWtxT37k+PayDREnKFvBbRtvGvUHMkJAgh4qTxCXNsV4qWU6LenSSJjJ3mdEbyca9RlCCpA4SRi
J7242A4sHrPkIijGP6u6y9MjkcdsDpz+tY3LW2E69TM9an3V0a94DTNX3xjSkuPGVNJf14qQ1tqK
h1Ps65Slc9dtcr91GIWzV9SHPNmXJR8YSYbCNu09dg2qlKcmz9VfPMtfaEPcTRMXGcIb2yVIFhTa
r9dDMLcr+yy1Aq/Jwe5XDJgpamuqXT9ulhEfGx9cNgpVzPD+53vxlSXCsR0DhogpFhAZQJnl3H66
F0VWIHHsW3asI/+Ype8/0EycoLjjWa2qcJu5DbLsntSceBgeNZUSRWRU3/58Gl9ACZwFjzPOKM+C
aGHy9fr1LMq46tA3eF0wDhaVbiPKlT5mPzTXe7RRUB64Dsnqz4dEE/az7X85pAc/A2ucI+AQfuUD
0hUNe8REXeCNuoMW20Nr39y2Hs2cPx/o97vLgRy86I5AOoY7/dffVlRDhPabjAlGy1O2msVcMqIi
yARHB7sRt0lXbeOZR4ks6W9wrS84h88f6bMY4C3kd8Ky+vXYIXc2qqq+I1msK3cQLqrAcwpmpS3S
jExv7quCSAJF6AWW0sciZC75n//45UJjlOQi/HaVWy1y0nBouoBQn2c9LN9U7TxLK9NX9dhB2ja2
ReHc//mYX7gGy48Gi8Ka7ViA6z4NmD8/0gkRV9i/E6pRlMuHJInatUNU4sOfj/L784MEkMUck7Xw
DdbgXy9tzySkLdCdsh9P4s3kAxeYpo7AztT+G0/gKwGaX8SxwL/rOg5R8CtfcAIuIvS0bkXDbbRP
fe0+1Ib4jgZBrhNdr+izNwHt4my/qNXoYj39+Zd+vgq/rtcYTG2IU3ze+BaKL2tEa88k21ocHnP9
R5OWF7pqXl29Y0jW740w35ZkSa0S5Wzw19/pmv86kvbNiAGHfqLQVGHhWNMER5rjvvz53P7hLvxy
al8e8A4pzRAy0WDHDuKo8K99m1Ldbvd/Psw/LJNcAlcnDMtiefqUdv78TDla7ilpIkyTNh02PBBe
aT3CTKVu7EkVYwpNyX3pjciszJT2PAgu7y+v0u+PNafAAm3wYEM7/Mr8SiQRg2WveAi8ugxcu/I3
Y2XVf/mlX8gVy6PGUSgrdJQwOg/cr4+1XsospzHJUaT7EE3uPduvR/LTto1qgz9f1N8XfY9vP3Hm
fHuggH5d9KWd+ZiE6FBbc9XsUe49J+VEB7KP7d0gOvTlnjn95SL+08+zlsoOPoiDJtf89ecx4jAc
rIV01av+PmITiRWleUfafhxi6+PPv++fXlsTja5rEMqMC9v98trWmjObIXmLQTZJDLVo6df0OnIC
vUq1jis57qouoXveec9kqTBXqsy/3M1/fG4RCPNrgcAt6uRff28/hnCwuprGo2NfMiM1TkmNhh0/
9YYUsO8Tt+XCMOQyTC131K23ycB24y/X4Qth5/OZsj/Xf7TUfIS+fN1TPyprMy6aQKjyGe7y7WSY
l5PR3RMF9khpd823a6ZB/sOOUVmqEk/+//n2/6He/GSpfl2/bLg6rkmN5fFU/3oRhlzmfbR4dRk2
fupfLnzG+bs0lHHQMRxq7TYYUvLcnBpPjvK7cAHgokTRTC3oOsteFcgcUxt8WFhr6R7umw6RstA3
fz7R3x9O0HSIuZcMjk9+zK/nCa7BZcutY08e7Yekt7wjgSo715vG1Txof+O7/r508ikBCw6nzuYZ
tb9clXY0nZ7xmxEAohk+0jS5E1Zp/Ri0v5W3n6TIX68/LzkHA8slTILVv6wpUoYEOaW2Hhi4KbWs
ep4BSxFpA+wmoq4EVYDmjmbRts4RzUWmj8lLH/dVnm16nfkpQ6VyRdKztylS97VzvGHfjYvHjCTA
fScoJiAk3TQESdJAzlFwwR7YVFhVB6tHG6qrbxFqvP/sXqHlN9mAcas+K/evq/HYF7FTxfUcMDu0
AyFy70ZFDFq82SZ2aSz+ti5/Xf3/93hEhC9wLhMO+K/PBoEPctCrBukE1fmJwBtxg8za+csT+HVJ
Xo5iG4bn6ZBIl5r116PQu8QNq+doGsI528xV/D6r5BVVykWb64HfzflfDrj8hT8/GhwQDIaJi9cg
2OM3SL2qxtgTRjrRgHUjBLmpGcR9/WY2xjcjo/ucL5nQsrSLvxz3K0ET6PTimmDfRZEI5d3+8kuF
9DrZeR7h50QZrZY5qVla9yTBpqt0bOk2krgmhXzw5h+x490VenLF7PkipAKayxyNGxgL4pbKv6yV
X19KTouNAmuUay9YEWdZSn/ajqki6vD9o9LzMRVuGG/ahyqM/LVfTdXhz0+wsTwyX679YkZZNkBY
3iz3y7cQw2nP8ClRrIFRhtyWdnZkYdBzTSQh7BKCGST9xpmNNzGG24khzZqdn7a2S3vL44H2dUze
/3xO//A4eOQILKfjUWd9pWL3NdQrsPCKUa7TbVtqEcb1bRUId34zrelZ9ijgoySLt38+7m+faow8
fCTZCS500N+jLOjZsJ4jMUB6nf7IAE+gJ3DzNN/4ilxm05PzxVj05cnJLBoPMm3cVZ3X3cefT+MT
Rv7rLaFQMDybHBEsRr/dkj6rrSHqtYHpFhY8UYUv6ZBcjbrZ70K3+57S+7wfqG2WtqEf3TaymvZZ
Nm9y049vmEoc0sz1LvohLfeqQYGDiS9CpKKVzam2VbO1oWjduFoTX1WzJg6pPTOaKWbc5npWvAi8
osxsZv21q2Zzh03V3/UxDC0youtt7TKIa0m0zKcK11875HDBih3RZkCGJnx5jG8Xs7x8L8jIOxq0
wt7azlC3XV5ykr1NjLVZbgvTfKxHS91OGcZ5bDRAKpxWnOuSmV0yZOVV3jLDin2GUMjSMJ4ORIhu
sGMyh6ZDfe48Jh+wHBvvpEaDzEekLmJXuR0Dor/cjt9eED6MNq5g1+IlQVj568s4L6mlCBOGYMx7
8eHhqHkwjbDY57P+KBpf/aUe/oeHkBu/0IGWxgTH/LImaRMORtH7I24T615E9gP38L10q9e+TVPi
C7GDzO2+dq0gmrS/dGDM31cefuzC+TYMHeT5Yl77eeVBwFN4MTmHQeVG4WNvVIvIwiWv09XDbzTh
nWSTKXKIzUxTt2RFjk+ZZsn7OGvcEywa58cgBx5EqWi15221cMASq183NX4eyiZWs1Sf1C28j8V5
X2NkYVB9qwsYbBUZxrDG+mT35/v3+2pi8+KCP/psCIDK/fUnZWKa/GYceZuaiLDUqkmuEeV5Vx5a
n5Ny4vDgDYqQXNNFAPbnQ1MILE/Hr+/ykh7C14sz8EFCfbmgsRF2URjShgiJX022KWHQOCW8/GCW
hO+tqsqpXsokbYkwjpR7aBDdYHEGVnMVirz4UCBCn6LC6dhLJsmhaIW6nkMR0kFKMaDJqpyePQdw
GCrAH7AyDQwfXnsyUyM7e6PBzgnvhLBXqAz8PaJgSBVaMpVEzIoXcnfPuosM3jRL+1R5ZbOJx/xh
9vM39LYR7x3yTKttzafGzd3XCZ3BuirL7LJQljrgvnX3lTDr6y7D1k3F4t+ix6/Avpith2ehz/MA
OoCF7zwjrcST5n2pu6SUD5oVzHxv94XoqxcQa8ZOhmAFMtUzTywqFE4Jn5nnGCPdA30bP0htXLNB
OGFvrmqJ1MUv6S8ElaVzIfK8KS+SNmuvlDbx72E5lKcQpz1yx3aY37S01950PjP3LQ7mN6Hqvl5r
DA7LldGCe5KdUb0oFAWbuR7VTSqR23hWOB/0TmOuFnpMoQcikAeSzVdaa7r0yaXEvmW67lts9qiB
NAtrDdNDMYsAqVdpbdq6qM9NRDd5m9ZA8eJJqkuBmR71OO5mbEBxlqxDjeDU3YTOaV8Avr6HVouD
eYz06mUesmrbYnFBjmBp/tlIEO0BtiB4tUmKV8+q45OI426blZG78SMHLfMQoqREPCCDBkbiEm9d
5C/UMgLmXcP4MUYQsc9mbMmFF/XBhOv5OKVS7s2kTj/0aOivJ+BU6ylFwTkbY3zOciWPk20mO1cm
IzOEGd2FLq11q+c8apMloWUZl3Goo/jVypRc2cFHog16TzsaWSy+q27CbBWR1ByvZna8UeB1tLl2
CZZqm+jZpt51A6qIw9SwKSZ2fWBWYZKkTO1uERnKiNqr97qv0Hyn0EkiOSS71Amtg5fXyc72ErI4
JwdXkYy8PRm5Mw4oM25IMfEHhMNjhh3QnaIb16FomUXlX6TwAehxJ3eGTMmwRJy360gWhORlFSey
UkVQjlO4bRsImYGeLAxJQJibGv3DYyr9YYui0X1NeqfeL9HNgGhmDP0qnfKnpCcWjUyO6TLUyBE3
Ta2DhZQjZR8FCWTJ7AaI3PvNrByNl8xIbiU2zyPuNf9xQjERkLiqbhuiivFTlF592UwEI5ZDtsbj
53JFOuPcFREQWvphyG2nAIP7eCxTwz2XZeOtVQSk1/G7ZNdCH8I7Seiws8IHo2EVGOuzcGRzx2vy
0ruNtXG8hRLEnmLXNZgdfZLZj7qXaPuZZKrNLDT3Pkk7FyJH6D8rQ6pbRsUzSafczCEaPVzwbnZL
3kYLdIqw3CJLPTxMmYOTMRwum352302+At/8QuPWhbl8BiVngljhno4I8qGqtTZafLVk2HdTeTIq
H8wN+U7pps0btn5TMnQMQUemVYllG/cw5igaioVq5Jj+Okl0hBJVNF1pYJzBSajrPjfVbaksEDkK
MQpMVWeLcn0KNNPTgmz0IQbpwjvV7IaPaS7fRkf5BEgDiF7rWmftM0fcOHnLx6hq/MBMHHmdsEW9
LqIU0A69Rp2p/qzNV12JL3fscGjilCgpFmUqfLAmsOhy9AHWpZMItNlONj5gn0ExNM93ySiNM1Zr
68AhYGiGA+JWtLoAJxoIEOvPryAATcZdQz9gaDQR0o8BGbDhS+byZ4vWq17MvpGn1oqdD7jLAFnq
sTxZbpXscm/0g7zIST5Ft68jSOFCPJe6zTkaaijOouz3TRcOxzprD1XsRZhqPfRFlaiPhGJW5wQ9
zY0mCxgSU1/f9iBdXuemTZ6cyZ5uCj++K8ZS+w5ey2btSYimqHrjTGZwvs4k3iQ5zf21G7axcdAi
o58uqwIePTE/SGxVISs0tlI2xn4eCu+WZkp1nPPUxFzu8YeZ07kPgzuoBBa2P5qbokeSsy+KJrpJ
Mlv5W7fz+w1XmPl73INLQNNjEoLqWRXegxosxa7HobyNMWoyDWS8qwDWDfOhmo1qG1ZFcVOlzlCv
vdoh31g2D8Rl479oGucK+V/5XWL2fMpiX+PQ7QB5zFDhk6XZqNFjrYy3YzuUz5LuOBTzQXNAEykx
bVsfk8RqhNBz6lz9Y+5LtFNYZDrQNytrqHF1pqG4xOktn3wdOEgSupK0e5LhEA8l4zXN8eGVKOz0
LdXz5L6sVLTNC0uka1+NWHRM5GSIgBptfgGRU9QbAEheteavz/cimllv9AybpZXdMB8tf8wkgWON
gaO04nqND46yputKG+iKRAjjC1vgbjBlZR2NWNbbqCz60+AwkwFpNucuZCW2J2+jb3bnQVjqIQz9
at4qQ4vPYWlb33U9ea/cwb2KOtF8aBWYJUiag3hQI2sK09lJXVcIppFV4HB+mGciGt1S6OeqkunB
l71J47FT9+yD3FVbpdmJT2r20s86hC0086tuEaTx0q0JN7rT0+HEfqddW0oz8GBEGJjljQNLHjNX
7V9oipd1iHTrQNfRswIHG0W5MzqNMXeFE0sTqrhFPGrudGPsNjETyFclSXd7dNv5ZUrsWN/ykS4i
tjhLcWEP3KC25O2MY/84KfMYUYfvc9XUbDnY82AjEdfZqBXhykVqh9nPrPnKWa3FEmxbDZ92t2CO
wDXx1DW5eEA9Pqsgv49QKceVOJRDi79GJTkhhsQ0epzjJeVKe81CCt2mcx9zsdQxTeafHGthsMnh
ZiSHaMunW55UN5/0Po82QIC9e0k1LXIdJlNPSa1l8ICGOMOB0MFOSiD4sM2Dlmu6T0WYB2PMbKrX
XPysk/kj5JnaCwFtuNJzhNKVG+Ra72yrOMcwH2JuRSX57Mhe22et4pTHigOCsHnkCqXveQ2KNi10
d5t6bnRGIUd17fmHVCCl8zBNXBHi6xzI6c43DcDRJ8fJkyPkY1agBluDrmfdqXR5VcocvEGWVCtj
1MtN36olBrwEzaa89KBb1g7JOobRFmNKVe6TSk3AfOQ9L/NCDZ7PKW4BNKYV2qnpf2g7r966kTZb
/5e554BFshiAme+COylb2eGGkGW7mHMq/vp5qO6ZsbZ1pNMHOEDfGGqJe5PFCu+71rPs696FpZ01
wrnxIzFTS5zN6nTWyYD1KC4/ZVOtr62l7op9i5L/SgtmUEnD8KZN4+qwuMK8gsT0ibUNRyx3hh2s
Zr9R4IDeTcTLQ37E8hsw0d3IefWdAn66wCfd3CIdC1CEFc/RWOpzFHhsZdwBifi8/gDdIoZ+4r+h
fVZko8eGA/0rAVLXzVl7whloCL2xmc/iacZhqtTwwN85H3m7zka6bWvVXvRPqnjSXiL3Zp9N24pR
ezZkmh2ZHcWHBr43++QovcAzgd2lq3mGCtFvgsN4lqW4MhzGJmwFSJNWeRJ10byPO2yWEQm6/Pr0
/OJzQdqvr+LIXraSzSDsxcx+MKKqucixntyOCf4UG0r2NaLf5jBaJoecaiADdSvMCQc9DdOZ6RNR
o7dYxaFpHf3gTjV8n6BKb53URdbRFA567dGqSCypSnlpqzKzybX1EO9XBqN+4eAGRdprzumRJEAu
tLY9UNvOak5bRKo3osRnHcRjvFOI8jPs94HEJ24vP93UJcqmcAM4RIsCgwscAvqkJj6UoQMC91uK
MOtuNLL6tE/nGeFqNPlqS8livOlqzrmb1Fymq6aPpquxsuZ9YxnoFpWOmKaqdinuhzw1LpDqS5b7
BYJtWgmDmhE1TPQ128FZIOdJHr1ZOPMtyevyaSam3Ugb6eypZNk8dLPdIsEGEUoVpO5Qpegagyx5
PxeUoowztdjpXmRlepvkLliWRgRf48ItPxcjtCJ6wsmhWtd8EZdsX/KEm7q0mokX74+/HZFFHgjw
4BDW1QTEumXPFntJTrrKKqnkyno350ZzNePqLUcJFb0355BCjI9NHCjDSC9I94veFbqp9yIw/AjQ
XBbtpsT2kK6rfufqvH7GbwUOUXlyH/nowiW7Rnr7vcYhRV6ycS0L1R04I9S4yRDT9E4rdtlS6BG0
XWWiDAVp57a+OIvSvqYzFvubmjo3iODe33cLMv0U9FHa5N62mySbOnuO4XZF05OZYZ3JLR4OGv2z
JsCY4M7icamNH2jn1eM42cn3sTfN/TKo4hlVJvIOE7f/xunL2wlPAyhYAJvawO3vEqJGjj34VOlM
cFQm2IZ3gaNAqNVrZBF5XDi2XSovY37hQ3lCBgqpE6/PCDjTGJuL0bfQjrKn67HtnTR1hpbY8oYz
1LTOYZZBdCYWOz+QD1RvRRmZWxClvKwrBc5S5XQ+MFmhL285vxiwFijQr3LApUUnQtH1RPbBjHzb
ADKDay/qWV8b1d9bGi9t6FZimhCux80OfeehpSRySfilH7aoLYU79YfFbtneKmyoHIXRv07z0IbK
hhhYJfb42bGy6bSuDYhCsOkZv2Urd1TYynOjCFjvWtCq8T3q+fjMMEWFED5mw4iDivZNzXoajn7L
7q60OQik9wr69CkUBLUtKUlQgdB3CgQ9/E7V4jsLsK5SQx5OI1uMe+y/yaYwSjRWJlNSkAOiCE2E
7RtuWnWgMlAhgmWcAybMIuTKXgTCph5Yo9JOeBdthlcEHGLIsrMZA3t8VnTq8QJHXwOrm6907lKM
QrB3Db6vRKZtoRN1cxfObnQReAjO3L6b9gt+op1tVKfL0rJkO8aXucX55MY/S1GsXIj1EDdV1rZP
F3c3Ly7gTWcMDm0PvmAY4s0UNQsOb37ZjtMFvIwwT5VIdqlJ84qzCtLjbNxWE4Cz0YB3gLclxQvg
GfvKXBD8IgWNaVWATknqQzNn04WfUvGznEri74kwF0T6XrdwW0yPtC7TcL1LYWdyhe5d2GWW7LKE
oQB9EBsyLFuqd/NlmfbYMFV+G2V+H5K1FawWBva788FyzQcewlOv0JmjAtYyO5mc9qBn93waiuay
YUXG6tqqugFdi38GxZwdsEVZdIChyNPEdznGfA1BtDsTiIPtZUlDj5kS/jwmaD9MsHtc+0s73zhJ
M4O8wWx968BUxb2cWlc+J/qfeLvlxhTl54UeZQVYrpuIXqB4EnTGvNNOD88hiQi+mQPnmfcJUs86
7WsGy7krbQuTKMWiDcgjPNVBj27PvY5yrAytGO3Po7Dv/cVyNhPutiuJqC9E5fU5KSz4rYHO0HuJ
5RwGRr6reZonCSz0TRLYnMyCsWMnBNcayS7n+cQOvlnd8gBvgaMkp3ZW0ZRCi05/UJwgVS1IHqzZ
GBBjQir18v4HUMo9sx1DzuFwTXnTupbWaO0STMOXsef4N7Y/+FdJLDDq1kN6gjauuFKGOM04JYNK
yrGel9MA+trPk8dI64rlO5NXZBNYl3mt8iuzadFLNmpvTvYXXxG0hVBYgsYme8Kd24KXa3JPXJk6
Xzwxzydi6DYjjfKrka0B6r5+/h5MRn1bpTNdA2jXOzjryxk1bvoHrk21TM5ejVml6U7IdymuDPJw
L3uQLd+9qhUWwsoqwOMQG1TTcgQF7UY1ONsh7Zpu8tBT5HEp48yR9SwXvEukgrpw2jkg21ej6bAh
VgrElznETx41kfOGd+LG4xmcq6nB0GKi195ihuh+Bq4m8b2PU9oSuu9PylSrT55XT1eSNRmcVmrc
1a2d/YrqQpOQqOqvXWFnt31vjisnm4qW19Cw15MUhz7yiKnOOmubUazZ2YTJH8ADyq3dNj6votV+
UVan7zF2toc5yMYHOH3VDU+3hxs1JDFBNmx8VGqmF16rSFew/fq8rNKIgAwwBiFbH/ccEyj+kIYA
Gix0U7sBYblsLS592ZcYpqKlHU7TZs6pO6ZItzrH34ObSpEFjv1VkEH5VKOOr4fIKO6KdmxP2kSy
q/EzRbu0IeWKngDno/k2EeUc7cFaUmjPRCuf1JJQqEBRGezGYuYxDWwZ0nOrZ3qxcL0B3GWdWjxi
JsKZANj7xo2hLtvg0kB5OI8ljpvPBlsbryIiw88aDJcU57CwNU1Vg7xlmSjwoW/q3rMfk86mjObN
6o45/paK3sYED4kVZ2ZrcpdRfWSjJveN2xxmu00RHPunKmEB80GXeSI2N0IwTIYg/9YXFB+6avZo
Qhi/7AxVmRnXVLgLGwLPALbT0if4UKnjEPwNX1VR9PV552AOPyZ+c8qrOzy3A8WaNp+6bRW7w8ZE
ClxXDRXBiBhfDLbyLOOrhx58iotWGFj6sYPtljnvt/mY9acxVewtvEj0+RFLdC8La+8sUv7Uswg2
cpjt7cBGzx1jNiZYvc+TsqovVgHoKfV6Y2MoQCAtjtIudEgi2MRYrDcxv3dmN0gsuHVU+ijBdncD
tqSQ8tV4WSsmCsuMxH02DMHOHGx3p0dZxuxyFQejzs8jdmcmjLQeRiXnYf+moax18XLg1nE5PZAM
Ii5sW41bp0vBTOsqPiFOVbLsTv550rlnluPncWhbe+3j4g8btO0HizzkO+GI4jA62C4oVudgaeMq
Pdgj7ktnAj9u2X39NQXH90RQTfalFX33SF3NhcWTaJVuUyuuzotx7n5EdAnOS7pcp7NBmViz47nA
51xfByrDiqTVNQaMdIvbNH58v+Firc2c1+2WVULGVyDCi97+schoohmVxSY8QeGkxFt2sMmJZnso
M2rSOQR+wnHuJJ/qgZ7LT5YnNi1WYXpI9excPrnrdnpSvnvwGo76uZk/iCmtzroKrxQ4yZj6mgw+
+MxvdOAl8zxCEtul4UvD+3WDyqHCBGo1Q71Zpc6Dhp+wiUHdcgiAf5U7CLW6dcaxhupHbPMidTQN
znEbOpek3wAysxB9sjlqP1AG/Nk3kx5KbEGOIcdBQRbJq1agbZaNWjzV4IMZ9x1KE/pRNxEHTHjF
sbN1IlI4ms74KKHzxbVw9AgRuKymM7qQq3f69XU9uTCi+6TZLZXIz4IqAq/tzmNK7oV3T5zpE/L0
BxhgIPLadOSIwEZd0jAI+8Yvr/OlzlEtyidKD9kljUhyCBKnOvUabW8Xg25bAewa+ay5NqlaQTNh
FvOWZsevFvFtSEXbY6dWMw2YMPWitrmKSmyaoha7Mp6CQ7Eg25O05y8g1RXPoJz11ssz68wNCtht
w1Jx7Hbde8ox8ak5LuPXFnTato2K4WCkHYSTQOTsZoqvPtYDGFYpwN2Fdyfk1avOnUXpn++/FH/I
/zxwsrgLiJVB3v+ncjcg1WqYJ+SitSH1dmr1ITCD4IpKfHbIK5dqUON68f0A0prpJvuRCOigMLWm
j/LO/9CaIKywsE0h8qGF461xOb93l0d+UicDDJ1e2+6NGymfXoU9Xb983/8PTNvDz+rqqfjZ/cf6
t6EaY+5Vcf+v/3j1L9Ae/Hf8v7z6je5fLz9WP6vtU//06h+7l9igm+Fnq29/dkP+11//+//8v/3h
3+FD97r++Z//9lwNZb/+NZVU5Svr0mrb+B9J5PpJ/v699Tv+579RKn16fp1kJNbf+MvsJIDToulB
32AHSOetNXHwL6+TsP/d8SnZAbSVNolGDmqk/44ycv8deRI/9fDceK5Yu9t/W50cC3quLRDxIJxA
RcyPXu4r3/z6r7edm8Z9/t9//24Wej1wqJQiAsIu5bmIYXBo+ati7TdB1CAdyN4lyL3SmsdNBYVl
65dA9H67H39f9fervISD/u/U89dlXFrB3AJUaFg1Xl8mnyyo5BHQEMBVw61rdeZj4wJUDBMHV0gz
4zGNa7e6XPDBW2HZlyPMfhJYQUOwb8KPNGsQMItnfo47Tf9Bl6OPLJENHV0hJBPnsnSL+zgjifo8
k+7M6ZFgxqtgGmNOriUyLDARNK12tjX6E207YXwtIiHuqIumj0BNZpiTE4TRLUrA4C6pXM8MHUXR
IsrL9LzJBIwip8sQNwx2MGzevz2MgN/W1pe7E/jMI8IxSevmhPz67ugoK2VeiXSzRMumLYMrb/Hv
nPJByQ+kuq81E39e6OgxELCZianjQo0aPhP2ftVQxMBkHAaTzeYvCP15PuvhNL7//V7LHhlYmBsE
SnQsDhyN8Di8/n4qSQagOGYUdroggbBaJThpXkHa86I9e7g6tCDtfiQRWbV8v425l6sC/3JW8wTW
q2N5Ecg7cowm+vqLPVBVpGm9Q77FeVEX1jXZtKS5dZ6bQS2yCPpFkgGO1yEriTfmA5/Qi9b31UeR
69bJ5gnzRuMxOFrxu4KcaFVA4O3dCgoODDd5yeEay1liz41NMK1Jy0XjOeTUTh+JLSYu/iZJZXJC
RSwAlNEP5oWQoo9CO2r154Se2q3TZMPNCo/SZzXK+wk6j6qi0DG0oQ9OOuh634ACa8iVMFbo85SP
NOQq+Tijq5gA3KfIX0Tjye/rdGPukR4IMp1ah/Z3W6X6tlYj++a1Q9ZiKKLVTWEh3lUVbChq6fkK
NZJd+q2hXNBs3x8zr/VSjBluGXpBC9saUezYMl6PGel6aiG0DI5r7Q/ARNzmEYO3/l7P1t8u3f/j
HHhkwPnrWp6Uvi+gi6N9PrpW0dedq9KEzT8JuJs66JFq+N3Q4+WsQVj2Zr+ZPU4eHYLNKyMzaliV
TXsj02o5aUlqIvthMgbyWeLqjNJQuquoXQCkd/r0g0F9NFO83BUCbH303rjOiK99fVd8D6G3rjqF
utuYDkXK4ZmkUSPZVlR1b3Onpofz/nM4Uve/3BzHwnWLcWXdN/pHm2h/QnvQOKPadKkZfSIWzv8Z
WUU5ftM1si8YwcZMwcmkK1ZoUO/YQ7PI3yWyG54oimbYHW2pNiOkrVPSkZCbTyUMqXCSxYr0tiCX
IFtKi5P3P/bRurbeKCTxEkMCtHgmnyNtmtkw+heHR8oh/K72NaCHCmRt8cHz+GNmk/xxzIu2xOTo
yJcN4m/LJ4lJmZsvfsTXKZOv2oiNfSDap76qyxt0N6SUe6n/6f2vdqRjfHkivBg+ExsqZgLRjwbB
ihc3rKEwKONqEtNAby/pQQaNrDY4mOqvTq3heJQc0SdO+x09uiz2Who6o6fv3v8sb9xmpN6Oue5G
UOId25k40i7sLyqDOVbZ4BvsZa+SIfpoDL55GWrIWLut1eZwNH8WMqdtg8iLsK3RPM3drCJjfqIq
HMNxQrqpHOfbOM35aQTcNA3BEhTMhUX8XAMnB0jro9ka/Ig0FS+2rv4fbgGbOFyYSDtN/2hN1XTm
yBftoVZCO9nKwTRO2e2of34VOqOrcwU93bqkvX7xa9UaJHLgHVKp6K+9auJ4XVv25/e/y3pMOFqn
eMVXGw+OXbafR++65/eugOJCSsAKZzLcLjs0PRFqyMiWq9nNFEXUwdogZIhO37/y0c5kfV/ZgppY
3jH3ICU4el+tBGhcCsgqdEBUUNqugNGHjDfjJiW0AynVXF2armt8wYZPjONUq/Tm/U8g3lhxVuMf
3AEXDQaf4/Ut7lRjDo6/rjj04OgSEefbpg7iOoLBPhV97p7Wba9A6djjacS+4yxqo/o0oyu2XUgb
QJU36UtJD5PltkMj+f7He2Pm5w1bV0UIfwiojobZICokcImvyH9sxafMdYcb1bGZ2OTBMl4Avqjb
/ftXfGswsBiuExsbuD/Wmpkqql3aFL2ZZ+HTFR24+MmovpfEN1JTtDt0Y559qUlS//L+ld+YVV13
PeJYggAQppfXTyJQA4KJCjoLJXI2ZC3JOgLOJWJMB586kt5oV3dNdP+Pr8oAxP2JQYFZ1Tsa/LOl
Wgj8g9pkRvML4Xz/TU9RNO76ygQYIEUyENw1LsXh/cs66989eulwJCCqc9mrrmfB19/WNa2x8SsA
k8TBMZbatOpOOlqF4uC6ZXOmqJTKHTrPGrMc+7Ezehn2eEbyt/FL9xBowqmgtnHSjKb5K7GiVJ0A
b/IFPZvCKiiOq7TeJoFevgNjXayTgG4DuTuKPGf6KA6tGU5mMHFE7vv3vnIAxXUzu58T4QxSnyLk
1Q5436UrN50NYe68y0Cw7pEMFye2Yu+5bXA2P0DFQI5uGZZ3lU6Dow9W2+UVnNuU5nrvDQDw5iBH
ruPNWUC80JS66Qdr/pHp6GVh5EhsQ/9gt01h5mhhtAOCm6S58Aajrzon4nvaOUirCIueVLQfVAk5
qsjMLTaI6QIbjL5wvMSCE5U6J5oy/Kmvh/o0je0AaYJpketLsNkH7/EbSxmzN7ZAl6ovhI6jiVxb
UhHAHtN5JMHuR8psttFGM357f1C9MZ36Hn9/9TtSsD3ePTtBS3q8Qg+DJIrzRuHHoHYmeNZETJrJ
1o8qfSFW+/AW0fC8gXBlbt7/BG9+z4Azn6AyxbK4/vy3nVE/ZUOiNRGdLtz4LzQWoMwFlrp4/ypv
PXLOU5JX1rGYquTR1p1TXGFyeMa6QXf8ol3DYILIKfZaDlBWdQEBsKIIC1eIXFG/meEbdwvByQkl
Opw2bQlAmbkaOYq5CQSJmCFeYvHBvfhzJuX9xm221nGYWI7NhTogehyyFeOy9FgdSjvelbWZfq5p
VyOGgr9Jmf/zDAL1g1V1TUs6mltQIIt1386VcWUfzWkxghtOPGwbgFHIQw5s7lMF7eDg14Y6qRbU
QbEavV+UfUBFKwX2vDerCxepTxgRSPgRruLPQcHHwQ/I+rVuzF8+7m+DQnpCJ0kJzBrU9rilsdxt
4pLs2g8GxZ+jHwwQBzqSBl1c6Mdem7iz6smbJrzGsUXIGYbDbdNqWMVxZ5YHeGIoaPV0O3Ho/7oI
ulDoVac0VPQ2t10Cv2yfm3a5w98OJbVLZQEvMY2/W97iHbDWODT8HP+DN/bP3ceKLlpPnxBqMKAe
rXkTyuaq7ykRTFP13WENWLtSdPHcXiNMef8G/bm+rnZEcz3PvVBLjuYgVTiVITT3B1WG/2lYVlll
mtsPjTbdh6SiT4m3x/3+/kXfHIsgD3FEwlgA9nC8vyoovbUzLTY44iah03K0gTmQvuLB0PuiDANF
b5xUNJc4USHrXUB+YHcYYyLPCdRMpFv/I5Pxul6sNRnK5qiKbV6Ro5W3tEFuTxymwrnqzL0BS22l
PToomNqqz+m+0fd9/yYctdFeLumsDkTIxja2XPfohURYToEAUQAgWMO+HSaEk7CIFu2dFegv+8NY
z/EcZraTLJuKoI4M0Rx67ROVRBLGJ8RBep05CqmNacmZFGzLwULiLvH8JaAr321yNybjJ2jIS98j
DUX8o6Ubiw+W2jdmNCx7lGUomCBdfAFo/fYiFwjQvWzga3ijmG4INU1PKl+TkpqP7aFqnZzA6iHd
KLxb3QeD96jp8tctXGsfL9V0buLRlO+mFYxz7RkoxIb4Nlk6+TPpCkGLKMXFjdNgTIybPsi7izYF
RffTtKflPmvJvgRJaje795/oG6dxJjRiHQDVcHJiGXq90KHrieZ6FBSPnDK5n5qUyAruGbEQizF+
qfMm6ZAN6PShmQhfTWXABi1asXb//HPQcMVyTTQeVX15NLISXZu5i94DeY9YvqJQJs8MMaK4TEaj
W4hasqOSWKPMOc+7Ns4PmT+pBIOLNZcfLHdvzPKrJ48CLN1iwQni6I4YURd0qzpjIc8kZICQhaUR
E77/hd+YMOl1cddpkQAkWnl0v28wwKICpMStFk5eQAtfNmnMG5N6xHdW7vzBV3rzYswXFCC8QAKk
PboYWlfU1tLgYDrSxGxT/6kvCyIUUES+/7XeuHkUPblrNogKkybd6ytl4I6kUOubVUbNaVyS+Juh
Pv2gIv3SY3596HCAwlgSFgEdB85pry/j5cmonWGd+gIw6W29TI9Ln+TLKWJ/8eQWVmydehmoCJ0D
PVqUSGtiItQPaxpQNgINffIHQXnNl96vIlFgp1EkDRv+GEFvSHqh/mrPzO/++c2h/AHJgE9MTuTR
EkKlUfraHtnOzL4A6xjoUJu188Hktj7M43sDAHUl9YAvoPb5+t7kRUMVRHEVgwDVTceMekisTjwQ
F+9dsK/tPhjJL7Pl8QWpofEYaI45cKheX7CJMxjVgbWOrorJn972V8uKSWpdiEJTLb3spIjmC9Qs
GRWvHgkNcYy7PpsRBCaTbZFhlSzEXsiSwAa/OHE7X+2Bf1skm0I4qAz7wgkwflykfdd+sAN/a7xC
GAJrwYCF23g0kGB/zqL2ILqQjN5wTG2Tk7Vz/8Es++ZVPIuFhj4S8Zzrjua39SbuCT6ROWfdiun+
DJMI6TgC7Nn7w+uttxyGHEU2n3ruH6vaorLEmSL2YF0VBdt2dms7rAPYy7nA97X55xeD+CUYZPT+
AF2//kozJJqizbUR4geJL5IpaU+rjvqSU6ngg2PAW3eP9xwEILPKCgZ4fanOzhqIKYyvRSJTLUGw
nuZ94XxQQHtjVwmS1RcUpang0bV5fZUsBro+zkwpI3z5DYcAQnyWns5ydzt3JdF8KE/ev4V/fi+a
NrwzPvILi+Pf0aiQtKVqe+DwpzjlgsGd60+yN+YPRvifowKNHngl4GAvJ9mjSYf8CQAqHcvZOJj5
3jQ8hDrka2I49WJ1+OffKKB2yNTPZMAh6fU9HFJCYgy0FBt2rua2AUkeqqZbPpjg3tiFUtWD3kfN
lcEOnPL1ZTJNTBSx6Wh/x854bnOSpGdRqDPwptPJkJK3CBukvcUCkF4Z2CLDnBb1Bsl8sK1lO3LY
1sMJ4E482CkkU9EOzxmS/jsoV+WlYy3pIwetKPhg5/fGg8B5SuMepsza/jja+OXkLaKwZoB1fbwe
ISv6Ll4/ESVtR9bX9x/En4OZYgKYBgcVBgfn4ynZkRElE0EBpTM9JOclzUBt4Esq7RaltTJadZf4
Uy8/+IpHkrV1c/v6ukffETbWMEMCoMxL0OJOtvYTOXj5no+ybPsiJWJuMh/GbpaobnXvfiJz7anI
gqXCQ5Fh34DSGups+ojx9VcV8vUaxQej20VxjU42TZ3XQ6ZwNW3nYCHY24yb+qbTi2E8mPWS52dU
XWR6t5SjlW/wVYlffsebuWmTyE23Hras+kaiTQ82bWuYwO7rXO5TMEQcF2zl39EEdJ0THnzO6Xpy
sIsz8VaEntjdiGdRuQb75UDugjoFtY6aH8VtQoOAGNB6tRb7fhazsV6domdjsCzQ6PvFakI0eHMV
ygUz07afM+L7qICZP8kucm8pmnPmxQM13FDDIo0QKFD5PFYiIdRgkGuiraxRvkUAGSRZir5GwAso
orrIPWqhrLprb7fH6zOFqEb0Z9tN83iN+AGKr6KlarlPVg13N230xoLuXpKOkE3Ps9XwTvuIURDn
NoG88CICn+B6UJoiVSqIH1Fdw2TqhmaZQkJoxGPTTqV/Lqcabxx7NrpeiTlDFp7KitiuehDie2+I
8ntA8bJkvxabDpbBLF625hwjPMsMw7mnUUw+e4fdYCf8yZObIpitIezYOtPQLy37K/pt50eHOwsH
qRydM3xdeMdzAgkOZV2Cahdm7YVUD9tso8ia8cIIkMxzYw/1Z5dChbNwhyeYGNjMkqa6GS32rmE7
2R1ZcoXtFXtZpjFtq7TtialBZRCEQkQ+ZRiaQmE7x/V0SPzYGTdGQvzyAbJCfltM6fylQ8fxZdbF
jY1T8bRNXExOflS0P5vOIpFmbKrPUWAs10ueYj/SaQ9NZppnm6Q5Q1XXjlnWZBE6do00toih2zS6
9MSmIbhq3naGTbZdp3D7iHEgNTr3OmxOUWovZ6mMcb3iDh/Ftoi9rEa3XOiDb+E8308xyZJba+xl
vynG2sKbPcw3ZuvickqEb3zuE+0/p3VLagdYiPjO5nfFRs9diz0lmhwX71M9fesE9fKwI+3jIW/S
4lL2bh5v8NrP1i5rhV2cDQ5BioxnRUwFw1yBNJFudKcn7FmkvypxMbluRfLLbGIr1kn+PUuLiXA1
r/+etbpKT71JpKdNzo5wKWf0zRQMu7sqTWNy6dokgQVJCDhKXHsW54gaW28n3cHKw9qu6njvitl0
d6a9qHRHUNtQb8DaGii0ggGPqtMTP7Qlojx6cuaFkK6icNCikAhFDKE5QryIizXSCbaxC/VpkXdy
JHWNcvBqVhhWhu7Wmf2WIGafkIbSNlCUNJ3IAKSZWB4qUWJGmrO+fsyLdM1abLqxCQ16mN8HnN1q
gxGehINaOf6y6QrbcQ8zTaIirKcAKuLsJro4T8yGSQUVP75uY1xNMqRQ2J+ztgMEUghtn/N5LdRQ
Vj7+gvpQ3gsypj28vXIaNiBJpzOktZ63RVE6EX03FcnPKhCg9TzTiL64paouSo2nCC1VFHzDdDl+
cSoS40JvoRgeUvqaPEJTDBzrUGUFrpxgKD7BwF8rXtQp73HiLl+GtVgxtK7owpi0kIDsEItI7bhf
+kezIUcIu5fsPi1CYvGLFml99cY4uk6YsodN3CXDLSWC5SbQCsFPiYxEh0mz2PqAeqEhEsbWDv5g
38ENnOhW4L0XZfCJEJT8ue9ETNB4Cq5K1sR/bRWo35sFW8T3ZgQCY04V/nF8POb3qRkwDBrBlJmU
zhszpUpKXKvfJtmvoZXmZ52aFlEvTqdukHsRZW4gCHE3vMeSW1z7Jtlp1UJkjEXP5nbyV28EFIU5
3aRJ553N9dK3W6dxBrKRejB80hmb6Twy4OzgTkzye2VPjX+g4uXcCwu8eug2WXpr+k2Mcdqlyh5F
jv9E0k5G5O3Q3znWSGCLCbq0pmDA2x0iueo/m3EZvUxABVN6CljGcwnNU7EJD923jehXNUv9ufeU
nd259pJ/YeYOcJ0CTAAyUNfVM0FhWXxCUHQzh+Okc43GK38AZrUU+wafnYAek4x3RHEVA8YxRE/b
Rg/KODcaslh2wxILQoQQycMcG4d25tUk2wjCzDxeJFE/XdhEZF4aTWQ+daKbhxfwyg8NhQEiBJpq
4N0yTUj7dkogn04QB9+IiiowaGErPCcyWudnciyaTRaghyZvwbau+rxl3eql3YEo0i5oH+zN2Sc6
21G7RXiEhixoKqcPYyqYKVoj5lJcCHqqttXisB/KDG1VIUz5jh5L4gVPXCCy+eZZF+9jvxcAdIlE
f5hwp+Eo6qxDm2IaybECnamJF04bLQ1PCKGYEQcC0C3a6oYhthVDUJ8ofzGuOjeISdiVjnpeHF10
2wXn6JVAWS529LeqEyJn0QiAaZ6Ib3JsDJrMlRUNhWBteJrt7O8iZRA4mfitW4Ze7ZDs5USD/50E
lOIR32LQXsBOJXy0SIigMomj/bIso0PusOvMdGILx7wBj06delGghw+wSmldMjko99SBSPUN1xqx
kobLwhFqob3rWWAmhbAR8fcM1PxWWEUe6dz1TD5YbRpkNGkHWjPY5p7wWN1OxBmKMfjSKF8hrEi6
7mzQLkbDtGnnS6Zmsw0jisHRVY5REhBdXwTbIreIJe5k6Xyap0pL+p01ej6FXK7aWLW54F7NljVN
cgVihSroGwxMjgEuxItn4tMUfpfhIuLJ/ZCtN32lqokvXKeRdxf4xGmEYCDI/LKbpnhiT4gkt5iC
jgE+OjifhJzsJz3nBWpC9nzwZ4rZJGvPW3eluJuZeaMhsNa0P2yIbjcEn4y072/rKCaPemnUpzgW
niZGnLfX0kh+2Q6I+bYtW1hPGBKowPsjukeQJ53+xuaPE8iKt8GpYE4EupnE0o5hTcKAiYt17G6U
zq2vWWNmTFqLzkiiGlzvKu9iDi3OMNHzjjHd1k3wC/Ch8TRYtD+JLIwlWsk1blmwhuKFKlW5t5LJ
HMnH0eJEpu3U72LLQAbTQovZe3Swm9sMtMy0qWtLLje8HzFOWkhk1QbAHuyBTBn+10lncX4GjqXM
z4k4HUfybwadnnsFoJGbFPtLu+3iHGJHJk3nkgCciuQ0rxnkxhBU00ILHUJ7KYcG93feAErcNTIP
7C2ELQIPLUMPgGvJkqvPZj8F6kmUbqv2RmSS5haMrYM8atB9GBjD/JC3RnpXJRZAvZauQx7m3Yv5
TJXtg1nZmQlmSeLiSwTMHrzleIl2syTcbzuMQfYZ7RRhXRFgsEdZeOpeVnNBgLA3x2c4yTBgyKwu
4LEEmm02Q+W69TK2WHbkpyeA3af0zB+H6bKkgsY5ckZwEKLtGMotHLGkD8eZ5JZd53bkUnlOE4yn
jHbANEAviq2NKZsQdnBJF9lsAo3y8q7wLvKKHICQfdXA9iU2AmA8UxfcCvgq/r7SY/RjHHtYNXjO
VvJmLjE+Q2xA91xWfvwLkG3EZ2OzcpmX2rySkbWsF0fuAKfNt55ZPedHXiY5b2wk5TeVPUkqJnUB
eiUGa1dbUfvVrIPyE1puPPuFSYxrRRAr6gaLzOWwqwVuabzo7k7VLfjnBmfYleMMPWfn2tTFRbsM
htotONLa3X+xdyZJdiNRdt2LxuVp6JuBJgB+G30fwQmMZDDQt47OsZtaizamA1apVGxEWg00kJks
zdKSSTLwgQ84nr937z34RNsj/OVcRtZMURBoCtrlvpTKlfveIcQnalCv2TxhY5GHFnzKESgaGQC7
Nq6XsKc359hBMZY1iLE5XZ8R2HfXOtsdPIJzSbMfK1qj7QokYwwj5rSAU6CV8RQl+tQBrNK7Ci5c
alrqaJuKn/IvyQrYNBlR/zQ2JRaI3bQLk2GCkcZERhp/aYH+bmvPYBy3lkGSPCnSP+4uFdqruq/6
hMGjkR5aAe4cMEkMv8kiEevPW/tf27vsZD19k3mhXMKa8eOxbDOmqjUxPqP4aKBubFg3mcuPWhh2
YGiV8fnPx/uNsAx30KbaQsq0KWl/alOZpO4WrUVTx3IKjIPDVA/kxqz+gPF4eY/Tan507JqlR6+6
p0J47U0H72A32gb7J8EDHswkQ4LwEstyKFaXAfSfP+Hvmh2bmZvmKooRUAg/XhFElFrjEGMRqoRP
uZBws0JozrGrTp64JaxUC2Gcq79859t3+lNHgZ09SivQLAyK/J/6am7CW4k7maOazXghFn32gmIA
O8qAb91Ll9SPzDNHgFjNUvylA/brsemubUpS4p6xhf3cETUSH8c+EVjE8uaKIdjsHeVUyTdp1J+p
RuPbhUwi/IB/NeH9ZgrOkV3P3Vw3CL7cn26Goix9NRkkDxTKbhHpY2RPLdoaKkVB6OkAYaRnn+Ik
ab6gYC3OqTbJc9ku8TfHWdK/tDZ//eLdTRwEZ4nupsH48McvfsmEbzYE6HGm83hmEwRZTSPPZqUh
ihtRla9Mz/O/fO+/Pn9IZZHsMLpFyKr7P7W4RK/75boi9TST3DxjfWG7sFINNXaWXvIb5eHPd/dv
nj+uN7nDzKs3+s/PUAKhZePStUgnpWiafUMo+46sig3nR83Jm82J9chdLN6XjG3pWsLj5sWC9DO9
97Wu3q+Ies/6MiJmsjKfKArDojb+84f8zUXhZbg595jLofH9qSM75xOoM2NJKEVaBwo9zXOEOGlu
7rVOf//zsX4zskavTeIKYkOUh0SS//i1z0IjfrJ2cWNNTXNpL8aWukMu/xqaczZ5WOkJmg8H8lle
xnURycFMNVAOmufV3u4vn2X7tn9cBfhi6N/79BRt9hY/fRY0ebaTbFqUzE/s4bIWlUoo1Vbjei5N
8nHjwXP3XuEgUKp5/ViRMg3KLIwZ3rsQGqmAf/lAvw4VSKhGLAXNwUUE/XOafmZ6oh2IUgmnvDd2
XQkycd3KjXYtvLsqbWh3V2l7gLngUaSDcipHk/TmMZ6OfZ5PbxOdwd3Yyjj68wf79Q7ZPhdjKSRU
G6XkpyFObyy+SbJbglKH9MZllRpmOoWTKvEIEFu7vwkVf10ikcIyi8BugiyWqeuPN8kgJq3jhmSo
Xs/ei2KEFWTDAJV08LcNQqKotfNiRKNje8b8l2/hN18CGiEcBdwSDuPF7WL8p3kfK08jax9cPYkI
ZTRMpbub2fP95eb7zSXl1uNZwFEDUe4XXZ7j5CtREtAo2EA+Fkivb3tj1feyXuXJKx31N/vOr2UO
7zmGZDwpKJspBX48rYKmBTInXrRj1yc3BMuBXMhrl8QkJGp/vl1+c6gtgx+T6OaAw7D/46GmyiBH
YLPtpIARo3WQ+W5BVROsXbz8bYHdftZPzzBO1I3VtA2vObEfj5W4ONUm0nehCqfVhTPW7UtqVSUZ
GDac+ZT85TmIxSwvK19ox3k1PowpayIkmVrYDvSTCSFqzlaPJLMbxbqjfxPvndHC/lmQJXEuEcz+
5TP/9vJAj0EqjEKVEeyPH3nyF0SjCU8Tnaz8G3lg816q0b7LtHU9/fmb+HWmw8Ca79pHkcgjTH37
07Fw2BH9SdYEA2ytuunHggCMoemWd5LWyRnwnKl8qx0978/5YiXMl4wsnT7DdCmGXb/2ZL97Fcqx
yGSYYdy1qZ/4f6mHvisnfvgK0VNsXvZtwoOs8WeHojloMoatmYYrI0P1QjBXoocztg8/LOljL1Ei
JlUeHB2r/mFYDF89oTeSaIsLN4ayZmuEX45Ojw6ENX7ftV2DRbDt6Ft7PMsxGFwprp28Y1y3zCoh
pqPujTgwMDK1wTLG9XyubLO/InhKFruhTJadTLR0OYkx1hhJCOTa15KZhfGXB+X72+6nU8dUtM3F
uQIAJn9aa+K4YvPaxNSCFJuHWXRiiUrNKz7RiTCbaPXGKt/RTXSLqFAW4dG8WumEISdUVxiCUJF3
WSMmJO2O+yBHNzc/lYwfHswsV19dN6eVmPvW2oQOHN4ioAobP+VVw8lrBBOUu3zJUpL/tSx9+PON
98siSjeTjY7PM8k/zDd+vO+6JC4LquA0hEjZMpuy3bDt1fwXEeWv5RW6AnZtG1fHo5r8HtT+n9Zq
rpSXEcaOhHSM20tYQP5ykLWSaUTYTQ/P3BPrk+rjmsZ3VldHlHhyDLOxJbB8Sz2nY2eTCpss0DIu
6HvExm6CBrb+RfL069XALIe0lgmm4dv2z6oeh8a3vjDgC13ilg/JKEFds+3c/VevOQ86y+D3YHqe
pJ9uJjokoE+qraWUugkdckQF4UQkdvuXu/aXJRd1vwE8ATc1ewiu/I/frdhc1rJysnBu2zSyM0cP
YvomO1UNdXPIE1LGpm12BFHCkuee3EB7/+cz/aU+4BNwPTF0o5LSfhH+wACcTLJnstAyGgHjSWsC
F4fa5UBU0URDb1h2ltD9A8kU7u2fD/3Le5tD++il2L2homU6/+PJLwzhIRvDaibGaiWI2ZNXTBzj
exYd/W6Jiyr88/F+c+tse2N3s12RkvBzugZRexq6W1ovQ1top6W03hUO/b98o+6vR9ks3+yINk/n
Vpj/eFYx+/OhVBPQQaeyXwqa1sU+9S16+z1VQwqzhWgqxpUpDp1MG+tpt6obQuAx4c50mroL2mrT
TQPd9Kuw9HIILNK8L9zRIph6quvyxXSd5Uss0pF1oJF026Uxr/cI3Yzr0nUHd2/MmTsGy9qYpAry
ST8tLcmUu7EoJisiocl2eHjETFKdJiu2SLbbjDeNagWJPignmf6TRv6QIRaMv3ml2U1H7DYOectk
ZZOVxVdUBTNy4jIqBHKBaLCqYd3Rhq6AlxRJYu150S9sw3hTvRgxpuyop896ZzFpah4bdsfqYoHj
jD59mYZut1S4wcNBLqUe1C3pVgFTbvm6ItmCIpC09gIxMW0mrujYGIehWH0qitVsbgRA6yGalNxy
L3lY7hLEWFggljJ+zEU/fZYtcfWRpuWzfGsZR59sF5hcwJ4QSOH3u+v/QqrKTfutfhj6b9+Gq8/t
/wO5KfS7/tOD9ktuyv34uX6nmfbte5LL6f2//7fvf+HfYlNM7R/E5RoyMRsPEXZC3l7/FptieP94
Wy4A2uKNuId+9T9iU4QOPJr/gRwYeeh3q8l/5KYI4x/+NNUX0/mtHYdk7L8UnPLddPy/6wZeI9vO
hI0YxDiD6uHnXXTD3FUNvvswFExk2b4SpaER53/q2rl/NkiD20nfKa9Tx2vu6lV5V7NuL1+0erDZ
WsZm5KZVESWjKa/7YVrejCWeHxSuDTrsZrsfZ6lOdlnmz6vSH4WerE/6zG5sSZmpxtT0F9agEdWu
BPYQqEYKuh6/rnMS1sCyke6MSPfSzFLvXJFKD6QZXkyy5+YetYjZRbzr0mF6BXapLFq/aetGWe3a
n+yKTkeUWKvh4CUw5Y3RN95F3tlkyMWxrM7OOPtl0HfO4BJ22a7evkKtW26BmwDFrFmKSCUiO1KT
EOlLwdmowB6s9q4yayc9Ddo4PktHJ8gf/YV1V9HrOPBR5FWFqZZeX6zfYmB3wwERQcRwqz059Klo
b9eDjnJDQydD/Gw0tPpZjk19iM3s2nJSDeQ9Ig2tJRbcffXN8XZg3AXiemE03H105ic7ZZyNJ/A8
Se9LXyhSPeUuri7WJjvP0/DkVlpoF5DK5sXFWt8/aGn8LmJ/y9OeX1sWr9PYTsZNbxFFzowj6E3p
RkbufDE08h3l0J25VDcoWB4WHxKwNY37tJvVjlzk5Eue2yUJuN5XGwEMcXXu8lmrhncHj3XYVr7+
ttjyLet8zOPiTCe8wJkVMxrHOXCwIWO/15rz4NT9B0ypJ0+3HmJbOypmeUXf72WMYaYW/FdnSCsa
ATow6qSQRoLf9DBRvPaoKgqrXlj3Tls99pXeXebGzHRv031kMfZRxTUdx2jui/UwVVgsL8wxL/DG
ZI8yn9VMsp2N9IQQcWMXz732Qecw3FSlgI/yIhQpbitC3JEodAWwS1HhsxxPnTnkz8S7qvPiOuE2
GSqn16kkcvldZONDD2Mlqd86G9VVOEwSIUylUsTEnqT5AkYhXITVp0SU9e4a2HYfk7QvTL3mM6vx
XPskIQSL2VXTpd7l8rPQ3PpWonXa0TpOTnZq6AXydl3RtwA1FmR5HVFuV88iYfBhTBgHSPwhMHW8
VpnNr1z/1s2Rps1KktcqXwzD2vVmdW/OKqoS4wF5BE5/ZUWD0d6NSZnt7UVqge0X8mI00RwB+XvT
VL5Hfj+iMUHxhMqfXHbOZ2zHy1qm6bEds0tzJI3CIwI6xEx2WWzaE7AI3d6qNTLDbXldFb12BuXo
hYWRNBGVEHT2icykxV35l7UiJyla98AU/qbTidsMli6+rLXFQgRTXgokIxgOe0pAUU07V9Q+4Uaj
Iko7eajSzDvVBPA/ispO7jTyk8O24FJirlV732VoFPjD+F5myUuFMlmUH4Mq9MfSW7sdAgvxXDuW
POmdf0zb7qWtLWNfVuh9FlM/FpUbjY43Hr5rsHiF2jvkIaQHO/0cxdJbaTenVUjPV3aB9NDYr6Z1
tJbY2+v1rB9Mablf9JgB3pjOU4g5wXhTi3+fFESqCw2Re5sf03r5klTFXZPOFrQyJ0oJSkyb4UFO
CtVMxYBYaR4BdlWcH0aSpzyZf425dOBPXBm1sf01nYqT6oqoTNNnrFNfLTUWX4paHvPeQj8xGyFE
ozCurAx9UhFy/W8ya7yudftekPq9OY0g6ljjcfG0V63ncaQdecyKMWiIxJUZOT4FfKMtiQPQRmxf
k4re3nI6fbg0a3bNfnfc5RRLR8GQetd45jkZVAJlYT66GKyOVpo9a84aNYNhvPmZsQmI3DR+HOqV
cO1KT/cVY90AgRMZd0OcPJVx+ZJ31mHQUuLwnDfazVRc2NHqY0vELunihWvRm/H9W9Nszad2HlnV
veSLntEacqyUC6cQtnR5h9LenQ5MrZAKlpP1dZ5AYxD2AYB5sMWpxW0WkBUuLkxt0sbPZTFUF5Y+
Dl+axZmREyM6/loborYiF8iMGekZO8jA24KCqrVzD4TcT9cNYkLvymga/Wks3C6EbifEoSK5i6Ta
8boi7zkNnD42bxe6WeHQ93rEyu3vE6H609zbjNR1FB1Bh7IkaHxZXqNsgSVCGlgoyOrmwZRalIsE
Adnk20gXsuy4FrZCa2a5L22S7Kyqurbi4diPyaGtjs0ylUfdyOsjch9kHcAIA0cm02lq5qNZOh/C
b7oLc9FIGF9K57tZftxnqCuO3jDnpE0X8d7lXKQ/rRd91em3JC2HiTNzCTiHaXGeh2XLsFiy9h43
g4aO8vO2RdxDrHGfxAghaYEFGA3aMERNIudjbsFVir3OeU4IWP8szHJ9TDwXlEs8VVfMF/NnUCfp
SRW1OFhmlpzJ1kzP2HfEtSh7dScyr33LlJPQ6qQU4e2pvBg8YWXwwh6ce+wV9SVk0voZ6U79JdUd
eDqLGUcaUWpRbcXa3qu8+JYhSxk5JHmdpK7Wr/+/Dh7Uv5W1bN//z/mBD+P7//jXjz77+lMtzF/6
91rY+4dWrkm3krqVIblh/K9aWHf+sRzdYXhKC3Pzr/57fqAwjH/oDxgUpmwlMchvc5V/DxAUlvOP
z0CMeTs0VJIS+HE/JQb+KUGQlJ8fZziMJNgS09Bm20rvY7MB/bhzpdBg3jexgtCGqIwo0eYusI1S
ohRDgjpS2pIoFkyilu5lampr0YVmt7hpAFpettemjhLw0qnGDpJJ2y8NYjZLiTw0y3RFNZGP3h2t
SLqeqLmR2twXltVPl3Wuld3ORIcB3bxy8kOBViw5G3PLPppQ5DH1o8yx5unBWTWDraeqaxMohjBW
CtyhU/JziSl4RkJbGYnuRUsskjvgROsCILlXzidNIjoFDstZJ4ciX3ANbf1ztdyQj7sgJ4VSRkDI
3FfF8DS7reNSD1n+Ei6eWsubqqnK/lDUnZc/aIawi3sjW9vqixTSvbPJMtbubJRm3tlpOrlEqNXd
OjL0pZr26Ik7qJ5TP3mPowLwQ9jK5DW4gSfyuL5UycArcPD8eUVCOcRNdcoduGxXUzPAEjCn1XXV
1WbS+W4b2PrTwVKupA3oXofeLuT0GvUG9ECsZ8QFQ/vN9FIfac5ArHL2uUwbuGz+WpFtirBb92Mq
I4DSxrGAGVrcIYPJ+08UsZm8zhzhMcuFCCJOVWvm3geK3oH4kBGv1jdVEDuPqMvEWqVtBQ7RVVt3
VS+TqHSIQuhIpKMBukSDsxKnlid8JR8LVlab/ciqi33c6PQjQoAmlrkEAxyz5AabgLnh9Aiw4/UI
5k5g7vf4sBkXIitjctg7zFXyphwxjVxPPrOkVzFCbzOZUTAOjk9TiYzlk7XoMn5F0rt0z90wN80t
MnhgOX53WGX2aPq2dVEQIUx9wL4qmX1kk4X7aimnfQdMFi+hmKZX6ow2ihNen9uNe0fKYoPWY0mi
tJnnlUh8/CJbvAJGvmVZyts8aVzzxWQIPb51RlHOF8RTkKesEUKsbQkEAkno2Foo+NxxqpEhSTIA
H8ulqQnEJBxgDwt0vYthXez5Uuk9ixRLQOAK/J6IptIScWDBx1kQypHfk+XOG/pMJOC+nfU+PnJ/
zrRrsuR67XYWfpzEYeI5ome9zzJyp5N2iLs8MLvMrr/iYYsHvCgLuMNrMH3NelMaFIsvLtngb0Wp
KNTRFo5hM6jKPDR+Oe15uOI3/qhxyNvRBNphGeieu4R/rkiB6Z0zGj7UzWyzpuFeMFtF8pgOqVFu
vJqCZ3YoGiARuFTl9EVVvj+/e5b0vZMGwtM+Asaas6uOCEvjo9d4Ke51MWbx2cF/DTlRU1B11wVv
2HDTy7YZjquQ1T0ubjYqg+pinbuuK0xE6hJB1Sh7badNrrWwsZsIGx6VaN7ElHZplBfYBoJ0ZNW4
bsFfnXXXQYCz+lzPYPaEt9C6KryjW6+2u/ctV+yshgoZgtHQ+LvEgy9h+JCHw34Em1UogCWEt8vC
vIjXoVqPvHEJmUJAWKeB1iaesTNmCNhTRQcgUL1fXAizn24bVYkyIlfQIYuotcpNTWvXryP61G+Q
w5wL3SEyYBqz+b0xvGmXMI64r1LvFaipuo/R0ZqnjJPWwQnEYj8T4nyoYArtYm2dtkqXpZMPAlaC
lNUt1TnTD2szzbvMIZ47qISUb4u/oDPLKpF9BegjXmrmizcDPzMqHJntSmWqeyZ+5aFloHzo4lFd
1kZZPSa4Ee4kACLjHLvyg2p9QNWKtmvfibV9a1e/ecrR7qlQG3TjYzJ0Zoe97ZiBUB5QojUDnFYh
K0b2va5sAOsp+dAG032FLOuU4TJaQ8iQytn1eKTKM3MolyBoz362qEXXw4rADRNCueSB0RjF5TBV
bhpNRtzdwKNzdyAAvWKnaz1K6Fqay7exn56GngT6wJ2n+pUtWQd1xTf6QLcE6MCqEsVpRMsBtXjy
rzNpJVCZ6oTkdUNdwcqMP810CnWUisO8AzHVowA15vwGr5B7x2VegBT6xSfZjjpR/g0Z+5PHSWFD
0qyeDXEykTWFgiasOxTFFO9O/0IWEQwlOp4k/buTZd2XSG1ZEN30FUrYdJUg1jogKLQenVT2b702
j3usp3CqFje7by1TomZYtOPkirPyUqB3ZvuoFUsHWBbPwo2SokDCgEXFbCv2XZTX6mJg4MOvh2Nm
DEz5NWK7j6OqtbM5a/YTKd9frK6tUcckl0Xq2zrQcnt41luC/Rl9WFeoKm8K5ZWP7bqukdKnPhz7
NY0wuVELZ/ElHiontMehvxtLAOD+ulUBZmtUb1mMEwCLnrinFVZEzDWaGw2xfWQgSGQ7RNJEV7nT
jraX+CgJa19Cn9hHTCuise6gknXFqQWMGijUZ3iflgmFLOaBy3IdP5KMkAwX7m/XxW8APW7duZAP
VteJXZ711ksnNk191l6DGrnCJwFLIm3xu4um0j7iYqqCvk8vrB4Vhg5V/ZnJLvyMREZLXVknP5mo
FNBydwy8g0pDDMraozVht/T4Ivx1jh8Xv7H3vPTeDTPOptABBhG0RJn7Rd5cANfbw2bMgdnIkhZY
a/SwtroW9fWYDfg1rOWC+sY7sqD6l9Was2uqEvuZCkg4n7qmn5L3xVG6HwAeR7JMng3WDUwJkU+w
HTyyPB5eypJKPuqdzO8i22tkFZHSOZIX5Sb9Jk60KdSOVUJBcq+v2uy+lb4+fUm9ymkjiYX0mOWb
jHdwtEi0+kebkPi0Z5WrvhW87q/Z2L+Ujcjfqj5lfW4Y1WQuMEvwEQk7qHbKjvHg69GkZfjYYKKx
wIw5VjxX665KBr6h7WTt3vWHISDQvbisWuW98mgItcsxbR0a0xwR2KdlsodzNz4vJckfp7Ldlm2U
q7SbiCgYh73bK/WVrSrKWkKAm+HGgjaEr77tvsIvNHbsQlUIiK38ZDVTZe97Yfj7XLpylyur3cVt
e2PkucdWEThSaKUNgz1aQCrodau6ZPLJh0jyIWzm9dKOZ3gxFTjMSwVxNvBrVR8aY2ra0AEMuBc6
vOwYS54RUCqX6HUlq2jgzMm8X1YDJTShY5eIp/uwzZbWCugEzu9+XtQPMIjqN6+wi1eQWtbrEqfD
/eLbjU6q5drtJ015L14vh+M0FfV+AWpATqN27PK+RKmjeVctRqor4p/k3vXW8r2aDfMwFpZ2TIvZ
CTqfYAejMREoTPi54NnCCoErdT/NFtFvqdD3MZifJ0bO69k2bP0lddunMtMgFnUe8r18nb4Zdocc
vnS/NdwCh4kQFlzD/uZxd4mFKKZ7igNoRkhYK6Q9vh06svNujTpOTzlIhKse8z+V3JLwhtXiq6KR
37LSxuTJXQ9q0LK6+56v0DxL/F2RHMfqxTIrETW1Vh6mpky/zJSOEAU9HjPMgcUTLonyYJHAfN1g
s/s0k9ZLOxNqHJ2BdkFItgj3gACbetQFm3Fjzf0IRyeHa8GICExoDWqUDpzm1xRjyNExPxsfdWaP
J1SMAmztoiFOctHbhEXm6nScCjr8AL+QtZNDRWokEyfmU31NpSAM60Q3kYjguoK7Sd+xj8UZEixi
23ihZSaH2Hiq8rTwuSMB/zZAKeMAwo/1Koze/rAdVX4xkFVcZf5Aebha/Sdl1Ea0VhIPQp9rDr5U
WbefCZmqzpMzo58iCVcD4he3UYfvZrqrSjfFseesCTWcvC2N2bqGZNMfdK0AcltWw73L3Pd60HRu
a2b5dpCUDQnVVgwlYzTwpgYlaZRnx1jxp5Raz01o9pA5o2XIx+IKfM4Yjm0lMXXNbhFCcCMqhHmH
HVlGWUaxm66XOGhc7arhti4h4ho9Z6N0w8SHQ9ioxc06X/v4+x6XdWaZEiqN2wt8Ce4x7TzzvhOa
OnZNYeXnqc/QoAy2JZ/mlrFDgGcUn6W0MO2OEHCMQKaFvryMUl3hgMDdpIsCiyUktvQI28XcUbPY
t2Y8iUOXWA4t+lkzg7JoxluPdfdkwfK+xPabfHFl5UkyUhLD3RX4JHfwBGlXF8phkSqyxoBulS9F
0GCfXxnI2lkXmDKbaKmOxZvIPaq+0ukfk0XyFDYUihs7XPuwvKGi7xfnJ8Gq9pKMNmy9HLwZatXp
tW9kfTOCrwp0p6drbTrI9XtM8GR3jckNXOnaCmOj8V+Yi20l64wxRrEXuBHNENMZde0dVtbGo1ow
tevMLNxrv7Hmzzo15E51joX1ucmasM5tUtrLPO5vSs2ZTn3cWZdI5+rH2vNr2oko/sLWGqqG0c/Q
3retvwFey/JCaYP2iYBYyQQqdk4aHSXcHt0av1vtsEkmGW55Zj/faWuJr5oOpBoimoQJj6Wd7cZB
sw7NOvKSSjv/qZgadv9imo/W4I4vFsPwPXdE+8nWRu2kIKR8xcGbI7zxvPMgmxnLAGMsNAn2uXM8
RJnYal5S7MUnZmvqgeTw/JuD8DdUTIYuOtrowagN8VcGGhIjnMSXVC0FDpLZ4GWToVry2R3dpYZf
cpMt8nPjt/5dFmsxwGB82I7unYhYGC9Lh9iE2rcLfH5cgpA5e/fgWVX8aRi66spoezbYM+1+oK+8
vAWIgmubOxmvwbGMa0xxMjNzEhhpBn+y0SJdOLSWL3MTgmlnNg9ypVIJsJU1e6bambNn+Vb0O3MF
T6eMs7OejKSxjpndU8b25bO1QiAMk5WXsluXTeSSXFKwfFf6nZ8Y8qXuXIyYTqNmqvYxKayQTvvK
34C9epckTtPycm2ZLZh1ymaabgmVNMCMgCa3cwSRatTBgMvBj9x+QaTWN9bruMj5qcVZC7N6IStm
l3S696zXK17uGrLcabPU+xdqRSf4ZW1IczrmHYX9DNjFPFlW0S17jY0dmN0ufwcD7GL0kvPtBE55
DqbO+9A8lLUyKzV5sSDIym8a3aZ/hMyKUQiqCVy4Kv4Cukmox0rg7cgXI0MO0M2Qtvq6PRfUsbc0
OuJDly1EuQOh1OyTaXeFG2p9oo7z0tsWRHk7E2GFnJK8TCSuOy8nI/IsbKtBZdH582U91lq+W+m4
YQpbTXPvM9GIsqaz351E6w5x0eTzLjcmXoT+QHLgTDgOeodSg+xN57VsGJ8tvsvvSB3wxJ49KY7b
HhqFdWodBpHR4hnqkkbOACgx6WCo8LYsw3pzTTPT0K1g0truaemtzGMZdqfjikmV1ohX6s/joNvn
Ma9QkbCXjHoy2r4i1kDXh88ONJa5PEBAtC4pSaH2tJUb4uYi1D7P8ju9XOuDMZsEK/S1ezUKa3lw
h7q45jTZeomqeHNY6xmeJIp4B1mRNVFmg3EhoDgdmsmJI96p8NCRFONtspW66oaucQMUmFocNnnG
sKzp83uniQkxkHXpM78m1zNkk1Xegq0tZLjE0KyvdDemDVjoRMpTCCyme8You2r3QJsnmmzdoMoL
WhucYZEZKSe7jEzbKB6E+dC3skluRdyO7NS4rXBqB0aRWs43q1rH+gu00tzeF3bfDUiLvZ6wh97p
1mYjnDneEbVLCl3VIx82fh3s0es1bkHI1wejmtKRBBR26smhzN3CviUdd7VOIMcL/OxM76po8Gc/
vkiNSa14rDKOmg62i8i+9T7mHHvLJ+RKsY1OcmBl2jXSdPrLKa7cW/YKVv5U+DNQBkvhgz7hH8+9
fTo2sXcFp36J72wwUc2+ZJ8wn9aZVXK/DgVHzYjgeK/ZHXfoFeEmNjqvZuASdQXZWXfZyy6ARK2E
PC/biPVdjKZsDSaU5uZdWuVtecz1SYw7jj3sHXf18YiO00Dgczpk+7niPXPfze607glOreKDxqNk
XzFIh5bdF8gij8TgmYD7EEu6F2XDJOhgEnGUrwHphnp8Lzybg0uhCYiDnGhyoC2oplPiy2q4VWKo
VGASWqFgvWCo38MaQyo4SEOIW9RzfnVYKWCImFfSaDbvnhNfwp+oKZDZOGlPDvpk1tw6H/EJENuN
Gxjrj7j114XjrsNKV/ZfpKs8BARuHCh4gABaCzc5xSk6O9zRE+FBqnNVGCunICqpsLzn2WMeTG6F
tlzSxco/NZo3IfXQ1RRJivW9WLCwi7J0733A9PixeWIo/FI6sK57HzeLAgK7YPdtJhmOhnGd5PLO
aNxnepQznc2kvaeDzChIeiY+gq38U+0BQ6Tb7/R1lUfUkHqkNd5wX2ZVvec+e/XwQUe6jVsYxfV0
9Fazf6sZn59oAzvPlURbibmJEElL5HRB6KjssaDqmFTrd7TfT4tXDbup9165CdEe5ziVMdDHweSQ
iWD7U7OjCiuJGah91BYFinGMt2HK2oqUPH3Z9MgMxVoX84OQ4TyIfj9YKwbVNEkP6SLF0Z169sIW
JVk94KYp5oNEerYbPITMrU3UdFxpKtCZL+9oiuu3Nlne4WQV1hpVGA6omkmaOdmEPKBMMDQQ4Dbs
aoXsZ+fVevZZmqm3Td15+AvmUH7oppOpXa14uY5p6V6ISSZHpLvVzhKpQhJR3uOp+pw50F8QJtrd
XQK6/DBpSXFymPGfUtUaj0PhtB/Kc9JrpHFzH7A4lkDPPF5mnc2a1jbjlT6O3ZulMcbTpFGeqPk1
GKUc7hO5NeyjbAi9Fc/ZRQKQ9cP7n+ydyXLdSJqlX6Ws9pA5JgewvfPlJHESSW1gpEjCMTvm4en7
Q4QySmSwJdOizXpRlparTAm6GN3/c853CtIphdvwsEsCy/tQm/JJJf1ZTzD1a0ZE9a7XtHqz+/C+
22HiPYk8ZnDJ2b33GhYifaPia/wZ8coczf7CNDN6WdCI1kzNim2O64cbrQ/WvgFdkbvE2Qmt7iRM
7mTfmhWZ7LoayO9bQXRF87w+NDJ+cdJCHuNq+mwzVsQw593i6aYzOaXWxK1w5DsdeeVgDF+dfkiO
psr9p9L1k3XOdLyy8udJwzCwA6pyYO3cddJOVjDBMNwNLOENQn2nvVfrL14+PrLON9YF4CYcg8AT
iZJGX2Kf0lFpMpTdeF53yaLsKedBXumQfPM8Jl8y9BuIHDFI8lkV93OZ1sU2c8x2q2NdXadtPOD+
oEjxioKYS7ObQzZxndjOAFyPOWiFjZMVI8F7YULDiU2YTek15BmiXvhT6w1JBHOfqkY/9qm4mlub
Iu6J3rv0IIulIrct72HslxQBykNMy/IBffVAEmt4KEwiwwS5T0I48FsoVXTtKO3sQ7NoT/uxLs/z
wh9PTJehz8Bi94g7hs2Q5mFE/jb39NpFF/HQ7qLKN1+qoGV9h493GQT7dGRXsjt6dv09rtGvKkZd
J16FkOyP5aHETbm22gD+WMUCLHGCfY+qtonwNG96GQ1rq5H3vFf7h04PJ07Wh8c4hdSFhUf2265y
POSBpDm0ARU1mWVsXKUhII2YshjFkuinBrG3P1M5QnoexqDL3rF2ihO2c4XamDwvwz4LZXxqh6G8
oMVebvQcj4fAhpk899kdPGu+s3Vo3gpoeYh9U75BXypOsLmxbMlrd1W5xS3wmvuo5s6EiI3NnoKB
FW0Hd7k1O2su1rKNS2jvirOJmVjc+EvBs7wzM/N7KSEipovHpHFkvmd9kG/7uHDPnKIznoMF22da
ZbzWA43WsypvdcolHTv0rrXJNA/XTmOdyD7xmblU0d2cZiwGR2iOsUeF9JwmNFArmT/0CIgYpZbM
A+D0tU5Q29hNJu6l3TTDvo2Neia7qMd5TVbtmd0p6w8LC+pI6F/xMtTcx7zaT0hi48r2i7MuDauv
Ji6kNaVGpMZCOCd8iYqDR9gfG4VHFbOIXMnrvtv3MR0HvmpbZ4NCSMCrGOKzLpfdCSPCz2OruvVY
ZM3lhKPslGtYvDhzEjJwKNi1ECK4BRHVnA34lW9UyQKEEA4bA6y5w/dlQvxqtCyvS6xzt9YECr5j
c8UMBekIrIQC2yPsjp+Lzdc5rzV37NFz3G8jg+SjEeiFVTNkTb1tx1Gc91ghdhLdcINp8AlQQjBv
OqMOiUv0dGhsutQQhFkKR5b7wbPskzGp27uQSeppOckGMIfSlwjbBZULscdqnaHaWsRDQMd3bDwy
ymA9baR7dj/muWW32S3glmlnzwW3axU/Q+WKNoynLs0iuGyN1OdFFI4SnkE6b8jmRRsa1xhkp6Cm
nAS7I6aetGBFUlkbgRUvTlqY7MgR4ZZu3Spi7VST4a+cLMHYo3W7qrEybhPpKmrAE7l1nHiJgtAo
3aO9Mg9yml0fdwyJRptG4FKCvphqPeym2eIVlGRWv9OQlXZKZOJQOKD2RWsUrwIMOqN3MdEbaxqf
eVXL/YR1f8va1cBgIdUJcwljU+nevfzJWvDlb3/qz1V8b4NPrnSX1AAIJG9JhZggAN9q9VUOW9Yu
MPmkVo/nioXwtDi5p+l3/Wtv7ez4Ym2o/9jmTeEQI/xXfUg40HLphWxE6FR3qhOyCtZ4Ornw1je/
/kVvgwig+XBA2Is13zZBQMr3UYjQn4ZE50UM6D0bvG3Ze6DZkFfCh75kKbkJOKkz6OdA3ZiRdPvf
JMnM5Yz9jw/4r+MvVELLtjxXerZcTsRP+Zeh8gNWXkG8jQsDikrIRNahCx7TgqOo3d75YN30Pd6J
pD8XXWZ+EbNm6uBUbrhBTDfUWRRoEZybbde46/9XnpqbD8s43/R17v8vpZ7/HzZ2Uhzz0030L+f5
9UvxEj1mb6zny5/4225jmOYnnhCBrYOJ8hJrIIDyt/fcML1PROX/uugBUXJCT/94bvDiSCQtRABJ
gE4yX/3HcmNanwjQBtwmEsIjRWr2nzhuvDc3HMU00pFwqEHG8tUmtcY/4ecbDnBnDAwvvJQxzRqy
trPbzrczQGlOC+PPodADE54X/uY+f/s8/31UYsC2GXAC0G+Xf9VPtzmzvymueM+iPNItPuXxdcXK
9I9CWj8Ognefek2s9eTK3h6kQpKFcudfppHj3E9e3dykEZif1U8X+4N34Nv80N9HWcxP1NFxGPGe
wQBLpao7hzR3p0Ab+VbkXDp+jGYeDOIgCu+Pqh1+HA6gK+9BC7/Ve2p1mpgQxzrv0kzN6pRhxnVE
EuCs6fw/S03/60DvS7RkEVgdOt3lkOGTVLjJVqJGRvv1yfvo7vNsh+AFnxAW9u8ukYyaHoaivMxD
P7ji/4RqPQ7zfEI/tLGbgiTL1o6M1G9e8u+KXn78Ns9a0owu2IL3EIcsmeOJ4oNL+H71ZsASznqy
dRyM4a69m8sgve7qINwWXubduX4jd66dR09xRJYYFlGH3EOS/xRdwmddlpnhJiv4Zvzmxvrw3DD6
o8DMNXFVvXtGurqGaroo/HQs7WwYXM7aT8hiEPSOXy3CtF80MvDh1xfkgweTuhAKEf6qY6Ah7+0z
M82qUeVoXbLh0KcIxWoT+2L4DSnkg0cGeDQP/5Ind4jMvz1ITSZKTZ24DPI+hTvgktTm7H9P6ri+
tTEK/CZUihbBX/g/X9XlensOadLFUQi9g5jh2wNqFSU1o7mzce5RL2rXHe6DhCjxSY0TteQnBtjn
0em8DiOH2SVbxs2g+Z3KNjuM2KJ6xZMYsqSjqpJmd8/RPs2TXBymtg1oqaRW4RljPz/YDOWI2TCe
A3mFcgLBzwogwMxJweqQZAqBtCCI9a0nc31bO7lkJD1W9avqsblRpOUz1yeS0KDDziM6gGVo+27E
ulfggm6TmxZNigC3Yx4XIEe7jURHWYWI48bagJ+YtyRHCnPFszueRcZgX+rRD61NUcbpo2sm8WJK
mhNzXXrS3PuVbd/CDi18GHqBfVXblT0CLNA2MQezzi8Tg4cR06G2rdU0YFJYNazEvrHhhmaQVYXA
El3pvF5XjfZzuDMx/xfm4u2Lo2jmYebaGt+jzhpfoVk4R79ovWTjDi6MVL821DXnMTjSGZEHRwb+
gbPmYYtOJSil/LhAbMBYMi/aRUUbHrGlDMZaN2huGNJUFaF8l4PaF6XZlxukl/TVj9hAwlM2rWgb
V+3S8c7OgQ0gLzNQispl+BE1tfGC2IAJpObtcAhkmngnYedA+8KTaX0r2JiOQPBILm6cyrDlqvbV
Ms1qYVLbsVt9ifKouihzjrBOUi+7oZUsaFYl9q1bPi/Rnr9dICcwf3/wQeGc+X7GRK6y0/rL3Dfu
aSWC6FExtcd/l6iCarZ6TO8LZtgJE1G3x17ijN1Z7Dd9uiVVQoWymvXAoJQhk97kHqjMjQoGTUZB
oPdrKQ0DGX7xTsE/KR5js9ckbIy4YRs7D/oJOdfDXD655QXUJnpN7HQc81UXKHtYzQmdOQwx0+i7
24/ggp1CI7NCdJu+Y77tglVOAcfWHheXnu6QymeV4H7yHJ+G6RKOaLVBsw0vyhTK63k1DMtkjFT7
sCHNPVy3cdqeIT/Zr4I7dPqSuuZwauFEuCgTGwtZ0VkkYNICJ/8qmxSRGOKgWb4q5iBt90XmgkjH
UoR7M3HnjBSYw3yMWWHN1rbP8eQQ/ujEVWXmBY+YqCGsmv1ghRt2lAtKMRoJiZD+914HvxDdqup9
uTMawXPTVK4gcyxR/iDjCdx+od2N3+PRdG6xUjbfBnaG1x6CfErMTk6STrrOfhyqKbt1vNy9TO05
fgrGnAKq2AmaeoNNMT3SYjDnxyBX40U18ujtcaeVxy4v8e7zW/UT6QsuELpP/iREGD3wL0BMY6+B
mFbM3klv5URJfLMMvgXwyN3V1NdSrykTziGZzt30EBbtzHCTcxvhFMI0uPFg2J5nqai/xc48MKga
8+Rl4jIkjGSK/oYYQvmdYXT4AHin0hAGrOibbkzn62g7yBYgPYvPCY4YsYLPY2BNKMs0XlsO30Qk
v2T84hsuAS2j8OIHgr/q3GosmIiATV2JtW1WkiH0XMMyzklQ4KKwIUgbkefelk7f34CI4x4cBdaa
hgwFQxBBwa8Z65lfMNIWhc7oDF9NhvGXeDEz2kLjhpTsbHZpvMe0iW+3oIL9HGMrOx4PEWBi9NA7
GejPIvLXTHjNBCkmNl+xXVDqgK0YK/BUNwztrXqAD6gsawBBFmWXA1xUZCPXMM8ki3YcyX1riwWT
Vk2rEQpgsGqyIh04TX12mXLf+4iWOitwBTpINUNuIHO2S5AycgrnpE+G9Njj2vTPR97k+lve1SUE
DMeKMUgGBeH1aVWVBdRf9FI3j8/8uo6alcXrGIKbHlxkkRWj+sG+dvMaxw5FkcBVa5bhvJxpUN0Y
jAmsEyPA23ROtQQlU67RJU+utrCVI60VJHJ4KMYV+CrN/RDM1fKti2remhaBM3+YY/oZDc86Ne3Y
ey2gzzpbfIx4Gu0BjoxD7h0nqIPYOPQhyRU37sWpUSRUiws7kg+1m9FyqNEtVmBB+2LdMbt77ikc
YQAdBu6uGYFvbctExN86BL0vgnHti6Fc84WFOORqQnMLYblWajh2YUTKyiibbNwale9cakupYmsT
dxLmVz9uxE01VUm20VMTxYcKH0+LDhiDmAS5R2LSUNSwrRQ9ayhvY+ZGO49Ry7M7Jua0Yeiajgfp
Om5C3TZUS/jsoRgJ3ejU2Eq/XoieY+The88SczvZyPhAlHHqbXudZvaa0GJ1lyStN+KJD/K7UPgw
vaA9dpRBBtw9GyPw+U4WznJjObJyA2ziuPZXQDKADBP9sZC9C/k4LnOibWjh6Qe3iBCxDiJEfHTC
Fm4YMhEW/dHJJ77wbYPlx5a0+20FyDBMYl0nuRPFiOTmqyz8bo+Os2rJIhUrcLw8OmbNd2jHyiML
t5MVKszeRGfttRfEBcUZODXoNchtEpduPOChSfuZOBMKUw+kk/1FSzMZ5IP1AL4t2nppCBOFnWrq
LB7XqFonuMHFEptqqnNhjcybQYz76A8NGu1aZv6UHOKwkMaZwNWjTqBihMGW4XwyHvOmtO8WaNwR
E2lORN+Q9T2zshzju5jwibup5+OdjeImJHEa1sENwG0+PyCpK6SknEHv5Zyb3jerGkhXOo0zfE57
dghrPsxZwzfIJk+2YjhUkQCusHGR/mPvsELJMT7j5jUnono2ATTHlqwb7KHPOZ0h5NldhLqdr/kY
US1W4T8ipOc5BXFCe8Ba75EdGDa1HZqvY2d33QGCACG1kQqpvYUDZPwSExgYd+zd1YyRk57jA1j0
/FoaducfIKN4xhpHibegmLGu9ye1K4S6DacwZX7ozoiQdUAQe03j81zsMnAuuCR5MJyNFi0ftaaO
/fh770NQj5FDKKPeDmbQiH3VR5UDMLmyvWBlza0e011nCi/9PCXpGXjD4qSPYMgcR/xc6HcBZs71
EFlI9k4S6ZeGE41pxlVM0cuuoOg7NkaY9rSgUlZpd5N51mkJlosMeNCtWQJ35rrNdZSvZqyK2bpt
Z/kZiRdBKg/n7HYhIQQrNS4GNjZdzoJnZ5k9+sq4GaGi1ae57Pv2qJeGeeqN4+S+i3svO/61dflf
9MF/W8uY8BeRr/ilrh//6+ylLN6GvpY/9p8plPhEggszjAOgjC7WBTDwnymU/QmWoViKutmQCSIH
/0yhgk/AD6jGg6Tq/MiE/ch9kfpahk8wTxmXBgh07p8Mod7NkRkis+mEoWozIFv+fcuG8adxUD3R
fxbO/rHDFPw40Sg5Ae/s2ifupfLvu4TZYvRSfjCueb/B5VAMndhTmzRASWKibw9FXWdSVdV4xKCD
4OwHWATd1v/N1v3jg0DS8SRnCFvI24NY2mL3EY9HNFqQxlCgt0bCuuKni/zBL/ngpJkBJBTOGk83
Y7y3B+G1RH46H478YqL/LppAadnDJVDk8I/64l08g/zXgaGH74E5f7Bsr3+6PGQ0BxUO5TFhF1xi
I8rIAWnstJtf/6D3Z+3vw8B8YuBK/MB+94NammK1F+kjpHr7plN1uAaV0/5mwLH8JT+PAjhf0AYE
d7W7aBbvx3UJmYBxGrCY5MO0p9gQqcVuJOadlH/VcbJ19Zvpw79/FZFGEJAB4w6ErfcDO4uOjbrz
7IOUYU5dL+tcQ9e/I19+9Kt4tD0PJglhaPcdC5B00MAX1j70MbhzfNPgwAZsKw640g0y1O+u1IeH
Y6bNdNpz2LW9e4gy8udiCgnnM+aBloQWGStdX1ChCapApsXVr2+Mv+gn7y4aJkBQKzanEFXm3cBo
lg3MnbE4ZNNQfCvxIjzpjv6QNb4NZheuLmpjleZ++mWU6NcbiNoAJtHx61sBCp+oiOP2OHSKzHvQ
1HPgOIhGjIwjNuAvpK2J31O/Mj80OcX0K90ovDIlzXmPacYO4bIeLZjfWdNU5vbXP+z9I8zgnTce
sAXJzpenmPf1zw8W60pw/FWHxbxx92zr6/McQNVhIsTxhyO35UjIdbzLfV5KrLneHilkxSsyKBRF
1IqtYUceyZmpf2FxAUCmnfXvapM/+mUcRoDz8hHT3t/1WTWZMKDrQxHDR8BcRs+NPw4HXFbpza/P
4b+fL34ZYE8Aq2hm7nvFbkyaREZddZBkgrCXU42QFcj9f3yQ5TVOxpXPBh+Fdxeqw+ZCoUF5sEeP
ULxnUNs55Obu1wf54Jy5kMFACtk2Oej3rybLRoLpvPzQtwQ8Ujx+qySKBqxRbvUbZeTDI3EA0tdC
8FJazulPL3Tcc/SR4ARJKFk5SxjS7cqy0NtsUPbnX/+mD66Oa8Hk5T/c6Lx13x6Jbb01mkZ+mCzD
WYHYwIfhqe433/SPfg6FuWAD4UH65nsaHwNkGGJeeqDaCmOtK5u9Itp7jIvO+Q0s7sOfw/oEgdVi
vvX+5wx5RN5zyg5GEE9A+u2YISK211+fs/eDf55VfgnGe/bzPO7vB/9SzKUD6OaAt/nR1dl0rr1O
nw+5Ja8KrKDPph71b1SlDw/JvppVxGLTfC+VYf5zGREkh3Su1DqJVLETg0n3Zz0VB6pxKUQ0DOpQ
fv07mWVw9d++11mQUsDKopTPFnmMt3cHlq02cuhqaqQZ+dteDuI7DUqkdxseNvAuKXvopJ1aukc7
3T7Yok6eAuYJxQrMO8YRlrPiAgvt8Hka0nlahbKsT+S47DJ9PynWPq8gQRRYk7rFmxfu+szEhKfS
JpjWaR1QLFdpWiEvG2U5F+xG6+5L0pd9vDMZ/jRXpFV9YuyVEN4mm+uWXVdo5S3D4LRXj25iFoIY
vmNMuE94ytYSzRHGlZm8xm5QNSe4P8lEkMopb4gGab3rrUZgsE2Hg5hbCDmxDOG1T4OI7E0xtM6+
qTglgPHy4cS2Zq9amZhgo22TgwYwiRHEZM0b/6IE9PIg7YnqodzsrWMxpuFr5biNQ1tVO91nHayE
DbYdnzBglUQvTHEKcDmdiBjNxl66o1qvT6EXienML1siN5bHyAc+89jBYs7HqjoEugJ8o6s6qCnF
9Kjn4SHzzXVUTbzKq6SfBnro4BiAKfIm2pYIM1vr0ncHhSd4du4Zg7OJZuSRvypSlxeMZHS2Dikh
uq4oLGLiF4d6hycRhoNRjOazE/VQRbJG9g8iMvW8NR1rPG+y1klWBem3Z2PSNTaovMGW3KmcpliR
ZNVpOxE24jSWjEpDSk3kgfqastiUQZvQXGW4itph6jmuOkd2D4zP26eQx6zZlE4kSKvNdX+TQEa4
UjocyNB2CUvpw8SCNAbNNNAjtCK97p8x/omTw9SACpqdsrTPZzUwTSIbUu5rf2T7PEvP39e6upFG
mYUHf+LLp0EikGxxB8Qe/J3dXoEO6qE7DNOVb5pRvbZhF5y0fpp+nQjEfcui3Dz3xzG6YwMwpjhP
k7TZsth3p1VNv8tNJFvDhl9Reff5RIsU6YwIZiotLWxqtFcb+c5KAOJxW7bN0wT9qN+MysxiMt8y
fmSZ5j4zWyWdS1x/mteOLnWORzHlQc9dEseAucbsFY4RL7cmyyxvk7S5esT/XJrHXrthfKsNnOeL
H4wEydC2KVwjin6u3QFa59pgW0mGiVR1ue54sTQM4IdCrH0FbAfvnpjPI89iNlLlE9ukqKjGTRea
I6k2pzb2rIpwXna9Mr7S9ReZm7DzZApWvkJij+p2mjHChPobfRsxj5Popj2WfDLJyjOJEPoECc1L
gtqG2CiftLM0kZQOcizrcDNNmf+VGhzIyIUizEbMnqjQVvZpQE2LGPUGUgHw6JL0tF67SC4tHsYs
v9Uef2pFyJS5E0qhM+JSVvl3UMLxdRbPLoWKA4/7hfY8mOoIfM5rNpFII7tbAK+bc5zIqMduVW4C
rgUtY1Bw1Lq3U14osBHC7+Te8VxMZCoYsLZllu3w9hBiyyAZ5CvagchzOKU1fif61Y47HeOhX9eT
NcXrOoxqzGbKzYavY68dl2hB3peM7rEGJ+FZONnQOKdIWehZpmmqc2k17f9OYOIf0J2lzeIXE5gF
ulO8dQDxB/4B7mA/kS47pUBKjyX4f0YvlvmJ1QpbeAgvy6p8aTn+wdwBuWNBd2Esw3rTwpDG//Rj
9BJ8AghM6mUxwuFqoQnmj0Yv4u3qCQ8J/gtPAvWBuI5mHLzbOzp+lUJ3k/c0SXbyRlV95fm845NE
1Gd+kUfeC89unSgc+HOj629OOxjWtI1CGijZqsSmoPikhLEuxgB5kvYf3wRPTnvcHOwbZ+lGDbVt
t9aFjcxTWDtgCmTzEuUmaDe5y40I5a2im6WkNg/JKGxlk5x3vJvlpqE01bqAas1QHDtoXNB+OJWi
5AtWSaBl+wjrvnyKGHxP6Y4WxqJpd5Su8C0/eMzB+00FlpVok4R5viUBhchcjDPT3pgQnij3finL
YS3QOOJo17lTxut4hjGfpitjUYZTaRCK27bhZNWbGvt+E2+y5VqeGCwd3OekwBR0Xrq12/Elm2JT
r0LlFPHOs5ocRhguULGquqUApyxq2mbLpND9anaQA9deCYlsQx+taGGm6Pa8KiNU0GUBWL+UYhiu
+dKl+tVGEAfaN7tURixSjFc9JWSYqgtJtUsNw86l8odUVp1iZCG5TvgasBzqRF75ekapHX3/CLXf
T1+n0ikwfce01nSnhLm6dGsMpNBXk5XxtWduRv+p2S4IHIK2RxUWkP/GiPciJYBZ9aVb5NPVSBPa
NZfM7W7Rhlv7tDIckjurpOjsc+TQjpaqdKb7yarG8DTpImKCDNmXjudoHpZseIYVY1U2Yq73WVFY
z27rBdlao4pl25TVtybColB5yDW1xUkumqjcUi9pPUehTclBFZa2v2bVQZgQFkjUnWBMFnfYJwSW
7ISIFq9UU7f2Lp5zPDSKgPuqJiMIlKOU6YjY0/qczGIYEV5oK+EHm6xrKN3qEZ4xieeOtzGa1qPd
KrUhMGQzMctxU0QmGSry1ZXyV3kWRhWyHhZ5srcaP9BnqdMYzcnyDRtiX17Gz3QPg7n3KB2xxbEH
22o/RggWNkpICbuHPJihmWUEBBxZyJXNbCf7Ph3CgfxzXVqrDtZSuR4jTBibLortz0UAmxGWv1/S
8JJE/KPmuGRhVTouMRsER+x7Ey1+0z5dJNvVqBL1pTPd5tnpar47c7JIWewBkZ8YeCGJD5NExDJZ
fX3hqR2/cudyGgfRFIRmpoQVnkE/9edapfzVlrL4H5OeIQv+2KkJdgF5pofAHqpmW3ZWCPYe9QxM
QN1+K3BEX3vh7HxboA9fWUzmNY4XuzjLatYSh0UgGc46pTpv1YAV9PF2CNzQqpMjbnMn4WbLdMYs
y62xBVMT2drzphJ+EJ94LU4oYpuyPCJdwOZoxdhf+XlQ34O5UExyJoUQrr2Jf3URkqimsZClZeXw
mll5YsqGA3aaqaRAzZh33uBm/rdRLV/eVePY4fi5FZbfYt6OGA+trCGvFKVzfkOSQcYSUN+QTHRZ
lpbbXpeMT7NzlmHL7HqYyzxYR7pwwSlZEspSt0rLPBmaNcZjb76jJMBQV0YbtAS6jGrAxM8DOFEi
tKoZ4DrnERWcFgW9FqnpDY3kVbzuZ+1GeytoWORwl6ZC9FS8CbM+jpyOfEOCz8Y3DIxVnhp0VbbH
tHSr5nzqlG+c8twq72QgeupXmyGAHbI2vFLItWGJmqrb1u8LaAlACMvoO1w21X8bg7Cm83oA4wGA
sDRh9Pg9zZ2w+HUd9xJzEqPUpVvW0+YT4zt/To8F2r6VS6JqxJkOwcBw5nYWDbTLKK+JR0eeczuA
R8rOoiZy7L0l+7re66wbyezeWxVw8XUA3c2e8rUyqVUU1zLiW+E7pxZQpnmddml7B748Nc76ztLd
VQEoTh+VasIJnbK0FEDS3iZTyoo/34x2PBKbLwMUV0+1XbDLIttarBOBsK+ivBHeGs91ewlBwWUd
1YVAX6zcAOsfTDrEVZ0M+UXYVxb1Ko6wHqEWqnqX4wIsVpZQ+QU0JFly4gh98FAtt2Q8pJhQwtom
zMFhuvzCJTplkLSRxDENnEAIjypLL3podXxQG7eNuxV9GtbntsnCaV/R5EvQbRlPhmWMgoutZJiO
fBXAvgA8ql4aKTU9wfMMYBUf2nmPZeI84vu03BpCnORkODOkXREkICrDuV6poZnFEesEX9CSb69F
oScvlR3DLKjqqsskRfGJ7ie1m6e2fwROo5+jYPTTc6O2KrkjvKOp96NpuVlbjNZNUn4Du6UsashS
WqEjTgbqoWvyy3wASgayTQiS1TZYAtO8EwAMCDDu0znru0ylgZKexnY1xSRt8ZQhNKFxjzW8sV1Y
6Bo8X+qxMFZ9Fom18infJXtGjMnxIngb08x2CBumJLTI/h/FF7cHDrRYl+NuwsSYHNhpiNOFiAKU
hSQUZKeSsM1BsJ2cr2TVKLBacBL3YK5kecK9Baq6AkrFkroe5LUvKk1gaBTqmVLbyl8bXTudWOTs
/Y2uLb/c2Vr39UVXhPUJcdIrAAUlf2U+ZBdBgG678o2peMy7Rt8MRiP97UiouQIASpjcPicGyO0W
R4VJXEwqQ210g1XkQL+t9dmRDrmlpoLn+jlT6Yz00rK7XbMWUZe8VOwHu8QVc8DAFr+4XHDObZ7Y
1n3fgpC9ha8QdHtDJiW4fyNQFq2ZTi/2hUdB4wET3szrCHsSci3BAXPbyrzSxuXoart9jgvivsNa
th5JzUEE83lYx9aTqsbourKdErVbmeJ7OCr0jJicKR+esqKPeMpS74rcF3udcKi95Ruo6hs5mOK5
xsdAXkZFHpeY6u/vGWhf3rhuTqTDbzJcCArgx2M6MppioqEAWTGitE8F0BQudjMV4A5Y0Axbi5nz
0c05EStZOIC/CaD35yoyG8V10+K2Bu1NT3ZJtnsVJS3LRgKOZkzgPgKHW/RNzJu5zfjHJ+ZcPUHH
pqY9FKp9DMyyPcECr+6MviivTCWh0XkTVBBeeGV/HpcuwTfuSlZcThDJYkuHVdXCG8G/2CQif+1d
V501Xhu+AogS9x0rQb2fevBCZN1J9tTxPFQ4BaPaOi6dWC9D10uyXgg2X4kqNa/KpTzmrqoTO+Uj
p/NxG/Spsh7GjLz4DZGg1CuYxXSFt7fimvSLkbF1sH8zmHsr7yw7As9mx4Ia7FgIViA934yHg74C
XMCPWqnKKuEc4XvKtqUpmksmR23OjdnX5p8ecynLcSF+UtmwBB/ejQLREdzebwhueTTHnjq29vdz
SpRtCkc6lQH9bH/aoH2gnrLp+mn0yG/keIgvJhYXDogm+PY3uga+J1qQJXTw6FLy6YU0BDHJTGY4
e0Y7YCky+43VFQFRoLH/o7H4X0f3ltwDBQKLFL3ERX4ewMPCmlplUmE/llJsA4Ly69Eqnn/9E/+1
sUMQxOvMvhPlgrqod6pZ0upCjbzXVxCe5FpPsgKIzuB5G4FEwUnwz373g9P58bEk5gFqSWlGeDfn
D82kieq4lKuO9demhe9wVw2BOOvqpGt+I3y/s+8vZy9A8xFLz6djI+Mu/5if5AvDrIY5G7Vke8Pb
R05ewRI2F/OhBuawztts2GoW4JtqTKoTzE/+k4GquFV2xdpTR7wXBt+5G8EOPOLom05mFNnfqfNv
lYIf/0Z0NiJkCzv3fcKljyJMagMnPyn9ctv1cXZgjBf+LRn9r+flv5c76J8b8F+Zq333OD0Wj/+1
qx+L7y/NG9vL8id/uF5c85Mklri0hCFGEjThKv1wvbjOJymWkilmAfRF8iT+M3txP6GMeTbDGiok
caYsskVTdq2iUwQQsvARzWzTZylHS92fzF6sv+rAfhJAeF6WtlQRkGv0yEK8r62tWtNKq2Jg1x6F
AOTpq7PIyzq+Zj/YUJTDpqAWLLcyd8yw6FXDg10rBxg+RNONH/aLAZs1OFPquSoxRpYiH1l6R9He
9SfT2dk2gxKSqQChWmAJB+DvFVUi9eQHq5jRxrDWXSQf1WQqOg34QH+u6TWNdzQKsbGF3EpTMM4z
JVZ8r2dz002zcSyHunkNfHoPep2zqUpC3bqHGTQ7WP46L4H65/Ss7Z2pMfSeF8CM0zpk6H3djaY8
GZq+Gdec/PqhjVvVsof15SVgJPtS8mbKD3i6k+fUmEAN4kR+wCVH6CLqVXUfWS1TTL6tiXHhsXU/
DGJ5pqmTnl5yCxjOpvBL73vHJuC+7Wb/ymVwS9VC6c3WmcM82CaZUczgY1i031bwX1IsmZC0MJgb
+bNphTL/KiI4lV+bDA8i8X7aQLa+2ds3fZGP7jryPIPaZQYfcA9z5KR1S6NItwLyKmsoh5aMvwjo
vCkLrBSfIxDbjquo2PKCx+iM6jxtFMAtigqZfHRFHQerQEXViWP51bMlFj+6wFlY7Wr4IvXq/7B3
Js1xG2uX/isddw8HkJgjuntRqIHFSZxFaYMgRQrzlInE9Ov7gWTfT6R85db+euEIhyxBVQQSmec9
5zkQDejAKGKJ4taGS3MJrIVDGcut0qe2aZMn0W25VKe0po1IyovuMFdWnuEeMOQWH9CaFD9OQdwE
Za7OYfekdf+ShpOQRMkTIz4KQlCPMyyVp1qMzouX1qoiR+/NDwD0k4+lOUKtp+C46naiZX6CTbXD
dW5XANXwAY0K+0RrmuLC8TvnFSm/rj4UnXKsPblrqrcw6U/5fa9sykT6qXbLyKjsZdoIhjH0AkOz
uGCrxYk8Y9W396pstXfj+y16tml45pHjAROAevKnfOulFI6gv3VJeiebHJDTClChIgAPCi2zg6vb
R1mbFbNmmUzPokkD+CykGtQ2zmb5WHWTtSVv008bWXkBuhBte3sQ12V1bWEMlxvNScs4OigOX2Uf
ozJgM03Tpx6PWsBDENv+GWdGyRhttsCh4UpgHMBOwov3NSRXXKQKAzFwpKn2Nm5fcvK3yhR0yeDX
cU9QpisZ7jPYz4HQNNmjST77tatBJUS1xzkaucDEZCVte8TMmtrNyQTd+7pfpDPt7bJruZvgZs/b
zHcWtMOGDOmunWoSJlmOPR6beOh8NYqEUQ7APdAKJJ2EOvdgsDz5lkLCGB1b3haj7QDwt6XAlWxQ
xUHjYuh0F5rai2knqhZWjEFqAvpCI/TpCEmd2VDFUdESrZmdTEZdHabcbeU2Lc3hemm6+JGgFW5z
WfbBJYpdDAI6tPq7UlbY19n6FXfJGlXYDGLyPyaVGd60fSmuzNmQF7kNN6xM8Pls+eukjLQcgABb
WVUj0iGSG0ho1XmfWSGzj2Gv4IG4M6pmENKbErFScxyEjgN8MyYO8AGY8sBQZxQ8m0mdj1czJBA6
uSwdO5AWCpL7psT0GC0GdSXcomNgbQNRaOhplKiewDxDzqQQSU2nIMCnAfs8jvWNPQR9uUP98P/c
MPz3Vf4v9vS/epffoXK+GZ2s//v3F7j1B+MSRhJ45/B34BD99+jEMP+wMEwx/+SfwERcctne/jk8
IXJtQVP/1oqLy9MS/NKfL3DvDwubAdY19sT4rRAVfusF7q3HhP95gfuCJQnfAslVSDkIRutf8Met
aGsus+vnX/2scLxDPZbGuZ/XznyhdYNMIv1QLk8tUKlL6FmhdZ6qCW7gSPH3pSGs6qufCgCPNIHE
pMqm+CFHefucjkV73wDKNndCaDvBodrxEkgTU9Q7Lxz6p8YQHTzr0fDmjSl4fUBF68icER7TH3hp
sy1QYdr76Cb+imRxnObKLnGDn4hOmu1uRoP6ZI1ALb/U8Sytj0y84/TA0hUyUckh6F94QZEdiZBU
5nbMLa+7r6HshElkJJZ3D3e/KHatZQR7cJYjYOGyKabdGmDq8qhueNR2/tjOtLY2oHKP3kwi7UAT
UmPtJ8A4+Y1yWulEfYLsHsOG887NJKkukjYvaJjyG3glxQA/Ce1ayWfEOJi0AcxFHuaiKT40AMgP
I5OH7GqwgHGQJootBgfIqXa17MdMDjPVuAhoG5fZlwTwsQyQuzRNRRtaetz4fM7aGv5u5+u70nIJ
OoUC2WS/4FhSCHtNNagXWrqIq1iG1967anIvs5pXPSmXFL4HPd4i0dc+MdeXEB8DAwVnrL86fZ2c
QQRHvsmlM+66vg3KqHOKsdm3iP+0NFXJi0MzPGIl746CA74DwcasSivYY8cjBTDWubwNCopHDzi1
qNKSFJnZmyErYpqxRLikxzB2F/MAtaU77xfkTrZHdAqQfoMNGLkM/L+uYOR2g1bKXSDnMpaRhxhN
f1keMo2Hn9y9KA7c6WFEdsw3qkdHQRNP2V8h1/I2Vp0K7yGPri+AGVh1kFczALY8GfGHtCz2vKgB
izOadp6YbJ5l4VS3B8xZJBLrWBe33QAxZqMKiIzRSCoDRdD10cYAGn1EPlPN2XqsZwDuEgGCQzr6
956txyIaZ2Znm7j30zmyZVK9ADNSnMUXTulbBZynRVqSCUM5r/UumeVlr0sWwCdTddZci6zKbFB4
S/NcBsl4lqRpWOxi9HZQ4JXbM6bvyvpxckX/nCdwwiJqtfxXMZChPc5EGZ6TkHkJ9TcV+pyPbhsB
919F4XQFLQ+tN0s0Vk1IJG+dzAaB7yXHoUjA9myo9szPxgxbDe1ATBWilBadD6J2Hb0Np5wUVm73
I3hiWC5MGhlAVWbKZEob04Q5hEwJ4abeNDbgO1bTSe+Vn+3QgPba9zDOMa0ildH1IJ/h47PLcQDZ
b3PGoQQ4/crHcELUpNqFCbuPKKDPydguNNSSsDOEd2vnlO9E3tL2z0yPwm7nO0Nu7akfkIdwGlJ3
RQ/57iEYeTdCNzUtFcVxn5J76XvjHhoXmd4R0PpryZGr27NPTeT5spiQSmrLBjEZkjq8XrSRXjhl
a9RbNJb8dUqd4j4twxR0M/c9m9q2qm4SJkfs5ZElDksusB4NOFSftE67zyvDkw4FmhCak5oVBYRP
Eren8HIdMlVT4t2LMGefuzTBCuhxa28VDWvjzBli93XMRlutwyzvvIFlSvanLFvqZFRaJzvO+1Kd
+AuO6U3jD4NmQZXOoUZ2HrZuXLiHNKNY/MRr1nTNt9faf9/wvOF57/3n0/rdU7081dmbU/q33/L9
Le+YfyBU4zvEfRgSmlhPyd9P6SL8w6aflcQB7B9OhCE7g79KiUx6h3CV8vqnegYkHDOuf7/lV+gK
AXZ0IpdCIvsbPuU3WoneajlYsJBxICJw2ucdT9TlnVrHwiuS3qBNhARhwdMVdg0lXfWUHH74Vv5G
RONz/rCZWK/jW4IxT+ibSJKuz7blx80EEYslmFyNtc1XBb7fWj7QUCnB8C7Nx6ILiv2vr/fz5/JJ
7wjOcrjPfUgTb69XCMkWuxnzTSjhuDM8SjcL46/fsp5//1SI8pjPV1tr+B6+kCr4t2zgcibJhriG
z4haF1JK/6EIlrSlyx1H5K8/11sxkiuSIGHLyKafIlXrJ4hFIRwVdJI5RO4oFtcyyyYsXLmzNjYm
0z8ESv7pYu++xM6cl3G2+XmBKZ6nQwn1/r5IbIIXTEy63/2JfUuSmFSOQwVCTHi33Ux7EjHaHdgy
tp1xDTiz3iajK//hKn/zkdizk7TAtGqbhHre3heAcr1epNTLB3AezorM7g+y8NlTulQR/vpH9dMt
yAci/4AHne5xiFfvL5WVBA5x26wmXevo8mEiHurxHx6sv7sK+SUEO5Dk3OrvHuCy0iSXZ2o7ZeuA
a9RsyazYzf8h6bOeU94+v3wYxERURYTD1er19nsTBq9g+oPKTZEwsNxKNZGP5Uts0/5QsTXvN/5C
LelFO7jdEyflfD4vNKUshwmsI07epZLyTkw87VGtwq7eM5KkojQDaHwx1xaxayQHzdyVCVISwRLx
XEoVNSWTMTU7Bv4WK/k6wgCHfGgvDTvBIQ+fIJWSPVtqm0qf2q3UTZibXXfMMtpvtjWo2U8JZxz9
/WX3H3N262f9n4PRt2cQtBXPngV6iVHSav3+QaNnHUioeYDOHs5FQEZn9kwGvU153ci+uPEGH59v
r629mkwX8ImRhb81Yvn2F7B9dFrHJFW43lpv/wK9GlDmR9gyE9IW5g25htghiPz6/v2bRwVcHCEK
xkjMWt4vbgmtDQP6c7EBDTlHYhDuGfu3YWt2hffl15f66e3AYob+Z/l8LII87ydWgAP7jPliSVGr
rF/8aWDDX7s2aWdmltlt7ca0LPz6kn/z3Djmmt9BObfQyN99h0Y7ZQ1cRQrw6LDYYHkd9hnI1X94
Qby/iiCb5AD1c4I1IfJT3gGwtMxQ1tan07CKLXUFCnnOH4dg+3sfZ5XuSa2a66tIrLfF21tCFp7i
OIqVlgNtemotLmYJR023v3+V79uFgEmV+z6XSU4NX7CBHBWEiL5at/nWDjgp/fZVBLoHPxiuAqzw
3ZJWjRZHTUELDabj6qzBw7GBnGpc/foq6w/4x6eYzCNsrjWb4Qbsw9x331geZrpLMnguoVra68yq
wFCAa3mxqhfBXG+qU7H79RUJOr2/Jm+EgGAS506u6K3kux9XjnryEnf0VMdITxqwcEy6i4AR1BDF
Awb59THQoffRGQbMOSDeKhGx0vQ151tB0V7VordjAhflScqLS+8GTjHBtvOSAAOO7HS1yxx7DHYK
gDp9wLqan1UIVC2yIDDjy2lk8XXpxtIBhbv2Hwa4bkg12ks+bUK7h/HimXVSnoJIgHQMyJvhhGUv
AWP8XHDWg3vfRkBcaBGbEXFv3XByPidqNdnoORUwbpKYQ/WEX+6EAhF6yaDzA/CncRvEfImJ7nW2
WhAHxig81MxxbORmbn27jEK4NvC9eV2aoO2ZgnKeKtPHEtQ8UYmwzamfA+3SwLKxJO0/lKTADU0t
LGmzoO+dfZ5tFaeLpn4sQrL2/M8lExmM9UNAQqEaMCJwPEzTPW4YaV5AB/efnRa16B4XEx0LeT86
ib2hXo66kUhaNQ5eCsY8vZyaIeLF6uxv/I+APNb25nhizQVvkrX0qVlue4AJNTa0v0zjHVZWVUUr
/yqLPIIklKUp4luKiXvA5DZucY8R3xgmpFgQ3XjC2tr+YnMTlFsjGLznPq3S8QGTUvzkNwMe1d7g
0d7YzL1uwhIsCfQs3Ca6qrq7QeeO8dyS+Lhz2IxkUa+6gHZezxpvk8AdEtAE1OStWNdqgdYLBuS+
C+qJimEjsx6xI6efSZ7gvWpD0X7qkhq9B8nEV8k2B3dU7B1RtGmEjK9ISolqdKIOc1Ww93Iovmkk
Ot3ZpyhaQ753tDHAlh/M9rNfVL2zYzofp/u85GBw0Etrz3vDK2nx69RgG4CKEuy6lVpwtxn5mIuD
g0WbQJRp+J+NxlKaEUq+QNZJE+7zsLDtG6poMo+yDK/rX5wMs/YZ+SHbOAYguREVzBIGsRGafbkv
cOle8b1b+UfBS878Iml97u9nSmLIwHZWiYuHczzs63j2H1EVIJsgNeW3lTFnNqXfLV9sHZbdcKwg
WzibvBoSwDTmSB9iNxcVPm+Vtf5XrzLXFm1FQcUX5VPIdYk6lPu4VTEtnqJF9BSwaJ1YVGJ5Q7vW
mlaUP9RSL/SnD0A2Tlye+PYFVwz4ZTaK0tvOeplAoHhAhK7ncIQegyfdwOqDccfdDG7q6m1h0aoC
Y8ohN5R22lHbbq66exBhDkVllB/UZ0gfTImYrvnJzrUzJ9jQeMbutwGLVF0QPBXqIs2yoqp3VDKO
CSktm6mEu1UcZ0E6UXZjco+HQznNO0xCTg1kviuKU4wnVb5NOOgpLEdL83keEnGscn/SVyw5qdoL
jDTpTBCldfG6BXnsyk/KB5rcv8pMc4RhHuTmbuPvJi9MguIklTUFZw84ua0kmsYp+zAM5VoC2ebO
0oDlxhCchLsFh8kIWk7I1OrPIL4kGK/KpXyK+VqDDcM1Pe3aVoR39LjgHkuoMaVCZe67hykApMTa
OyWkexq7rPfNWA7UUzqexMFUOYaMqCxlouUYtoUTypXsUcNU+rBTSNyMUVBwUDjB3OrKrS5LT7+M
CxJkZA+dVmckhajTqtmlImBOQxJfOAn71B2+aSqWWmRsEj3LarXFbGo6JxSsmBmFmiq/JLLKK9u1
R5dSlD6hyg5GGoaorgnaKhKjHV6VTrIw6ewt/vY5uxaaKijouu0nNxhvTC/hAIOY2k0Hz407Rf2U
g/VmbhGcIq9tzWuqVZb4tK1HSmq51ZKr3CurD1nOQ8BuOs5u+TPwKY7YVZdtITNVnDXQ3ThPzIou
KKAGYxCNeZBax0VBot+jmge3fFOC8ZQxVo/Yjeh9sxqvfO27zs9woAuXM+rCrDFi0aEIy26CeHWs
zBqjoWIPYZOsA+I0GO2zIbRPJxedXndUsPZ6P2VDZx57y6JcN0bhvTDGuBaHnigRQH66CdaHpYL1
7rOqPPR4ptutmUtxN001p8fWGtAZZZdMOlIVGfXdMi/eU8urk3GfKUD4p4ZoPldND85+sa3uGHZZ
g7FfcQaCwqVZrX3LWh4Mn934XvQgbKLM68czHg632+Rm3V44OVI90TVzJetD0nGpm+gSvFctCKVo
kpXiQ/Zucq9zhdm8qkfZReZEt+UrNViDvOev6TZHWeEb5gYycvdxSanNPesr09dwr8HTRHCCunKn
CcgBpqpFGn92+G16y8zTb4+WssYEh2CwjNvQ0w6xdypi3SjvTJFgTICHswPyCT7cl3SmRm4MS+1C
FQb5dbzOhA0A/FG8QSZSNKdBWVPRQXMO8YlGdIY+hGgp5n5JsSgfZ7J3VEoXjZ2fBSw8dKsLSlh2
Deqn+xkeCD15lCW4xXisCFfae8TUOXvQJugOJgaCf9P+4saXGACpzIHWV0vzPFR+x7gEiVUF127S
tfI5ThtP0gQTa0B5duFWJ/QGd9QVsDBTTa+sGRd/0VKmbbC2WCcoV+m9LJKYomTDGykqVEHc7CDy
kM520chLHKlzxpI6pkQE8AFrInoQ8qm2y6SrTnOUVKzzvQjHKNVZElOf6tW8UNk72XcZuHdY51PN
KKouOfVDKXfCjFfzwHC3Eq4Wx3w0A75dg1rebZeOIwEcouhR1nEa3NVewTuM43HDHiZrkuEUPyTL
fTaxKZtTw10imkRWuwzq36XMXOjwA9sWuZkW3lsUENILFOWT33ydWWYDJPA0ufctQ3JPslLEZ4Ht
S3Cu+HDzDTz5JgQhp0LqTj2RRB0SEbMK+sWcLZSI/D41rRH+vq1cnOtlUWW7dtbr91t2xkNVwV4i
a1hiVs3d8luCIFlkVGaYLxzZd+c29grkwhQH6K4ZJ1sz67DnB60G44PqusDbilB6YCsd5gVut5QN
Iw0vNndDLOIspjNw6aev2HFdgHtUqN1N6TSttazsPyMjDWZ60BNXUhzH1u+jXcTul8w12/q8aDWr
/GJSIBF5tj3Np/YIZjFyagD4lDY2ek0B12ufohVQjVmmdDbodh34yDKtN2j1THzUlJmPufaNtRTF
xWkXTlJUe6PWPj5wAji3ToV35IiNf3XlSKsiJS19DvUEIBlbKnh47qZXZPY3DdxELoTx/K7El/zs
+PGYU5BHW8WBGofJjJpi6R0cNIbn71AWpuDar1F09l4yKP/SrXPegVYxlTtbZ0VKEYjoTmHspHrT
2I115wFNSDbpUtRPQ09ZWWT0Ey2LvIhxJBSMPSnumxxkOimJIW84EwDsRYexX3QnGZ/UWenUGwpK
cAnQZ4CNZCymZePhrUE2rAsC4xlNVsXG8oDQccJIeRVx/C/8Xe0H6lrTMLdsxaABvAR1auEZVlZI
uw33pNjAJHAeWtLXIS6PvDwbONtQO6Na0qq9M0ycXppsvv71UeobMOfN6Y2DIeqaZeJChCkQvDsj
mi6bU2vBsEuRylydOjwcKbmnOKYRjK5Ib5+lvREeiDnQluNnY5cxMFzmq4X8F3v5QjbFfs5YTLZp
XS7MhabKSTaO1/bNVWm6Vn3jDAwRIwZgLoncxMjFMSEh8qlvjHrYkanK4muO2kmG5aImYWTjYP7k
mUHq31mLbx9hqnr+NtBt8uCIfHrIFzsOP6w9K+aBSXDiHYw4NvAhMyEmzCaxS3/69Xf0XlRBsBMB
vmNeVsgqJDHfHjZpd23jpAYoQBmQdW94S3wSh8THNm6Vm/elM+u7X1/wvWD07YJYfn0/MD2B9/Dt
BYc5981i9oD9lWb5ZTFkteXQwT65Wfp/8lT/zbUcNCPmI47PBd/TtddIcMf2uqEslSDconkOGa+N
h5Dp3e9KKwIrc7DKnyBMAGq/U4rCOs6UWzFxjoP2McyK+WIOMvkP393PygCWTbIP7BzWmY+//voP
miL+AbrQBzJ6Varzr1Uu0itZtePx1z+hv7sKqDTGUTwz8I3e/YSqQHK04ZCzSemXPaHwMIss+sMO
v76K9fMPZ/3zkVR8MB8gP95dxvWoR3UVJjd76Fn4SdqbE1tEyyPmoaRrRIE2VXelWrSEe5gWwrzN
OcotEDsthpdipuzunDdT5x0p3Zj9Y2pRQRbFfjX9/g+XZ9IiDbC6avjXu+/dDlvD4TDN9+73Nza2
jyMmUf8f5ih/97V/SzqvxH6Cz+/uIGsIB9G3M2qm4hjCvhZK1nZuW4I0v/7mf/ribfRo7lJGbIzb
MBa9vYuKNQUj+6TbGNju94Rf+2KTdYERgZ/t/olx8vPFGG2uQ7Z1+LBS9t5eLF00wpVL/AoBSe6W
kpazUgcPErPq9tcf6yepjvXL8ZHMVgO+ieD99krCkX7GMAqmCGnYDanGca3byj9khHsp/MNn2uvQ
3P36oj/90NZFc+X7oEwzvFkD7D8+kUkgtVABw4MMw+CWOE6zFw5387er/Hdw/i9W5x++8J9s7vfJ
U/3ydmy+/oY/uQLuH7jYyDsFhCDWKR0jmH+PzfGvOzbIGQfowIrD/3Nq7vxB2p/VnW0u1naTXMIP
M3O4AmwYQAqu1TdUyP+Wt51BCz/7H3cfDOQR8zH82AEStbWa8H68N8YS7AcTzBtOuRQ/yaxHgOX+
TEecbJNxMSfytvNGxNKVlCI3beuKC7fB7bKZyyb9ZIw+8iECIa140vKy7NALXXJynC1sx9TgEMkF
3YvpWVW4NYmHYSminngZHyHRuvNxpG7V3wTf9I0+zOK7oe8HrK1dwN6Y/Vv1NH/TRZLEWbrzzjG7
ND7YqdkjnBTWMsTX4QLOxSojf6yVhYk6rVu8u57AMELrbivA6JfsrG5HuBrlWeIqNK8B7gf9EKD/
3WhEP/IiX+fZrQRmIA/YamZI4uMwwCOiezLdTQVMlUOS9XCXzAGRjCfJqh5Hbfg2pi545VEi8NlF
qYjzryZ6xWPnZd1lMVU1AGoRY3EbSBHOaJoatodYysCLTNqkuz0LxRRSIeV57oa1MMnJq5J83lVs
O0/CmS6DQ+zlxRf0KGlsJSBupLO4L639MJr2ZzsX3X2rVYKLEMrAPljijkakRJBLHp02P5Smw/fR
BaoNz/IMcNpBloGVfSICXnzhaEZ1Zbl0i/qYjeMYfhKm0X6iaQ9WeZ4Qy9riiqf2cLawyU195X5k
h7g8+VPGfWKklHhHZYW5e/XVTRPQRMjN29HNt/FIEcLWr/DxkzG1i3MJLomZK8K9xcGQpq4oEORN
d90Sqg8j42TADdz16ZY8mcJx5czLuR+QlNx2yFzFCQckh+K7juEqSpxFrtdTCjC+j3pi4NLDVoy/
soYiz91l6X1REawGWGTQUduGgx1vYE0umJTwDpabeXKVua1qSHybYmrGkDIJO2bmNKv01eJtwJw2
YUawIRbW4QWNB48M5GggZIYJkgA6+BhcSiEy8ruhEcrthNCTXtR2XjxbbW1dceYpqwMaKqVlqh/x
pIV1CrcabNJdVvniZuw5XdlbYsa4u3fobWag2E7ENjUGxI67+NNcJCF8n6oraVIUlLfrY5KB+cg3
aTAVVN5p11sVjzAk/QtF6ksS6NHfgMdxgKtxu/URoYj5Q4lr29slkCfcCwQ/uPxpo4dHiQ52sXiZ
Lm+yEo3hJvSHGLE3dtUqSBT1F4P9ttxLJ56q88TPcvoM/TYtT2pcv+5xIfF5YLQCpqnnrJAu9Byi
VVTlNdEz5i1IWT3wgcBAfuvRoLLdjIPuRLQUMSMzhbRcL+50GazYkD1Uo/zEKQs5HipgkHcjvlef
iYoIvyLwFZdh3C3zBTz5TgF8xibXi2z8ZA4pUEmzCzU1mQw0HkaTBrJtKvzKiXyn22nVNTKy0rwH
W2Gm7XlT5113AxQOmIbtMa7d5UHdfnJpV6WxohvsTylnv49dRWwjqkjAZlFRUMNHO7DpXY2e4Gbj
tMoZeiLoj9HRLe6TMHbiy7zFC7RBKSpPJfPY9rAwWZr2ZeDjoS1pOp4jq00ruu36fv7aNjYS0bmr
fT14e98u0LE3cT1WN7g7scPpthifsPk0H/zS9TCQ+OniR9QJzKSye11d5NphVrQ6b52DXVPumfRr
6jPW5tjt3bC26emIgURFMU2eJn90xi62dtJcXTtm6hnY4zk3UW8QK4gg+APU1hjRnU/YuvDnOInI
7+tFhBVStzNouN5xNj6HlNtQF9yn05eOtf0RrzUdpnVl3Xg1Fa224ry0Q4FY1FXjtk4tI4U59KQx
qLCCQ56FX5g61O6WrE8xngb9KnLMCRB/bvm8HiEvDa3elJ27nFghtPqdG7d8GxM1gsmGdkvP2+WF
Xj73tGkDFic1DZs7KaGIUaui6HCnW0bvptk2kr1QwNm3cak7ppTkBzBWWAY6uy4sK1KAWx6oapgC
jNsqOLXXbwBEC30AGyxmyvq+n/3v7uhfRF1+tTtiRPvUZ3X2Jjyw/pY/90eE9WwQSjjpWGvJcrD3
/r4/sk1yBSgjGJwcYriMuP+9QYLh8oeP8wkq01oaxFGEbc2f2QFD+DSv+ex3WYQ8djbeb5GXsMG8
2SFxVKYVzgffzF+Ggwjewrc7JA6ZtmgnHvvETA5d2945kzHMUT3UxnyQ7rIghwU+bl6aqbWmnqPF
4Xw25l3xWHJ6/DyJYP5CDcJqPsNgt/WDohPHpmUopA0PTlIG75/iIQYS6cfAy1BWs2fglvYe9NJp
3WPPtuNgVw30lvTuHddyD6xiRzHLvfZivSX9vLZcPWrZXenEhk0GoX7rTIJt1FDd2aT8Ipvu+IfK
8LpdauZUMSSEDc1dbMwDrd1l0Kd3eSXiF5lZEyWdDmfd2wk5icZpy2OO6RRlcNvQFrqjUysn8eUm
c1SNZneZ1H6F41n2V4ZLURQn3qkShyAeB4wHKHfJA1a7Wt9ZhhrRrTuO7eSWdJC9gAZq6HbK4FhS
TxLyxh0Yl2MFagGfqe3cj9ZFk1p452li51OWXjF81I49hzuPUcsBv+dQsiFNzHonoP/CrGh1cp06
7niRKsgdG4+YIXYVe8SCYM9BtWuNOLlbEPw0lKtaH0QMhY8OjyC5cJB+H0Q88MIKvepiLK0D177W
LuuB38BcSWbTBrZjqBMGD8k5N81uLGJ+fiz7VAvI8GiYvLwZucTUYGTROLJPybNtotMTJ5udfeqv
W6POd87Y5TBIWwt/8zMihndsh1ZNRt6GRt/us2FZrsnXUxhlZB8XN6TDJU3zAyHE0IioKBb1tp8d
k03dnJIKCRiFV4jgQIkxbcOeSrZ+EvZUX9SO3f3ZBfdb69iH9rW+7eXra3/x1P7v9bd+adp5/Un1
//ftf6rv/w30fT01vfmPXU1udL7Wr3K+eVW65Ld+t62t/+f/7y/+r9dvf8rd3L7+n399oQehX/+0
BLXz7XLDAeo/G58/P1XP72zPHr/hz/XJ/oOzG08wHFnOYhzM/lqfhFhPdt8a2L7lgtcA/F+25wCO
P52r/Dr/AzTi9cj91/pkBX+gIwmLU6GFw2k1Uv/10a++n8z41v6jg2+1+LxboMhGY51jIcRGi5XO
f7dAIccYhHMYhbMfDMOta+c0fISUE4EkVFmNLywNXDaujCfNF2G1Q/NYTbqeL8fMohp2m43++DLZ
+dwf2AuRcsUJbE5kZocseHUZymfQCEHVpJdEVkvIbLKIg/ssjGGCbNmiTsclzz3rs4CCWV5VrtHL
vZUzZGawM5sQHiF/HUMAMwPzCIKtF0lm0Ojn4GrQO5Kyj05b1/N+MfQcoE+XVbeQyC2qOZIityRB
FQJDa5wlNOWZKJl/MhAdFdVYgH6N7hrQaE3UNTOg3+7M1UO000R0vBMfXElx8BYTwpvdJZ8bUomb
htPuRdYP6d1iWMNZ6prqdpIApPARTI9w6NrTOaxZb7XStxJD1T6Lm09OW9FQruuX0i+LrZit8Wzk
y93wIPZbjoHdk2+uXzHMzGMMv+wk60Z5cKcmvzBN/cHIGFtArpg3fsUQ1ApTtSvSyTmhqU6fKVXU
8DHtT3MPEztuzeCsrpR/JSoz3uWO+Vx7pd7GJgxyArbubk7tj6G/DGcI18Np6pj113Ry+9O4a+1D
HcjgoV1oEzHnoNyacVNuc7dQJ20/M21v4rHr4P71LUz90tBm/0GJGfcKfCVqgSqOs7CH7l0tLRA9
jRTIRvGM5/U6yZjkfcpYmeSZDkGfnSrLppTHq2wIYUYV8Pln3BkGYx+pLWNY3bvAmNZ00PAhHzJM
N3ly5iC446mCJVheunNzVVN7nuwCT7dUOXqFjAagOcw52ViLDd2Q7kKddCdIk7RUjKmpvyugKuHC
MMFvsvZFk+FwvPblsgONSlBNdrsaOEoPlxvLDj1pzmDsAkkv001Gcsbbe0aoL1RuQFuNxQgjtgZV
Nw/07N2mKcygjXaZYAwYJpwTu+2z+HTJMaZfqKRrslN+6oV/bpX+c2qmpnM0qJosTt31cLEZbflZ
ldw3jVe7/j7BM50cyiQQ7UlcLe1JGdTXYpHEj9O2f13c3j0WWO8eyDeRRGtn6wqraLzR8JxhUXJs
D2urOqvorIPlJJlxo7zU3bYcs3lP6z2G1oX3mPqiaGZml0DDfR6VU3zAKJdjTRt8MIUoPLLYzlPh
hccg5kB15aVt0JPIFsP6MCznzpDcsMW5hBRYHpy8f7VVS0qb7gcSdp390eCPax4VPRbNWavALW4N
QL6nxjzH9TMIypQ8dum0lGPPTultqbZxuzPoi5jwMr80JkJi7ph/GdAUwsjU/qXRNHSUynFwOXNp
PVJ5UwMOwBvofIZjl2bbZva/4Ck4FoNqz1mlLB/fteJnmuKiC6M2oXXsuHpIPzoTIzM+Z70fC20+
D3NtE34fB8lotJ/t6YUFoWUXsPhlwMFJzgTCSnKi+6Sa4BIlgxirnbHYgzrNwqzLuSfUQpNPncrn
gb6sbBPjZ+t22JqAcYXGUrgbD5212fLaiMMTA2JbvpOSTDknFxLtbHTPe8ZU1zzB086dq+YCEKU+
tEmWHxgJL59mh03QofewOfsDKgSoyBcnL0OKujT+DjSuI3HMKtkM43KPWPGB3QX1iHarDgLJaz/r
8pXyv/mMl7Kx50DqnwU5dEfe/c6p8//YO5PlyJE0Sb9Ky9wxAsOOw1zc4YBvXJx78AIhGRHYVwMM
y9P356yS6szsmirpe1/yEpLBoDtgi/6qn3aZ9gXZ0Wb1JLm+kbaD80RY4wKsQKxE991O2ngZxl9F
UviBwNDz3g31q9SUHSJMLMcSDG/Y4Rw5CTydy9rwexf2sK1N++eEnnHDKIS59VR3Ox4N65UcGh7n
JVuPTpYy5v4e9atmTuqNaanijIORfpV4lPuy1n/5WZM+sOjGZ99bOcPEM5aVhFVk23s6/QpO5UCO
arAKts76joGoCTXdXd9hh2SsZHGcn/OyLg9o68XF6636mM/VHVyB33NXYbZ2vdg7OhgmziDA1+M0
j0MIcdp4AII9Iss1INuK2jtkhUogbrXxszmXWMpYEIFEphaC/CKnu4x9pt+1kyDsVxv2B0YQ/4e5
ABoiFTPdK8irl8XqIuoVq9AVnbmfy6zeF3qnnVuN+HyLB4IqK4cPkdSp5F/iOudZDacsK91bd5JP
NcFVOzA7X1o7a7V/e+n8ACLUOuStriByxGc8CQCXFZ8FYOSmNT5aQW2iI++1aoRbwKZZUe/5aPRX
T11+gQd+SuBMua6cyQsuFDhm5hrmbdtsU3PY5/2INLDQVVeX87DVMzscDHSQka8NlWd5YHDFdbxw
4OV3I+4f92CJVe74/K0X35r4q6ahheBt+QTw3ORmjj09ZOtntaD2DKZ7BSHV0pJPS4zjkaoHI7JJ
8QepcpsbUYq921QYh3z8saW9fEGynC4U3iE7A4qQiwUE3Liz22S/tM30RP0UYc3s2wKTpGtE6+Pv
RjWXAmhCLAFiDua77HsQlulRwj0oUjp/89kL5jV9TbopUKN+B3/rCCONndpBnsiy5AZWBwpknz+k
bnf28+mYemu+AxYhNubYvBiTvU8Z79lSowvP7vKj4xYnpprLYf426dAAukRGsz7nGSAIr1mqEOLY
PZYyfhe6xhpTDwhSBB3/NujvYDpymHKBDRuOgMfC2R92fsG6ZOkPaRH7T4Xf2dtVZctbqXFf8jr6
97amJeFnizYx/E2tiEgF7exiQvJbaCyHNVOUfG1KkNfbXjrlB03Dd4AsWzDn1RyYZA0CT0ki1TSw
wFanY/ELb3F5wHPX6MONICu7wclJ4lKZlIWlwBbCjAswi3Whn9I1rl69yVsCH6Md4vRaoRR1bpU5
EW9QGwqIKQf4pBZb+ljdSTLbxJWtdjwafrP+6GsDe2m/+GWA+c4NrcbXLlrN6oL5cFrFhnbTyomY
xs0fauFmpm0mQ+M0SemtQZvdUmNuXIk0Qdg0lPuqEqdDoR0UunimZHKvG8NwtzK42A9X1urY2zlW
3GShmG8iOe6AeVX5YfLxChMsdZuDhIxz7+eLddtivQpUYRY4H8g8q6SAlTLypRuV8KFQOAs449La
DWAZ79pk0Ll9WdC9K5iJE0LYC1an8jItxaVvcZIXib5iIefZXTnyR8pol5Ot7P5msccHKtt+dBzo
LzDT2OTIxHMOnM/W2JFtMpPCDuZyoFaurR4TSWx+oBCD+mgChc7cB8Qwzoa+UtRmpdVONpYe1JOb
3HFqgfTj1reT1Ke7hBcath8t5pnJpx+vvxJH+yhdkR5TVyXA1rP90jMMdvLpAykQP60suLtSbXCY
GxAlMTwNfTPNU/3E16p+MLaXZy3xv2YmLqHq2mIPiOe11WR/awFqOkxcihF360eh86C6i7uku6Kl
6MH6pjRr7UAr4MqYccdbm54x92BDVzb6bjkr877vyvVxstfiaKamGSyGd0MDIPA9mm9DD1v2rjPz
9LlCf3j1GWw8WLloA9Vmfjjni00UH+Cc7Q8/p9G8ZHT6vVWkubZupb+bg/C2zqRXFwwp7U5gj/3C
J+KfG2/V32wCXmnScOyju/iNYBXVBlSSPgCBedSzunqD7/lTm/VD6UHg8ft8+aFLFRIdyPbA/q3P
ppDN0dagmQ6j6Hc1OPfPdnDdz8a0R7i7lvVMqyPiuYgBK7ZJbD8Cmyi3idMMj6O+licC5KjelvLH
3/aiLaGtVSoqhC4jbXDZzgypRY7Rue8LSJS7spvqTeLo2PGbrNN2plU+LSAFtpRiz4+6mg5lNhqR
Tlzuq6Tvk8C9of2wyrl+l0WX7prFE7tiHvM71er+VhpWdUcVpP4jqyoj1J2yDwyvflXmTLjNVMAb
vSaiowraMQbDHWb3/jBatAu2tABs8UyCZHKvve+620SrFFnUqYyxCwMvl8XI7+MTCo6KWvTpiz8O
lFp5I+yBHpqw0+jrfeFcQw7WmB21TCue1yKlaSa55uNK9yFtC3lcEGORVOJLitwSNDTEBHNOZGHC
23bCAY4TUK07lWndgTzXLh/z9i3rdXEBwvxk6lV3ms3kJmEguSkc+OUed829SWnDXaNR8tH2LUMq
M6GyRaa8at74w7Pm9L4SiXNqV2E8CnIMZ4tdY1vQUBY4WdLjCF2e48Y/Qoqb9nmTmg85p6Mw0XQf
5XwuA6dGW5/LvkYmsmmjWOB1PDE+TK1dMQqpNty2rVBYXPgW9hhw5E2x41Sb3TdYqB+4pnO7jF1f
3jpF95UXs7EdcxMh3KaK4dQ1mn+u8RYes07KDbcXaI8r44Jp0VoWD2u9zwgtnDR7ys6j6B4U+MAt
8hnXnsRGBtAq+7boyuTGy1GzEu5XbI3Q32MLOzJseH/fLeChvKlPgswYZAjN3H6AeQqIa8JjZhnt
l+7GB2XSXZ0VvrnpYh0HXjw57mGa2E6NttNDs5cv+UyKES+ZGRXD1HL3bpv9Ulq4Q+ts9qkCs34R
zHjL9dR4XtOeWERngTkVy/zJ92UfteH7opy9SS79bzzOh7jBmOauJeGLCnqLplQLSAWz/IHpZgnE
jPkZhc5LMnMTjDH09T50LlNnhminGBEhUZhHq8jtq+UCsd/Jz4nyvCi28bQb+oNh5BB1kdpuITAD
dFGB0Bv/0PrejYk6up07b9kyDeOTqv0LSA9/K0YV79Yu+0Anqdjw8bQ6AEhPuLT3Y52vhMLXg56U
7wC2mVJ0g5R3SvdftJLmlVWkLua5uqSgNm6ZCa1eOZVfqVEn+9QexhvM8s7eQCx4x1mKI7bUmmCu
1khb/FNL2uARZGz2qa4b82DOu1Fri0eZLOfScdsz9DRaYyy3QlTEfG7b8kWO/nQ3sgWQxFAYKTP7
w2s1ymnqrxrawsc0y/5cLgU8bRPf775JWufqpbJpE6KTjoIb7+i27U5zfO011fsscj3D+ciFY7/N
k6VHYG7OpUpnBmw+jAljNTHpxma/nwYl9ty/37F+Al+zhjfHmn/yiMS8FmaDUG5o0RxP+jmrmzM6
f7LDJZqHALms31ZsTU8Oos7Gz3EvjldSLLb8HpUrpqgkozh40MwvVZVYfb0K4L/R6XZQC1U9X1OX
rNtpf5/LdjhwW3MC9lwtwHF79TAY5JfpMjqWqCg7jUzU1rdLxlqVLZjK61pgQ9xlC1vyTeuL7pko
T73VaGrdlPW0XgzLKo9tYXD51X+vs5uGMAmSkIkSPsk21+Rju6w/89iANbd44Dxrvb+ptYpt0iNx
ODcQgnrNJnZlmjJq9K4PqKCZT8bq61HSrdS/e2f4Kq+cjDiPW5WkPqmtDkPZW2dyDA0lBZTs4fCO
3Xc6cWtOhenvmV6UDdPGLiBUW5+HfG53buy754ZfjpKlZYcb9qVMwT2P/Zpu2gol3x99l85hs4oK
Wc8f5SDmW0am5d5uRAWLbn0j2rOG5jK652zNaUNoDOuXlsTaVq8068JwbebtIcsskqFCr5fU9nHz
ZW6RGY9ZrTehNPQBNeF6pTPXad4SUYMN32p9RPOuxZWaNZ5adHdnUfHUtVMaNL1ubDBrUUgWr90B
Ip52EFS6QOY1fmtypSjCzh+lUaybcrIt5r8G9clpPV9U0QtyJfFvg0z1qVams68Md9gbghFoR4Bi
B3f+3jHINI2LQT+9k9nsgbI6ThydbunoNKAByhxSiYPScZgQGgMLRXOrUzK/5f2xt5LJwUVziiYs
K79GroOC3VelZCJ8Ld6MJz/GjL64gQKBuHXt8pkNutlqGq5A4HJUT8ctnm76Ord9qr2z42kg+yb9
BGy7OSQEZMIqt++Wujq0qZefRDLDZ2wIIMWxy7GR9YFr/eDlwQLLiN4DL9vnM6ISIWERmZ2k0cBo
4UUTndlVtnxukvllSVAWkReN96QES9M4d0YF+a1a7ellGHx5fbbkwRAZGQnduJvXXg8Kx/pFp1ax
HZq02BHlKsJWc8HglMu87Z2pOxrxkJ1jkyF6i/P7vihzlNdERZJqjgP9HAuthcsSksH8mAmCmkeu
60N8Ak5P0kkB926iwiFxdjbgMz52aW3bIeT4cb2PE5T4TZXHeh24ykjYcsaZI+zGiU2dVrC8kzFC
ma/Sl841c9iLMQCcxc9zoEGycLgy67NJrsipvLdplU23bZFuX0sxtU+Z4inb8EQVxsEcWHfoAQLj
Ab995hJIKkgHDCVNqdgiSy3hIulNi8Iv37LQSb00b2LuPi88bIZzn2i2IKg3oNJdnILkwNngDMD0
iSaJijJ14I/GZVA69+y8M8c1ED6o/htzwjxy7ETnc1v0B5Ge2sU21c4WPdBQhRxkPppaVt1OCcUI
R5rkOfSvqVPNZ8oaRpOW5xgQfe4uvxmK42iZlN7VwSwHNM8MVfke0d/fuzJb9k6dPFXrmIdqcTih
VTcUNT2X4sofK5HdkqnsH+rEPnaW+IyNmmqEUgw7VRVyo8/uTzUQHOIZmAilVHlEg8xicJ4rl1ch
Fyw9OQJHpflzKOfVsHZGQaNKW3vtDQwrPalJ3q319UTuQeHWSpW/zDHWzoshx5pHoSc86sO8NLZ6
rOqHDNko3+GpKqvHup/ak44MtC0kYqWEMvUKFiKZNtXUjjdTu96S2xR7A9bwVqbUFpbGqu3YNRvq
ldRr2VRPVefGH71XWA8jiY+HViw13RjLeTY4HYKsqn9QW8axYrAf4exzI2B9TFmPjCrqxra+r4a0
PdAD4SJyIpm/rDJ2D3Cv7bDLs/7NwJDx24zrLnKNLF82ZusQQWvitzIfaN+5NrSYKhEHrv32YRK4
w/x+pIkuZbEg4YcbTtAh1rdYD+ZJ/JwhfbN6rK29fFTOUhn7KlOlseMU3tl7IKUpI2iJ9/0FDpaP
DY0OcnnIyEP0GNHarjdPs5Hb2c6xBfEhgjJgSBsDLZ+LsdMg3QLa55+LGSnf+RlrwaaelWzConGr
fNMAcKyfCsKC9NNtCpyq9rIjH0oZb4CFDpr/PiHjLTkRJe40nb0Oj4on42pj8N2Ew+qnoFvjdbeO
6+ucNvcI0kcGpwtYLtPduMwT9mJFn6303DvUmGG4qGOyWqeFMgQvzuizzzwOnHY9RU7t2KGZIF7b
LHT4n4qr1cO78ZWe3zLq2FBrABWj7++gYREYVHMVGSSfw4Jqur3ezNpdbwOqZN4F8Tb3iDuxsAt7
6wjVHXAGetcW2co41fravmPuJzqL/+ncCSvbidWc3tPOS48zwigxixQt1mYacR6qtQkTXPp7D3TM
cUzNagynduhbvp9MrqQV2ehhbBZ0nPLI0GBomdXOTXVI/UatE42Miwfs5u9rEotHxgHnSojDtKTt
GNpzOv1e+36ORM+JXCfetuX0Xe+U4cTbUhLT2VYZpju2zvZOEbAtcfAQC2vRp0JXDSYqvIUzfmMg
9Lyu2JPaDSsUUDJOtj8cYuuyQVku+8E5t5QAbHma8oADSoJMaDQ3w7wOn6r17oaJu1Y+ZnQBicU/
5Po8H8lpteUmqYxL2pi3ILm0qB/ojFXZbceAqW8d/yRwJPRsRXl353uKuTozge0kSaL1hU+6t0zo
IW6UZNgz0CqBm2N40tz4lhkH+yH36Evn8lTqSH8PxJBvnC4LSSgdCfdEvTB55kVa/+g0wo314n7Y
Leq0ZTFbSv08eRBL6uwRANJL6ebNDmqfETmzgWab8o/2/Wa3GH7x2a75Qfrqo26T66aBLmk6WAkR
AuIhuVStPn+x3lavCr4Fb2N3rc1a7ixN2viwBq/aaogD2NAKtCOT9Nl+bHv7EUO7JTZ6XOHNmIS5
N/N5Cpa1MJ7QYn9NVKxQ2MPQi/fubNOot3eTidZjj1i8X/m3Tuwm90nLd7ihW9vljDP2B5VW3qGb
mTBh5epBBgzrJlbVAo7A1G5H8HWBELQCzlo37SC48RLXs6c9ll7TPSpVPGBU7bi8Wir0GGtuwNlD
jG2N9ZCUdr8RbtUcSIq91rmp4/v18PlOU3VTaQb3P4BzJZSmzwQYzE6Mya17/VB70bs77m55oFcm
hFsOcm2lvfU4VvYqHjm55c1LWlS4Wkisc0GePmBTrltP49COnRRfr8MScqqBbd4kqPwBrtuv2rUZ
zbim/lR77AVmoW4cO+WaJar1AFgu5BdEhHZo6EIgu631AsW4XnbOPGnvLpG5TcuidcRyUgViXKua
aqs0fVIWu9iJGCMdIIvkhJRsbBk7pwqNP37ve1B0u953Y3Gi3y/fKECVRy03IepNUzJH2ky7xXQl
DvstB93OmpwjDeFG9sy4I823hc8deF/Q+jEEXAbT7hPGj3MywD0OT/9rr/97bd/VvfUv7BlZ9fnx
Of76s6OD/+UfBg2KE672LLBlumdcw2F/N9jb+OivfX62L3CJMT36L4OGsAHLU84HrQcSlEu8578M
Ghg7rKuVAi6SzR/j+fifGDQw7f/FnwEvDlacL1jTCZd4V6P/Hy32xMV59dQEbLJx7HG/NGM81I/0
TrEK3sCRyrUo7THX3uSxdMJOmA2pbNE/zXXjb2jngZdBkBaWXd5sK0yYzcGfcUJk7ch1d2jJhFOk
+bC43itD85MrjTmSbTZFnYej3I1RizwP4GtFr86pThO15+C0YQezv7ibM8ds5ZPbTF44jvOLTv8X
NZV6ql28PGnI3hNnpl7WWuovUx/LA8Yjse8dyqaslMBAzj9/z6uhHlvLS8YdvlrvZDSag7eKxbCO
G2PL0bLZOPiWN6UuuN1Z7Zslhs/RTk+mUyF66tDHR8xLpVfEnEHaau9ZsTrxQ+9HyJf+Ul/c3rtF
Fs63ZpaOJ3dJOMqACuPcteK5z36bs74A4EjYdjdE/EVkNQi5aI5yOPZ64Zwz1sqPTlGExYSIojbd
eoTppbHvFlNEqB0+DTverq7qMkxLfZ+5uaiuTgCXselSh/3E+H36FkmNLAvnVX1B9ZwurbG0d91C
mEevchZxVojAuxpbdPKlm0LGz5iWli3D/LxljGcTgaDmblum8n71h5aCGXM+kHOQd4KZ9maWqjlp
mu1sx+t0QphDcsi1gc4jKu2eIGDUDe209fDVkxkNp0yKt7VS1olyIvMd6UuLmFNU+5TP73C1CfMF
ZnTJU/mLha0d6jYYLExrGJaNQHft84hKt2GxXqElxD17fYrblkrDZY/bpqXYD3pqzzLHFd5u1fo0
ZVW/9YYGpTZ37UvlpdoeTkUWkJvmFoiGe/IWyVYy2FaUlCOfoWNgKYQe634BAm3eINRW+8KjOIw+
e+NgYTx6ypU7h5yrOkRbQhc0kDfHNDH6kx874sCmzwGM3/rWo8AZOqBFop0Tl19ds8ZaOKbCOk/I
NiewudiYq0RO9NEttojivmw+lmlS0QLQlhP9ynnYWFmzzc7T1dbM2Wgn2KLbko7ds9kP68FIuyv7
1YMZwUSCWGvGlmspDvKaMr9SpX1yIIrceuECmstJe/FLQYnx4M9RPDb+R1PL7lmzUuuRB2flSXGL
QFKQdLFEY4dkG+i6dgf5layWdtTzRD3QMqBt7T57rSvLjezaJi2tEwbQ0S8306rS8wSohnaGyuQG
vgrYlmYf2omu7WZ0GpoOdAkCvjBT93eHvSfy/do6uflySSg5wD5TZ/RRzZG6HonH1I+of9hL/Jq3
c+8c26Hqz4QC9sPU1Y/uarRMJNJbUpePuV9/cHvAfNCh5kF2DnqMB3xgigGFr92sDdMZZX2u1GRt
xtzqI5j3JWqaWTwKDZDchuLRW68Xb+5sOS8QxPPQJC2zJ5yzV271UTDKCo26EbdzWZrbXFu/TAot
PydV3l1Ho03TRNhiqoAQFU0ayV26rs+VL6NYFpdqXD4mI3lblPscIwJLJLbQGxAu3abfSUfuHFeP
bNgLpP+SU6Pbb6JUX64BIR7GUbxj7s99t7vzGLK9Z7YL6mItXQZ5c/ordtoHP3VvOS5jZpm11yaD
wSuhC9UkZqSTnfCPHKgEe9PUhFWLevFdlnWMKplAcY9pTaDJTZveM2U+mq2rhXWtHzXa2cAQiTNV
QBGpbIAFZhtqWZLvugVIsXQpzZSt9egMhozKfGFpdMWaPc2dbf9ura4MNTd5NK2YkYiznLySzy+F
JcKF279NBsoClpqcurtim1rcyd5ZYnaQIvyZO5m386qfllm0IeXJtE866Y1HA/eG8HZ5XJzGOILu
vfUTBkCtBmxHtT5tPaV9hp+zboa1/EIh+ZWtWmSTccUGk3LF744ZostmtjRaOe30Kxny49olTzQV
7h2da2lKB3PmxTdmg86ZTuwpQ+/+imM0GuhWF+gST1Xpn+Zr6gepx3gbNd6nMcvvAInI/ZxiL4DA
fpkMc0fp5H1JMPU37EYuUsXghLQ2AAHqtds8Y/fMnYJidv4CGOHVFavQRG5Gu0WyDihiFhg+ytig
K5HZAlXtnhjNgxdL12e9culOzRGIN5xL2bQG+Zh2/chsd30fpVC7OPfKX14pywdf40sze/7frUEV
O9fKYYgEhssvr/fnTUY55IabW/9zBa4QNPymkW9oXdQQX3EhM00p+Gm3G/zL6Do84Os6EMmxBn8K
DRcZsqFiEiObypCjO4YDnyNWzMe2479Br9flSEP3qLh1UMESdq5zGVP4INroc9e70lJGxAIgC3pN
ER4BEJ9YC/bxHF+3UeCKob7LWmMtKHwLrJeNfMyXbd/mXhcZWLMire7WLXP4IgSi7e7ADMwfnU4p
IP5zE+Jz36OLJ7JriWDhJ5uPcoCwFKhMqvmpctgGj1BBCopIKmeIkexmZhT3c55hNijWHSpaizta
VGFem+Mui7N9gnE8G5sPe0x3HUMoTAQBO8sWx/QPnS5f+gV16PGF9Trn43Dgg7nXwdO4HbzuhvBd
ane7KYMfzh0ltorAL5H504wdYNvOSkcHESe9XD5btZzBDAxBPOuXNkf3T1vnXohswgTOzjrEyYQT
o+N3hLLQxEX129MXQQNwRiOgqGdyK5pesCb7NKHTaBJ0ZfmRO0z/x5golsUMhcMQfYQ9kIbaeOpB
FPEpmRqrSlOG9qR9Ls2c3zmN7KPKN9+oDGbllCD7DbsmMEmfCIkA5znrlhssNcPe78wrAxuSaKkh
NMd61e6ItDBExnm7mQpg67G9qAMqsIlYpCuAN3a8BIWVTDcFBXwn4U3FnuFsEWG14E9l/cOkS3Ml
MIkhGExcBjBlGuJzg5fp1qI/GB6Hlr9MqP8npfzhUbn2u5t2XdjVnnZe1PAbp1XYdfxTdB5JrZrU
gWOY855LQRCChJDcrMCKoyb1Q9E3kWTMIgYvsJz5tVjiLiynItldUcbbbBlOvua82Uw5dnqy5E9V
xQvfN3rMI9DAJHWYKU0w0T7HLs6OYMEIZzou6gjoC/XRYcsYcFlzuOGSysbWXi+FTNOwqKnMaGmo
5JqNPruSvFLN1RYM91dzd/m3XdiY5gLvcP1tJBb0AOAqNr8txpbVrv2JmhWsx+YiZnzIGUx6tGd0
CxzKJLZmL5xmrDMhHQNvyZIt4w68HdbmKsUPe+N9W54Vlu3k4F6d0Pq3KZoppqSaVF+z8l5LFlO8
S1OfDx3kZxwwfQWT4nnWtcLamgOG1lvR6joO7Nla3F9tnUw4szFOQFr3S3caIpSX6WczJK7SkPPX
crmlJUU2b87V7T2LxMSWSz5DI3yZKqIKxGWH9EjCBn3H/L6natcra/19e20HEoTBTImj2K/fN1yG
z2v23F4vvq0zzttCYyVD1e7SbB9fL8r0EFhHAra0E3zfo+X3nbr+vl8716t2hsuHa3f5fQefvu/j
/fVqDnFOBswDsp1kjjGelgUzAQ2fpcBwZHr9HpQ/OCmwWBW/Ky50Nvym1qBf8yM+PHcpOnRnSD+A
kDqnmM5ibXMkPVXFxq3tLIo7iaH16mAiyTzhYLQ//byipnRxBNzfdnXycWfiFqIclSgjvOuRrh7+
MkDexn2u8iQ9MMO/2n7mq1Y4ULn0Xi8aSLnG8XC+MGATDPTHrDXepkRqDL1I8bIS1Zg3AjLcFgL6
JHOUwQTIovZQpD0DXVx6nrz24Xb+q3AlS7XpLpke6iWjsIi3Sx+yjTNOoHxgeA3lBnM9aiypyUwL
atV3WlQ3TV2z+Q+Jc+MKmhSOszDScoejYCgDQ8MhvSlZM/qfYCsm9p2UnDZb0myfCzNe2fFiP3kB
TSo+Bo+FFxRV3D97WbnQAIRxZ9rHffygD0J3gnVxs/kGv47cZ3Ozip+eSSNFxBBAV+CNheCysumW
cTmtKm9utYHtL+LlcqZjw3ySCYKn5ZGV9p56oakbsFmeQzW717sJlzHt9FyMzRzsTDm0qJuIbNcJ
nLB3DNnf6Kh1HjK9qA74Me3tcN1teplV3GNhtfZqLvBe5P4uz5HTJIGi7WwY48FbTf3epWfjHts0
U4HJ53vt2xj/2aAb3Q9/isU9xE/rR5ziNMp7nk8x6jgl0joGBMlrtx2FT8Kb2O+dyNR4JfJoxIbr
fqBkCJETK/Iy6x9ALK0l0D2yQbJ1B5wUnMJfuesNZLW72ZXHlpGsHqTrMp66mbapxJBdiClhMLZO
J+JmS23Y4B+V79Vl0DqqeHLm5GMoDIcqU78Pu1jgDPas29WgB4G+s591Mt4wwZyAhuYX6plJfpM9
PVbuSP1cMonyrk/y30uXS4JATeGHC2r0djIdses6Yu9KGbAIPdMbPzTLGrf/q1P9TacCuvCvdKqD
LD/kf9x89DL9KMs/qlXf/+Pf1CrhChoRDMgNlmN4lIv+I+4oHLoSLEZ18CZhUbMr/EOtErQgAu+4
svI9sDqG+V9ilfV/bQbhLmAkAdvH/R+Gif4cdfR0i4Sj8Cwf5YufBX3lz0oVZzIarfWseugRmLai
E9DJvEc1gb9NWbX+DVznz7mlv/000zV9hwGxj0D3FxaKQ0nNXGpt9eACaAwrkhHJ3cQstzGHGxJ3
NIFbeBf/8JX8PT71H/VY3ePCHOT/+z//5GdS/w1pi4/Yptbu+ud/gBMxUE6NEZzAg1rcuznzKW4b
5ohSZ04yjRtlRkFFzr8jPP2TjxW+kwk3WzeuRRl/+ViVg9+vEWX5YHAt26vBO0A9ex0071RmvJT/
+jck5cDv8AekB8AIgvsGxDiyqz6q+19oNqAQkNBL3Xnw72xkfyzmRMYxHMNTYwwo858ZqIm6fhuT
R5qr8/HWG+7Mek/yso+3OqdvUvziw8fGFAdj+tNLfnrN89y9puO9rg6D+m1aB49J/xAMaVjmT5a8
c9JT6W07G3cudzX4o5Enf1w30zrBGNdvjSdmGZJQ6jmnzW+3mD+X5slSj2nNBPdudX84WrS20bct
68HERGNcdOvBszlUYOntQCNO7YXGnahIg9HdZ9Fs7DnbBtyntuaDFx/MyOWWDVqu4rB857+sH04a
0CNEX/Ax+2G9Fp806BXa/Wp/lRzNMoc2xGzTNfeA+AEc//L0H4v3aHucJ69VhPjS2ovRfXY52k2D
C8j4peL3wSbSiUd4DKV5UE1NqzWeqe4tXi9xHcg0vKIZ7BHKbw95Ynlzc7J35GeyUz8fHQe3CvdP
n6tIi3toI+9BMmJcARracLxP/JBnIaGQoDhZceBOP0Zt6yCiEdBrDvBT/81j8s+eEuDdtH3QiwYY
/y+pwY5SoKSafOcBSY/ojRPTUySXOFh0qMZ9HFshpmXzXF95c6TsnprBUv/m3/Df3gteBp1Fx6E2
xhPwbv78Mi4uR3Yoa9bD4H0My5DiWZQrUunkb6iDNoJ//Rv/s5+GJ41lzTevLyFzgj+++kgWw9is
vfNQjv5znCJuulcZG3P9ee7T4d/8tP+20Hgsy4RG+Ym8995fQU/xxHl8JFnyNBtM1sy5C6zBfXbb
+DBMFfo+E6S+zv8GGfj/h0H/PGpgSeWneoK/8T+pO6/kOLJsy47In7kWv+EidACIgP5xI0jCtdY+
px5FT6yXs54gAvUAy8+uSiuRZDICLu4995y91wYMhCHGYuLx989IpFguqgnKv3rSXlpjE2a9+WC1
vriKcJ2Tm818ug710W2SYcNBg2e5DMGR9HcwfkyQisi7M1JrXYC1jj7G569vgbFc4w9LE31EVV9S
BNgIYbpc3fFIRvBMTI91ATeLJ4q7bSh2a240LEaKTf47bcgp2ZA/txWJh/YdRH8h0sPfCQ+hhdAY
GORKvWBlofz2smO9l3bVVtsZwDZQtTmoWawj+oJ6CSxb1TUahhUKropMDtiNnOxWwk73RCJnVpW4
En4Jh2ZXbJiR6yfGnJdwJ+/r13QXeOEaxqsrGzaDRdkgo9Pxz9rL11fjz0L8+WowHgJVoCnK9QaI
3MTUOH9YF/MByqvyM8D6INODtAmpDVXbfzf2xUParuTbdM+F4Gjqi8CGPVjb1Oz1Y+WvhMquLuVx
2Me/izd+DppYNNC//p7Wp6Xiz137n++5PHV/bZo1o5ulC21d4m15UKfVAOhoW3vFvtgIGwCd1TsW
LuU5Oc2ef9c/Szf5Ydp1LicO/5TIaypq/0ga3ibwbfmsbNEvTpEXFRurczGnChgaQ6cMnTk5xKpt
jg9t6OR47TlmtkxrbXawHkqPC5PK2Bh7fzvcSnfjecLgR6My4zc6I+re0Km6NVHeOGHUcT9rHtM1
q7id/B9i8dK257yyFZQJz+mJIZOnbog6vCuPxY0MWf9CtOla8L65bsu+fn1/NVVBAQDbAhnZ1b6f
gJPI/LA3L9GjuJNugE3fxIfmlJ1oSmyEJ/WxWWV33eIGXWEYQxIHYnpu7N7yBMmOW3t4zUY3xZlb
IDrc1sNtzUBegGKC58fmn0vJJjZdI/Kgfoa4XkviT22OnlO8NjWEibSgGFm7KL2bQ7zXEid/Zd8x
TLoUu6rkpfPS1+oi7DgwPcWv+pN07E+QY2/ZePDCxXfxaGeQgFg8cC+sNPVi9dsQvaTBxrlRVEfA
mhev0TBYvZsmrohDGsju8eur+Idb+PkqUrWg4lE0SCAfnz4wzbpMX9q8+Ef/GD0SqLwNH3y7dNLD
guMasaetMCyGjY30Cn1IdtS3nZfu8z3+BMe6K7ZwMDzVEwmMfIKXnB6LzddfEVLg1Z3WFBCFLPaU
7gacSPlq3UXfOVaAt6a71FxH2bqQdrG1MmsPSTZJCksc3j4pfTokbhZsg2BXRtvUuNP7uzjfitZO
H/ZN+aJaD2a7axoXZx32TfwPk7+BlFz9LE0PTnhb7Nr36Sb0HaFeKXd5u6rFlYyZ6hfEKOtHcFu+
yzoCzIdgejbrG2l0+XUF1DF8nxDXHnApVzNova4I+KwLpP6XuXCaypk4qscnREp1SgDzGql9FGzA
81LbhLCToOooN2mx68UHI5PsKT7NybGs1ugfltW4AbxOezM/tbSTO5ilcv6gKydIBEvkaPebL1+1
a0N04zNdlO6twWenX5IOZolXJHc9jpfpbTEl6vkmnxunA7uKphOJOHUI87eUObLKl1FJ2DABBA+x
jeBMYI1EjMsjmhOKLsbzpl20HY7eoHRjNlAbh2w8G+Ft3x0bEw2R+RgZ9zLd+mxpgg3/sJTR4FRS
4POqKxoTfqh8H5ZIJCGNPs+heM7VtsZMFW99fVLcypfpkFXGNzvHdSmjaTLAHLgPnAbZ9K+LCybN
KiTipD4HpvmrqSndkCKBZamMkO1S/ib5R0Jb8WEd4+NMSDtLvJ8My0Jcfv2v9b+NRL0hNC64xDpu
kk6qZifK0QPo6lLn70IQBWRwbvO+Vw5BVTnJEDjqHNQbqzRgYSn+Nxf733whhbMUB1VKqyXziHP5
319IGECAMxwVz5LpP9VDqHkUjkxV9UOwZICGgb9uFTZVARtSIpyiyrjT9IKAiUC8W0zq//AgS4VH
WUN/lqrL4DB+VVmyNo0BFP757EMvU2fmEerQ0pSkzzNLZHtmZA5wibVv9uVlUfl7YdQgeS6AXZh9
OkFTS+zi31dhhP5vmEUnomwt6Z0njWj35HnZY8mT9/UKd13Naho5zBJViiEuh2bj6vEWAqJOgiLD
+Fa1AoMRt6W1tdIIoeFk+aoosU6Eh/rN/kmp/Okn1Hmv+Dc/Jx97jbQFZF4qdVni3U52hWkjrAvV
XxaD4qQ4zamtxpvOOhngObMemS1mLBCuingyxaPGULAsXrTqXm3PfvmYi7fjuM/Hy1Q+Ts1bRVs1
HC9hehjat0jfq+2BajnJ98m8MadNXh2neVMKK0l1Y4QTElGlkZrZz7DT26y3461RbUgYYPHjhGfe
AI2NmJTGq7G8MyLe+tu8O2p4D0TGVyzgqnCq5o06MZB5R99izxhQGlgkvuCh2onVZz04d9bZKBCz
cxLaGHwR82ZBmCk/0+IREW6BLSNw0C2wx/XGXSpukfpApZbydwuvYU10vHVjAoQoyX5K1yIzzj7d
sfKjh8a2Y8YP8nySwzMnbEN3fH6miKso7DBz+N1a639IxSnHTlndpxxv9XYH6y8csF1OW9B59EVt
sUYVfYiQopSZ6dam7yjacSq87mdYgEHOf0gS11R7JXfZtgKE9+tUskNcwc1dPnHY2dSRXWjb0nRl
FTvuVjfu++4+5LdGiY7y89JM9mg+dkyMFBcpIT2KyOfgvKzVTekS0jBo30QBftq1lxhAFWWYDqTH
ErWrXbuK8iEwNF89hyihObDDIEAVDMugUMoVgpHajiTkDl+/Sp+qaVjSGu+sKrOQ8rHXtUI4B0NH
+IJynvVfeb/KarKNZ7g1AV7yfVK9N8KJEaM6spkGd0q7C5Sdn68l3GrVY5t5LCjN+EKmd2ocs/Eo
Z6cIZ0Ci3ZkcBbS7SXr1A1tFgEA/gaKx3g3MBWjt6Ch2bhuVmLPFCjftSEclbLvfycYB4ZTyQFWH
7cK3dUxuNJpRSwOn1AKvJy7Ed0TBBpI39wgNxB1ChrH5HeSeqrlt6ha/fH0tcu3EnYUD53iaFUIO
b8KYGBVtpaHmrSBtSN1hVu9IWV8Z9aOh7AKsn0i34VGMeAP3X19keWnNXi2OQJeAuSkchk06fldn
FpPxdAALRD4zHIENTrXQH9Ktduu7yJHf8boWR+KY6mfVQC5qE9uEUCae9BVAWXHeYYxeecxn7dE4
luEhVd+W/0PmOuDXR1+3s94BWUiGjUww2GhbVOyX6VTMu9g4hvnxpqDXBr+rI9ZFVbe4D1fK9Bv4
g5sozx0Cd3gqnXkoxm0moSToV1b6akU/pvgI4Qu+iV+sp+gCLVQeN0Ri3UoN5EscVvugd3L9ETtq
3/W2CR1bnn4E6p1S9hyUjiomQf2mJKWFOkCUMghtLAj1zTT9MLsDk3IOTGchQqrWHXoHS4zfntEQ
RT3upG6Xm/IKazxKHkQLtb4OFfR0941WMFZ/Y0TuxALA/fqeDLHlkk2cB7tkI7IN1EeZw/WCR2Fw
hfeP5AaMcNOjdOjkY6Wgyl/p4kmNzvWPwQmkW0Bw5dwR23VkerIKqhtCVPx4cKJ+rTGyYm0Lj3I3
biKi3/xBO+T1baM9SoHP6JbjOHq71v2hMaPRureCmVbXRtsQoIE5VqtyfIslh6hwUYcIkJWrZg49
qVgTKA3BwDPanxJ20gyukuIpBqqJcIfMeZplV2fC2yfkd6n3DBz9CdwDfkH6el13GygTjrC3Mv2l
Kffyqu4dYVxryRqmaZ1u0ILjLFUbynyPifUDN3Odvz7Kb9hz4VZkvieKTnwWHjrRkX4Fscf4Ma08
ZXAttFJMrcdjEq7ZD/q79jSilB49hrmNw0aTrkOCajzfwCaIIiFzq2QHvq98aJM9bVUvRf/vIjcZ
S9K3t6JzKNP1YGsBKiU3aI5Rh//f0zeW07isD+ELs+7iNdhbXnFKfgi35DdlJJWesZFu0ZPQHb7p
6KXqW4O+yzl8hR0xwlfdVBds6z3AE/YyO9qW+/gJ251vT3e16qhP+TdnPulzgUsOEWg0RRKhminL
wOPv0qagls8SK5fPcR2b2L1LcTUy7eWAiGlHUSOH6ZxLaJHMC0pfC6EhQhBrT2iJilZNP4Wq9MBA
9tDAKfp6ZflUC9M/NCFyq5aE3cOQr0pPq6qzSPC78UxmHNRnCEZOkvfRP60o+dEVThGGQQ4u4+ir
nUkBOgUAexLPeIzoPmvdI6ypW1XsOeTPP1qs9AP+xq9/MslcCsYPBSW9SpqW2BSWK88M4eNVhzAn
yExSpTNaAWJoRQNNO1JSLD2sBIg/gPgw+Xd1EoPk06Ja5jmdH1PWWLrw5db8LUXOG8tPCXe4sLt0
b0jnANHyKLwYQMfG/hRprBn7Kfzd6bfz8BuGttGgzHnru9sqvi3ix7x/n4HAKXSxbKlGx7aqhBWT
hiR2OgQ/JMbThV8ZlcczEIceRO16IvHGLaik4l1Ub3PDwXUhdwT8ALhZQZrh1WXyEKbk161kD+fv
Rt7T0NhQiNw1LodJm36hQ+tqLXmTDenJa9zgZN75r8W7/5C8l8+Fy8h/zxyF38fUyKtc3e1fkqfs
TXqp9tJWfp3uBP5bux18tNgrnCwip9DC4S9c3bPkJfO5FzZTvlWMwzjc5WtT2ZTZW5/8nLLjKO/F
3iMUTIyx3WyFZkm4YacpN712iauDCK/PyZegou0sIwPfScneookTgH/Y5CBhkvVIbC5pTgG+GeTW
vNDiffWSEAXxsqDRCtug3ymxsrEErlJ8xy/R29cPDwfdzw8P8A9RkZcOyOfTyNSanCDTbj6HkqNU
BMJt4vigQj0YPTC+FJX8fZUspWjLCG4FvZIHW321KlhDbl/e58ZbV5zoxZvzkeAMuoxkQPcRGCU3
nD2yfAKOb8jOSrs5py/Cc5nZxQlUqU0zlEUQHjRxXJITZ65841+mZz21k8mDHKHdqc/9o/QenvNH
QoKUu+BQbvhCu+oYegl/gPWaInmpV8XBv+k8w+U7bvPH8of22K8xxuUw6+3kwnL/jmHG4IHDNqM7
keR05Yq8tHIT3hibtFyJP3IG7ht9W9armqijG90rd+FrXkDbW6UuFtt3OoFsnNKqedGOAAW0o3KE
Z2ILLvbrte40XnAAKOqA7vNqlxOM8COmQcMLhe79lV6LePEP/j1Cemj76i9gjttgjbFZAU0OZuBY
7IYTHpyN/qthtXZJeXiTn+I9NivtDnurel/hnHzmncpLNyYYD1PvtNPooZInl29EZlb9r9K4Q002
gcIr57U2Hiy4CyiRNcSDq2VTIFfsLL7kT8lRf+kGRL+r4Jg9VKCzKprPLn/VvqMLG73wECqhTW50
O8RmVsBQcIdhYzX7Xtib/bEYRLp1z820I+bVYH1/6zfGGm8VDqckcodwHSlOf5e0tvQw/NJ+90cZ
aB2pj/xJ5grQ1Az+Q+a1wY1gp4Ht916ZrBttLbenJD2SSWWoDr+5SGzAvOHvELpUtYLiPsa47R2x
83xt51tOHe8VydMkz1e2kuSZKM+Hu4QWa7DRu3c1op66KIyIe5CO60Y9Fr6tNDcDR5PYbVuHv9mR
X1CuCUNrB5a61czjAigldRgiImWxGN8xifzmFPG5BaKTZifJdJtgJuN8uapvsWhmpgFU8Jx1Rrcy
Bt5wP0IunvTMO8LE2JHfLdUHXe5u88I1tUx2ELwJdiZqtHiV5Jsd+9OGzddh20BDIsvM165HebVS
j8WAEP8sPVu5BWpAg14IxGs5032zTzHq+7TUkBJMZUAcAKO8T90IMfWVPpHK+Tw62abadafxMDzK
buyBNbrl1cDCMEt2Fu668R6LYy27Ei3iB/lWvUe5at7SJY/72zixYzrmAucRTsLQr+A02HK0NqHG
/FzAeytb+5FltgLwr7XRhad4SU2v4dm+lQ03a2/Sxh5618AmAgM0dsfCIS6MeY14G78vL/rN9NL1
2ADvA/U09S5ha+LtdFvu5Zd6E2yzQ+vOu2Adra1zshbcdj/dqk6yprf6xO+7YXl/hM5xKE+yN7Au
KScVF3x8MngkfaeJXSTefr1bUILJcW5vx+SYqXwPR0Vra9PxJTqV5dBXGH+5gnGHIxHrpWpwb+zh
VnhY1sYjMikgiK8FZfiDeMt8TXxW3gXWyHRPn9gIVv7LPDvMYTgQscbot8pZd3SnsFFfe/OB+tZT
V+y3juzN73W6gogjPOQI7WwYB3zf5GHgvTNX1W8u9LLUbKAEPodntN7RfXHPUUjYlXcpiQe/+3zZ
Na1f1i1gRFXCiAgHftW89SxajJISDhgrAHBufqxuomfaJjvz1O2sjX6Ofwfsz8MOjMm99nPaycfk
zQLZxYp1uygPoZSNu/hBwRVrOWrHEXrVSnsNDz3cNR12yV1D5mBzGixHwAm9I1BqGmH13XXtbaQe
A9WLFtS2IyiAZ73IZNFheXBSYY0TwVII20YsuY5CD+8UXQy1tPVXGtY6YsTYwQepxTwtq+QJ/+Wi
LCCtwp3a2xIVl4x80JMB76nHpCGhzW74ufOD0B3T9kZofTvRjlb0WAY7mCfGN33df/POMqlAhKTI
sqGL4tVgxewUxOZjO59n8rhvBCXK9322EOD6USXgUpv+8RpBjJOEF47ex0JTvipq40KfiLoTkrNP
Q9luMXo7bV3tCjH5NZlkiH9dkUifOgA0d6g5ZJx3xJSzWH6sZq0Yuz5InwRYk18iY8zeNDnvbhUD
xuzU/sSI7UcTp6SwxSiM8MEIMU6kec6WCh9sCcuk99Qwqp+ENcr7kFhpUJJW0Pz8+ote3wauPN2g
pbsuAjiV5avuOuZeMW7jLDqXM7J3oe54THW9hUGj2POAmvHrj/tjN/y7yl8+zyRvUGMDAU395xTw
Vzc/KS1QtE0anc1oHvZpBQsh9k0vaYCuR9H8Ey1t5U6xQlyHOTNoCU3DozUMx0FN6z36U/qhhlpD
/lP9DUygjrZeaRxKJPJff1Pr05WRFv0EKgp2Fa6NdnVlmkyo/KRW5ov8iqdcwDwOsvheuFHX2sVf
m7vMLe6Yl4aXYFf8Vp5Y6hmKRq945gXQCOqqjjw9vlULL6MAg7+MAKI7ZTRcIiw3HlxKShINNjyt
Hyli/7906kntN9Y5i/eBtM99G5AtVR4BMDGgBOgOmmeZNgAyzewJrABK43U1RYTH6NMi8ISsmuyY
yzRv7wT/PFDux25UufQEKESmPf9TEVbRGy70OzhAFZy1JUgNcKXdK7RIbFSwEHxN9qOnltUPjZVh
R7Ed4ruiCCR3efjmEv8RvXx4GLjExPQx1uFfSOmv1oBElwzar6l4mcv6gK4ucRRj1LAnslGWwigD
jNZ/9Dn7Z5lQXWXijSr577GVFFuGIrff3PCrfV2XNEVjXzd5tHXTvA6X4ygc6ryy+YVYHXLAg/RG
VbHu+dFPSe6oWh+mvtjEAxyxrz/3ug/853NVk34hA1xMxFcrRa6UmaU3UX7pLcFrJURd5QjFK9L9
FVZvWCcGXrKvP/Lzo83oikxYDkxMOP4IRP9ucAiq1DYwybNLXMS9Wxv7SSGnKK+o5qFYe//4w5YX
SeUNsmh2/wk5/OuNH4NRi0rIshc5rp6jMKfAVszfMLkeCPH8rjK9Ls7442kiIG2gHFy2lavWjVIp
Is3tYLj4c0LLLW+otWVGNl//SH82i48ProabGWc1zwmyWOnqwY1VZWykSu8v5pGmG63X1Xgfktel
r+BxCsCEZdvk0BttzPRWa5xAdDXqHQSt+UMXbYt8H4dnwbopx31JBJC/BpJFwq6XariWnLJ1u9EZ
qpNS32NSSANHatajgDZ+0yROGxFNvMdPZnBQtPaB6k6qW88by3ctjRG1I71znGRqPVIqtbYOVO8+
u5cejdEWdZdAofJE7cWvp48JDPMFLuICsIGUI/d2B8yTkWF6KhS3jTZjdooND1oRh/glMkuAtLsl
NaxS3MBYEx+RbUR/jYW5P+br/5Ry/69ysuupH7dy0cspiI/RgqHU+7iDqiLIsigVu4sIesXS+xtm
fKvZksGptPUzFNCbkHb+1zf2z437eGOX3EdGzdxfHtY/xf9fD2tuhENO4pF4YSYZcwwcnSkzSP3W
NLRdfaOCyxZpCfXjJhfawK2K8rvx8ucf2+BYBTmAka4EV2B5d//6BmIwB+GgAQVNBfUxjTKMBiqW
bdKdKreNiUSLi/fOwOr19U/+eUlgCUaPScYMmYCfQm6bbiKpvi/ry6TXza411wJaPLBBRKYHwjf9
xX9zlYn7UwxWBaJaIZVf1WJCS1bJUBd82GBeKiz9TZ7GjATew+GWWGBQ/RL+k9lihJSWxTeF4L/5
dJSnyhKDifbNgovw8QoX7PdhHk31RchFi5nF7PR5cMRBDpw2io4Tfuc4ZggYPDKZe/6nl5kYYQl2
p0YYK+fVq8+WYcXAf8zrS5M1+6qROdeIFutFh8XKIhvw60+7LkKXpX1pi6ko6pGcXzeyLdjoSPy0
5oK0ot3QyBqg7i4pcp2sP5JViNkkLycGzIn5zeMkfdrVZEQBMreYRi6qFEX+eJFDfhpDKJmAZdmE
yK0W78FL2nl36Vphn9cKb7HMSHpsDRCLbAg2ClHTVTE1WwESzDIVATqJnjGo+qVhzv71hflUnqNQ
10xVYbdnsK/8i5rx11sWl2Sx11AhzlPVmjasuPewrxoPunSzguwH0DdkiKREjDItAsU5V3OIrsIn
GHYMu9RM9fCqFS6JJIldKmdZSzvsfyjeyvibr/rpxUSuCsBRl9isTSr1q1ZLn8MLwLlTXqwS/TYB
d9JCg5FswMk/8bu339y4TxvoosnWmXuguZAozZSP981qcBvngVFcJmNUkJSjW0kJgvvmHdSWDfLD
Oiub4G4wnJBsJqPEvVrcB61WikZOo0uFWC1aZZb8okjjuQnnbYjv7KCrqNWCaWYIrFblXtf4HpYA
+27s9BtfDKzbwrcSzycMnCGMtuux4J1KUJL7BKrQSp+fVTNjtFvH+o0V4hnsZjLnZ/knMBQOFf4b
PnPwGxrt1JqmsJyOJ2zLdLtzCxpDPaE2EClUsLTvhMQvzjDinFhpuQHzrK5LQ2zuOrqjfmv2d7Ph
pr5snZEVTBqx50bVTqc2+qY8/TePrKkiQ8Qfw/bE5nR1Z5pIBRjcpPGFnJTYDkxGwkD3IKikUmGL
GHwZU/QqDlufNJnMRLWrFBlDV9H6LbbiMZF9VxnV/kmVLXuuaQXUMgYvgCrqN6uOvLzb1zeXkx2K
Gkoxk/P9x2eokvGIYSiLLjiOo7Uy9MoNcdQCXL1WXk2kvKSdXyAowMKdFvROFQaMYs3rH3YVlFRF
Shyh6REEEm4wJ3O0na3okBl9u03Ubh2lTXMA879vfUnefL0ufNp8eRaxBCzZt1TkvHQfv7nS5bUQ
akO/SLustcLTcWDIRvYaGnbTgoSdmmPn/PPPZKWEGwDjATXp1WcOsoZU1+zrsxy3P+e0+Z2FkCL9
ZAuSjt2QAZgght/U5NIf18/He0Thz4ctojprWVo+/qSJooCPTNsRK6ij5EddvRDKgUXnMQf6DRk5
kJ617Ighqa12mY54B5FmtOKqcFjFzldV8CaCVYCxB5aKiDkjMqH1cmRrJgQG/gzzAE2G/LYQO/M3
HY5zoexrOn+YgOT+ppcTOmMb0A1TdpbHE6EenPE2/nSLhdSY3Dzh0MmJ6LFJoeSXD5n0NlRuwxyv
07aq5VnhO/rfNKRFqK8BIJLY+qAXG/Mp150hf1aU/YDjRlohl2puNdPtwHsNKH+Yl+qu3tmgOlfd
+C6U54Q2eVY5+bhNjKOq3xj1g08jT39SwfBD7g74wvUZvE9feGVg1yMt2dNUOpO5EohMWiZfkbb1
DQ/0LS9VVrlJjsuCfR1F5Foqv1mfP28HFidRE8cM/XeKtauFMxWnYeqA2rDaKEgoRrqcfnQK0NcW
Q59882iyGH96lfk43gSCK0nv4n9+fEwiLcvEqFKHc6d6g3xX6Ct/viExapWKFVgdAvnoGGjPhvnD
Ko/kAqPOu4Ttc9jtGuVFUX9L6m/Ikiu/hC33OxWOob+qZldNnuZujfitK/a+yDDmQTIfJvJA1fgp
6KGHdxaQIN2LmJcJsd36jDZQV/SIR4Zk63fnITwW8jownxfqxFT+kgmbmBUaGdyhpotIKYlXbVXy
PD9Z/m4K65WGrWfQNXuCi2TSUgFVCt4Oqj35PxC2UdKpQ0cPZaA7R4c5aZ2pRyfBUM0qMDZgWW0n
mpOiilCYRweKoaD8lrRfkUCuKXbe55FTVY0BTEDRv6QmB89Vka17vvpEY7vmV2W8TANpiKH+iDxm
JUbTChyCEydMuvsX7RUPwUBTHhLsY49qKbVlk5SHc5xATYGKKls0BrYmbFcruLeCu6h+KfSziHQm
fC4Q8eh7slxQBTGJnXAVn32+jGptrWLdlS/oqNAzj06qIKPgie3WhL+YCNRpSVdbU17NjwWbnw2+
1bJsGi4M1LoH+V0iiNFhFC6pqLySg4xlgWhbvnDoduWdcMd4sH8D+wlPCVkuyZC2umTw4Fcmw3UF
iqlExibDJ9otuyVUX/NtkB8Fcg6BIcv8MU4/OF3iBsRih47erQ1yGvK1xSHZ30XoGYdXq6E3uZWN
bTV5ce0R78waU6MMOcR//vY43bQ1anSMcs34JIZEB8gvXfEyMtBFjgvR2Xgcfs2Gw1yvM9e4DJnU
1jKe/J2fkq6zC9rnwNym86vR/5h5Mk1cLCZ1xzK0BgmSsI7xnDAetdYFnn2CnEayrG2WQv7K+0Mt
XBIkUsmWw9ko75IUBcEh69y4POkoRvLmLVkGyyOAnW0u3al8eaH81Ut3fXrxx0vM1LEBlTPuzXoL
v4SZ4UNOlrN/UqS1HKxDIqaCNcFDSbeL013VLed8Zd4gk8znGynf6xJcVS/TztPwhKNP6R+61Mu2
XXEzmetR9crovk7wCJ6l7haQ9ug/ybwe87jViBMyDyjaM/JHCP1iVooeaqczmSy+6Tipn2uCJcZ0
SaIXZYm671MZW7RF1E79eWYSCBXYAFG7MoCTeZMkXuI4Bdlc6cON2lYgy7PgkJOp6QCpD9ehSDul
6mQaxAlh5YmMdK5KqIONXmltQ88QNGQ+s5SFyHxvxvl96y+DXLlwU8zvQ7EownJUW0RUjWuwqbRi
iKTwAOBhirTExNbCJ6tVpFVpZBWyWchcFCN61YK/1xF+zoCiezRaX+/7n8+hVEZYD5cDIQGz2h8Z
0l9nEKHUmlgKhfQi++JALlrvVApJwsDTVnMPsl7qcbWYwdvYNaCQxaD77hj+6Z7wBRaj4GKCXI7h
V10srZPIaNO09MIpTj0E5S1tgckrW/U9atAQtm1HGHJNl7gmSs7Ok/kX7nGGTyUP+tfX4tNpcfkm
RFbKzIEsA/XPx21mIGABak6fXeZUfAk0krmSiaNXQc1LIgnQUtb1rz/xT1n1oQBaPlJXRCbHosY5
8OoknmdK2gCMpgfaDGSFFPlgt4nxUyF64TZTAxwUnbzV6xx+YQEv1lfrm3qU7xU2wx2hDEj79OwB
Shz/mDnVlEBwqIlTXVnyb2Nk08IGPX5zlf7Iuz5+Z+wGJtUp1T/itOvCGrgxOd5RlaCH4/nopTyE
qkbaxuB3BEcMUeuWaU9iYcC5SUe2G1tZcNuitQiYO3Z52ntqYElruF6kz3bEHFYNBIgukLxggT9q
IB/XprGYYbIYVQbA33UjlTrQSORXYRj9nHKjOUBEWw/w67/56dTrUkNRJbyZ3JIlT5Q78vEZaKZy
hBQ7JxcZd8UKisz9JMabb+76p3rm6kOu7rofkOsoJz6KmkZk4jEbmRdJdYmghv9QTax/RiB7up7S
k031yNUb67nqbvIxLb3YEGsv5egtDTDqTYxCQ4/2i/GTLaJpID5qQvCK3NcfMTERFIrLTzA3JYBZ
JykFwyPvjlbEd6X857d46arLtLOAZiAjv3qLy8jUQy2chbPeonCCtjK7ldjTJQBVvg1LDi06dUEH
9Xdc+rxwWfDXmjpKrcH85hb+6eVfPaCMMPQlC5ZZBsfVj/ewtVR/4pgknLsqXWut0q+rlqsozOq2
0IhTkwio8mbkeWqi2TIRLzdW1FIkYJhwAyiNKw2a0zo2vlM0/tsvJi2sB4gPogKt4uMXy8shj9O6
Fs6Qqme7DYazQrYD9UFKOOWACzhvX/rOJ3+Re5iFwl6koUC6FHIpAp8aWxHCS5GNz988jsvZ7vp6
cUDmTea+caq/OvvVXQ+2PSiDS+qb+YkEoI2udGs/NYf9nPtb3bdqp0zMwB7VEZAYv8vWm1Lfa5oE
Qmo/FgeFcSkRrMImaNqMWkF/z61w8qqJgIcRg8SfL/yP8peP0c+6aIr39mPY8p/U4J//ncT8/1tK
syTyrP7vGODNj6j9v//nA1Zl+Qf+hVURwKroHMbQFeAvJwH9vxjAgqH+BwpaujYUPyLCg6Wp858p
zbL4HyQ7s2HSB6bBx0n8vxnAS0YzDWrNQoNrSfwe7Z8ggD82gbFpIYhS6f6i4zX5En/KkL/KjNms
FWEwQ8PFIYeqJiqiYh0lprUtpkj1IQJZBVGKcoBnbBCndW9W1nfnyOXt+p/H/L++giqxsHOKlPl5
Psw0GPwlRV1B8wuInvLqSlHg9+YSYQ3+zV935fZff+bfhJWPm8i/PgnXFpvk8krRzPn4SVpVC34m
DroL1b5yxHLWHILks2/Wuc+XlIu6GDw0ZsZYeJZD+l+XNDRTsWD/VF2hT8SbupjEBo1hEYD3pdWm
enKWtpuqyoWTPnbaU0/mTvTNsv+xYlp+UIA7tOrAGcBYoYj8+BUsI6+MOCbwYqoJWin1Rj+mE4LC
MW2y9ahrpNqLvvDd9vnHTPjxTiLgkKWlsU/VSN109bHktlSpWGuumJcxav4wCsWtoKYU4jD4Sg4U
o1QH27aWhtkOrSpHO0WMQ0TPOiluglZQH8pZJIqyTyB75qWeoivt9epHErUWYilYJNEqri1lX0kz
GMMynjFFjDMhqPiAyUzEae/Puj1NOQBCvqnUrmszVO9Fk+V5HWkjTqLaiCP1Vxw28AkIm8oHz5cG
/yFUoviZmxWfjVRR3xg4JL03iZLVbih3CArQK4AkwWRFrzMyBP3u/7F3JsuRI+eWfhWZ9ijDPCy0
uDEPDA7JMbmBMTOZGByO2R2Av819ln6x/qJUUleV3dY1LbvtSpsqY5EMRgCOfzjnO2OQV/LZZ/7v
rRIWKeUhVlZIfbqk/q1XJbl6Fv5CanFTGlA3NXM8Jg/Go1ofpX6Npryot87sJ+0tI3T3MQujeoA+
EJXPJmQevSewiio3nCh+gYj6IRE9bqo+wq50vntZQDhvKCfv3ICmY/YwswRdG98ew/X1AQ8Dm/r9
EiszLDiredsZU+S4cVUJUXoFL7Rq15KLwtvVpdUiH2wFtAM9zkpC2RldBNrNRNc9Nm12rHsToyyX
EjkvFjLKojgizchXi0ELkqrgNs6L+YlnFYMUqPgmIXLOxDfRJIG59k4Rf5cQ3giMiBGHomR0/I2B
uIsZUKQw9UJDbE/IjcLcp2o/LZafj4QTMFPUczkla0Lo5M8uKRhOEFxNrB9vp76ve/2NueOCbrxs
fMYoccDIz4/n7nt6bfKMNcADtyYdUaCPxUM1RvlNMoTJG6nf+efUFzCoPZLyrsm8xnurPN3BWyIy
LfIBIEmxRPpcWon/tWut6t4Fd4msmqjCU000lVmxA3Ev85yAozXGwV9GH9UTyzfjOAJn5O4y0RRy
07jRsE3HpQvXEwgUs9axP93ODvNsRvFz7TBEUqi1A9fKX1qh84e2EhXeJx9VF2CKOCyI1yAHOC7j
uXyRmjeNMWwRifCkVE66Ums6soZnv0zNDQupEpWAKxOsD0mH4ddKrmODQZj9MAMwXrtLzDJTpbVH
qKmyGM0QdsR41J9gDvt6wfdU02+1KzdtqQRHPTLsSJryOwY5xh2AGW25bQM9NmsoqpZ3V3ogOpmd
QRMn0nFobkufhLx1IVPzBfhe8zWm3Qa+2yDomDsrfYANG9/lpHWHK4dI3ecOaz4swckZPqMmru+T
wsa2nVVD+bAUDpt0spaugZCFLAegUVbw4lu2fO/dGYtpPVrxKukq/U76VvrNyewZN1Hi5MhApzpE
pkn0hE2hHQbpnWZ7A5iAGD4PD0lGpnVJXiWu/8ABEmXbhKIzKxLcJ05UJvehJphz4yIyek1l6om1
U6uMa1CycVqjynFv7bH04K/Go6M2Qi0j/9xZ9rwB5cUHg9LNwRZhN62/cSd2eWtdJIaIkBBWpCZf
9SPImhn4A0K/clcTZgP/3LNcb9dol9mhKqEKbIrYw8xMdgn1JqKVxFr1lqmyO68d0L97ApDOJozb
Se6V9pjwWZMNUIQwWSvBalJM+Y7rHZ/34nSYXkc3gw6+pD24vVCTcjur3mL+1UQtAN255S8bI8+C
Ipr4GSKGsie4ZdYEl5x8Osyr0qtkEjEJfLVx5st7w9ULErjLMRx6fWPuwsWCA1LFOv2eqLb0r79e
fa3IpHzqrKBKuSMYO6zmIMIL0NsuM6ahbB3oXr7dEydfL2C2kp5Qls001MGTbEChH3C+wrusw1jj
JVAjV+Ys+vAZtxUzv9auGZSlBKM5/81T7fq0/v0zLaTydiPXvSoSUX5dy7ffP81NM5kmHErwYVVj
3U+uNBuEojHe08q/5OX4+a9LlP/y1zH0YeDj+1SMf6r544YDj1482FqdCh6q4aFx8AKUpmq/+CRU
/3dzjj+2h8hUbDaB7HRRW+LoogD841/X97WBun61uZhMPeRxwQA8D9RVDtQn+CADOMj9Gih0OdFS
LHb97I6xlW5GzYW/HZMOLGznh+01gwkDAq7SIVg1GaEoa47k+rPXnrPsvSQj5XBqA1LXOHzGcEVJ
KsTTkqu8W/3rN/BPg7Prn2RDKrwur64uteDPSwlmasQKWFm8rdRkYTce4BN+83M98EwygkE4ZRNw
/66U9rCZHXu45si7FqFZHNy/re/+pyX6K7OY330wm4/x4y+fAHFZXn/Iz7/99VH9+F//Wf/lx2f1
l0fV/741+vUbf8tHCcBKXkecsGlQ5iGq+kdv5Hq/+IHP6BO55ZXs8HvipEt0ynUud/2AGQeFvI6h
UWP+t7/yTTRNwNq4eWjm+f+/0xo58a9Cg/9z83PX8xrgmCDkY8ZJG/aniUXtxGg+ZvWi0SttXePH
/Y1FqNjZJif6Dsw5s9hcJRiekgmBR07cWRq7+yVvArjSZFFZbTWeEg86jObeWbWDg2lQV4cuDxDl
++JDAnw8Z51/jKb6vkxY7+STBdhBp+6haOrwoKi21mlgfWZ0kSvhG3tFguHdKOUDSoKjKKwvPK/A
iwsDXUGOP0k7e62K9i5zoluCqnh093pZOxZoKrsLCAYOxL1XSvdprEvEamkL/8cKGRnuY18sVy3L
EAKtIdSZU5UwZ3a1ZfmeOaQ96pGdB1nwxSlSY/AEWLYA/BV8DfwKiDjxFs33mkcENrUk1zfZ6DoH
aREDsm6VIrlhoGhbxeFCCmaWdkSk9foQi74/5r1bP3CWBx9ekeYHE/TU3ImGC6GGa+7IlMa3EpLx
wITMz7cuIoaDrIKfpVzCkzS2+7XxvQlXu8m63TTVd8E110KN0Zuqk5nBSF3cFF2BEDM/GT+9T+fy
NqbUzLPgGPXqi1W6j06DkzLQ92np3JRN+xBH+pFZyeNcW2tWcyDQanhJkZyebE1ZWkwCt7dHLPBu
IqT1B7PRC/E3WB0rMBTA+uOMdA3PZScurcdSgRrKqX6oZU9uA0qchazVtgF2Cx1Y1U8wNkP6da41
LMVa+yQpmISUOsspizvY9NfADWnI14I1kUY20iJiM6LiOMxzOvgH+sx5Y6YomL82jtstETlblXSa
Q52CdmH+W4jubeh7+7XSTVAQqCvl9MWf4il7mZxyDvkY48RYu7xIA7Fj71ClcDJrqCLTMhi4XDl1
BVt1v0cR3ikdceFYA3TvbZSQMbeqTRR/TiF9DnINsGKrfrTCJ6ef1dMwePGTbtENaBPPh0UyRl07
CtdM5LdqrXtXPaKaQM4DkvMcM2S+Q3sl4JDoKtq7usJnaZamulX4MOAAtO0LahZIaaLOHmSUkm3a
W+yBDr5xgulkDEF+m3RaCpykUmO8lNGvwabBNUl+HdRL7lVraeMidtpGX6y2yy14w63oN0Fb4MkP
ao9rzuei3w/LgmjAAm8w+XChwfKVmhALj91l4RSIrHxcOW6XsmyCamBOQOrVBWJleC+sGenXFE3s
8MjJBa3gdFgnWineLIGTb3LG5Bg7nTWsqJJKsRLGEdfgymZ4JzwZC1WSYSzwq+A8LxNICyfJt2lR
iWOMlUHZYXIZGfke3ATBQ+PJ/sEnZ/EzG+fugffZ32Wz7omfUALN8cRNw75b6XvCjnho26gEqDgl
Yawecb97HS3t7SKy8piQGXKaQ0y95MqLfVNkyc8oAKGix7ZBT1ZHu1lM7XaZ+ICm7OrnqoLlPJGu
tEHg3exQkOb72gDPHpfA2+eRmQ9ENcH4UFWuNqQ8+vfy2ghZGkdHUOnxpp1Ut0nzSt/mzIdXM97O
x6EDKZYNRfSQFSY4Y9ehuAObr7fz4pBMT0b2epEEE0xy8Q+2EjaptmRON4llNuxu5k0RtbRVuU3m
dr24uI5johhkg/pkrCfihYaFZMGJPHe3juS3jpzCu5bjaUMCAMA7neUstbkq14MfA/IzkwRgn2dR
eOrKybtPSk6tyWaHoui7MbM1RLJTD3kK/Z9JKYFHd3xJWS2tcyc9lgHKBMvJtiZ2vpctA27tBsDp
SIjiwCt+uEJ8Lp2VH2qrB46SBSODGg7Qtjo7xt8NboDM2mrs7bjUmNcKf1oNgc0KXidXbU6MVqJ2
sVoP+CybgKDqRrgn3ZUhuu16mDZMXSZyJlLegeSqdZuK9YLSZivLCtCZORQq+jkhlbPTrLTXUI8p
3h2/PXSuv5ly3/uilONs/aD8GZP84mb2PX6hYtOQGHgmGqTd2ClflxTs5FslasPwx92bGbvpFIht
FQdPSa3YplomJTdSDw9josmaKh06/6qon7m7UCW4BHt0w6URmOtUKh/skQM394g2TjvzYcXe1VJ4
9UIl3jeGAq+1mN8XEz6FaX6MxBRslp69W5Bcs1NRC57IdfHPZH8vW8aX7Nuz7gfP5HthAvfctAiA
3N69L0yrgA2iN5JRfOcEKev5qCV2mnaK9Q76hQaIZMa6cS3r6KEW1qV3/e9NH6AGxueY1bO1y0oU
GSCXIECR/plJqIh28JzWYlr5Rf99msbPbBlAUsa8QwJ8RoJ+1ZoIgjSSkjmATTRx8Mu+HVcL8Pht
uvDEjYMLYPqNowN7TRL99yHhwTbn9yKz35WaTzZBl/RlXHFtpb4YKz6FJGAWYGtRPZEDmqYzlsm6
P8zt99QbfvgdAIBgeG/nRm6WJNs5bY2BGQgMKAXrXmfjozdib1RtP50FdP/VnLJHjNL6LZoBJ42V
AGAMAaajDyG8rX4a+HSOcsnrjZ1X6zEQz47B61saGKXRArGF+cp2NBncmDabt3MMBTIsrWZd4uZZ
MQvxcKZXIebLoawRafak+VQcL52LMoPwmjWvCdBfGz/NLSBSJkqHES4niWAaukV0F0XiB6FIR4to
MU+Hy3bqO2aMqpC7qHdfGGPf82F8IwKMntiHNIJna2V77laHxYXpTwiCof4hivAranqM3fEjY1us
GEOJyiWZOwCCYnnLyvEuHGF5NlP/NRhA6LtVH4HWCboDozimaAmb0LqqJsQhy3CZOOxvr/a+l7Ih
ZDnUFvj7Yv5J7oze5G3nQghD0MJGc1fmvJgogWXdGNZtS5mJJ8dHw8GNzYBM9U/CTm/qgcf7OEHj
CQvkyAzLifsIegUIRSie3EGMJKo6hbbYKZK+cJsbb83Sobn0CYb1yo5Z+jqM1h3FydLC3964bsrZ
5qb1u2OWdGtJxCOO+zHqqsBI1dTHQcTEyg1wauJFYJX1erz2qfNJNhzxN2SFLV5KL5dEP5lGvRo7
QDZuDx1/SIpiItSu81TXaANyHb0XsdMT8ICYJCb9etOzwV7pAR9L20HqCjIFVEp29UXZySUWqLjI
B73XjjtfUgjb53KByDRHzr1jyuEK/y2/2oXt7RyE+EhzRXVXCgXh0bFZydXzKxB7MlViBR2b87gk
sGNKfrKVRmdVR/YEhLPPhjdrKYK1neTdl8SxHpMEEY9vXPN14D17JJSDk2pRcwRkHLyHU83LUxR1
eA9wDoz3ir41oxj3gF1SnZKrUfO8XI8j1rBYFsn3YfQUWjjHPiolsk3qFt9tDG6PZbu8D17V3aaO
Fd2bruMYxCedydThsQM/tQrBBcyLfyaQtILoYG3mNn9WpFidtJ6rc1UTxyvyY1FzHKqqLR9zIgMf
jdd+repSI7VymO1PwQJu2FnOUUowuojC6Rgt/TcyXsq9b3X1oXDSbV7LtR7C5qYBnEed6uwdVHQh
Ccy7sWxqskRHRUWgX5L+w1b6McjF+wIuatOiKvSxnpmw2wWRdRlEuilMEh/tPN8viCZrMpP0JnXG
2wpYiFq7BmICSc7c88SXb7Tl5gTRVGlQ2ph5bbdof/LzHGhEI6P1Nx0L4MaCvCCil/yGwPNHK/dr
ULIL00CgpZI+fYfoI7IvWY957IekFQxOQ9aRx0QZN11/ujHpjNeftHcORLfnP+/Xs2uzRyZvavB3
gezKc+r280dqoojei1DBZi9nc3Xo94xo1wJ9Vrid53C61IB10I23VUE5XQaOAPbbLPUw7qyWADLB
aT7E4beQaWq+D0PJbHaX4jqFcdVTV9DsEbyOpi5a8NXhbM/6Th6biKs92kR9j8nTn1nKgoxoPW90
b4XPl7gOONQSEmxlDCc39JbMcbct/B//YCpDp7Ge3GHANpqryFkPwoP0y5GkmpBKQyZ5ss7xqtj9
TTRip70sQ+KBI7HLYQifMon70qMOaMNPB0fRNxlJcSnros7YF4WC59FSuVI/TTxr5h0WJ6bKUVzF
L6MqoIypVHR7niTz21IX8Yczdj24S1/p7RKl2XYozc/CxNlGGwph/ITPyhd3jWfe2FUj/aujtbKV
OuR9hmo+wmrdTdHGD4ByhB1PReoflJMx4HzmjCtLkoLY1eObcpFG9oLnxtzHIz5+vSn6BiHvGL2y
5yZdqw8YrWs0WVUtCG3mCbq1XWxoi4jkRmmw9mOQvEbaOeQCmB/hvJ8mHJHeJZSJ60phWmuc7kLa
dvPkGdNgs9X4PXpuQN9Td6IygKUdgxE7iV74iO8ZdfHAyg/eaJfrqAyf8yZHb5dOHz1Ux1TAfODw
ultq/43U9Haf56BnYw8ul1sqfuMQvwqHwWtB1700AYkwdBLca8jMetTIlkfXov0HUnBOFTx/Y8mz
I4c3LwJZW5mbzgvvfWWCFVlW294dkBab4qVqWtLk4jQ9NUzv13VLNlQQyZ/Gcx5Ki5Ihr/yKvGuH
SgdvLwugYDX0+nkuKnXSwE2muePgRTSJRwuTr7tsiBRLVpJ84zWOrfLA1kQedEtRrxc0GmIZ8fFE
oC4lD3ly3kltHOYPGk2bHaT1067krkkya6GeiE/KjqlK1djXcHPUscbA7vh4uhKweID7oiP4/3fd
1TcG0RUEvvQxLptirZXVnSdPHIuy689Qv++DtjdwtV0czNNwn/E6GZk3C2Qeth9Vv0sighgK1bz3
Y/CR2918yDz6rGsEIX1QWW29cKDhEZechKeNyF1+STS/sydnKGgLjlKm3Owdi/KhTQce+qJ19qqH
fpdL71tSd198pJ+eTU4Tr6ve+rxn2y4ISI61gvxY9cQXKOJH13Y9f7Pb5SPyWg8VEWmVlozcbYdu
0DMtQGuZ3kIIPYQ6PBvUXRxyUb9nRyhvlibiqZIvzFXnASomu8PccsmEvfaN+YwpM1kK+prrmsjK
s5+shdXOm5tXz11uJ8UP701kAM1U+bn0+mOdl9fk1XkvA43kN+oRtF53Io5VsBXu4A92BCSCjOEF
JlhBhx9EOa2yAJe6t3CdYBhgjRPrj9Iq3lSLP02W0TkpcUFPA7mbFjDZIi8vfEZvdkcD2ndVvFE9
TjqDiIZaVmb7qZ/qjSex8fGSt4h/zLrqALZbKO+7meSMPHfdVWF543YmcJhhkS0OSxdpFqRAn60Z
mFrSy/bAbGg4eq5zx4aUFFlTIQv1sy9s8l6HMaPdsK/KzxFNKVI18Cv+ePG9pMHjBuajFEnAFEd/
dT25d6N+20yegf/HlqtOO/UQelUO5BxYiXKKU6Xm27legJxq8+FzJm2abBm3/ajMNk0r2uKoIg98
wWCbitA+uRiCEJVCop5Cax81fnmpY2iT2ZzjVrX3FS1YHphXy3PPC2mZRDVZZD5EcIAaAlDZSeG/
5V1EvY0XTrfeLoZ45DAMutYCSAn7TTmDlLaW9C4VNdvFOL+xrelr2alXiylQGl/n7YFzmxTBQjki
1hR0e8aBq3SyLmUp8zu7yb9HLpZOnR6aa/OHEzBdYJ1w/e56V3jEyauFfM0M9N8A7MUavpUUzj6D
wbWhI5EDASAm2DJYz2EsCiBK9Z3ymFAl2cbWPS4PuVZksbkMpH6wgAfpXQU7r/wpqNUVqMg+pjwv
LfLDfBavknI+bk8kdKLXbt/iRl6m1jqIqcEXuDzHQXZIo/ERSVi5Etn0VQTpo0tQF8p6BjkLsakE
YZnq5HEFpsO8a9kGwpRC3I2fZ6OrML1UnrxrB9OvM4PsOvXTl6ytj8bHfpSgBF47ZejiF5geiJk0
dE9pfoc7EZ/PoO66mQrdqwl9zRLmofVjP4gtv/DR9r3zWPk1M4j5kszTpbWXgyFDtCFtq6V4yZno
YdBr1KrzmVa1VKupGe5GauKtaEYHOiXHTZW/6j44JS4wzZljYBjiCxocpg8Da8YScvWR5fkPHHFw
a4Z6a0JCX7ORN5EyK5KXBOl9kgW0+6Z84RTdxLO9893pR64T7ozZSvezzu78tP+u+3AbQz4dy+qH
Pc5POBvcDVF73gMuRlzl9MQYHm4IANanIrJf+bFIOuZ43YIsye1mS2/VbAe36VAjkI+DlSKXLeFd
cb/3GmbOpU9MBgEJZQy/qMG0XjhT/6HG69LPyDOr2HdPgPkggvyuCbir/ajy90kgy/18xZl5CwVV
sJN9/ZHU/VMsonPr5lvZ0Ut6xTVxgnEvUXrPWYUioZOIca2atFLVdKxMa/Tt/jYZXPwlxOJx5n62
g4t9Xbk8z8OMpkxvwMLfGAxyQ0oK6TgxutDxrTtqAUWpVF9CIzUSXpVje943ZebKA5GClGRjOES3
Xjs7+skdFEvVOlf2cOBmD0gEMUtlf5/AVGxmKcxyqEJaKYaOJdVZ7jubViIc3XqkGup71XXOvg7k
uPNbf4y2pCQy3vG7a0JaONv59GBVNuzATtsRXnw6BWQ0cwOLVLlxk99MfhtuyHHwp3sxUYNtvBy2
ASwSjzxqhuNJom8SN5TOe2OJb0wgMojSBWl/z/Nog7nL+BJRDzYrfG5634/Uvi/iNv/s54KdtT9x
naeq6+WjN6cUj97I8oFFN/LIIEqDA/tFBjd+XLuPVTn0JxbF9Z46NFhQeMb2bSfsLtzH5UjsONVj
b29oyiZxDuNG9B+ZMH5LQkJb97syq7N5DxWHIgF8Tn/bVBXoY7Hop6YdaYHrngRZpg8+oQXM7ox9
sUnnfMiaJl8OTL19/BbBxHp5wEEsmUk4nMhy2o0j2euravHYbRIqT+xKY6PK9erQye/0FOUjj1+p
MnBUw3DWbpe5tyhv/P62r8FDbMXkj9mGj70gVYnGD8WLgkW015lCwLQsXSaPjIo8jF2yQJsZsWHH
vKAAQi7dzqo1gSGd8cpj0zr1EQkHWTKVaBKN58fin6McsTjbguVCxCjWHjewxJa9VIo+KXIteZiy
IoPrUjsdpYuC3jQGUaBOMV+jIq3VdYwV4zsqCy7FdZ7Wcfo8B0P8PmgqP4QZTultCRWCV6Asbr2r
syLahMYHT6mN2FVOj6cP2ArKZa3QOu3GmdiEuER1UKbuAkCZ543UltyQ7Skg3Zp6k8pR3hekVR5c
L77kwcDH5nA3nhx30Q9VNECgLQ0BfzprTp3vXYosxVOzsMAKTfXRp6SppYMZDxDzg7NTNWBoRfTa
TdfbEVHKSYtpWFWy1Tt2W/26iSZOWSwa8F2gwCpBNDDKQdJm5nTFAJo2l/B4wHPLQUNhXadZs6yV
7B5soJXrmqyCreOBaPALmqg6IiSs7mrFAZqNLFX6HZ+Xhr+3BD8QV6gXZzAZ+epBCQMsmbia+qhC
QCTcddrb/cGbhmdGw8NxtjsrXl83nEc6BXiHHYjPtLSCRzd0hrMs5mQ7Rf11NFPrU+qb4oA48YHQ
y4PbC6ZOKTo221Ffmiy+cdV40j0k3slCneWgDVm5RUpZ6c0vufY/MeVPt2OeLeB+iulSWc5LUjTL
1kc0sGJ0ACY0JDSxKZMYQ2VXQze0GQQKNjht3+1DpkFNxtYlmYB7NzOeSdUgtGEwx7Rm1CtLTfHB
pRtYE3Ke7Aoh6y9EfI8PyjbnUClyfkYKGJWZlIfXgiIMXdS+9qbswNppeBnssNxlbpY/Jel4kQSa
xVO682tMERUzxl01ax/PQOR/T9kWbMsiZ7YekEoe6YBPvWRajO3GIzoVtrtXO8tR6iS6CWu/uCdh
2doESzYeC129qspODwUXPIvBgfe/S0EBq5bHR+mBOHOBTrdR0sLBHMe1ZacePlOLZ3geJRhRBT5+
xpkKp9ugb1mo2Q+y85xtL2ISahC/7HwsR3sUE9aWDOc7yRmDfS9N3o2AB96KnD4Dxc5WWGxZLc0S
Si8wz1N/XjaJwW64VHLfEZeCholuxMzhOiB5guZMdv2pGzhhdBrSSin3Tg0G096cUxQwxYlJJO/D
HopkxkKOSY5cDTGwKFBp0753K4LIItPgn3WdL8sSihbwlE07PNvxPmCTs3Hob3edEOgMwyUP2aMl
8gexey+5N5dUp1bO2gxOZodncyYkbBXM2XsXWvY5Fi0AGN9tv7qdXLbRQOnQ5PlLKrJlNTdI9sqr
fTdPo3hY0frJ6z6D/Se7zvsksQGd+kH9RHnuPdXVVWQbl9mzDr2HWRTfC+nEWLLqZ+mIZ7K760NT
1e8CjsaDV0XVTRRU07WHNruqddWZlsXBYJ+aS26rgrsE7Lxs8EImogAxmtC4xldNjA6TcjPJod8Q
GytwCExL+moyelYpZHRyteof6nkwK52V4qNmobxqXPF3wZ9mTy3d1YgucU/8KsYNCLSh3c67uAOy
6Y8k5jHlIPuoC7KPLF++VNXIEMm2gmPZBumuKZsfEgYNYGv/p5hYQaRW2twPOhXrDOTezFhA+k7/
kvWD3BA6AmgvwvJYTsPACVInx7LOKZgwgJE1PZ2B3cyMbGikosYJkQxStk4yGY6D76Dh1HdVNg8P
Tp/c6LYTm+vIjAZVvDJIys5BPwnSZEfvURYhG4WGcAd31l8yGZ5qHqSbgNLjEPgLWVRuL7ehMhay
KftnlV3xu0Tz9Iu5tHFxVHX+CbejWo1tl8FeK5u3gmBoVJrpBGtRyX1YxuEtHIP7YbBYpGQCYEel
wycfmeXRJ1ngvsHisaGCI3o9sQrQiYFCOlBP3hE/P3H1brkd8uUiMys6VgE3v9sW4RuLRH6NXbrn
3JI4Jzn/imwab1KN4HFuctbLIQ7XuW4+kCokPDrD2TuMnWVumH4m95blkDPSJuEudCznMnR+tgtH
tzzOqkSNJ+IwfogzZseFdqcXbrxxLQZ3ut7Gb2073dtN/cLV8JwPBJXFS/StZIy+ySaGs2nvUdb2
rUfygfxwF8f6wnxe3lIxbdgtXt8ETv9+IYk0ndr0MPJY3jppfdU/E+pej4n8Ni75S2E7nwabE9X6
8mp7YoLF6Hju3m3C+ZDHA+SluElYaKXPfeBdqyLgrrzfe4eo5WPrx5oSKAHpbgbobyR4/VgyRgCh
YUQz80ovbpEbpolzSKdNa8P5WTqwgFv1EJky21PWzbs5sr4WocnA6wcQ07mrD0Fe1+wHhxR4XV1G
R26fa+idGxyMG3Y3tSc+tKyyIzq77tkaFwbG+YL7xJhDGdLVm6FuSb4kjM5c+ScTu4lTtoQex1tJ
e5fwh4nAIywkasU2iormNkytcwTwFobfeVbN0xCrZ+n6YhsHIr7YOiovQR6duVmKE4h/QpemGOFv
qb77qmWHVMKLH2YWYWZEv9YNrDsJks/OpBBuPD/96BNneqyn5GbCC03Exrbyskvm1eMKvYSzCRKA
vfkyBec0ZdTqWrSx3DEObP8hDYJLV1OV4fwBsVeUYvurFup/ZGF/RSP5r2Rhq6L/y9PHVPwhg/jX
7/lNEeb/YqPfQr9HafurJOwfijDP+wUfKgpq7Bt4GnwXKeM/zDLuLzb/45iM8D7iI8bX95sizHV+
4efwRRibCLkiN/q3FGF/dGSB1qewxqBC4A/Qohjy2B/lkqjXhRubBX4ruC/nW8p/Q5GKqrD/iZAq
77B45EkfZcwQxMhqMMiYdmcYdsuQxenAhZftStkHwZd//3r6f81ThboOVR3buBiMGQ4nOsV/deX8
x7fls/i9jvC//P6/X0VXa+z0OYx/Q6X4S+y5SAKvLroIKy+Xxm9XjWP//YLCR8WF5uCN/OdVk/zi
AT0lTypECwrwLHL/ravmKhH+nYqQ9EzCq20XSw4eq6vb6o9XzZwFzNva8X2p5zakWK/Crl8PRFey
w5sFIVprvwnr9jjVVoyFmAasWAvZ9vGXQQRZhWm/11Xbv+O765Fxs2rso02Pe33JNp2d+9H3//+v
JpSZ/3d/3n/8JGerGEYUqb+/gviev18vGPHQjYL2JAfTgf7m/1OHSvA5IDg+Oag//zhafrt+vPgX
P7FRG1+Fq2io/3n1uFw+0PJiRKPE4P36pV/tj9ln85tHbfjTv//es4Zn7I+acBLGEPgEkN4cvO+g
gP6ccKbazB4Cy0q3Tj2VNxZ8zCXPvI1tphu/oMSvEL51Y0laTKOzE9Kqr8Iv7V2s2XC7C2VI3zcX
6gtEbwOzMEYSDt59lSkRrdnXM7RUcZ/cq0BdN3caZeGKadBU3YsyGPSWmVXQ0T33nQufeFXOonG/
B0Pr9z+CoCfOFASB9dombpO9tuUo3/QY6cvoR98i5aiHqpa2zdZgYIEQ5xL8B0oFQhfC5NiFpDz5
Yyo2NoLth9xfrNChMcU+dpmaLAEsPTU9IQpjTBWYxEWMWAlVomraauPFrToxX9RsrirnpFG7saz7
3+ydyXLsRntt38VzOBJNoplWX8Uii81hO0GQh+egbxPIBPD0XvXrxg1JtuXw3ANNFBKLLACJr9l7
bTOtByu7R3gmiARhEAag5q6y+NOtzr1J4/Fj7v1mM5LaeQXAZP3J09VZyZp1+8I+bFNOTb6pHUKG
/HopVrZdb1Pl3uDWyfclwyy1091Q4zcT8Ug2UVTb1VbHsnlRC2PA2dkoxQTDTvLEWmkPRZJY3Ops
I93ABEhmal8ReNMlpX+phjBcicr+PVrzbV4p85R01R3jdpXctZWZqxUOu/6lRxMmvSG/VfzIkeGJ
X9jHOCz43JmNO2s3Sj4G8mn1S83ak+uuK1rD8B4PDHK6IQWk4mcaI5CSL1bfoyU1SbKkLHtw4cFX
hnLimHDXjHI2L3ia06cxcoebPjUvXWaYHfijR7ZXK/LdKLz2RvK13Yu8PY6ELSa6vW/qcdhiLnE2
JU6KTdL7O1urz6Khipa2EntJh8tRW6gdwTT9XkdmYF5hk3mCL+FSB+PIAsFpjE/TPtr6ZPDW3Sdh
kpKDXLjGHNu0nJ8DRVb3Zs7aOyWDQzzkpyYxJCgFCQADcsrKFlFDvwBmRw+SsuLK3VWeh+aW5cyx
H4pBkVzcGJDuVYoSuE1tzFm45k2/o/nEuSVzF74x1iJUSUQyMQOQq85fwFw6CtO5ItVkRO7xwXQ+
WWc0CchXR+1vFjlteayJb/DE8jQxjYbhMhmxGcvxh428gCB7jQaSQ6P55hWQ7ZQPVGewa+/ihhNq
t7pes566MZgwNkMbil2NHgBG9PyR6eo3itR9azenpB3OywK2vYi+fHquXdEC0IrpBwM7i188Az9p
HvN2J/DhGZSsA+QZ02QteTR+Ew97zCVW9cvhYSKSlkXVaSzydgLOU5zwhNa7tKjrJ29ZcGQG0zje
LuiuyK7k6CHjUHfTfSBcxM9WrkMmUHmtl3WWsNGYEk9sJuQ5J8sR1WPdB8FTogUJD61TIzG3iFzu
9U2cmPymcWvV0UZGJaOE0QfDl6GBdnem8YL1rNyu3C3IYPchCVs10Z1Iy/YQj9GgdNbg7ZHpK5x9
akI55WWTPI3OWDyIsWQRplTf3jKqQZuixFzfO2M3NqsWBQ2UdBw3XzqxkwJtmGF5UAZNINcQ1Nde
4oW73KqS3zAafM65edjgdJyQLxb+gzUnKfNbRNoROsW3MhrHmPCXVEP/GW2Ww30lrtkjet72U0mU
YOfXW8sQdhYXxXTHLRudizI1p8DSai+U4+6rLGF1Z4eI7ejS62JrzUN/XMomEoeiDxkB6+TZcSIs
f0GRQAvzpjLfD20sp5XXd67ZdbKMOOwGIgidKqUPbHu0Q8Z8DkxP1i6bzx1fJTdWRgRegzpxXqZG
31htP/Y7FMjIsY2f9AsJeDa65TG4ony99i0PlCFehOgAEm77DYNnVtINRQly+XQzyR+WH4clm7Ck
WsPn758Tz7mULQYsS4cHP+/YliNI2lPEv3Gi9ic0vOwfrvsooQt1SGay1SsAs1g2BToCEmHFxOC4
H7A5blDkDLt+8jF0KlLXB1+O5xRxyI1lmYtEq0XIbl4SWjB7TpatK9I5/EObZf5DYRGL5mLIe9dF
nj4vo+ezH3PARkbdAzPvkgUNgHIUls/c1+FKk1PpeIReQA1+8Hub/feSdrdxJH+B6fh2AoSrayCP
IUFOsbgr6b0x5iH25GioGgA0TtWT+WRA8hzy0HvkpRSesrqkLKPiv+1EW/2oK+cabBNWgNVFd27t
CBbeUta8Z+KeELx8dJbPpu03esAjqvAPynYBTNbXvGRRTp5MQyiDk3XzlvL5KnvRmoT1HrCb5SUM
cFtr8VFRLd62QpDMMN2cG8e9xcL3GA9MbXdGeTVnKqzw+LWDZuttMowfxar2o11s1ftykag5HSs5
4BJkkmhl9vix2BpEUhZax2xw6svSOei/c8tlC+z3GUGZ2RixrYd98yMOEGKs0KtwTkZ1oZoHlDET
LneXvTHLOZWfkAfnnzPqSVQCg5v2ey8LZljfGTqejMheBNjO+FMHPKo7r4swpod+J16WMcxOLGjq
7cwE/rXVttudkNfdRRK1rL8oJlGBgoFGp3aesgTptUnP6AYs4svT60Inl9csi0AN70UgUxsCj2MT
kBLF1b0/j663jUtR3g5F5Q83wsZIcV03n6PO0e9BUvTOeVLOnd0X+b0qmz2WvGKTl/VPPDNEAeL9
g4WGQxxRejf8WLJC4KW0o7MfNxUSU4rCYutOM+rPipkLRtf85Cg3+uGipZKEI1Y+78OyJr5I7OtW
Txlx4e5jFjvhuOI2ITA9UVV0nwouzi6LKVARUJryK7HZveGhsXPEEUvbw6DySJDAxx6nhGZHFX9H
4Xh9sfGZKrX7AaXcCIJIeCh9RVonP5JhDn6VtX6IgREgqneHYD56LbXUhivIhByRXdu8eG0AVAl5
QYOIhqXKp5MZcduiiAQbRxka36XgZqC3+czgESCjO11hfwdoZhzYfIe8z3CQMrq1zG7CNdLttWeZ
37kd4AGyeuslqxoEr9xKB0sJmDqUJNPKYkfi7oh19C/a4aEN4eakU56ggWnCEx7RYZc1+rVP037X
2g7KB87RdFzbzP8RH5ClNHGnbYoJLRUG5pwHxc9J0Eyb9nVCSpusZ19M+NY9ca9slLWNA9GqgZhO
SDYxZ3FowfhBOjrt0YVbYpOkFbatqUoH1moZXEc90ZBhqVqWIxvM7GTy1CFhNu4OA2vNnURvDQKz
/FVmDEzzwnXuMjZHt/GsTbde5gTRCQRrbMO8PL8kMiPkP6W6Rf8Ku8VXmzxo84cUU5XiQZgTNGfe
zZUAuucqU6a7lXc7uzLdR6P11E8iQ2AXZOqUWc20zfP+2UnYKlC3pj8XlqKCBc4G/aR6wV424TjO
Q/drdGLiFMPG/s2FbQ9Jmfv7yJCrIxT8tAwFYEjVHb8ObTAxGXWjD1bUhMClE4O4ROMaeubkDsfT
kMbOaWbuvG0qEz6nvJnLFcsI5bPJS8yXtkT27MZl9WEWo9d+4w77WJeoCJLWtUAPuuVnyvx6PYi5
T1eOstufS8OycuvZBJq51C3bOu9OhTV6zWpO+qzFVSDn8kw6DCdl3iVoiiKTl2/LpKvv0g30fNJL
Toh2bcYFh42FrNeOLWAf7YIrdIVVGf2Gz05kxWqY/y50rlhmg/OcrWg5+clt6AA9Y5/psRBu2Pa4
ZCcnNYpsF8rZjBC/vvP6pJvW+cxxtUrx7CCnCdVAWlei3Sc/bzk0Aruqf6FDkTbFdmQwgqGm7K6e
6oF9qoNjlhCXLlrXFq/ntRWbfENSt/8F5Uzfk3BBrk+KkHwy24RHjHiPpMj65Ympk2w/aP0pqL0O
IKCdm6rG/d6On0s92PZhzJK5OKsFRdhY5RYbJgu6QS+LjmDmbPouAkRuxI1E1J2AKuSPwZNMhIsx
QLnQdiXv3XliMN95nvrBa6QC8oZcFY14Uz5xWYPmRKakQ7BntZQoncY5m6dt3A/qu0sFyjNj2ktk
2n3gptWz6Gf15ku7IcJYpeGrdDQHe96XpL3lOG8vV6TAdQArvxCTuISORIP3jgEOkkBqdCJ3Bcrw
YVcpctowmNz3DcO12U2jT0C/ebKmAn6YFhYYVG7DsFUJJwqgVcnu1sUgwjxOxmRhp5Gl5bYqc4R6
bdNm1k7w7iIsRnDp98IUcIZ5qYK+HIo8OTRL7PrIlgc/2HUG7/MK4ANuGssUoL1pE/2PSbNd2BZl
V2J/AYr3EluVD3mwnK+CIKeuZpSVvnyoClYhuzSZsvGcpclVG3+V06V9dn1QK7AWfSz9EnFkbj9T
wPRMhjx9rZIAncPkqe9ito9f0xyE3QqJnnj1LVPSWOm0js7CK5r7Impluc/yuKaIc5sdiSguS/Mc
s9etpDVjzTSg7sec0/riLYrKFGKE3ZJwmyX+QTc6vuvFdUkTpFnzXLPoynbsWVniI+H+6n12Ki0k
7d+q7vSusGd/hetP1NwtE3VsyU7kUgqjW0L1ugbbox3AIPDTJL8Tk9uZR2mgpyS2XMiJWaRAGd6I
ISRBIq7z2xHxIiIJXtII/zAXIMgaQ9ohV9skV6RhHCIPjAcv3o3dPL5Obds/Rks8koaMj+ngas6A
tyaKRXyqaeUUhTymVfALymPRJp3bALzYo1foU5mIAuIuRQ0S48m511GrEYvF86j2qaQoQMpRFtNt
HcVk7izsIje2qrPXfBmm6hTpzCqOyhaCmjedoeaVS5KcMTfT9Zh+cslvNKSlzhvANOlTWM4NC5kO
Dv4FNQJr0842yPAtLYIJBQCKltt0oSu7V0nOCtOKcqdHF+vmP5O6N2Q7poLNuXNVBSvTDu9443Cc
DqPl30x5SKAcdyuVeplbD3NaEss5XWOqqDEfsdG4uzHEoBV7V80YtJs71Ez+kdGLuu/LglQBqwZW
bfk4e1zQb1Qg4TGyEvept930gy2jR81Qhtga6cp5lbpxXnHD6X/lgJM3tQ4dVA6FUzlsIsHBAoZp
tr5TqxMBzMsFgxqd/pQhVRDofC0iiWOOg81Ux3N6F7i5NxwcFnTzU3ndnF4X05DZ0VlXh4gg50OS
dUHKZErDqSNyB8pZ7Sd+fR8iY49Ycja+RKw0BFMdfVmuqdgNU+cXH9pU7bnveO4uQWtJhDOZFUVX
E9R48GKE4K6JcS/02DCaJxFyaSP5bY2xeDVlwDNpdz+mq3BaWP19LflRonwwIjkgv0cbFefzZaTc
e0IJjNwwkLdxWx1kGMIRipOXAWtLXstTpwnzyq1PxCkPkWofe8f+Vdk52g6BqYHQuwZdNFrFbOMF
wzEBkRLlZbQaVPmJhI1AmkCiCOVpRBJx34fNQ2hX77L3njJhXUzpyXOTxLgBBOJ9P20u1aQujGpu
TMRN1tvLp2ya9yYtxSYMMtRzLVqHaUJXn1bymp/lfJd2SVMwRJhC++RzcoptUxdnK2qZyUQMTkro
D3KEtDREqmNKdI2huG78Cnrola3wBoMBOlSAY0XVdwxeKDq5238ZbOUrWzuPad689ESyZ5LF++y3
I+14jNQsK1R/RGreLgeRC5zIOH1KI58jgoOx0LQzsBBWur2XPBeL223F0p95P9/FyAXAoswEWS3T
RXbRIV38R6Y4tw2CKhgvkHEYdJSScwtt/EpeLcBLcWg7oY7G0i4GnHwXCIzuqr5zKeHjIvfxr+Dm
LcBF+SU6Ot8iHqvNBYVBcxH66lrwh/dycpcd2SfIi7osOjo5sJZoIpEOLTZqa4T0sjbbagz9rRiG
52gO7ns7agjmTM4NjZTgfEL/j5nsuRvkb6f03TMHW3gymi6XKU13YxXdcmf70x2llrNqguAQ9jaD
M5SMuR8TZe+hp46XT9e3322/SLcGG3CTWdlZNck99LC9mZCTDLP36JY+4ggJQrgVY3SquZuBmlv1
wat5N/ktI6lgxH1F20PSo+qyI4L1NxIQdm3LL8jbf0XdekqpVtH3WAZDZrCfyvKut+V09NP8sZEK
vDNkNm6+LjujU1bu1r1e85gWFbnkF6l93srx6APnjG+zKUmix2gar0hRGI6BV19si5SCqmRupNv5
EhV6/sJme/ST+GV0l4+sGU8VdIe9W8wXhgndym3cR5viXSxtdpix3++rmo6vteUBMpd9Tm1PQYqX
IH0UzJIk08sFpTHi8KDdZ02FK6FD6yQ4vdd4WtQTH9Nu8UnI3bWfPoCy+uxKil/bD8yqaPF/1hbI
IF9hA1C9Q2yaGS+gIOLV2BY/er96lHn8PoZpu4l4g1NtMBcQ8a+SKUwRiVu/ojCNs2zge4V/lY/R
AyKe+oQzpKYaKdM+KumjFcowVjjYKOVbMotpxwDkMqThhxt3N40tP5pAmy3ovuhaFxEbHV0VRLX7
rhCfozBZ7sIAiPZsq3PiF8NHlMIE9khJ6UrvJIbuut8uhgj5UmBoI5E1x0S+eal1UCOa2asYlclo
LVEe/3Rrpyu/rzvz/ZIW0TlrbXzYTQPru02dhz4N3R/+ki9n0nCcdd+iB6bLQr9ekqadEwuVzBa5
nkbN5mDKUr1OuLvgX8/BNsj6YDc6w/yoYrwtbhtXPJ74Zm3XlhhsRfw1VswzFH7auIeBluYITyB/
dU9YDqtdzw51HVbpTWDguyd1Z5OnTTYA8pjHOM9OTUFYZ7U8uIH7I6HMX3VjF9zovpoP+TwecJRe
WCfvqeZua3dCdMVjtUmzjKiWaEYqkiM9pnf4YRd4jRkzYUpBWnPTUaQcworcYJHe8OD6qyLimYUM
+tqLJT8WKqsO1ZBgrsTttNHgobd2thzcargNXIYTVZFdxlw843c/CNVCkGV6dlNgAf1l4XM7JOO0
rAZ6p03Ye+fsSs6Z0wknEnn3wXQCeRY/odabz0mS26R7F+4x8Wkg4VCpt1bW4tAt+Z3jBoc8xbvl
Iv7BAaSLc6YH/z3ryp9eiDEoZjcK32x4XmyT/mD3I/AGtsXOhKh186nfJ6n60Qe4luFwnHpGmm2m
rxalqn51smBaIc74SqzkqwVHb2Ia+kpOAx5m8/vK1Wqwu6IfKhugcB4n7ULTSDfpMt6gI+WnFo7m
URpVsisTohmNwSJMU/ydG+sjmIf7srf3eONgp3jlNw0OL3hL7JGgHYYwfZtCkg7t+TmpSHdgPP7s
I3h+JwYLZL0s+eVDhW4+0sUtmX1fS2jkN9Jg4t+DjzirX0e+UKL1+J27ztlPc3v0Cv84FfGtjpdf
jkBNU3WmCjcmcwPw2tOYHNmAAfeCFk56g3IJWIVPueumGWthUzco4/s+Po0cUy+uGN/yQQ7bsAtf
gjh/pzv57S6Icqds2XWkPVMXzmvtSgY6I3oaZiObOmVgc8U0hz5oAR1z6foeQ4nHATTmXXDfYR7s
Gu9Wu+HANMH2nM8yB3kDKxEN9i4JBw38ukso+rRGk0zKstp4Pe0tAKOBgwVt8XXcFlxMin+6DekW
HJXKc0QG1HYarD0DGGibadS8ITbySXENpm8pYvVpW/JNLMrASuoDgBsbpgPqIlk8WWwYZZxBVxDR
HRVX7R4WHcfOEfT1BA7O8BWsY9SsL1OXMMLI810zJ+akkxrP0BIGyzMwH5IbTWnsgaYY5sy4Bpwc
Vbz44JJcNEOFhO9YLlUc4vtshvxRL90kt6Pdj/mOTsqkj5XlyHItB/YzMxyIU8/R8btgZo+R3uS/
HH9IxhVm6Wx6lgXSSE6EoD6EnatORb+YcjXaBonXLX9dgK+j8zKJr84Su4rRVrJKi8EFkEne2RrC
yKZNcAnHWfiBke22QJpJGCNIxrYkCKF1ZpS2yB57SZp5jWHaQHHB2typ9g4T1G0V19bPjHvt3kYE
GmI1I1hg1rvIxEyaB15rizjVg4p3hKh9c9zc1YsLlH6QGxUmKGPTDrNsk+JFirE7IXgjVZyQnG/p
XGML5sHbTE3XvHV0Nux9zKWLc+SETUKmJ3bcfetWuEw23GFDu4NPi/UVuJ20GC/9Tn2xWPl5oHV2
fJpNtzHUFC5yvzwuA+TCelFUAzWuE2TBpYMJMSiW3chUNNm1no7fcEkVX7lVexqECfBoViD4Tkey
7UMv/oOo+n9yqX9DNfAPsoXlV//1mc1/ky3w//whW5AC2QLRhz6+DO+atY4k6g/Zi+f9OxpCKQPm
gyJ0/ozP8ux/hxkM00pEVzEVWab/X7iAosGNXEor7NKuS1C697+RvaCZ+IvqRTroZ3iFo/KBnIXJ
9q+qlyUVKa/fVGzRK2cH0AvWO4O86n8IQPtblFzg8jEe2O4Q4hdpBbzj//oxdaRte2G5ty3iOjji
Amm3fk176DsEXsDq+TaOaQ+6dzikVD3f+3nSHqbCLj79qRxumQUm+WaoMyYhErPpUqKDj/u4O/3p
yv0/WcefZRx8q3//Nq7xsRIqMIIkBB1//TUzRLHKKWpnK12PvM4mrXHdLFFyMw7TryQt49ssZL8z
IDZZ/fMn/yse4c/yI74hKJNcchekmpTu3z66zmH/z3jqtxR25aMp1fA6VEZsM5dl4DIGvFebIf6s
oL9QmorhtQGO++qN9FSV32/tEjH+P/9K/8WtIR32awiaI243G7nWn5mKeWqjxxpBPM+9M2ImtUBX
lEFV/aFj+m8zQv+rj4kke5fr/Xe95//6MZ2yh8pTAxT+tOoZgjGCl5Jt///+j+HNSWAlzxSIuKv6
60+458ZvGQqH3QQgcoG3mbbWLqSk/ecPuV6jv11Dn9gD0IbcQr739+ixuEP8ivR93pZZ7N56vphJ
IKqbR0cR4Qr6aKA58MrtP3/o9fv5y4dygiA7ch3kmIDC7Ov3+6e/zHFVjCskdug4zQeE5ux+CZ2r
mLdOPhwM6atgLqqdqtyWAqyRL//86f/p6l0/nRMEZw51kfd3jPaCM3hSXeRsfV3ey6gJ7v1Yj38I
J//bW4Tj8O9/pEesBD/eReMV+Ag7//pHJi31QJPSenSNNW8MPsTb3E/yExOIkukFtfd7HM30VWxz
b3vjJvvFqTzOmKXclKP6ReTs8IHZkz1GJ9gQrzztmo9kpDmFcGFu0sKUJ9aZ+a7ICu1cy/EtCWjI
O4pwzh9qe6HXiZfRf487qFsIXgTih0pJyrkcFpCWPjMZlnqakWcixmcwsBmmY0zDqpflw3XEus7T
3n8vimbZ53AJAJOV+e+g86wfDIHnnR6N3sxc5nldcChv887XJ68M6tuSBMS1O8/uDid9Tptc/mJH
1f4aZU4/MVHmsjGCqyOI/IE3Ft9VEyDhFQO74EaYMjq5nV/aq0G7y/fiwQ6o+L9PKeuMZ8Xzz4SD
NB+1bhMQcwnfFHEpbWu/jz440XqoX3WAoQLUYMl/M3nBmaj5Zp36EPTGILku5MDPAcRyqHqVajch
O45dVM761XexurDNjjaQcL07QRvAKFphzE7s2UIloZRZ68pjUdt62bLtzdg8ziz53sCvgAbtMvDG
OVDKTYbuPvTHBHtJyahzbrsj/RxDAfiIjCusYt830upOLpdwDdv5LYW/s/XdnqT3dkoOLYc4cW7C
PvZW4x9RCtiw+EJ9HJGp73H2gnDCO7hKWZECHsLSbau4J0jF3S2LG20a3xruc0YETIMGHypBow+N
B9HMQcIT6/hpHq1HJP7zsROCUVQw0982uyVT9XmU9qenabtjUTGFjVvvAOAZi1pS4OudcMGlmNLY
UsjDMBfTKc8REVodkLlgHA6kel/RjNxMLWHiNVoLlKzr0WSvGAI3qhA3Y+bQmjM7TDx5z/TuMYfx
t12SrGV7R8omPiUwJpbnHOsGFFhT3Nk1pNwgcPXBE85HmGMqb34ObnlW1viCUbmHpTWcYlG/ydbV
R1zUYN19yZYOGsHGYVVGJBdkIUmiArYfWyM26eW4zTCnbPWkEFoxjiQCaNXgUVw1nvPUSC86WH0u
DtGI5xxE5rjz8YLH8/AQzjJe4T9TsB3ciwjzO0AozqYXXrXNAyyTJMcLRlN9ru48AiNXyo6OKgSA
MdbO8qhImT+mnQYZ2RdfU+irfTaP+pZsXE0IYYL3wBsJfEZgQkpwsM2Is8WoP8OyRv60lq3SB0Wy
4dyZQ+dN70oIgIJZ/VZrLPbNJC/5Uj9YLC6eI/aA904pIoJGuuVIX3Fh8RXd15Wc15khYcfGurl1
ev0tuyuEMODXlu29j2e2LrLveIR/p5D3bWgvsaNZsifkKnluHO/cSMhBmCjbVWR/6AxvXODMn/Q3
88aqQ5rm9mArWzMmQ3QUIjlxhqcB/RpN2NJvdQjl0PK86mci5z2DEnilrWDO1bzZSGFeLbaKVsia
hvZs2ZSlBUg8WO7UZP20UqhyJRjNErWYO19m6r9Va2ZMNIzEcfpwaw1DbO0mX33FM1P2CkCBidIP
lASXpulfYQN0t35QAtqpSPgiLUbLWR4dySbtSjrfg3FiHx9E+8LG/tn6YJym+cFeyqPdLXLXWLi9
9fyvx6m8n0QDXjp3JUcDook04ixXwV71wwmY1Feeo1MLRvcEk2rxVtX8qTurXi2Q7/BPlpumHdEe
JLDe1PwOAf5upPncdgZnvehljE2z9r58sML8HpF9JKjouVb524yb83+o6ajf/tNrCyqtQ+XrUgzY
vKT/+tqCBy+YSAftNrLwm+9gHbf1zmGVy0MhY9CIsTuVRBamsu/uUPqiyTD97P+L6NRn25a9KjOr
BnrlbhqG9JFAVuQTAD6XeV1WTfNlmIB8xiWl9Q4JZ701ejA/RtOo3wm8Qw+irGWJgyq7GQ0RAeEf
cxalX1a2CEIWwcFQa9UJEa3JKNvbCFnwp+vZ1ridal/+hKIx32dtScdtKsuGXhqE1e+gtIrPkfkO
jokmHPjgfGnJ6RB5Q7efBMrakXUArrEVzmWwRH8vZMK+xtEpm+KZncp904yAKaoEeK2OxZgTRuCo
6pQpbUh3XFKWIWE44cZj7VPcodUKH9neLvk+VI5uj+Dfp0+8uTTnwegvn2YE0sG7SGbLQyrceNyK
jtnnprnmF28AjXUYwAODDiehQlMrBSQQVmMYNz9xFHYwU4FdgQ/taw42Lx6qSwhJNGeFVclnqaoS
oagzFPe0zC4vGqkVX6YVTuEqKZ3obBUp0BnfmVi0t5gMGEvFQppNN5jQX0Gx14+u3wA2QmrnQdR1
MFetaMfYgVQiZcxaFH11mzm5Rnbi96hzBsedhhP5WibawnXHb1iJjFlN29YumsA6L14xhzlXaI4m
6MUaGjaagZMvOOCSii1KOLLavomCKWIwK4f4AEoBkUNR2myIyjTGjNsT89SSw2mXb37n59/gbgHJ
IITiyPKBQ33LoNYpyrWkQ0Kn5ybaMP/Lfnmq5LivdMkcrmUytCKj4gpfTCsPEmxXCcTTwrQELnoI
q1dDjozqwD/6g3GN499k1UTw7Ojw6rjz4SQVmEr7MMa57tXKPsGjh5q7rsXUx0dujabYaDWB/bES
Mp5z7ejlJQq1dd1YdvGrpZiHIB0SEej3IPNOud95PWBOG7PjmEc2hRNhNu52qKbxGVIAR3QTkNho
NO7bTcrbAeuYNA7yC+6Fh85JRblJiqRyMX2k2JJbiUsXUZCyt2CMoE9BJxMTkiy/54Dvkhk8ZhXC
x5qR3T/5BCS+pbZtPfiI7N74kcm4LtK8+DnSx312c8lakTj3e257tnLayuR4mJ1gajYCQOUF8ljt
AP9kCwx/t4/QABAl+550jkQPmWOdW8FCYCPOQZqxehpQGnMxkMdloyHmsyyU+akybHMbKx4RikFC
NNA4pN3b3LNaPmZJ0PuslREcrzKN3WfHkR74yBqT/NViLc8kN+vJX12aRZ/JH8s/CXJWxGr5Dq80
D1n5zHOkrBc7Dvki5tae9La0O42bHQkWU+akcU6Ig4biEtijs54Si0jLa9V9rnHWksNCkkuz7syA
B7IKI4XXDz4XHEQxs+sxg4eaJQGMYFzM/9fnRXXskQt9AVFrQI5kUQG5e6jYMnvxiCUA1lj0togA
UiqyIQdMYjp6vPEXP2UEGDbo8OAKT0cKlfBTMgp9nvvGQf9ul6T+ZKZ2AXsgl3qp5hwNlW6qtoCR
ly8cYuNQrZwBPT9jtjn4LnFzbycLC+nNtDTWnZkFVuaodPxTxN2RbVGIgwbB7ZaWp8nLrziZKRnp
IzLM3xuSsydzqO0+Ak269OwC2tqbL5NxFBuVuYgfumAg0nQQ2supVnhmWM8E5DDPfdnDIy2ALqxq
Lt43Z6znrNqWjnIz2J0IV4rolSdXwsUFqeGqe2TDXnin3ZqowEL68R0TQC8EXwO1b6WcHMOHqKlH
ERBc9c0tQ48fkcy8H6VxwUzppgszjJ8TolMZdOYSUTN9OU4FAHX00/5bzMPyYFeahTL3mn5ttHQv
nheDPLIXO/nSINGIU8fuskLEBpMwMoaBypxbKkOaSsvHylkSc1H3UfOC0jtIeBa9qSYzAvcUux0D
l00gy/5Kmxa0X9pbHni+FsY4DKAEiYg1RY91sxBG1Y+jlaxc5qjXWEe7uyOHfIBpKhXEt7RzvGMw
FdF0wMwuwvVUk4yy7ru5f7emdHHWwL66jh6gbJ9nJxvSrbbLMlvVho8/zq0JkCrlo5R7Ww3xT6eb
vF/C8Ruzcl1L3w9hY/2KpAURtXDQlW6QQ5p92CS8NOvWlR8CedCw7dBxvAJbS0GCiU6DguuvHJWh
dn1KMVONX11qMr3z55AEVR/9MBzFIFrMqney4hlOCP96MfZ/sHcmy5Ej17b9lzuHDHDA4cA0+iCD
fZ8TGFnJRN8Djubr7wJLepbJysc0ze9EJpmkAgON+/Fz9l6bqpFMINaswW5nvWfylj5kHBiYUfGF
RUdPVvoKhFt8iznfttYCrSY6psJkbFOlPUZpbfUUEiGly3xM8bq92iEYpnAwAUeI0GMjIg0NKbaK
owdGJxjTSzfNui3rRZnxPdhWfiSbCVtF2iNLXaezx0xjrugirWiwEF84RcO9iA065GU7l7fIxJaX
aDnHQEW6R9043HZuDwQ68fL8euj8gfqCjVQBGDIwgQwuR6ZNHGfZ20JFitclaJ5+07RN+5jizLiy
k8ThsWPC57xaAORdxf4QhaAUouwGaodqV+m4jLl9tBacX8KAdKV0jKa3Si9YsVwRFNwBH5/Wo+rY
wQ1Dwww3tM7qfYGoIrp38wydW59EL0ZuuSOMfUOf56oH+D2YXn2Z0rO4bcYCnzysVlTBJWtXBJ+Q
lL9drhHrrbsxK0ls9APvjq0BtRNJgC28LkUvbBe7Q4ee1oB3oEzFh2CJKnkdxyXKusAs4T1xKIrb
DYiweX6AuSGKI0Dj8EwNVvCiRZmka5vNBx4Bm+G0pWmJ8CWRjE97EqTcJ8/rHW/g6RTzgPwCplhL
chediFE17a6zRPAsO4ddOWcueZP1eLq3ioIBLGredSXY9E7zHlO07W3t16QdlVP9goIzBhmTTJN/
UQ0thAIPS79cMfVZZEaBEhdtL4ltw79EClTutWYGm3KW+zmnxbMrBENjdJiQirAuRe8qFmx6MBR4
eUBZMA3FegkAJTAa5J1+62TvyLgTRrhwHlD4iwzJesi85MrBO9Ov0H+CVPq6r/UpNZ2OteP7NrES
YPs9T+Dq+7V0F64/KhGCnWkXXoYgdBUtvCS7FexDhRKwdqz7SubkEGAfwxfUNds+rwiLEoXmc8n8
1jvWvh6PTYW+dSWZPaGGZ46MRR5i3vck/k+27P8NYP6Hm//FAKbJ34v49WfPKP/7v4cvjvsvlyGJ
6TmW6Tpk0uIV//fwhRgSh9YRHETXXfIZOZv92zPK8MUmt4Q5haeAmVoYi//jVGf4wqHB8QhaZppj
Yxz9b4Yvvv+pfWrSs7XosZCs4mEPYET061uG5r6bDNUnW4QnMe2zKtpwktTbao7Umm5riH/IZk4S
q+4BDZ23J8vrG+OkTRKDwzRS4pXUY47OAc/Ok03QRhuF5wpRY9pYhw7VTFnVh2GIGUzaIygZ2P1N
WOSPKULfc2xl6CNwZOV+sLabxt1Yfpx9s0Fl06trd4ASbwK3CjaisMUZ0xhcK+GrlcbMRxq2CNj7
i7JqQaeOb2FA7JpD7bc2asha6Irvag8qRuL527lvH0E5h2unwiZYy0RcRw1AM/C/t10n9yHTnYvY
KbxbN8n7myGZk7VZd9kW/a51GJuaCpEZRxsY5VVf3rVB+bD4YW1MgDcC79WqgKdLDTJqaOic4dB8
HJEIl8CwOS8Vjes/tCZhK0El8Umkl1Vvd0iUwmo3j3b21mpzhxMjOWoF1SXK+5YEMegwxKIch2R6
waIk15ZN+3POxxPUbGyLFhpWK/V3WTx0e+QPCdVm2J+ThrWqAu+hdQxkQzkomTZ5GCfRHHK0sjei
7d2tb6N71mjTxWQgtnmBwqdXED8Qb2Lbc01fbUwaiVCWnyqjfbcF+MXC8MUaW42zqSv0HQigUOfu
5YCBK2dntaL5W7B4QfKMofcivwWy1pPCXLDmFC2ElrFsHnDeFyuCTPyVpzrz2XDtjjan+eB7NN2i
y6nTGxfRSlGxqbnUsxYWhMYNT5B3CSpEqrsK2URXCfEG3YStxBliKMycwx+pq/3LlgbEDvXXN3qR
w5tTihZSaPagG3VroGOc1zKZr/MEIXrp4dmliYS0G23Lsm+cBIe8Ddhu7iP6xW4O1CnLAXcHgjIp
LIxrK0jeCbzbp9NIEQMuxy45QC/IOowe6SXRc2uBfQJTQ/+WmI9lkzw2HkAagavzLSpoFhCwAi2/
GeBi1kNwRcDaR8aIsUvhQh/UGOlHTZP9DD/5tMXcl+yaNL1FM2Gsay8LrwFKQlpjV2eEQMBa7w7B
OyTeGd3f+AAsw97GSWNf2rTkQRf6DOwQ71KRzeIQDk20rThx33qSzmho5hRbtPZIJ3FDhHh0rc/9
mkREKor0QsM+A0GGM1CDJQ2Oiu7NRdZCjrWb7AE6sLtm+VpnGC0jFXY3WLur52L0wPs4ZvagNPr5
qLR4OcHRALmCOQWhal3YkCapUW9149UXMgwLKFp1fiPF9OY76XDhOWV+RvsWNwqRNluj6mrgGFlH
X4+OE3JU5AvZxixUfRHLelrlgWgfeuIeEYqI6EwpWTylUvjX2UfVSSYZwZ7Y1cADcewtFVqorLKT
ct0kMrvA6jjfEFSaQJzsUJlQiiYPJCBZwPJqqI/5R4Wbz73AuSCn9Fa3On1IueuIxRTIs4/yGIUI
NXHq13hTYpyQIGm1qldmBSldz0JSPsTuqxOJ5ZDSGulF7ST4//y53gHdbapVSkuYKItwpr9RNLng
82zs1xhf81OjqgyC/QQErSUccWtNCecw3AkHYaS8+mRY5sfWHdEgFaXpb62xjR5zaPYblDSAlEzT
OLkZ/K+VHXD/AaHJi8Srh+uRLsZfrY2CN87G/jjLuHtL6pJWetEFw24iEOmIG4NlxqjTN6eHPdGp
Bv3paCy5GYvLBJE+kNTGzqPdLJHn06ECAl9YfK6tRAkLNhXDvnJmtbJz4knI0bH4MwdyJG27sc6b
nvYa6jtxNOtovCGW1b0da7M5DwbLeoexSFtyjmjH9TIaD8oOnddMBByiPs5TLt8JKmJXeyzp/l+2
nWb7Zjl0NeXQ7+PAp8OAhGlX4IA9SsmRmdSP7EJIw3tGF51tQYAOew7eYFeqQXKSM5IcvFSWB681
PRVBN4ioyGSgzhfEGh9AfbU3dNsG9GQ6AwSWZWvOww7t5cX0BG/qweSfvu1nqz+6cqDnX6XBLmVz
pWH3caScLI4IU97Jd0vmPXL6wPxGD5bfWUcqoMZWM7o7v10z/6O9Tg9vPYIBU7De6FJq+9TRkryg
Ww/RiU2dWdTcFZxvUZGufVrwq0jgUSCJEl0bJ0Na76iSmO4w86ETG204ngpsvnN7KlMaH4bDaUZ8
HJ5JZZ1vUpUYpzzHQ5UMvHU5APIVaZcc28ay2IHGcjZtZVjbgWSiZ9yT+dtkxMl9aHvTGbBOcQ4F
g38+zU4I5eNQ7XpXVsfI6kOWAMRmh9qU1Q6BY3ZthD0ggVkPl5AYHiTQA7wOkshIUKEowZ38hsJI
bbpkGPajcrpNmbPoZZWuTzBFM3BrEBiiYVYHs5g5kuWecSCc+iNJ1SbtpeTtC/nA4EJ7O9vA1uqF
0w8ntyAsEPx7MMZcP0jDpQnRtrvRHrZW2b0EBjt3NfnRJs92gS7G48I5LJV5z1K2TZ2KWC1Tlhtw
23vbZ5+NBCFVHc/P6VpB3xZkK0alNTmqCO3CRXJXg0czGuHt6H7uI+0+Y/0aV6WrgwtCX9ee7J+h
auHAGHtA58uIsRLZu27n9JYQ3+SxI319taSbPQeu4vYYkJQnKNEYdeyLdBpM9BBO/OSN2r+dkBgi
L6YPWbpk4YL8wNuP8uyMwuHWoVWVDhRZMXlL7kiisDI0TQJ1lTsR7FxvzajZ3KQDpvgycnfErdy6
eUPQUu3cRobzMplG9yyZcufGaJ0kk9EDSpQDsTh2IDaebHfQT/tjRlRHZXtwxKcBPij2Jo9u+hFL
yA+jzjcRh6s1+VAkx/Whjds6wEMPd9N1koPTaVQCLvOkEq7t2q1lvPXy+h61Q3VQhqJySINtClgb
/wa27al+9/hOu6G+HfO7Xg0Hz3FfsHduGVBeIs0Ha+FijWfskddy3/vfx3K6bZo0X2YxnOJY6Tca
U0jdDJeRV132VFp9jBF7MPV1y/aZJjrbhTSM2FD3XY1/wLZHiHhCbWJwRecxtPrUxBEkWv+Bthh9
DjX9MFsaLdolQqHWzrgR+GQoSxMki/RRYbjsPe1uC0rnMxplG+ASPyDJ8l8OdxWESNI8RFVfOrbY
kYP5A5f7Q09sygZf8kxBRK84DD90sCdX5gRq6AoWuG77g3DdhmOr8PcyRn3Ryt54Njsr3jvYB3iH
ECQU7r6c5Gb2IVM5MHWh88/y1ovVedX2A4ay4KYUSD1XnW2a+26Q4CsdLMCxReq29Iozll66gRWm
wZjskbqhO51HLOB8BoYaNiQGW+XWqrP72SgZIgTldDcJhFKl21OxReEJ3ut6oK25J1n3RzemnNCF
do/M0GllZ0zdMKDiiB2tga3CnZ9CH5A0p+QeTnYCjGbm8GG73rlvJB4hP6E6lzqHUpB6Rvk0NHgY
wzEfjvTzEVM4ekba39vHsmmaPRmmxpp3N3gghoporcxXVz0e8HXipeUZiku45GKkkxBj96hq22Au
Wzr7MOswZZXRlTJL9MlZJ64tXIIXtvL1Oy2/+jYoZPTssJ3tBFzKc4ZVhNyAEMyxPZj0mgtCYaAh
1NVWaHgIlY+fk049AHkXTv1oB4QILy4oZ0Cn2k6ps3YaKtDWwmbGICTR7wNe48Vbjumtnq/rGVjy
hk6MdVn6GORUVSVnzJIsmBlBsK7A1a67wRRPgAPSE4r05LqgsNpYRdddVthqtp2B5r6SyEpUCcBX
2JnxzBLgfevTVJIkRxnvK6c/9zpuzyDIJZim9JVJIbbEfLGJKBj8YU1qiey+5yG6WZfQsL6yHr2q
2CfEHijSLef4qYzdM2/+EaCoQpX3Q5jxgBy/xq4l0Mv3sBuZDIkkvAgES2+KczYpAQviWk1BXBF/
/k6J3R7LJaRZOcMLI6N41xC0FKXXkzUfLJf6SZfTPq8XoZw90eJtgkTvmwEoSODN3pH9dTFnoJvQ
Aw18t8+p+QmGEl1Nlag7exv6c7Z1m3A4LEKN55JkxrMhh3qokxIJyCivmxhyjiLkieV1YR1HpXGv
gyxhTuW54Xdytqtt33aY/VwCESi904pjS6620my9azawnE5y320ipfAUDZ1i1aJhcIBUb22McRS7
iCXxvZt7asTG9jXmQLN5ne0RzXrgiOEp0W7wGlRWaK0Ku3TOZlliJaI7i7V8rGYm3lF4aUs8vjS4
+TstnLzI4MvoJta+vy3mCG9l2s0x2mGw2JA17EOWiR6Z++himDPdGdBEhOfaaf0cf/xUPdJWTl7p
FxdQUUvgD8kYuRvicFFZIPJd2Bu2t0rsZsGeWDa5HVA9DgFnOsxkWh/jjGCOJonjg1MFA/OPkhDk
YtDuOsG/cqhHUgJrmlS7Ku+BS3pW927NRnjO5C64tmE7rSav70/0QqPmTMs8g0uM1MZaRDfpIr+p
B/cZS9EeC+O4sk0bxxFYb3rvBmEutZ8Mz5q4cnq85UxjbJH42B9yn8FCiwH7fH6dP+RANGrty2jR
CKGJnFiIU/3UsjDsjAYtUUfGKhlpi8Ao14WmY0pv0uioFbMq9k4l5RWn8mGp0yJ4w66vlw/SejHw
PpIFtiiaDJAA7br5W+i0aJ4AXVVn06KDirzc/K4CZA4rs8OKJRbFFEBkxFM0i41LvSiqkJk60xYJ
VnCWj9mFO6nqHRfOu7NosebFxpl+6LMWpVa8aLbaBt8T5BuEXHOGqzJe1F2wqox7RjXJj3jRfpFq
Pu+LwJMvDJlZ+40uuymyXpwLs423/aIgSz7EZP2HsCxaNGbqQ25GVk279z9EaEQ/uy/5hzTNYyh8
434I1nyka3SHELHh96entCjb0kXjVo6dPNiL7q36kMCVH3I4blT3LRLVe2r24rpepHOO49cX/iKn
A4uYvCQfGrsChRYvAsI71yO4yp+mVxHOL1oG12GMt5DezHkHYnnC6PC3juL/+pr/I2g6/v8bm6vX
Isxev7+30c+9zeX/83dz0xf/QgLuuqZQqJWRj9On/Lu56Xn/MkHbOa5yTEUqugRW9+/mpqAjio2A
QtTyKGPcpbH9HwwnGD0Q6OQoS/qiKNL/m97mrzi8jzzmRZNKVWXR1nQ/pDE/yVLzUGB8Nfz4MBMx
vqO7k2BhshUM3CLbk+/j/EHgu/Tjf5LBOgp6qIlymkYqwErPX6Q4P12vsC0WlaIIDxPTkrWDfO/e
0VF+nMB6XkxeZLIX42/86Xlc//2P/1kvvqiGP1+UxrJl0Sqmh/wh6v7poqL1hl6XTgjdWBqnNksj
9nnXJnY3S//w+z7JfJffR6MYIT3i2EWSvUjXf7pUodHWVa7AWgkx4uTPcNZRPZAlSkT7Ducndq1O
tfuPfxd55vDw9S+1PkFVPU6PnjRBhQN+pfktP91fo+lwNHV9e0DKCRjKYbJP4M9EObhlleSUUtbJ
bQLTBvEqeb6e6AKG7mo6jQRfd3/QPAOE/eXGe9JhS/l4v/EuWM7np80aUzaLOOjAKM9BfNqEfrkC
UNSe1cLCDce+mOB6R/0W99V3Ny66fTu487bNJmJM+8CLbtFjm9/oUkL2x29I7hwAN+cx7Prq2ODw
Y/LKNJMKsbMoyQeP51vyOp/yojaOeeQN9BtpSHBSLYMLQCLmt69v+Kfnzf22PFoWSFJxvv1zMiBR
SOKV9ppD2lF5D1lu77pyNq4FY1fEpSVYMApE55I5Uv2GNrHdf31969O7vTxwnJ2WoxycJvzrJ2dI
OrC09/R0DkG/fFXpKB761oi/pRjvNtGERJNNMnJIe6kxoNX9HmO8RGI1ChqVumutO+X2457wmuGZ
9yQL/zCh+7TAfPx9AveK7whpM1j89PfFpSTnnlfxUHsRghG8qZtWju7By/S47ZaW8dc3xP6kQf94
59AKWVx0+Q4/f4FV11kl4B1oAvSErdVc1K296bpqfMgaNyX6ohofS7+muJ96y780M+ybNeeRU9Nj
JmEL7o5wp9o3bUnjGlxFdpfJ3vw2Ym9d/NILuMUiWgBh4FG1ffLdtrIO334nXoHAo8Ad6ZmZkMC0
/ejQa6euLmYM9bkG/hn62d3XP/fTZOrvX6uYjVmujSVmMSD9vN4Yegg41kXZYV5Uli7BgIShSmP9
9VU+P0S+Y8vk2QmL2EPmWZ/MHx5mnn5kyT1wJAufDfpiVUBeh25m+e4tvK6vL/f5nf64HH6F5bui
TS6WRe6nRVRhVYjmhsvZeRle4JU44w8bOeKO+g9v528WKDaGZYfllXGhW/96pXwURWi3bXZA+BBe
QGwYHxLXzO5mo27PejvO7nJSN2+//nmf14zl5y2+E4evgi9iASz//PPwXxHw0BV4cukGvdG/8zif
pjVLIw4DywYd49qPE2SEl7RbGg2NNP70QH93hxmZUpcwQMcWsjzwn+6wMSxHZnM5gZUksseEo/He
9AWaMUHD5OLr3/ubt4cnuVChfeSCiPl+vZi2ExR6adgcKkNld0488OHHg9qXVBuEJ3bdX19f77Mo
YPkobMos/ENMgbnBnz6KUppJXPt5eTDreiZQiWEQCCRVoldxulJDDjTS+dpSjFYiIwnIlC29+MT4
jyaJjmKPdCHmIxdFELdvvdv0b7mosAlHQwBaM3aNE9EM1cvXf/RvnwhIdsdnqwTX+GnEzMA4dQUN
tgMDWMnJnsokUFlx7qMQvv/6Ur976TlzL6UjgGZMtr8+D3Lz6rbmJ1EONcGFJVrrom/HAd5o7Z2B
uSnOIxKgD19f9De/z+ZxILVBSusqufxRP71x8+DUqSjoi4wIu3dkqAQXxEy6h0IGxunrS/3m+4I6
jVmNi9mUyp8ffzTV2Qx4D6ztEBW73E2SU27P3lY7dXvTd9Z0BNXXMbTvS3kavDz8wwv/u9/K1f1F
m0Jh8FlPTsCPGgw8LwSWYKDOEeXDKan8K3zu/h8sm8tv+am0/XjVGWM4ns+5W/2jtKVAhwcYzfnB
Yc86Gwus2a0LNQkXzWw/hijyk43HNOPMqP/4SH9znxFd4GlWXJw399N7VHtgm+TgVoe4NvWemIj4
NqqRxiJ2wIKZzBNrVzyIMSM2OuLbywBtbr5+1L97lQF5SyURZpB19OlRz60H2Agd3cGJTPTLtHeP
QxeY2zJub8hDAYmRiexPJcZvHi8rphRUGL5rAhr+9VVefLNm3bJ4honjXwaYhGi8oalGB+cGye7r
X7jcxE8PGM+lUCb1vAu+/tPiWXFC8vArMhiieL6M8+ZBt38smn5zEbEczCyFZEbgcf71F+UMUyEF
RKwI4YhGAp6ZD4U2pMHy9Y/5zZ1b/LMszQjsff/zncuQQaKywkI8ov9+TGMGS0hjkSfr1Cbq9uuL
/ebTEOylnKmUzzH6c2XMjDPVKAuB7vKL93nkx2LjmxwxZtrOhOLUxjXUcQBcg+EiW/p/DYDrfx44
f3c/HVRHcvmxC1Pm1/tpJOxQ3Vg0hyx1jU2jnTcjYdf7+iK/efdtV/q8/BYqz3/s4T4gXDWaKj/U
huQ1nCka5nBsz4AcA8VOa/yPsR/+qXj5zWbOt44BmF/GVvW5np+dCG1mFuQH+KLOI21U49pjKnbv
2WVCek3+py986Zt8/gBsDla277B7+JSDv97LEE9yns1ueUhsG48CJoOAiN/YiH7wMagHFgYfDbnv
Dw9z5QXXPik1sMlBm2pydpP6R+VY2d2QCE4BTTGpPXoJG4X3EL1JJ6b2T2U32GvKAmYxXu1DYMKk
dihr0d5TuFRPXz+033wBuNMXpid7r4mw+9dfY7tm2zkFzjVRIWQF9uraG4Wd/4lhpb76r6+1LIxs
DIJnRTPg12sp4VXM/lKKW9cIEZ8P825uDNqSSy/iv78UtAPWJ0bOVO7LQ/xpd5+QgYHrn7LDR8ej
hcu3NgHAbpwgSg5fX+pD0vnriuhwtOPUu7i3baqYX68F8NsYzDHg4xpDWhyda6N9tdxqbzWZ+a3o
YI5CcJHlfNVlZNhC1fTc74i5szsCtgpYJLxn15On51OnqvwBuhZKPh4JopTSKN++/mvFshl8+mtZ
g6i0TYEW0XI/PYTamVo5QcM75MgozqvBrl6JaDNOVTtGyKfjOHzrzai572QdMt0BsLouGzHfhCqq
cTQ64TqyzO6mKTuUbkAlb8us1xtsve0ZQQTezeAV456REQP+wM3PB0gwf1i0rX+eqDlgssNT0BAx
849yxqpmg4KVuQWiKFy9felX5NG2wUpCQT3lLD+XRhHRUuqiYW2G1tuUJfPx6/uIU/3X1hZdJOo5
3PNSmovMwfrHIbQopyoOrfKgOiaXa0LIwuiKSWgDujGpUHUZ/ZVidULwMTwq8i/lCokNyRVjFP8Q
afk4NmVSr2nHdXf9aMR8DEmHiahEUDA1yRoviHvudNmVLhqc0BhvWvQIxiDfhihe0sHO6aZtmlbf
1hERKVP04Krl9bLHY5j7+9gHo1UD30RavTA303OzQGtPLIjp9+Ck4WaQOetExVVlNTDGkn1bTQ/m
mK+1/02QsGFkKPHS5GYa9DlGhvlICgNaewZ6+Pa0P1+B/ibiyy3co5cgwGcSQG9rOs5N/QicF4WO
u66kd2oJXg/95tjhPLITse26muSz7Kjb/L0PjC2gwb3TJrDKoq1U+sXu4COj+pQ0LyKCBMIKXF9i
bA1mRmSrGocZsN4IAdIc2nDrIHdofY34LOlspuHyW49zFZ2Tf++YwSYtrm3COlKOSyBtU2QS7WXc
WeGhmI3TJKNbpyFqrsiKlyIhfA4UEaHTb7aqb6bJWdPvfqalsamEuVPyhC3ie5wb3MTwvp70MXLE
ZaXmnVVfhaE4117zMsLna10s7iC9V6T27Y3E3055jKXS2wZhgNRoOm+MMd3MGlNfJ88qstXi+nao
znG1PGv3uzM7pMcqeYVtc9dM353SQLFIa3rtVuLMrcx3r/8xC/usX8hDhJIwo99nzQJikkeFRdst
2vPYx9s42d5jZWF08GnxzkNzIbJScbhMz6zaus2wiassrre6DO9F7e54i/GUOozlgBKYdVCsCDFa
su+4rxMBhb37EPI6ZyqBU9DCOK42bpAe83lGAWL9hd1jJ4kK2FhjcKmgOs6t+1Cl7XcREWWQgCLJ
jNDZKxmtbJdRV96+GCax3MRbkq2HqiovL23ktZsgMPYOQSDN+YD0kGnA2oePbSTGkbbPGqDeaW5t
hBFss4V7HoJ+s8FrFeUwrpHjntUNw1KopjvtPyBYXcNXuvNGQ4I6Ki58cpZwTo5oIMioVXG8Rdf2
Amn3L2YR2Luj8wKHdZcB0HRFfo458EKW+C/CfNiOFhxYlsmHZK7vzCG/Iffmr9mq9zM117oL3hlK
rqvG2lod3/ZfsZWeOzLdVDp5TMznYhHz8JnEyYixWT+SpX4w/PYNmQpCbaeGVRb9aAm8D0prZRsl
qd7uSQTNJm+4CSM2ZN1ssZk4YEi8837C0t/rQ+gGR8KWGxDMWXOO92WX2R0MEQF4U4GQkveZ1HCr
CsmPZQXxa/4ZYp8gdGFUfFuwK66IR2bADyMKp5kYcnKUvaNJk9zso9uZG0ge5XnGOgLoAg1wUoOd
0rp6saeoy/dZGdlYV0fajlTNOBl2TVBdZJF8EQUw4YwoXpRwU1Hdxk6K+pO4ww1+RiJQ7W3rVgRg
tFiDAo/agznFyvfTVdq57l2mALXVU3lJrsObhkfx6LX1lhP9rjb9V0ymJ9QbtzW5BHQzXYVnK9fO
cEi6EJC7VntogIsu8lRMuODCjiXI6MMr3BR4aVPnO8bkewahlzLiD67CwywPpHWT+1Gk5WZG3U69
vIqr6MZMv1tlAoQfuoS/wBXHm6mD/Zir54RllVQJYATlX1Clm0OJenJjKQKNhR3JJ0nO6XESTkCA
enleNU12hTCh2Pl1By02b2vEDznWcjNr2/tQN3XEghOKqyTkAE1ciqrndQMVY9hjeizfZAQQeFMG
brzpFMoLb8J31M+JOiMdVT1YSLFWqufnzU7pQ4IYD4Gw2u1YWxBkmLNmd3EGi4w4AZsqJcn0u2rn
W0Jvf5hWSbTRpOZtBOsrnlK/R+cSYhOEPPCKp9Y4Anx0QIuW6jITxrwtJ13d40T87pMTcWFXPm7x
1mzJD2AQ9cAniuyXvHv3KPxWX9Qeqct70khQdrDMXoVRnSGGRduJKzkw7utyip8ngVsVfTqwpkiO
xg8pWjieIMNB9QHH6U4yzvz7uLaDqwLFFaWLQ0S98Bp8ZFWHRL+rWjkT0I7kMekrdPGB0t0FelgW
eFIs9atf26m500yjkWgO3+BRy7dp5uJkbufTS4Pq8tgmNT52GlLpvg/siJiCxpXbYmiTWxooGQ6H
TL9QRud/WWM3Hhk32CjOs+rRDzWQadlDnfqATKciJZTEG6LX3AnuWsUHn2c5sHFn9p2dcGDzrRK8
EFftkKtVMmZ+QzzD3OsVqH2sgFmclbvIxGg6osPciFk4a680y2uD8MpTzGHuCX40SOEmiM88VFtH
wy7IFsod72Lyc2x6BXiSF9cxSJ9pl7XHcNlPB/2sKrjTSIKiM2AJ35NGy13QEbWauza9GendOWP5
qrouPxQcCu46nTb3MlH2oZ3pR/aiHO1V2eT6MicxKkWVbkfbFlEvmUa1eKN71d5A/q9Xk3bSM8Zs
4hjiFEejbRnbmabmyQyiLdkZ93Ogk02PE+KMSVKDnhD4+aZIBMkaFsazEi7YNm4D0qzKdMSMn7g+
wbvgAqddYNUgOz3SibGQM9lchZ3uewArY1Wz22U007zJ7II1PuFszXlmb3WG9zbWcUrXi0gguDvz
Oh0D5KsFrO1q9jDUz1l46mcUlUpF+iJCkUiqQJzpTbggH5AKThABsMye2w7BEEWM49jS0oNNnVC3
o/fCtdljA+Edt445RSAGLm0bjzjhUAAH81ODRGc/jrH1HqN9+hGEMnwwTLd8m+ubAHMfRz6K6L3l
9+EO4EtyNc5BdVJFHMHkyLtYrWl+lWvp1vxnNaBORFVJmtJQXSrfMt+qJh4PBUD6s4Ea+RYLXEg5
ZIitzoYCP+o4nznaVSu/kZyIhsqiduy0eEdghSucyeimNcduJwvx1Jo28zujqJlLN2M3I8WKzOk8
RdEVwWuouF0lzAxqklo9BIPRPzkpHb8QAoTegvEocrgDpj6MnZj+8sB5I7gZOdimg1lnqG3QWoIN
YOdBt21fTdKDHiJzZ7wpAn9+Ak5DnnExis2oel1dxzaekFVfj8ablUzxPjNFhFxF549VxG44wqxc
1w3v2gb9IOZZQt/TNZZFu13rIu32URHDn6XIPjica88k6XP3hoSfgXNY2pKXWFTXsrAjYz1FuFxX
aR44u9DsUnbzFsrkSg61jnccjf3TmMNHMHs0zHFY2fey8imVeM7pkYcnasLWKr0P0zz/7tK3utNM
B97a4sc4pAw/ISm9M6ayIeeq83Q4weHWGz9x5E1rs/iOKlDrCCXmOstMdVdbuX/edT3x2kDSke4N
msU8suvg1YUncdVVSUGWkCZAp3IMoF3S7J/dIR8vrLwjl1xHZEeH2SEfE3NdWHa6sxs26slXC/95
iY3Xdb8DCtFv55kgavrzPRgEDb83d51jPXXLDsJx8tuAoAQKFpOauxh6SPqcGaAlUiW6g+UM8Pf6
vspXdTe9S6PqL4wxQ+QOcelFcirZM2tNbkQlm33rqeouExKwtjKi75NTzI8VMR/bui72nRDZTa+c
x7aB1GsawwBuaakPIzFOrF5lQBVMrhm/NKDT+uJkjnPRezIEKt0Th45qibh0VKFHOdkmunDGeQTF
zCTeVUBUiW0qrHTVYOg4LdXCVT25TXnWd1KKLf8HCaRo1EuwXhbezE6yOGdwXuVGyc4mfVxGxIPH
92JQ5i4I7fG+KQ0ioSNPbz3JeBsR8KXhaPyomKoYehZx593NqnSnDfMtUuwzt/LuIzXmN0D5qnpd
CSOK90Nn0aholf0emU24czK7NTfFVMfQICRwBiKDrFUV4UYOJr/CGEGJwt3PTo5pHCYmz28Ep/lH
5PEJTW1H6j1h3oD1I91kJz3N7fcoqKP/pe3MetvW0qz9Vxp1zwbHTRLo6gtNlGTJk2wn9g0RJw7n
cXP+9f0wVegvlo3oq1NooHBQB8kxTXJzD++71rNCfNZWAMTHrEr0CT2VulVgY8ob2AdBVUnzn6nS
atelCK3Hzs2tOcSuC9DyRUbKVgjWDi7url1hRiPptMhFe4cXTt9OTlHsdAS0uMUi/Wp0HRsQlAiv
y9GYh3Y7XdUZtwl0g0oZEXna7LTHo2Ua3yQloaXDxnw5KhJjLxjZZNWLlLNLZWX3KhvZtWmFJdKc
spqumLDeQsPN1xO7lSuZBxUMqi7/1g0BA94OVmWhdLumcV1cNlV3CNhzcuY04C01drCmJTgunYEM
yNI0iGPp6y+wfTibTK32NZL4ERrfftKgYy+dpNIXNBRU2PqqbeyigRCkscgS/PBuvBVTEa6Drm9W
CImVbdSP7oo0SePgs0XQ+77AlUcVkY2nPgL7Z91XaOLjqKjCExKXzIuDOjxODaEr/HGXb7AuGTcJ
IKt7I+mna6UcKV30bkNPaDaLE0twqtHKkGlO7jvEDBVxhzo6ePaD4kto1Mqq6Wv/aYgreaf0RUx6
U2EXm2x+RNJORmolGEfsSNRbu+6DtZF8ZfVjFs/1QHswtWSiAgRCaEEvkCKCFuTRMZAC5WYe7CGv
f3NCvV4YEmuGDj1sq+VE2yARxm2kIHu9Z4PzE8p+8dJNOeeQsP7SEiH3bNfuK2WFbglZ4lUScbLt
EyviSKO9ALspbg3mhXUeZNO9nTRPSu/7m1hXoruwncAolHEwekFFjCBxaxNkE9GvWtTHbEKosdZu
kx1VId21KZpq7VdZfeW4wILCInU3gd8vMxnXO5ND3pF6FGQOm5wU3xg1rAVT8AWIQoAPhxKAkT2k
I7z3TjblnnMl1n7Tzw+uQUAO30CzqnzztcUHyN5uwImp8w82m+ucnITnKBdQ9dk8rrRa+CTGTcWq
mkJnrcQwjTAOUlYQGWlA0SDXOikQbDTr4xi3mC3r5gnODwcVw2qJ11BLxMrwUZaaRiw5RqnIpe7g
YxiALv4Yj9kE8VmpyLaxtRK9Lw4XcEwBUuFWEcc4bcKlNhWd12WK4uEExIbXZTbmsSG7GWKr/F7m
uAnsfDi1hf+LwKRuwjbKvrR90Hn9AANZL/qHyh10+v2l9TRHxx3rIOjXMumTY0DixkrFQ2Lm4z5V
S3Wnp71KqmnTeSF0pq1WEV7fZPA/KqWU+4lD3nfg2+qmEbEE/4LFzm2d4dE0AUvx/MulXZpYADG4
Yq4wXiIOqyu8tdM6bXpGuAZMz6U4XWfxROAL/EDyLShBkAKbX7t9U66TGoCc3lfmjUPE0E4L0++a
jJqnxq/MLTN6t/dr8kg1XLdrk+ig157QORwXeYgkxkieqNW032pFFHcuALKvegcYrbJyr80c46rp
fblCNFgDZnG7vdJpubuNcsrKhTmU67E0JO8unV2pYZf/xK4drYwRDBVeibCl4xipW1Wvw2tXhBVR
lCy6qkLFSwnbal+P7KZDLGIbWyvUFa8sXYalUrMFh4bj9o5n8EwpEWkOaj3cupVslkqUWGuLQMA4
cXQ2n7hflTGtN1mfxERDuuX9kKRwCyPmwj5L6nWJcg1fAHOP4AxDzF1WHAWAi3WiOpyZ3SjJN1pT
4bpC+oR4OjBg6rGxJ/AmTrrjiGXo1haduKJcX29GYUyMU7GvMVDmK9foixstmmNe2QFuFXZ1Oydp
cR40hr8hCDe4JxIRt3BDzYBAXKwuhCCFCxhY21Qhf2RQS2odslJJYJkOaRG9qqMqrtMKAwv29Osu
Z4PfKdMPkwjkpQ1NHcAeybK9rv8sQvjubZWPd5NtpRudaulXIxqVqxS3HJFcQ0sGiSraR7/T8wNm
kHEVWvl103UvtIcxnUv1S57gLlDaIl21RL0t9FI0S6liKkhBunCWbZK7Ehk9TVsb6E0DkBEnKnU9
32z3hKFEHMwr31PJ6OVrH0hMMH33qdcAe6Rx9D2x+ulQSVpXsMQne0lWQrQwu2b0rCnMfnTsrTYN
isOdBr/jto8LyBk6c66tsllZUC7AqVMR1vVidom66LNUWYMxzB4VKf0rB5jJBvIbVKURfDxByzia
hmAkHEO8ApYaV+0UYTmvQ/s1qUrcs22sbd3QNB9alOWLPBPlSqN2TrklI0w3EqnN8hFP4CN5W5Ap
JsiQEZBB1z1oSUtR2u6JI5FDc53C6nzMYHyyoBQ+6QhGsu+RRVHQGfEaQTV6wCznjUUvd64ZYmBy
u/pb04LFUOvhukhxsZNSVCywoJZ3IiC8Rk2rJ93scyIobAj6IyySyRmivZv5YhPb2AQSEeHjHIRs
D7VfyNOYNP2yxYbQL/t0oHRZDlFyZfhjgo0w/DmpNNvbTAlgHAsVEleX7VWfFhu1sHLYkFepb/BT
T6s4A2Sp5cATHFoaOkEti6CVVNniNtnqljn9HNiRHhTfxkU5+UclMpqTQVbLBrUBklWiEldSs4sf
hg/FwKgUye6AL88NHYvcOXrltzFKMbSGzI5f7GjoPcss920SVtcEcVM2TocXN6nfwii2N3ZNQ6G3
6hFLvKuS3ddn+wFLhLlIS9G90fjQ8iW4hO4xdsfwS+rEBHVXP+Pa5qxpYXbSfboFlN6ypa1P2XNA
CO1KN0S7r7ve3CfV0N1O+sgS0kPSXuu+K7d+rDmUO4ku80isNpfDfJYvw6CglCf8+6Bn8vKDKd1G
eDlOrK4wCMrcX8UAz5Z+mQwFRD2z2KRFw5eUgCzEKVhJNoxFUr74WT9QW2t8KlEE3DRthBGa1Ic9
ZqzXGofcvu5d30vSirYBKtybMYc/twhj9WAZbnDoixQ2q6kW7qYmWUHlhF6HGHo5YWiQc6C9LMhz
IlvMHOsEeGtF6vnaMke8M1pQq0BDlarsV1IfqbelqDHkqugn0EhW/0DJON8UNC13dpLchpZtrIuA
LXg40dAxx4SuToIjVS2mZIeeF0pN5ZRPU1aM+EF9ItKWHPDgvGEXHDeiqZOBTOxWw1YNBnvdRtE9
NSuaw5h7mnJkO2jbCWxK0lVWsJu0ZUBLZsNl+mvfkb6Hfb69HggvXeohya9pZi81VNK4Ksk0aKNv
Hb7ZBRkwzZbeU7TB0rauJoHh14dQO1Vue9Ub7uxzN2+JGaup0uCQ4+xUPqqdCTpNHYgABX2mrIve
H77QJydo1+IkXaii+kkkYf4Nq2F8FyvdSM2dCD6IYaGHO9w4tjQyv+aCoIBFwE7bWGQQA9/KINA8
2zdf3LLEgunOFDo8BDtNTdKdrWhXQWF9yaWT77ChlKuoah8Ljbp4akKRdbGJrazKnNaZ6zTPnWiF
441YrWAewAtEqGpaXo+7+ETZNFmlRlt5Rpm2xwHB+L7EoLMJdTMkUYeRuICVQGVZEq+np75c2zj4
f+pOFF0rXUVego5zVrDj27eM0it2BgWQE9vdSjNQlnUjzH2WTSp72MZ4pKRAidkpdHLShTxa3WDf
um5A7753GYWFwz68paS9EZJPluMUHmaM63eTH4nbYTQSPPBUdKygbue9mHUlh85k05YY7TfAAUBQ
4AWbzmLgGZ7UxoiUhToG4keEwCeCrRERUaYPLBg1TaaGfcPebwN5ZLGmeef49lXViJKulabY21ZP
st3M+dAXdkV9p7Kk/3Wyw2IX2526m2FiTxo1pk0yJSRj+mrYMrV2E0dkRI8vtY/2OY4IX9VUGMYA
YzIQLbInhCS34y+qY9QnrTZnzGjNnjuNiTFfDsxkBXldCkhAN0jolQQxqJ2gGPnZteiyYDWClyIq
qbYBmKfD9ybEKyqqcAZxzA0pv5j6m0lR6rvCT/Sr1M/Lh5j8bnYT+chZkE7CugpFdwW4ARBbEDct
WILJpX8y4WT/0QPFPABLy17VTBQuWOkhvu3GkIo8KJFIHLIGgMbCqYr4AIQB4VdSEem0sodI/2JG
XfVTtglkT9z9+ZUeOyzMmLgchQBX3b/N+6hl6eXEfVChwFbH2s4Vfan1lthWlWr/GCPMFBPz4s9g
LALnin2Y2GqGybo6KFroL1tXmxnBSZ1flQKmyiqSSvWgBKH55KZZ813NyzmUFyo/+MMGuUzPVPXS
SgIUydni121jMsCCFulvAif2iXiQ6idoIfWFl2xD4Yvcet3rikmGXkz6EGKVAM8tCTHksRkKilB0
5kQic6Sjfp/oWz809FOZ1vJ6hHWasTJGYw7JjSiaUGbIFnq1keyX8HAZq7CdHSJuMDzmk4OZoSoy
HATmr9/L8DtrKclSizdsMKtnOQ4WybJJxz/LhhkPmgp3otnuDWFJ/tEia5zyiBv623Gwh8fCB4Ts
9dnoEhU6TdVCF21SHYPcxnaL7DOSJPj1aOd8Fc+0naGYIZM5lKeO7FVtY2axuSH7NA8B3BrpiV5l
kOwwsIfRsqEBa6xUumFgKLPcIP/RNals6Hz1fovpcSUl3VYWhBD9fDZq+HwdP7uyAaedKpgwXtlm
RNI0dssDkaPkkWooTwO2/6VmbhilsbZBO8HOIpOoeEjF5nmXAdWNpU9s64mSRvCVMjwnaFcpzU2r
9epLIW25p34eAxGK0yd1iLsEupwJd0UpSM3Nx+a77NvmWhuHcS+suI2uXJQ/1xRk+fGglrBQz+IV
p3EZp5zofSgoDMwlVi002W5bPkOs9wHxYsolcxWlbtXFW8cXKHpyewxeNSWID1iHpVx0+HW6dS0o
PEGW54AEV6zTu2WJDAGaKMTWk53R119GgH6zFYgVRmNAjOkPbLH839rwo0NLafyJigB8PYJ7ayaL
lODDwrWqh7jPm+/YL3WbEp1BVKKOQt8qjOqBqqbC4W4sxCpyEvJg8V70j7Vq1F8wfoK403LniTOD
IEUyID0rTdxjUQv2ByDkBYt8rtBQlMxXKGjYj/uwrEmqKoN2E4cxwmFp6Ut1IHQXEq4KWMjA8bkc
KM4my7hNkbMbGgD8lV76NA9aw8GzCIBA/VpCtnTg4iAGp4LFyKq72HxyqNDneLcNXkQVWzQliIzk
ZYK/uuoinBrGWEv/HrEd6y7F4OwmwuiwqjonPLqpm966Te6nG9AVJnDTgY8esE9BATQDZYSYbQz3
aIWtJ6PKGAS0Qp9TvRE/hBHGhxAsPmXIsWd6UBsE8I1iEs5Nsi8RhRPZeyM9BpWPJy1myWJcgipf
WanlPoRgH9DluIxApax4CXlL52gjocEABo0tAwwoBLOnoHO1bEuNqn9UwAhtVbRuNwYNg1MQoeNI
ewYuy4J/DG2RnkYYjA+J64SkUVvS/sFhpyfXvmv4NqIGNwobgonMWVcp2Jk1KKs99tGgkAqwnsVy
oo74NR3h6uyg4Olyp5MYes9SVAE6qhM/3pHQGm9rxw5QovB9ZMueFsdLmDK0E7pX1+hQGg8maLKB
osesm4zBV7pTPE5b08f8ppfOyKYjDKa1Ssco3vzSMLVokX/iWi0gnPgd072AcgEYIJ6/byKw2+qa
AE40WuT6bmZdo8UhOyfHRUt65nsuwg91x/5Lir0b25qr16fGGHtaUX7cbOJ5Zs5ZADZEVw4HmKRY
8POivAe3PdA50kgnYVPPCpQI/piKM9Fn5D0fherUPAMsILfS9gvrJUnrFHJSHOLoHqirzxUqXtKQ
pY1X5CGHoTrLhLMc9VikN2EzdF7VVMVOVcoCWr+i7psp5F2wyJViyQumyA2qkeSHgX+uwok8O2b4
yL9JLcEcGeFSp47gF0wiaqUYTxwpVY9U9WplBUp4XzO+b6o5Sa3HqbhuQqvbKoFGs2xgT73MiomH
BPA0a67srpBQpPOcSmuuOL6yHzM1HRdFwYDTQbuaINox9+s6PVdi6Cs22ypVUi+kXYMCp51mP3rC
TJLbDipfHHI4XZq2ehhKjW9xxrDddHjTyVbj0/crlxhGg2zSVV8XcI0tae0L+gl07B0UprpWWg8m
o9tLCFIM2JcV1reUBYVdMpbnbRn0xzhDNHWgFcqS1Qj8JrmJEJzNQ7x1B4zqbTxYKJQshkpHh3ZZ
OnQ+EHaxXqjh2D+aaiPYN9YsUuQBIXU3xvTERkuBeu8EDN6G1F/2piWBKsveTlkw2R3qVxzj25ux
6gCwliGiiFBKHF3xoJFA0Ny0ZMFBJFW1hUAxsVSUATdMOSj7tu3lntIEd2PB3JdLSuPKdoBNASTT
7pjjO6b/u5bDUUeJepDqVezy7q4nX8NAo/TU2NbDoEXKEeXBnNZNvJlFwvpk/UP8/3/guPbeiutv
2Zv8r/lnfy/KsY6CsPnv/3r3bw9Fxv/O/8q7/0L+968/Dt6K1bfm27t/IWMkasa79q0e799km/7j
p//zb/7//uF/vP36KQ9j+fb3v30vOOTMPy2Iivydtxq99f/Ksedf5J//2XyLf//b4i2Nvr+d//1/
eLEVx/5PwHAG7hehY7MSs+Orf5PN3/+mOO5/6rpl44th7hX4Cf7XjK05/Ecmn8OcSGRY2uzTlkXb
hH//m2YRG0ZwgIsQ20Vn7vwrZuxZC/r/tKLWzDIloIejAzVO28XN917Z2urIG4UBOKBRwp3D8Yrq
3T6opgti3ffC8X9eRoNQSJPX+kSsy8nV1UGle62iXBUNeKTx1Td+GEN4m5rJ1W/P/hMp/K/8qQ83
ZaE+5lKIuM/NMAm3pPn6RA5PbV8HmiPIa+y/RooNDCKjTl8TMjYkLBAmnI/aCW/jTnnR/OyUo3QB
sLkb6ntThGyyAvmquu5DA9T8wu84P9gPv6Nj4hUglQNh8azn/02+rPXgmWg4Sc93IeGOTLwGKxft
TI0c6lQ5sQd9qDR9y2R9XyagAScWe4oOwy3o8IOqDzv2uFgZrFRfhRVhvOw/Lry0Xx6M89+RMYbq
WRVYFs8NVKGJojkRlfSo/UDRRNqlETmGAg2jdKzvFbP4arIKOsS9Lpnkjpx9SF6obG9gyqzD1qIW
3j6HdfXS5/lpAkhD3XZY2CqZVH9+nO99Qf8YXy4RUKTiqYaNQ/r901Qo69jkXksv0M3MK7NRrqOI
HHgwKQBOXHtrCqiinNU6KNnqBdfHe+vFPy8uMOEDVcDQea4SVlsHuQ2pLSg0Iw9sOt+R8vzn+zv/
TGe3N55vxrMwCOUzz9wdpAACUzRi6WVIU9pRbiMr8bRCXLCxae911/z8+ToGxBOVLwdjztmoFI0G
6D4PoQW49VuQO+VRsm6vOYblKyuzOds7cbCKRjzbU0RFporr+z/fqWBie/dhzL8Ckn6OoTxQHKvz
n//2YcDKsVMkwLWXwEY7JBFRUzXgmlenH0fAZbj7Z7vJ+CUqqal0sMKegwTGAVhCh/1ZUpKtnqXR
W8eWn3QVG3aVlaGXnkbRbzWLH7URliJfSJE4stO4RtuSHa2cBBot6XYkJJerkN28GsFwSbpS82hJ
3rSl0npGEKirPrBvOvJkh3jyH8k41ZDZBQcXX/iWX+NAqEm3HhMFvZU2BA9mA4hwcOZgZRMCvOkX
N4Dk7LU5R2tbCQzOvrYTWPcEmOO/XPd2sQOgyj5UpxApbJT4TaJ8UXol2ahukK8Dc3g1sxKuKxJB
x1eVtei2Bs2StdE17oH04wsf1oxB/vA6LJOJ27TRgLBevH8dBdnoaZfJ2ksrNF16HCakZ/TIGAsa
usxaFFLuG/R3XgVmlMTVMmxpP9YmuUuG+tZG1lPbGv1N31J0LxjZS3PKiOyhvkrwg4MWpwuOskOe
U8/OCm5Z+YJoflwAbpjVZlrwQuFpRFLbbllE4JIZFeVJ1fn552H32QdGEdjAJcYA1H9Z/H8bdWOg
DhaRqQQS61J5TIOoOQaTfKja9O3PFzqf9+fhjUvLNTBhG6ppzCvlbxfqOUzWrPO1V6ppss2rSWnR
K6SQG1qVWYsgICB1Mn2OGQcXXBWf3SPoBhN8xGwYdM4sd6pR1BoySs6nUZG8VdI5UlPTnqkjRReu
dL7cc5MYZlSscMyreHDPruRP0gLAgCh2yu1bq61CXEfmKWCbgfL9NvLLH//yQxVgbji+6Zi+8Wq8
f6ia0vl5n6i1pzaRuYafuteoLkSWQLxRakczQbudZhdu8pPHyUWhr9ga9kXe5vuLohiK0yHqa48W
eELsRHxANzcudJiiF6702bSMjZ0XB4gZJ6NxNi1bPTvJKqlqTwcxFcB8M+weVp/VYuSoAySCw47q
0s9KBdkos+SCuf3TG53tzXS38cOcD1kBrduuXcZNbRBMZFlHAYRLVpcQDJ8MGqFjK1bZJc8a4rOb
dNtUND6tLY/ebrfRp/wpmkO7ZgkxIYUPHBXd5Z+Hza8EzN83OIxTHD4Wa7bAtCes83GDPm5C+lx5
euNaX0QAuaWUuxBNxkKM6f04EpyjGKLciR5Eq0PO3LODZLmHXbaxRD/twrEUF+zVn7/sX5Z1iwLB
h92raJXSyYOQl+2jqrAh5FXO+A2Ybj3kUCingYw0tb1FrIaZq3HkhV3fp6/BFehbrdmcK/T3w9r2
jdiiXVeBho7vCd8AqTsedJFfj3rwGqdjsPrzS/gwugxNYx7U+JDYvIGmen+9WCe3kaThDASmPtvh
DpiyFlWbX9jazD/m3avmMkzwlNtm2/qHKUIFiySjxMm8AFYmNalSbR4c8hDlhW/1s9ux8BnTp2Af
yiN8fzv4zeEUumxCs8I8mRYN+N661f3owij57HYEOzUMkPQEOFu+v4w2JamR2gYqszip4dVKINeK
dfrzq/kwFGbMj8Ppk3MKe8JzqEXjxF2JLjjzdHdcW3pxIDwetWG11jlAUVF5/fcud3ZP6EKgXdhq
huRiRCNW3zh0vOgRLF0a3HUhn//C5TgucPjGhs4J5/0jzMNChXHacTkggRyPPd9C00NPIY2oV03y
wmQz//ZnA9DSCZNARDtzqayzgTG6MuxrNcu8fsoW1Ni+WRNGnShc2tZ1NI5UvG0KcPWFq37YTfMK
f7/q2deMjjOZxiLPPM3ol2U0zYKi9SgjL8nE+s/P88OQZDIlRdnh6MDmgmTo988T/HHA1seqPGJ+
9npVfKni7sLdfBiQ8yX4dlmIBByb81GPg7FN/amvPKSVJmBjYKK6gpCi18avgUoY9yVozYdSwrxC
/HZF+2yQBG6YD3i4uWJR+msEvt1NWZfxisbGN2mVEOhpHMaeWTjET/VyS57SoRXJcyf1a6TAW5fM
Hc+35bcu049BpWT8fWPYxnb09uen/2He4RelPMkWHRcb1Zzz4SW1XM072ueJEj/Z6XDsjeraisO7
f+8yZ+MJ5VcoRNuhKpeYKBTkNLTFk5WvYhn485U+jNyzGzobTkWKa5P8gsqLpul7ZHTrrFNmg+JT
kw0XhtWnS+6vDesc++KyHr0fuoi9dUCssvJiA6dabkIzB0RdJ9q1dKyj6qQ7BU+7GpkF3sbg/s83
+tl3M4MQVdtieuB/ZxcfoqhHFlp5KGDVdS6c7lVmQ/n137vK/Fv8du4ommjQQ45YHjb0JUW/9Rik
F5bYT442Dmr72SyNY5tn9v4StOEqX1ZG6dXtcOyK/tkdpnu4sLd26J/UKktX+H0vHTU+fXcO8ykb
Fog0SBjeXxWNuj4QL1Z6ME41T8mHAAvSfc75dDfY7GJ8cp+REGvbOE+Nna+ZD39+sGf8w181E0q3
TG2qZgCcO6dFxMPoDzBleX+l9lJU6ReF8MilSLBfBNkjiqhnswSqraf5Gq9JRlB1tvrzr+B+8vGz
2cArD5SNWt35UlZEDK+EvrdXWLXvTXX6Fk3aPaR8eyZ52fh6RjKZ7fSu6msDFUzSe3iC6FyZNjxa
Eq+piiZ3cvRRAlX5HlV4vCwkkPXBdVZGKYYVnSJ68Oa4rPOwXNbFdO1CSd80nXLCyCGvtKB/GpWa
ZvQAqXpwE69psOFWWpx4Nv3kucuuImBXduCHp6/opijOBJFPQ0nC4+eNCURlK6Fo+SJiu4S9AqUV
OptTH6bpShTmbVnbOxDP4T50yVBlp6ctwz475kHZYJNICJ+bAOQ2wcPQpTS7E2M/1MMhIA3aQ4gH
6Tpw4mU2iY5YGUDdJkVCHHSTXAPGTjedUp1ENOqbUQnEzp+Mm3DANUSKKNz6pM+ftcnVF2rhXyFC
7z2yzbIF3fJDV6BMBcIv6Dy2ZDprpCCbstH2CeLnueL4M7PsVzrt10Y+7iI8HatAYu3Uitq6ajVN
2RXBv0Y8/TUiAXGCh7Rhvc1MzvefhB/nhpup+NAa4L/LCT3PIgzwucroNnDje/6rC3P1J+uyQ+XE
AeyFTJrB9v6CkFdpaYZV6eUEjizL1AmWbagiZU3AjM+4mya/cEr5UJtmYZ6xQQbdEQ5J0AjfX9Ks
w3RMpCg4LVb6qiIGZk0FOz6haWrQf0bf2oo/FF3irkvXusuy7K0smgO/Wn4MdKT1fhkSMu3GIP6j
AU1tk+evpqIbKDoE/XaH/KYLT+mzmWLG8c60NVfjUz2bIEcnS0ZEZiUYhuyASWoPE6JBQh/eOEYJ
idpB4ekTcbVyK/1np2DTJPf+wlzxyVThWCo7BI4nzFi/UCe/rQNmXxl2AySV1SabI3x+EQqwo9nO
hbudB9m7/S4vCHQG8yFMYUqHZ2uqQaAIcdND4aFeexGxtaFycOEQ9GFLPV+C1hhWWjAn+vlRlbJj
1cZ1V3hJrz/JHmABeo4n7OpbCqzRYt79oGu8s6V16ZT32VIHn4Q9g2WhIvmw6CRxiuBXLbxYRvvE
sd7S0n+wZHZLi/nWKsh8z+PuAuLtkw2Rw+7OAYyi2xR/54/wtzeXYIOeEKhztwkxn6M/nfBP4TEk
a8z0+wsX++zR0hHkdDm3LT+UKQlz8YvBcUsPNcGtgk56aSIkSAxxRZLKFVKVk1GJE+qiC3Dbzx4s
bUjh6PCn2RCdjRrYbpQATK30EGPQslmXpK0ggYnaVVlpmE7JbSF768uf189fpaWzsUq3wXIAnunU
utX5o/n90cIpkRYLG8FQbrKjUnDQNOouprRejWRmN2B2w9KQvUKZ31InRuSQXGmj6GAy4ONPbJgL
dEdIS+9HcBq1QSZzAwhzjSV/FdTxd9MsKeorcg1ICPOwIMJek/XJTqxXN2me7XIyVuWkPRpJi6Qd
5dFkJ4onFXSXThF+Kw09I2UWZgE5nFcUXKEYmCClYxe5dS0rvKN2rW+yxFVWXVSd/vx49Hle+vB4
qIlTDYLcbZtn85aVmqJ0B7/wBpmxmbLRJGJ5MTelBOsxFdbeHFt7Q2zSfpx3ByFUx5d0zDeJTKeT
Gpqrpg2R6xbZzpqKeI2S3uRhVOYyjsxn4cQZOnNyQwsRXip5f7IwYSEHeG5QT4QccfZim8CKwqQu
WSUESu6B3wf8w6St8DgEBwe9NoZjx7nw7XxyaJzLCRRNXOiaLlvD98MpRcusYwAuiLswm007oPPV
8TStCGl3qWWW6iaasozUPsXflGmkASXnZBHHubpwfeMRvtbr0DdPbef3SHqmu7hEuzxUabVGIq9c
WEk/WZXmTQLkcKpjhvsBWlfKBtdWa+aeSqg4TqoHQJnNIiqKelmpAaQnt+LXbIjnSMuOjmqVbXu9
1y6sSx8nHKoi7FWAPeG0p4/7/pnhaiyxxfW5p4xox0f1mkiPZSJHlEkaTln30CN0sRzqXH8e3B/P
DwDlHNWGnU6tlTVknpF++/Yt8hUtv4sKDyUamRCa65WIqRZj4wCWeq398MQoXQxWe0ybC/f8YS0+
u/TZPVcS9w5KKpbIZtwm/rAbCxqBZXfhDV+4zHlvy+n0NLSrhI/A7Y5kSdAlkZ5eXCocf1jw57tB
wQSMjVdonDNeA2TarRHzIHEZ1jsfl8YVMePZ+q+8L90BZEwVlx3g2cZPnxw8BFpc0HBMSPYxT6Ew
r0UUvhKoctsi1CWwKCADqdrqrfOXLs6Cr4OdY99pzI/6t8FSpl3DYSDg4qWyz1vjrvXjH9iU4IKU
39Dr7YI4xERdP6AZ3F248XnWeDcLz8/3t2uf3XisUCwMA64dRO3GclMUvrPkgkPfKFZ51z0QYPh1
cJSHQZYHGI4XPpQPU+l8eVOzESDQKqF9+f7WUW8PU5+4udc5ryH5XnVGJkx1Q+TyluiICxeb7+XD
vf52sbOayKQECgdoO/eyvF52+CAFrvQev3pmpf/mpeZh/dsr9VVUABwNc08SbVP0kISY/bTuXqe7
9uc3+PlNWVBI2fubH4IaDLMtK6HxgbSNba5LIUCtqOPAUXYarwnM6P7Knc2nQb5I3bXPS4I4MxJY
EdzZ6NbtJiIPd1F3abnx60xftXhwL4zQT+/vt+udjRAb+GmrZ7w0mBm3ttYfZU0akNMsVQgSf+FR
Ms9APGVH/KEhGo9Uh8l5yj3MJGClHPPalfgfZ/pOnVxSxXzYk84jnwYhxWt4is453l8qOsASd76v
0ZTIMrJ1VIvr1iUBvJp2cYqwSDEe/3yDH1dlJDjUA+cEESpp6nk13axVBbjN/PJaEu5HXVlJP3xt
qmytBeVOMbNDFVbRIkjHdd7Yp7SrLxyu5qns7BN89wucfRetWZowL/neqwj9XCq2Jq3G1Onv/3yj
n6waDBlOcJSsaR6cc4DTSkwiGni4UtPC2SBPCG7SXhqaKCc/3g5FQod9GTtBWoFnsycpYEzbCXtY
oSsvUaT692aciQ07gmUq87Xs1fAOek4PJGT8PpYxKgxKfqtEjwyKX+oJi+FPpyirReTonWdjytw1
LfU1NLqnRNXFBibYdtTlVVUYx3jQ7zCPQdePxLDrtLAD4m4peMErIv+6QV2yx1eWPrY96lPygMDc
9RrK3Zugzs0rH+PtrF1r0TIB5MqXLTJfrDwqNnWMuJEnu8z5WXRqsK3BsB0gCm87CM1da2QAZyJr
VYgJpF5PxmQLeXbqDNJbk2YDT6a9hX6w7juXhJRa073c5u6TbPpRNol5DQXha0B9awU4wqvgyiyI
qu48x1QeDYByB17SC+Cv4dRwOl4WLkQQ3Sin7RDUwAlH396KsiBamRzKXd8p7UpRGtJbqxj7xIAb
DyadmykcV9K2ugtj0/Ha3PZvTCJAPeSu5MsJxFKmxalJaJAyQwzeka8+l7J96PHVL4xcv7F9bUcg
xkja6qhbm1qWAuGQbj+HXHcZQRU7ZLbRUPBTxuOYqP0qTCb/LvQt4rKjuN6jenFgCakKUAdVLKy5
eNiHSfIGRuZ/qDuPJbmRBcv+yvwA2qDFNkQCKclMiiRrAyNZJLTW+Po+qDddleGMCEyhV7N5Zi9p
BQ84XPu951Z3pjqVT3LN0rODQzF1AUZfIjyP0NLihwXGsZcz/baWQ+MIlUK+HfLgQZE07n6ydLiN
9AXtqikftCn4hjE2JrX1Q8Tt212k4O/oy7rYt3byI8dn/tTP9Xe22TOv7RzwdcJO0OfWJSg6Pg5A
EQZEQkcdZSdzIAbTRbHnQUhOdipG7x6uigOOem+SG3kM4tg4oP/QPMnM33Hyzrcb/D50o7HFUdcV
xpepJJhhNwZxd4/KbqxBsfg3KTnZ+Z5beGg9dXg31FHzSUGttgOb1sPZylRXyQITZ55e3OldM3oZ
Z4nBPq7qYxwUXwq7IYtTi5HP28PwbLc9uYmq1t0Ce3ksMYu/DlJg3AVqkLwHG6hhTO3INmxgrUiT
7j9g2NTJWdWHPwhZjt2cim/IDcoH7abPTbny+lGRHk1Q/jXHxzU55Yo/7Rw4WqoVhDe9NjfPXd6p
rjXjuWI/Bm23N8B7A1HbGXNZ3mdcVdxKMo6cpoldLPg4GtXisyWDNcqG4pvRmcWtHxsv7KOTz9xt
QqzskTLfVr3Zfgs1XK8xbhZ/h4dk+EnAropTWx8AMjlqNdjQGaSYSNLuYzQpnsWBxU7NiJ/1xyPc
cRiUTnuThq15N6rGV2Cxyn1FiPauK1NrN1jW/A51b01OtnTTQQ3ZzRq4FKVquhrrPju2XTGRRp7P
Tg9dr5IYUkAmPahB8K2VB/PoE75EGUasHXBhwR8GtqG5gT2hE2bb84Qn12fMqLtkVyrY3fZkPuOK
n6EBGnawhF2qDVrDIKjw81jdEEO3HC35aMVF+U6S8v7RyuBiNAp95kaJu/yYmVLzAQiDcqunBXC4
IdOjH2PhA8K1AYD1DeCgXifoR/blZ6nnenU3FIxkU2bmD3483PZD86SFwbD3q/xP0lBHPCdhFBzL
ygGrKEUGZ5J+6i9gGiNoXNCXw5ORGy9YQvZNyw4ajEd7D0hn2GWlT+69BPk50d8lXfwezfHzgI8v
9MvXso7/JFxa2kHrvjfS9MkOZM+Khjt9BsICJ4fEYAtmUlcrr4TEciwjo6Xq7JiT5DS9m9DLuXNT
3Ntm+jzLEycxUb1giaT0wP7jC8KiZiHjtkTNKq+WwYxRsfDZT4H23m7Yhox9p7hj2L7nzO5PYq/I
7G0mwJpDAMNEJ9pvkD+rRGfvnNb6RUFYstCktlV/75fRp7zTD4P22rczkuq6e23M7DWU2ZP3tsQm
WS5fQAd9SGztUcqghiVt8UBg7HGQdNSL1Uvf6t91qHIwAIajP09cSkdeQM0ok/Ms4dSX/c9OVzc7
yZSPKTnStt095mZwZ9m5sVOcQdlBhDAOU8VBqlmHD0CQ9n6b/QSpdKc7n0McuVXpfMoB2HLWfUuO
9S882m6cNY9BGt6HMFtGu/spp/knqASEQivD3Zyoy2Epq3gT9WesfbAU6Z7Zf6+wKZ0iw+Xw/EkL
vsJdhE/kh699CfgVANmehlntB0i/qjZ7jslYMEKzeiFtYdwnc/ZZ66fdMNmuYhTvuCvem31rcBUl
/VjoK4yuwZOuZAc9Iv9Rb54J1yxuGWd2Hdmq9Kk/Eszw+PaP7ajk3xesbhBm93Jd227gvJjgKfAI
2d+yInlsM/OxBua1j3ua41BD50r1u9Y3FE/jD6TGFu+Be6aHSjfGgyXjecR/GbEgOeROGx/0Cf6I
bs+uXjUvST7+HKamv6u4u2/v0mYIzNENzT5qvhA01kfP4PLwkj/7hTWGR8TO5k0QJeQNy8av68uw
c8cgnO6hdYDdRcqfLpxZ+aNvdeA6OYYC32jBXQFqvyvsr+rwblLld8jqPwfAVwHEru2pz2wsuXPn
uFcmWpBsM6HkKh97iWZUuE1T70FqeCnUmkT6UMBMcHzzvVZKt4sKCMUB7dz8CY3mbqqt51ax7ufm
m5wCxlpTBPy++EVub9LclgwAthfCodAAkDkI7C53A7/fD+oScAyTA1n39Vr/fVGq8NIE8CDKJQtD
lDwmCXAOv09zGj78ViK+JbB34/zSQ5SS+/BQgM25XuLvLyajnvlP9uOS/rj8+5vdrr4YMtvl9ASj
++1i/Gax/ThLxuF6MWe2gouXwNGBe8ga8qrTYsI4knOuTguXBOy7wDHcLJSQNdc3cqWuvNG5lrts
zFj8oFODei+coumkqsctlBqc5AULAP/GJIA0JwmtnPda3nAppOlY/0hWttfuPZdH/7ZH+qdoUedc
EMQOAJDaBIN4H0TcHzjpMvWXtwP+zHlmQuxC666Htrylfv9+Z7HPNNIo1dkQFq7mOx+VuoHnWd5A
SnpSx/buelHnWgxHCMQZKGyfcNecfspxNpKxzDl2knK2mpryzBZlX9jdSnLEmVEAwj75a8ib+Y7i
FQyYAsWcud53u6Hbmc4r2DGunDQvbJJjIlkrUpVzjYYwU/x1qKZsTr+FDg40ylJLIsRdxt87U+7v
sqKXsCcn3+e65AiR6gXFqH0KqvDOhA36r+uUQrm5tnVsfJatntZpEqZJX2QFn2/OuBFopwQAEuGI
NQ7RlZ74+xAjYyJczusIg+DeWegdoMr6aKyrwg372bgvjWy+AUnSc/kwRF5iIOKam3k82nNrrlwb
ndnZvykZqODpS5ZwNogP5CWtxr5dbg99W3ev1+OZYWY5A+IzOozTeCxPiwgg46RzRP8zpvY+J+FR
e9LYThimtlLQmdaJuAhlzRIqqZN6dVpQZjp16A+MMXZSf1Grl3pK/gQMeqya4N6C53X9tc50OY7Q
gaxxd4WHQuzds2SPdcLq2uXKbAHXwKNRd8G4VntnPtCyP4QFgIaYK1dhLqgjIsvUkC6HJOGPepEm
Gvrz9Tc5WwRXAhzWY7PkROu03sY0n2EIUsQY4YnPMlggrf3xf1fG0kjeTGmBOuZm6DBAxRkubJAn
bbJ26XDmgyxhjRwAImZgThP6K6qXoeQ4A3qtI3+2i+jPvtQ9WMkbZmeevxh72agi/heqqx/tbJRN
ysmt+XOfxd97jZwG7B/H61V2/n3+KUeoMgv3fGWUnO0h1ZHA7fSHwbY/VpzoXy/n/Of/p5ylW735
NBLprmjweB+8us8wVp8lMrFWxtKzZRj4BBdjpGOI3p8Ovq/pwGVj+0r0hq+SWra2xDhfBDeTHCBa
DDbCbURpT/aILIED4Fa6i1sIdr3uXa+pMyMZR41L2hpub95FGCxlaLwQKDjuJYHll+53j1MWfq+a
7GF21q7zz76Nxf0cy1qNdNXl3998FKX2U+hvADBH1ic7kC13cf+vtSpIYlDHaAT4oAezVLEMp0ic
PjFzFx3SE8iQatfb/Y1eRXs5tlcOqs+9z7L4wxtr4ccSE97MoYWKUsiU1crPc/MS+GsjzLnuouPz
wjyyqFt/W+YpdWEGIHy5acsell0lRCuOGKMV7cu5YpCgOOhfSKvTRO0LGU2ZHfhMMpoV7/Ri5IiS
XY+2Zgn4K+xVWLUyXVqszrk9wYog9MqZs3DbTxcCKgiQApKfGt5A5SOdozpYpCxAJzlw33Foa+PW
4DhHCVR3aL5CZ9zlJuERVb5PfmTzsoaYd3qV7WYVFkdRHlgP3+WD/iEvCGmwEq/WgA1rT71hrEyQ
Z6bjkzcQ5v0mbFACOFrupgQCqdX3VifvRC4eVb0+6mrtXu+bZ0szkLLht+H7iHumwIGVSqIC3b8m
omV+J03Q/0I418WviBiN64WdawSsNP4uTBiasxEfrh1RGLDTHfPBLuysnWW+Xi/l/CuBp14Whqgo
hf0Z0VltYxOL6o7GBPrJBtMaugG695K1PekB10s7/07/lCZMnz3s7rgsKG0uwF9qwFGlz6G6stw8
Xwg6DnVRx8ErOB3W/N4iUrtExmJL01HKn2WHFKC6WnmVc+M0K/a/S1kq9s3gmfaz3FimyrVc7O9k
534mQ8bmqFfR/5evIzTxEnF0P2kU1GvFgSySVP1qVOpKYzvbDFAqaTZmPw7/hc0Bc53dZ52yrAMa
Ysd+aWblFpJ1WJA4UuWsbLrO1t0/pYleGrQLUdcMlBboJA4EzmHG2D3ZKk38X4tPmX+cZTZFJsK9
otgYzEouNdmcaAyyuseKcJPZ1krdnW1vb4oQWkLTBbbcSyMtwVIPnCrbRXcgtWFLe8N5z+KTyQ2N
/2l74z4n8rndyNmnPhpEhERBcSxldsVrbuazH4cJDv4q//Ob4DPQJwv0J7Noy5XbaJnHSWn3rZrv
9Ozj9dHg95I4W1PY/S66PPW3IyiYXg5h2Sx1csO80bTqtmm4Iam6dzEb7+tFLbVzOtNRFHYxpOJE
ozLUndZer5ah0uFddUleubGr6TPyBzdUwicpCd1Me+C6No/blUJ/bxgUyhmbKcsIddHKnBaazE5q
ZvnMaiEBVWa9OkX6lDXDSvP7vetSisF8ZHJQufimT0txlA7Ndsb3GmLgqkXGBWAG8fsV0h+nCubK
Nzv7TmybORHF2v+bcr3CVGYEFf2plZKDgtEklbgv/J982X9Fl/p/4kY9Rj8wfBa/WhEd9f8pXYqv
e5ku9Th9y7Nv9Qleiv/gP3gpRrj/QpTFPh5fgcnagIniP3QpR+Uf+GaswVm18u80xLyoF4SUav8X
m4zFqYEYYvH20jH+L13K+S+mTjT7FoMNXYdF9b/BS52uzSXGEouFJr/gtHXOM9fLWtWBNzPT4sEH
a/mgE3W7lhO6TIL/9O9/Hi9MjnlcBmCik9Kz1Ga5ux0fJk1PvGkYlALjkhVaUFcIJNpV+ZqP/LTf
/VPk8vc3E3+oFlZfNlbpGWpVDWhG7PbLGCZgJlOzqCDKVcZsvG8jKUhWevqlOhTGEZU4h8Ks5sIj
HtHXuYVQyntwifl8eNOY3v+nuv5P3mXvsSq1DfywZbF3rhaXTv/mleDtI+JOp8LTm67vbtWSnBB3
qO3gNQ1Uc7gHsqp/Nwr1XZP21QNgIPt9KfUSpN9Gklc2cacDzD/Vurz8m98gpbpEC+0qz9RRje4H
WQ/kYzyk3ScNhcTN9Te9VIh2WkjIZSCkfavwtEDrP+SDrfyK08rW92YgQRW/Xsilz0WXevsmIzFN
ZmgSaF5FOTyiQesKeJqTWW1sDsKSfUmIGg3yYUDP5wD2R3N4NmA0rpzYXKoi4fwBCHjbt7VUeHCS
9U9gYXH9x7lt6TsyA5EJbaqjv4Tzb762jJ1aNW2/8JS+L46S0hY3Juz+lbZ04QsowqgQgwxWIisu
PVC03XPf19AoOXI06uP1X69cqCTRO8W8N+qTVJQeqXzj8C6IjEm+jVuTVDjD7A00RWVXyiDfi/4F
ZFsS3SoEHZV3VtuU1YORNXp0HPwWbHsbOaa0G4GGokRIckVZ+4kX+rRoRp2iYig4wyo9f7YlEOaF
3ITHRA/0jKTBOJa/Rm0y/1TKntQzuJLh3XIFWhxIZABR21S51W/8GEsdvvnUhg58004CoomkgfC+
Tq+sFwl74Pfr3+LStxbGjS6dyyRGFOAFRZC/EClFKs1Uk4q5rbeJ6eLc5QEhJ3XaS40UAI2v5Nkn
Kwvtz9t+vjBYtIOJ/hbHpIf8P/4khViEhqlaA/hdqhxhqOgAuJIsl1SEzy4e11JuAOPGoWVt7MbC
YJHOteXkoV16ttzK6FeUoHpVCXVsVyr/Qj8TvSBMsLMf+kwKU92SIjQAO9KBvg8cV0p+IP26/g2W
efTM9CeGurPS1afUMkovGKrxiTOe5udAOpp9D6ijT5/GpsOGfL2oC4sHWVg8YIptLb+Vc0+3yLrb
cyiXtIhfMAZB/Pdb5dDxvhIRvWoVDitDwYVGIG6BiXKsFK30QVCkZuzcWO1YObvMCYA3Xn+pS/Un
9HCtxqM0Eg8E+I77YczaqlagLJVgix+yFC4tPF6uNlcOSS+9jtDhUT2hrBuryusa8EhHcIu6f5y7
MP90/W0uPV9YI4ylhXC4UFmxJqpNvGzZFH/qKYi6ldq69HyhxwPu5EK0ikovcgiA4JQRujEys5WP
Ldxr/72OEgUXIIHVrJbjwnNIK3c1uFDpjzBQovEos9dVv0oSG/Kb0AoHMOtZmOSPqeEPkwTQX7ZW
hvzlw5/rUMKwQMxcj/KaTySVvfPFzzT1T9xr+O6y1paet3wmYB2n04opSZZZoerzjLoYUKHOJN4M
vmWtjAmnBwf/U41skE4fn6fEMEFVqjybiOQGAUKjO8eAICt/FxQRSXhaE1XlzvdtbP5dMiVfLd/U
flx/t/MdyhDP5QkAT6ZKZ3khLxlQh1KHd0O4dNhK7yKkpNIHK2yL4uV6YefbIyKk0zctJTXwrTxl
CwXi5DZKkFvvSG6a/ZUx/NLzhdHBrMj4q8a28tp0kg5aFpLe1Fa9d/3Xnx9QDWcp9c3qInPATE7L
9Iz5K0f/5XQ94eVBn991VWkOewJXrF/9aMTpxtcRhofJyCpTr3u6LxSFXWdVn9BqZCsPv/ThhbFB
S/24qaplXTn0RYd4NRg/gKPPQneW5vFeKmLrcL3eLrVvYWWgAgRHlcW+fDDSLP+kzLb8QTWy0Nil
uRx9ITfL/tRKmW/doE7wsz2Cc7KPrpd9qUUIwwORgWpBVmvpEZ6tk6OL0nYvo6JcA22dH34wB522
CadsCRGT2cKUUwA1nhWuNRzBrRJXNjejbrzf9BrLecvbphekWkm8p1J6Wg9b1mnMfI8nttxWSbaw
UuAGLeNenm6JktT/QDS08kHq5up2228XOr1vthGhgOxRy6Ae7ox2+AAUr73Z9nChx4fYeytJbXn4
OMWEE+jyTV0FysanCz2+rwo164Oaam807d4iPGUPq2nbihn28elHXRzr+FJomxGomG8IeKdu1ytm
s7HehQ5ORlGTEg5aenE2Fe8KgxuqCgvD2krsQs8S9ULmLCklSXD8+ok7nBjaKfzk+LjtswrddsqT
FIpyzk6ozjBJxyasb0Kz3U1PF8WbsTxCqzGdwhvj6C7vIdUopflp27OFntqC4fEh63KABr78GDjF
vMe2lK1MQRcqXcRxdFCGfJV0RQ8DAyAkDRUY5p70+7bfLvTUlpDjNOIK08sXyvsgtWCRiqw6bHu6
0FUtp49qrWTp7viIcmaZEDdWVSsYhEsVs/z9zdyMiYALX45JvAALUbhvupoj0VyRsaBs+/VCZ5V6
I20UkmI8xa6P6tDle5Pl+7YBWFSTgC+zrbBRC6+tq/d6XeL9aTbWujD5hnmr9445sCMz557I4JbW
/0BIZz1sbJJCV7WNilytqi68pCXF9VD6EhHDBp6t100VL15GGuNkKDWhnl5D1CEDcdG8dBPs8m1P
F7qrYo1dj+af0L4qatLHwcww9wBug4y0rQBhbp3IPJs1PDSemijVBBG6moad3uEV3TZUikwqo7aC
GXBM4WUaPrwiapUHI7aHbUOlKEMJ8yYKoV9yim2b+sEi9454n6Da+NuFXtsaZVLHBkcUNM6YlDPj
QcmNdEXkfWFIMIUeW5ZYyqDfUPOE67hz3KY/zNJO1q57lxby+8YTHtTpiFPganDSYaRmVPR/bV3X
O3YHX3Jyp43WeZ6rqfWSqjVWusEySp4rTujHWdNr2IpK5pWojK39NCoxYbujTc4WGajNxs8tdOaZ
gMQ+DqizURpBkZSBThK8bm0bKgxhsdw2eihnCY2JDg26pyy6W6f1k22LNUPoynLt9xpBoSzFbbN2
x66o8ZWt5pNcaE2G0I9VqTA6TWGgmDB0PZhZFb73qf1i2/QiOsVVq40VbXJSr2m0cRco8nzEn75K
S7n064W5l8Qos9GSJveUacjsA/+3+iLpZtsd+0quKsCHGAfvMFRaxVOcBfVzrjQvkhEvcahp8JAr
mKL3hR7NyWHSNdXczUtU+r4piuU0p3Hin8nch8+tWvvxI6fkHDTBgPDD/ZwnNnHkXWIwKZNvHRGS
beAK5PZhTD4lw5x+iomcSvZVo9nlwdZnbjEQRHtxWBrSDSlgkfyoWcRpupjv6t41xxZXpBTrifED
Ba6m3TZWa/6CGd3Yz+M8YQ7Xzdoa91Ok2Z/xzSbdmmD6L2TemT4oxlLkDhnEQyOnXjVpBZFiGhl2
N6RtFdjQZyuF15vrE/kzRKuWD2qng8WMbR9/ZzFLhBWrw6T0S5QY9rqV2WXpOWd+kSEMoGUzaoma
ZTl7q7n92OZq9MRB1Td/qMnjm7UeI3iTkPCj43N98uvSXAOZXGpQwuA6TWGUR+iCPDPOZNdvhyOo
0XRlFFrWm+feShhajXwY0iGJCg/VaEVcbaBOBxbsmYmpN73t6nn4uGlyFvHYTQ2CgxyF3Ett8s8V
pQzvZ4fcwo2dWhhNxwYZxKyXmdcS932Qcks/yCD8tu3vRLtgqiSG1Kt66oV6P0r7GfSps7fIBfq6
qXJ0YcRriznq9WBKPZROCWJ6PN9tCJFr29OFvcbk98NgTWrixWltfvXBTLyrlNpa8ZFdaJ4igs3X
pagdGvDJpQwwNu6n2jVyx9w204gyqG6YJbNSusZLAivHRNxU6p/QbrU1StqFuV4XOpfkV2OqqXPj
6QSGxfu0JPxzpxMk4HC3mqWft30BoZcpRjQkehHyFkVm3KfQoD/AH51Xnr58xzN9WLT2hqk+cloW
tl5pBLjxe6WefaJXNXWHZd5C8FvG9ZqM+dLXFvoZkj6j68gvc2W7Sx7iRvozcuZk2w5BExYts9LF
TViMvptP6eiiu6lv+zpcwyZd+NSimSwxGu7icrX2ZHlEXukgxjeOhAcvAcOZT0b79W99QXaDCZDP
9GZ/3JallTpE6noN8eb9bRJ0k+rKqZp8JZ49LO8NvQEq6vRlzDuqTpIfdC3qjLsRMX/+1BEVOq/8
lAsfSxUaN5L2rONupvCMMaxwqzty8coMLv07o9nftymibcrQIwuXm5R7BBy99j3vg1d3TZB14cdr
S2t/U40SqzQ5MpvQC6pK/6hUBbF5zsYOKXLe/CLS2KlUPDy3R2+yteioqO20rd5/i/Np+JxWrQVe
MtM59xpj+deU2NRsZdK+VDXCd7XbDpdtNTnkH8oy4c9yRe6hXhyuN+BLTxcHK4K9s6rVycuITP3L
MEJMhDo3v15/+oXBSnQmjBmx0rqUsFwrTImk4IScoSJW2+QwFEXV32hKKZUb30QYrJwKPLQtybZb
5ZF5GAmX9wJHW8MvLv35zLAraiAVjUvwthwCb5R9I/pp9UlV3ilFmQ/gO/KyPXK+N+R3liwp2wZ6
EWXZZEESV07vu5FUKfu8gS+208qo0lHUKRjScWj0wfH6d7rQClRhFMOqGIKeiiV3gFht70JnqFNA
NHKz5rG/VIDQv8N69Im1lyS3zjEw7HSrTZJDNlbZvG3ZIxoH0auoJHlIvtubfvRlyPLpWa5lZ2P9
LK/1ZniqiMshGSAD4lsB8Gp6kkZjW127779UOcIRxNwTPKbqU+5J8tS9M6bBuWkyZ823c+npQr9I
sioh0JItKnY4/7ZmLf7YtqsatQtPF0WATpBmhuwvXCmEkoSjtETOHnWt0jdJGQkvOq15rUIMzbAN
pXYeHGNXWv7wnRXPXOxHZFwbxw5RC2in09CQvZZ6/hRHHgxgnczryN/4DkLjzwPJkZA1JF6mO9lO
lyXI9YOsfgwIJfy1qQP/JXJ800DL2Qq1nkHJ04eovGstM7/J6jb4tu3pQvP31WHB95uxN4B36W7y
dNSzHUv04N95c/9eW4gCvazujKocKQA/VvdZzfLipZ8V8GDbfr8wycXRrNJ5/dHN9QI45ziNzTFH
UxffbHu+0IEL1Z86M2xij8TRAWLslM/3NlQ2c+X3X1jM/qUTevN1eyJRTDP1o6V55jedrMvpATs2
YHr4Z+bKR75QiKjTs+rA0tLZ5xsoRchdOJAHH9J1ZURL2Ia2Jlq4MGCIQj2Uow2EzDH2tI6Y82LA
Bqc2ysYbSFGbl5h6GhRjHXu5DchtZ/hZ+SGNK/PLpg8tyvDUnpz2AbKdN9bqtyrkQCOo9G03bSIz
JQ2GFopARidrwvK9tnyJqYIidP2XX/q6Qhcexlmfm3rBhoWVNe+VfOrGfZ443UcnVqqNp1eysFaN
A32uylKKPFMOoX4lth0EhMJo9sZbN9EDJo2DFcaGHXpx2zXHqkPl2Y9rRspLTVPoxiXMO3tC9e8p
wQS3sfJrvHPTRlXCbwSVpB8QAWmR1/XmkoIJRew+D2MOia9/4fO/nij405kSIJea1pIRYr6QPk6Z
Iz0oZExsOhPTRSndiCB4VIYg8iD7SJ6Ss93h+lD7eP2nXxA8/mZiDyRLCcw0CD1rrmBhB6UdFnsr
YQfbV6Vj76Ow0783SZBFH8mmkb5NmSJXMXZTzqg33aFgnz2tPpKZYbWTDOrNSVd9M4Y2ecqD2Pp0
/Q0vfZylW74ZwRWt7o2E238vHXT11mqqBnjcarTspacvf3/zdNjT82hwwuHVceDca4NhuM6UrAqe
Lz1e6NVFKpEmkfLJJdLq742A22jAoMWm60So/ac/fvQrzIhlEXiK4/8ymqnfcWaylnx96aeLXZpb
Db0N2fpXHUfpss/Wfxxw+1//qucHVd0RltZZN7URlC3f9XMu0nemk/lPYSXpWAyKrtFWSrnwDqIU
rgZhgxaloWUO6QiU0cnAoJHp0qxM/JeeLyyxcR2asRbMkmsFhsT1EgkW9RAfrlfRpYcLO0vMMpwb
5Z3kziGu2TTT40M8+dt6Fe7Gk3Zf9Qylsc3DMQ6GhIqWyX0x6cZx208X+mydQglSYslxw6iKHrRx
lm+h32zTL5B5dPrbM27d5qIkqLSDQnljGZN547f1WpjcpWoXumyUmUaqtXngaW0B6Tot9mQvbTtp
xHF6+tPVuMeKIjVUe+6ED0U22NAz8si9Xu0XOpWof9OqWsk7f+a8q7QwVEEACdpD0aetW/pTMWxs
l0LX5ZJtHrAesKMHHOn1cFyPRTN0m9ZyuiiE62JMpE5cOK4VxzFYXydwBwIhVy5hLtTQX3T0N8O9
YhPjS7i27zoRF7j7JrALjGd21QNfyJVh2+k/nLTTzxzMqtqHWILIXcutPZE37shl97ZBTfTVW93I
dA5ilykrSXZKO6RHy7e3Cbx1S+i6EXldlVRyt1CbyvCF6ITSm0OtfX+9hV7oXCI/zprxY0Sx5rtw
xPQdTuLXZmqV/baHCz23KI0xr2cePkqhCq/B/6zH0vdtzxY6rt8ViFCcNPDK2U9uNS0IH6QChcTG
bypMts5UtLOVq76ry/kPeapu05Lb/G0/XeivrV0nphZFjusMcfLQ1LmU7+RIQZu86fmiGq7Sgh7Z
/iS5VTIan/1Id76lSbK2gb/QYsTQiRwiujOGpgMzpysfUk7KvLBTN86xptBRM3sapnFkGhwqsnqy
RJd206g2K6PNMpn+fvJN0snpMKDmqj4oUem72phpB4DYGoMyNO+bMsmGQxoma8DES5UkdFo1CXMk
F/UyrWC29aPkcZij6Gbb910KfTNmRiPVrfqM92mpjm6bWC9Zt7orvVRFQp9VSzuWYoTbNB65/Wq3
k5IcVYA/wKFLPBoPRjWG26w4uiiPi9NS64cu8t20UoK9rjv9wUL/sm2fZwpd2HR6UlFMqqkigm7c
sYLIf1SK7W9b65tCLwaATfi8hXwnjzX51jTi6AeHEsG2LZwog5tyxje9zRh/DPMlruVi7/fjtiNi
qDqnDYgIczlxMq6yVDuqjlGnRIfU6KZtzVNUwWlRbqaxHkpu307aIW4Atmng0DZdtfP2p7+9GPxK
61GWcf6pVe98s/d3dVGs8SEvLEdELGhGVkppV1wezQqA7R2xb6mxq2Ylx7ll+Va8rWmKkqwAw31o
+bQdpVf9/ZI5cAte01ppmctYeWaUE3O7q6EqnBnbLlRI4vzYJGZqe98GSdAc4izUw13epJK8z7Mk
iVeuBS6Md4YwG7eORExtNEhuqPbte8fpBw+t11okz6UXEnqy1kbarGPtdqXIjn8V82R8LBtTeZZZ
zMn7nvi/zzLZhl+uD69/IQnO1Z/QsyvbZ4CdmfsLuTLDFz/UCv+ASCj335ekhb9XzIzDqNppDOUh
lDDm7NoB0uCNXWjzazpmTrQPsjl1jlOSy/1L0EV6e0jNMJIP6CjMtfTeC3UuKg3JgeGIL9AlN2sD
/Y+6TVBIylZbfL5eDZceLwwSjlIEilKMrFLkQCN1MHU8y1G22WWh/J52Y71MWZDrlc+P7385evxz
qJJy2/pHDH3W7LjPoEaw2ZXHzJOHOrhVCWXY+HRhaq8y2W4CZLiu1PfvzFR69qN825kzfJnTWmng
Hg2T1TtuOig/gtT8ZPjVr22fU5jXh6i1M80mu1X1OzSSfTrdjlW57dKdU5zTH449lDSfgh9uK82P
SI0/xma9sma71A6Fzj8lNXeBWOzdqi2iO21JTVJzTd62uxXRpkVPtKwv58yzUaG/apbkvOcAxnQ3
VbqoC/PbqR0Ky3DcPGjrXaYQoxPW8zZfI8z900ofJzio3IaTC2rWP9uy+WPqg23VIkrBGPDIHisR
oChssl5zBYS5GnQbpz9RIWWHoc/qvpRcpbWjT1HoN69V5K+h9C80GFEiFfsNl1mqw6rSNttHzutI
yzFT7bjtkwpd1LGCHOmxb7tynRsf5rYu3gEAKTc2GKGXqpjGh1yisdftEk1EzHL62JZyvu1aCBX+
aZPJJLVLsp5RIDDNya3HcnwyU71YqZu/svHOzJyiRirquREdghTd1dhmPyy0COkjCV/aH6E0NaUb
B9N7VS6P6CCyb37v9DcmlPz8qIb+JO1HB6SAi8vnRwQXqD6aepcANGKGvUGnn2f7jL+0h3mujY9R
09j6yq++1F6E6T4mFLkrx8x2J83gXLeQnDrfmc2Ye5tajCi3Gkepy5LIYqqL9O6Gu2hj1xRDsq2n
itKqVKuCeJh7AoGGiHWHEzz5HUmv2366MEsn9rLnmxTftSau+YoSiVNGdNm2jYIYmJv0yuzbMScJ
7USsW6D4hD9FxjYsmS6qqPrWihUlM3yX84TyySxD+0OozdPLtpoRh4FYIR6w7PjtCpGzUQCauGmk
bSIMcOWn3dSyAy0CuG+7gGTtb3IUtDcQQ/0P2367MAh0ejFIROmCxg7szz5RcTh1pvSw7eHCdF32
eiJnCiuBWJazXdWZHwZf36aM08VMzsaUyLaYWNlJ2AJuLIg7j+PcGZ82/XRR/6X1IVElJLi6EOQT
N8NdtCtLf013Z/DtzoyNovprnHvJ0MsODaTft68aTLtv6txJBEJL1TbDBDHFp+1GiorZbAbHdse0
Tm9LI28eCsPYhoAg0ej06UnmT3mRG7YbdeYfupJ+tbJtJk9d1HwN/KUc/puzM2uSE1ei8C8iArSw
vAqqqN69tt1+IWzPDAIhFiE2/fp7ap7GXLc7gsdxxNCU0JLKPPkd2yPwdWF0Vza2uSl65R+7bge7
xRqjsWAIFYK8Xi/e2a2kRMIVUPVjPTxsL/laak5t5GmEeeh4yzzfv0e7xFty09cEBf92mv0n3Tc1
0BiFgUJs7ZvmlCzxigXL16IVbeDCJW/gLDOlxpNquom6pmlP8KKIFiBGYbkoji2N3aoGcgV3YrPE
+eIl/glFm1YYHMoHn747gb0pNEHhuThH9sV8X+zmLr6bt2MXiL0YTK/BWsFZLs6Z19yESQ/b3HA5
WPrcS8C22SOaKeTyO0lHNLaTT1Mz1ceO370CzIPhXkIM8qNMJ8NpitBIvIZ98QYV65W4Zy8Ac7Di
heXGiBh/KFcUVzU5ybA6lj3YK8DQ/4A2eWKjfF70qOCxWTU1lAR6NMfmjL9b0+Uyb3pmU5x3tgOD
dpT6g9TKfjo03/fir95DG6kjQ5zz2MgLJC4ynzZqjuUw98ovZOLWUsHOJYdRWnWuq7k5LSO8dI+9
+26tusKMUxLiu3JjVB6OPZp40A75RnLxtVmzW6tjC/YvSLwY9yh+tya0T2GGewzpAsvHX08YDbEM
gUwzyodirL9A3k3fL1PfHwrEYVrz69MNBZqgr8MQ+m5XvY/irnhJaGcPXd3oHpJG/MmHK7LE6RjD
8h0QjXV+CXWFuPnIZ0VHxK9v748UlytGwzxe1qk8VbiDlinAouWHY8+/xi3/OWZoIQPYLyEj18YT
f2lYYD71qyvfH3v6brna0g7MkgrXFJxKH0nUxO/k3LtDy5XufZC6iCVVTBEvFwSOPvUyjqKc+2N5
FviS/ToyYeFgv7PKKO/AoT4levPu4e9r3h0bmd1yHYqEqlqyKL8q6rOh9GjmPBUcnPO75Tq32H7H
6/nUc5rpEGQnGG5sx6bkXs3F6LY29Yqb7aLtVAoDctSNNmPnHXz+bsHO5aTg0nY9XOv+eeuHl0TT
H38e9d9H43SPM1PFqhsAh4vcmqr7Asqwq/NE+U2Qw1DvWFQL+smvE2d0bbN4NXJFi0I8ZntdClaD
c/nnn/D7nZjuXfKQmTMQSoZRXvpU4aqVtD5cs+YaxrDH/sBuzUZesVW6w21iWAP4ZEmdj3CBP/j2
9NexYfD4WaYtinPLYGydgb0dUmCqY3aMUg8jmV//wKRM3FgTI+yLZvD2ez9KZTK95U7y2uDvVq2i
kIfAtjvOe1BM0ylWX8nivYWFf+3hu0U7wmm9H1ZE29sSGODvodgDQvVQwoju9VyDsqACWCSMrPO0
0K0XZqUzbzYRX9fm/19z4YD567AD3Ro2uliSvFKJLC9j3Wh7O5JwffLiXhW3cQDfBdD9h+dym92U
1ttYt6LwtP816VFtCiZq7WcQOYOv5QJq+aVgcX9TQz/3cy26hEPQ3qw//zzBX9kE9uAivdSeqxqY
aRdLM3/msxco0VRDYkTgVu/rn//IKx9zLz0b9ERn7dY4bzu0CGYoZWwyLU1R0GPLdC8/4z1eliyI
Vdd2Hj+TjbffmZ2Pqb3pXn4WG6RGy5JgGQ3yceDriA4a9/3Y0Ow2mHHbvLAf2zgnE3dnHlXRlxGA
nkP3Phrtdpg4wGntQ8uSw/yIAcrYbioSNumhMjn2+rsdBlkQ0sCaDkoocDBeOAv517il8+djT9/t
ME0NuDhYcrj2r676Mdda3YxFfEygRPeWVwV4KRDAS+S6ClVaUdaQBAsYA/D42P6+F6FtJDJrAse2
3NNo268ovC9bXb21zbyyqPYitHKIElVM0HN2yqYK9ekeJIxD475XoCUAHkywm+J5MfT6HJnhFt4N
4bEpsxegUdmu5Vx4PEeL8oKCQzB8Grkb3pgy12vSb/bevYFmM7qISrlEOelbfgOPU/Y3sWb0U8q7
c4s+jc4tH+UUFGDk6GO5arpHqKEvHkxvN3DY2y3uNtEsXsWyLsuxkhVMg349UDbFQmdozZELV4g+
Yn/jL1MTaP907Hvv1hnI7VBmxBg0H/mVFLZfNqVef6x6TfcqsYENbCVXqRX1u1DIpftpgvUt2NQr
q2AvEms2gtOzw8MZA8VdrJNamdBDxA4lceheJ+Ym2I6XK7oG6ijunwAMdIL3ZPl2aOD3OrEYZVQ2
x3GYjx19AC/fZYEc5fnYw3eht3a4DS6wLocz6hbk4Cs2uQVb7ODTrwHFf+7K4VY1vYlZmIOF3YuS
0b8KlbzF63rtq17//T8PrywdOmoDlk+6GU66KaF1o/Ox2+ZeG9avHdssYDgwJp8eC+r3YuzlW4qk
f+sMv9mA9jKwdkDELU0R5rChbroLip721oYw5BDE9cMH8JysFVyyvhcVUV4h4rAyU3atgDCAvns1
iKSGYauIotU9wKihhQl07xVPOm79Rag5ruWhPBbdY70aZAy0NzgkKEPI1uoaQFjcB481SFK+i+A5
9P/QfskwHxZzxrH3rNh47MX3si/0pSaz48isLq4geSKHKdctfyut+m+J8TefcE8MC/122JhDTDZT
2Aed4k3p8gUQt7FM4S9uBzFVXvCu8tVQoqOal/J2rlrcbser2ZiwvJz8UxhMa5h50FOvGdxPl48E
Dsj2pJaBLyKGJcdyMm5bf/i4l2ceCd+tE8I+EbSe/h612jeHVIl0jwIJvAjpebjA5Usi5ZDqALBC
0VLD/v7zJnPdTH4zVvsCtjcPrewXJBQd4ImekETCzJM5l/wVRh37tKGm8fznv/TKnrAvZrOpBpNR
Gp7Pqq3PoZzMt8QG5lgBi+5dsQFTjBDtEOQWvXC64cDsI093sJGd7qvZbdyPm4ZnZB4tmKipskH3
GE8+bp+HBmevJTQVtH5QhiKo6qJSVOsqRUf4wbzrXk1YdZhASc143pnpZ4BFLZCSOtaXRPcMOnXN
6ZYu5HlYFqXQrvyYBPEbt9tX5sxeTNhEFl60BhmWOeawEwVYH0vSj4/dOvf8OeSK4cxtTAiemrRP
xHr8nxUuMi/HPuku6OPVWEeOR/ikMyM/FoX3zkoIxd5qkXl1m9tFfWhDnTTyDyEKzlFzT9Uyv6iG
GHVqZSETEUBO+wkS8PhRr83G7pDEaO0XzVuAV1f0vn9sHGkf6zDuTYbcxfJOm1L6mdvU6oQst9hL
UXMcUaj1p+URlpPcpXMxd3WGwkHXwsEc2KA3pv8rBWK6p5lBXQxbbon5vyR1BDFyWLp/ZAdnVgGt
zhbdlK5sigcJWNgzKkPuHjKYDn1qVaCPaWL/zyAe3V1lxQq0ahPf4/9OY4u98NhM24so17JwEImR
KFfUeE4EDYyh00BWB/0/6F5H2dE5gaIXlZXRMpZ3QMSc6thEx2LFvZQyUXMJjw+f5y4Gwk8DP3wL
E8v6WGUeb/lrtLgBA4ig65rl8Ovy59IbpDhR//CPUSroXk0ZlZOx87JyhEgsEjjBka3Rcjg4OLtY
F4bLZbWFNswLiaAX3pRl+yL7Qh0qcVO6SwFt0YTi82gx9rocbqjkNo1C2x4LL/Ziyh62O/5qR2ze
zYaiIkpmt91wsHmS7rWUcChrEArFDDdHC3kHeKICDi9l9ucN9npT+U3oQncBajzCt8S2mDZs9A1L
V9mCmEzQ+VzeKj6F//z5r7xyBP2f9HGzbhgX1HMnMswf11lKCkJ0IN+qF7+S8NiLH0GJ5K5ROCaM
ib6bbm1ADvU7f0sdOgfTrZD878jvuh+KI4OJtvE3vdZf+2G746OJa4pYcuN5X48/6iL5bvRBCCOM
rX9d0ZMXNHHcLzyHCrZ4ArQZLuFI4hxbcXuRW8KYRsyKcMZNgbyPWRlcJsnVsWTKXuQG9/d1btuA
5vGUzI+LrM3HJC7q5z9Pp1cm7V7eRllYb21ZUYhK+mZLpay6NUPfiH0ZAPJejyUA9zI3wKgmmXQl
fgMCS1EM1Ufmen7sMNsL3RpWcleXM82LuitgjV5tl6BnB8+avdCtaIo1mIKW5UVYB2c9+x0aKv2D
m/Ve5taDUN15TcNyO496EKvzzGUO1NFy8l7oFiJbbL0Sz+8Tzzxs3IcaHE5zb4RJryzZf6m3/0mr
gCY0BrKsWe6ZOYQgif09Xj1I/zwzX3v4bs3izUGWMTholsrVd4GqKkFNF75RsrvKN3+zWe8VbHO3
rkE7IyXtj512qenUGKbgGG1gg5G4Z+eRTOarnIn98eef81oiZy9rKwq4oLkgppDsB8gCVNvIR7Gh
A+Sfa2rqYepira73FdtM52Atwr4GBxMJwowWPh2FQ44pOI28JbNwbae6D1M86DtV1H4jEC1Gyy26
6VAO//PrvrIv7HVyspbu6nZI86UN7CpCyG4++5Ak/OiH8hgtnO7VcmMTuUT7C3YFuJNnQzCy1Gvb
NfvzL3hl/uzlcqRmXue4o7lbyHwxdNLvOdozj+35e61cs8QRyEE+ycE6GTJw5u1tO5jqWBi018ot
PS3N0DE8fW6coA2pHqh3UGhP91o5OkE5FEYtzcFSoTdUJeR97JK3+m3CV1bW7hyfa9RLDNjaedsn
GrmbVvVfWmcaJdAaM3UZ88PxmLcV3UPTRpBTxknTIB9ch6kPK3D9I57pdmgKkb12LixtUa9FRPJY
git2YpLDia63zfgWhvz3c5Ts5XNKd9j3r7NoSZL6AlOBIpOQVhx8/Z10XU/+EJUj9VEvjONUsjDK
8DGOKWnJXjznVaZFPhN28YuM7GkrfJ41ejhWgSfJdV/6z9HSjGs5hijC5xzHe4oSGJCcmh0qY5O9
o2jjNdHoYFmb0061LzXs+kRU0O7zkY2H7JVzWywV050f5KGp58/I2tcPatVvOUP9Pj4ne+Xc3MbI
h3RjkJf9AL36Oozt56hkxTfQMQZP2NErJuGNpf/Jl8M85yXIpoc0tiTZreyKEr7V8xJALrmg2gEC
aIqisb05Nmy7837hTLOltkHObFfnQ8PPaHs7FmeRvaxus2UcN2sf5MpMyydW1fw8E25Ph159bxNq
uogkkcarN2VU/eV3wabR3Q1Iw7HH79ax46xd4QCC0wAp/2dbjxPaUwn5fuzp1338PytNTvHcIwLx
c7ghN2eNnAGKhuoYQJ7sFXUUx3sQhbGfjxXEmAI2viN8JR0/uIPuOWnNFoNoFUx+vjRBkUWrXEBZ
SY5JOsjeKjTiphyhXgpyyACqH70MOeo2RxNNZK+ng40V7+auCIDWW4fbBZ5J+RjU/qFMDdmT0iJe
4xbaLviwXh99NoY2P52qZvnGrPz9OU/i3XqNvKbsK41trtKAVgrfS5pVzB6UTcLUY/2CDG24Hltg
e4GdZKNXghiFk2yj2w14GNtjOcxvaaauOrr/vwuQvb7OVXUA/yjPzxGfr8s9JXX0FDq2AatP+Vym
xRS1w8lHEwrJhn9j1UMrby9jU7NWc9+2fl7BKu/Rp668t5M0hyJUstewuSiaY78Eeh0stfKpG+E8
0Gzbcmxy7TVsU6VL0MIqgN2jyZwGLn/AeM+9MbXYKx/k+u//2ZL4MID57LAuCjbPP8fN6U/cNm95
Nbz29F0Gc2hjOhJdktxo5gsYBnZpErZvyahgH3ZdAb+bT+TX1/dQWNegt5Jcwo/TQA0wdxsX4D7V
zSSgslqG01rCj+XG34DSTfmq5vWqMfGabHMkdB8n8JghrQVw7K+4cdSKim1IPvAlSki6mVbPp2Jo
w0LAibaCyo+7sLp3STdVApr6iGeJHQo/HSN0OqXI1k1JGg5xNME4bqjqNLaKbGm51v6Sj3Xd2bTu
xm7LOZ3pdElKRGOnaeFTLDgM8iZgiKe2O29UQ6yybc43t2hJnc2dacZ+SlWNas47U8KI+8IrZARO
cnLwPlMk5KGovJqQu8lJ0GxlOTuJiuWgpncVjEW++Ijy7Ld+gjE1HsxnmZJp8dZU185XP+nM3JqO
eq5mocEXrD4k1ehXwt+CkOUK199FLBC7vEDNCo5TaIeGisJXdruNNocJCrs6tKd8LNoAJDJlXTVc
eOT5xR3tPUdSjSKOe+DwU6uzzXdb8b1t+6tqAlv8SsSqkjiBa5Iy6juY8OpvfLi4OCWUmOBHQApb
PNK4CXGm8XpVYvCsFwjt+wz382IcmtvJIhOYrgA5+xfg9+lwEwAZ2uEVfROnQWR1izAnDL7DjJFt
qQeXwyitSy/4QLjHknca1lM3MIQ0/LIBil5mMaFr8ewI8+cHQ0iNoiyygRW/pd44FWnVlT7LYDfU
/lX1S92eSq+vEzDGqsA+jgry39TfklmdLGKJp3JR8P4KrKPbxTkXz0ItRWFPoJUZd7blQL4GSobD
bbkwoNbIOOjHtS/kM96wgp4LVMnmpWfr9lxJ+50jKP2uPPCPsqHfsKL6jZhPbTdtH7Rt2POyjbY+
kY1BrDLRWneib2oPKOcAlDjR6JBkUxR67xPgZi+NxW0CSY5kMOlgyfaBQEtCLkVlkTEZebjwSyPb
lmSB4cgKgUhWjaKSW4U68taF/SUMjHyAGXTTfmLANSenZJD2C7SSusq2Lazt15r2RXWmS9Ru5yEO
YvKhLvRMzmtfF/VZoY6JSTv6S/shJiUPbiicrVa4JzZmzNY49qGr595aZQy9057Q4zrWpySmZrt0
xq7NDQ05piTmblmBQ22DIklj7O8opXtq60UjI2Qph3qE09Rqk3pIK9YHDEKQZiGZh5v/o3TTGH9Y
2qG+HeI4UX9tZibRuYu0X98xCcMRhINyROHLhP/USCT+IEPIn4Ke6vUUOXzdSzzp6aFkW4jv6dZ6
OJmN9fP72TEyvXCOoUmVgYQX1ohm2u7bjXgvU6QcgBAgy4dPcHSutOiAtOqEXvrOx9uDbPEoLRwz
M75gnZ+TeGqXh8bYxM/wMYv4FIwy+qvo2mZ62XDjLTIo3eLoHCSmv4+SCblIKCO872iACMJUlmuD
rFZV9UlG+iBRJ9+T8z3cnlD69TT4/3e6Myp5uvr5aiNMT6/mmeWA7omNmfEjxxDKjMV+44F0CpXp
3Ta5rUnncF2BmQo8+mMyWOLo0Rmuu0kXhPJ0pTkO50Vi5N8XrlrYhcISd7wLWf8slXfS1bx998sB
36UFGHTJ4hLOAbUIeXelbnZLROITmzwG+8V2DfUtAMylwieL0RE0Aa+x3sdTEKD6U5DZPQzww/4R
r/Fk7yrIyucv9UTa6aHWVb3eNF7Al/F6OkRVIFjXGqSBYwlBqe+KRqdrZGedhrYIv8QcScuT52vz
l1+oJZs8ZD7w/a/SGHtqmyLJ1sraPCI9fNst+PSh675dJQSinuiQSqP+kT4UggI2C1D9x/xrAcbe
ma7o+WzRj5VV84wrZNwnqa+nKt3UbARuY/w90hRe1i6QNa9JOP3YLG/BO1m+GNiXERFhMT8uQTyk
IFC1WYmqbNrIBeFg7PETpowsMRRM4pqto/Kult68pJMJvSe4lEIePcYOw7p06PoWo88kyEGQEAhI
2KeLCZa0hCEujgBTniIz0Qy+bZ9xgsnb1XQk9UFVLEVZJg9ubW0pYHkRZBzV2hmUOe/jMsnvhAXF
d7gJkfdhE8JhffZ60fk4buRCsKP7skqZHrcPw2jHF5g2TXd9TfyvTS/HFxr1RWqqyqU+i7oPxmj8
wMZLLjRYv7Zr9GGC66jQkdEpC2WYgQRDBCYluW2gjYIMf40AEa7rz4A3RE/B3H3zdIWU7abh4FAv
y4dVowEgTLwxkwVYLENfoDhlk4uakQrlDSQHlBbvu7p5Txu1pnHJbO519nmo3DdufHJa0QWYt+BL
Ck/Z8TasPczwXld/e7bgQrXl+zpk340Nn2BEdZckoT2btX1ybk2scLNf/QQMh7gTn1TyuU5YiSwR
ODJunk9cD/GlGWG0XPeo19BhaFK3OP03VnYYpE6Zn13nwEjzY32L4MScGmnu/S3GYQWbihcGw9hv
xdTfULI+NdqsadD47DFcmnxg7r1Ch8ENDgr/PgqlO8+cGOFP8fJhWrf5xSi1idqzcYo1Nj0UFOMk
EX2ItlLFuQtxk/HlFKUINuSXQm/bhxZl7tvIw/StwIjOhqJrhF+C+D3PZsttT765MsSgLVLwpBlF
R/V560ACooAr5rSn22PgJRStTcVYCsjxbFqSgHwDUmn6ISf6A8wsmkKsMuZ+H32B1rG+jIEH0AqM
6S8S7qmCRsxdwq3vlYgYqNFYaBgeS15klcBwBJYLmHRj9RQV9RaJOInLF1XiQLPhaIXsW5OcMEdO
cdmZTGpJHq0v6+9sGIcHF3okm7V/ZlE5PDKCYNLa5pYjUEuDUPUnP6x92HJphEhkZl9GFLkvppWr
aAZ9g5sxvy+W5bGS3iclCbtg8ZyCkkenbbGV0EXgxMp9kqpB3hpbfCpKNacUNu2pCtZRNPAoRJWi
rm4X38fOPdGvrJ2+UyBs0h6yw0YswTqcUDOw39HLqbMu9qpSTEs1XiKFndbbYv8RsLHoiQaS4aBw
yxcHpXs2y26ENw5NhK1K06dum5Y63QgZ/66gu6gyfxq7Kl2aSGYwmmiFBQoQe0vLv5Vsjct8RcWs
gTKnpCznk2eH1ARecyEmntNNFqugAediRViQEjd/w13SMmiMgjgUHZrRG0hfSGzg2rLe8XpkbabV
1Lo0maM6JQZbYrAG5e0EP6b1Ee3ClYAoMcx8mIRm01W/CSQZQbMgva2KQOZLV5hUttU3MJeUAPOk
BMYwCrI1muinAeyytNpgMYQ/QiJ36WlBJmD1GTsnRg13XE+P85Z8rlzzOGh9O8Ht6BImla2f0Wua
3CMeZN37FnwMHHLxYr/CgnnZUn+lesJq6SEMnZf3fam2OguKAYcDp30CJG9cByeNlFp1P7sxObfW
BA9N3XIp4E0UxildVtYJ5rUJbhoJRXyhsdeIygJzbDAU9wUctb6WZg3SAZH/B57EtaCL7923Lj7J
KrpDADQ8eFSPUrB5XE7Sj79O5XjbNRamFg2CNIXY7wnMeXYavC3vR62fgHp4sRS65aTXiRhnFw0C
bZ9xOvsKl5e2YmnEoxFTg4+Iknz/NimjIbg4pr1IDKvf3eJ2QjSktHz7pwJsJl8L3Q6ZMlt5gk3O
IDzSbvQ8K1oheEVPZxrHpTpXjPXppNjjgBKa8ErZiIgM6myiIXomKArCzgqeowOgWqIpGP4v3HRF
s7UYO91b/0ZW1ZgVOEGn1OfKXQzBPAWUknJ04On274ZWhqRVUHYfClcjQ8JxBxP9nOgkK1aABG4M
j9Q7p9bplExrkTUtOHbDVnUvHdPTfb/EE8yiVAk3B9dnbTCPZ9PUCILQRXAOkLT73JJ+vGDXaE/J
2LcnhfP65Mm1+qCCJHgfIKZAqLh5bepFUXJTrZ3+DK9xCNXgnQvX06avbiZmzTvc0eYHFgQ4F2MX
txYmqC1NmZoxxHMVs4+zscPfiwWzdVAduRBFG18UbR/dVAjE7wGQpWm1Dv6HUS8qpypAg8yEiR9A
iwlMeT8MYlx5IAKwGI2o2r77yw9wpU3c/ImvCc9qU/fI6bTNLbSbNbpW2/K5KYD2RHdfJ/3TFAVe
KMJa1T/Hcuk+ogyp780yIzqOxvGWRG2HKVZKK5I48G4SR2W21Kt3Swtb37RBF52QoY3VO7MMU31S
bRRG2LGjFTog4NOKjZUyA5u2eF543cUCy9K+JJuEISyLg+4B0pTq81JY/yunJcZOmqZ9pnQMcJH2
jIfgPwxQJSXNl7BtTTYn1+h61E3oRNTa8MYvx/BumMv+Gy9R6Mc9B3ETbpXxqUjA5xo1GPQe6Hr3
/dZyeynGqRWkrbV9WCkIqQJ4KS+1sZ1VKq3ncDrVusB9Jwwi1AAK3J/omuD+sozz7bq18SOyAcH3
qyWOgPHlgMlcqgW2Qqa8ndeg48K0oXnGoRP3aRiOkFiCk1lGok3Ql6gX2+UrOkNvsMXFH2sZqS9B
QxaYOXgPxQgRvjDMwY1+DbADFv0SZWpMsGOyYW3POIqXPq2r6dGDbjJDEJ78ja7boTthVo71ozIU
fVPXfqZ0GZAwgEg9wpFLkkfMkx9o6VxgJZ+867cJ83ar1xMPp6QT9dZjh5ORqz/BTPDOaRh4lrb7
MlEkEcQ6+34LXljd01PAFHkfRLSfX+aGt+sZ/scM7WwqgD1Q59Jlqfx3a6OxE4dkqKZMLT5Hn9Ji
ybc+MdvXxStnJbauSzxsbAW8FpeqxM2k8MpPklcb0iDUgw5/7kvvHNMwcWJ0fHyUZJRTtsQMt0Hk
Q7gvohJgYjEjAXRmmwdfeEjQ+udicGMW1QVMYTgkB3cbaRDGEMr/6hCIpH1TtCeJneVRzUTh+4wU
LmtFUEaXmBXbbYEGw+cZ1aWTpGy+40Y+Q4EU3/USCSOFPUGgfUw5wOWQyAHrZsg6gLpvWLQoDFFF
yovuVJnjHKkfZqdtFpKtzUZWsnPt6xC9Wj4rRbF408lq0z4OKDKlCJLVswlJfzb47xTplzpbYMd7
PQwNsgw+0d+QJp2/QXBo8nDQZUbHRZ82bJgp7W15gxwbrncb8qhIvUAQ3G9Xhhw372uQILJIhupj
VfSDEpDOyz6Vfv88w0lB0Hl2nQC6NTzDps+dB4UdeQ7GPpuCkJ40WL038zQRYbGjPPF4kgLKYczw
sVlqARoiVVmATTYbSRHcFMzwf6Ad5RcESsmN6nFxxAPfM4VXAsfeZIgA+SmYqmfcW8nZqCl6H0bx
U9T25RfPtV8nVqP+0qiM63AEPKopPsFtrL4BJ6qxollhkipq4IsR9rEqRRsGLjvMD+I7aWmd1hGc
zzqyYBdcwC5F5q59AP1FCxLVc2oniB1XVW3oIp/Uj5kHXTrCG+DOI5aclceKc1ij42OwRf9SjjUC
6hXuLZVX8swFcjoB7ji+b/XI3/U4gz/DZhDYr4Eul4EgUeGW4hIZWT3WRmr0qAPctDbzJ8cCXzAo
zbCHs+a2grH9l36oTi2Cz2s0poSrxvAUtLixW9QSsPurDNcmjstW9b7pI5PCOlmeVhn8FYZlmNsW
U6Qiw6VeSSIIRQgWuGY+Aa/6jwN89nuMS8VtyOCexpRqRM/99oRqgnkKTJTXiq+pifTLNnjzVXs9
nHlAaNp0vBLetC2npqZzVlj8LL+mW47MfHCjku3dhpArN6PEpku7u4ixn5tepryr4ic/WvALyv7d
VPHHiOGiuPAZaaPQeykT7ucsqZFVBSLwcR5CjcQIUtxCmTIvPIImnHhCPw56WD8tLX0M6DWA4nWQ
gt6sT1ApfQ29CiFlrL7RObZpYKMfVd3NGYGZ+CPz1YJVMo6iHt30tQFK7BRt6MCqFEmXrePpgg6k
fGtblZYdqLZyjUESpa55QHyCb4rDAUb0ztcnpAEQdXUcdwkgAfFxrAfAv1+ei22NU23Qd9aDWn3N
iwai04Z8qT1/uPWXuMpsSFqB+GGDZqV+MUOJTNOq+Gls2VM/K4SldfspWPsvSRd1iBiGOp1L0kAT
WLb/o+7MluRGrjT9Km26RzXcAXcAYy1dAIiI3JkbmSRvYGQyiX3f8TbzLPNi8wVVmiaDJWZX3Y2p
rCSKmYHA5n7Ov5391BXdrsqjj4WZIyrW9m4iafImloxqNCZx1zF25i6y9bhLpokKLskzvyoY02Z1
7t6IFy9kIL17lraF8BORfciiRu0dPS9WoLzIeNLcBKDqKXkkPPh85Hb7noEEmEde74UdsR40dRn0
Mm33pJPfu9DefRaX/pZMa8UeXrgXIzPTbk0v94KiMlmS1IQDaknq9rxnfvxl67Vql6iY9qjuCFqb
e2jDSMg+UHk7XmVGPja+Jv3nPdXOR2rW/KK3svWmsUYj0Ma6XuJ2Sm5F2/bsf8PGyYEU151vzMq6
AWTNr8fYeupmt3gzWLGzHLHiannfogcIZllFfPHcuiHzbfYnlDA+So/p45Kl+F+crOVSDVh55hmw
ui+z2booI499eUKsbAB5Jc6tipkxcFjIm8BFPYxZBgoeTXdWsvX1fsnyXn6J060LjNq15EWl5lEG
WQS250eSWsfXqfDqm3JO5+TKNnrp0/2VIXe24xVkz80/HqeQJOeD5TBkmKDySjxMppd9XqNqcp5s
71he+HOh3Ju6Euv5mjnxRJnCBvhxKItJXoCjT06AJen4AiP63BtMU90wL4+OTS1bm01oi4l29AjH
vdP16HQh+5eNAk8Z6ioRZpc9RI5TVPcWQZHLfonjJrplhHBzGI2MHtnqc1rNsZxa6zrdVHcRuYiu
eRHUrWmO5uh7UEXJ3YIVsQKpm8vr1ra78bBKMXRh33Z1fGGm29A8VObIPlvk69gdegwYmZ8vcok+
9JEtuh0QKPxKMbRvEbpIOppjleUvmWDSWkslUN+ZvVQ4HPHlvSHkiYhOH05n3jsOYOuXfmDu++WS
Gv0Wxitzj/3E2Mbpq8g3NmHeET3v3TTt3vaeF5+NUVHf51a91Zeu02dvYnYlXgytkvZ8MLr0caxj
mn/bW+1Htyz1QyfnejvE07G6iFOHaF/eRjDRVrczc3GJlrfp6BbPvi31IN5kx+j5faejGvh9WOqV
vD509udOYmf5NXt3m5/JhhTj81Km4ozni92rmlAiZWk5vSnAC55rMWRX2BIbGK1CYFxgQrvrMqJ1
zRl8QL+U+KOuZMaEhyLLwrJWUXVmsVoAkqIVP+Ow6mGmk7HOR3JdrYOhdX0rVU+UTD1GK0b3Y3Ix
K1TUfiEJdnjMsIfdd0splzBuuENw/F33ZVCjaYS03dK4Zey6c1bmwgEjqm310NlxlX2dq5r8E0pH
5uhEJKL1fsSlL4LImS0G1y5wEG1WxjOVWhO9T8e6Sq5zZgDbodelLa9JYnTVZWXk2YXXtvlVQQ6k
uWOKSjP6TAGL9K2j+ykozKGxbhrD7oZwTSqvCRoj+WJBeuSBJaKs2TGVPbn3lLZwS7f5ekYjK4U/
KgngM3YeGfoFm5sPV5N/jYWEFUm8Zg7Btbc5jOZ8+TqunfOACVKu+wwy7kKJpDC+lgL8eJd4fYdJ
Os3Sg4MR+yKny22PQib3nVnBNV6t6bDOQWMtYniu11TL2HezbO5ujHGrjXO9adO6y9Wmkt1ckZa3
L8tGXrBWO9NFE5NB53ti7qpgJatSBYu2nFtuhsrhWsyWQqRwceISouF2YZmpe+bOdDkLXSJAGMRm
A6/JoT4bdTtVQU4thjCpnaM0uxzsSJtfTDBlva/XMXaPuZuErD4rSI/8EvKkte4MAwQoTAZZFLdV
sUERLuw9B13pYT2eR7JXW+UQ82ebrJ1Zl1tVoJlm/g5J6fpETnx57U6zux/LbXqLIAEAu2fzvlwd
1dcBNr509o0qqhj1Y0/yc0XJeN/AlT0201h650XaTLT3wnTM+051/bWxqqYMeWeTF+7B9n7OXOWc
KW0YJD1WSxVII7ffjEu23hULPHtS0l36RpnRSsjSstJzI4/AmsD2k5IKFcAmLEXmvPNEP76h+Ldu
oYWi3E/SbMzIAp289slqltQNOm+rokAD4R6LjXjqX4RYJmNviZQxp94gvbskG7eDQ2fA4O0Ev1JZ
zPmN9hQEgtjavTmr1WLVXFyg/USIJjAzVRjng3BECm3b9jIHYmly46nSk+Te1cShMpt3dKMr2ORy
vF074YDab6M2n1NVpx89AN+rIZocI/AIv7Avm0ouqPvBrbNgAUKCUsxc+Y4+ru92a5Gpx8HQ/flK
B7weHJ1576x6pq0lO6k5X+OtLF8yYjmJfa66I9kLK3BmLuZGj7VuOYWwq+LHtLU6PxKGmew2fYxB
biaYeX+ao/6BeK3tk8e/I3+L1Wj5Fr7uL2uemNVhGHhqdxNl6n0DCkGvlqedvxo5Pu9VLa24iFnD
WAJWF0isYZ3OdkRdF2ZQZCs2bESDdXpWTWp9mOfY+1xmOeV7JefhgTo0eRBRwYWIxqXCkAgR+1yi
Gkn9nO2gh483XW9HCiDdnbKhXIo4qs+jGU+/bxdrfUtHv112anMu58Iiq47xJ7mSYdFa0RbUTSFe
8EKpeC/nJsmZ2LAWVaAQkn9Jymp4lnUj2yO9Xo3nG2jqS1tFWbQTJZD0vhd0sCDNJXtv3ecmW629
iPuiagGuhdN0TQifXudB5WmWi9Iy2Jo2GPsIpDr1Jj82Iu8JYC6OL+Oc9QM4qjbiM/R0LbrPdBY0
9m1cfB111n7O640tADZw+TK1UJaBMpv5Tqbr7F6xecJmiKGEDbRSYVHHDvO5YZTqupvrZLzoOpHZ
QWKUjNjphxXuSGQ6e9vA0EmeaJSPByI+xbarzaL/okA+n43SscpLj/znKFz7BNzYSCvWcADWODmY
FsHEgVdAage8s8IO4wo6jDJyS9+WhV1+GqqpMS+2MsrdfVS49ReY+snxt9ErAit35Zdj++EFSPDL
KWjqaH5jDkOUB73CGRpApLPWm9HwTpfoL/Zt4Y7lIRoNtmVbRQ2ZyJsGBDYgu6m2HLykYWzOZb7r
CIKzdksFALajOi8/LNDMPquLDavdl83eVfnMSpst1Q2LsHFpzgaMrjstn8GNvToQ9rgBTJpR88DY
UZ6YtjcNLuk8afPQiR4/9awMJwaMK3r3MSV6QJ2zyFrKF9oYUGOLNHvrzKP5rjOMsXh2WpQcGBK2
rQe2yKMq3JYe8/dYNu711sfTHIo2Gm5U4k2fN7CDLVjTahX7upvpEKulGCCIZ0X++cYwnwAPmTCu
ltFcaH/BkfZDNa6Xc8evvgG7ArbHtpa5Z1VW1NVVztdfWRUz3og+O9rZXCNKKWgqngz68mVh5MRs
ML1yos6s6LOJKXrJXIMmrO3tpfSNxRNqX7le9WWMFHCAScaNHdpbOT1CHs/W3kzyadofs3Xi0Nic
EYWMVTXviDKOt0OEZfU5nsxq9HPtdXI3DRRvAUGVVXFXiLSHl8hTkD8jA5Tgsc4rMJmiRdzLrbju
c5FeNXaJzN3MdbT6vcBmdt5vTT9Aj7TU7ds0W+3OTariHe+HaT5O7iprrpPbueFC+y0DJWWNoIQ2
48mtNuGdDbNJiFTqUtH4Eba87n5ZN3ugGs3n5qtoytXbc4juPYsbk7GTrICzasvWRpbhxLOzI5W+
Ln1SAlIHBY/K7L2AgR4D8Iv6ubdmuex6noTJB8tlOoY5w2Tt7HjQdZgYmss6OFtB0e5s63MsYktd
Fy1NG+1nM2xHaEov440D7H7pVbBgwWLJfNgVMYTHwVyj5s2MN/utGyXHLJBhsD/ktKf9vkcVMoVt
0ag6HOlCzCeS6ob+TtTr7Fwm7WxjSwaktdXeGOKV3rtq7fIt9HjF/9Not/xiOElt3sACuPN+NfCh
1lSk+Kd8cAE2JlKVKvcpzSkjUJwQjHpRrOwuIUPabBp9F71HoGM2mpsSItyAD0mNIVDIAOPrNTNY
OK3CaB/sorI/1HIZPyIEnc+8vE4cTm+r0RJIWU7nsyjtIljX0jkSc6srn5OsnCx2+IGKbqPa4wod
rDQX3eYP5uaWu2rLpRuyTx75iKK9ZS5m+5hWCZS3Ycn2pjNSvrSu0yQBE57Gd60Rk1fYLt27VUsr
DRln0m3nblw275fYsesgNpdkC7jhLKUMYtcLJXop54AoE0Rl5jTGlHszw5HuHOGYzZtUVe50trKC
eztjSGsRsAM0126Vua6vsXZ+AYuZo8ChJAcAyLq2P84KsvtQjkszXI1Vlr7JNkcZ/txJmt+Z5TZk
iaq2S/Z9nmdFszj4mQYwRs7n3c+o0/NgbBwzDdICp4NfLxvwVW1Rq154VWYCTK9T2V7IfqQdpPVk
2XW3Zil8MCTiCuuGR7sUho0/seiLa3tai/UQk5davR8yuLxz2EM2FQc90uqDxIpq57rRZB4nbUxF
uNmFEDcT14J47khmnm+67TC9HUcyByo/9ciqYtvIdHLLKJEYLV48DI8kTYm7xrXy29xN5k9cKspi
hW1gPHfHNcmpFBr9CRGhhUxBq2HFF903egcX6jFGbLWil6LTqxnMS5KoANDA+Si8eIUezauF1y43
tqventqrVWXQJ3qc0l0tc/mxk8X6YDplVr0THbTdWe9FfCQYo9OdzSYjxL+6Y1ZgNI64bbveHCt9
GZuVWN64qdl9HVW3Prt5PUUonI59usFaEO/HWsoFuZ2ZF+HgWDKMzDKudgZhM19dYcN7695uDJ+N
1vyAdHDjO5aZZnz5GI1xwBBF+2zNIuZzaSc/uJb6Wi0zk2QmbZgN45gNNj2rJ4/Et4h5sMIcrUdz
Gw29m11LXm+9KzwZPzGTpm4f3TECQa8YyqjC3LStSyqw1rxHKkOV60erSr7OUVPfxA4mjnDrYva5
aiuezMm26iBZl9LYVV2yPjhoByZOIqY7ieM6K3c2ozDjUFqbcoJGpxsrQmslNeP6VNX5c6WBPAX7
VOIL+FEFJK3r6HwYjPyDCWm5+GPf5gL4ah6JiBmydtl1iQmpM/M2Xqam6S27bHCta520xVPXSIp6
s4eml6YTbQj+VlihecOLHChaloco61frPDP6JILdaaPoDKHLRtXmCAkNHcNJPuOvqMGRPR7nwO42
ZV3k9fEsaPOL+3Ix9F3r5WCOyuL+mFEW1plMYdj7yT1vMkRjpD4NLZcBdHXHQPV+Zg+3nA6Ua7Hy
s9wY82tKrmHeTyR1u3xJTzxbkUofm66OwC8WowPYM3tjz76TVvvCswsECw0Goh08tfuUTHEHTe84
LaUYOZ8thKgqPhqNOb4rmiOkhOy7rM6qZKsShqE0QJNZ76bd3hNT1+2T0XDS0IJLiNGtWAUb36C7
R/wHaEuTrO+O1502/7Fwk/ZhHRlmfxcpi9fa1QzP8jMb152fICepQu216Qt128DsNavl8g8qoVx3
dUKrDWIo1x1rBKh+4uYZiHBv2B+pXG1orChVxN65hXgXUXalwIdisEBYG1nst8FZbioGrmdBP8n+
04we8ikaLVGCb1hDaDNo0g7aqWVCRC2jfAjztKJGWZd6hPyihWQlmoX11jEGQOM4b8br44js7ECv
FPeM+4Zv3sPMbfVFUnXjEsLx2JCPRWObZ4LaMQvVahxT4Lei/ZqMiXM/aZpRpAguKehltfGxhtVx
8TdZJF6gosw+N5gO0F56+aoDL8YztRvaGhRuxnBdhr0byxcjL5aHrU969EydqLdwRH36UthTWQet
Vkw9tFQCgDZuS8SAWs8Ye0SwWw+UIor0TYKQ+HjpdfGcG3n/MWocXiRzUoiviES5RORWFbve1cvX
tO/6icqrIZClX6P6Oo8KSwbG2Boi9BimNO0t6dTtLp6MmkKNokXvAbiWfp9OXlHR5G9Oc5jNpV2g
V63Ow65fV85N5PZRepWkA6uSrEq1QBvaTQxHnZc5Q0vn7b4mBim9Gd2qkRBJtlz2Zp55Azv0sdQu
1RjbwUDAR/2uRD26vGKX/Xea8hNrVDQqwRl5RzNEs1Bho1n/bLtV//LXnAInXovV2JZlMWEpBrGV
xzim6apcausV59U3t/kfCNZPg0VxzDNQc03Ng44oWM+NmLf0MHhIAXxGmyVtWFo2dSkt8PqZZrp5
Fm1hd2FaMpR0n9BilTv298o5X5Sh/5rZ7DSOFBYxrR1UtywiyKLTpFhDkb02p+PfeFf0iaOK4l/m
rgIxaSu7fJ+Vc/t5ATLffHtoG/JwRAvc9Jdu3Wk8aZy0Tl551nYQ8xJfrkbBe2d38uGvfbr60Wog
TGsm4q/bDnLFhKmsyTw3zToN/9qnn/gwvCo1Y8nk6sOaNebOHES1ZwCY+GumntOU06LzatMt+O61
8EoiH7XtSKbwZMkrFv9/806eppwaxxGLnTOvBwj7z2Yx+WNb3f21C3PyutNnWDXzULcDr+KHzPN2
TJKu/+IDc/KuN+04Io09EoC5LpjLKcWO06j/UhKHPM03XVBVqMbMtgPT/7LLOm67fbvZf21EjTxN
N823pkgpMNZD23fpF910xZvOqpPfhyP85/Pyv+KX+vafS1L/j//iz891s3Ypup2TP/7jOn3ucKV8
Hf7r+Gv/78d+/KV/PNYl/5z+yA+/wQf/fuDw0/Dphz9AcAOR340v3Xr/0o/F8O3T+YrHn/yf/uV/
vHz7lMe1efn7356pAYbjp7F6VX/7/a/Ov/z9b/I4S/0/v//83//y5lPJ7314KV9+/vmXT/3w978p
+zdFwpbWyBEsSUYcVuH55fg3tvjNxV0iUBabLv9yOUaFASH5+9+OP9TX47f/KX8T/LXjecKUDsvc
3/71NX64E/99Z/6jGsvbOq2G/vi9f3Q90THwD2ZDl89EavWTuboZpkWlCtEg6hkmlltZ0jWI3FB/
h3RwHnU9c6VLI/PjtjfSK7ihUh2UU25vnA0F17l21jz3XTqJ9iCtqh0BwaDrwkKWUoROWaELkJPl
BC2hcE/4c5wPbp1vaWBEef3kWgYi8nEmtgLVe1sbR8waUt39OEzwa5sfETI7ZVRAqmrjkHpp5UMS
RBpvhY7rfE9DnlB7UcJkxte8GO2yC+wpEZbj02Snee3nWJrExWqkkk3CjIXhBrPV1PkVqTyjtceQ
nVwN5mhgi5jp6sOtMCW0IPBD6Strc/tbZabaPo/XJEFrvDJ8c71oVoR1n1xw4hSGQKOh8SsndZOd
cKjb/M4BDkaPXxfYgDMo4ugqGQEiifk3027FjDGqT1GtXPMx8lK1mAgYrA0EPlWpUSWXyOvq8l1l
uQh0gEaX7m2Xzyg5G+i1taIdikqIhCSXWeh5zN0qA2fVyKGpQGVy522R93Epy6U5j5Z6Sq6XFJU9
gl+oLZI7LGWskdrHnEIG4cyHiTiI6d1LGw0p3EIYxQzq2HeAG7Icw3p2eTIKP8M1UT54K6AvkipY
33qDhJXbFjXTVxMMBGLKQ34iwUSrJkneGnNU6vawZTg3pjCm0XAmf1LDYg1XRVvn/Kmu2ih/loCE
y5lqsor+qAR2Ks9o8rv0azvahnygPq4OW4oSJlCGl7+NALM+oQjMgmMHUYVeNUSGT4NVXLbF2NCS
DUVXXjvJbOZ+VjnqvWfrzjqLvU03F8yDEUxlgKOLgnpj2MYRPL6bo7UPB9tr7xoQBrpl5lIlPkW6
uLMMazgf5DTvWrcc38pm9t4PZtl8Bux+I7vGeTLj7IgAIVu7q62ufJZMh2oD2xpR6KIy7d5bLdzx
myWzi/cNFMlDG09LCJTtfdhiGV8zXcCpQsYYICholYdG4dibzKnxgCgOSUFbF5cELmuAxFUNH2fM
SncYNuyP0u4AZWRiD5FfjWkcCvyHe3dGTTIYM/NiZ5leEsNr7HvG3YOeVudRQvh21SMEcxfL9Hmb
vzJZvt4NGOzDfgPmLIZ+545SX+kh4yNs2d1D+d1PvYUtpLCXr4yQ6i5xjcldXUV2wMuR07+bY/7Q
l32NPXNR2YSovW0WP0L4CIZQ5aa+JCHISgg/jbL8olWp412mKBys0O3AePeTF/X5TWGKJdtZuknK
9zwH2fwFX6LnBSVErgkcRCB0WKrY0B9iOnRu77o4qLbqQqlgSjZgcNqw0rihKeo39Ihd6rzxjMHR
OznMTJnE/pB8zS2tAVgI7aFVm7zbZUm7zy68luMnOWq2gPF+cuCT0vqtZ7hEfGbSmPgS3TDxMHkl
Ct7OnIS5Az1F61uvdiZv+3lIhqDOxID8Ljbl+5keutoJYbWdDxOEaTDvstzZJzar9Sd01zkssD3X
SHKajblKBU6rcg8zH1tMz/LmZHqydOsuB5T9OGcIgsmSq7ZxazNAkNxvg99FrS5egItldosas2n2
g1V3nXm2td26PXiWGGD78OcWl90RtkE2CARE8so0IdH8bof7fWv5fiv5sW5zLMsUni086UibhFZ2
ph9r20QuMlfOGGEnH4wkoIMme6tpuuH5LxyH0WWua1m2a5/mdSigOkL+JzjDUrSY/Of1M/7B1yb+
/Bg09c+zAfR0Lc/2HC1PW44tXqZCz12EUtWz0B5CAnoYFEH8crpY3GfXa8RL8etTE6eb8fEa0uQC
ZtF8ym+lwfdO6mKuPJc7FMFAY3MZDMTEeFTjYQegn+1QMqYHaVqgajXqqJ1ZNxZKINN23v36exzb
kP9uLP958kgbtEVdwNJ4WurTbTuZ1SvI6Sp+cknVvGKrjZFqr90rPezPD400YRGlJnFDgPNT5nx/
wi7rJhjthostrrxHhYl8v/WreKUp/fl8iHolRURK8oUpu04ezQpUFhNFHfna433oPYl5K66iq3Vg
ZsCvL90fnJBShHbbXDkl9GneC/NKsljpKvJVF6EOWqF8Zxm/khHwB+ejeTwQLNg2KcOngcyFVuaQ
uEDiKJsofoiTiYIBYdWtzDHj/vkz0rimjm+2dqgTj2f8nbs/6xM9xZ7p+RQM7w1zisItztNXnoM/
OiPqUGEfnwG8aMfO/7uDNChIUGTOnr9ZGbCVOY5DfomlbqOuqvt2Cv/0XdKW9EyhXMfB4nTSEOpV
89gLzinX/biX2GF3JJUXu18f5Ue4grqaglp52jyuiBzkW+DAdyfleLM32xUxKgn6C7wySX6pR17u
zpjGi7oyv/zpw9EWaAuviJLKPg3NcUC306ZnDDfsdfq0tODzBuD9ZYcc/8ZayXD+9fF+XiJNlLaW
qYTHaixPL2K8zZnZ9tjiHA+HQTHEn6SEU9CTuFk1A+TlVL5yxJ+fEo4oSOD1PJY5yznpteOUoeBT
xRFbWdd7rEdYxbgO4MH5azPT//DkjosGRLvtAqf++ECS4dNPx8l+PtX3ss/zed5rJcdH2N96H4ss
fetAzr82Cu6PTpCHn7dAWMr+aYxyp6EqVzXiNBRiOhhN2u9kk7f7vin6w6/v3vEETtd4Wj52bNO0
bG7kjyeI06GKKHojXzBk8DI1nGOd2U+v4Banr8BxQ2Pki6tN/os34XTlHdw+X5ySZ76Yks9kMxgH
j9DtHdPWpzelMl4bR/KHx3Nsbdou7wEL8I9nlUUxEUNZiz3NydYwsRn/Oqb2+n5iWRkJaIzLVy7j
z88JtQEz3jztsHGL07EEZEQak6M9F6tU9U1bS+ktMeA8AmXPF53nzYz+ReX52sCbPzwuq4p5PE/b
Oo2LYbSq6FD6swXMpf1YNMf0m8LDadip4XkV5vRg1Aim/uwzI5Gd2I7w2OD0T3WBnXqrY6CARXrW
TSWktWl9Zu7aawF4P78FUnuWaQngCI/V8+QmFtReQtk4EbSRWOdqjb+wBtWHzFuiV07oD4+kwT4c
k4O5p6GTU2Z2K6mKaDhM0X+gne7gRLfePlOTQCTz66v387NJbQwQIngRqHhOc8oXHXej0D0Hi4qD
ZMx7YPTO8xxbPfPZmj+VlXcs4WwtsZNJW6FFBOQ5eRGcuos2zKFgK5OJ3TSqQ4NRaq+c0gkF8a/D
oIk1KZMtdZorlCQQ/knluP4aYVYJRz17jT+uclxDbdRYiabV5Zpmk5O8NyaoubA1ezQ7lpE4zX7l
9VCBjBIbsi6uzD+XwPb7tzuWFCbXwJHqePu/24AVnWbUW5y10+g20IxL268ac8uv7+vPr6JSHtIW
dnub5/IbwvbdUdxmjhJ0ZK6f9LlxVW/oA4/zSEPh9s0DOH/7PrW19adQ8uOpqWPNrBxPu2yr8uT+
zoYTjdOWE8bAZSW5CIVC7xXJK6vbcXn+YZMQlslBTAuHFe/HaRC3Tes7ZPOIf0JsrkYJkgNCpWhD
2rCLpDJuEpTZ9pVS6NX81Gryl19f2p9eGQFXjBYEnJQ9yjl9vBxkxOWgG47flN0Vjm5gC5vxYWcL
OSjwqUNa7n59xJ9WBI7HK+qQZqLwxZ8OrB29qEkTlnm/RWxfvbWjOtp89o7YPt9ENnuv7I8/7cLw
jJrGx7OVw3FPB1dI8lFc29FQkHjS4VoxHtT18qc3qeNRWFEp4jXF9WngYdHNk8skceUXed7vkbyL
g2IcUyBqiWQiL5svbfRqxN/PzaxgPVC8d5RPHP40LRV3dNRNdgwp6ZGkg9DlfarFu8pzbtykf1Tl
9NmOkoDZtI9JrcdXXspvYdY/Prr6WHYDDlGimj+N3BmGDVZ/LcgRMBQua9vczsm+JkJnU8utboHR
nHbI7tp+nA8IIfqzMVBza79Sk5/cX+pHYdnHr0FFJ4+F0I8rUCZQwMEmlvgIK1zKiDkCsPAl+PVD
+0dH0UqxEFg2LM7pJJoij/FppF5JNlm7BmmbNKGLffaVS3qyztk8P4rdhAqAEtXhjz+eCwNIZhai
uQtg5r14X0Xa+zT0qUvgRDp2o+l3SVa5ez31bvvKgLyTt/J4aE+CTlNIsvHzev54aCXjxk22hhwr
4qzu2TQmYn0sYr/2Bgkzr0Wa/nw0dk+TEtKhPGZXO17u7xZ0DToWk2EyBAPqWoLRpEXoQp4h09fO
jI/21zfv21L93ZPKydnwPbwo2vUs1rnj1/nucAj+oy4VzRSQymFg9RaTV81Yv3tnPkxmtgwXY4Z2
P+wFyrRHJEVS7nQFKH/QHprHGxu/QUa8EKSI/tSZkXBCvKRDGzqMf32cdM3YLJ/MNU/fFdQ707ly
mK1wkeWi8faaHBEkOgOVcv0epYudffp2er9zcL/jgids38kf/4fk35vmpXoYupeX4fpT8/8BB2jx
XPx7ChBj1v/53z9wgMef/ycF6EHhgdrYHnfeVYKd/F8UoOv+5sD6sCfIYwXnHne83ylA6f52ZOp4
FUyaKkRU/NLvlKDUv9FiHP9DLatJ5P5TnKD1rUv67yfSAIZxbIdn8aTwjiPg/GVQ8miTmS9qhR47
tXjeMCy35VmCLuxCtqbzhZQaFPouOFiObl7rlb2/FMPbFM3/O8NUT4kNDIZGsxmQoQxLn++dHsAq
yJST3A0EIhZkRDvTMeHAEHcuwv0mTMzC+7CIJvk4k5F27xogpY5Pk+yZgbBGwc5fN+7DNqPl9wcm
28VXZZepi35a4vu4cSAQzYLsNh8XjCbm0Bxc8MvUdkKFS/aCJSN+17oyWrH/EFGAOiyJbAJqoNSF
3az3Gl4vvSV8JEX6ZLUFRtHO8ZodQe5ZFfSaEK1wLPq8I9bErR5zzEB3xJBtt3ZVzxcWAUW414ou
MO228K1NV9cJZu+Pk47XC3p974rlMz1DXTwHRTMbRM70zBwXqa4/R2Nf7demnYK22+ZDLpL6uk/K
5RIhYbJDmMw8CMTAsaOS69YpcdSIgUhM37K28aDaRZ6RkeCPpIWHnqHedbaOfXiDKMib2T1bFdWh
X+hUfyhSoz7L49i+WpyFrLYWvd7gqIe2nRkzHsVjYI/mdsBZ0gWd65GUZKvrSlvLc3R0GRVyXW/s
nMwKB5wRL6ZhPzauQziVahEE4lqeDpY2vLB0p/ZpKEx10eJgJsBkHpzzow2l8xt0aOeIuheEAJN4
wyxE+ZbV0dk7G7iHhhq+2ywPXajGCLGzDURfxD1m/X2D3I8cgYkBhm3v1T1u6ARdhAHFu5Bzx/Nj
tpdtNpyVRhwHBuPuEVm6/5e681iSG8u27BehDBcaUwiX4R4eWkxgIUhodaHx9b08q14/JqteZdeg
zbqnySQj3AFcHLH32n1Qj7lxTLD4vNiIzIPRUF8gCo3HReTGaQL59xKNQxWoK8HY5GuCRJcNb9EY
5zwbJZnsDL4AlHUJTPbSesnq1PLYzRg722JTyE1JbwDYxh4TD+0sL3gT0g0eEhNNFNkpTjTBc+DD
INSrje8+ue44p3hBtzXVKYYcR2xdaaB4bDDYn+BMKUcdH3mBqWWQMHgWWXZBygRB25H7Dk4pzrB3
YcSK7jHUVs1mNUXE7xvh8kSw3Oq3wzLjMIWQg2mpL9jUeKaZoUMnMWaCDlqKU0yy9jNycBtncFGO
zW6IY3FTSFN9TF1LQShTOVNo9VjEPNT+hriXYE/Y1wIS0/qN0rLkonsdNYW/2cYHK88t2EnMOQ8T
3o9NFTtXoIQwlDstxjNM4Uu6sP7HYze16gmvUP8Su1lzYivvKHzIemh9U0wOjiGr3+qs5sodCBDW
Z5ORnZRhSrCbT9WxGOlEgxrPEVYsLhFhmsSyszSjzpxIcOpxIiXKkyr06oQWX/bANdR7w6w1DqV2
iL2kMtBj6pU77S1zNPd61Iif9uJGd7GIShksTa899kiioZViKhdBIhbHDiP4kejNo0jeEgAm4Nax
NTdZEzdavlXsYf5ChFfsLQfdutf1SnFJMsimA/Ds0cvSCebd3HX24NGp1rerJpS72gIQiQT/itBI
Yhhl01DvG6ukGxiyiWzIJitsFStYNk+cw7F4750r/bV1p+oAGng9UDBgBe/TmSc1g2Ny4eZabrTW
ZgBGIHuTBbmFxtjDpe0GLW8X7LoQpXfdmCZHHb/npcctd4osFoSY8GtdeHSV2s0y5qoAX5NnYdU4
zrR1u9LeR+zzcfsQRXg2KTJu1LFdSr8ohbXvcDoHZWzWIfAL9osayQ53qGex7rrY4fdCGdEhUx2m
R4dkw5vSUeRLyxBr4XnEt+yl0XJfd9qTndrpg+WW81vjWC3hEFMMgdVUtN0YzdOP/7w0+deKoz9J
lLY/6quqp/v/oSShMP43JYkcqh/przKmaxTf30sSsLZ/Y64ODo3H8FqRUHj8XZUkhPE3laKEeR9j
d/FrSWL+TTV4v7OwcYXNluMqivpHScLfoe9yESkxQWdk6Jj/iUzp9zkT43BaOI34OgOgkQ5d7c81
MgnIamKIqdyv6Wx5evykyHwJKVjIunGX58lw4GNlN/m4b9Qy39vYMsDkNufFzf6iFfltJPH334RS
iwEeYzUahD//JgNbeyAhablv8mnPuRsBvjTSN9Nt/qrf+pcfmu/w2tRd263fG4O2y3Q1KYdy36sR
p1cVsmK/IWqIfbRMxKaJGGVBIyzOioilj1hhQXpYZJtVo9AQQ+eGv9wt/6jkf93w/zYNun50m0/O
daXGpEb9rZm1XaVe2CZAqKknN4xN9xUnZBrKxtgnFlApMEVJ0KvW07//sdx5vw6h/unH/rYjVtDV
iKVdiv2ERB5YBQ5gkXe6z5zj7t//pH9xbX/9gL/vlwaxJEUuRbFPkukTExcRZSM61NX+LtK//FTq
9U757yqbu5iXnqNaf3yZXN7fM60i6Uq1w5u0V4oIOpud28FkREUA8MxrpPlMsbUtXfFTRntAtmGc
H5rE0MLecF41vLPbEk+HiQ3WaQTSgODKjMDJsC36dIGyVAG4xbPlGYCXm7gFLrjUAfi/+p7tobgM
VQucWTE+EfDetriQPYQrrxEXnytYc4KLXZKMTzkGn01ndU+ZgtINN9Yc0k2OAYvVyXPT6I0DYrwD
EOoxInX8DPN6MGvOmTJGCyc9qp9lD9HaG8bqTeuU8zJk9WHRk0cVjMcGmdCLMoJsW1I7lJr2IMA6
IDOIkxM0k5M7G1uYg4MXIUnl7TIBdswPYsBgTqWwQ9sMlWqGgCVjHkRYXk9WkVzffOUU1gAy0b80
R7Rj+S3u7FAyatvQIHTekLRMEXFzQRvbdGn/gyL0uxXzQmFZbHuAuzxfqz8oyZuz2pBVh03NAsdK
YFBIfQ6dtHnCFfwqKtLTLEN4sbqtuy9Lm0A2KWm0o+St90PdNLiHu2Y3d+6uq7Ud58TruPS3aa79
yImzBqJi1VuHas2L6gWnkjFAiKPONoZh11Spw0tdf4rFvOVG+VSiRPG6FiDaULw7NdC7uKXm6RHY
dSsl9wD1pKQK9KQFaw/jxKvaR+p27HheyPIFUdDBREZR8yDltUtK23MXw2ZhK4LRPu8hpnXRRTNZ
uS8G/0NtPduC+8JdhjJU09J57gcAWtqSvWu1isGbGg3PJ2gAt+HMWfHa8KXDYRsxRrrY1g4zkySf
5+BZ0a72Cst9ybPpyVzFTI9G07iUZhEgNPGrkZh1lzKgsefdqmO0tuh2MoLMWnUOq3af2e0XsrCF
PduQA2xAeaUAKU7sBPM6ssxASfoDWRbCg4N1xEoYA9YgjNiZ7uFB3c3JwFais2/Lzrlz6Axw8SuB
OvaMXEUZMka+X/FwLXM6Bepc7HCgP1tE8kA9OnA6Q1Vlr90O4Zzh85XHTjxobrWP5+840W4KbfbZ
gmzhZTUDoUoK05TqUzXWwBzl3onkSSMyeSnegXwyO++9UVV2sUDVWEFjMUJQwB4wHRgZqjfbr7O4
ngB1qLXRgUgofymGEIqPM2ugcpqXmePVUXFm8vjF9QXTFyBDdgUHYl63OuYk5eSYcOvwsBr5eSiq
mwZooZWc42EbO/cxjHpdrqG6BmpPrzq/U3gOPZ8uH26G9jZvRgziMzEL76azfBjJRzN8K0vnDwDS
EAHb2XevqGEhLrF4WoHvl3Mww1lRtUtF4O7czL6rQHSH5hh/ZxVdZPITuRbQm03Tf+M7DSDuraVy
RE+5cZrDXN5XOoJTV4QT2lAwvHhiffzNhtWf2WWGumIHs8xgJWuQreSGIWuouK/J8F7MAdQwOhKY
Qrnjpy98vW4338/GNWYJ2810RuWLDdsIcXAi7Ash6JKVU+zX5UEBsqepRwOMRpSzLW6NQ6q6gVI0
h0yfeKtyC4/lpoYbM9SJr7dfZrmGC6rioduSRhDAWt04ZXKrjaNPXRuy+Ap6OYTX77Ik3jqdrI3s
0WYyXCtL1UONwYvEDdy2ArOx0Uvt3myB3sUPjV2HkHkCq7laqLRg1pNN246bZhn9rmBwHr2WMBSG
NVxdQs2gwwMkOSxgckSqgU21fKxzR0f7SOVxSEHupoo3uOpNn4hdqwKNjICYVMZJS4o3ySAAUExo
qjdLKbemunqKJcFhI8emk6gAdxIl1EllB0reb5ULqjM2XvdXOxFiWpIetFBbh40xIW81P9bpwYIq
x5lyqmC9WcZtpr0LDHplKfhXTlqd32dpcnblx1Tdxkw11/jLrJ2Na8mAbAGCLEBYAhtDYR2ABPHt
6Eye4lYrVRMBlalfO/2IoQi/dmsW7pYClwuWmW6gy2JH9s5+Ip1uU4v0vZJX+i0YH/AgerdBMAEN
KXZe1Ti2/LIXC5CzZZOPIz0/zK2BQ2NdhNjM5dVaFv9sYXdOcbIeYPo/zEbsHqOrybAu8pL8DMYT
4yOKv5+6Nl6kCBj5bxV2G0GqyGOtKt7cO9tmKpNgVIof0coBxC75zDvriLP1ux6l2MGJuYPcdEOy
z40gcSLs1Xj77wsYUE//VFSwjEUUyYCe1x8CNP78l2FyKjoT9K6r7PpWCaZ0aUlK2AHhqB6u8TVh
nqzHfOizAAsl3lQqFNOA/KyqR9ea2q0w0vK4zO1Uez3MccISBpJO9mPRbUQHBiDFiu9mHwt9MY5w
QMTf0doaVuBw+oD6ey5HW39sFeuFzSticJ5b0Xw3hQM2KKMuAAORPc49Bvy2UuZzBGIcXIp2MrK9
i0D/p9Am+2INa/nBt2O3b2tzi1YqTPvar/E2eyXUUvIjQGuxCryBZyDS+CXWXenH9PSJe1bAcCHL
vZkMW3qZaMNmdV/WKgftH/M6Zf7jjdMzJkm/HgesC330WcOmXtCfPwgx90fiXduLU/Jj+kVYl6SV
2WnBoeqro8MZsjYtEHO5fCZLVr+kS70h8eHUd/1Z0+38rrcchcSK8nUyI9jf7Ao8ldOkTGZyGVb3
mqk+ezEIV3VC1s086JPdGdCUYrhEdvM06YkRmoskDyFj2AGWOM2T66CUE15bbjUXsAKsSHDZUyJD
E+wg/m43Otqyaj3TcZXUa9x89cu65b07FuqGOMp3NDHkcABGrpgSKqavTBOvEq07VIO63NW9eKk1
mIaDVA8SJ/lJkSv3qxOfbazcTJHcb5u0GOZZWA6qljxCqGsWumvKkrJK6607Lc6Bwsu4AtzBLksl
ZhTAicwRwtnkttq+rkcYprq87YqxCdoKWi0YnMxtzpyDN/NqPi2rOFSqAXg+zcOlLN8Rfz3LpH+N
lcbwu3WBIbUAI9J7HmsWIO02VtshEBStJzjqBYEXjHpQe8t39tKMZ9xZcAVmDM1cyVW5K9xp+Oqx
1z9UuvtilJriQSCj0DZeYySJuA7iS96Lm9kklaYqxo/Vysh36JrsONez9O0xul0hGiBJDxdoxR5i
5606QDUFLTxesdFUIhreS6Wvgr6zX+ZCUmHo46uTFW31jn/bWrB31y2hsUvuHrCcCqRznCc57BR4
6KMBSiFMNBPYy+K2bndHPgBsdDq8r7yzeKNpdjn9KDQ87EOVPKyNULgVWo3IDu4Y1fzIVJY6W9Em
Xzm4LDe0s/hx6Ifmo1KJfJmbW1gm+AIal8lXHu8yMnC8lrwePtVg7M3uvZo4H/xl0Be8In19lmKY
X+xZHDAH2JdcLAB9W7EGzTqW/gBeQCmOeYsLoI4hKyz7BkbGAV3tsDi7uaBVUIyTUMxXAxAADIPU
hBVlMBvVxqkNHOwLfSZPNEhUTcMSKsyfw8Lo/aI9GbKq/OsLbXW3A3E9U7c6gcZjxIO975hmR/Wh
c5vTdUVQ874sIIu58Ah49l3zp8g2hL3ANBiNT33YKoB0UcG/jOKzBk8vZtJNSgwK1Vab67CahWe2
JM9MEGPEC4zVFJvPWDcPNSyCvEj2bnpp1wXTv37s1vaiyfLE+GtqXtrxaC2o+qkiDO3DmS4q7K7C
GTeuyeC0Sz9ypoglQClz+BqmCjh33m/XVnlseWCrobuJHdhXGlqRWPtM1+oAVSn1oO3H1zcjCkqr
sXZdKzw8Tj6LwBIMmLvu6lRtwy43NqpbsthTQzfFgTXRIxWvw/Sj7I56D5EnlYUft72ncHKN6nCM
4ZPnlRW21sRckvQnWbvba01FGR2wdvIaZd8CpIXXn9mkuZTHPi12hvFcslGMUmNjQPm8jgCV1qD0
LrLQutKI13VbLI82R8SQ3cIDOjL296DUFkn6qTs/hvkmq7KFUAOj2DZj2kCYzs5yPikRZdjc2iFh
GoVvC+UCjzlYm9U5zR0vVKysDFnLH+BqdQ7MafKYqJ9lJY4GRqA/3pv/F5aU/wfzwv/R6nj9df63
8/H/DR/jVZP8Pw8M/Y/ys14+fp0YXv/CPyaGqv03JtToDq7LeWRIjIP+MTFUtb/paFquoucrd+S6
3vwvH6PxNzQ1f+hd8FaQ9sUA8r98jerfDBW5n2tedfOWbdv/ycRQu04E/3u6AusZWwFBSy5KKVvV
mUH+uRDSuD8B1oz9Ds9NvI9sq8oQaHU+zkXz2DbjdKkmM97bYNZ3PVDFow1H/o7YK+dhjjIa+WEq
LrBDNIpls/tS2kLZtTaFaN5DtPfSAmh460rzbqSmC5AsPq6o9TeDNIq/0MZrfCe/fxRWUyqeF8Qd
rmte//yXmm4Y3aFE1NHtWndMv3XZQdYWdb3XJ9D4pJgAcEqXHMraYh51PvUrLE+LAETLvsPAmG7n
RUWSDU3l7JT6ziCretdoXfPGhkKEKcL3rdTTdPfHmQuoRb5NnTp9OfhCtzUomT0z/flOHer0L2wZ
vw84r9fIZtjEZeIW0jXzWsz++sFk3WIugY8j7awEED2XH+qSz2ED8n63zAvMPU2VW3CyKe1cl2yy
0WIKFgvrYFlTuh2yeGiCX+7wy9/vkF+HnP/8ZSOd535BfG0a15XUn3+nQiU2ck5Ex3qPn4CANwvi
qOlOaPm1zWrBFoYf8lc6u3/xQ03zKv9AbGcKjAd//qG9ht/BVhp2l1zot7RvsFumKxWpL/rWuuRL
NezAFpNH8R9/WFQ1PMMMmYVj/N4tEJdtxhW6mh0OQ+5sE8bJpNRP2Sy5O9S6eydB7C9mrEjPfht8
sjIQdBcugCCboSD7hT9/WqspDEB6xbSzq/lQs0+WxCTF6oFEuP6b5kT/smUk3iaA+1Do1GibjFrz
KKWR3IDxod0oe5V2js3gsJ2GznpSUN16dQqV1luz1JXbBgQU/Z2yps4TgEWMonE6P6QObG1ex1+d
lcwsQtkGU0gDhl8tuWODG0FfJIjqZYCi2E9ju58lyKo0S6rHyHDWUM/66b1Y7HqbW7H9Ad8NXSKF
TV4acefpHQKD3sZa6RnlaN5orM4e1R7PIbxMx2QkZjudp6xNE3YKrKCkxFsMGCaucTHUzpIGMSEM
zMLMeYu2yWRTZhYfPHUG8VAuSVNSjv2+twgI2RXLOL0rWt6ZgaMaku64tNt7ghOrD0GcWePxBc44
Mytmlnhs5/TWHZmmyWHub13y5B+VRtfhS2M1VtyJCW/G9mIBF+lF5ayF8P7sA9So4qiSa7f4JbuQ
2U97S/uu7VbdgJOSOGiJ8wgb7SociORLrspXo8VJB16mTTE6p0151zoLWU/Mlh4L9rzHWuo1AEGd
5Fmn48nVE2lRB2FZHodk6mhcFhvvJN9CJ0jqIHkSFO3SVz86rWhOBuSmLbw5Hccu198uO6DZRtXf
dmkV9V5J2AI1eJ31WHrNOoLLL8xDnGTRN12L8RgBrjy6JZhOHB0LAQYSz3Bh5TeZbcRT2MdMR4dE
5I81MkHc1Z01Ik12XGjflf4u+lSjrWTgYqda6JqxHa5SuUBv7Hc9gN5TOsdbqNvmpTLZelagjA6a
0QIUqrsDSoXPJbdusGd/s15PNm5c3Oo6B++a2Xk4Kh2YYbIm78m1KDcxCv4OZzKf2naCQZseAP20
8aZhWGvzCpCsy/Pq0dHc+CHjjy7w7VvSkJzxVA0NKZMoWDVEer0TcJmTjV0acKQJVsKb2SL73Mg8
Wu5wrBqM6Yf5As2pI6Vh6B8hKdtOaHMx4HKXNdyxuLkabQz3Op52l2gfD1bP6HV1/LZrNCZeeRb7
ptaimJ9Jb7NXVf+cM8YPLMOZEXbKdCsRaJ/ABQ6B3dAMD3GzbHX87dbWVUR2qQATbTQAmLfWJMmD
SqrvaFQSKEtJFOacELekICrEpQPQHfN1ZJbFbk826nXcuCw/7G4B7Dnk76nL1tuoLn3U740OjyxL
tZdWbW+7VnnWQPQHszsOQUQ7/0g4XXvIqrZ/ID+ESVZSfbU0ZTu15IW0k4VNydwsbvJjLOL2dhhs
Il1MPdFODKsYuAlbNjt9sFMydYAxOZmDozo9LFUkvaHJN0VTXTKUhXvhKDpU0HKdH6zGIfut7Xh6
utEKlGU1N5qWFa/t6KaLb/FsdkhAIGR7EB4R7svSAb6nxb0SjPqkF4GEokVyCu+mkFOv9iEBJDtC
Oub7JKpoSAcHawF5PQglhiIYDBqxLHXclPAX9yAH9oY3iFXXF1JgLL8z0s9xluplNJ3S2mHuBpk9
9Oahn5Ijm9gl90XrIGlJY5W0lMI9jyLr77q0QCrjRPFtNbBJGeP5MFfmU6XF8wUQ7o0GkWzTGcpy
O6ntfDDs6rMfXw0lcvxBGMd8IWDWc/A//4xz5bGDs7ylNrC2TmauIRp7wG68bIO4bW6biZnO2tbm
o97MUWgMOGK1aj07ds0VcIpko42i3AreWl9kv5S3lk4ID46nxB+jKK+AKg/F0vpCNavskRvX3kQU
fztHmjE9vGj7c+6sMCVkLJVtY+vqIUWeGftXiW3pibqlL2NL1Xuqa2X3YJPmJ7WJ6hsVkdLuGrzl
F6LzNCexj5xrFqZFiAF1UgnUlgsLg1yyFgOvloRcyvqFiF/rLkJJEerXWfJaaeC2ULnJe0PifDBz
c9gnIw/9EIVOhmJtqpfuRowGMOS1NM5rHS3bDpQF/MmXchke3X5kE7xUhx5IfYodemhYYZQp0Dyx
7vWYrUxmEguSdanqIxjtuRyKRB9TT2+8S5TAaheil5g7IKerlpNCUF+oS+3S0FhHXfacDsld2SuQ
ihxZJmeHbMJtiTZ+R8CwPwCpv886tfUjpS82S8t7C8Z691J1Nmkdg8JVmpGf2Sw3xo5w20h8FQA6
/FRPu3tHVcp7CtYnZuRmoJAQuCXe17zTVjffCJvggLGXDgjmlo2MHJt9rTXuTTa25RZd3OjZTsQU
O4GIEPHhsEukhznXnuOy2k/Yo7Plzc0ItGQOu2n09mc6OWZgrVFcecJgYE2wIiTKn0OU3uUgL4eW
lZVhF4bnRA4Jz7oyfJbIt/we5sJ2gQwAEYXjaBk+pyaCzekylRy6g+H2JGwVzqdWj8idxnbaY2O1
Dgn68iPH7XRsBjGE7bBrzZ+wMKxLbbXjY8nbNMhgq3iTiCOGAMyE1gr6dKtNDIM6/Q40p/WK7AfT
TmbRnySmSqpmn50LsqHI9HK8UeE/5fMINHshP2VZYmVbOaLapQkZ1YlCIJOjvNYEohDVSH7LmB1b
g3f4SBfeFcwWsHg5d2kxtJsYgjzQUIAHllsLBg2AM95h4WlhQ1ZUsOr2U5rLx77uA62RH7Y2UpGs
63czyQey5OI7J0bOaWvmqW3rLhwhn0S1YM7n1O2plJKQTQbsfisK/oF8ZWYF9WG3Eo8EqMTyjJHV
Dlg/BKYNKsGSSKUPtYj6TaSSIBm5DvuwyXrWRf7Gl+tjTbeeMZ7hIaJGksjrqL8KzbfbJeNonfqT
EaUfMdWVD5fZ9ONUvc8t80krZzWMRNHdWqZCPLY6v/QWHhKiNm47MRX+JC25Ta3m5xgTdNZIw4fM
c1Ci5qiqGQNmgBEWRVbh8BbV9nAAvA59Y+akr0RZ3Uljnpg2M/G17cnAKx2XG31y33oGMEJJHL6D
GJ4onN60WT4Xq94klj1vbJWac+pfnHE5YSY4gD82tkz3iO8rYmunEQcR4Lq72H2f37i5Tp6YVbvv
Wec+dG7Xvs5FFDS1/SaV5iXrKjLSZOfeAWDdsgVWWHCLZ4FGjYwo05djajzV6gylf+zXzeomE49Q
Ul1xzwxvO8RvtYY83B3s5FhElhXWTjyTfsWQr2EkRT7q40rQ7coygxvbxmh83ZBMjfs9JBpBI6oM
awZZoAjVo4JuGP4fqeqAWveqQ3R3hrIiyIuGPTvT//ggmZTtrCW/rWnHj+MyG3cm4ReR7LMt6dAP
LhU9Fh/buG+4+PsBEfJW69e9VU6XNPq0c7a1PAGbvM4jwowTGwloRJKpQxtgOhW32Joud4pswMwQ
F8XCEwU/AF4fkSYpsgoDcKwDmlpteLGeirm7hnrrh8FJIc42XwaT1sc4oiCasjK75AjV/KarL8lc
s4GnKO6q9KPliwlig6ewXdyHgYYjrEaZ7ggZT98Ra/P8Shk0EiyjX0kRbdvl5+wmR5k89/QMsZls
CwWSso9nwg2BkZzXhHzQppGUhc2mmtDMVxcxrSdGJumGPbHEDUAsQZ30GbE0s3VTWzdznVvbSaEA
08CUcGOKgdg2crTnOfZUoyEQSVES+OoobmHmiHhTu8X0YWSdwW/V6z53Nl4uiz2lsoi9NS9hR73i
VfAocLDJiWmjFQwCzH/lSnZCU5PXb5XWlVt8WTCAFlKuvZVs2X2mWWSPst7O7cVLBh30dDuLZ6YP
/gxyWZv6MjQ7lXGofrDntHgVsjym7mTt0mtgbEcNUxE59i3dYW+jLaiehENyXPRpYik02lX1efMa
gSqWcxPPoORLNAZSlwgaFmNPLopaKtsMDCsnWnPRF2bALtAfuR7xpTzNst5OFv2gMj4h+TyiNzmM
psU70k4elQyBSFNeFdV1YKBw2UaqkXjztE5epidXInzLpJdoDGUDAx0BDIpudFA4yP0skwQEVW15
O/7Bl07Gc5fdRxPHHqKRMZlJCWfu7e6I4v6q1SmYRnJfIv1hcttn6HRe7xyyospYQYLu7O+1jLi0
+aMx+CAI49gjz/EaOuKhK2aqteXYCKIkrqg2wUYmouY0Y/WZs5NEInHIIROB5tv1brmnmYXu/IRs
nBREK6b0dS5R+jTm2DLX0dhbgyS7h5OnlHvFHbcie+Qh04K2fCH6q96ni/4RG8nZMg41MtHQad6t
WRU7R39rMmJaRyzWlnEh2HOncXd+d0PXvYxlZZ2jONobkJ79fs3JasyaBzDdDxx/rIoBzhp7O4od
IuZcs+At7iw0G/3Qe/Fgl5rnaDkHg8vMamXzMiR58zMt2b5nS3Sy3Y7GR6ob07bnp6IrgUXXdaDa
GeqNyUU+66D3ULSWlEQtof8Gz3pDbJV9p3C0MQsnmNVfWtQAcI+bm2mJk28Hbjx7FLIok6iPbwj3
CqKVqPByrGeQIRZyjoSRdABloQkLjdqXIGhoP+VVpWOrd6pqTLeVoTq3ZAsh12U1ak6K8KOYS6Gv
1bTNbD0K+uGpWztrF5UazYpUcobZhf2GPJjgebyyBHpOYnwtCl3ZiUhxH8r5tbUNF7RzMj0SF4RU
aBDMoAzZ3zX62FAXJ/1GzawcPTZRdXk2q45v5wbGaVhzx6lSFj8bols9mSgScUHb94TJmfuy7m5Y
KBmE5SkwwTSs5JqqkONrJv1+Qqp/asEDbnQ7ec8Aoz+U7pTtlzVd70rgUJBlTVP7MKPFqbmNyMyi
9ZqW0JSK9pUygDCtnplZn24VUuEY+QO5xSoyQR3Smmral1FbPajqYB00ZWHLaOULrwy25pie4t0C
txgtQHcq5yVGciXkxV6theQRxEI4ZzgxoNKc49Rwj2S25zthzfspasUNNkvE7Pba3KXKNQUKRX7q
IUnEV2mn8/jRgwRB3A71S1iZSYPcVvm+pf/e5F37jryMKBUIqsdIX+IbSElWmJrN8GNxOvdLa0YA
veyKqfnYYZN8ISrjpiWcFgQpWR5wPRZWQMAhnmZDSy1fEwulgFYL5xXITcUbNDfzS6YTRELr0rxo
ANQel1IQp0jAX3HWNaW8pJpVfrhVhUAHuC48FMW4pOQlk3dCsWeWNhqJvNIVfeOuJZlXRDJ3bISU
h6bKp6MN3IbGA/XcLgKjrm7q1ozygKQqCo96oWcaSm0/RJETFGX6acveDrgfx3Omay+2Lu2Pkj7f
A6Bu/FBhnCGvTYrxzLg9QnSkjNWeqkOM1xnoxHuvuCagqeRyFAyWunSdkEn0g9fopM76Kl/Hu1Yq
muujLMcOtNImlM30APj31SRyQxBL78PUI7XCwUDoryJny1k38wsJCvFJdzJ9owzaY5KQB1yzZ32J
9P5QMJcM+fqfY6h7Ycku2o5grCy4OI6lSsR30dC9U6+b+2Fpo2Jfjn27sY0p25rF2O0sbb2z5o4U
N7cUd2vWPQ9gCM5UtMsdKICMHayS34/0fxtc68X5mnS9bd3EPhXxAkxNGqwVp2p/bcchP6/GLTfp
EiZWqszX1LD4ApjPPRO/5amLvfiINs1PrmLtj3b+Tgee/JHIjLB0FnZ+VqSmbyHGZ2dwJgjxNM5H
/DJJqwUxW792XPJT0vfdTk+H6iLHQrlXsLu88B5oHwB/RaQRpgypF/Bs8XacNPA5lpqV6DOULPlG
sNsBp+jAaDeum9/Su+c+TY7xY57U6cGQeneIDQFZzlXYdrLC9420dXaKQsy7qjjR/TRF9o3IcwI5
cPvSKEcwPDllCVtn2rfBEXUq11WAU5+p1yoC0cyAt03Rbol3XfaZQbzaaph9SN+QU/KAQ3xPIyr9
sYrFQVmT/Dkf4/7pj4k+mQL9U7tOyn5KXPnSx0nDyvjKTBD1cAaUOCRB1WZ1wEzAPOLqVTbqsoxv
ESGcRwMu4YZ+6dQ7ZfM2rL04W81Ypn4xmpFfrKX54tSs5Y1JUS7RTBSkGo/NG9Q150RDjV1CSLe/
EXCTJZHDyMW8puzXL2nkzOPJ/SYmZJ2d4wSM+NKSee+5Q1qFrWiY/fSROLVpXB0TLHrMmzLjHVdE
cRoxxaKs1I2rYK+avso8izYCQRJi1al5y5f/Rd2ZbMeNZNn2V+oHEAt9M3kDb9m5k5RC7QRLDYW+
NwMM+Pq3wciVRQe96ItZo8qJMkIhGQEYDGb3nrNP5D+Gmj9eYcc07yZVEscdhqI/BhPRCKupLSjN
TmZIsqqYKvEpEFmxzzFRkLGd6gMaDMQMqOri4EnTOEKw+crZecZo36U9/BpJLiL/cSwBqEvvAwxO
2iaaWz9garHhKWs/Yd+hMtMqy7ml/modm9FodxDocLeYE6G15I155ODRzk+Neig3DVy3BwRe2aGG
oc7H3cx+KvCcMDgL/7HuDPN66Fzzp9HoER4nw9mOtjntlFMaR6fkIzwGqv6mFfwj5lab7o6Qx1H4
hP0UtfgkZBLedZVzPyevfrLyQtwVOsnYZProFSYqJ/dhH5oJMamy3DuENsUrCnnVNTEwxAiEZbFL
auxZkO5rCsEc9T9JsrNAnzcT4thE2tFhsOxi3aJO+Fh0fG735MFOeAWRbrHvyKc9OAN5FXSw9Pt0
8H4JsrQAaXii/laP4ay6FKlwVppHMpLel95j6AUIZjNR1t8wdvlboPr+j5nw1qwUR4Z9GMN1Y+3u
3R2hHs6xhDr7yVZUyDdRByxfQ297LeORGE/TJvTSNsYrICLjJ77rbOctJDYrN0r1fxgS7+p6/2/6
2S/b2f/v/5BLxqbP+D83vT+2yX/d/Siz07Y3f+Sftrdv/AUzzDIMD12KTd+bXt0/bW8v+MsxAfti
np1xRy+su8FfUBV9mmwUVXRXxw7z766389eMsuLwZjo63C4sJe/pei+sEjaWW36q2aszg6uYK6ed
tRpPvsl3UG2NtnceAxePp3CJ8iajiajLF3flTKN0YZb4Zywa+Dg+bBrTwaJRmqicSCXq81sPjQya
Ga080NsqrkJith8gyxoXIAfnro1OpW/QRsd/Yi96pJ7iVSi9mgCkivCafoAZUxRZwaEQZvDbl7Yw
ujxfGlw4SpnoKANYPae30U6gHJnI+bc2GS4Phta1P+ktyr+9wTQQ4+RheGhTv0IUl+LS375/cEzh
HowFurKms3iGSkuCjj2z2mZOSSKn1/kTISp6ibY2qQ5wWroH3Uz96zQP019vD73QTDxfN44mnZ68
Yepc+Ol1gwugTuSRMRVqaXFgI5pdWbVMLnTYl2iOeRiOGWg9wAbpMNYWV+jlYDnGSihk5Pg5KnaM
dz4UVGoJjfmRwpu/zYRflSs3H7MHt+NMiDh3RIvcU4R79xUbMJlQzIJAoxe9YFqEwhapKjAZNBoq
DmrW2nqIq+oCrGeemi+0KM8XDLsCyBQXjvplMUpk0koj+0xtqTpOn6ltjYipOssg+ZzUObocAxDq
naAN7a6AckZ/094QxoXbvtAYPP8QgCbgOOq0BmEFnD5cZB+oR0CKbgPJAdSnHvnZGuV4aw5RSoG8
Z2NFbM+H999f22MpwkXCfF5axnzq97Bt83ELnVltoyB6Msbgour5zO3l0RG5iTvw9SABNmBChp1+
O9QciLJZrstK9B9MFfqtLuv+7MF5hXlqpQ1rNpunikUBTxYRbcfQzd/H7ZqfElIYoCNmMBPJ/Pkp
vpDEmC55tb1BepHKqGp27OPWrVkEF9buM3OBqhHLm+8hOYEmcTpK67Ejto2Qrje0WQjFUY+yWEI7
HmGwbBwlYIt4trgwA+e/dfEaWCYQJyifLDD6UsdkZWxrk7bjDg5zkjyG43XUs9rg2LQurOBLadF8
H5kJNiBiF46FPjtTX97HnMIsUmkiZCgboxElG8P64fuVnULGaXVrReBtU+6V0WeUKPK+pKLqjemT
0dXdPYHnYbMpSclU135lZJfUPmfuAyJ91Pkz4cM1li/FlI5WEpmW2MLqM244cJc7TjfBDfKC+MKD
fl7ATu85DxKCFJBAHX3QknAner3vKkVlBkTjmpSiPV+WvxOtvzH06M4ZZLxyUm9b1PFtpoXNe1dX
l6FhW5msrRh4l9ypXobGSAucfrXnRGsOMQUtBQrmb68x89f45BJdErT4lDCGBd53Vii+fNQ9LXlP
JLXYTpqVkr7aEEypG/oqn6JhD1Jn+/Zw0FBeDch3K+Bumi7CF97U0wGjEPep0NJqW4x2jANe0UVb
6+wm+lUXi9Bax35s/q61ilIBcrYcyXHuIbDTkbJizRr02FpFHbNxZ7LJj25Mnd42niVX3uGmR1BD
Z5e0R1KTjE1ECgr5s5SGOUCYSAGpvaf0FIUTIswJ1XxmSZIO9bkHkSDZJUPdu3ee0/W/qQoDh58g
jDxOKg7Hu2kKCqCKcZTgFUI9tAFaF0c7kfts1jiHSGNLTQwXftuSzokO2QF25JVVYm3c3kzjBwAj
1Xg7lZXrc/51QwtH3shVg2iIfxkIJjg/jZPSOGWNCH3s3krWKCbkRxQN6cfMD1VEUUyhj4FfFxQf
yz5NUP3kJC/izyttJ6Jp2LMs1H5T0YiPDCqaoiP3cS2dIb8nEiAT9BmyGrfZ3Az0pdv8yEMYF2ti
dEp9DQYm/VjFDWCx0PHSHwTZkSTThsn41EVFSvA0UbRPxESbOKpYaPUrjeJ2fB0STnaXzrmjqwIM
g7Ml2XHazE1t6qKZn1G9ySRWl6Mpp6i6bbAYVXfUGlFHrQh/CRKeaKNZ+bGKWlvfyN5paboEvdmv
6QnWTBLJx2LjwfinY8bbnl33Wtjp12aold/JKZvgepCylq3rsg1+Ihoy4msKApm3rSjzkcUQ6vTv
CfDAaaK8L0IgpWb34IXplmjT1P9A/HSf3njC1B59LXONTUXkoFhZiujIjd9xXp8FCbShMkMQi6AQ
YPU70TbUbGjzBT9qN5D5viXfjdJ5DpJ/1VM11W76rLE9fvxRinUpjPBgl/0Y3uLy1IN1M+XaDSmz
Xb2uhtROdwFJBNWt1RPLuTFZaiQandB+ADljtTdU5J16BTTI/nvMsULc+IhIRnrJWStuK8+W9wVS
nLkOgK9noxBEYhhVo7n284gw6DJS5n3Skyim8qaD/4IM4Q/f/fELC1xc7hMn7jh/lwA4mjr0GvwY
0nJ3cRY20R4JBnkeaGCTX8L3UprG5Sh+0F5xjPU0b6UJnS/aPzlvfbDp8ppGhav4O1Td4HmL05jC
ohdTSKR51bgflTVbjRrfhzJrVjzabWsTRPcwqYkOLm6AysAKb0kbK0BdazT0nI5eqdC7Tq51v9Mc
zCF2UaxN2hByJWw9968rHxc9nszGHTDZ5I12BJNby19eRFzep04FgbYKXFl/qt3KVV9BmHePqse8
RXvPYn0oYith/tbhFO404ilzXr6YVkcIP4f5C/Dw2pLSmRIItaG4Q70QfrE6yy3xDaeYtBrdVh+f
F8t3lRj+Rz38Sf3g/xr9iw/qi+/GnDB0kgD0gDH2h3aUT/2P/wIxXD6dlBOe//C/ZPRO8BeBCRSD
fGBzJzJ6W/+LowmqYIvNEv+HHfu/ZPQav+OhGEZjD5IDZgFlhX+XFDTD+IsiBDs7jnKAGkAPvqem
cPq1Y7qzGyVrQeeXWa27PLwMltL5GgTeXUfoAwJLPn1/SliWVy9uz5lywukZ6XkYtqPseWdlsMsp
8/SjWoRTpeVd7d9poqbuR+bVhh4XHqS6LL9EmmF/qYRmXltGoX9pYtd91757Hj5ABc1uUWdz6sOy
PR1eq4K2c0onOpT6JBCV+cWmUMO7TkP/DMLxj1OKQTyAtSS0xzolzcqAbsCGKSScpGnXudmmF/a+
p9vLf0YB1O/M/Ov51/mBvjhCwCuLwgAt9YFmqFppZYnD3Z+KjeYX+ubth/Z6bmDUYHuts72jB6Qv
tl6ZbJjWrYwP6ZjKX0HlU44v8Le+ax/5zxVxYgVdaj+bTRYPh6wDZ6TUHh9UX4htPKBTyJ1MXLIj
LHTp8xzwdPP5cIIzhQ3l6Y1L2ClrRq/HhyggXRlw8ARkEoFOFZpPQ6dQYHYuwapS+rthJJu2V1OF
ts8N3j8XPfpA0KJB8SCSX5zU+8CwYS358SEGGHUT+wXgObK23gWyeb6pHnpGLpSVBMvDvK1+MU2C
sSxCZZkQ5TL9Nxt0Dklu/ejUPk49HJ7vnykcapknLFWWATPsdDTJG4El0Y0PFOAlxg2rw82rmv3b
8/HM1H+uR4LT5ZzOxZ2OAkezd00UKQeL/J+9CggLaorxadDDSyXCVzOfVj4JH66BYclGY7+YksWM
iXFrqmSizEJ2mEyeK8SdxoUV4/Rsw0PChsKZZj7VgCMm62NxQXSyMt+rWTHYBW4Ae2S/XWQS8B3o
tVRUxN77mBgP2N78gAzm3nK8ESn50HZxcginJNvEKcJxzSID/e3H9PrmcXKCckn0kcd9nL9dL6ce
IV0Domm7OCi8utc0WHuObZl1YZRFnXG+efMwsFUt6g0eJ8TTYSqsNnZLu/JQuzAhWsXGHNyj+k3+
b7CLRWTej1P/SMha96fu2+o+NLEb0Cofd++9XADhvM2m7lJBg2J1+nMkTj6yHSxjHAw2jWKp/Q41
qIbvHoR1GN4whVsOwkuSdN6ZIPQSXjAg0nIblm2yGT23+V+OsrgUKu9hl6M4PQgEI+vYtPGzD357
YZTXs94lmgJnEn1oOinOYpRRg5uKbYcIt8FprrSw73aupiXXQaWNm6yw+gv12VfLBp8wPi+8X7Mj
DaXq6QPSKxLTKk8vDogx3I+WFZMuZTaD+JzNqQ/v/ZiRKsW334PPQFUGE8/pYBrxrwBQ6urgdriQ
CAV0Vnqf5/fvnQ6M4nDvKFeycryutY14HyNVHWAVaitrVooQl5ZdeFCvbxyjUOGB8c0iyBQ/vRY/
LtNaM5zq0MCBq9fwIGVx20xdGGHbEUl0/fZFzcv3f1d65hcanhz9LcOxKZBi0DsdjlCqqQN6Xx88
iuf+NuT4+TmPSbrfkQzvEzs/+b9BVrgHVWtJd+G5vZ6UbEDm9h2tvDlJajF41Hp2xdG7OVQCuTzK
0xzdSl626bc4zq3vJBGCEHr7el/dXnY7VJpZwuDDMuzi9iKWVl0TFd0hUiAccoK3H2DA4GYLDefC
fDk3FKFH7H8dl5VyueewvChxSlkJ9j7G8ETRSz80yhr2FJiy975tc54AyxT3kNfAXZZmB5oOkwFi
4TApz8aqA+a6kF10jUUg/Pr2DXz1zNhxcCp5brl6HgW70wlTBVkLQbaVhxZCySbnQd0MqtGoyWji
CtWLf2HnduYuksjKqYuNquGChjodL6pE7cRBJw+ayQV1s22vbEtO87Xyrt6+tFfvwnxpsOU9NgUc
DvXFUEy/VumZlAd2QcaPQc8RtUZ9AcDCG47kZpE4VQW9u/XQnV94gPNfffIazkOzIaRhDTaS7dzp
VU4oPmKBxvgAV0HfQTYyvpdWPB3fvsDTHgUv+2KUxbNzm6SJZGDKg1Xo33AzqS38tAC6bxX+naaI
8KYwHd67f3wek/21o9NAsPzFh8cqrZoqNWMOPjQ+O9G+NuThQqYY3xfh9q+rm/3cHO2BZy6DnRGh
Rb0lPIkzDqdCZVFA7JzCokpjXNp+nJ2UrNGIEmZVwDOH8MVGvxwqhbLUlYcJi+G1Uen6Vz3UAR11
dnnhmc0M8uXU8KkUPCeCQf5cWnvpmkNsTcz+4GtNCI7G9dPjBMHxxrDc6KBLZZZXqvZQAGdJAEqi
jgrzyWva8r5pM+OxjR2sHG/PozOzlebjs9d49h0vj8PkrTY6H8P+MA7gI5FL2jd2n4QXPk3nRqG5
q4MtoGn36nmii9VInGCUqc9DCBmS0DC2n9u3r+XMesZ5nuIIZR0+Rv5iR5vEShCu4wwHc+Bzm/AZ
3Ott2lx7Rt58lejt3r2eGTjSOdzT6ECdAsT1ZKM+YIHsNKFPhyHF1QOFD3NhB3Vmokuxee+lMWnI
eOFQwJmAX06HGjsaDVNu6wcymVi2iq4zoflZ1DEQ6Q4e+j0a9dmFufF6EbWhKrCZQJOHWuYZIvHi
1YhIJmtMIwoOtlTBeEgNp6MdKLA3X0+WH+LU7kXZP+QBgtZDTsHFu/ADvF7kON2Zc9WJfQ3qgPmB
v/gB8M3ojUGL8uD6rX8zeLVxPxZaty86g4CttNMUiPoO+MqFcV9PV7ZSHF09OoIeoYHzz/ViXCd2
0MyaVXiYmGXbMgM03lZhfOEb9XqU+etAJWPOnaGJNP/+i1F0YPvKrfzwEBKTuxtpb269pLpUhKJM
yN9z8kECL4z0iqYeLwVSqsWnwqk19MDEQN03PTfsUXlKs7edDzDhMQrKVu3mIuncYZuM6S4KWtO+
KdqyqnQyrQNV7NKmLvp1YaAG3E7hhFx8ZeJOwkOMG1Wmx05aFESQcOraNRua1to4bRpXq8KKVArc
pw8/a25JTV+Olp1fZfjmzE3baxUPEjQvRo+mJlZbqsRQG1uHk78mtjt1vrfpVKAQDovpSw4XPnvI
ZMI7Zs45jrdl2CWQrSJF1+2jkUiUgHrdW86u7QuZ/kiyfhA7qzft8CEmOT64z1Kn++N0rdHDQoND
eVdWPmxeswykeJQ5vvzNRHw7Wl9Sg/UrSxR6tklt2X2NismD3+vrfnSH1DsPVkqRebtyOyvGNpK7
fn+XGHl9p4PH/CyE11pbgONx8reLm4NvCrvmH8oac/MYZ12NhQWfyrhNsAeignXrLxBAvXyPuVPE
4GSHKtpP2RDKL/gZycxSqUq9a4WtWKu2I5B14zFFONqsqgKX4v1k99qwQ9ni/bBsGsqbuCj97Loq
u6rZhEr6E2SWmgCCJk+qaJOk0KoAONGLuu6JzAV52A4poFxTUx+1fgZs1nqTfm0FbW8kvF5RbTub
T9XakghDN1GAgbCOddxiDd7heC2o5F5rAjzCxpgBESugs9iYiyzsfoaD6X4Qg6IwyHayT+50YVfx
tq7t4Kmnszqt/SnvE+AJnBoQgoYEdU0uUDPstr0z7LLJG9ABBR37xG1MoQJIqaWRPdNoufR+8j20
Z/ilR/YzWDKn8be1N9FWrbSg+ulCkPjptlVNYoXAW4uoaIiyx6xNTJhZcaGb3xXluPhp8qCXXGmJ
41d7YMMEK6g+Bp4fR24sd5OyM2fnOWmuA1yhcr3rnGww1n6QkTiB58bK8B7pMYZu0zE79zoTlqNh
Rsh9CXMRtMSwKUWDckRkupaTIj4QoNBlIhO3bo42dtXnbSu/j5iuu10wDBZ96sxqk61lWvUAyEuj
n7cascWWUC8GlxuvOUz3tO+K5Lbtyjw7EEkijN8Dqd5lDUgvjeuDVLkzrKvO7yO+F01oXgtHd5O9
A7dV++H2cDghygZ5P7M+qxwUbhKItRfl7iNdBJr064SCL2BfGoQOpt6YoF4vr6t2P8lQ1NdJxh9e
jVg8c2APAt4ZAU6xfsOXEgiJ2+ewPahVJOF2kHr9QJt6wIww0Ny471qQuytX+WX9PVUEMtGJpVJe
fp6M3g1/T4Yoo68jp6ShXSkCD+tNid0iltdkHhC3AbNLWd2POm8c8SHjbR/vtJpTzj7zCuregtgw
Et/TWIV1S0x50/2Wpurmbnta6axZO70sgZzcTI5F3Ek2/IlChN4xdbYMFy5+b4klrjSNp9hwvonW
u4+CON+4tfNxHBTzLUSu0ZEGsUVIUPzppCoBsZhyE1CHX5W9dSRjA6JmYrVy34nuCHEc37fNVEqi
ZF2n5j2tY2Q3zpSln0a2KKuEmvqNlPW+gBq5DUKqzDqgx5UVRvUR586AncW2V2kDUzGtACFjnsGE
r+LmMcVgDnJuQtqeNPdJDSFODp525cuqPIa4Wnba6Pwh8gJCWOJiMyXGRJIZ8KFoKvs6N4N7qwzL
bT+o6GoyrJ+4izCOehr+njnpviRCw6GShQrcwMQ90nIa6ZqvcupOX+nMX3k08He+SKy/5VDdBX06
bRXGkutkStMrNrT9ujTMh8mO040UpbEnPeFWd0Jv/tclYIip3fvd2N3nJSbJ2o3ire2W4EwMKIcF
7ecoHR8bT4em1zsd4LqwuaXQEX0NhzTblGr8iqSeMpupIxTkVH2DI6fctw3MZb94cm1nlw9heGUL
Nxxp9tbYLTu6EgC6YMBbDb5ftxg5DdK4G6qPtUCnsJGpkNXDUMw0OZETNvJou60TrLUmMTQsWWg2
QDpGM2gjwq0OnSL2q/tqDIfyl5rKST2MbenRw9bayleIKrADPQGurPo/WTKa/YcgqyJxTDF/UH2n
UmLt61aLzafC1IsRokLtTNPfmBJCOJi6FpEo0xi63/7KK6W3D3oFWXKj80an266WeXCDPQPmItLG
/IPGPPf2+TBZI2ZFWRRXRmpwZOspGzk79B5R9YdgG2xy65hvbepvipFKGdE2g7LuwsizfxlYK4If
IYt0tHXp50vytFIQhpg6jQFQdpYI6yqFm0S1kTfKqTHxOERkqNDrXYgPyv2KD0cOd3y9vHDlIw9A
PGpG2bGiS98CXiTCYON1ffC5iAufD67WVb+DoKwxNgptUthWu8ldqQov8wr1gu+ABtEK+yo2+oB2
vjPVwTqI4fIiYtBjTkvAMf+UBOqRslM4EAElO9Ic+Bc2Yz7pJALBDWvKda3J+CZuQaKtsgao18Yc
/bzYNUOuPygprGDtN9LmSmWl2X/bsLN/NcUAM1Tv+arcNUZQ8hn0+VDj2BRSP2LRymd+cFJ2G+4L
m7fRV3bNMSCqf4uhCxGaFHKqVyoa6YspLbbdh1KB2L0Ca5IY5VqhrMXMn8fBuCeTNIjvWhXrA1yi
1rCAAwrQgdu48gq4TmaLAdNXEQIIvbWeyeAu8UGTaHIBazpXQbehAGZEaiWblA+YWzjOY9MqKDSR
IcsPs8cJnnGmZ+M90QkAsTHAdfYHWfpR+9DOaUSbCYudB3d8GIFmtKKrjgFgmmwl2iHg0O/gsrxK
jAGz9uBVg3njtXGvPRYWkO8VfJj6O7sC0LA5fdYVmXiYk9JIyWSbs8n/zi5fL0g9GkIO9CbEKLzx
enNnq6hHTZLEuTnt+Vg4z8yarAf9RHieWCPZcJAjNqZwQdMSTLXPeragEPdn1DofYEnMhMHXBEFP
xz5d83EM7kjqHdxN7vU5/JeuES5E68DGLBLgBII/zcr1Z0S5lVzznycQxzvxuWtr1YLaVvNeIm4V
Jhm/Rvu3tuGcgjdKHGaNY+OOgczdYEr3xpHvQhOFfU7aKHzhADtsXHe3qszr38680bwmwgWkBKjn
dIZvR7UzbExe02HfAJQYD4auompXT6U17UO6tzPhuU95LcoUpmWRzjL+dnDr7DoQWvw58QqUc1ZV
efAldAy2TQVZYu/LMPidJIaZrrrWxNdJwCSt5raeoh+UTZryamRPX+7yNDPBcUXARVdvn1FfndYo
uBm0cFhUUeZT+jo9z1CvJ62JAJ0j7LDomFZ1xdpilPd8yMJtYQootbYcrAujvqrfPI8KLpHNH03H
ZeuUTT2GzlHGR4/P2DVOK+zqifI2TaVdusBX9YV5KB+RLmVnmz7I4sBGAd0wajFB7OalWbWanh1G
36ZaU0yhiRC5Si4kur86ITIgRRPyXU1UnKhLTu+oF0GHI5spPqrC8r5GiBq+ZYFdXSibnB2FTq07
5wBzgYvTrt4ouFg4mY/4/ZvuSnNqN7wPxkm/JLc9N9Bc/tUtJLcodxYD9a6NHb4WybFxrObazDug
cWPa7t+ehucmBMdqHyUJ7ElzqT+tRRdjmu4SuOpddBUgQ2CnmZYHD5rZhTrBuQnBdHBooVKooA9x
+nzydmSzTrjc0dHbDyIHxm6XGYAJW36jvfv1P7gu5h1xv7xb1F9PB0ur2Gt9QviOZZfb93o0NL+m
DvayNUJGeXuosw+KepbuIUSnmLYobJV5mYM9yylOGlbER7btw+6zFnhx//d/MBDFVzodLBuvvC65
nSSlJezkGIal4KiheaBs9CEQ/8EUn7UCKJgoJ0O5Or130EtCu9TS9EgIj/zija4ijgMDf/nekg4J
rPTBAl4jfkGCdjrO1JQhAQBMCC92JA5lw9yNnh9/fO9do7Hqebz7s2qdQ9vpKJ2IR76mTXYEmK7u
8qbX7woi9C4Ifl6/R2ZgUy2y59oQT2dRcszBgys96L2DrHJ9DfDGW7MJQjda5ua7H8/pUIsKlY4K
2a/H0aOjLfEJ66UP3CIrL3wpzszquX2HmPA5UHr5AvkRDiowDMGhTjXvupE9tAiOvBdK3a9vG/IC
eqDMAWabuWwt90Fu20beRse6j4f1WBUmR34bsS+M5yD9/N6ZYKHtx0WAJgU547JA6vWemckiiI5a
HuntfYlGsCAO0LV3b49z5tN+Ms5i5Z5AWQexBuVMmD10rVLbGt2T5hE64IXOtOv8SLx/FSdwzaRz
TnbnvDiczvGMxIhk3oAf/dEGi2ZmQ3FjofBIrgZnjH+9fXlnZoaNFI9ZDn0ZKvP8TF9UYkdzSLUs
0uMjEBXj6BkCdmmRqfrP28O8nhqUi5GUWdikXAOr5ukwFD91Qh+sjGShPP02JT16aVlx1s81yI3/
u7HmovCLS0r93Nd8d8qOfQLRAU0pQRadPmxz4rAvPKrXd28uKzssSXjnDDYQp0NJqn1hpFRyFIUV
fqYwYOzor3oXvknnbt7cpcMgxXN61Ywo3Nqy26RIj3iScJUa7hDIDy1qtn5NqoNvXXiNz14Ujwpp
r4MUZblYkBMdeY602EUQC0FtGvqSMKR7YUmaN3AnpXkiianL23yZZsWXvpgR5lzvd0jBPIZ9ojgM
IiOBuZY4/VWr+9WdhAt0l2qxdrTtSlH9MAr4au+eKD43FSksoREsjYun53QpdaCxAbDRUTLnyDaF
Cak+BHgYEdbmzdujzX/bqwsOuJ10PdigPQe0vJiWdmRDH9Da9GhLYmg4BdHkdEkut+0svXFTCXmw
7MyrdraMvD3ymQfqk7hIS4cd7vy/01ma9EkS5AVwfeIgcoKGjGQLxG+8MEvPjYLXEi0b8iX3lQbH
8VWmFw0owgTN4xdII3Gx4V8m0YXXe/7EL++jQd9xvo20PJcTB6QwR2KSn46aNUwfXWHXH1MvCtcu
qSSbmvpvcGHAM6+fzwaKdy/gLILs5vT2FR6JqtGgJce6Q3A7+loP20QLbgQgh49vP6n5Sby6NhZh
3OwI+F+deoD7pE0KpvCYRZ3c8U5EaEcPdW/qn6vU6zdkxl5q+J29uvmBsatyZzXp6dUNVOMJf07S
o9Mb9q7gJHnjaTi1WsvrLqyW594Aupls4F1WXW+m/79cmNtEoNtQrGMyETkBUfADG6EVNwMs700P
RZDYq7AmASXz+u3bN/bsVXoMzIVSDvEWOzpFWdwG9JUeleF2361ApDgGuolMrtEKxaXu+NkpSnYS
3BvWF1a40wuN46IZfcY4+tKH9FVbhMFMWQYB0ChvXX2yv719dWenzYvx5rX2xdJS1C2FLepex2IY
bbrx+VMkgZ0WKk1vaFwVUHry4oKi49wdNXma4Pnp4GJKPh3TKvN4CLS5shmG4y2pTmDveoxX38KY
yJALa+fCrcoRiY/Ey9EWU4eyE92t1EyPRtvV9kaVjVzR/AsfIHKrfZmWMT1FCsHgYiScZM8qv2Ab
ubSzWJiH//Vj4HiZhSwoKJd1niCMp2BIPL7Ew0DFs4SX+rvJYupJwrOo2PZVRIJ96dI0pIVVDY+t
Y4YPMqmjq6K2Urjx+gQQqsTt9v4ZQJIUEl92ISYhY6dPw/e7wQ1T0GejIeNtVqVDtysxKAOibkyZ
7cmY+cnHvr5QpTk7CWx2UPzZWRm1mHhIE8JQShrh0qHXU5XW5ymFv9vkrnZh7Tj3deE8xi5rltej
EDy9wIZc6NAnf+ZoKZpDfVimG3cEY/b2bTy3QlHcom37vDVZ6gVE1WVlJ8f0WCGcOeqx233M4x4e
nj0UHyZPBLdWaIsro4Fz/fbIZ+8koAmeHZkE+LdOr89uM73uSiM9ZgGRpAFxQtvI7K0bNCeXzNfz
X7X8yCAoMcHgzpajVyJqX5P4gvPsOKn2qQiYqqJrpqeuscxv1P5Gon/88VvlV8UTPc/ugkbw7Dtk
sf3BOoaQe+banCxWuR41/E6YHVvOBHtNKwRWlikNYlCWdfsxqxPxxSMAlK79YPxWhfNtLHt7V/vS
+tjqGt3f2Bmmb2/f/nMPHhcKsBo4BOx95+n3YgXNxrGldMwWSa8siqetYUy7sJ7EDxOuH6W6vPxO
V6H7oIHxuHBDzg6NYotvr4taZbk7G6ysDyodORw+bVyecUo6F5m79Mk2bUGy/UazHBq/hp55FWy+
IJAXXq1zXw8rcOAh4OhDfb6YepoVxhwGuvRoEnN13yCt+IS/KD0YisA2cHjOPoh7a7ywqzr3jZxj
fWaxKgiUpeUtaOBR6k4Nubq062jlVHY1N69i7b6nUn5tlYZ24eU+94rNdFZKBmz7IY+cPuNojFVG
R4uMKctoovVQyCrY5EpzQhCQeX5pt3PuttpzTiKNAZRkSzVzP4V64ecBn6y4BaqohuZnl2GnXQVx
Eu+IrQr+ANz1Pr89kc/eVtySlErpC7jmohOBW0a6CSbJo+wV/dQpyolJNum57meDpNzh5e8+vT3k
ufs6y7bnKjBb1uV9VSIlxBEH6FEqq7z34ogQjbqN+hg5up09/geDQYwBlYU/iGPb6UNMIn8SYyk4
3Dtt/tkhu7fcAdHJf7ZeRgP97cFeq1bZdjAYXBcX56W/vJsqILQlmImiXcU5RkuJggMcGm3pyE5r
14jWfW4bj4lO9qCXmvFmnDzaP1HnVSuiPS41Yc4t3Ijy+EKgmqLYsNxyUQ4jWqLI6L3K7FtYCIIK
Kmjha/Y7/tHK1JxIkUFOt+i73jk+TYAL24zXzqn5hrBWYcTlS8Uafnr7yYpsG0fjR2gzENGB0enq
buqdcZM2yXRfz1GT6ykeHoQh7Dst8YyVHhsSY8IA8fjth3Nu3UQhTR+IIxmF2vlNeLFk91EaN4A+
syNceH9H4Yo4XnuKmltZ++NOwj38ZasiPxBU4l6aF/NbtPyEzq5gtBKmhUh78ZZ1rRyjXMvyY1mg
ToUeoNlfhZ/Kr5pw0nbtjl23t0hL8SE41aJe52Wj4AI2OKkvLGrnVhlOU1QxcIMwURdzAmZmnmWT
zI6GHJH3JWTjksCbdLSgp5GK/05kUfgHMKg+Xdj7nRvZo0FncsxhRV02FgTXVWqsZ7PGxyDIuS71
eCs1YX/IJdKEVRsP8NAdQd772w/+3HqDo3hueTqsOPbiW22roBohdfLlcCoCc1UzrG29bD70ZuJd
OHecu0Y8nEwxNmZc6uLYoblTnCDloN2AuH0XKkGMKaXoa3S/2m1XxJ/Tstcv3Nfzl/ffYy52up1D
JkMCs/eoUxm7hUH9AS1BeRtWdXH99o08962gaknPmgAVNPnzT/LiDSKmVzaw78HxV42nVoOZjRPk
TymDtWeWETR3qbUXdjtnx8SMGFDAQdC9XEDCwMKiBIDzOJS041e2mKS24g3HPZVZwbbqvUuf/XPr
BBvKeXPlM2OWNVqwebLJwFgfVYJuLSxqm/CcMmyuTDNzbwdYqmLV8ZXckLhyqfl2dv6wo6KsMu+2
rfn3X9zhuEe91QMsP2pRe1Pp4dFNFaYOVz5qSdhtxuJSnePsQRlexL9HXCzQZUC8kq/S7Fia6Gdt
tl6brm7CLYLy9sbrRL+ZvPJbYapgb4p+2iexNC8sSeeOaj7tH3b3eHVYm08vmpotYtiaaWUWJUzt
/8/ZmfXIbQRJ+BcR4H289jkz0nAky5ItvxA+ZN73Xb9+v5oFdkWy0UQbfpANA6quYh2ZkZERHo43
rh0MO3Djzc8qG9PeWQmgjstRMhEZosZd2o8KB5F7sP0DXgTuKVSG6OMAZf0ydFI2XZnh3t4/NzdP
6E9Dr76qHbkkUIFGMYPqsFReyaKvtQvn8aA6kkR8f7SbyylVB+ShgUCw+qJh3A6N2WaZPysicA7u
MBBZVfU47aEbt6YFUU4y5WEpOOsajd4ByGuxTMzcCovcxEbuDfKvhk9R2qhw4u/P6+ZwROPUhPAX
pDNm+QErvRIxPuzsVJuKwyEusvo3SLDtv4od9Nl/2JPkdrI0LSs1xipszKYkUgqhcNX1WXVq4esf
RTlFO3vy5pRcbjd2PeWTdZM8nQFtGXpx5iNnN2FIEcGNvRpF1H0ZWzz+dgKgW1cpoSCd8PQw2c77
VfDT5YI2PZBm32R+Xxrpl87s5u8NCoS/I8tiuscWCOE/oEwkbGhDaDT+kKuugo2g0AqULUTmW47i
EOPn1XXwOriIGdR0nEdm81MdtPPTwxsFS0iTZAYA3uXhWG4UBM0y1ygItkxhYOqDcmFG8RB+GiZZ
rb6TX9yKcNEffU/GXR79tZosN3ZgN7jYA08U9G0MdvsSm1n2XM/FfLXDRr90yNV9TGCeYWbQqBh7
06n6O45fxc5uuvF9Pco27CSLVk7ykOW87TZQMm7QzE8Gc6qe+yaAURjkKlzRJhbGr13RtH/cX+ob
7xV6QxKep6uLbbU6k01Bw8IgRmI6cNa/tDKkZ6WJ1XOuDsYbLV/BBQK885iA5juqCmwp+1U5myoN
bMuJtlHllf2k8oELMSunJnJQxGpHHQ+Q+9O7hT1xw+ncbQSsoHyr2IomREcpiyb3p2Y207PWeBTg
bL3MvoquJF2G0p88JUN9TAYLF9/UyE8YLNJhjerKa5DhpmgXk/Lp/q+69Z1l1QxhSrJ2KKbL6YvG
C2oy6NyH/KSdu3qIs4OCy8CVRhqEuQy3+n5/wFtBgkc8C/hnkkhvmjH1YOyGXHBPEQEFx67oPHRR
9ZlOB3WUXRUYiFEAxuqxhxWrsmK/qkpa7Ez71l7jqiT0pB7DI7B616gvQQ/yONbAquLXuMaMDH39
J8UcnC8VfP0L221PYkHupFXehmiWrNY7zEWXcts/x2NTmpm45faZ9Duef+lD1RYfKuD75uiBKWAo
kv2WUpKaYfr0+JZPuEiLb/cX/9bXJhwEyqavkKL+6g6t8H5RrYlTnc44HJ9sXBLNs0V6+MNpiqH7
4IneKndeihuxEl8a7IsuStL2tYZV0xiRnZp25rcomn7VE6E8B5mBrlwcf3TmoTp1mao8RbQEXu5P
9tY3BhOi1w8QBeGdVf40TdZsNF2Y+44+YOailMpVnWN6jTO1pv1ESb7jJJDvbKyVDOf/3iewHwE0
QZhpG10HoFkXZJ1i5b6RxOVvAL4xpHFn/NaIcryqRlgf3Xg+Q98XCOxjDIa7XXWkrFM9a6KL8DQs
zStmI8lOIHfz9rF0Kc5G2A2Ms7p9glKJubfV3C9c2ggGpfNOUPNG1CrhBWAxRu9XYNApNMSY25h6
SyG0wMcJ34NjWc8NEHCU7Lytt3YjqQnZNGEEYjSrnzQnczXqUZ37lJqd8TANtKOyOlidHb1YbXhp
hrnYE5y+dQpl6UFm1Py5xiy0rowC29NzX5kr7WI1uOZ50GaeaeOvL5MFb8BzFfs45FMQHujfm/c2
yK1tiUQ/O4WAELGJ1TWQxahCFlSe8a5CcOI09tTqDoNh0EoAp11cvTmyXtlcx5ouT3RsAL9tGjAP
XCzNEW8mLGLbZv4X3ydwjqlxy3+whqpoXNLH7J/7J2gb/XPqZJYjK44IQK9eZMSBGjMJoIn2lTr2
ODx2Gt4XjSl2Tuo2dKXbV9Y0uR0BOtdVCOQ00VWR9bWuBrmb+U+Lh7DqyxckamlZfHhWdAtKx3q2
HYOttl0teo+WBRtCb2baaLtGZS2uZhhji/z4QB5iUiq3AAHkmrthVEVuFjGVcTeFv2kEZX5CYGFP
hm57v/KiaDB7qBwSWGxgIt1omS0QA0XwEk1WumvdE1QSaXsTG9G3XClyuuhaCCuHWvXS4c/7s9we
KMa3QXAkAVcqqi+fNaSkLehhcerDtnI+eXQviTO+yGr4e4XLIXgk7cd/t4oT87x0XYvssoIf8M4j
sz1U8ll955hqkgYsf+RP6UiNvY0WK2PqO/GcnbPU7kYK8XGZcmIw5TP7Gtfgqc707/cnv73CeNQg
IEgiNWdkHT6hTxOWhCukds2E6RGaaCI8T62bz1cLz1vEygazepwVyqCwXU3yLj77mv1QIAlZ6RNf
vDEz8Q+QoDg6gzVczcyoP5Kcx7/jx+3tfOYbM4UAT5GOYosUplqFDooS2lXfA3z2Y6HmB7xrjeCY
ZgWtl8bkxbRDZVi83V/dG/eCjEmJFjWeVHRJll8VwUghSlqtfFpWp0LKh2Xu1cMFlR7MVB938o9b
M6SwIRmVXHimoS5Hq0EEysDNSTDt0aBduKDHSbiT8tVtu9EHce+UnQvixvyoQqJzaFpcrxC8liOW
0CnsygsyX9M71X4WnVojfk8JpvqG5kPz8HPrkFTBF0esA8h1XeUXZtJbs24UvpEJfAnRWfDfLXBD
4KyrSaXi6/2vd2M9AebxyUaNjGLNmis3T25auG5GN6x0CxadYRxyT59/FHbbTseOfta9q/DGLQB3
Amq+ZHjpxNjL9VSySEti0Rc+zRW6csKg+y1AvOOQ23P2ZA2998HLNG2PonfjlQQi4AIGlYArtK7H
gFdEEGhF4XMB6V8Vmub+qutofr6/mjdHQXlLYyX5iOueF7zYzD6Bou+XU1meI6PFc14Z98LEG9+M
taN9h/WTlLzVjkS5tajNesLfciInvpgxnKPDGFuJfhF4iuuXVp/R7L4/te2gcGDpCkRbieSEfpTl
ZzOisIn71iv8qIutXxxMOL8YCA/8EFFgfcnK3rZO9wfcriVdSmR9EEUl1X3dqpQUUotWNUq/t23l
3Fe0iAdDp+zUUm5NC+lWkHcqdegGrnZjEZoI0Nsuo+QO3Yl6Rid4XgZ04DbAxUI3Lv9hVpLKAQ1E
Bhyrb4cHKTagKAX4tjIauPPRkGmU884zsD1i/P2mfH3Iq6Cfry5JHHuptDVp7Y+I/78UgcjOQThg
AN3kOpTbNp5+xz810Ha2yPamlMMCnyCGS3fMut5aBfA1J8OrfERUhjcrTLQXyuOIAtj4LymPbw+o
Rp7kCEGKAvRb7se4J4fTw6j2G3v4u5feuzOmnjtv2409SF1PMl9QKtQ2u6OmPXz2hrHxE7wUjAPw
d/373IL+ne/vihu7kNDaQ24U7ulWkW0OCjPMALV8XaelbKic8AV7kn/1rCr8San26N7b4biBwfF1
qLYQytYXyFyaCG+kYvSjMvw+1a5zVNT2s20NGO5inLSziNvY9/2+f4/BwIbXmm95Vxcq+haTr5WK
DWctUCsc+ZIuPfN8ex+LIY881LzqvD5jGj3uleK3h4HLkhYq6ns8rKA6y43iFtD7MWSZOeGIPxdu
81uniW8hnKpjbWG8W6n15cGvyaMG3VFyXQAYSMyWI/aWQctF7SmvUePQ+j6ZZ0VH2iIqXN43oT0a
MbyPhuEXGYzG+q5uME1t6UOrNOU1znT1iQStow0t7sQTDz6GDBgM2jsjbs45oDMB33siqFNwWq1o
PPVqmdVknMi5Cfs0lYqC93KgO/80ajRZO2djcwYZjXdbJk1Mjlh6uZoUYg2YFLKDZsCS25x65bPZ
z3ukw1tzkjr5CJ9zIMx11Xkam9DgFoj9cRJIfLizdnJzV3lRMiyH72+PWxOS7W+cdymKv35ysshK
cOqET1+XU/UCmyc7z9qo75TR5UdYAJksG1KbMp8j8Nm0qXLbB4OFHpPfA6/8WkIaRcs1TrAJ6/Iw
KP4aC2kNfGhRYwk/9EYwYUKeNrq3p253a2GJYyl4sXxI9cnb4aekL1LUIEwnePXAjkF57nGtkP4b
pjW8JjhS/IfNAkWTeJZ7FFhR/pqfRvPaweodayCbLyBb6/h+xqeuLLrH/KjII1ldXgRJoiMSoyyx
HGds5nyGawOpJnMS6Y8au//Eri6OWoB6zen+hrm1hPR6SOlTKgBgtMvBAvxh6epgMIigA6iBl4Rn
FAOaX0Sezw9r1b7PikcVsp68rVexw4jaTmePChXKvPbot7IaDLBh/iZ/0zgev+l2njx8HlhHHiKq
WGAT2jokyisETUCucp9aguzSGZ1CuXR5iULX/XXcPHtMjTIoyus85/TYr26SISmCyGpAFZusG2qU
ZLRcOSCqVM4nZ6ji8FDXEoG4P+jm+WFQdj8EVlJIprna/7Ygf4zrPPTD0lT8WFVUDFYUA12WJn8S
VftdbyNjJ/67MVEqQbq8YMCQN0WshAIG7ki0bJrJFJ+7pjK/l149/sKdnpzwDuK6vj/J7Q7FqU86
fVAOhZ+8NgSo3NKbppHyQTqBSpy80mn/xsdn/hVfc7Rb7g+2nR2VCuojLsQ6ab24Og51qZqRDavN
zydFKY+63qjVaaxmpUYhx4kQjLLyes8ZY/sZEReAryJJ2GRAa3mLxDMz2867DG9lK3hBXRkBr2w2
u19wFcScJ5lCpMr6WNu5xW/MFSYl/EHCJqpda1VZu4DGJhwqf6kjfnRGFP+bFUX/zTWLGhInpecv
99d29SGprZIGoYYo2bN0aq/PooBF2Cp4Tr5yDwVHTda9sFJHNq9z9hSqV8+gHIq9gpknDeEc/rXA
sgrpSK1ce34tLNfGWbe0QSFFvBOr3BqF4gXeM/xiIKrV8esE+kpFN0+vqtmCMXBnnxPTyHa25LtR
3E+vrZyMPGogq3A6aKJcvTtWME5NGVnzq+yDSY+GltT6ufAaJBDjml188obWmY5O7cz/hp1elQco
IvbHkITK8Ef0DL9rYen8Uqod/o1tkRs6CmlZgJRS3GYsPyJOyiGESYVPHHZU/fOoIs31YpaJ0r22
A3sXF628zi5Ubc3xqs9GGV3ULMjtt74Z6+Gkm7h8jwUZKcWjIkIVbDadMPyY2E4bvaaV2xZnr5qb
8RiqDbZQOR6HxhN2U+X8XHh1/jVNI0ccgqYypsv9Pbfa4+9rBwWeSBlUCHH71ScSOiboUeaqr7hy
t5QdK++s5RkaZV5So0ZW64810sjxAJqhxVDGID9eIxlaniqmko/aqzHW5lEzKussSYGHXhjJ3r7g
ZV5tC1wVCBF4TymursME0PzBngOhvapp1x36ELaAaMO9d00u0HoUyNZU6NiCiLKuFtB0UHVLm8mQ
5vUKyoTNFFxGp9XOoZYqR33u/+0SzS4v80Dr2f1vd+N4sZAyKHEg/WzK5YYyDjl2ztNrbRX5qVCK
8LOqZ87ODlldvnwxoEC4SoBdFBCA75YBEAdBtScEQ15RqPrVjhGfmlz1UBfRjxA5lsMc7GUD22mZ
OiePspokHlD2XA6oFP1oN4WivSbI7T21SfF1Nqu9VrKbg7wLYQAsyIBrOYhXYk+c2LX+GnZQ3/tQ
iy7cF+J0/wttb3TwZB3UE1TGo/q0iue6rOoMhXrzK+SBoLwMlWitA6TkJjyi4rrbhXfjUwE80UyO
ai+E1vWkHKergzkYzNcp8rTvPYp/zwbt5C9U+cPXmpb2ywStYeeVvDFHeKQMS8sH5KS1zJViae2M
wJ35SiKp/GO6TfBVjDGNUfiN1I9xrtiLkKE5baZ0uaG6syqxWOOsxTh4m6+Ia6EJrljpCXdfurKQ
zjsFFLJ2Ttj2dmQ8WbSSGgRgCXIX/ZTRpLk9hgEgxmsSpONpCqz86Ewt2ovl0B+QZJw+398v2w8o
Y9V3rwxMDyjWLceLy5iGOzQmXolSnQEDQKPqnh3FLZpnzWud+kNLfwsk9yxPrZ0ocnuP4e6t8QwQ
3kH9XtMVO5XgaxSa9Roj5YlBqRr8BYEYkhH8ouvUhPMvJl2Ax0kb9sS3biyyZGNCaSWvo7vSWE46
oQoczi4aO9Qgx1OVBB1CjHNwgKXpHopish/+qCAN3NQW4L18HVabiEbmuqKBFITICYsDrdfpNRVx
dDTiLB0O9TAP/97/qtu7hvHQCid5hHhKkL6c4OyJyMyw8H5l9c1D1xXoabj1HmS/pkZyOBiG1iM5
MWoFG32fSZipk9rKq6VYfmGm4tQO1Z+jpf5rdUZ4cOPuSxy57clR57dRs57cZJp2NpHcn8vHkJ9A
yweHlNly7y1nCt8aoiSRjd+bdh/Bngrs8UtacsaQXPTcDh1V+vHzK5rYUfCj1zTUFh0VEcKde3d7
jsi7KF6QDZFwghgsf4cw9TpKsWX1vTrwDnPTVxq17bb6065oXK0SOv7MaKr3gInt9KVDIGkR6B7p
ylqWfnC8ieJiHvulPdtPkOrb+WxWeaXiL6zbM6qQqv2noc+WdaiE0X0ttNr88eheA/4HjDRk8YbH
evXiOE6jOvEIpStCnOm1TbXkbBX1uLOjt0cW/EXC5VgUseHWvKRkcoI0g2frF4quHsZkfKHe4h68
QXmh9r6XxW/Pj7QPAn0kHjDJJVYHlsuqq5Owy30saIrvqVGYZ9dLxqf7K/eejSw3rxyGxUNcDnWs
NVYdocFtCl0p/Thxha0falYvPTQNYOK177X4R1mYqjh5xVgh26kgJj6+hChJjCe3QOXRrtTBOdo5
bkNf0MVWcOieR+BgzYO3e0xatS5Ps+aFxjNXjpPsND3cWiMgWp5fsHaJty93fJ70Tln0Xu5jMm0f
qZgrR6dEGvf+Gm3feoA3aT1Ipw5E3Q3CN2HtMntB4TuKbmKE6dqnMcjsYwV/+HJ/qM2EgNOhPMF/
JeYkt1sFaH0g7KpwgtLvNC8+jkOkHF0UVncqkJuLglE4LGwqkiCKZqsLqwySvtCyseLE4tZcNwax
RDPbyiEIcKk5wCIfLr2tRzt77cbkpBAEARN9zkxztaMNY8xsJEBqv7M7cWyVnnZVU5vODy8hCRYJ
MW6EAIprNDHLpzidcQ/wx0Abjl3bheSdVXy6P8pmT6DuJq9Zymc8qBiOLHcesuhWXMcjc0E790nM
dvKaEducAGX2KnXboVAWeg82aXClX2y1bJPAQ2XwROWLsbWvbW86pyG06fdToodfECIgejboawBY
k7Sx5ayAYlIDWdza77VJ/41vkyIfglffGaXzKT7UYx+gFyP0RwNcOSzGVxggvtPvVjNUu6TQo6qp
/UQ36ETr5gT980B8D9Iov3h5pjzY5kM7JANS6SeWJtkigljOM+5qCUUUta+6WfXkQm++RmnanfvU
ebBW9j4UiykJk5RZAfSWQ02W1ptZozFUrFVPaoLGZRub/TkFHPqQoIH6+f7G3B4yxEiIhoDuSPHw
TVmOZzpV4imBUftweu1zmVvFJdeUB5mZ/zsrIEKOAFx5MJTlKBay3HGGibuPdqd6Cl0tP2SjLS6W
Plc7gevNCYFDUlvC95UusOVQjpbaYyfc2heWFvwJPWn81Haz2Lnjt1ciy/bTKKvPRJ0I0wE0i3z6
K6xjbDvddDQSvcFQAjLoP4o1/t3bQ/L1P3ws5NzlXcUnW2d2tVNYGh3RjS9CN3wZpVS5gRPE4yvI
dgdnI5FEnGDte2zhcq9Ejd34PZq4HOUEH5Ionh++EQlJJB9YanbRr7d6iwNU7OvGZaO3QZIeTXRX
fbcOpxcHXf9P95ftxo2I9TZVJ9mwyxOx2uMDqgp0fInaDwcv/JI1Qn2etehDOMfDzpN1cyRABTik
krC6xnJjcDur6Jwa2Uu1P7kt4pBalLjHOQb6vz+pG/tcmklx70IxkZzn5T4njOmMIU8av5tC5ZhX
enHRQ+OX/zAIUKSEEyhZrkPYXLV7jDyLxtdkat/lYjx0s7Z3mDaB8vtOIPaVLRagkKv7vBkQqK/6
gQ3HSX2uKwTy6xnvD4K1+jnMiz275ltfSZfsEhnGSj/I5dI5MbCW18/MKg6mhDhw7pVLocTdWz9Y
Zb+zJ259KOh2ULik+gaI3XI0gx7NIJ9FQ9+0UV3jUMWt18I05/6Xuj2n/xtlTagKPHq6ECdt/DaO
mxM4f3GsE0xdyij8cX+kW/OhhEAQQ2BmUDhfzofmvU6ATDZ+o8TDczIK8xi2U3D+D6OQIvKR2H4b
nnCoFyUKfl7jV2jCnRpt/lvLsWP4D4NIlRnKIUTs60g9bupRCce09QM9Mk/h2I3XaLYeD9IJnnn5
+DjQ6jaEWST7XK93y9aHZeD+oRmD5T2bOFzq1/8wGzpHZXMYb/k6q8XDqbNFkLdIrOLCe/DSSbUP
TVHUe5qjN3cAXNT3ZiyqIXIv/gT4dZ7V0QUVs2z5PJ9IDZwDzl4PJ7Tc2fRRyvZVVKV485ajZL01
xYOJJhsmUcY5qFpclxz4Cw8vGjmaVKNBwwnyv74aZYBQbDU2ym/ZoB2TJFZORtU/fsMRjEDCkLZ0
8s/VKOGQ2HhvWlDt8XD4pMex+jftY8bnUHTp88Ql9Of9Wcl4apGlgysxHwp94F3A6qvH1S2G0plc
GMzCqdT+Kc77Mf0lx2opfwvGuaxfiykI7EvsYG/9RI24Cx8O0YEOgYINYiSpcb6a8Jiz5JM5VH7a
tGC0URhqP6oMO8YjLVXK7yjz9Hs34PYVIethRJc/2DPrgML0EkymZpNjRgTTH4tCMfMLFANxNSxc
RA6Onud7ePB2TCkYJZnOQDdESquToPZ0WCZwy/xwVsfo5KlZbf+WCWMIvypmoxh/VmkS7oAY8u9c
ftvlmPI3/XT6wnYcJkDfzu96Vf+o4WV/sgAU/5hTYtD722h70OV1wlVPyV1D7W71FV1XtKaCOKJP
m5Nymhqox1kdVjsP5K1FZKsigg5Yhib+akLxoHWD2ta9Pxvpt9xs+wPeUx97oT/3SbkX3N5aPWkT
S5Gbvl1sFZerV5aaSMF0ex+HtvYFJa6/oAPPV1fg6n1/8TYjyduLHQ1xn7oWT8xyJMUA+qu6qfPd
slJOCTKbdPEY7SEWc7Mz1OY7cW/xIkMxNglnNg0L+VyXsY1Bsh8UyGWlidefkq7aO2A3JkQUCGsa
BpSkHK8u5LaeBi3GEQzJkLjWD2EX/zOlQY5buIV398OLBzxuw1jgLFPpXO0JE6vpenT1AX6QXdLe
XdHgiXeQp1XHGsvHvalt7st3GrrOPSXzYLDh5bcibrKaNjdHX3dHnoEefl5xxGbCbp6w8bKoG88t
BlTU6oZvNSlfvxOIbJeWQFTKWPIOAXZtCJczthd8YtW3syw+D0Atx1YL+usorD2hgk3mCkTMxqS7
jbNN4XUVbMM7ElE95gbUWNw5MXEryU7c5IKnsenrWeP8lRlB/Gj5k4oZdzNvktRMJnVerq8bTjWl
3Mbxe5eGgisloNC6Imau4X87KPOeZNH2PIC6olvM3qFcRhF0Odw09kMadqVLR/CgHrtIsw+qvns7
bj+adAuhCk9jGWdvnbYoBsJgnpEIP4voxz41bsfudLrWLbBMRHFr55DL47W491FUpXBFNQ4evuxw
XU6q0hLpbDAbPh7e5ikq4TzZs9tcdGtSsWOu9WPbxxSUAYGf2lrfews2+wa1vnfhaaqB3DJrXRg7
gsSR947wUUdrwos7NgzRGm2XfaDO1Vg4chJfnESEUcvl/mWwOZ0MDWsEcgrYM2mUsZy5qUUYUwal
hry3W1WXZDAi7eJVUaSfOanDdOLZtdyjFU2ZOFdKaz6oUiMpUyY9sQAifGnUB1YJY20TRZXaYPqJ
wLbNSj33kxb14jUaW+0LJqZ7VZbNp4Z3BimHXIF/KIWubtquz71YCNuisUhpnnQlSO1nq7Qy6pS8
kee0iHG8G2sHboTZ6ViGmWTKxvn+qm8OkfwR0o1btjg5hMbLVVegSeRzlloADCjWcCVlL6Kw9J3a
wuYQwZtHd5l8BYxVhzG5HCVvK+EOLqpiY6SVL+PspKcK3P/UW7v+7TeHkvVW+OZcst7qAFEpIWnR
3MC3vM6cLx3mK/kxxLNPHM0eIdXDo+uHFi8oNf8QBgMhL2fmGLWTT0Pn+JNXhQc7RKO4juNqJ+nb
BE9SFY5kD9InKMpGU7rSPYpNqev4Azjdm+M2+t8OTJbnasTU28sLdae7dbuIbAqyZYiXLCQfbjmr
bFAM0fWu50ezm9K7gYbAkYpu9tlGr+zRG4/XCdBdlushKJPXLsdqdCvDH7MNfBrQC+TJlbk5KVVT
ndXWtPDZxBsXrqTi5vpZUyI7QzXeFDvre2O+FJ8oeUq9dFm8Wf6GpLJc6ilsmhKx9KdS6/tTnJfu
eXD6+fP9DfPecL244fGCAIyH4AFOSVV+NZZtZLJFYUzfmkCru0NEgbS6Jnx44y1V67452zEX7gkf
QsxGGiKF7qI2TWNeq2GelSduxMw82VbY0r4wSmPNxIiS+SvCKEVzUZJ4DA560dnph0YYzQBx07P+
bdraKg8lxgkzDqxZPgwHu65Qb45Sz+i/NXNsMgpK4s0p6bO+O81ZUqJsNHOazEMaNvQi0hpVBL+m
phmMT2pauuGh4UJRDqNmt9cZgDo4osdjGtfU7KY3LYe9/znw7CB4Tnr4ch+1UambVy2sm+bUehUi
FFMRm8ZzoVtlgj2n2eUw6DIz/42msFlcGrMJpuOciCn/tXfoaL02oRqG50TvWnFSLfKig5vZ05+I
ohTJUTU4EOc4z1HWqxK6Xc9uHk7uYXSFUX9OW33AH7mxLeUJOd5gOHLOxvDCuqrmWaTo3HzuC0p3
7UGb59G7qLHTNr9FfYre9SEjGzPQ3ajrznxrlLH+3vO9hq/J0Lj5H5Pe9/knJW7AgcMqTINfpxpr
MdzYgykKXlwjLvpPwaSr8y+eUbYzpJRYC5/F2GjVoULXqbrCcLKIf4k87c8wZ93y6f6m294fYLtg
eRC3KUwSyyz3N+TTFou9PH0j3DT+GOtafIsM3AmMys0viloVO5Hg9i0ne6XAhVkhtRnEM5fjFZMm
UDAaqrdyzKwPGi/2cArQBf8N8Dl6GanUvsK9Gn60kzbtJM63hpaIIk+V5KCuE7I0C3PMQc36raAj
bXiqigxhSZryBcYds+GU15nG/e5l1CbhXQXA9w6rdxtBUfwiJcT3m59Ax8Vy6oFhtvOgyPfHzvQT
FkXlr42Kqu656BX8csy28Cww72T4/f4n3l5hQPcsN1JZbF1j3QyHrkPcYGCUvCl1Mk5HDR+mo44q
bHh0MX7euS+3+4nqB1qs6M9TTaQMvZxkXaam2vOyvo1px0UwlHr2b0an7zdOKGSnJtOs6vzw/KCO
ghSSzbtowa6eCSPSsWerjfRNSUWpX3TM0rNzQa/v8FGomXCf7g+3jYtIxdB7lCpnklS8egHjEiDJ
VVE9yNGmPmfDrF2C/NFmdkJOuAhQeWTYy794q3NZTGMoaGMM/NQwu2sFgfOXshfDk4qg3TmFp9E/
HK4wIB9MSoHIaoXcvT/BSrqZmAmWL4FPP5x+9RLMKbB6etBhUU6LPkmYJLyo75pay1FyYLLCtuPk
zeOovxkiso+OEjoPfyKX8iivNtkmJZe1rPPgxERNpVG9RVhEnFtMJQ+VHrY7+267EdDcoG8XgJO9
QL65movV5lXWZ+Mb6GL/ucrN4ZxE+l7p/MYochKAIZD+IF7J///Td8lCXQAd2OObqRfzC0rRwSEH
nXl4xTDPk0kz2c07u2s5SpCC5NtWNr29kzzrXIl/TFUl9pQ15JIsIxyAB84qcSN7DLHv5TAFxDH6
gobpLWmKD1GgOMe0CxOMZ2ituX9K1wJqEvWmaEBaTv4CR3gN6VS2NXEtJvObZymQZTuSGfc66KNw
P1Vt2KhnIg+r/jSldqcdRrpUxj/DXAE5q0dRhIfE6hX3jNH9+NEaQ8X6R2BBk+/soBvLIduLiPbo
suVHrq4SxclCjXhnfiP0kRhkpj5NWte/uQ5xzP31uLGNEGbnkpQ0LlmCWK58aKhDL+h1e6P/wmkO
QWg6xVmxx6a93B/o1pwIccjnENrhQl6lPUaQNmNqJeJtSPvhhdbB/DgDKJ5c4Wg7y3djTh5po+xg
R4wGysxyTkGTKqHZpfmbOqvaUxeK6BimWbqzcttnmyeb+wqNeKBPcq3lKE6sGkIJp/ytr4f+SU/M
6hvdi9ZZAQg8eOg+nrK+n3fqJ7emBulaiosj6rPJVaV2ejh5HYNWtKtXcZEfdUDRvUNy42NBvQDC
Ql6Eh3MdGoTN0CdKUhRvcQV+4FG5uEI+Ko6jaqSfzFlUf/S0y+cH2sTGa9CML5Nqjn+YSZi9ZDga
fqBc3pzDEl6bbeZ7GhCbNQCdlDLEkiRC+927FOFPNx8ixLM+O732NuQFqIDltgdVcfTn+/t1O4rE
zOGCQucBpFwfDMpwtJSFWNZGMyxdEafa2YVpv7NVt9cRHDkZ98kOJEk9Xe2ihCS3TPWu9zM9n+2D
ZxIK/kAIoW8/hsKq1deiJ4d9ogY904QnHLe6Zoor3Jc6LEL9GPRJ0p3xLBfTYbLHAbxEzPme/Nlm
O0jtIQJtdjkoI3TP5Va3NaqCfdP0vq7oNY73BsQ6pG8Oip7qO1tvu+yysQBMDbY/4PAaHYE2QMZF
T7VP6aQ5Dk5UXo0k9U6Pflx5ZBlBDiIlX5YTGvKhdB1RD2gmzMUpT8hpUH/WHw2dZLevJOJALQYf
XNv4qmbaarDnVV8otvZSDml+UvtZ2dlCm8j6fRT6PwAG8XFck5druthgxjeMQtZw6BPrr94QT2WN
RYsdhHvWptutAGrFRqAgIatya1zOGhOyzczQALe9ID4YKQ0gVluHQNuZ8dv9r3RzLFkclw5OGICs
zkYZtDRtIgrpK0WCDncTmcdS4d3wbBDe+0Nttx3TkuYzaHvBW10H7zjLZT1SBZo/dqF91NQwOMWi
3isLb54MPhVkX1qG0engEl89tiLNxk4XLB7ua+Vp7IsZQKZXvnQGzTqNUVYXzY732r5uTg2oVpVZ
1za9nGw3asEKNV/Mc3sxCkDAKO33MLmboxBJ0DUCoZl3fnmitL4L26g0NT8y7PzYt0X9wejDPQuI
26PAmUHGW7ZprABwu5vmqYbAiQNUZx2DJKmfFaXd66m6OQqd3dxCtExs6JSpFSFkObvsu8ZB6T7h
Xq47ZY/7cXMz0LElm11IT9fsw3xOC3sAjvDxWxJHPY/fbDX4NSuNX5Oyeh2K4DFTS2I7Nt//j7fG
7SM1sXCS4QslVfdHEWIK0nthdbKKfo/+vSlTyJFIsihyAx1tTGxaRIZ7c1Y03xixrRx09ykOiycn
QpTDqMXXWpR/BH3wGWeEB9Uc3ufIatL7Si5OGVN+2Z9CgzZrrC6J2R9ogwdXvR9mSMVe8ZQBKj0a
zzJJyaeCTUMqAeK9HCrt2BZCsEmi3tOPWEq7h9IzgB/Hbi9nubUfuXBhfvOMEJGs7kEVhLmlPqtj
gOnh3+flyotN3/T1/hV467a1wd4k7w28b81Fiiezt+am1v0mcNwzhjU/AvgQJzdM96rqa+sxPhMU
IJBsCrlwSKhSLNeO7o22CvpS+IWRRqh8TpCN5ko/ZqVTXEeMH956EU2v/aANl0rrggsAZ/VUdOEI
7uns6Q1tlxdWOHEk0hhIj9KWtfw1eWHMlilM4U9WOB+LzEOSWhTGw4ENSSekK0nSoWC71mWm2NOE
iHHqfsGynsJu+MOa6j1Bgu1UuBbZjwjgUDHYaEVS402BbY3ZD5VKuWjhgGOY25k7O2UTcSAjAvmC
+rZsMedxXi5YEES9FnmR48e1/XF2rdeB5s1DhMgV9ea9zbKZkkV5BfFmeiIhAcHBWA7mTYhuDklr
+QhPmacxNzGIyY09Ycpbo9BIKTmFlHP4RstRYPoOiTcNlm81Vn2w9cG7mGm/1xF9cxQQUDpV4R9A
6ViO4roN7BsaA3wa22PahBUDL/gw+HL/IN8YRapRyEcSIQAqZMtRKngWpqAt1A//h7szWW4cybr0
q5TlqnuBasxD21+/WQMgKYmhIKWYYwOLEfM84+n7g6oqSwQpopXLtkory0iF4HCH+/U7nHuOkk8u
kunSpmuEwb0+ypm5oAZH8wtktjNA+8yFHkarqQchMuGRqpt3ZUKZKFTi5gdMKO3K0bk0FDxLtGTy
eWZM5umEzBDa44oXeZu2XWbnk9ztDJWqYmhF1WvLzswKBNOsFYpPRPR7OhQ5yARWp5TSohAHLkql
rT2KsHjX6bSGA7vwmZAGmvtAKaiz7RZDhXnepEJNFdMXkUZtPam9l8xmfO2tP0+IdiES0gQ6lGZP
J1QF5PZCJWRClvolRED5VmktiAbM4bWZwpmqASgSYmv4mlAanA6UNTC3hH7qHxRBajdmIf/IoW5b
iajovOMxJ5lCIgGy3sRu5O7OW67EDF9K1lvzbV9VY+4WsukfSxTdBqelOKaCa5Zz48BlWiZuMMa9
/zEc88F8MFBTlO980vb9pyQU42wzZiUUZDruY+FQVZTfFlXceZ+kvi8mO1AaKp65JHSaLUedrtwW
mmBWNnT69KbYjV4PSAvDzJvtkAiNaze1xjGxc1P0BVdGTWZwYh2PeOs1Sa3bkhz16iYXh17ZphaN
rVtLqvt056MjONy1namXO8vw0m0ItZcx2tQqBvlxTPOp/wy6jYqqXg7mnR8HankDVakV3PZWnP9O
OIO/cGAVaTv1kem/sbJADbczDXvb2IM6iaHbFwBYHocBv/3Bi9Ug2I29VJGjEcKxeiP3poYoABlY
CstZHY80mefh1zxt2fA4qJZIkz86CXaYZym69iA+naFQ5djOodTN3nCVD9W2VKPpUUxq40ss9UnO
2yZF4A6ToH41VZIHG3PMJvmd3ilaA+rYTGSHXi9BtuGDKKEANrxClzc6kIXiZ5228QPQEEmC+APX
a5s1GqKyaYXW1CGS4By7G6ui73dDjTDRNo5oBL/xiA6hfICkrHvoQ6n7IoxtAziGu1BLHCsQPPUX
6UdfdPRpSMbfSJoZshMh2NE42ZAWtZPokWc8TrhY1rbs1KJzsrSbup0mZVp00+jGQAN+mo+9cM+V
SAOjWqn+MWeJwu+W0XvxRiRrFmxLM1Y+B1qmKg7dfEmxsfo4NR7EeEzo7+684NHvBStxCr0uBIiW
xLJ0OyPqRTZG28luPwQBqpt0a6v7OO5i6S7tvTEkUByt6NjQljzeqFUWTzYfQ6DuXhul6aS09I8O
1f0o+D2NfmM6ll+lPzy/zh51H30uW8PXqp3C76PHdlQG8X0ytcr9KA4JGsHsNMmCG0wXI2fMNCF3
ER7Np9umEdMGcn9LDh60SU0itwlUITxIaiJEu4jY0t8BC9GDzSTkprwZg6YFhjF/hk9lIdXylgSB
rDliFPXFdsijQtwBCmllR4qNoLSpcFvDjqprNNpBmExfIdTTu1kYg/Nkq6WnJm4Is8zXTkLXx60B
QRQ2bfqD7JpKKWlugXi6tqmaWtR/SVKZik6gVHIMIMOSj6UihvpREvM6j21asOrPMedWcnQt9mXg
YonUbPNaFX9cvxnPDTvmBWgYtVza5c7yk23phyRXJUrnffaILmrwQYCf8vGVg3CLk0SXSDAZlJiW
GBgKum3YxVN26ERqt1UNH7khC71zfZSzm1cnozRzx9ObDDh0mbCQerHvEyGvDj4prG1jFeGNFgry
x6qB+Pb6UGerNjsrCD2AWppZMJYqduhzaIFc19VBKxr9Juj61FE6SXGvj3Lmus6jzPUsGru5QZZV
s6yh8wup6OpQEgfdAWGvaDEkygFrvoUe/Of10c7nBEqJHCYrhz+Ox3d6J5aC5YlJH7UHK+9HGMj0
3BZ9sdy8chSKjRRPacwkHJ2BoKejwF3gUeLomkNsdabmpn0v7rXBGl4p+k0bFO3cZN7ZeGBDSAOf
jiPXyjAWNKtBQkk/ZhEHXWqDsow+UBtRNwOQoq2vt5m/8snmYPD0xqdeB4UQmMdZxGfZMpKEweA1
PdFGaXTerWF8j6Qe/TC/pos3zqjoB41uy1ULZ8Rr13UW/aAwRqAKfdHSo/FFiJ+mQtffZoU07NRZ
MA32pHfXBzmfHZ4mwfZT2KEBdTxd1EqZlHTmHXurmJ6w1QVV2UeUFV2tMNVtEsv7JIR+xqp75dX+
Gj4u4S6sljg9+G6nAyttyW2pNNbbvmT9fGBj+xo5tBV/+uy8welGUoEoZBaAO9P5I64qy14XrLdV
60UPVmxEW0kthE9NQNkdooPpw/XlPK+nzJlOuF9ptZ3pTpaQXDoojdbHbB1GIc16WxIyZKbKwqez
3IskubVjUzGDTR2nbfpTssaZUzUWPDB0cZ/Xb7IkzodtUtIpfh8bidbaaJ97a1W8c7PKS5JG52ac
sVXLpkyp4MGBZ/UHrK+I11JFboQrbAftsKawemEoAjyqS3j/2KFl2dX3+brBILaHVBs7Fya6+AM8
mcq+yIV2pTZ5cSgyzMAUqRjS23+6o4SgHK0+UNtDFfqD4WAUSOlovt/iK4pVqW9XPvVsb04MA0mU
uTg3y6kQfKjz+zxL9o1F0ojyaPSHhq9IA5scCIhITYkGB6SJAJpTt/zabaZVhmznSieWH0wVdVvg
jEVkQJIthf4N2uFUTHopCNdyMWeRCq8HShubyTachVlPX8/shaYBiN8dDEEKHaWP8Fspo70JZYs+
Zq2kH3MQ1ioMF24cEpK0/dBjTmJNnl/q2ZoECrQeI4XXA8a0hUQHptSjx5qsrP35p57vNXbU3Ld4
HpGPCUybcToNB7mlJOwoQj4dECy1QrcdJ9VfMcQXRvtnm4sx44vP0oVjGk4SubPpQEfkeBOGLahV
D3k/mn++X99T599sbo0kzTpHy9BQLayxlSMBm47ecODmFh5gZ/S1W3LmspulppJu4X8pRyeJ+ypY
cbQuDEyxnSwypuuJwfb0uyWGD9IEaOqB9EPhklIX7EASercVrfwglWVy08/+/PXZnhlntFBmp4tk
+XzTGfPPn20WY4IgO+/88ZAlo/UYdpO/zwTNgqAv7N7UaQzv+vUBL3xIkpME6JgIFFGXfKmS2tZE
hhkDsvj3vhFBYgI/9wfPW8Ubnh8ELjfylHxIcv3Wsk6pZ56kTEY6HmrRDPZyFMM7mIZregKXVpDb
kwZh+EvPU225qvgS0dl4UL1g/GhoYe36kpbsxDby3Ba26hWo6IVZzWSRNERQRAQxtfhitVUhgxlm
4iEGhvoOu5bavhGWH69/poujzJROM635jMw73RckiMbMG0vxkLQplHtKWGytRl6ja78wygyeJ0tJ
uRAzuXRA0iQJMninD1rfqLdxb433pHHWOB0ujYIRJpdH5pBYbLFifVbXVKYr6VAbACXipBnoIh1S
9/qKPUmFnd5FzIDELmyv2HzqhqdL1huhL5iGJx46yoWK6xUKGLmcnAuMgfkgfhcGE/h6A8L3YayC
0toC8699n4RRIVg3YyXKsSN71vBxNIZx+ib3WWJsMtFoNQf9zN48VHImJo6ogyS8i72q+mF4od7c
5WXYmR8IQwsRHrGQIqWiBUG0HYNOeKWGOpEZhYtZyxjQHMu5BE00MLElXVZKBzUNjbeENdDrx0U4
gw8l6dP1BZ3Xa7Gec2Mjp5eQkITeYnMMVYr9iETpkOQiPdqSBvjUpo9OOZIjrupNlUSyvuKrnm8V
rkNOFYmwWaRtWSA1G6jKhiFDWEWI5Z1shkCYJrVe2Srzm5/OjEQ2LdMs49yaKy9mFstSl8UQMhws
Pe++J1rdbdm4ymM2kdIah0r/pCJ+fSuNorqCcz+3vgRw4EWJseGc4OY/3aOtp4AWCtijEGYUb5Jq
lD62MciXfiR/ef3zXVhKhqIETHqCVqclgJG7phHqnKE8JenvFbbKXSi3xgpE6/zSxBkgKUH3KAYE
zq/TCRkNBNVopSsHcr6Vm2m9tk2HzLwf5Mp/F4d68tNCYH372qlBvw2DGlBVujxB+J4OCq1yUuWZ
rBwowFgO6oHhR9MKtFf70jMIiq8E/zsV9KWE2FhE6pijrXRA9TB8g3QtR93s9Xu9NNYgvufbgowL
MFOMJP40/346oXQwrEKg/nmwxOB7NVnNrdgW47YP6rVS3gUrCfMcuGhKU1ATYjBPhwp0BdnrUtEO
oMBjAdFfmvmiTRxB8nQrqQgiuqHaF3QaoTok3enBNNVuqZf5QbRKs9rI4VCMn8JwsKAl7dS5uDWo
YnTjG114LMfYH92xEsqfiCL74YMBRMS/kaHTSDd6JoYB7UgmishSm4aWDVyl9Gh1SupxzcuZF+z0
hHPA6bmDD449QJ7pdJaQsWdeb+bKoarD33lTKo6htreFR7OPHNbfxi64HeMK0S9hxXs9P3U07FCP
o4gPaw2x4+nAelJPPQlv+aBYuf5mUgXhW6JV0soBeILgLeZHkZ1LAP4Vxllm6jrYV6rJrLQD7U+m
Q+pfe5uYeuv6UdM8SEZdH0Qoe3ej1ubOMPbFEY2B0M31Zk1I7Xznzrq+3On4k1Qipdk+PPNfid/a
EMoB82CgMWGTqBScaihzEvdTvHntqZ+7/ObDyAU4M2udDtXouZ96lNEOqmCGGwUlCwoiVEWuj3Jh
QqCJwa2QYZvRJXPE+2xCoy82ZqCnGuFH0DhTkol2noYihSbdWgk4zq8hYy7g47POicOzUjREbrHV
FrV2kHxDcEe/bT7oUtw5fmWS9JDMgO6/QRojd1CSYqXX63yfMjb5cQw3u5WM7Ok0rbTC5YPq9lAI
eeSiUervzH4cVz7ZxcVEvIAmW7LhEFOfjmLSPIUERacd+gJIX9QY3qHVo3Jb5la0Yq3PTzwTMmYM
+KzLAGjsdKiyEgY0R0XtMILGhCeUO+LRCtP6U8C2dWNFSX8mVdR+9kgF+rbv69YaW+mlyc4Ktuhc
UnE4uy/UUA26ohBYUoS73w1C0N3Dq+h/YjOtpfQunH+uXIj5QJkAwj4TJskrFVoKT9YPkPd0xk1V
trFvFx4iM7ZkRJHh5FbQf8zrsEpxXoek24lWHZb3eiWZk1uCxcp218/NpfXHYeYWI3jHT11sKDUe
Ddg+K/2g+vVIij3hTeTxfVGXGzXXNbv2pO+15W+lPHk1qS8weXokQYxIZKAA5Z9++gl9k36Wozng
OptOF4oeYHS/2oVV067M8tI3njlWuENZfhoAToeqqZmQRQ2MQ5cNsg2cST8IjQ4fSeypj9cX9Byh
xbQgqWFD4YGQ6FmM1fSIlpd+b7Cfmk5w26nrf0VJCSNjKqTTQy/V42gbU5scxj4OB5eOWi/eNnnT
PtZRqg87JZaDtSTJBbvB3sbxIoFA9nAJoeoyv6nLPDAPvVipb3NQ3PcDQLL31+d+YRRiHMga4T6d
lZoWX1QP/YL2kdY6GH07ADfJ6vxrp+nj62393MJAvxNRNh9rgTjS88BoJyE1uVHSGMTROD72mtRv
pUBXV2Y0OxynFzYpJSJTsH0zSfcyKWhE6mS0nWgeErPpPnRa4O1B1lG5NRLRFlWv/fjqFYS0BiQw
nSMUOtWF5c2EvJRJZ5kH3fASu2gSunjNZk0x/MJxoPDJeZ8pNbmXFwvYdrXiW2ZsHeI0azee2baO
lBsp5LtiteLyXNgST41p4IFmGrElvyodly04rcQ66InUuZ1KqclDi2jlSr40Cqli2hOhu8SuLqyY
LwqVQOMjGy/WS0cLQ8tRRLV9dZRLPMYxwo3hasQTP7UigxRk+B+xf5yKVttled/aouKt9bVcmAs4
KnYB+21WkVu4ZjrcwVBqQP9U9EritKER38ZYyJV02JMmy8nO5pw+EfpSMcY5WyqImlEvGSmas0c1
NdvJHTFa0wcprrPE1jXK47cz1KV0VS/TfnSpNOnHXkvFwYlyOSseICyXh0dEJYFd4GFViYNvjjr1
zCghRLaGlfsSivCr2CUar5aLtJPFv8dtJtwkHrmqe9Psc6AcopFRUQk1Lf1QwVlybDAtIYK0eiPa
VtvDuAWRwph8z1G0rO5zA/YEW/L95DFr43Z832fw4ce2rEeq6jADpd4XlQcaSPGFEDIF9C4tO5a1
6Ecfo7/5GEZak99Uci5rGxUSo34/QF9l2KJEjvhLX4nhBD2VNOp7QQ0l4xBaSV7ehogmeDSg9JBI
ZfJoUVqc6mm0Ub7oCluAjTSuXB+koPpdatDd+fVKo2AAKn5KrWPzzqm0OjwAiEFG89By/7u6kvpu
k8IYf32UM1M3j0JLD71xs3+y9MRqQZBkmqHMg5m30VFHmshOO1/dJ8owbLw+qT9fH+9sn8/0+uRc
DfIqdPosrbilllbOT6VD1Ib5tpRhpw0qVXv1rOZOQ3xM0g4ktfXFadJo1xDhmJAPlW9Ubm5ExZZe
NGGvFYNwq8nlWm/x+SoSQs49zOCiJXJwi2gnjUSh1ataOaC1pB7RurMCOwCl/dH3FMG3xRbB4+vr
OM/g9CCT5mBmkAPMENxlbmqsraaIlQ4PrkpTw9WMovwFwFmId3LaaPLOl+U8u9FqCiM310d+YvZb
DE1DDlhWEM30GS3LluAIZ/05yzqk9dCOb4vBSn7ERhZ/row+9rdGLLdfkRaihpfEgz9A5mhBpNJa
XvuraNJauLUSZKJsRU8Ey2VPmiAGFerOHwLdrOUd8WI1uWFIX63Tl0NTfFGM1Iczro1GzSniqg03
Ocmeym1DLW/eWTjSvz25Mz7RVqp0djhCRmiLYBC/dTVF25Wr7emaXEwfuBK1Ljo15tb7xd6SBGls
dVrlD7B9FHZJpe0QWb2m2tFoad+VbvyYmZ07QqH/o8q7+ota6cWaGV9+/Dl/h0tHugeIN47d6ZVU
BUC54C+wDkIUh7u+qaSKirHsx87YxPFKFvQs8KV6opC2m5ngyc8s0dFerxB6VrV1sHxAjD0xk03f
6ld9oNSRCeUuy+QH3+QSuL7NzgwFgSEN1iBYwHjQAjYfuWehfadUtKCQnTrIbOhtUxOSpj7tIq8d
hWwIyAfSocT2+tlKVkYqanEYHfswbz/3Qp7YEBfLH6+PcuZ5mYxCt4QE0IKZLLO7Wjkh4RVn0bHu
OKBGKolv6J6Mt2S41sKrM0tE3M5AZArIGJBNW1oiq69TGNXIuyQWwhH68GWIfcPx6MFv2i5YsULn
E6O/dc5tcU/JUCssRvODbMj9ovCPVd8VTseQb4qkUN5Kaftq+UGyHyCzyY8zKZJK8ul+SIcBQjzk
Ko7RkFPjKat02yW9+updxyzgSyQ3QTKSoPF0FIFcHZ5OyU1YeYmD3xHc5pFv7V67H6hmUMabgQ6U
d9VF3rEMjNyI+yBm2WLFd4vcKr6aE428dlRngeheH+3sqqBmwk3LjAzogClonM5J88JeT3tud1Hz
J1tLIVGzSuFHVXR7IeryHVjSNYrFC/uCmxC8Oewu8w28GLLFIulT3MRHAO7Frac1VL7GRkg4XY3X
fbk+v3NLAZ0hxROu+7kH8QkB/8xSBMbgq6JfwA+V1/69BQ/1+0hN883rR6H2KnPLzwxPy1Xs5JGM
VGKmR1hhYdGqG2vTWePat7o0l7n6CkUlx4qU9Om3CvxIyqAsSI9ya3pbOlP0bz4i8l9fOxd4o1QA
UjPnOJngxSh6jf6F0nvpUfeGGO0Q9NLiBi7K66OcXxyMovFRaBODuXJ5YidDnOS8zrJjnijTLqWf
a2ON8bSFvKm5VQV0aUuowvdNmeprAJjzLU+g9yQeQUQyt3KcLqPXSwXI6SA95pLR9Y9ylerRW7pi
5OFYIceVvR/lov2uF54WvZrT/Ul8Ac4USAvJbi13Y10ktRT1dX5MAr03nbywEJ1DUPf1R4ziOTUh
XCO+ICQtp1NMwtEzJtPPj143ZbALIBappfCcWYluvNoozmQL3F/cXFC0Ln1NJUpzsOdNfsyKqd2S
HNGPedTkKznh8zTpzOlAcxSENngvIGxOZxTWkdIKQpIfuyjub/RYjbeBIXg7YrFwI/eF7qYpuFnS
46YzoDG16cxefZth81bM8/kdSr8+R52y9lzAWO4eznZCmtLIjwWqOru+zHQ77YNsowiV50oxZbTr
B+X80DMe3fpkDcm8n+Ux8nLUSs2PiqOXhxFNWuWIfnC25rhemhVBLRf2TAZyVofN5ETFfLXFkb4e
35kUK3Iyy6ObVPaKTTqJ9c31WV04gzQIAnwmTAHeuIyJCF2maqyM4shRURyuJ2UTUt3eWgn4RnMS
YUAoG//b9UEvLCX+wZzynDueSOKd7iHstgeh4kxH5MmW40F8qTkyHqy58skuLCaZLTLY9G+hxrSE
W0jgmgdtFMtj3mTi71DP8sc01rOPNWp+G7kIX41KpUmMRi3uUhQQIaFb+CWmXPVYbLM4gs5V7mb6
7K08qFRpFPXz9RU8Kw0wEnaFdCTmC491kYusqhLIp8/MSMMom9pPys4h2qHHqpRjKEzCJBU/6CM9
21YXNLdVVOQrb3Bh45BMplUNFBoW1Jp//uw+r1u57KYpqo/YuFzZYK8reaNIfZveWblUlLewGgiP
WS5q+Uo08NS5fBLbzdAZCqRcHrMLuGRLD4IwAhPUasekRDPD4ILSCghT4T0o/Du4Psvw1ioARr0J
IDOvfhfGMBk7sU+j+l1mTDTP2XGuT/pvSa/zci8MijXumkEu67kzScxur3+q5Sakd4GtwDea8RVz
iHa6UG0P0rqbpOTYGVntdlN85wveMVP9T9SOXxspzYMBwCFXNEeDZ5yqspS3kjFF2THIawl516RD
cFV8bfjCKNA0Y6RmKBOx0mJKdVLITZo11RGlQt3RNMHasdU+aFaROyAlmpU7Z7nZ5+FA7BHHE1lQ
o5tX+NlWK1RAm6Y51sewEIxdo3LHJFYnbegL65zeHJJdPfbmpqp035HHMlixIktrxfB05eEk4R5x
jy/5bpKmqBscr+aoCOjMKInkbwWdBrvr2+R8FM7xE8kDVhGTvLAdeg3VrzL57RGCGvO+pOUtvRnS
sl/zkJ/KIs9Pj0yXu0RGBDoE8uX60k/Q60TIrLbtj6SHUMyRlWgwd7U1iXdwy07ZNjGn6IuqCaX0
EFRwTUwunUtQxYIMaKBJMsW2LslgyHT3JoUfvo86RZx2dOdFg2N2PewyYwfRDI2iVhTZbayb0873
Uv17bIjp+9AjN2GnVRAhq2z61ucR3le6GkThg6LXevRKp4jJkjYg7p3piuYkxenWUWIaFocyG465
JXyVOzXYBXmkr5zws+6MeRQTKwh7AENxzBejlL5spmExkpntJGlTDVqj2iWgt9GdhAzCJ2sYyIoJ
Q2PBzOsPfnZMFE7/LtJ8s94iah3BxVIBrbMHaG0El0KT0r8yNJp1FtjJHFsKu2RRFtFeUZo9Sb+p
OHaWibOdSsZbIW0p3D/t4//1Y/jf/q+cKACcfVb/93/x5x95MdL0EDSLP/73ofiVvWuqX7+a+2/F
f82/+udf/e/TP/Kb/3qy+635dvKHTdaEzfjQ/qrGx191mzRPY/IO89/8f/3h3349PeX9WPz6xx8/
8hajxNN8unr/+NePbn/+4w8IXJ8d1vn5//rh228pv/fu23ccnH8+6c+//utb3fzjD0FX/o4HSlMk
Dg07jMj2j7/1v/78ER7czNSKS8CpZsWznB7Cf/whGX8n8uBC4PyBrACZ/8ff6rz994/muimhH+UU
2n6MP/498ZPF/8/H+FsGq3IeZk3Ng09vH7QngfPNfJoUxrg1z0jFpajQjckzZXdqLOjzx/BG8ZPR
1QPwW5HS/6h96dYzomozGMkD9HaHUFSzTVDW90nWyfecq20iKOq91nz5/3+fAPy8tk9u8sz/237+
v//x+H82//P5lnn6zX9uGZpb/w6In/9RzQHZMjsE/9wxRBV/nwt+dD2CUCCt8J8NI8t/J8cKOhlI
09wAM4fp/9ow/IiucUpPiHMgk8HvvWbDzFbgP7eDAIUH4Q2p3IU7J/oBwVPViXtfq514urOyxKH5
9tly/Gt3Pt+NLz18YR+7sU6zUqZ/s6dVVG/rj0Xo33bW69jO/vPu87DP/IMOxKwRxwjGWkZgl+g0
i+HKNTJfvpdWZb60nz3ZFItIboNW3Jf+tEnIhXRDbUcT3NnDvawJTtj9ur5C8wMvDbRIhWSKVMqg
fsV9Zd5L1RtDXdPPfGnp2TfPZ5C38iSH4Pv3rSzYAwLdsmA5uTmtuGgvvfciDgkVs4MFfl4gwDLF
B6NYiRSfvONLC7K4uKHv90axKKS9pE5b+lHuLB/e+VTY9kZ+o8XdoY0HWxuQoR38G+gbj0ZVOqAx
bEsr3gyWdvAlbyMk5t4sm/soyGxZvNN1GuaHfk3Q6zQS+nPbLfPDeaGZnZGL4n7Qos+jJ9pFFLhT
/NtS0ztJ63Z/aWecNReRfGu8nBWWsq9KFdlDtLn+4Bd2xrKl1M+Eqk5qTrwhfhxjsDrDNjVXIJEv
nJtlhOYP+dDoIi+dtsqGANWYcieSfhjBQazkG2/Np30KOC7skiVMDdEj2ciTicZw5ZcOQWuZhI5Q
h5sxQfxB89KZVPROyQ0XiNwdoejWl9oP6cySElsOrtemJzfs05AGLmHXZsVWMKZDqUPcHsaoivrb
1Bc2oZrdR17vmiaAQK+vbgbRcjo52XSQUclmYgNJRpIBWEsHOUv1cRg/FS1994O294r7bPRnQlFH
64K3o5gdWiG3TUrbMMU7cTtA1RnzJhoNLnc5dO5JGW8gkNtArbDD8LghrZ61mDt13L8V2q+dRUBX
/czhbu3CcUPV0vaMn8MUuYYXOXSG2ab6iGwP7U3Vw1/bJwsbmPWRFhASiPsxe1dWsOG+kfI1bPlT
0/mlD7iwexHCERShOEM67MLplNpqk4Tk8QxnqqObYbwdm3pDsR4gqNPKwZas0UYZTbcPg/0MLtGU
Ee0L4T097Tdm097FVnY3cpe5gg/lR7tG1Hgaif7nqC+sKDJzZVtU7OeuKza9/DkGKlWNX6VwdPLq
M3x5dqyu5XOfpMkurcnCpnIsh0kSGnFP7/ynMZK2tXnU68rxRMWeLOF2TH4hjsXR0g6NjlYI5A+u
rxt7JWxcj+arrvGdpBU/+UmCrkke2D4bvpK0faETvikVzDfFDaw8jmypQDuRlJdNpEDvLKW0DfUL
bi4d28IbaE4crfgt8ZCq6x36le0oLu04RmwyzXfyMDmNbjq++K6XPub5vQcpou69N+NfuVTbabNG
2vHCFaMubgJqoi1JJdaeThs7AuUUrpF8yi88epmdz6UETRVB4rP6FCsDEF2ZbIvDJqiYp7QZQN5L
Ffd+5ojSV3O8IXnkjJLqyu3oVFCF6NOnAUTUKIGNEKU3UfiQkYJoJX2Tyc3reBv+3HtnrIJ5pJRU
q8c90dINBOD3kfDj+sl+4QJbAk+tMGq9IpO5WoI3UFRsBNUJlZ9peSOl0op/8MIls+xTLHo/Cq2e
S6YRuLE/dv03Rfh1/e1f+njzkM98s7hIu7ge2Re0zZTdzaitXLgvrcrC3lEZz6JC4rk6ZgQqFVuq
qYFVt2YTwFD07vrLv7QuC7sHz2XdSTWD9N4x199G5Q8ES64/+qV1WdiqXO/1KUegdR/QPKbcNJq7
8tzZ/lywS8rCLpU0KxliN4j7QgocpNh3GUID+pi4mWjZWmTeGuGXqi5sufoQRrcIOoJHVN/3TeMa
he+EQu3Cr+QIoWf3VXzTdeHWqrW7UE1dTa62YLC23VTuhBQagViyg0q/DdtjHQ4PnfFW1gK7Tr/V
xKbCeAtJLmJBt6G/scRt4X9S/ehmZZIvzHFhbITOGGiUN3CKKmGrlNvKWgNmvfBZzrqYihEd0TCd
g5THaHyjgGG5/sov7Ndl0aEIvCQlszjt07qx+z7eigBIAv1h8EwbJPTa17+8MEuwNcwhkyB7MaYy
2AnybbVGGPPS2y9CQ5rWIk4cDkAcyvbkv5miT9P4m8YdO06llRV6aekXlkJVc6jWIm/aJ/6PVtp7
SJteX/qXHjz/92cmqIggbAP3RNQWbKD3KouVF37BOiwpeuBKA4XuydNer4utLvXumAUHYU20+qW3
XhgIUoRgIEOWI21Ct+m2Sr7WhfXSey8shB8jWynG1rTPvXd1Ldiqhxfer2HOXtoqi7NJwsxXqVXi
7ANXNuL3g3iEFdCJuLPl/uf1L/rCDJbs1eGopK0xzGNUN436wYgRMIZH6PrDX1j4Za01zJOqBZXI
8mRuyRldi/Ffeu68YM+2YTB1aWOmPLf9lkSOuuYevfTYxdEsGlMIS0ub9r14E4wb73UF9T8dmiUx
8WBVPtravG6jBnYvvav1lZvvpY83T+TZOghyUWjt/GDfhz/uYeY+U1Z4R19ai8V9nbRj2Hc9a5EV
t0KHHO3jX9sSi7MoWzWCJPOns4hrphttDWL90vsuT2I6WX5TzO8b7IzHvN38tdddHEEQXnVVljw2
Du9DxenW5CdfeN2lMEtc4iRWNc9N/YdB+Vr2v/7S+y6FmBt4HDyah7D8xrchvg+i10mR/7mHl/Bi
GE9LNcmxoebgqr4brLGWv7QQizOX+JSsk06d9qr+Tp7eNWsB7Au2c6kdFIT9mBmI9+yj4kGPm4e2
TsmE+a5YmbdDttau8NLbz//92QH0m8ALo5xRAjGwR+EuH9YgYy89eXH+iq4GbVAX4n4KNs14Owwr
8clLz12cvzQIY/5R2NDJDYDVyPprB2WJz2iFImpLleeOBA2t0/h/zT8VFwdQmaRSUGLsRZ/eZerW
+2tBA93Tp1+ub1KpnUpr2Kc90gk3o7DiIV1OnADZPX2uGWS5Weasw2R966vfaksDfVs7ile7VvVe
9ctt2Bz/ylkHbnc6VCxVktdVxkScTCqpfS9l368/+PK1ciZbRg2+MJqCMynCdQPP1k4euQbWhBcu
70BaNRavnXpWIqJ6tx9kFFoS1Qm+Xn/tlx48//dnhzGidFdkBkvfwQJo3HhrSLWXnrs4ik2ml5k3
mDinhmlP8iH8qy+8OIsj8DvEcnmwWhyV9LZ9XYvgv231GXF8pbRpZAR8vyzYJ7DHBWO0srtf2hmL
0whTcq1Ys/Ww1Mo2CGxb+ZiB47/+AZ/8wvOAG8Dl6RcEe9kj88GtKEVf6zE4BvArB+12hC0eFZ6N
pX3IIe0u4T/2hcweDVR3pcdE2o3qVhEKB64dWOX8tbeZJ3XpbRZHGVKKXFCq/8vZdy3JjWNRfhEj
6M0rbfrM8uaFIZVU9CAMQff1e1IbOytxKitj8qE7ujU9KBQIXFzcewxmI3owFUDuNamElsJGAusA
BV0fDiWBdO7H3vW///0vbLQlRrdvC/yEpp62aZ2fGG2P/ErQv/DZlkomY8+tHFqV89aRSQkr0zY9
5uX/5tnyn93mLs5zJ9C6kufd1hlawOoqdtUHaAtf+Qp/ZB6++gqLU10DMcAF18etDl6n0o8+dJlj
Yssgh/uMgJ62R/xMVzb6JLdQQfYbqwypAbl0yBd21PEh2hq3WnFoiRLWQJ0AlLPppmuaWpc+mfHv
jp1tTYDEgCOcqwwlofU4XXv8XRp5ERyA4GNQZzxHnQl86DVx4u832aW9sEiUzRl2XJCLwq2hbcaW
+SYY8Wo+XftcX+ddYD78uyCs5BOxzzFtEABQlXVcTYE6WkFFS9/R52QsjU+vfFF7Lyr7n8R5NPXE
GvCZiB0S9gvUmW1vxhN9MecmEqIKbRiTUd0Oy9kKvBr6/eLZUu6/X4tzkvnF3lp6knC1FFDkbaYt
VQGRLO7EQP1G6wKoZdx2pJfEHbR7JBOGOm1bs/XL+nPq/ica+H9O3dJptbYsmhcqmbYqent4mNz2
tAbU/N/vN2st5JcoqnYD+iRKU0IEhSffr/aFHb2kqhQ1hed3idWe2q1VBaS/8hUvjXv+87/ufUOz
Zs7h+rbtHBudxSFw69sKaaDQ/js0qxsQA1g7bW00PbkvX25bicXZ9qA8IGzQCLfQxdJPGY9uG3Zx
tBX0fCfNNaftQELrcPOwiyPtlVXXVywdt/3jXPQ/wST5+H6+F0LR0gWOWjQDyhSN1p6vSuVthCIT
kPg3PRzQrPv308kSPP4ctpBbpQ7QM+S3JZlLCnc/ITVuCYYdCx8FXHbjbBfHDsroGT4fhjV21n05
3hZ9lgjIQVUKyk1sCJKfgL17BxD2WpPuDzP+i9i5ZOjzM4/iz6lLRRvAqMPD1Wx1AWvT2J7XCgQJ
MpHdqSX3FW75FqxPJnDTcve3SEnQtTSq0gdFoXHbbj33Dhs3mNDg0B8r/mIzPKa73hfl5E8tLEtm
th7LMSIQTuAgymvTyk1Xlrzvho3trqi3Tku381FpjGqNwszWDCZm+KodNR1UomfoSKvc93ItUPIn
rr5+v3svhJ2lWBG0IRoO+O+0NZ1A2EHKw+/H/aMT8tXKLqKD4xVQJ87UcZsBV2M7D1meBZUGX5Hh
FWLGavGrrn8rzQMbXqz+PUP68/3PvfT7LKIHxMW7lDC8tF3YmZCVOV0hbF8adxE+qmJQiekpqDj8
6FtIpN52m1iLt4LjgUCcWudhP60W1jtX0qMLKcGSOowbT5vq81dNyxcbyVw939v2Rzrc1tzXlrBD
A/5TIHJi2m36bNh+YV4pBV/Iu6xFALFNSmydzyNa28TvoV7VAzxhlvcWeeuba8n4hU+55M96NfzO
+hFFQK1Pst5P6ZUtf+EiWJpbMUcVPTfP37JJwDTyS+IFZnatuXRp1otLvJpc2dgVZt0CwNGuB7r+
/sD88Wj54qAuVcZTsAGI0kkkd+lOy4w7fdpkgxmm06OaP+UAY83mEKq9FddteSo0zYeVpuYpcZHn
YFSzlZXzlWVOG4LGpZFVEaMyVFvnToNvhKLglUKhWvVb0hUvHlUtD4kmggENoDnjITQsrqTs8ATH
lfjV77E4+SZEpM5IahSjhR3O2RBJaoYues4D+1WmWtCivpRlBtrDEIJT3aixmD+PeViN6752fQuC
sPBw8gU/9HQAJI1A+FyCMlKvKlzs3I50dQaYJwNKzQwNQLeoTnY22Y0WjIBbBOyqjjztaTR/GXoJ
zM2rQ5UHE56Rlt4c2+qn2j07Uo8ExBzyzIKqqA37Wx6RHuxt84MWuzxXgGiBsU17yvOXuoxdk+01
EDnGEfgwSL+rOBPzXQ+it+ha+HuWPrfAFnKfDNqEfPxR1zLo1bea6IFQYaDFVbwpeaBM4Cc4IoCA
iZ81T7N1clp4dVdOYlWlT9w0HOpoVp/SCc5NmRlVqnWw3WfX2FUtpE0nL/QmL3Lgdpm6QV6qJ7e0
g9FWIq5rUIT8hDxtlJfvBhjpwpCBwcRtMdc4H4W/UuLZTLOWWecuixGgQ9ZfZaSdt8QXW+XPUfhr
YDSV3doZkGtT+ti6O/dXu+MZaFdBMcdUW2XVOm2vHK8Lu3KpCVVYWQ5EIV6Sab3pZeqLPLHZ1c7k
hXi5xHb0miJbuGygxqlovs1/OEgzps/agFAEvHvXnlynxl1XZ4HngDLw0NJhU4sHpYoba/ChlBD0
Ng8sxuD0vsejaeXW7EGVcpVrKD04eeBS6qfuPc/a55zHdV0HIPvEja4FOhDVihc1tEqAQRsAr5MR
tB0AThtCU9/k5XPh3JEs6ZwE5p+3Xe5/xHP++m6d6YwpOEfYEODGpQq64HffB8ELwXWJ8oBfW8EH
BevYeEExnXj/+P24F77+UpAJ+mlawc6FFVfsSr4Zy5UyXsHqnjOEL/bwEsYMeDizJphebPvKBFTw
F8vgHddpPoHeeo+IPdlsM7hF+P0vciGhWMKZU6OC11w6jdsqPVnikVd70xZ+11/5ZS4Nf97ff31Y
Vyvo3Le4g9Ji9LlSRHR6h39HYA/XmGUXTsoS2iygOFjJc8aikq1JGt9z16nYYOva1ZXf4cIeWoKa
ddIpYEPhgsZTzZBx/b8Rwf5TI1myrrW6qI2KYtzKikc4D/5vDMb/P+4ioYBOqIQbAiqedrUe1SCz
rjwCL33LReJPKOUa4dm0RUE1dDgBfLoJhHmSqKNdiQOX9v7iqueK7E333G4d2HPN3k0FrkmDb6gC
fR4Igk1nwPG1xOLSZ10k/q1dSYWUKFGNHQl06SYAmt0WdZY4Vjmxlpi5mLbuFGQFnLaufIELe30J
PdWq2pjg6jCipSb22jCt27YImNSwOvVGVcwrMeHPHfZFCFoCUe226PpaR3RzjB1RwFMxdp7Dglk9
zW0XTHWbUO9nN50UYOldMNjM0VfF0eoHf2CzX7rE76Y45ZqvziwclCLhEJkc6fxI2RMxu2QuSt8l
v6tmr7iVrxRw9uQB6Mbx9zFtQa39zwlYolxHe4R/K8fJIt1rDfdVNvZBKfHGbnr4uP0smwppDsya
0GRg9I6mx9q+c9yfnPKA4aorG6CO5yrUK7aFvhCuQy/sy7jLKtzyd1r13Exh41yLwBeukqUQ7DjC
8BW+J2izVSHMJ/vEKG8rwi6RiC4srRXoMAJ/w39KuA+WXF45pxfOzhJ9mHbgxeXsvEHcD9KelOHt
+y8HifCvbz/9HHz+ujDmToUOl4cHLkezROctLOPuq+G90Y7wBYGCUPaeoSNQ0/c7y+fSCh1zU9Nn
LXs3YJkk9TJgKHY4s5qYehFk0+cwYW+Wr/XAArAGAFN704Y2rOtInM39iG9CgXNw+kDvrKh3YICb
af6YgVgyTr9TBfYV27zcqc29RvdWs6Vkr8772tp20++Or6gZa8qbXT0U8wkey0Vcd49CBfpcVaa9
q2X3Dnex07n2AlkWvO823H6bhmNWlaHlvnd8x21IYb6QmsGmO/eimQpoinw63b3Zcb/L97M9+LmJ
B4oJxLsVMMMJoUEB22CxzyH6WXSPzvRY0JM+PLLhfpYylNlJJQ8z2bF0rSqHiqyyZkcZJMMfSnML
M8q5cMN8zkIn35as9OEOB2ETVI+fKnNLjV/ChKaptoFOTlKUfeiKX3U3ROBbH10mXiaQnnL7JR/6
QCh3mLopf33/5S999/Pp+Ou795kxsFZFogZiSdkdCuXGM3D+eX+Naza217Qjxh1gaOPt52uh+M8h
+iJGLjGhDGSQPMtHDKymMdqiviK9ME/vsgaeWtZTrYVG9Vq+vKWxNe8U502xPlK46c7u2nNf7OK3
NTb3lIPjq6wgIbvKnQet5LGF12mbgWB3GzAKoqX//v6p2kEXFhIUoD41vuVs1ezKUXUxwFe//+Kq
ZnNhlCWYMVs44aHXHuYs6ccnY9z0ajgivt+2LRaXdMGMSnLRIX9n6J+HunalqnBhuy1xpa5NiOnA
PWnrVTuY9EGW4/v5Xqo7LzGlVW2T/wuw6cFO5SWJPOdHDtkZXCnw+wmldj9mH4bzwaYN9G78Wchw
aDcNmWLOV84IvqyQgWOgOdmnvjb/5NMBJY3aHf2OwSPbDE1yUMTBsMEgijo999W0jgr9U/fKFWl+
Ky5dS0JgMp76tbapRiVI3TnOit6f6RNsb+sUioZ7JztaxsGyYogr3/alllLMnq1MWpPiTc/YfaXt
oBd448CLG6HsR60yM+xgDdbdH7K4kiRc2gGLgGNAaFdpzjUI6GH7uQ3ThGs+NJdGPv/5XyFncmuq
SCVFs+RDybTD6PAroNcLmcKfivxfAxM5ZuogJiA+3NYneCnn9mM/9lfW+c+X+uJE/5eKHskNNbdM
PAUV5vPc2ZrwGwtqOGKJrosz4zeUEgPoUYvA4obfVDXSFbXxC1YeOqrjalbeHVL89hT1ttitLULM
DOg6zNuxkI3d/TJecsP89f0pvfSFFlElg406LEuGGch1eMKH+rVU7sK4S9hs5uoFhQIrgN9IZ/Mw
/33TdJeo2UJBu6qsgI/R7Reubm4EJUM77t+N2hqNzZQW021s6JzE8mrv47yOX+ykpf5Kr5aS5hIT
7lLAKmCa49lPbmP4lOwq2Kxl/SeZ8LDowpIpgZnfoZAZwInKd8d74n7kpQVa7wS+r35sS7BQ6lc6
9Q8DaJRdnYa4ZaBeExEtGV3NVyFRLgB6619n/TC3p4wldb2SWjL3eK13x0G8Gpm6vu1DLGJGeXZ5
YhQLZr4bdMOG20LR0i1cTGM5FzOWS6mOGWxMxJXzc+G5uHTSznuj1DrNQB/fPA7WBHP6FvWRvERb
x82RXt52mpbe0tlgTBJkPIQlnYS908XCebxtvRcBoBWzpVLnfJ7GlYTF4Y1driVqVzk7mcPnDFeK
uoN+8TW+w9frDd3nf8/TaBgym50e6Hb+aIPbS1r0SJ9kFrXi4ZYFgfvxvz/BaHVqq5lEbbBr9lKg
BCuvpHNf3y0wuvp3ZItNZ9VyzN023hiZIUO146535Wr5Oi7ClfXfwQ2LmNAox+CzFckpFuqVcS9N
enEedWpmHSuQg1rlm+191mincOeaWvOlSZ///K/btkhbaxx0bBIGNnYamNcmfWncRXnOUZE3O5Bi
33axOa4ITW7bGvq/0x09uCXbEtN10h+ZtjOzm3o1UKT8d9xZ4dxjukTMq1GIiyS7cb6LO9idR1SC
1ApBTwt14Vv1FTDpheVdgnQnB8ROwylRcU7SU/900+IuTWQLaXF1tjFov+PRNcGPSzNdHLnBM725
ho/reaYo+3w/0z82Tf9990Kk79/vlQqCN4A2jtvBokFZuUCYQOtt0GTQmmJTNyIg6baztbisDaiY
Kn7RoPtJMnQRTxRiSL6w26TFC6O8UwBWI2TPyHNDX2szWw0kCwsLNgPZ8AGwXMQgEuHUkF5IZWB1
Yg5qQ9+c/Wat4sktTiUYJ3xt9QdDRwnl2Op9IqkVOPyl7tm6MVCeLt+AEAmIOhvrKrcAf4X1TaCC
GhOMquMrGWSwq2bdt2KT51CXGCe6F91h0MnG7ZIuvR9HFFS2ebYSNbxUhRS+BuFI37KyEIXLkKbF
aR7abaFEkz2sIKw8+9Am9M1mXnvtsPY8kpiZlrjgLZPBe/QK2HjRPLNXLfxkvv8iFz7zUi2xha2P
kw4tWkVVmLY+vSa+fiH4LdFTDDab5ejgNVB0O6G/2k4F5YnbQAn/ZXDiZbKgxMDppNYvqT9MzeP3
i3Fp0ovgJ2illtAJBrtiintXi0z5yrGpvh/80kovQqBo+AAXggzXDHiMJUw+r5TdL016EQJ5M0H1
XcNK5z10FUu/aeJzFvX9pBfKcP+vWK3ai0DIi5p3EFDCPTMq/mxoYUc8RNpnnrf+TPqAy9EXWgYZ
Zz2U7qdiv1LgXiuRJmbf30Fn7spELqzeErFUupnWlTYCveq+Ku1zc2POsoQsFWqheRnQDludPgv3
aMjbvvYS2K9JMTblgPBpxNnT9PP7r3FhEZbmd60KzfDcKwC5XqfxdGX/nEPvVyF5selNQT0GF4lp
68ywbkFNe+6AkFFsYP+uRP3zlfHVT1jsfKtLDTYwUDOM1I4JZJBUawxrZPuFeKyn19vWZnEMCsBK
zbHEgtdrtr+tR6EuAfmVltpmdcaAQujhieGv7OGm2S7B84pQYVyCOvy2NLuoMe4pyBXfj3whHCxB
80wOfFTBQN52fC1HCIsCS9GU1ygKF3bgEjkPfJ8+ahLzJgKgnAd4Hly5hy5Ne5EY6M485ZA6BeXU
eWfKfOfW0ofoVXNlVS7N+/xj/0qXm5SJgRTYHWw+CvgbXcP0nB9PX2ztszLo3+MqUztWSopeauqm
AQVKDU2hoAKLpkmrQFHVkOtFxK/xvy+gW2GS+++Py2Q7271AV9jIk5l6Yde+n/WaLXVMYOuVmE0f
QEoyopyhKIuujDxVafj9vrq0gotDbNjtMIgCsae6R8vmSmT40/P8av0Wp5aXAJl5FMGHuNk2l1FX
tb50rSNBRT2ti5BNfEVMK6LInSb4f6iqgkr1mppAnRCSTK4LzskbRggGklTuc6Me53ZTZeAr98+l
K9cZWCkpEITwFvg59D8q8VCJlTqvJdTWR8cNuPdLca5JSy4kfv9zWzqL27JsjIkYFp+3hoZaz8YE
YrylTTRAAk2VBOLhe7NaT9UR7IVGaIHQ7gr9/vvvcyHILvkAZW6B8lzitdnke5kVfjqvhf5Se9vB
va2vqi5ZARPkYzvsA0BCnuf7Kv5+3hf21ZITwHkp6tpwx21d4Vs6UT9dO/NnPfOvj+cSMGwOwNzU
LUF2a/V+JwO9/WkPu0x9dcXHAHRhY6yy/lhRLyDOjz7P0HTfAEMCTVAeyMrx+36VZzuXjtAqexmc
F9feDNordqyvNkriam0oFHAZIbfmqSdN7BxjbeD/Ik8kBaLeCqTBk7mViQKAX2uvoO+6EhBD6/KN
h79q+3400w316FbjH44HnzNaBbah+ekIrRXzd2uJte48Ktw9tB1QlOYBJfbItdxkVGmiF1CBaIuw
b6f7edTDim669DRoBKVHO0wJfA6VNODKKnXwtLIp+N+uLw2ybz0WZoOI0HIOQJUPeXnfoDDRzDQY
oV7WZ8N9TtXYUp4J/U0dDQ1t/JuXDB5EvN060tMHkm3SWt/C0zwejdM87wBsDggLIdfqO8q+bTe9
qQX5YARd/zkpOz2H/aO2gslYzM0Gqzn4bdtGLP2tDj+G0fVNB5hPrYT8vrmyexlkcogU9eA1K3Uo
I87aVaVlIFTx0acqtD0ndT3OIpmgSZ4qv4dmPE2Iuox8MnVTdWJluO/DGXlbtCjhxhZ6aaX+0tCt
N/wu1LUonmHOGqgwe+vyPJyUw+j2iSitZ5HeV8Dwc97cWw3IvzjAHlrZ2RBDDyEcKju05OfQ0pB0
FJxFPVGtk1fCCN04sHr2FYQlf5hiLfPiOlNDy+GBgWikpDzovA7z/qjKvUm1RHeNgIL9oI00dIs5
NJ0HVM1QMfIFFNbTqYNhaB146NPp+pbzyu+r3w4rDuYM+SywOQfjMEMB0RUWrKYBgfZ+1GMC/HE4
cDuZc813ZBPhIgUaRKgh8yIzKs0HSz8J7zEbH/ty18NkYIpH/Gt3/mdLOctJBoxBWfKJVgf8neDv
/aOXyGhmMTqn3IuCKg9L1M2boUPtPBE693W8s/v+0AOHkqN/Zx8avmX6azcxoGoQiMmnq7+J6sMQ
766b9OnblL5p8rPG/+ZoSQXpu8JpgrpW9nUZlfU+nd9TfVVawAk3QdafxvpI64Ner5FOBwoWVPNS
cJeBxgzTYd80e15EgwqvcdW3wWRhyiEFlqLMaaROR9Rx4kxhK6jHh6J57UuC+wVMKWQX/L0p10Ty
fVpPECocY1UncccArgDpJVe8lUvGVWMeAQgOOuVg9fvB7oKui4YGlOrmh2s9kqkNHVGHE5ePI6TL
dNQkoJK3R54UddqxyTBhseGzEjTVy9yurW6M+2wrWz20M+YX1oaT3jexSRW4m46IOvPsbSla88qb
A5pf6fjCrIDGxmoPZeVL4aEqAmzJDPV8XYTMTYy08iGTD2tKufeKk2UeHfUEI9igD4FFRztMkzlk
E344/E7Tx11m6vdjDQCKYfpK9VyipDoD5ETQ1sUT3SUPVVesPA5ReQVOIUVEFLSGAcCt5X1Df/Gx
OtmutSnr1k+NMjGM+9Rt/LqCV6ECfRD0RkZhAGQ++Hpj4SkqQ2949LzJp8KMHPZm8wqkVkDPKZxP
s/GpRh1Fwvax1B4gyetb5uBz70kKwJ9w7NzMDL18DBz3UGEFvOYH3CH9jDlBSZsV2vuBApEPCR6z
Ye1sgPxb/mRqgOSJYjXWawuUc6cPQTUAxqoKufHs2Q+p/iwLftChOpmB6ugB0aEbNAaqPqLiPetR
ciHilavjTw1gPsdTzvbao0/m+iybGbQweE+5XJVqHWQGvFLwWOor0A9U+tYC/V6PzFeBj5C1FVL3
LNtUxaZ4nBiBCW4aj5MM+VyEMOuKy2kt6m5L6zjP4k5BddhOyPgw92CklhGRWxi1DuZRsmdbB3f/
TiEvqJ4qdGMh18F/McKzzFDeSX43YPOw1MPL7awW2/gl0PSVcdSwY3T5kLVox+tZbPdJziO3PZYD
alTPZfFg4pzkpEOXfgNrnS36YrAPKkO7eh9bukGc9kA3U4wcxTkV0Gstoup9r+lJiUuvN54M534W
wFnWYT2AdMZe2hQ0T6/CT1oP2b4lbWQyExW1PILH8GNhvBO+0RRUanMaNvBQtcAsA0AL4rPK8C7o
L0tfGwL5Hl231h3NPrRZ+B4ATuOwKtmqq+HJuykxpTbbACe1tvsOyeC2t3Q/LR+HKVF6GU7pM8BD
WquFnqn7lMaqA9hV8QGXhcAb7iwRZuLBY6/cjZvxqPQbqRfrrrtHnQe3Zz0NH7Op+T0vI11RknrG
LnqzyQ+BZ1QOS04xOZse0bWk0FIo13oJQvWeEA2CCi3yLr7K2slv2rieDjDf9RlB4MpDoZ3gMZUQ
CMEyMceQ0D9bH0eFdQIPcF1nhxnF61qsBuW3DflC4HXUFqdfQ82TB6gQ4lFkQZwvA7cPZkEBbTz/
HGrmVgSp6B4l7ndx11TxlB1NIxyrXQ6GpVMkqpHgHgZsLKgKCpufUNV+qOpq1LeW+TTLo2Y+a/XJ
qCU6Y3dMAXYL3GVp+ql+7F031tB+ggRGiZtwyF+6LORkhS4S9Bzui/5JwbXHXYiodxTSxzNH3RY/
A6wPj2THLAOMulS2vPuR9QoOpukPPV/rMg1LYMpaFU57yMX6ldPKvVsLn3dNYLpICWZ21GHUiA19
qBu0IJCwNFUVQlk4yLo1IvPBoVuJ6NRSGhRZFuSeSJQBnlDOgCwLiqqkh7UY4gp98JQsrvo9vNsS
jygQx5O+V8SgkJ1y1K1ygcosOr5F/qlO+0rfNu1vqEQqGnzeNp18SBvpW+ytm9Mog50MQwwe97R4
nguo4c48dI0I3reBWbyJ5qXU42qA0pyMJag1boUIluFml2XsQKalHVQE8E9ersBRCgpSYBM5ocDz
ZUYEGF8877F2VnN3YFYbssJKarltveag0eFQZYBoQRNoVIodg5xYB6i9UuBqsUcHj6LfIC0nYyvu
KWMBTdOwmOsk7+lHN7LVKOG1JP3U40Gbsl0zDBDFvUNeiFDgxgDa2PUPvWn9oihCmDmGohWxpj8C
+OMTWM/O7q63furauknP62qcRKr7Pc4QPG62HZbAxuOiUBIb/iyumRCVxqT6mHG1NUhcZqTzhovy
AzaxgeSaGXk8VFaoTz8VJNk2hIAlP0zZjxZ5tApxCidfzVhlwkSQW/NRWmpE4AaOA+DlcpUJb9+B
42RYvxwu4spxo0wBISwl625SfYN7AcO+gXnVqtbeR0JDu+6QAwTaXusMP7X0iHdFrBV21IsVTLHC
sQaPUDnLYGwqua9s+VDan7Z5Su172DUi9+yESOCMHM3V1suALNFY0JYr6MMENsxQ9VkivoOI0uxr
zQrNMvcb29qbbRUKhrSw1VcNnXwxN0lb42JjsB5iYIJZGo5GG+gIz52JVZM6GFVm0lu/Bg8yfxN6
Dr1DXwznYIxPdHpFurDq1eEdPhD48cY206oAlBQEtwHQrQ/42amZFZWows72YYTFlaYjk5fYjMjI
KetPRVMHQr8jgwhdi+JgdIGCXEraI/DZA94CY6I5L3ljxLMku57AlCcfoezE7jiEKnOunUwLV84g
fcGqrW4QPAOcKCu3BQtTlCG82gtE7wasgT6YbaIY3PrejMSGu4EonMBR14wjUawwQINF4SK0qnh2
RghK09Mkj4ySmFZiX8AfunHzFRDk8L+x4BDkBg6gGSWFRrQ9o7/nrgxa7XpofRtY5lmZdx4BdMy0
3moEVA5lHQ1J0ax/duD42anje22zFsPaGuuAgTw0ekjuoUEDF7nIaMb7ah4SgsPptj30V6TfI4kf
q/zkauN+7qC7YVhq0JFfttMe9WLL2x/CSCPb1XF5DaE9iZUjANDPD6IFvclF7qb40J+OIKKHZy0o
bm0CVWM//ezTIky7Z2l7K5WRGMrlW8Pb4PeotZfcgtPQFHtjZBhwaIfiUG8kU+P+Lnuo5Hgkqpwx
zGEqeyZL7+TQxe0Ud87RMTBxEPrIAIy6lAdGnciGW48OhzKUf1rV9SHCF4+Ffsdps2MdsJAc6FUX
b0Ya6naOvthTh9dhZj9neRsw4OKROZZZGsGFMipghJb1w7p32acDWXB/gPcQIpzYU/oA4Rbf1u9k
W/xszPw0IdKAAElYUsxFAORC00ASedwRrUdyByVwDVG7ECNZN9CU6Yz24LlbCxQxaOv4g01A12oB
THZXKb0XfD9kNqLja+H9hCYf9Sk0PKsix5WGx0/RAb2PKA45YENqh8FFiWfmWaCxMdbUNqy4sR8g
L+BoRoizldD5iYAomeHitYYHKChG1IVKedo+Dtb4qEK6W9ZVgH4POI2J0JLaxA+cFb8ap52nDFE/
ODFsIoARCOSQRiyXvl0+alkdwkQ5mCY8JfCGHMo5GHAEx5REcn52BFKCxgwa2155pYYLHYY6BPjH
BqGy6iC7z8eTZ+B21bQuZFb6PPMqaKz8MJteqKtrtapOHvt0memb4G4KYwxnMJNnwMzH0Qw6DRUG
VxzM6XE2jmRIt3Onw6UQ59HaeundjPd4nndJ6uEBnLFQ78wAFjMJyR04T/Q72pqfJgTpIdDP2lNn
xA45ZNoGctC+p73pxXOf3/VwvPe6HeIWgOy82LMSFQ0mAYKObajq2+r0qORlkKZ6ULX1CR0u5A/U
R4c3sSfvzijzVTp5667K9mYzxFam/6qQodp9vhuc56lnaFQhY/AaVF9mv+BG7DVFQMCKJRWCh60k
hpdvVKCwRD/hLY7aAiTboAut+4YB8Z0m8yneEujvxnaqbFP7AG8+XzjoIw+P0plhTYMXvzMbSWbs
exvc27OMfTv6tc0j3Wt9y6VBhWgHP75joeT7Ad3iQQ1NsMAUZDpNBnqSHio6PAYm+310P7063zJR
+VrxsyPFExoyRxREoNugbUiOG66WzsE1+aPo0gRIO7wWTm7bHml+V4735zdpAC+zqOjgpjTAMgm9
ZUff28MUuGaH9GzGu2ib2fxAU1wD8w8oIgYOMXydKNHsvpcoJw44RSgZAYpb5+iO97NfozlM3uHH
ixrK/+HsvJbbRqI0/EKLKuRwSwDMpAIVLN2gZNlCzqEBPP1+mCsv17KqdDU1Yw9IAo3uc/7zB0Cc
6L5r3hKQGnIuqcwyrw4/CL4A0gpdgmwZ1jV43ryNcCJVBr6m8x5Y0cUeWMHTxujtrdnTqtTaMUo1
rzLJsllUNI0f5QZ5v37DN7PER2mZK6m1tkZ1Bmx0FR49LuKb0N5GhbUys8F1pHhtgrrpg05vzztB
IkBnI88el41np4XtFqMio3sOzIZN9mNm4+xQeyZBeM6lYRtStGbED/RKCvk4cdU4+xir1oWVTu7A
3YKIKJxjQu8uibq16zPzNgQwuJoVv+P6zWmDQyx3G6Xm3FGm2zrKfSv7kOaNkRtrNdhltrYZI8eN
5mYjs2oTjfpzNLYG1QO9saLNfjTN7Hmytqstm7629JI83ObZcFs4r4XSn0uAKJJEV/1ArR7K55mv
1qFsbUlhiK0f+byXrecBdk4o/S6nWxCNyb4YXuqL+Fej2kcHQCi1zlPrrFNqqkKkCLxfVeMtD/YC
kL3Ziq7YtPq6RYYspaeUSm5ofyTFrgS/0HvfkE9B3K06GLEi+lngoZxE5qriZWpifT3PHyMFy0x3
OeLDrbXHVBF+DTac4KdkoHQCWoOxLW5yIT03eFr2aXFO2KfrjNyEPNtFpNZmzrxSEpho1V0xjF4a
a6uSvnQevZxOG9r3MRzsoxVp25wSbol9dsbXvOsPcnBTxTEi/JsytD2p7r3OedNbHcOs+JQwtZD5
vqFscveHXaenN5JRUxl/5PbgEijuDzXVX9l66TB4QxgT6ROAVD4Gc7B17I3NeMsk0Ce2skPePFVF
4DoztVVpHHobNY0MiNstfaRxqqNp77QukgC3saClm7krZbBK2tydoKg7qX6sRjZxp1mZUeuX5QjK
pKB7EG5OVTDWOmAdHFSyVuqBBVgrSF4QKVM5NSVZdMWTFS6u9MlNOFk+gexuaDqeUQdeXgn+au9F
Se1GqjgKm4WSp8dwOo9qdp/URFePBSJ7NrFEWutKvBnKABwAWX8htilbVWO9Wma6qqG+6CwXVaYM
kWKuxr5hPndIshRJuat158nA0AV04hGBrovN+6mence0EDu9VU6dPpymYNy0sGhlQG1V2uUZjvtg
j8tfT3SJarzwrTFZZYO04zhUpyaix6QcC4dTN/0c7+1OO3Rd96IKWCgqXWgfiHWoBqC5pYEUWLpE
PehaAxVNARwxIvVWbmyq32bmgMeOwRrirZiad9mpNrk6e7WMWi/X97ki+V1pSBuRv86BfjBgGkwG
qSWpr8YpIZ3k0o5y6E3ly9jCh66nsxooXjEcS/w5xhfNGldp8GCEP8LG2fdVesDW7iWa2bkdsWnm
yTUSXhDz2R5IulE+6uG5JppDjyx/lsjP6QI/SolLVsVN22TjyjKje5oSiAHeUNCoOz+izt4TFv02
Cli7ZnmaamOnpA1mErKUrhKrYxrFCIpGSLARpQkUeMH6mnyhS65VHyVFHLWGezxdwuloSzdjwiPb
tlEeuXL4mFh+aVLmOx0JBTY2FWpperpBYGo7y27d3BnYt/VSElJEGe4cnO/reP6o9E3VVKSoSKBv
LX2G03RrQd8fOY9yc28l5Z1U176TqvuinYCu63WLo0+oQYQaLw7lals7+6ZS6c1YYfbg4BVUrcz4
VbSXHOAicNS93FmAmnW56hqDmmkuPUk/J+kuJOR3QevWYVNuVfVOn88RNHxbCK8kn8HXsjqDSX1v
hChYhuLNXkSNab+OHJX5V79e/p2cmLXGmKrmnx3zgeXfF5loUM7+TDEoFHtVoVDr4mLpezBK4sJ5
r1AiZthJ6gsVe0e08kqrjx0FQztHd5baryQjciXF+BiDEmMhXGja3HbNDjmLeYuS0UuZ6KQHkQPC
NJTSo9Zc2tLajKJZCQbOwSivwx78ybkJY82T4bv0cu12U38hxeWtcpAeNIXb568B09bxw2gerOB9
7jkmJWvdGdWm1kGCsfkYql9W9VBb+9wZOHNbvxGnMSrWbR/7Wn9j2tLa4q9X82+6Y38wqn3f9oSr
6l6aB8gnnBUFwKHriZA61U2yCafXYtpFxiFX81VeHB3zqZZbvxLKKpxlTwI1SGTflpFpKqobmxaq
/LeWtV8B8SqM11SHOrwEMJ6QUSgQvpRoE0vNj3hQnyphZLyOYgP0dZ/be6naphZ53t1uMuY3mbKz
GTs8ptA+hrtAbIO63vYSnp6FvI5iUKq+XweKsZZ5ESZudh/9GtPiLW5z3rDMk0zBUfvLnka3HO2n
WMNh0rHSi50orpLCo5egns2JesILZh2mCrX1fhAHjo0dC3zTNfKuUdgH0uHDZJcq22o7Kw8hqSUm
37/m7k9xD8QYWN5k629dN0CSi++c0FxpA2e0UWCkVQIgzXOxLQY79yxZ98b5jowgxXWA+whd9Qst
PmLYckdczFG06dE2520Uq7tAkrdyYdPV6ccoLu4UOFxd124CeoIh19d1Omz1gdARJhZKdgq1x3R6
LpN3J3lPxFvIEaBga5IeO+2tFEDt3U1onIV5N9CzFdgEhyCRACaSlPnp/J60z870nPYfI0qrYjrr
wxYMH4agbK9BULXI8M0UhcJpmVw3Soj68pZZotIUXOE2VO9sUBlH3kndfhR3aXMKq7OenZToFCsn
eXof1cXK+8Iy9IYqXfeSdIcfaMHWNMuJmwVoklMx/YjQdLbWeTBusuUEfKij9H4yaUjr3F8SxLkZ
v8ryvTHWlQazseXEHf0xcPwxdtmJbMxbootJvWsAwhcR9p6hV2uVO8NKwRtwb+k0YMhkyT7Pzkt7
OTm3qXTT9KBHxUkKtHvSuY8GR1qoMwXc4kjO1G3TGiiGqf7nW0PsgvwDf1KYFsdeflekcKtpvFDi
lCR+Kz2N8WMzuqqyByooMIxKxWJR0x5UY1NpjpeX0572P7OX533oLe0sxee2uzF0XEsY9DJHC0Ev
DyLdF72tvSSzukFYdMjKV3V0jlp/r7cjNsyFjBGN89aX/Y1ByKDnDG+G/NRFyppOax06MWGHJF11
xNT+ZM+/m0Nnq0vaaXHGyfo7O3rOezjt/aMUP+WMirqLXXlJZe/1aG9Tmm9165ckLsZLkeykpvXb
Sd+08lnJb1DxM9Zw2409wDQN/TDAq6fVHqZccTP2YxHUrNuzlg13cXq22sjHG32TqcGLGd1F7Aiy
gbcPNSIDAxo/O14V1qbZ0c7kpu729qWXsp2k0f/IfFBFKNMDJElf7kElpUsV/srD/N2pS38enKOs
hQdTnY9qxdS5bTW3tqD14r2aUYc7se0bbN9xvTaZOxKCEoMCXFJaUr1I1qIjPaeze7+JoCxFmqcO
j0QCYhHcMm4+yN272og1lKmVCvSRAWQYuex1inQZq18or+oWLKPiT4rksRflxe4viiz536IoXNuD
6VHYNr2AI5i1nlQwuv/CduwT6oNxRUpKxrzk/OO6pDrXzqmyvkeKv3YEk+NYLo2J6ybMMPut/F2u
5BX7qCC9TK1syF9Tg480j+gL7tcn2j7ZuOIWhXmtjV0ucShp5i6JXwdp8BVT4YxlGKvqmzGt3TBT
17nz2w7GSxa1qwr8NXQaL0TtXvw00/SL7/LZM7kiJCHwN7Jk+Y21wWjKS7/5qK+IQUMqTDsteSRy
fp4YZTH7/tbavPbjsWfTGeI8RyykeH3ix19xfT5hhV4778RaY6eBirSZw6Yw8o1mn2nbV0E2f8H7
+Yyboy9Epve3+7gIl2Tq/4nlsJOGWBIYmALX1W4/d5uwosZmLj4oOyuRV6NE/KCm7egYD7Fh+Lr6
HEwZZehN4TBbGdiHQUaUoDzLzXDT5V+IND79aldkxGxIZzkKIRvnoN4kxSJT32I7EFbVMe1/MYPe
1f226B4h+ujmqcI93cTAQqotHBzSVUYPQSdEIOAxyB9U43vKXfna6YfHUQImODjU5h6YMyGp31tC
y6vwx4Oo7bxvWxmSa8dodlJ/99+zZJf1q/1ClE1pNTMX1jdStyK+53vf92q3sESq6JJj4taourJG
G+p977pXr77V6Gkt4oavO6leCPHQAAb53qWvXn/C8NRi7hEhFt1Bztbx+L2d/trKJyJJoAiHaToo
7/Nz+evfX1b7hEr4/4x8YlWyjMliO9YhZkHzGIzFiBb4ZJxjBtfZTZxrlIDBnSMtM2s8QRrmiyI7
VvoLIwhJOurJPqaaqBISsVSdTFobXR05VvOvYsBRVoznZTofy85mUH7IwdtQ3zuqvDGlhygc4ELt
ldnEeZiXKVfu//2zFhXiX6im//3aP5a5pSaRooL4HzJxmbApEc1ADEMrXrSqfosrfmIUjN9bov/R
Xf/4rCk1cjOrWUpWcjM3a8t++vdv+OR0unbj0Qq9LxQ9ZrcPj2Wy9Ar/vu4nu/215aGp9xU2m9yb
QSrZiAlglAKAJZvw76+8Yf+jiP/t/l/tBkMia3Jt8A4kauTOxV1RHmX9oRxeu8wBZQwYIO8G7diW
Ryt7LdobjvWyeK4lCY5bugLFBLrO3LJ+z4dXR7oE1nOsvpCsbk4AtoRpEILeLlNLCYedEGinzNZl
/VtjTkoItqlWHOePcfpkxB405pXNyCZxNgq+S1YduZ11UvuNJW5lcET5Z5zcGcq7M7+APrtDdKOM
t7O5xLDd5o1zlprDmJzjEtpBWTNkfK3Ad8y6uQ0LDUokDJ7wHidDu5mJ1y0voy57Vf40BPsaaraz
D/svBN+f0cH/c8j6Y5mZ6MG6pMeOaLHloBmE+MSoBlvNaQToN+E9Oq4RKoRtlF5FJ6wDvjth9C3n
OfnaBbIdnVISaLwOY30Kg634ikX92SK/2izVMtQjCf7Aof+wH6ovzvTPNrVrr8Uplkp7qGHqF8Oz
QbIoLFDgMRfDLT1E9NsCx/XNegwVT5nMlSzPhEszkQgtr2p3Ubqj2xfdxsgmQENuNlMNy1BPYTn/
kOP2xtEL2AbmnV1EHqaCGwVweYzNXThv81Bzozw+TuDJqXbMiWWJta9E3Z/cq2sTrU7PRDGnCjXB
HvMB8T0DGvnaQWtomWY3EZeNz0zj4q/MUj4ReVzbZy2O52mes2ICg7HcLzQTW7P55lmoXnVTcSv6
psZ27hDP2C/4efJFofrZl15u/R8vmSLliK0rrhuFuesMIB2QScT3YhNl9WpXlEnqyOUev3Llneno
97qNa1ulVlKLNhuRiVg/ggfz57/PiM+W2lV5lJphKw3QdBZbkjbx2m92XOrV626KtgzEcgfmH/P5
K5OPTw60awelvLcdRw9yajmn3jQOVHQ4SJYMTcLuvG/dj2svJT1hQxGZNh7K194rfn/voldNUYIR
sxzbLLbmR235oDjfu+xym/5Yw3kTW45cUifCYmTM5Xxhy/DZXb565VQjbCShqrRwWr+1IADnYeVa
rbbRsq+8dz/7iKu3L1Wx1bRh4mIpz1Di92DeJWTUO+kXpkWflLrXpkW9nESapHTsn5M4juGwcjJx
sIEzJ/UWHc/3yvRr76Ik04U5ppjmqjkM863ThevvPderd1Kt9aGfWgU5/VP4IH1zYV+/kHrJwFZm
RGAowQ5QHzn7v7/tJzvptQGRGYRBoyzdSpxuU0hO1FdlVPj/vvgn29O1DZHqkCacI3Rc0Fox7Cbt
e3fj2oaomhIDZJxb3LbraeGLf9EifLLyrl2IcC+oVazDJtLgIAV3eNancObu6inxA33+4kM+eXuu
gzxVM7XDLuFDgEUXXgfzBR3Wl9Z+76C59gbSDKJCwhY7B7Nu45WpK14J3fB7D/TqZAwNW0l7mwdq
BBjBYfrwRdX82UJR/+9eaGMlnk8T31k1PPEuJZt/f93/Qp7+0t/IV++i3gnDSR0xHmTkYBN2gAmc
tDE8JhizSuOvORxgPCIpatFqTLUnjTLqrZ0J51JWVybjrKyEzXVjqjYEYGQedbRJKo2hZ74R86Ne
TMuk/xDZqgtZcjEG1aro0cl1357MTTmDymobxRw8ADNXxz0jKH4u6ggplaEqvM40WQQ5HE28+sY5
O+hyB1Xz0kLtjk3m5xjJ5tYbI3pfocsKgfpMRi5RVmzmbNypXeN3WPvZhSfN5jELp52T8Mf9b4Nh
avc4K+E6QpQ05LctVv6Bfm+rMBNyFSnqI951sAu+qEIMa7mff7vPV9sTKmFFoTYVmHZ3yGyfgvHR
gG8kQaAs7Us5cX+CV5FIG9XRdpPTrbu02U+tyQxjb3UTc3mxza1TEWBaDj9Vx7R8dBiVV6vB/rWg
Emm5byx0RGq5WdxHRs1PoQGE8h6q4CbU0erwp9N8U6e/EvUN6QMKh4eCwWGhb2dmz2O/HnV4LHOI
s6En6tyL4XnH4r1E8oV7kau37SqDLGyNIxKgra4k65TpxgwpKWNQb/wiMNoUB61/GTJnk9tiY0SA
JDC0p5+l+jMhpGQUuwRehnLTZWvJgXfDzLZW3KbajeoHML0rzP4xbYubSuoOU8pQaWBSiT651Uq3
gVIWwDFJNexfxdPUwpQebico82HOnUjOFjM5tGlwpDBAi3Hcl/r7NqrhgOnbLNLdcZLuyw7O55ui
TKueZrOKynU6p08j0d9Z/FTOo182B81clzKzeqwce6XxLP5Q5E8zKcjCEHcS4vFa539W4wGGrCR7
GoTxflJXvAaVecYCazVWW7PqVk17R3aGW8S9r+nvWX00JsNLzMLVhPJctDUKRTjpfKsh1n6aOLiT
MrWNHQzXxdCv5ZlQazQpedTej3W1sL80o72fhs6zUVL0quTB29iM8S28aSsv/AxvcktSXBEPuwEW
fmhlLomSc0XiRDTvJARW+plsPS+Dju4YKRkZtqvwFQw+uobJMoRQsZYBo6/qgacHzU4J2vUgTExO
nb2CytMJRjRVuR9Z3bZn1tbFkZ9BVkibcVObH90QrOPY2RY1E69Iey9CqNMItEIGtHYu+2asekV2
mRptcYdxTQlX3yY7Z+qv2LqdkDIAkrrAIVBTHaLzcte2+l0XGe60SA7nADLRj8yp7uwZOyYmKMZK
Qo8gSScn6U4Vg9969HP9x0Ty7hwfLZzv+i2N0C142Y09i6Pi3CvR7zFEqKlASahgthulO+oPshB7
J92AKDEXDTYGfAs+ejWGa6Z0lmO6Dhx0aEFOS3rDSSgydLECEmbti2x+6G0EQTW0UVlfFTwxvXhu
xmeZlQg1amRIEAyBmwclVKl81YaS20zYj5D4MjvWShPPWB63ceSmIxKTHGbqnK+FtpehOZhdBJ2N
qWUF2zdDBPBWphqKwl2daKvI0ohIxOEvR9TYHONpXGMAheugn6SXNLchDvweNHtFOI3S7qUCXTo4
0TjwwAfT1bAK0uR7A8E1wh2cw1Wcs1rjtS3zdcQ0w04e8um+lSGYh47Lw4BjdVARCzsFfHuHdQwY
2aXPUt5gSqShxVC3mbDvQsO5DNYB+lYO7bmK9wIz82pcm4156tmgrfaHlKEJTJGJxq0nV/g0J5RW
mG0xNoE9m0Wpn3U/RoP3s4emQ9jIoP3GrNFVZQRYk+5VxlsNu7Ubn7qx2Mixxez1LrVxzLS3kIOU
LnX7iNjIRfc4pPtyvlE4wpT4ue1hxSdvjqlvq8qEbthsHUsGnRtWJSrODOKnJPPSIfi5MfO7MmUZ
j8bKhtcvO9vJOQUWSW2thVl06Q7do63A3oRj75Vp9FtOsn0YXXLm67xLy4EoDAhQ1rMuCrbIwp+7
8Dlg2tVBC86d/GSGr3YIFZ4F18GfE0TDrCZIQxWvqGw/JTA9CtJzynS+NWv5MYcTP+Uoi8eCfTlx
XnOJHTEa02aTjaZndqPbGGDPRlO+NIO5G+QjpNQIoxjsHVANYz5qFmstPnTDT6U5xdlJlV9sMa6T
klN5ZCjZLm654qDqHPu/pq7etZW2SZN7uIb+FBQnOgBX57kRBNOkF6PCjhkZYOfAr+0YHgX5VrGc
U6OehuZnzUQ+FG6Hb73ZYWEYVv5k74xmXNXWY2e/gi15STx4tflk5B+aeRmSFyLDPB0pSUjR0Rc/
LXQMM6E7amvdNclt1ZKUEl6S5imP17xRGxFwNSOLT2E63QriwGJpnwoLLh07MBxcbFVdJi4I8WA1
pUmLHNjet4XsihzyQN4mfp/cB2V3GAp0GnBxTGjeNdxNk8qEZsp0nJdgupfTAh4uBJYwegjnC1/D
kyEdyfbwUxuCYyPfSfqjiDcdmDBSqjEWu0zaWwGYsHNKGSFVkNgXp5R8st77khNn+F2izYunbJ33
47GzkLo5vL/1j8BRdmPElLWF2SmxWDNZRi8TrAyGdEuarRSPlMKCQu3e6L8yz/sP37+uTfhR1/Zu
EbmJAYIYcXCmc9cqXsze3DaIwusPXSSbgtKqg+gSNwX5TyjZ0Q8Q/OuHpuSKCO1b/DGr+X0acLgF
lybPvdwIqfNUr+T1TEpwR3vX9QOkK7Tucec2kbRt+hJWuINW8+JkMEOLcm12kKogBv+7skUO8JeS
i591bR1ZdlGfVtEA0jvAV8wQvONbU99Far9tpdqL2YxRGm+Ftqmr+WgrL439Cw7sSs1MzyqHVTSj
vUSIVcHyGBMDMfYN4SKrGVmEmBGQSn6t9wdohfF4l1SZX+E2b6a3fYFoNVEP7cIlrChQGfV1OoJ4
q3Kz4iFV7jo8D+ZOeHap+XIwefSqv3JEqE46r+MQQyqGBtMdWenrEiFnvBPoxOLu1oDFpE3ED8mP
A66MFmKSJDhl0TtUWqMa9sK8TzinElH4Ib2k3VunJIWRBpofUFkhYGPOUKYkJAqk0+0ekyBlldcx
avJ1g9peMJ1uIAWxHczN61wfsPuhEkKubJXPsoTrNVDi4kDbS0ejDu87Nq4JJcDYrp365BjnpvG6
+E4t562c7Caee4uaKwhhFUvlVlNDF3IadcE+qDZBtlNF65pm5M1sZ4YFnxOxha1DzlYqX7dvCjZl
ue5Xaleyi0P5REikven9vcjvI/RnoLDlAlXHdxVEOcwynMZZxykFqL2RTHRqmnyMs/MsvXJkwMgU
nkblVA33U8KcNFzLwWnm8Gzqiz3bXqhupHEl7q32VI/zKlhmLfIhnO/U4sFSbo208ck5XukMyeP+
1Fs/WnSZ2W5kWzMplw2Flbzw4rESSHnuc/xq4zORovhvL4F4kuW7KPw5NIc4eQ7QVseshZz1pxnn
KvzpNGipuHDyUDbxEnZNrcGGa6PaZ6RFtEIQ2rcRKpzRgrdMBprfI0RscvlhzO5K5uoWoQMQbX07
V3eOqqxtM7gnj9tPnQMZGHbarKsK+r2qHrsy2hV0PwEU8TIzYU7xeJyJcUH9VLaveXBp40cld/aI
hPAC1B6Csf8hydUh45UurffZHO8GYj8JXSDhzSvIPGvBn/ryQe/YIWSEDFG5D2B/ajE3ALV0LIUX
CF5ui0x0kDkEprsyD0gpG1dDcJ4I7qxgutVvgXI/qOWqQYjhWFgX6I8G3rR5jFpWTo969Thkm378
kaSTV/Z7nMqWjFDKVlhYOhujop0KXkWtuiNweMVLhgYeHTOpDbzsb0py31NeyDx95xF9F5EjnXhr
goPGVFi9BS6h3PdViMTdfDL0YzyMG9t2PMw/OvkwcX7k+muC0mF0nnT7t0KanxmXfjiU95YePhaI
tWMcRrA/6XCA9/oAanzECZTSf4bYem/4j0qGn8MUbXLlPegm3x4pA2CFu42+1aPNJGqU7AeFIWZm
0vu2z2lSIohO4c31iNpxYBjaR1tqD3JJXkwddfTMZrCdKa/Lvv0R4Y1tOj0arGijOxgZMCUy0SAO
HTzPvPNDVAetXj+YvbPDTv8sUPVbE6zWzMtNnNMUhHeK4wrSdZKlFReUQqj/e/PWQPwfBedFRYNv
SmCvu9FhNsc2HqJWxlggn6M1gqaaHkAsxRyJeo40riPovkU4ejaiCavdx/JRLZ9GADQtmxCKzG4a
UJGj5VBM+76aiQhZnqczbYph2w675RBSs/oj1rNtEmguknPXbhBE6JcJCCEHbZKQZM1Z6CH4wK1i
F/fQoM3tOO7bxL6x9BxhbXzSNPxxM0iFdedH4SbBb8Vu8/tA0TcdSpiw6c+Bru2xTNvowSKbsu9n
3d5ZvXxoM9Yiu5GN/7IwXiQkP0HB5tTeh5D7m+Z1aIK1lcNtfiCqp5qC41RYlywVW8WGdYj/zRdH
2ScH2cIN+AMHR7XEjUAvfZgQFaKJjpovcPv/Bgt/OfmvHYqFMphCV+vxYPfdIxvZOcCdZzSpQTVM
IYiGmqj97RzCp/0bqwbqD9NFWHaYJeUmHe2d3M5Pkf2ROOHZCT7+/Wv/hrcux/aCCv7xa5vZqeHO
m7iFZfoqpQBa6MmiKr9ARpXPrr/89z+ur6f2MNQZ47xK1rxulh9FuC9UEorERyxdwl5hKL9TBCzj
bi84D/spOWfWuf4ydfe/Wcvf7vqC8f3xDfAlL03WH78QDGVGXa9OOVqQ2odFtg+Eg+KCcMnyZiQ+
IUbl3HJO5SonTHHsqgM01xFHBVuVv4HzLzf8CrKMEIHFKUPxQyRtFPE4x19gi5ys/KC//dAr0NIy
C7QbnFUHhPermmhdkDg0iVtoERcaZ4QhxYHihwSPzC2Y+Bfxe53hT6948txeSk6TOdK9GoEa54Cv
I5Me0SxkBa3v3VC9aKG+Nsx+rc/6PqoGP5JedNjhpWbfOOUPUQ3uFMZ+nj/Vs+WKFCVctWvbYzA9
FV3tYWrkoIZVupsmSdwcQ5EGkLkObjV7b7OTsp+5lXlE9VfXz6ncA63ha0OG0IiYjJ29LREDpbNr
VS/YhGQBSrZ9N0AYkj0YIH1uUTgikZe654hNckRtNJb5giK4gdSuFoeBuq+oKN7SiEIxhaSLeUbW
oQqN7FNnjjtJh82/uHT4dnZ0ZB8Bqz4jVazPUblrp8A1gAdVMIhRy7cJ/lspLUHZIaRXdnqVrvBx
Q59aTo9JV3pNH+0sx8Zg68XSKNnjXVrvK+A1Epbi8G0eP4oyPFSIfOoI7jQKRtxZVG1jiKODS3VJ
nAHjseM8x+cmjjmJqdk5UYWS8K7kXjii/hZIGcNNsA4NBZMpi0eN7HV8SXT1VJQfWllvM3vysn5R
9u+r6CFu5pdUUPiYaAZNxafddKuY0waJXls8DOlJTU+QRPF0CpK1M/3UcsWf5OTe6n470buuRl4l
8IzLLUCPhD4rXTWq7I7FVqruO6vyZq36EG2x7aSZfu3F0g+QyJG6dsdc03y8TGjidRczpdVg5rcz
QnKB1qgZxrUoA8Cj7IjY7b9g8TDKXmxIBVFWEpX7IwUc7hdpJf6J1pwAIVmHXDlH86mjcmym8NGQ
nqekOTjFbytCUWvk3qjV/oSmoBfOWY+0fRdqP2MN9AHShiP/lgYN3TFpWq2BW21FvvpzgmYLU7G+
Wjt4axS5fptY8hczkL8Ncpae7+pMqdNkYMkEgopjADG8jGHkSTb0kQhl3PwVu+GTvdZePv2PnQ6T
1kLFQEgcuvQxJ13YaI8OktZ/HxR/G4ksP+HqoHDmggaFKupQytskJCdvnL7qHf++b9lXR4QVKrEO
qisOY3vqhwsnwBcX/ttka/nKVzu/6WilKCxQ8h5riCGYMQTDO46M40L+6nj726Bh+Yir3dywiqxN
Z4MHi4qjSjuiA02gsn2CXUmcPEbyZips9pnYdXTb/feT+OwxX+3zxUwOyrT8rCZ606ylKkTPh/z/
31f/7KZdjajsNIryuec5h4ZMAPlhVDvEp3jPiV///oD/mDx/OaeuDXOToINFa2icgOa07NS7uInP
aaX/VEIAehJ5Y3bWTnm3hpHWNjvnwQ+7oR1ZAvAQ2+Gw5PUVpmHhtE0rulm5/OmY+a5Da8ngbt0M
ip8k2aGgkv7iG3/ylJ2reyKbUygH1ciYEXWhGTFSMMujyC5p9CKqH+HY4bAWvszYcekYfjgpfj6W
hJ1Zt5IEjK4KWWeLEMkuZcZJb4X0nuD9/u/vtqzlv9xM52rS1QaJgqmcDY4I55BDZAIb/PeVP0N0
rv2Ha3pgpddZCV2R3ObGtKnz0Hc6sVPNaVMiSZOUatWWmYdfPQ4/OHH8L2NnthQ5smbrV2nb99ot
l0vu0rHufUEQEcxjQgI3MsikXJJrnqWnP19AnVNVbOvKvqi0ygQCjT78/1rfKqvHCHOQoKBtypMw
mzaZehEZKspKntFpOooT9KjZptJvJmPktvfNAVJCSVMIlhlEgbq4gyc4UKYDpeWCc4vtSRf2W5k8
2/jVBvUWb9xJvdjHaplPLFLjPL2RNPJL0lWH6CWO/U0X7csU7MM6v/mzf0dYNBUC+Yur8j+8Hl/R
yYuNEtNA4j8XeUUBJN/McILJeKOL+7t2/T9/zP/HvFc3n3ev+9d/8fcfVb20qUn6L3/912X6o626
6rf+vw4/9v+/7a8/9K+r1xHTe/X1e/7yI3zy77/5+LV//ctf8JSl/XI7vLfLHV70vP/4eI7x8J3/
2y/+x/vHp3xb6vf//sePaij7w6fBziz/8fuXTn/i2ThEYP3nnz//9y9evRb83Gn5syrfu/T1337m
/bXr+XFf/NMVkZReGAJC9Q5bq+n98JUo+Kfn+p4bSu2jkPMPgvSyavvkv/8R/FOFrmRwjnwtfBkc
PFRdNRy+5Aj3n5Eb+OTQCC/ytEf48v87uL/coD9u2H+UQ3FTpWWPA0V+aTgr5XmBkHxQqGUYhl7w
ZQoupHDLoMnUpZ/JpYPE6ETtAChxaRGKVsow31f0onhvap9EuyEdZA+UZvKQiha+6raLVznqzIvH
kaZ7jxyLInBoSOLxl5Fcy05hzXZCyKdHYKFccvESP35L1q5Ljq3XmbcsJnb9aOq6AINmNRcHpFrR
Nvo0lBNK+3XbA9FwXoaocus3TcOq3RJ053lHU5ocMANLyLpupjyd3OfrEOO+Dz1Jy0qFNGA3h/Nf
T1IxDPm3w3m4R46CpOqB+HfK8N6EcfYYH0Kb3upJl9V6OfZWFOdmrnK2ruCnnfsssvAcChC0t0OU
1XG29RHJ8j2BjAyxWa7XQiwqp9EtoEhlrqpgUIpSgQSrESdcghEZnPtADuwP0nnG3Os27uFHbKqW
4rzNo9IljCXLsGbGTuJ7z5POpuqWw+RfVJMTImr9ht6wb1tWvK3Hjz9NfViHkJu08e/jPomeh86B
zm1VPaYtnmgdALzTQ2YTto52Gt4lxtCK9WcpIF3JmlivU62kJKGSecjduk7mmi0lXzvfSnySzVvS
9FBe5OLb+jKecmH3Y7rG4vvQBuZ74+cW3pzb+f1JDxG3wxU6B90udgOX19YrCyq3/AXHmaeyc6XN
Mp2mEyCqx6JY8unaWdcseycQxPUvV9GVCJFbWc1723HpnhsnnZz7KfZV81YGvgAuneUlsN6KO3k+
6dV0R9NQZ8WOSJMppjsUN4+JqZLiNB8lMJjK1o7dJdZ6lk1ylQblkxQD9CzpBnVwFbjNMrznac29
LsF12J/SbTvwMIPvZ69c52S97RLVf9zYzqWokteh9h8HVPsT6K+myLvn1jeDgjdRLjxoljU/C0yr
XHrqRVav3jWNgig5Kb04QgiwRDram7RP2JcltHDzI8FbXpznIZBW8pCTTh5XXpInN6bLuXhjWaG6
RgMChKafdXS9UEgtz62J4pEdnFYXqQtS8bs7HghtXlTm0cmQK4nh2LE9L1SYOf2pagKE+cnicLZj
mPH7Ru52f1eHAXbDsmPpceyQ+fcdsjtE59Ifo52oZZhcutVUeXvSMZP6JAmmUVxMFqXEXvQrtxkP
HX+maV2sj0jJev/n4uLHnls/sJefB112K4/voCSoV53M/D8U0dV9DAcPWtOU05TzFS6z21i43AWX
XYUDZ4oc081Is5ILN7rr8C4+nkjjDVN5vsY6bp6r1mbz7VLmabwFc2mdk1JPizojK2hyXjqbpD+r
HAgODCHjZ3elyWOZHA1BShH4SJW0UM+NM/IR/CovOF2asYZm7zp0FpNagkWspZ2PpEjtTL3WW6jq
xovMAWNb49I7nyoasUhxtDmtVJqtj59nameqsLeDb2XzVkNH5vlXonfPqqV3t4XJOvdlBInsXQgn
mKY9HE0uFdsIzj2mjFWcZ9CwUcOUfiz3kfG5YOHi9+7T3FPZbU0E2y5wVXdexr5nz3WaA07SVclI
FNYmGU5TM0j2w7KvqHDmfh99q0xbHiilI7KoxsjxFrkNqJquUNid+yDgwRNi1VydbjFgL9jTh6wR
ZjQs+3VgQN458Sp4A9Oap2hwbB3z4o92H9OJrI6ywVnZrE/Dz7X2quQubapsPRtGFw9tO3pNdxKx
zT8CQNfI/QSviLJzzgt5KaLVae4W36TJ67DKROzJ4zMxv9MTryatc2pciW3L+TbPOKvTcq54lp25
YBz1p2jh5cEhEsxn/hSkwxk2mKTks6cD7KakUGRzjNSLYCAWS+Mkj3TnZrVjn1DOV6OOM+BPo6OB
8x+t/mDMTdaOw3gRhGQCTmDMPBp2Ocy6EYFh0ZWHOrESBSRE6wQXNJOl2qdDzv0ZHTWzvJ69AF2J
o2eJZGBBNHg0WckokOqeP03upIzvi1y8Zt91Bi4Mj6SKqNd0HXXq1HcwZaB++/z2Zpl8aJUf79fS
ku96LqY4z++JXOvV+ed71zMALic6FimkOVwx0W1ZN5ragAz69SFrPGoEdV73w9Uyt9a9HfISXKuV
cSMvqi7l8xhB0EbYozju0Qcf11HKW2pCLH3OMar1MbyNhsgMz6yZdHG9ojOwl+4UUnQUdIVCalfS
T+OTxB9DjRVJN9yfz5d/tPXI1Fd9fGKz1jyYn//f9fXo3C/M6kypViI5XdMKVldaKVtfCDRtyeXn
cJV/THx5FNoVlubhNTFjzBQ8K/Ykyw7q8OGFni3xOVSeO930cI5A+sFl/tNS7vfV0p9XRx/uij/2
KDoMdehrsvNYToRK669q+MzrppngUhi3diwo30Vh3IP6y9i0JRCVqtOsdGi9RIjkup1yw3xGFNLw
3oxc1RbZKJBL2tgAvI6LKPOGrXBj2AoVEXeAnhuFgUkDe9+Tlx2htyoUvWHHKRXQPnh/am+aXrO/
SDyX8CwgjH7xs8KONf5CuvzFos55hr7rsyySZMgHnPBhr/anOowPcLYCfJqd9MpE9Z1vQIlftKtL
3blEu2tR2KsoppHSyf4l7qIUEJBc4JcvclL5t7n1luy1aYcCbRHTlKYI6usD7QXE/aNjOOc9+Mi8
+cVxf5ix/rg/oYo85SkV+ZHmeUHsz+L6z8ctjTt6kqQSWECHySZqNM+hYbGkN02WYCdu3KmGWCWy
boH9svj1xlc+/LdgHBJnm44WgGZfVBA7bOBzl+RcCHnujzXvS2I1o3I1pKLfgoIFsprGHtOGGEbG
JD/tmz3cwGUbxW2tj8tiFdVurXCjAZzzwnw3xpaxedINn7JEc/1sVsXjA0acueEXD+qXJxUypx/4
UgU6CKIwEO7XK1GuJs4zCzYs6eJU7hPO2z7khvCgO57wdj2r/OAATAayDLo7tzxcSUK0anAELcp/
TN22lcfwj2y6Ja8ON6sDbBoJG03xvN00VrHEIaOl0IRa6wrhbJ1FUMvbCf7KusSDOjat3w9vtecj
wnOyvqDgNiCYIVYiT88Y5tZ7v2K6zUb9E0wjnpUgv0plVGyXqGqAt9m7OV2fgvHAzWJJsGGc7un5
BZuyD65EVX3P14ODQTkwb8XOs8muQrrHkL+ZtSUv+VB+DZv+Km+c26FmEWtpI3Y4JPt+CTaFiW7d
OQsv5QB/t4ggKtXKH+FOLfaMQazt7jJXdPMWP+ddHGss8pBg6FTDRgvKOd6U3lSig7PjLTXh07UY
T8tSvah6ekQRNwOJAbRDnNedAErmBKE+QiRINUUpit4KpaXrw2dNhOreA6HJyp1MkKrjyVvNTR6X
Y//D1VWQXSVU97vN54pamDDs74u6uWpL8OOLCk7KOb+ctb7RqHKNdC6p4V8bF0FrKp1mX9fL29Da
czUjYE0jSKtz9NqVqr1tcE7tg9bnCc8m/ygYYCYZSZM8WcA38uvqI4FgzW0mMqw893iU9iYZ23tn
TcFGVz/lQj/CNLo76nP5rU1Q/Qn2h2pK6NSbM2T/N06M+lHlw5kn4PPPY/YjkchPGyIi8gxhWdTS
jeiaK9ZNwFqJUFusvjHz8qIcdY8Fuzuv9UgMolnDDXsl+WiH7j3E97AqP9wu5sC/zoPHMOp+c7sc
tVYy/DSmffDkQA1cOjUE0ek3L15vlUY/GQPAkWsBAjnaUpWP7+uU/YqzPOkeCUFdozeiO3M2Bat3
nDXN2G+dCBrjvhtZWG2mRjhHzDdXIg73boZeMXB/SuWNFyyRoUJnGfzHfroEp7Ar/OwyAdF9lHXx
eqx7mKZFQJpJp/Vr5ov3Na9vGyvvAxs/LRNXCRBoDCo8FXpLqiKJPUWwcR1ivmhCDQw8k9+kb/T7
vJRHu63IDurk2u0bOkosPH3FnoMUoT6+qBpnhrYLFkVf520MAouEjfQCnVwHoV2wLDlOYyHAB7GS
2DqFzX7Sc0Jy1pqgTyd2IAfGLr3c/kVnRXZZmBU8NnOcin9RfPow5/0xUjPDuJ6HEFYEFBoEE+mX
kZoHXNRDT1CETUfCUDJBvf4Mcz3wMMj4S3LSuEZiRl4UuH2AcY7XvK2MlwYIeup5JxMCvniH1jGg
XKbmRN85fjk80ebqaZKNjsR06WfQHx3mR3s5rjNURcEqjb5PVKvpCk8rAsNfDLt/dd0fzkq7kgoC
c89h9vyaB+miEO11SIwKAniW1GsWoCMq2jhzjwXjcfM8Jc5hn7Skc3I3ZnmmcS7XIn7N8jUzKFxs
7giiGpSI1EmxpIJ8OjUzX/R6YsWVfOwENd6z9yXKyVqCNojd92JJWxZtIelIfE8Ny+1uRBndnIh1
XQn+cAZhvte4XbtrFuMjQnvfYV78+3MXf23acu5CeC55LnQphPTFV0ZLv4aVECNCjtUv2alaS8Ax
4KkFg4Uf9IicQKiiIol1GPgIPy2br6kbPXTHS6VBMPz94fzbnVCsYaTLg+Wzgom+VpXBN0cNajqP
PdPgVo9SSsSvTu6TTuEGVAh2Sd5nyaktMmekp6mg6P39AXxpYocqVB5KlABOr1BBRN3vr2uRNtLw
qfxInQ5Gsj5YAYBO333VAvip2hrGqWOC8jJNYvqo2QqO5yxpkNNejm406E3Y8KbS5s1X5ChV8K1m
nkIaFDWxhadn1qa69hv6lI95NNbdLgxKnivXqfOHgQVG+WKXAiZYso4wIVnKEb+alhRiXA9XiWQS
tlr+qPNF1u+44Bw06B+FhV9cgr+W9EMdCRFEGj535Ptah1/d6IjUS6B1DjkMH5+OtFNlZ0Yw2F77
ISbQY+0EKVlQykjKZ12QVmfU7XJsPLYAixkVIqSebgeyMD52nFQp6KaotAvq23oW7b1VLeMjWxhe
cW1dyz4RSeMEHnma6zc5tG2NY7xj+1qMrGUuZZcSUxSs5TxTnwrc10KG/OrPUpWaTLler8VcQelK
49S773MVq/NCuuPyizbqx6n/Mf4dLo1EEodEO2AIRIP6pe3WENTROxaNdSMdp8DSNEtyTbsQM4OZ
KilOBItRcU0cCeNIMcVCX3U6GQ1+q8UVu86SO3ItM5+Vpu95NW1oGTrUoJxhCdWFdqLwzJ1lWUQb
k9WJ/+x4Po/CMs4N174MV3Hc5oJ/KceKXUcRC6AOvBCjuVh0AxFTuL137huYuVzMYGCH9/fPxqFq
/qd2D8OF4p2gwOyymXK5Cl/aPrTbO0tlA8vboo16WvD3ZKAqmWdbpJQJSPg5burn1avoR8LhLPrL
z7kgzRLXOVtxK1bTLwaNfz8oTQWdQRyvDju96Ov4nRUUcLVo0/1nzQ1FE+NkVoTs5pKsYnT9fM9E
XfTmR1wuU3HUrP3a/Ea9v4MJR9GWrf0vrtThUfjjUeFKaRoGWrCaAGOvvK9plL2zpJkQNt23tG76
H8DqyvZnk0yHEgycBbM3LcWAjQxiz72J5aizE7yVsrwoytyFoUfoDynL/sAA0X48Nr84vn8b+LUX
MNrxEDOPe5748iiLUUBYno3du0VECFCvy7Wj6lqV4Jy1CRBth5Hyum/BIgMgC8b2ITEsCqn0uQ5m
PdhfXTD3w676xyVj7PWR6UXSVZ6MROh+bch3/bz0w+CYU8Ozni9ENohqFOSbujmoXeLy9HiHfDxW
Z4WMJransTBzvJsyzcwQfcxQvDZsyzqZd9715MlkfhgzL54e2nIYvGvHZC0xbmsb8RFB0b6RXZDW
V2FUh/e+FE1zauZGPluWXpjvSsv4ZFc52lO2p1g6/GhgErSxK+L7ORvb/qqyoveuK5/t6Ek0+vVL
qoQg0Sip7XD8eSyJipx2S02bGjj/8Y1r4LB2amhKBE8qmv2rzl2NRhx5OKyUqz7eWa8vatS6bLi2
YULB8XgNIqSmE8Tv/tZh8oG0+LG48F3rj3fxHLDecteEo9E6oNelYyWd3zLEz6DJ+DO9HwBF6M3n
4VirlvhB9YYLx6jNmiyO1OGKrmnP0eIr+wgJTLgAsSOhkFtfzyer8RtEp/HiBtWjqrvZ3mlnpsDm
lnSM9DZQtHp+8z36sm+fywkGJT1tyRjTmJ/c3oGnNIT4D20iuU2ft2xtfWYDTC2FuNT4hzyetbmP
zqIMW8fZODrx9K1o5vihqRuOjYYw315SyvSuk0ZELdLZdcb9XKaz0o/s9sP1Mh/dNH8BDOs2b62/
wudFI/Zem1KXN6I3CkWZ6zxRKI2i08+FRePXPCxulPArDgvf/jyAZAsEWHaHAcSz/PuyTlRDgqTm
oetSInIv46GJwXT3acbRDGLgpEBOcSsmKOPJebIa8bO37ljsIzkh/VE4v2pkDQcKxpHURIugtxpD
EtWbrnnrPR6POzoh0XJSyERTMWPA5dTChRCFXVEmS3Gy2t4dHwtHsSYaeTFQM2HA6KjjakOYR1bO
JtjpdAjTewO1ctklLqW5y8ZvKoeotDrJ1JOXTaRkdR8rO5lFSJQdgs+I+4j7QyMBVbBEjfo9ZxA/
FWWG+n31vHtSWxv2dKtPpRAys4l9jasoOQbm6ZP8FpODxoa/LSL5bjwngegvk+1UEyaPDE5v1hqN
bmmd5LxIl/rCWxn9es9wa6xPawqZA7vSoKd+QTzKDUUaGF1+0JlTBZx1m0dtfBWk+n1l10OYSdtv
R0FEyjj5b1XmLBd504X3q5mHk3aK5rMmUDFUFOjEThqaDetun2SM1mzZTa5X5IYlu6bTw21NqP3G
dT+SMpwKN0O4SH0pghSxR4yfYaqH7cyHneUlPqY+GlwKwivyUVSFyUuXAdLXKZYIKXJvWy5+C8p2
TcAZqdp/8sbUffOzGYW7q6ONi59vVzqEOdTTAbHdQC1f5OzvM8E+4Wh0p/Jx8JflNGiab5aaCNjm
NimJzWiy84FIi/PKCSQVqS6+aunCovGJi2OeOh+en/F27ZyZA7hseJn6IYUmu4S3ceNkT/6asFZk
f3Iw7DTDJl4QbgxyIHtRVAtkcQc0YBdN8b5z5jMrsnmbrHmCk7OcUEjKyN1RxwQz3Ip4t0YL4THS
kzikShyvDMIoAVv2rGeOlw07KordrdN7ySnqfwj6+YxUcvS+N0VlrsOk9naRRMTBcHtROekNoh98
B2NJtky2UGnSqb/eAwgtd+6yjlQrK+yRR1Tc4a8OMdvtVD64NnQ3S4I3RsLVfVsn9BDOJFhFV/O7
G+cz9RH/JM3C8lWkA3jYScd9eI8WIvE2Sxx8t3o0J4HA4IfcltGG69zhOJwL0gm66WbNBIUVunFH
FHU8FD/oZrbJLNf9sFS92g7FmLXHy4ytGU8KIRut38bfsJRTk/HsGu2I15KnA1+ix4JfPgkoLw8H
ltiUMr6tnaJmJGkKjGvSnrD9IkKN2G0MJkV0Arnqnb6yQd8eqE2sm+WydLDJeI7vvFTWzx78GCx8
PTY9POgs+545g66Pltwrz9G24yWZh9eiLyUZgFW4LzM0mhSZwoYS2sDSUTNIlYQ0FFi8UnBRaxW7
xzps9W1FjXY6TuZhuMsG4j0aIp+OutyLtkaHoJxLhH7vYpjMzyn1bzMSyH8WmZ5vghqzdjWI+Yma
aumgUpqibSWCqf4+uBYu5hqF22iKBoUfds6w2kDkreTEUrV37uIMNHOctMg8LS2AIdHX4MJKPKED
lBx0No67cdoa8W7rNMHO0NrdL3h/TsPcsVeypmLWa2d9QokRbBBjuNt21OtDMKDFUrDbeLtRnoIM
9OFRO3AAVUwz3amjE63Wici3AMYk1r0A5jppknwRZn7zW2FIIOsjXx0L0bRnhVGPftrIG8mKJEff
d+STxbg1lD5AGCAQzjUer0Yu92yY42d2VhiNUhKqFisQOVPquokRF9DEXcxNsrg3fmMPSYxDe5pN
Ne2Irhf0rcvDJTLsbcs1Gje5Z7v9GJKjWy/j/WLz5Fb26j0cl5nxaIxOgzhYTuQyRyfxcMggYhbT
G5vl84vVsNzp/l1MaeofgmXEq2rE6h310II3pTVosdVovkm5MtoHB0tSPxXeYxOs4so07vhA2mL7
EDFT3xXSHBJc5FRdJSM4fh+E04+WiJg9WpKUJh3u/slqu69FRCFIUYsMg0pugnRcvs82wIg2DwpH
6RKE37xEmV0ck9m2MpywyjLZS2T69fta0zaRoCrybdSIgCcqitKn0kfcRceEobCn4VytTnXqd5O7
C8t6uh9UeBmmksAtjPY30WwBZCNW3iP4J2vOGeR1MEc4vMek3o8eBRw8b3q8yNIgerQpNbyo7cjc
zNpk52aB/DHkYXk6kv77E9p9eK6btiJk0pvbXatJxKndIb0iCcPH1L6EeHWcfpM77Mdkmoz90Trl
/cb4xWvRugWi4myBDxhHzoWDAerIjnl84P1ney+Zir0bzdQM53q8GijIo8hJosvSJOa732Nxm12u
yABn9pmEvYNhJlkxrhTLC4peO2KktHpraYsgBZcDcVBFrn9MuXeVDki/y8WVp+R7IFhUbRX1G5aX
pD0NQ3LMloy4Km3HbCeyQrwGxrCuix21zSfPAfRtYGmSnDh07hHJUHLCtOccytzJcG0lhu1maarb
PNfRshV9k5o9mrh+Z2cT3mudQKGvoc/Glb+PWc18Bz+3DWhZb/MFpfwUzusFFUQSrQV5Kl7JwM40
Wd8yO3YntLqXY1X01YVlLXo0SAMJQNhix6QDLlHmu6hAuu8nlN/mYGUd3QvY66rL9lynK4fu3Tdh
a9oNMR2/K6dOkfOgKKUV52KszZpi3hdD/xx0w7AftN+dehiZt2WESlsVtD5sUj/PDDFEzyzrcRoo
HOaqD7ozUcwvbHnUJWuKK1AU5noxk7NrlHdaH1TsRaNZOrP83MwN0UE9PcxXdjLsoDCVxCzOYJ5M
FR18lxy1zrUkYYQYMRtfH0vIZc9NFedXtENgJXgqv6zGzrniuTyEyPRYhHsFewz4H8F4k5eWR1k1
db8hHir3oV5W1FYmPjS+xvlpkeJHYDL3uyqcR+XZF7Dv8mSYqQrD+GjrhyHPJhD/45iQ6hGUr5Yq
zQlr1/DWt5X6ZiPSXgQ2yF3Z5ObI6JkdQVJN14UPcrqZw/RHXJtgH8ViOMZEdCjcLPTIgGDFp0yM
5ZUFekCGnqGnJAvmp2S4otnhkh1V0K6TtrvK6dCdh7nBcN6PYqf0kIM1mdvofoy6djnJxjG9dH3j
3/BZ9kxmwNpVqiiRTERS0elmMaGCM6efCLqgZgadPohmlpczhojWH8V+SYt4mw1+CuhSNVe13+FK
b5rn1NeM0A1djx4EKlk5kXuDpNS97So8X07TFtetFSMZBpYcKVZBe5mU8oHBZr1EPMzIPJpnMYaw
nyl6HRMI+qJCvFrYXgxytZrQxRJASMc2smviYueNh6zwYMSXihYULw9yqB2xfRgt6HPifctq1p5Z
uN6j2i5+CNU6z2XhcgIUgM5jEaffZNRgcDsIozeZYIdQjqRbDGhpnmLSxfZDMJYvEeE/l1PQjBcr
cNzjcYrLne7I3WzysqB4hKxn3pBx5m6JGVWEvYWmJc6G9giG8Mu6qFn7sVN+aLw4vyzmnGfFzg5V
gLDorgKL/lbFWcA8PJ2NPv0Tp6l4TnV6PQVLTZQl4rncqOKp9JKAxTbrBlDF9J1Sgk0hMF0vGrch
3AdsG9HonaslwRe9olXP+/wyYC/1iMipO3MdWR6zStdvjROSIJbHwdWYZOjSnLQD5hDmz46feDGv
A7LmMnEjekcYZNeAA25mCaKqLlL6QcQ2EwXhhVfwg+Z9GWNLV1MYXrRDujJaevHOFu167oVdC7gC
85+rZXvu5WhAvNynwZIJRae3jI6XrvzhxlLeqdJ3qdYeAmIDQ6xBNFUGIdQaJg+iCPOzzHXEcdyu
wS5c9UjyZ21RgWE8m1b7BN8uQVvQ1eeGQazELV72x73Xcw/lGD0U3oj4JD0AsHj9+jMCR8RWaxeZ
zTq79c0KZ+qb9bRzH6GU2CDtQHueD4mPW31YrsegGi/cpD1YpW09PK/WX7GaN0yiOsu3Rc9qr5Zu
f+YnVZPc2YGEMXBPzbEpuscldcO9SrV3PPXJz7ox/UNOVNmrGsboGFhSsqGK5m20Vempngpn67Dt
JiA7htkw6mE49nVN43bNFeRROuJniR8udkv9u/wW2DqaHz6Lf510mfu8VFE+KUae2ruo0yiShjFp
vevWyeHYOLUD6YXqp0Q/ZsrmoD6YMo6eWnNKYh38qvJq+tAjuKYVxc1k18bd1SN5KbsqCRHAD0lj
8IfFuqq205rJ6MTS04jY84BoOe79VHabgU1S/m2glENLYQ35/HWaCehLD6VAlOFZFu7QiB6e+C5Z
hPvNMaJ6EF6XoUV1Wqd8oAi8QDlIfYi55eyG9WMxLc5FN/rsqZsI4+FdG1WUVNo1JkWc6gn1AAmY
vdm7wxqdQsXHoZrKPlHXTpNEuFItRZdTjXngp8dF2rbdCHWjaoPUPTdy5qJFZcPxGh4Vb+9RlS+v
+iLUh2qRVaSQ1Q0SJ1J0ekpHbplTY+ozEfdnlSxVtZ+S1JT3/dyl4bXTDYfG3Ee5qCxm/l+bWbHD
SLLZuR66Pkc7NUtDbAj5YpIBvSlLQm/EQv2D6bt/jtYQR3W6FId7+VGFycOOKNQ5FE3NRS7z+aml
VZL9NoNnsZfrR99mzhEM/l4hmYOElZzTouYiLFVztEDPeA5QLC3yLAqbUV3LsaLwH1lDHS9vPKqn
m0J/9H/7TDnnakLQdF+vLkScUNSHaBf6iwT80DUrH4KmTtdTXFsSFKhO0/kB7x9Xq/+4RZ93vVea
K3RUu9j2Dvo4Sk05kj7OKcqozqWZu7yO81xlVzDSQDymLGxWIlq7ge/0RuJDSURZuua9SCgc1Syh
5+5iZjHonEgTQdqiFbwy3WcJn1al7qHtie42eBLLMFEyz0uHf/pFTffQfv1rAVUH7MO1ciUsAv+r
x7MVdeUMVA1PGXd5sl3DLHZp8rwd9/SbJkIW2zGuN024FoQn+xQcLpnTux+pbpr1xGYpjKuOX1Gf
xWVgqYmzZnaR6UXUHdH+5Phzr7ETxO5JyyiU7Cekvd2vTsL7chKRG6IDcoWiBXjoTh4cEH9SMQ21
x+mpGI/sR3X30A8ucMSiGsNcquZwVzlN3O9YSPck+M0UNI6mcu6TXZhORPBUISve48+i4i8u719L
+rQ+fArUrJA/OqVIyb50v/OiRXKODhg1AuhugLtzN0Y3uTT1LfzmHrgPBjVNFEP1mnihBQSSZ96I
+oT8qrdprJEmbGyEsnuP3htJ+t8f3geO9893P6KWz8WLMBS4kov3paI/9SKfLDyDM1mkcluEvVue
h5MHOkA7Xdfulirmfew9wkdBrRGT06JZ1ke5goizXdo4iC6MbyLvgiCcej6ltB0np12pBRYX9hVS
balyTACCyrrgQz87dHpK1/Vi9eTk70wf5/rbYmPqNH9/bv/eptY03nSAbdlXkaYt+deHIrW+48UW
zSq2X+VdaVcn02k/DXl13UyL9385O6/euJEu2v4iAkxVJF87dytLTvILMbbHzGQxh19/F0lffKM2
IOHeF2NgjKVuhqpT++y9Tra3dask4LpYHEv+F3k0C3SSM9Tx7P+nuUOH0VpCHyihXPe3H6cq8P+b
BRVi5DLyGVsLiv9B9bl1h7GrAkSD17pWiKWp72Bio0dU/pAT9e9dSV3X/Gkur37IybXRZz+4Xn/1
6WiGObZn6LZHiuKvlpiJP9UUbAXHpG1yjlooaWySlLIPeRzVhEHc3q0vjIlES1+9ql4nTdJWXuc/
GwXk55v3P5E536H/PZ1zP8wlNOBgeDbp88jrS+b4bTj27NDHsXKcZE8xg381sesJrKjOqGG/nMp6
TiwGt+SHbTqMS/PYosWdHm3GmUK48kWWHhjPNYYbi0asf4yrmnUuS3pr29RxpO0HtzGc85A3jNcc
Y10/5sqAVhG4g6WflD1IhswlyEUgB+jnH5mFGx4qRJyPSK/mVXvNMy3H4vqTyhGWPnfR3z4hONkn
Q2AFuaw9yUTTufmZ3mfVHQ0SMhpWMZXRBemGJrCqWgabSD813LNqAHBQ3/bIg5OJ2+ceKzVnjtyo
xI2i3SC2EkoG8ghDxT3AkEWrFb9xVgOvMRPYc+lHjbm3eU/acrS8TXq9znz76F9dvXtGVztK63OG
S0kwnsqwkvRC/CL+VOtGn352bLz1dl/04X7y8ig6YdQPjHvUMXqEpoqj/HnwOZUclEEv7pkYU/+w
dtLef8Leekfmj8nibNGaMbHy0HS9eidxc2SmlYb5xQbJzA4rlm6dEVdetI9MK8qYJZnm40NTlZRJ
zG2kwHj/ExjLUIP/PeTsCCbmbJ2ukU0fGhPL1Q4hBbPXOBD0lxYOwm3vsZs8qql0cERp/YhKanYp
49mDcIRZSLe8aakHqsBCEye6YL44manM0xqbIcmlODVmsffqCfKcX0jC2/IztbwNJkb6+gMbcs6c
z6Gf6hMd1cQgplPieqfrxLqoD1NRv3ZGV7W3VFkwo/o+n6NOvITzkjgiysuj3ZdgV8rKT72bFm/p
t8YZyEfQoKKzRNMr1rfBGJfdzyLNZXlhLmSXs3rMZqXM8eArYKjCmCLd4OAWIsg/w6Nn0NNYjBmk
oFDPx1+N0geTjpg/aqRmVTKF26BKNeucuxVlBREiVhunFKSPVsNUPViUFWUlMQPXEBV/a17sxf+4
kQNNtiWhkuyTXm+1FylUOe1tQ1TRBYwGAy/03BiynZwmZzyGGPT5nmlLumI75phvTpotIibWB6Vh
Hjo+l07DN0b28kwtubiDGrUDug3ugR5x1LuJHId5GX+SFlo4ZM6x0DI/hF+7lEfs/A16AcQd+cW0
pj64N1n6oq0wJHNwXdIyvJ86TRnmf9diVm44Ye7pfpMWdQP6mFutAI6172qjBEckqswg6xCNFVkQ
LT11sQ2sr/HUBFjSyeFMkCvMnbOgVzADeJDFEocjxNllgDsm9KXooyOaT7uJYMmTl8VZw8x7aeHQ
CRompdoyGp/Gssrjk5qaPDsVYx3CiYq1OCEo23jWUXfZTgFKuRmNcTQIqKo6ifKxNybmd8geB3Ev
GMPy5Ff9gO4Lsja/K8whT79Hk2ijl1gJiER5VhTuw+AM3UcenOv33MOthktanysx/ALXHukGjIgw
dY+6Co+ge0mLunwSlLqftCW0pikbFiVKcKq9wiUs4WoxeGHgnigCQhKWOgPOFXGOXUSUCA6HwzH+
bmwCHs48y+DN5naVZI8cRopHOTv1zuymANWUiaFo6yoAeH6cyye718Shds0iOxb8us/0gpnCXLms
xx9UdosX43/LisOKNn9RKSjr2NZx4L3dTBgpadO2MdvLaikYmDwon7wggGy0tsC7pQG9HjM8I0vU
ucTB9EwKyXqlho/0XdLQyWaE9cer3tXOPpfFpqTwNA3bselrXFvmrD5k1GTm22h1HVfAHzqXYEfU
mKp+9eLYD29iOq/RE951qo3Eov19sJac5JrJVBMS3UEfSuYzKrtoHmN9aILnULPq4KZoxtD6FDBL
rkAQKLJ23/pybA8YVWr1ag8GoMkii6fuW+ckVrHDMq8Ft+SBnHTfO33ACJ35GHd8f6W/3hL5ygT9
sPjQtp2Nilc3BOcm/jBPty/eSPscUonJZjKZmdd/Xu0P7/+6q2Fv8wMgXbyIBo4irFd/+c7EZCkO
J515cZcXsDPAyV+8EsXCYdRPAV1v8poLYg0X0qnLPmae7ZxSsLLYdc55WhafK2xPw5ExmqZ2k2Ek
FWc3b3nTJ3dMnd0grAY8Szp1yVNslip5SVP0zTzwo+CDuMf1IZVawmZAHGcUXdq43K72yD4U9PrU
WFwCkqLTfWIOU3zuvWo21pfGLy/A9rEN5pru1GIZwCGvGjSV96+o/bY+46GFkKdTwusufj4csFc+
z1gZOfkHHhWN/m11n4dOHtzSn2f0NKEL3Yc3I9zuu7DpTD91MWs/ymkUxdqvMi81GsOc9Hn7ZJWI
Jw3fLuHPZb/iwI9fJE1ZbGYnZxyNW3NA/Tzlus7rCt6TplVRiFe/4e7pptDogWQIA9uys01nH6W2
reF7VCEzhieD5lXhaE6CmuF68aG2i/GbTgyIgJGZa+h2VfvYGViBzo3QGGKmDTlPovJCFiExxjh6
V7nj/au3DIX434K0XD32FA4XrmABdq9rLeUy/Vs2kwdb36OutSNw0bck06vkbAwyIuzYes/knl1j
Z8al/6lsiNVvczbQ4paZxDntWEyo8v+1UuWmctzBc25JyTLpXt3UZBSCR8YB+KeBlf1d8/oW27wo
yLqPaRbBekjjtvlh0kkNnnJNSbKVsbI+We3AMcIOnLYISKwkTnPHnWF2cttPBB3dUjTIke9fQznX
o2+vIR0dQ1iYbVE7qFvfLupdNHRzh6O87aEvxl9o1nYOib4uD4stMkIib5WSfKzVhbsum9McQEJV
wP0ql0zw6jnCDYutMMlTNuf12BSMLNpHY9m45JIT0sCQjSDic6c6WmOYpPcEzaHtdcif/qlFroed
6QUlCPiU0bzbzOaVPMJ5NrVtURuXte4Ky6LtzoJPp25ryyrom2Z9iBDcF934b6+XSb9hObP+zckr
tbvJdKcvvE2Vf2vRqCt3oZbyuXyvAefBKA/6p20uouY8JhNwj2nwZhrYxOj4baDbfY+dqZ8h7JoT
Jls/yur0AE48gWvt5Wwrpg1Utot5CTd2EGr6HQhkvOkbUy/r9lb0dDO3U+Sy6xCT5NpE9HjlB1vB
lTSBgxI9whWmLU3qfUIRV3sBighyeYbWt7r7yA0A1Mprv4qeW5ZChh1HLe+kI0PmcqVxZdQ3nUyj
s3IiFx/M+0/V9eI6Z+hM2+ENMCQoCGm+faikzwsQYCo8oIWh2KI4dGa9syhTDmZtGfdalhK6wU5m
jacIQ1D+TGQYa+QHH8O88pBTqugWIgxhS5NlHoPp28/RKjbsLMCu0We59lv3nQGOrlDZg9kHBWvd
iOP5KFsR5g9zyx/Esxmyo9N69oZ0ummYDMdjotfsYWvZ4Cx5O2dQnBjiOJrj1vVk3bdSje2dD6G7
vq9G0eYvmWNapbWD/iLGe29UpfpB/jpXH5Sh813979vrcrY3+YPdGP7HX0VPFhCW44wgzsWgDa+R
PiX91qNHS7MP2Zkha4Em5pbH0NT/vH+LxXUBzG/1hGUKa8aOUBpcrXKuOYFHRfQ54w4l4mPUsjSR
Rv2f1IVAWxugCT/KJAVRlmiO+xlDbPDsWzSMN7HBloJxD9lkr3DOsBDUzGUrusLsAOrxF6D+C/uR
YcBOC9QUAwabE6BkpFUGO1QksOJbawitYMv5zooute2kzJBtOcga26zv+uIuCLuwf441G69u4VhA
6ztdVdRlsnkJaNbQWMCaM24djMV3BNzbp84vvX+apNajs9mN4jBU+Mrgu1FTgceuYZcmYVFl21jv
/WYfO1X2SeYhbVxqMEaDVGObMSYjFOVd7/NKXVBe/S1RF5ZEe5JRBWp/8NsdvkG7QORPuh9u6rVn
p1LV9/dvzd8CwKy+eobkiYD44ljXiwHppkALmjS8QD2nDtBDirR51rgePo5WNoPfhgAFR+UmlFxb
Os2M+bObDHAy2T4mIJTWg0oDwQUOjYlTXjRANJUE1Qg5GpkvTqanhLHzfNw4OB2nBzsFxXKJgyqI
j1iaIWrk5aAXX+GpePd0B31t0+ujQSuXHdff4OnSO1KeRvWV5rGkhpHc2+SY2mn6eax1mV3M3GvV
rWV2n3FDB6+C5FK5ITKbTl/Jc/G8LNS020aGjDDrMh5BD3+hse30sG7wWKVOd8o9ZIkNzJH4pemZ
d0YLv6zcHZrkDGjVkfaOIuQDxk0lsx1yCkREl/6nv4FaYOYk6jDnMoFDL2GB0bdNAy3sD4HlOxZy
v11L8SVgc/bvkd1TYloxK8o5NPKOxBzO8nzbtpluHoKZfOsn0dTs+4Dj3k1V4m6DEqtzLjQz3o9z
EUF0HqeiiHeplsZiGzYhr0qrlU38QmSbp6jvuxDYwKhhbErLDupTMbjhT9fM4vt8ZOrzY+Wlk4kG
nXoT0a+0PcvIT58ML1TcfauyQRjQcsEQkhrOrzX+ko8YLplb4XrTTtebOZGMqxFSjAw4H5lqciMC
dDHoERKHTnXOrCEN7gh7UNznpZzKW2mJihDwjBYJZEqwZJSpKH+wRbSATJB8N7rvqd+WmQTaPm3R
8WCVxdoJCoBsHmonq7e508r+UNS+HWxsLS/Gs+zS/lHDJt9to04yJJQRE11/8Ju87SEXsiTeFUM0
W3oHmdHkKsfPTa5xzCIXP47b99+nv6t0wglsq7CVTKIUrrxa6iqzt1on8Y1Lr8ExOE9Noooj8XAu
c5kWydfBRQiia4yLAM1mzCq8bKY53VWqb2lUF1PlUo8kMNDvUHLa26wDlLQJrTxpD4xkCQD4p+60
V8IF8YiUHn3nxaLmotFFmdIthm4c6aj3tU2HeTwId+zd44Rg881oXUqKfEkoeeyiHAD1JrIZKdHF
n0x6SAUJ6FEVZHIbWBWA44caexgJh+9aGo7+L/QWZyJLCo3yAfptoX1w9a5yMVTpliMo09Gc5mWJ
3/h2E9a1cSKn1DmXpHLp9LIlwgPK8F2SN5QFfUxhDWQQBizh/E0ng+JzoLG3/nBoyMe/1/7w+3f0
r88kSJDySYitcn5mgb76TK2i1d0NMd1xcqLRsypBuACrAsH3WXW6KA9rXsNETOz+6MZJWkfNp7hW
VflQNXIcPli1r1KtrqQOhwwhXKkDd7Apyt9ep05zu3ZsZMyxK8bar7Ab+hukIK3fe1lSPTlon85W
n4bhX0nk3jSBr5G7OBQAUMxvgYPw9turkya7Ww9bQZ2w9o9OnTiHNqI/tS2sJIG6RebD26zRVgKI
3JKep4pjUIfASd/9g0t9LVIIqjBawfwA1HtEs6vCtKmq2tI4dB695aAvHU291kthVbqKx7XplKov
hZNE5p+HOebQXh+GGnvFDZwH9yEmGjNexhBkwXEcEAY2uFE+DqFeV618UkR7B78dLTWyh1cPRYW1
WvcJcx6zYsqyfRNq4J4KFzTIq8ZeFFK4yxrjlzEVzhEbQ5cSg+70+sn3Uh/iXmcbNzWZIJiULsn2
Y53isnaS1CwOTQyC6QEkExAsTM3oU2YieJ8/uNZ/lYPzi0a3zZ41DZ6i+V78t2kNnyaL5NjhgmNK
zElvK/d5kIOqb/BPmAOHuDYp4Anr2dkIs+FfbbBpfzFQpWxQgvUU1AqHwV3SOoK5BJlqYhIgbd8e
ULLTgu6BpRUfja28riM99ETXlA7ZOD64dc2Ms2SGsOvAw1yND+vxZVA9Iwnk1LraAwsC5oyU3KXY
F2OvtR+gqJfZHP8toj2YePRsBKqmKUhHz5/wP1etBKPXAA4qb/qxyn5R8sfDS4R3CVr8NJXf4N1A
QHDdUpbH9RCb9w0j3ljhg+5uWOg8va7ZBGT8tIzP+uB2GOuXBkG25EfpZM4qGIITfCe34L6zG2rJ
zaCUbuOipet9biKvMs/Aq8r0s8a/PRLVNMd7v+tQoWL926RET5mkNKh0Z7+fmfhYIJg64za0m3ZV
yaDRFxPZWdUb0yAnF21Xslyt2txjYOdAbWxaY2AdDHbOZNOogMEeuGsEvaoKJEzkB6V7FMmYynaT
D33Y74Qf0eWo42GO2I4xW3zo+2xMTWOzxUf+mHtbVHtR37nTaP2b+Yxh2ltWy4CVKKXTsY89wFIc
y11+jO4n8Ht4+Iik93xRsreLVlUs+oKlAmTACkZY/hrjh6aAXDuvesweiKbJnxPh2yneGGyn7U1p
Qp4CetmF0wl6d/jV6ewKnPkURC2jS/Qk3NF/68Yf1N6VAkQFcftrS6zxWwckuDigX8yhRlcLtS2L
p17eyKDxGCLh9rGe7O1masPn9XP6tUJ5nyyZxsdB09B0VTfWjE8b4tLS4V1RMuYkYIaCUU7VaNb7
D97reen/7xNKEx2vwHyyR+yiNXm1hmZZ6kvN06cjQRwbyJxMWUGi0khpujg0275zq9FcAdm7BVlO
y3aeG7vQpoPOXhvsnKBJ/nn/I8m/jtYOOycrOieYWYC+Pv5Vpa5UWMcsyIs9bj3o6xDBg0cfSSv5
XGDhZKBS17NJ7TtCWIImdMXQxYjpVy1jua0TVXCH1FUQPkbpRF4lS6YMWA6iK9Fa6Q3x4pNSnap8
U2L5Ixm32rhIl7FRrXG4YNAsXNhLKG5NDHoVlj0ekzZlA3VQGYhlLlYze5xV0fUXBZhq2XzaiF9R
QSGC8rca0YaSJ1Yy5g+n1uJu6+EP8CyZY8NosiTE0r+WBRQQI7smRRr+OrH8AwdoDrS9umU0jyAf
Zd3iLmPwU2HGLkevmLeH+EpdqruJQEm0WTdqzceFdIIuTWxy7VGHWoaza2yDGQQhQhx8N8wwiv1b
BSfEP0gL9Mch9UIyqO/f1uW2vXnSXJum8dw/sZElSea+XQv9wIa8E1UahnrSUJ8KNUzWi53ooBal
PnLFtBEH+1MGEYx3hGE9yV6WVuQxNrF0GGnYlD3/08Q+MzzVnVaFN6rzmOfeL7t5VlFuHIYksBko
0mE/x+aaJNWnkLwkL7/P8eQDw8eShX/zhTy2ct2YN3V0YmCnb7+QQh1h/hmbYWkEBHd7A2PPVi/c
wNpHFs3BjQx0kE6bALJKs9EDLTeP4VI5xcq1ume3ANh2iRE1AoqBqHJAbS4OPVEbsxmSZBwBAVFa
JVBf6oCNI+Al37Yhnb6d3wS12pjLg1hJ1p2D3dDj27iQWAh19lbq79f6tspTTTs7SR0k9/9XTdUZ
I9aasjFfArYUsXv/VtPQulpVJGgnenkwW81Z/AX++mbfm2pHs3GZM1ipUexMpkot/whZRfvKfFbO
OaWL14yjuh3aJ1NFcXAPG4m/0ceWmy+X80zbY3OHIIR/8TEvUVd3kI2aO1JBKmKuX1EyxskeQnBK
0SxVbbXBndI/xkCBeiBOrT9AJKnNoP7RTa1t7Qvhu08rn69YenLr4TLqjflws+iogz2K8dmfmnrc
85/EkIXSi9d5G0BtWXabpPV5BFcEQqF52fRlbamvCjbOHG4YXEGqSNtX2fDDrPUej/xss5xjA1HS
Msumg5VG8HteEZDQaGbgHeK0BW6lSV6NrK/LO+AL/AzV14Q5GUvXEfUtsRayGC/emSbHmfbFd1ui
jpnu1+49Z++5ul02wNX8AAqArW/9NRzd2JXW83VMcgf/9VpDhIUDoWF1UzSWAuExBhnouBUXt0rv
66E9V20YgpINZuqjh/ST7FeiDCiPof2X5v1cVxeirF99s5mFBUUt+BQvFMI0DKkvEJY8AsVkG7P8
Zv3Nk1Ixvv7QZi5wuikXPuuKilwf11bz+FocZDHRZ+QRymQ7ajZDmoDUNKZx7BoH0XsFmClzQj7A
9MVHM6wuhPeaRGNzSIeZeumlZQ5U2s378MnFMQvA2vWYrICxMUsSqkK7oZ2fBk2pnjozR87PG7rD
e9WPDu5H2nnzw2wqwrY7Cj+DNCdR7sn8nRlASz6neG2dXegErTzLpb5xVkuccLmdekIoo94NHLac
r0r46FYFZO5hE2pahxas6G7M0eBW3lqaJQlRADBx673FacDsNk6QYShfsX1J6bM6wrflNrjE3uvX
9Up1dj6rymEyMeEs62bSKvTg10izrOZHyH7+zW7ruCWYYFBc4EvhhpTmyM/Kse9Tji3gQGlEM7hw
ymnagvwzch7wvg6hcLkDJpDnUjoVIzvSKOv3ucSkwaQroqQnneGDYCm0pgb9WoxdXe4JQ/JW13Lk
hXFIYrwGQ69OFu7/8HF9WqgzHfce/o/6qdPBqh6akn3oGJuj373kaZ/Vr7bmzs3JbOkKmcQVmptp
YLXn9V92iU7TDe1XHvcCUahKoi/UqzoEDEXceONpnLtOvS/jYOv3vaOfDVAH+cXp6PDtAuxqYq9c
TJ7HnN5wvP2zQuL6SfaOFHWagk8P0S+VGTjmp8HH0XdQC+1xyKuEt6EuQ66Tvqwejl/NL8j6DEMy
5ssH/dw7DWM/wKrTlnFkf8kMUUMe9Y1HEBlzixtE0vipz3mWnoI0AEG2Fa41yh25m/SznMYueDLQ
6BhwZSU8sD8cncj4lqdE2L9XlQY+JtKim4+XAtIhI9dqEv5E5Oa9tFoWW3DZqeC6zm3KxZa0Xjw7
gtixjcLAGFgbSuimhV3DevLAI870ysxh5HA6MerQ78poBGcjWKyqUVn+PQn3wXnqB1iyjBywqcAG
n92SUIXlFcN3GFhOweRckDDV12xZs5xKkERCpM+6fgOTEf+WJLQz3Vv8XOsuVsiCX1abT7JAj6O2
Ndw7KKfFzxGXaXGn6zacPctxyWf5xtCdcKnOT2tvVjR5lE1Est0ScmKOreR1EJcem4UtNspIarum
l1CPjIxIG1ZWPFoiQ6WtWv3WSSqIGEPXlsORlULWyJTRmN8oy8mKkzc2DAhH5g5LgWJdhABhCD8d
Bse2qt265qQI+SyBwuIhWgHYvoOH7U6gCzN7i2hWcRRsBd8xQYyYN9PWm5gXDBSCIbrAdIcTNJuG
OaqssUxgraasPFX0mwljNYSbjklnxOaRrP0EsNPVC5tJwiTodzAhRgsPFZb3m4jgqtZtEpVn3a2N
TBUdLZt3gdFvPjucMzKM8WiYcdyeTRvy5G6MyjhFu43pYOylNoz6UYd4E9pM3dFYRHyrsvKvXc3e
uB/1onrNiKuFO0MQDD3FPQ/PAQRs1wEER+DdtmMgeOLjTjF2EldnvsFwxwHPjEcial3Jcd3dVMtq
QPKebZLneNkm+QPdyij2nPsy84frjfNrNK/xwxOgRqv4ipdJtMdJs2ZnX++0wgx2gCU05ymtiVHn
91hiwXXrWTgVj5B3S+eZHtN8L/xp3ssSA2GTsaiMchsPIBDI7WxMXN7ub0fv+yndWk1aji/08lkN
Q4N+2zZ02oxWBq2FiSG+JU+CdRgWT+Hql1rLlLWEWI+zKwS617E1ElgEaHDvT2PTPQXEV+NDVorE
fu7YNu1j6VbVB+bMv/vtKMkYBFzCA+BRvWu5o4VjkGVDZl0IURJzH70e4CJRHKrm5dyyDSgV3FNr
OW24xcbdYOb2TfXP2oVfq5BVorewNhkzSt4uv9gEY9yDrufaJhAzrGdYXPYZ4TiPJEAApb2lqi9B
+0cBIepuZpKSntWHGy9sjfEriBYi5Amkd15TlcSyezFdLfrks9xZm7UqALjOT46dLk+gXpBuOcJ9
D7LbRAcuwojEBWi6FvoM0psbBE41bykD8OsnVMg5wsbm8SusgSMTps/19EFDTXtBs/deS9kaza4m
WngZmXBwb3g5g5wMqjOsjyxiP3mOpmCflRPKQbjA3yUF3AjKltXhCMC7uhXJPHnRHUsdT2EvvPG7
C4bw2/uFM7LUVeHsGfj4BRY43RHmbAB8Wzg3Vqlq3AEAHxFc6leWB14Ngmd8sLXSShZDOF7oKf/J
OVoFB6OlqHmIixrq8eqKIPqbZ2cBAPW3lnSBgB7q+dMej3IxPkaxT4KLjoKCRKnMtP6axtkggFdL
Kz7YjFDzmNIlc2cfK4Zkb7RM1N2GdwzW6OrnL7RY9Pu453tsSC7b/oOnSFS9kBzSsVqiqZHioydh
bvVW1sWpGwpmo4ZLkABCAMvRH01Bayr1AwU/Gy80BBm3avn0RX36Hh0Dxaamo8SZYvteT1El8bzH
s/d7xeOslXjUlUYE5BRuzae1HG7z0IIqBSH6gZDcCGcvaTyyim5oVpu1iO1hPYTMMY+yXzxehJjF
AjeHDjVQngsN964f2nThNDRVtoyqauWe9ZVaieTi9A9PEyunjZufSQeurDIswuA0fnBGhV4fUSRi
/l+aLEHd89+Bhuj+h7dcV375O7b6VNzLbpBnx9cS1jHIy09OZbf5cc2cUB+ILOSDBVPB3MCQ4WJi
Klm7HcjlPqxeve63WjcQGNYpYIwDpoudYaY6HsGg9MnTeiagZ0SwszZVZnx08aTRjjWCMWRu3HzM
fv/BnYeAvJGRMAuQEsGUZJMImOWkt89tmBq4/ZXtXnSOpMNTnpS8z5MJK+q4HjJ8F9Lvvm+ynA1C
+MsmOXj296LJi+wHHpkfa5myiiejz5Xdtv7MYA398TZGVmCYKr4IazeMXXIbRXXyErf4yrY0d41h
Ry3BIQC8BNAkWrkMm8taz90anqL+rLPI3K5Le+3UFGXZwmEGwqCf8bGr8V75jvhuiNQjnNEFRnih
F2qA59HKyfvgdPz3pQI96AkkAzp+OsC5t5cq40v5zA/RLvTsaU6trCtajuNAdqaP7yvZIC6NKm5R
mmCKfKjl/+1nNTiSAwURuNaho13j5MxKjYx/qNObEmF0OI/Y3L/VgYstyxo1cDlxkOIhNlxqhyM0
MoiN+ACS7rTaX1snnK/0IkKnTsSg1jpzBmgmf7xYtuHfFKUyjV1jVDRqteXOB+lktHfmCMF701Rt
Epx4oG2Tql70XzS8jOkxXarVtfp7//H8qwHmOgyvcXTidi5tOTqFb695FRs6IdwiP0PCwDFC4zBv
IC1OI1LYIu+BrcDmirWw46KvHK4IgLJ9CidlmL/mre1LvWQsU+I27rdMBj2U7rg3mLNwA5IDuGPp
RZN+TNimanwfo2Nt1zTvmlUs0SlH+4MO6Pys/FeCInOEC9dixo6NgvuXVTxPzERaoDTOJcG+hFqz
oRkqs76Sl7pi2/jsdx7S3/tXc/F4vPmtrqF73HIaQmjGf21SgUWfVQC1AQBECOsfbOK+guTYzfKq
ZYScBGWhnbMWhON+DCfdPdQNnAxEjV6cuzArGlhMY3wM4evDCWnx5rCF0acpLIal3ml+bnwE9r1u
wDHVSHAI9QiPwlTFEvv2AXBkZmIgSAKGMIzg/deGYSy9st27TqhTxup5tivThvxxNiXhY4QBsP7g
buGbur5fRI3YldnZWfrEX1cucQhSWIOhn0U8MnTGAGPv7cKxaWrSXOiJzxWhJ/mtznMcLRujhJVH
7mNG1K+K9cr9iyGLIW6vWqKKOkzZq/K8+uO1yJ9QjzlYM5eBkmVWqYs8L6M7kbuhR1xzlsPjJfEM
PIb1BQSrLA+z4cfb6xrnlst6DKa7gT25IpzSf4aoI/UzeUSmKVOfW7MC16hHy9Ok+QL11tGOcWgm
xU9q7P6Ri9Caj4D0Kn+/fs5ADfzWwG2QtA3GDkCYs7IheGH2Bqdhy1L618GW7YDSVariJqOGbT+P
A1GQ/foVSEoj0zOZII9/wwRkM+AoYWfiQqbA7UFr64mPdBjU4rGyBy39J+1hY23jNqzDO61mPsHK
gwuwV9IBkGHQc+CTtv+IX8Q4qqiCKbElIeEUBz3ppuSuxrGkbUUKrJGJffDmi2Mj2Zj/0J9NOprm
g2pBg+5jpiBWR4960UB08Qf9kcfKrBhFBHzkoZIR3zoIoon5H31V4E9Yg0DGoHni27rnaV6JwQgi
jHBvvY5OIaPgtI5pswDBRr5sJCL+3Rr6wtWGrq/lePD2vcwS+Y13vjTwhqDpPqygvMZ2+dlrsH6l
HgJQoDOgLUuC2wa05xtdROOhrmnQbtc0ct4Dar2QfubnrP92bUmseXWrNcmrA07l9qWN4EFZb6Ul
DdbKtcMwOAOPC+dRv/rmFUR5DxkgHanvGeXXFOck9Q11AqbFVVshf4Yb4WXuhzbQjok7heYexx/2
jCZQesyzybffrTyDsmT7YHY2g29SddR7u3zWwzSN9o7NcfMuDNLch25vxt5x8jLbOUYg65MbGup5
e2EnbusXI3P08RPennx47dWUiO3ahM1KZqHmOiO6X/y0HrTz7Do7A13ynoDOCTls1hsdDMw5OYAO
0ZyTxbTtbAas4Ty6rSpcZHcW7j3ri5VUiePuuWFteBd6tYV3uaFZAYtBjWX8W0JRFt9Icpn9OZk6
md/hHmyBBa1dnimPee9BFHfOQxBGPvJczrl3ZzjKa/ZmLlLzxBMwVCcf5115ZHYSrpZNlDN1HLQI
Z6hqGKLqBPYr6F5WVgFBHy641OreqdAdE2CdIgVZf9KXd3FN6ydhPbs1QsC43fPEZ8qajfBK3PZ/
OmJhSAJ9U9s8Ql9RkXgVLNuNm4/mii4xwrc7DBu2gFA9tyYlVtC3yzV8AYUj07bOAKi9H25rx5y9
Yqc54XR3cG7PtlBLkhFEfROlfs7xhX6LrbxK97qVd+0Bta03jowVix5tOSOTioDH63NOdHfYDeXA
KLd5GFN2GS3em+dca/zkWauNpATjiCPzWFIIdQ/WPA1kx4gf+DROZ3g/7TJvnKNFTj58hc5CBgKI
CZNQNkXfdLj4yozB7Phm7XGnt57hb7UkZSoDyR+OV5tOZLV+H4YRkTjll27ynOKdKLcBj3N+VjQL
wDwO5iAvTGEf1HbOgTLaPYjKLZIUDkTmHsn7tIrVRyZvTAnXW5PnWpQTYAnwKM6eibeXvCZm2w15
BOZokYInw4jz27JI4/i2HRJkWC91M3hIq7tnnZdVEZKdvgylmCchWX01jxGyiCPcDaOpt19KQoT0
LAMzoqUqY5ezeu5wbC432FaH8Z7h0vOMJC21auToVUablllCwqmVPKd9YNj3a5JqJUuv25KWSYbz
eEsXgr72hDIdAU6O7I3VpUH3L2BpI3pmHp3Vvhad3XaXrMvKGHwsCfFNt2gNawqwqPu5u+YHPX4c
uRy2BU56xgdZkzbyZQXMpj/n71Rl86dtp2m0Hw1mI5Q/KzvU2zudIDBavm+leHUX45FEJcYKSzy6
qb8nbI1Q0eX/4ezMmuNWrmz9VzrOO9yYh462H2ogOGiiRElH5wUh6UiYZySmX38/VKltMiWqbmSE
w2GZZBYqkePea3+rTiF6I6wFZtt1tv9XPtebvHHlwECR6iZjOCdczsmXpprczaGvEsSbxebje3eW
FfzIHDkbWD3xfCKocbBdrXw8+4g/+rXWPHDwH7TDGSJuQkrRbjB6S6z9WkSkjBAfsRJRZwXx9wyO
XiJwVYec2Gi2xUtpWRtRvYfnRNM5ZWefOQPni/CZHX9+aqYl773OKSDAGf0UYkT1bpuvzAabm+M5
1np+WZbDCSHdnwuJUCv3GJkjCCr2hLjN+ZqTDpT4H9WouZsRAMFRqyiX3WKUSDYpLpr5vnmK00WY
TVBQ2U1PVhRzBu3kTYrOx78yqOxMDkQft0F5Dn8BhyBLBxUsgGOOV4iWfrOaCO58tS7cb/a+ZcJJ
LDw82eed7kwrpU1Vl+HrxM+NnAElph5vjS3fEpyI1aXn0ZO5F22vzcpimwydDlfv9WB7SfDaSqYA
pf7JM8/tgla71XFkrI8NijY3xAYxJ2WTOmKLZ2xJDspiKrdhEhBB3f61nG7O59Di0mWEds+BueaU
NtxWE37pLGOroEbb+66Yev8mjkuOHqxC1NkCxXOSoboaamgD+Y6lPSDV1Gt5nxCb3SwezJPJGcqX
dksGkbtC0je4dfnJh7pp3p/vbcm5HzWkcfxWUbe8ALEhTLjGNTM9ZBJT0G9ndKfOy7OGxC68rT5S
F4uXvyRRwxIBvmj7iwWxiT8iZjbtdd9RxZDd2q0ArphoDbzE0jW19qokG4jVrYAQfT3Hg6/tBs1r
C0rONlXN2U3CDajNxuwwbbT4b7MU9vqWCTMUISq6xdvZddoExz7Vlv5+ooACIGDGMeKmNoYC+Y/G
0a/+Usdll4Va3Y3g20xTbMkaK1152iVvVvqXZd/u3gXU/7zNrTgtXyYoiHfn6XnOk+a9MD7kupZ6
X6KkJe4xldwW37JJemzmMR5LIgSaMWu7hWC4ddfmzM/9YmmrxbLuLeOR7W+I93Ruul4Tr+BFD8NS
+wf08yK9OQdcpwgUx12b5Iu4F1gF7qBz6BDHuG+tx3I7G155FLCaV+e50KMY2tBoOeuD5cLsEx41
ZTvC7aA+WQ2Inp6qrNwTG+OcBQLLztNTDS/afdChbn31IzvECZe8AWEvpi34HIMony9GSvszbFab
XdY4ZrmvuASsb3A8xakNWfyMrx2XheZP1/Ez4+FcMHhurz6FbTGdi/xPnbWMaDg0rObuATEba3gO
Dp7LYarR3uI0xcgNdBsqw3zzo+LTBz9zk2XZUO7zqDAbPtLUl09cVbFhDAaxRu/Ru8UDaaY4ftmC
iTm41DViJmoE+ULuwiYC2bgWKfm+gKEKBM92NSpMN/O47YuuH1B7BPV1xY3SuNWxXJhQ93fm8AKn
WIZgXXQE7XBgzGrGyDJ+ZInwg5sfc/aUkjz/73O+Jcl7ivH9wZzL97ybNroCsTOnx7iZAu32vNAW
Q75+n7kTNAet5jZzRGypiTsiCTDIfpS95QCY72pwZf5uPOm2C53iuh2FTh23pnOQwSfuwzzjwrLl
xLJpYwgUo4nExkeiwkpXT2RuMFTdqtzX2tzsNmOU4DCmxmi8c5oeA+4dCnBiyaNX06Fe5vHXmb2y
KVLsxR87AIJInulrhhzVqJAe3mYn+IfrT/zZQueXd5ZOTuCdX2FZ+vLMOZiTgCbOk3ioJ83HINYb
3OulWdk3g4KV8XZsWgu/9cAkctlCyCNH+hE8GVv02dkLaO7KlxB6SW4ZbnvElbZ2fPFmOJlEotqw
i5cusRlrODonm7vST116wikWeqJpkAiGWaPNbbM7L2++MwVM9dbvBzc8J3F+IACoz832mafzcGdt
yrTkqLTHCL+xXXaq8rsQVvn5BAbgiNA/FcMkbh1ZpT3UcDyNrC44k3L44HIUsUDYZV4mVP8ZHes7
8XFTvMYIdBbfOYYg+mnnKuFw5TQlex7i2rHez4vf9y/ck27o90/oyeGLLWxI1pCyH90lgilHUfSu
JtzkWt3t2XtzJj+NloeMtQhZ6xvETJAq7uvYwqIOczLB+Z0wGHB9KuiufZGRujwfB8jZITPJqRro
DsQPyvjKy4M1O2yh8uSonYScXGGSKRw0vViu4tUczOsawTd3XH2wqhCpSUSRvavnIZ6lCxUNdaz7
t7VOTRdzeZMujPBdUYK6eh1Nu7gX+KfofZVzxxcuu0YxZ2Dr8qnp32dlEzGY28LOggOE3DHsG19U
b7OYM/NtCbIp2qWkAedjMeYB42nBkZ1bFmIvfNM1D2KWcCkf+nCmJW3VO/2VfbbPPR9oF+7taHxO
60czRNtyek5kzKXgRHC2j6wMX7MPwgjSiWxrvPYHPDzbNjT1no0WYjiHjdnbPCx/QJbOkdi0ZqS2
p5OFz5kP+NJJBlJQfkNFqE1yZo+yQiwX4tj2VuL4+JJGZR4YzAARCpEEYrVSUBXdy4S/k5neTnbM
7tEYDsLjcquWvWrJp/n3Dvnoe5KsZDtwuRHzkSiAO/+pl5CoUTd5AZacGz1oOLCPd+RjEd7aIXpp
iqLWXNTr/bllwHtu+TKeWlxfxYleEjvORj6hchGhw76bKer5sI7gd/ZrXiP9WezUDA7a0iyHeHTM
T+e7hcVJS1zlgQH3tqiczrux9dF6qYsiNl6aAbH+Ht2D1Wrv2lSbUVWRNgBnGWsc+87SGKuodYOa
vdkJfz+1fiqypQMDi/gaZdK6T2xeDlBuxd613oEJPTk0aG26lY+f7TfOjMlMxMaGuUC/vgcFtilX
z7FyPSVZckmt+dNUd/HY3PLIW9QUGzjpeTLA94tdO8VdnMy83CIx0beebV3duAryzZjcSBHHNGg9
gZA2VN6gzDPEt/M7q9eAN2rD4P06taVrhD9Oq6dtPR8MjlnMT3Bz+3MkTDc3MxKbUAMk9abToztx
GtdlknAoMk8mFb/v8p/yMFuEAUYC+kSyMIAnnl54E33kwoK46m6ojEQ71NRa3ycj8LAw1XHQ+DNm
azOuvVJYxIFOBii//3xDXu/JeBNuoHKFyD1VCnIX835hiiz2TLbEJqbkJRHROQfuHtHeU4VOn5UC
dZKgppxVvaWGuE+c4HWzakl+Dx2Tt45JGwc0cZI2X3g8OWTO45EqoUSaDBEACZlnFkUdukPsB27H
04s424T6eUfyR0eHWr8bgKXeAHnMpgMKLyo6S0fPXp09IdGoIgqJVru8LalZnF9YhNCM47KkKzuB
XmUQn5Ei6bfLab6e3/Xvv8BPTmeBt3k4Gb6ByxGSMjnNNS+zP2lE4O6s2CmKQ29qMYp6c7N8Lwvd
mK66pvCsV83pSOQYNkqNnW1PuND4ddH/fRZPxUU+ci9wiui2zOvOefMjnXWqR9SI2YK7OJ3GqBAu
1oeoHDCfTDV/6EJC1CzAuW1wd9dqy7nruV7Y+6Fc0+x12bXaVjy1rd0rruZIwvvZu1C1sw3hJys0
iXrYFbxJTviI6qQV2ixTQmd+5wASAHD9Ra+aojoaJgoUQJ/IAaIrMWqlfU9s3ugvrGg/DZ+ApBRG
vfT8xoSSh49wfK9dO0/DL7y2p+8ov4vhNflVnVC2xcDu930+E39M49SuDknBf/eYvK6pcy7C+e+v
8//E3+o35+/b/+t/+fdXUrXgOZNB+ue/HuqS//zv9jf//p2nf/Gvl+nXDpLM9+G3vxV+q199Lr/1
8i89aZlP//F0h8/D5yf/OFZDOiz34lu3vP3Wi2I4PQXfY/vN/98f/te3UysPS/Ptn398rQXu1rQW
p3X1x48f3fz9zz+MbcH578ft//jh9gX++cdN9Xf6+aff//a5H/75R+D9gzQD3BgCH+BGSNr98V/T
t+0nrv8P/k0hEwIjyDL69hPke0Pyzz8s5x+cWdk1KAjB5vj0R31N1Jq/+gdLCP/nlv1CGsyq8sf/
PdeT9/ef9/nY7vrp1qSdMExb6lyyZsP2FM1mMXvHwUkK9KnrsnxEejm/etQNPz7ucvPsek/3g8zD
Imia0b0kXdt1byd31eOHmEzb99+3/zRn+3+Pb8q1YOjEc3w0IvcIPwgoZIMVylapm3E359hdmjs0
J8MlYu6v+wqW09Mv07O3Z/gGuse5JxS8QzMWEz5bXP9CaenTFeY/X0YSMaAY0HFWXnCKMRr7pYG9
T/lu0jPdfbH4QzWHmrci9CyXtnn7+9577gtJGQEAkc2Iqsw9jkXgzbdw9yOxt3uwLsfff8DTdes/
32j74Eelej4xatRAODhNObShW3exInPf5L2ZoP1KMvOlIXKR77GxqogwIUkyuE5Uydhd//7zpZPg
fx5gOy48eoCGcvXc6XEzE3E8tnvu+SEXse9NbkGbp0hpGjHRWDztRU1YPD8KkxIT5FkxVfoXyhaf
6+PtwP/oCYp4KbmgTHQB5Vl7q6u/ew6oud9/v+cal/aimpk6+cvgcAbovT/1msRmRAT6gjbhudal
taHws9TtLbTcuZWm33QW+heVRqXFXunh5aNarU1O0yaOcywGb/xgTC0WYdHqqa08/nZSfdTvxG6z
pjFb50gIYF2P+qyNGJs0dX3J3fKZ3vGl1cDEWwMIWsZqUNsochbXne1d2zKVDr/vn2fWtlPg4NE3
QDszOdxPvLAscIZ4i2yxFR8stFP67aAlgXfPedFyb37/Yc99G2ntQUysbeUKWgjOwXPf9GmfDB9K
cLnf1dqXlpre14U+zThjr7WB7TthXMB8ad53FwbT1s5/Tmf/nuj+9r0edVaAxVUhqG8Ia42A79XU
GQ3+MdMCwr9NEztQ/BhpPbFsgqxTo3khrljmcA0oH+b9WhnFfGzSYZrV5rUMQmrrEb7qXPphgzHY
A/HQ5HUFjPXh9+/iub6SVg1KJ3wDAEYQmhoh06LvPAuG91K3H3OHfOKFrnpuREmrR0JImSxd44cd
/hg3Wrnqr0EddZdAw88070knizpKKbiG/xWS3TJJMGWz/cld6+bCzvVc89LygUqgJq/rEvAqeAND
EQMLF/Dhdr9/Bc81Ly0eIrWqpVgyP7T7MecdLD75DKz3gNaofYA0n/NAc1qwb34YUKJOGnyzez92
mbdOb9Q+QJrQnrlYvaFh1Rf0SfrBIzz6Zk7jdlF8fmmiecvmH0ggJWwgfaXXFPzPwS7JMaRRm2Ke
tC8jDW2R9XReSA1nY9/0OKr4O/x/ukt78zZSfrEiedIsW+IsJsvFK27huXSHLOZS96bUUKbcgrzH
8xqm01L9CZjc+ktU8VRdWMmfO/N40sQr5hgvEzzqQpKURXObaH1ETd5Kfhpb2GHK7GFXDbBPKVBy
mxIXLoy+Dq49WfW7UR9codbBcvBtoQTe83Nw66WniYOVTh7OUzjC/X74SWiYfy/4rjRBnXGY09Zs
g9DS164+rkY0kp+I1rW4bkDcLK9jtPvfiflM5bW9+pXzCpMYs3ppAp3P/vRzauUvPMozc9mRZoLV
jE4z5MsaDpFp7yeLWEVfGqnaMioXRPsVUOWRW3+oYY65zy28ilwkj2rP7krrkF9lTlPjyxg2XrRZ
Zq3Bt2aep1bt4V1pFSqIaxkQYLwQ7dsUxoNBAWZs+fHfvx8Ez/S8HIwSRudScRrbIbEW/5PDzowr
slaqbQEnpMKjIwXJvyqDHhGEKHH0rYjRx+iTspylvzBDnlkhTrVHjz6gT9vFwSXQDwf4ACbFWl2n
f5kbYwPfmRjwgtQQDVzK1W3ir025EtdV6zdp7bOo+WYCdGDD/KgUu6Y1MXdYhA3TXO0DpLVvtde8
FW7nHUXrGEcIN/EBFLN2UGtdWuDcKCDW2c5r2FMbG64VFpwu1kEX1s9nBpUjHSyowk+0mWM2ZZ3Q
/02i6odoqU21QXXCND5659zYyMqn9Rqa3Hl3emJ8rGA4qL1XWW4GOL6y4b2tYewtw0uxVDpHizYx
MsX2pemcgMFtrI6VTovK4MYc5/wQUW8VKr1WObiZ6VoHq7Ffw5YcyFUfVPF+dOz16vetb6vxL7Zj
RxrzVQSXYzW0KURZ/41rZz4Cd6CoMxwm7xJS+LmhIw17a6TWLsujKbQY/DgV1tnRsOtc7TruSMMe
GqllT6s7UUzsuDfokMUhw6BAbcrKJhTGALTGXzMRkjy079Ki9F42c6H26La0WbNRR3luWEPYQkVB
ekLN7t5LZoSMv3+5z3S8LW1jTgQ8TdtM6xv83G/zIR5eiCgq1AamDN4gPqohDsmGq07EU//OmlBB
vHY6300U+146QeQGNXckfTEki8W6zxvn0xIs1YWB/1zfbP//oxXHybTcBlQ4HsHikOjvqehuAwjh
aj1vPW3dwpgSMZo/0vPap87kfFcFc6T4WqU5i2Ks07Te/fHoNqnsnTNCu1J7dHm2On4k/MQYN5Pp
TaxG6716x0izNdfHBs07rc/QOPfCzwWlkuZFUfevVzNL2qQoFfJr8ou0bpvfWsp3r+I0VoxsneoS
H42YHB2kn8Y0jvirDHHthSOWu7Pa/ioDBucB1Hqx5OPRGZCQzMZo7owmGtS2KEvaovDVQ89k6eJY
Ie3YYWL4DYWMoTZiLGmeUkSMKjeZxBFAkb2jdvOTNvaXKNjPzFNLmqd65CDeSxD3evjTHvo5/dxv
3oFKY92SpmmLTjXjNCmOlGdhHZAhMhBIxRRbN58uAp6VaXByKaOgQMl42ZMeeUNBZnFBPvFcx0jz
dBYAGADcACowSDaCUIHNedAGzb9USvbcB0hT1WyxXwKAPoaLvVXSalbjoDA1h69KfS8LvAC/mIhL
S3bWqC9ug6w3Dn2eLWoHSlPaWkUXIVhZwDgMgfUXIuD73rbu1R5c2lVnlOvlsmiYASXaK5bHT4uJ
14Ba29I8DdK09AwUvUjOE/8AfuuhzqNabRGQK11Q6Wpd4AsRailcRWTZLzyz1RWfXJqnpG9Rt82+
dkTd+3e6GB/xfLhAQXtmIJ68Gh8tvFTnUHuWaUtIsz3O8GafuLult2K1pfdU0fuofagFIsltDBpA
Xuh/2sBr012PeETtpCFr1wDVmjj21gIga7ceapQXCN0vFZ0+1zfSJI38tPXGtBOhs3TLviwbHj2/
lHl9pnFD2k4DaotQy2F7RVY+eOmjnn5ZaFHzUWmsG9IURWU5dEOXMhyTCA/CcvqTuhq1Vyqj41e7
DvBKykXYOaO1M/z5EwTeN2rPLc1Re7LnKbVoW8v6B1ssLykuucBXea7DpZ20niLqFq14gDKqaXsN
VCJl3op3bGP70EfD3MCzy4OxrB1dPXhdLt4nv1sKtaXlpD971DZVDiOrOX2CZyCi3PoKvqraSm5I
u6gNEM2aiakf63UE0m/e2Y7aDnqKoT566GZxKEGBfRDirvHCr/E37yK1NOspCP2o6bQY5gSclHZs
yvcrzvWZ90Fp8MmGbUWQQWzJeYl2kn/p5uAebxC1dUqX5qNox3xeJncIl55SCmBCZpgJqz+oPbi0
a1pVBFQFe4Cw15ASmFV+HUTBn2ptSzMSe45+4zJrVMFyutV09zMCWMWNTZfmJAO7bQudLZlSStgo
va0dgsAb1SbOqYr/0UDB7duDQjxi6OJSPXvwiQSr9Yn1dLYncdLaLeX+IWT9ksqNHnR+6z6oNS7N
yYn8+7JUUX80kgajM3L71FcNiiNFOthi36rnoHSpxS+cN5ZovqY2OCS1B5e2S6Rki976QX/sSuuN
Q9uwe9XaNmRRlzGlsKFmg9CraekvhB9nt609u0q98hPeO6EQuuA8uzn/rO5u1bP3hZsoHbB+kicD
ZrCnnDrOcLaWIdvrduTi6MEJKL2wtBjbZPk5zAhx6ulo9DKqC0bkDVdYdCQeAQVooTtIJsb0bTEG
94NdU1A+7SrsZt2QEv2HbE0fQB9bznXUpyL5EnRxcmS/+pvqPy6zO9weBrVbILLCpw/XTCVIPEpL
MfRqPmMO+5H0wnuV8Yac8WnTI6Z5nWvx1oSInUMr8nQHr8NTOuVgUv+09S4ZPSLOMw8+z29EvZVG
tmrrhyG70mWwCygvtXqoVtbLAjkk8BLPvDAetgf8eTgYaDSfHEUEljluIMYh1Jvi3kZynnWJ0hHK
COTVw9Eq6PBlH24F7fupNLq9YWff1V6ntHws5Ax6vxx65A/up7ifb1PPeafUtCz7mjuoAL6pdeGC
8zzFr157VZWZmm7DkGVftYNb8Yi4CLc4fT1Ua/3Ks3o1UYIhS76o0IUbZkxdWCPOKXa96LQ7bdSX
t2o9I03PSQOD39qCNzouf/ecL+fe/6LWtDQ9B7bFpIEMGuZu/BYfgxu9LNXGoay8GiOfqvLC7vC3
aTElnmLzoBXVV7XnljZ3pP1R3815Dxi5QfW/vCr9S4fiX6/UP5nNTRrR6rHB1zApR0fsOs/NXrZu
M++mzZRor/b80iR18mqucpAE8A6tv4rE/qg1+YNa09IUxa0LwxLYuMz/sb8eAbZTnGurJeMMWV4V
m4kDdQ/YDprcj+VIjbatNR+UntyTzt8JlaJ5h+1X6GxMTYwaxGLvKgwXc7UjhCdtwnBrYgjeBUNy
1u7T0nxIW7VIgeFJc7RInZbrPE1HS3A/6OnryHKVkmSGJ81RiAJRiU8YRptRacKcMYd7I55SJR2y
IatJTQ+fpBGzcPwRV9gPXQvFVlHORi3r020OJwZtmHuwntXY6Dt99K7aCU85teEi7aEDDEdIRXQ5
y+PduJh3hTOrzSFZoxVMMcXqWLGEHrbgO29d7oIuVcvqQXZ72ikBo0SfzbwLjXp8Yxnti04f1J5b
1lZ1KbkTcC1t2Lv+x9To7ou8VbpiYrb79KkjmO553GRdCJGz3QVI5HftUvpq66GsNxqsrNWyOmjJ
KiXtHg7CPSD690rjRBYb6Tq3wAqrwDBOcbDeTYRRjkLXXMWOkaZnluG2NWYL8yZYoJsI131bpPqq
+Ebtp90+Zo4boQRsYWx15t7o7VfspGq5fUMWGgl49bUz1wyXOsCCjLV22YglfjDmShEmypyePr6X
lyZyyq4JPXt4l8YQQvLhndJrdaQtNI4WfDeKuA29Kvirqidjl+BLpba2yM63iJ71IJ4rxkycTEDc
CUlSYWm3atkZQ7YiXHIhIHpFTehrPRgs3HXK7yLwJsWruCutMUYJLhHiBfZTydIfytjNdrxZ50qt
66WwuOfNeL7gIhAKrNH2uotaH9NAxXVdlkINBdrA3qqaED/YjSyCafbnfJmrWO3dymooYG1uN830
TZ0AFUmH8v1cGGp7tSMfA8x6AlYn6PfKb+DG6f3VVNTJtVq/S0vNaI3WAmmpCbPIWT+CWoivcW9u
csWOkdYai/XdMRdea1BFLSYgAijtzolq8CBqzy8dB0hx5nXVjPS81U83Xee/B+SjlvGAJvx0qWkJ
6PuaKBuAcZn/l0fK41rk5ajW9bIMatDh9a+WU4eMeNzJEObstEXzjkodI+ugOrDvQ1PQujMuYofl
0C0cmgtD8nSu+EWsQRZBtVjDQ/gz63AE2InJUVllTFovnXMs6YI4vy6bZXonsEO/gQ2nbcispHUe
KMDz2jeU0/dwmbzSvYZnOdTXWV7Z7s4rUlIFOPr6+rRb7azt3k+tqYm9vrRV/rlOEq3duxwsTRhA
ZAKOXiNmcSgMYnh7lxw6PNtW87PQxCnOvonqDF9LQyea8KeGdne5MvA+8A6WN9PmVKTDehW3AUA5
vTBXcVWa5rwe+rG0qr/whQArOoAVyr70hgPCw1/NYAw7eKP5oRlW55jpo+ODsTeNfO8uXiyuwSfH
wQvXx7p1r7erCSU/mHaj6XY3Tdp3a6jXgb/gNw4T6TB2duwcR2+yCbAXm/F6DJ+u5jwbBMve71LL
25V4SmEb2cZ9f1UYg6ffrfT2tHfwTL9ZV6181VWjbh+AYIAuzPCwX98VAGg8tVOILPzpyngccYKo
gXrG4kPntysR3sof1GauLP1pq3SgdiDA/ZNYHiiQ7EWyxmoVQSAQns5c6EVwony8eKGDR+Wh1if8
+VpMXtQOl7L2x6hSY9WsrAmxg3Pmo9lXAh8Yzcnbg9L0lfU/Q9lOkZYMdUj24jtGebeO1qtJ5Q1Z
/tOIqRvbxavDBFiJvRt6b8Y/I8jM72rPLq3Jo9Ou1ijMJizaYPV3Xo3JLxhxsFlqQ0dWSZazjY2e
sOrQdYCesz3uTFx3FBuXdkTLxi87b+HTYlz2DduVd5GXqs0oW9oNRzKYc2Hy3I6IINIUt5FjqIWt
banPnRFFF6YnTUhh/LyLtACUG1B/xT4xn06nTo8tNyfZHcLmzXZz3n53s+5BabTIbPeMsvCx8nAB
FpjHvaKwMd0osaXiJitt4Ymb6qIy8QOKu9x+AR8qo+pEDJ+Unt2S+mXC88sAwMsBQTfsnfCm7Jim
qeIBYWM1PBYXNN4EezFmCyeD1O3Ru7n7Rpv0UO3ZpZ6ZdAq5HThYlOEWxS08PWfYubDe1BT8eNs8
fXqA3TEyq5rBXgnvFk9N/S/utItaKFjWonnz5vbSc+4jlDXfRHYkQk8fPLXV9+TA8CiDbFq4O6Xb
GpClZbzvpzbeiaEs1WaTKZ3ojc6Yxcw9OcTGwPqWoIX/tpaiVNOl4uD4tOMd06oy0PxN6GzQ6Jsc
vvVexzvNuZDZfKbqD0zM0w+gGDaKMCmrwrUwrO4Bhz6wdZFXmc1h6mvtgXK4V6B1cEnmFJcH+zjg
UncFl9ap1d7+KSX66P1MHiyVquyqMO1m7UuJl83XTmPyKc0MWRtHjbKri4zT7bS0ib/Xygz4RplA
31G77MriODwOVoIY2wYc4c9xV6YxdWtLuwy62vFElset2HtT7WtWoWUZab7D9HbCwDKH+604hKXF
A+89et/kAxZhItlexUcqF74qdb+skCuGEj9dsVZh01X9fo6t7+vgKD64LJCL2xULudwrQ07OV4WZ
35pmf+FWtA3/X1yKZH1cCf4xnqCnhIM99vtcs0lkTOtbtU6R1owhKbrYmMYqjETnH0VixjgpwRVX
a12a0X1mVzXQwTLk0P/KG9e7oo0vkGae6xXpYBLP5Bndrq7CfjaTW6Po/B0kpEltE5OFbFPupv64
uZBgrFjHuwwv9lt836pEsWOkLRg7wtpyK70MPacC0hj41/DAFrVJJAvauqaK4yhIK5jUyfSi70p7
7w3ZeP/7d7ot978YjrKqLZjyZZwM9vditVsOVnofB0e4aXV9dDk7V2qHfVnh5i9u5LtWXOMDYw3N
LnGGbBv8AHgPv/8ezwwgWeZSamnfjkHK2HTMd2LQ38ZGpLbQ69KkAn0x+HrHsxOlcg5pRyh/FeBh
1R5c2ocrBqOWo1k8Gl4XvR0XrXlXJY5ardXZie7RFliklSF0sy+2VdK/b0rLCYfU8RU7XZq1IAqx
JAZtTjKcqETd+veaHaeKHWM+PT+IZagWsaQFCgEAU3tKI9tPaxHUo2L70qQFlxNFzdAVIfy6L8SO
XmKC+lHtnUr7nj3qZKupX6QstY5wmurF+G2ywBGrNA/a8mnPpMQRqiTaur3xIwKOMINL1xFKwx0i
6dPWsZoXuI/y8FGcEHYyYG/DYFHbQ3QZWRa4q7c4PfE3YxqM5VCl6BH2WVVlo9IVV5clZT68w4aT
bREaibsc/FjX39RUG75V63ppti5uShxharVDbMRzfZvphv4Kq2hHXHj6U+Tm5/VYl4Vlrm1hDOIK
ho4rnPJ1axiVuE7zse2uuIgJ88oJbPylMeOY6xfawq3gReNlbfnJJIJzJVxzvfFsbXHgpUcCfsKi
5fnrsnJmc1+2La64awyx+EsdLam4qhr23L1wsvmrVdr23YiHyu2SJuOVFYmJJiB0gPgvU3t9SAyq
b+7zjaLxUKV+0x+4sNkrP8X3M9HRpb7KmkRbD/x2n760zKgev6p1urTMoLpsza1c+hhHRvZqDPLg
hZniSKA4nUxpwGu5UxMdzUNz1r+5ZnsfGPEbtSeX1hjumgvuR1MeWisq4MK0b8y6v4T52PafXw0V
aZURQsObtJ/zsMWY07rp+rWYDsGC6uEwcYaPb4D/FsknpW8ii+SMNsAacnTyUGs092jnU3G1NkX8
Xq11ac1JlkhwR7TycKzt5KBF60e8KS710zY3f9FPskjO0ONU5JgRhm4h0ndovu3XfhLPn2csUy7E
j577COmIoMMVj00s64/9bOXuIRnark13Y0ew/SadqLe7cKl+5pX70vKDPCEWo1vExzgd8vxKOLOB
Okwrjmm5+uYevblaVEmXRXRxQuwk6go6rTI1hG7uRxYixQ3s5FL06FSigRQhEFDloUEGfbCmq8Ey
LizQz70JaTJ7FlrOlQrhQx633nATFL1zVfsB+XM3xgJESV2g+9K8dmgbtwlPA8QB5pBK/PjPoPXU
Cm8BhT9dkPolaNMUQ5jQ85zhCkW4v4sS3NqV5pospBtTQpGWMJIQoLh91YxLefCDVOkep8tKOt1t
jKLwiuhgjOmtHuEUXV+Clv/6hK/LGrrF0ou+xjD6sK72MQqwkElNpfshKPOnHb6AaUv7II8OeWre
eY52B4lebXORNXTICvkmbhodmmxqb7O+H0Lc49+pvcqtqx7No8jxkhGfGQa7EffHpuns3RIU9pVa
69K2qwd5FznY3oRe2je4lMwf23hRQ9fqMu0sdj0ck3G/CYvFLK5EMOAn2hZqUlRdltFpy0xir+zS
MM2y9tAk/gvN6/qjWr9I03PO9Fb0Vh0cBizqZnxepvdNl+dqYb+fPAKSOhiwqKiCQzW2r/KiDrOu
VtvEZSndksxzXMYcpIpB4IMoKh2zMOfCyvvM/JSVdCPqfPxKayYRLnM7VGP7Bj9WtWkkS+lWcGb9
OOAYL/wSaw/Mgdpd1FWBmiAN0+SnMykoF2ouciegDKxezZ1fRN1dPeepWpWmLqO7hFtFlddawaGc
VjJj96gALvTMqYj0F8cbWUtnuytG0FWchFi9WuOdnmJOeItKcjEeYCHVYeoEGFF57Vg6R5fo2rRv
h9wZ4Xc27nLVYufeHrE/js3PpeeY8Px9K/WUIvC6rMLDm2xqBzH2WFu6xR5SLwQMO1KjPOiyEK8I
Bmu1fKc/pt7cXTnRAE9Zy9XSx7os67Em01qLfOiP1lQmaDiGB8pJ5wtv7ZnJIqt6xNSCCPKW/rh4
xrrL9bzbe7ni6ieLepxcuJrV0utrCZ5iGpbvepeoVSfpskBx1locTEyMB0GnDvFNivm52Mx/++qg
tLzKCsUqTQfXNxLvMHeJy56zZKLaJw4OFl/VPkBav7shF+sYNeIo6qQ5lr49HZrAVgrvw6x9upBw
CnesBkPRo7HB2ianBQ1ge0qSeYzOnzbeeKPdRwONjwJYeNHb7a4uTDX5IyjTp63biQC/ICpxNDOj
2Vu5ke0IMn1R6nRZn1jnPn44VjQcRzMpd76mUZM327raUUUmXsbIh3Vbww+sRiyFn04Xv8L0Y/ig
9uzSMcuemsYy3HY4agGpJjtf42O6OIodI52y0m4yanLrwxEoqvmmKuf8i6uvntrJVpbgaWtTtlFh
iWNM9cwhmJJkz+RVS97rssJmpQwiSkcOVl5jfulL612ZmGrF37ot7chJSUi5bmxxTPVO382NGR2j
CBnd71/pM9dEWWNTYAGMi7nlX7lR4YxvElGm5dXimgVerV3DLvj7j3lumZdebjRakW1kfAk8grTD
aGKfU/0/zr6uO04ezfavzOp7ekCAkM6a7gugylVlu2zHjvNxw8qHgxAIhBAI8evPrpw+M288/XZm
vFZuEjtlDEh6nv3sj3V+G98m/Bnd9YfyX4sqs5bi0+u6b0oGsk3BB//9bZf+qsVtJQ5v8BnNTq/a
Fw2SdctJVW/bJZNXWzDXSWhVmprd0s7LXiE3NIe98va2bfI1JdGrmNLNOASfi63bR1P7fovk77K8
/uSRviYkbkIliFTU404zgZBq5MshoNS8jT4fvmYk9pnPbMYqvQtUYAq56T6PtX+br1T4mo9YJUln
Ikn1rrGjQHKs6goGX/3yTW/MazLiHHlAzqZmeyn77WkL9fosEdT3mxX7Z/f98u9/eNmr2LloBll5
l5oIepTL6aRJ9DuM8M8+/dVCTaIIcLXnfJ8EgM6X4NvQ9U9vuy3k1wtvIxJVSPfI9nAhq7p82UCT
tWKdPr7t41+t06gb4mELDd+nWvWgOcqVihsadT1721r9GcD1hxuvEQWLkk/zPUcso+Tk1IVvPLZf
k79gEzZaT/DRKkGxemEs9G9jxoavmV9Ij2gqkY18v12MmVoXJUUimHtb+f6a+SXDTtjND0kJj7BD
b/Q9stbf9p6/pn2hD0FTo1RSUtAfZB/cJH3z8KZX5b9RvmByJEzcJyWhs4quEt1Bdy2Qlvj+bZ//
aon2OhplNw/ZPhmiFQbvyZScLlK937kdXgrRf9LpvmZcNUGrkZpbUYRHB9PBVsuizlMW1vUOOtWs
OtZqc+LWbtX/oLn+2Uz+sx/6avlmnlT9IscOPc6KkOci6hrEEe/aFquu24vqkoM8DgphOpfwZZzt
q/Smz45Dp6lQezTWslV5t7WLP4rKB9WXOHag3fUhuNUtQtL85lyOIkePNy2NmL5dpspF9LgGSTa2
udm6GomBYcybuM6NzTQKoYHi0eUpH4f6izZCzVGetFmjjvHWwtC59Gjos7r04+JM0fpYro8wuHML
kgdbBBDByNs369TnEfJKaZJzD+P69hDplsKYXwGztCqHrqCbcYFTNvTvNVGoemUm2Q+lFf7ZzGOy
lBS88zifcYfaYlkcaa6QV7siE6oN46n/MgC0zeZ8NchxRXwto7X41DdJy7+pekYMEYSc22BUDi8y
6T9eaHQHZHL7Ne9haTUVzjVT1JYZhJPVbsPIhuwChCpPRYWsUMmLhTqfqpIsWxpeR2yhfN+k86ag
rxoHf0CGQV9kVC/0VoZzw8qwiV1ciIyOqMKYYiVTsOfN17GmYw/+phxEXVqO5jArgJCsNdLPzdib
LGdIdoRuZGmuqiRD2Yi9hKr5hKc1iCY3DJVdziOE2Jez6snn0SpaOr+t2be52Xy812ZI2/NmCKPP
YiRZdo5tFcc3WyXYXJfdBo1KsudujuCIsNFs7m6h0GB4XrppNC4OQcy8nvchPJdRjalw2NqDp/Hq
vo5MNUNdDAvA4GMGBRJ/itYMVokIP02Qc1YzhK5OeTd3vQugYtlA2oK/TzYv887jWQ7DkaQA0siR
tj0TeUtbvqet6IuBrk4ZtN4+mJZLZblM1+E8tTtnsEed6VDP8mldSd0jp6LuB3Jc0i1OiqEWCYGH
rfBdCRRCsE8MWb7DNV83wDQiDefV5E5bgPk5Z4gmRQVlbRzHBTLqYvmAnG1D9zBYadfrnrgIqHZo
4fy2Ycxslxpyy9BP1IJrSWEBF3bzV9IF0MyYJUv0Y5aqiJWimlL5Fb0P67BoVDIs5STTYTq3c1jT
J9CzRrWXPoNMiA/hkJ62NCDtTSRcu31v+m6YoZgxSOk+j1i0Ytdr4clRq0iOH0SgWEiwvSH+PM0z
hezdc2htG31NZFUxn1c1V/WVc8uSnkLTJMNH6RCdWcDVPoQavXbIKIfxdEq7b5V1dVvn7diyryli
gPUHqMs3gSTyBmcX2PSDvwWPFfG3IxmC5NsgzbIdFdHeP7VbGEWFFlhJ32SC1/xQt2Q7Wx7W+5CM
TN4xM2d0F7JGi3djK9bt3oFGTwJMouEbwMqLTzI9Ts72/Y8WkxtxLekY+6thkF11NRIemet55Bkp
ZBIn5BOjSDn9Hrm2OkNCHpwwRtq+QUCgEEKe1mUN+6KgXJuNuRMSLpbtAGuj+GPHEU9c6g6KwYfM
i64/R3XVREc3IK54F4xCrgfuDQKSM7q24YeQVm31Toy81oX2NoBjowz5BKmCotNyWrYpNbdTuNnw
GGuqu/eIFamGuznlmdiHoh2y0q5ywd7pUmbEHvzpyNyOfKHfOngC9EUFfMndiTU02ErEsLodTQdr
6jLEtGq5biXsl/dVPWuIGIJsqZ8Em3hyVFprmtsqMPSrEFzqou6n1sqc9VEVIhkpidcjgo4nW1pH
wqC0U0+ivO82pz/FluMKyjSsI5gtrriKJqgnk8s1mPpdf7HkyWG3t7Xn0UGYtku1cZ9J6B1F+FuN
pMgCYQ/0FuVS/VJhCWeFRFqvKqhy6fDBj3GawuBIKRiy5XG7bc3RWahNnzzS80yVi9FmK/b7Tbth
yKXFMe1yIN7L9K2NrK3fLWLj10jaMDgVWljW8HcdPuryNLWdzS7lFOPOXe+ISnMIKfv0quMRb3fL
Usedz+vIsu3arVMNoHFF+BU/hJVHoQg5mxDHCUFwQb6ZpgkeadoaUoqEzkE5hUvEy8xvm3w24RbL
w2I3x69mNQRVOTpS+ZsY+WL3YTTJ5hFgL/Ft3nSd5XsY29f2xFu0MWcPEIXtk7bBoWerKh1Bx07E
eqMQRNoWw2YiWyQaOaUQL5ipahwkdNsUvbNhq6DI6BNr75sVU6rDgLmxPA8w42vGfPEJMn5gfZ6P
zvDoGMV8snfpNAb9F9KsrLuhXTzhReuF6sT3uGMbXgcFV7lpN9SsWfb4zVa5S1WbTO9pu4jqNNWN
jI9QpNLudjYEsWA77EkdLZHmFFcvG9ycYbs+CZkepqGpa1CQIXbBi8JgpnQS0np90FLFoPYSUH3D
3aQRzJgv1vfksQ84Oy2q48+MtEAHYeKeVk9JJLrgB6j2jxfS6wFWKsTvrTfZI+if649hGkNXRgEO
wGKRfftDQ+X1rCDDSA8U23OUL3xs/SFy/YfWJLKEWXPzDl0NPJK2MEBcYmc2lRV8JXj1VYhIhjPC
65dCTyjW7luCseG+tgEpnWxKAs/RB5r1i7vtNuKTsmnklD4qPrJgL4ZAF2IdSI68iBCvgXJdEc7p
Nn02kqAtYwhrnwuLXvBWWug+70UCr8cSNKfq2uEfbre6q0sE1yfAFhA2vZYyMf5ja0xtCwUBkb+B
YWH8RRjkLCeS3grVhsdlmoL4CjpbHR9HMLAOPGPJ4xYpmMEIjlX/FCKD2OecBAvehy4tCMG5H3LZ
9CV2nWk8b8HMdgvjfTGH1Y2WgXoPR+HlLpuxxZdpp+KyGYdvWyjG3Kuq+Yz0FHmTOA8vdjcBPz+0
1CCLO7d2HXwZmjS2H8aohnwUhdaWwlzRwg8RToIt3oN8cEHyRJAGQ8rG6aj/xpYY+30AhdS1lhNI
5RKk4fqax3ZdfoBfY5ucY8q6lWFAlvSaZXZbv2e9cvt6saAu5wLxAXdstFQU4xoI/SA6bIaf4wFB
1WYKdCwK1foZjipVnXRD3ppM16eNRNaU4BzZ+cpNyG93CsXgj95m97HdVFT2MqoVbpWANL1D+Hp1
T7Su1j2IkX3/Dpw1Kx9hQkBvRNhUy5UavffnDC4IujQrBvPHBFY5S65m4kger+MoPs69qcPPjYiX
OxmT8V4bs4ncwSB+WoBYbyv9NkTNGD1axEUGH2OMwoIPCcVOCtsma1OoaJOOpr7IGrOQotbIxz2J
ZjPFOM4ZplN0nqsi29Jlz+ws5RWak03fOnBi7jkO28zki1OgWtXpmXDVFz5DnqOpQMvD/j3ngZwr
0I/FXBCzZbuV8uboVVNUrv+kkHeWZ2vjjg48Ojn0H8DG84WPh6QgImkpzE0cwhzMwDscXxB0MVmF
MGmbkXHfJRqV/aQRVLjw6KbpbeBLYUR4SB34t77CUDTpqd1F0P0WXWfGvIlTGDAY2r9H1fuZtund
HCE2IrJYoojCBhNbkRX1J4LQG367xLwYxggrI4rCK9F2S19sUmLUEITJY6TceMTYoDV5JLv4qk00
L2YICe+nsGOnQGa9KcJ6OKPPsMsV6bKULnhmoRrPWowC8vUIRrV7zWU33MZKuwBnBZwKrjmt41IO
o133adQky13UhwZ20xjc86eE9U7slw7hSvcjEfFHNiEYqJySCtgSawJLz77XVbYPjXTkDgPNuH83
WbrdpUnXRVe6G4YAoeoX+KJPsONCEwEOJLtaIo3eZOtrfl1hy9RrwZKkvvdgVgXFSrF6302bGyG4
7+KIuAImnlVbZDxq9F07AcPEzau7cRd76La7PbS40Y5Vcd+XCLYnuoga0UW3yawvOcZ0uhTXDNRd
URecLSkp1TyG0YwPgWa8R6L4TrIO1lz5piBAfNKQ8sbP9USHG9PPKOsLUcugiCSsB/HqsnXJM0ex
SZAZHhWHmjqNojJbQ/SCtcUkFz4BxiFFKU4Ce2xwMeHDPGBhFiSlY9l6MfdX7Yrz5FMaGrfsSdZ2
EdLCDMz1oqSJWemzTnzjS1rnUxxt+5nN68e+rwRBy5NWcjrPYOthxzMo6ZtT3GiH2X/l75i/xAJv
ZouvJ8bacMeQjbSifEOpW5otidNn1y1BfWxpn9qnuaui5V1v5qjAIGckn31XuaVI1yYodSve83We
80UHL76FzmrAXDY3qxQHYTUMUhLo+lHsxcW2Wa7zDA35CNpv+2hNSA6kJe5qHWa+cyqLr9uY8w8d
Cqpi9fJrDZvtuwiQ1r2ICK0RomAfU7ecEGUu6Ym52n+PtIyexz5l4kAaAXnBJqeN344BMfehgzsy
zPnTW/iazjmjHm4kc7hdoWwZn2tATuZ+CTQI5nbNijkA5aIK0mfGEIHuB3aLmRU8BpAIHJt8Cutr
bHHL0RtG3mN3r3ctkbTNlVotuDeIYiGpC4raIZ+ibLF0cH9mhz2jag7NnNU7vBiIBKO1P22UfWes
tg8JSZITDVu8cHFniiakD11q1Pto69Y7RrV8qEM9gUg1d2075mvYcDflNfo3v/dIa/QHupD6mUar
PlnpGS9lP9JCbfO27nsj05MHITd57wKWPdadQz58SWyfBYdKZYvr8gprhcH4wYvwe2Mrb9+nKaU+
Xxq1MpCTo8X5srk4XBw7v24wAmIm8hpJ1uM44S1bm3iQZU2XKDgtUQIVNxT7LjwZEVX8PAXrZPcL
nCvC5412hBbcJ4u9nhOd1p/Ri6kRkR4kIAfd6Ca5kevSIVy57hdsrZE27DmeOx3ejfEc6x28gnwP
k42JiuMQLLz7FGBlImYt9U3alI65Yc49gPNqx+2cNYXpUHW7vIqDOO5yn/q5+bayNB5vlnVYtq8I
UnMo8IVlKU7vDgs51bmESE3u4AtVkSvDukY+rBHQrN3QJ7Ha2wwbX4kevc6O44VQuhszReI7CLlk
eg1GeByVEV9Tfowg1Vt/NDhF1d08WabDwvN6EadpnOKQ5rCaYaj/Nkk6/wCwJyPAdUBC3q6nqZuw
E4k+Qw2lFZb+Ywv4xX1q05YfE+TQA/JRLvsUTXEbfFaYLwP4WYcUoaMYq4gCbwcq/7yalxb5NGZe
y0XVhn2gcKmwz8yJkH2cppETWabZGKBYqfo0WB6p2+Ra5wEhWYwqpzKq4FXckfO0sdX/SCrJu++m
gYJyxySSO9/5TqwcFhrpYO6RqZ62665f4KZ8xZuADPcU6xN7cBibS4GA8KYM8Lfo4RhxkHEo3CFu
RRuqMtnMaoa8o5TWiF0Y0FGjfZFj4VGkorBG3WPdg7QoEd0Vb+vWPHdTMCz7QQaWH6eJzyme2Mad
KUfSrcvnlqfQk1LR8umzde247HUdqqDg7RxdN2Nd0WIED8DeeCmTGo8kayBvnTA3KoxeRnRYI4XR
0PO8JZzBe2KsboaajFeuWtm7MSYe/ro23TZ957uuyw3icXMIEes5RiYek8PeO4byhaFjcQcZrnRH
6JYEueAzDH6tQxGd29m66SGLXCZ+LMgTYrutDUNRUgdPryGvJwS7HDaq0q8e6ZSNzOMh4NUJGegJ
TYqp22SADsuHwdW64TW+ykgaZSeL40V+4VsjSt/D/eRuIJPZNcG4zSD2BFVwRMcW2yIEPI6tkWG1
FHANi9/HiwWtcnGi1kcuLmcUbpmNYKk8DE2Bg1Cr5xSTqXAvhehtqYO0cbtlhT4HWEYAYeeWiag5
M+lC4ECNb8+QN8zHrmpon89pNZ+GEPjdLSe1JUcU3d1nJsXgzn3rppMds74TJfN+LdIUuwcQxrr6
DDcXdCS1wpbaSNPeWhtyKCRgr+OOXcZEoTePMCCImsJDk5m4ux1tPHW3ppqn61nrQX4hZmXtbmCt
eQKWEu9UEKMUw/VQdvRblpiiWxP3nMJj58UQGoa5gKtMgzcZ1U7euUztY0S9z8WIhnUoGOb1CzId
2YqhBTbPCTWpWYtuBhBSwIOJrwWEXL7OI4E3ePQt6QoN/heY57DNIbcD7y1QQxtsXJ0yt6Ti4+qW
cbvZEpx47+FeM5AbRZu5mQobL7q5HhjYYXAGXNcypBJ7XLUkdwTZm+UyZKuEL0eFyOoelUX2EIkY
mEw1odnPKTIbT5usghWs2bHbyhaTdJQKlYU27lvVIw/nSFrgiHkF7xP2MlhgazjP0L0gU3INQXva
LPa424DxwT5i5kbMjYObAYpfh5zWczLDrKlgzGh3pzAS/ZpsaG8/93VqxQcx1JDMtVbrDmxAlTwp
wtHiILUYnUCLHBcAQch8xAa46A+iAfQBoHnat9PsoxwbxVo1+QZAOi3bjArRXXuXAT3JoTKLPptJ
93ExAF9Z7ryuN/cQ6jHIPrpq7Oe7eWl4c2KCo6/Zqblqm+NSizUS2HRJ+qN1KGw/t752atltXMPJ
ux3G7T3GBwp8qQU4k1rzFee8OaxycljeZHwmsYj3mPRE17BYwGnCUtiw572jc/Ye68F1Oy6sQOfC
on69cWzu209OAZLJ0cjOyW0UENq/aMl5W7ZDZchTQDa1nH3I5HKuBqTQPTDgquQnmjSf9RTH/Y+0
n3h2WKO6C4skgV32DU6zGid2vabElRXNVqYL5HiB/FtsEQhrjwu8jcIThU9TeJ3CnKQ7oWJaNWIF
w7W/5Rooa0517ODFroV5CdO4EWeyVT04gFXY9geY4gfkHqrHjA4FEqY2h+lN7/XexXCh24PUpFWB
mUg6f+2dmgKEL26WHYMOOMjHsFMjugiK8rGMDNcSDQyKWnWegf61BdQRdppzWPpE5BrUtRSle2qD
/hAg7VV87XXLV/xWtLJXrm6YK02qdbvr4piNJUHajW3z0Sgv9qimOrQFCUzIQJ3sLtFjSGIbSika
vp4qC+Z7AZVHzdMSPgrhBM/2SmEajUHmUJ/ossZbAUxMJwfskwNm7SPOsRwoatTmkHtushxVP3f7
ZJ2j8SVr0rYLUCdFiY2RRwsvnB+6VR3UWC3mW3YqFoUzMSmCzvArSjTx67GNWMyeZ4OUmJvLO7dq
/OJNIpNCRms83KVZ060fAvw2HEcDOr5h3l+8qFHkL2xbkvN86U+uq2BoVxw0YLvCHspXdX3nVTSh
MDMzHA4WDJYANmUFJiWps3k4Kd5/azy2bNC4fKbCF2OXYNzP8I9FcYhlDgAASTiDOU18mNldKuRS
41hkcvveCswSPkvphnaf1EkfoBkeddwj55ma5iFBaYOjgfAsSfcaW/v4InSSOpZbWLD7s8uSmT1F
ANYaRMsAvbdwp0/m9lkH8xDcDzXGNQ8Ll+MERwDPOlJkywhXYojetOmOQmFqhZck0fHeZCjy6A4Z
jfN4Df1enbpiwwRoUPBYM1mTlWFKLbt2GnOgG1QSjN60c5JMj30nW3PK6tgNx2BGDvvnOAzRo9N+
pZDkDCqY8y4jLrgZQjj4PATzNDcfgw2ZhwVHFdDv/KyYOTeThUxFpWG2PG0d2GsFCyeMaJq462EQ
Y+rAfmN00tVTDICoID2yE+SynYIN0eCmjOHu1x2drmOfo9aQWxFlq50Pfuh5fDDAyN1V19ItfI6E
TdNT02KOV+hQYXy/gxo4NGjwesD0AO+nNQ32oyFkLmKqZJBjzd1SPV3wqD6F/cQ+jECMHvdNEGFa
Q3sMaHzeIb6N5X5cdVoakaXJwa4z3w46WYOwhyEbcTPP27hGDhs6sEjepJGZpud0gif6S1Yns7oJ
gWxn+y4VM390DoOVsquB8UFbCDrZfdP3Hb2u6q5vHx3Djbn2hLXTKZwR1wO0AvxypKX7Lb2Xc6bq
0yoNb9+jqAWUBNiQ+mYErMAU8OYEDmtNWMxYzDoo4K1BvS4xxcsY37eg3l4MiLNPsAwNp6jgHDaQ
aqcwyJnmY6acwY21mdTmfjW4aZh44k1AYDrJuH+McdshjeKpaLf3mH0A3Vqwkvd827KbFF1XcE2C
CjBiTkN4z5HLEI6Rq1BSqq9amY3pzdYN0E1HxA/2k2tmDvyunWHNsbcIkvYijxyAWEwoCShT4Tix
BRZ3Rk2f1ZIwcj/ANGEi+4tRa4T+bU0RHM/MxhdZcOVcW3plLml1dqLn1FRJf0ygw3WHsddzXNaL
1/0NmeAyk69VG0bHZNNpfBNMURTsMVu0TdmxmqO41uOkAY/Fqom/rBmy6a+rrZbrO6DKiQVcLiqz
fY/7NK6/6nYIu2MYQ6J4DBvnx1uo/Y196mAlLd4PfZqsN1ESTP6HH1Opb5plVtlum1MGAIRjRp1j
UDdjJtLA145Wo01u51BNrrAecaRHg0uQ5bwR0hbgtFPMupPkwqFc2J6DvnruFmSfvw9dW0+3xm5R
f8oQpoeKALB3BY0Ctx5581OWyK9ATgLATykL9ASIECVYMfV4z9UOw6QWaAO20Esz4y6VCA/MEhc+
CCKDZcJGA5mDTi/3jmv06nUO5JbfTdnSBbAJaLLm+3w5Gb9nM8A2aMDT+jgOHEVIiJ2ue4yNIXYu
khrwvcnnLoERg4uRPpUBDw3LmKQBWDFxPVZnIjLr9tg/YWG4dH2zvFi56vVm2DKVfkAVQJM1l6Oc
Tx6A5PqBZUovdziu6/gwoU7JFVxkxhwJQ/Va9jEAehy2mDveoyrm2WkSEAicMdpQ0KkjtWBD/z62
aM1TpGEmqf0yz8HIcuiBiAOmqVugFmYU78BuiOpyWZA6/06CkIgDEdEYsFzkC6v4c6ZDDjZxH2IM
BZirMuNg8wYyvSQfGMb/cYGRtZlf0C3XwMTQlYb2C1qyrQlyakGAkHmK7dVued0NEGnk8JbXrt6v
UHUicahfEyo+QRgNZDqfHZJxxiuFXqORhRth++1O6IbXNCpNLMDAKN9GdHnFuaI+6dXQT90u5B9l
8kSXt9GYyStaZNrFyzqhQd/FzTuGnqdJ36g/ee2WM8BQjldNlu1xSoXoV/kS3k7YLH+XHP8nbk84
Dn5luaHrJhZ0LtTdARbBKIbGXisXDLBpm0BtASa2SHjqZ3wk9+sElKhAUm8QFoBm0XP868dC/zk/
6LW1Tr0CaGsCk+0HBJV2ZQP5wC2Yd2OBcgljO4zc2G9k+n/CRIouV/AHTpwZJz8lcUz3UNOP2aP1
QzWXum5oAuk1OjHA4CLoUBSuvv+NxPhPGIqvzawkyFXYzEm6pwyBFhaeLbsRsNZvfqE/+/RX1C2N
sL4pEzwF7UJ9bU307Jiu3sZoe51Qhyp5VLqu0j1mXajXjT82iBd644e/omfZKLL9MNN0D7hrB9Yj
MNYI+Ma/fqH+7K68WufVikFGyhu6r8NgwpG6VOi7cfi+7dNfrXbS6hjUGtwXdGowtrUcAZLb8Piv
P/xP3tDXvj7UYFqjV4nXRWScfJ/6RrkipJ4glIcRpXM9g8p8gJwk1W9K3gtfe/wIVrsMhifpHkmn
6YdkNNNZRkBnfv5C//5t/T/1y3D//yh309//A3//NmhvmlrYV3/9+9Og8Oc/Lv/nP7/n1//x96uX
4fxFvUyvv+mX/4PP/cfPLb/YL7/8ZYfC0/qH+cX4dy/T3Nmfn48rvHzn//SL//by81OevH7521++
ATq1l0+DcVX/l3986fj9b3+5iKT//Y8f/4+vXa7/b3/ZN755/d0vXyb7t78EUcb+ikCzhLKLrNi9
XP4RORp/pTGsbBlCLxhhF6+rHiGh4vL95K8JRX4ZLPVBMYNvDLataZh/fo1Ef4VhHQ1ZCpVewkOQ
K///Jf3yTP7rGf1bP6v7AUPGCT81/mULTjEeD+M0TuIsiQgh/DX9dgS0bVMyJc8+Hv2J18gzj/t4
AEVFrvzYTya9E3G/3bVU+bLK2HwOmiU+tqtYixXo1bcOUb9Pf7hv/7jIXy7qslz/i8L586JSQilc
kDg6V1zcr7t2IGtRhy7InhMCCoZNUIlMnRyuky3j4DjAszgIhn4P0JztwPJERR5oUlS2Vf8rKvXP
C2EAgDM8oRgWOD+lnH84PirE1GF4OUfPVW9ALK3FhHnc9ruz+CcL+dffN8LDjKMEz5PGyWsFo+9o
UFmyVM9B1dVFAkdoMB4Bn26gQOZtZdnVSu11QvhWEEw6X1ZQSUuwZ7Ijla2EAgzgq4rG+WpVdV/S
fquP6G5AeF44ubJT05WVWtZr2gXrHu5MyT5Chs57ZUFEzycl+S7pzbirQVW5+tdP8idT+fVvxhDq
EBLKSJJFrzbmFAmZaH2S7Dno+2sNIhHUTWcM/W8wqstN1h8idFCg3JV6GIpRNIBOFxBsfN6s40HU
8y4Jqz2Jx5z02UmpAZIF4GDD8ohOOddBdRUQuIUH/ysV7OWxR7CKgM8ZcEUKXeSrqyZVPQAYs+xZ
EDoeAtby3KOl+s3N+fWw+sdPgWt4gpYwY+R1aiaibwbKmp49+3ROi0ySDYnN2fqbEvVVnuDPH0NI
GKPIiSLCEC3/62KqMUUQpCPiA4zVmwf0MrS+MmgqFgAs3fRgIE4M9zGTzbM3GsgZJ87cChipZQVt
k37EwI24bQdxWrfk2zZHajfQRMrfXOc/uRskgY0S8iUTkrHXeRT/l7nzWnIbydb1E2ECLpHALQma
Ylk5UuobhNSS4L3Ha+1H2C92PtRMnGmCdQqhuxPT0RMT0y0QicyVy/wmTqqkNmTqnaOCMZujNM1G
R0hpJUF466ixD00WXDWFJZYnui8QPw4axWO6a2jHLg+L+1JXi63KgJt+nACnWUf0b6ICfC/g4+0I
WOkTsKrsG55To6vgE7PtqyDc07/5GQa1c+yHbHqJGmbAVtA127GlPUt/Vdm3Uze5UWFpexpJGRSE
Rv2QAjY+6aiRrlCoXn/44qTpdKaEToNN47gtkpQMkQ0dSLV3Vr2kP1Ujb2JV4w+uofhgWxlwpzzp
9u3A0BYV1+oxo3e5yfPE/Khw+Z8o4plUh5gvvh8B5nLi6mdJTr+wdN0WtDlhjl7vPjH4pj3Lrlx8
3fTvhxB1FDAqxr3tlfn9WBn5lrAGSjStW/f9J8+p/c2TLXxmdVNjoL2U0IZy3lphEPmX1E4fMiwt
P0kl+lVlzL6ayFpjal2nb5wy3tOyHXxadJ0LfalLIGiUGgaU2YuTQBF3cjm5bW/4Wy9Pa7dA+Gmj
h6WxUmLMHOXFK0I0kIaU5pxALGlifk7G4WBDcPY0SzwF4QyzMMxsq6P/+ZUqQe4ogC9GO03YRoAc
eX+BrymZr69sEU90/pKGwy15/WkjbYrrJiyIX4AX6UcmfwUqnctkjPu1xPuN1bUcHey+sMEym0vJ
itJ0NAZzoXNWugpl/qCsrYOfaf2PrmyDI9P9B9nbEuBj+cN2pvEDKlVHpskC6Jf83YFrci3Dyl+M
UP+rHbzpqJTmN5IrucfsG7CAHnfumGTKPjHj37HphE+G6ZRbLYvFNrLoduQhMhOiNS6TOtKUdaJm
M466udNaRd6HwD93I+Ov+0lTvZ0+Ibsl25cycao7mswjflJh+n3MhbNtVNHc5dXcFqkLTJIrxDU1
czJcqY1rfNw31kwKLi9GFY6ty2U1V0sxMDcc5DkTkM70DgBUmnr01cp0mqEn+aZL0zVjmDd2pHTU
V4o4d45qk9T+s96OBEAVsN7O2TBy62Fg0OpqMlOOKbH0Lh/B1vtTWbgabIJnr+zblQPxxpm3CTWk
UIylNJpu149vhDoaTRKzTwLMrdtUb146ozsaah3Sy2rblSJ80UR5PQK2PmcJhq3y92UzpQrjyHKY
25wtelxgH9TWNRBacGurzjdIS/a0rFHd6+3R2MYd7A4QDOOKtNVrDrWIArZhmDb5srRUuVTXGGi2
9orIlXOSw0aDeJQ/pDQhDnHF/NKTRnXSp8R40MdwPPoDgOw2wG+oxvRspZ58a/VtVQhSGkeTN5a1
iB8yF8oLecaLPjmY5Kcbh0HNE/jkjw0ciN378eeNDW6zu2csOaQqbam+FY2I52UZo7UqHKwNwylv
H9m5+oAZqnVIolF/6h3r5/vPvMlSeC2TeowbDaagWCZTfdIDi9N6+1yrgbUbw+w7HqNrKq23RZnU
Ve4SnYtTU9lWi0uzkZ0DxK0PLwBEuk0+ld2uiY3xru+xjvMQSDpqBtNNP8URnf8VHoDFKacC6/in
tGzNXaf0xUol9MYu4x4VXJOwPzQunEVOnKhZ1uh5TX7RZtkOA67uIer6ydWAExwbPMMPgWGMOy8s
Q7dkZHuqe60/lE2wZoj21i8BwsIJB3RDArfMm/NcS1IfNMpFZgbwFhieRyeng04Bi8gqyji7EIjR
IRemcxTAxk9Z12mbMguaw/ub4Ta30S2DICAch99CuX4dbaLBUPXBK8OLUKISLh/Mos8gwQGc1yCi
wPmS9TWQmvzg0tiAJFZuxVfW7fXBN6lKzTnrM1mGJc3SxJfP75yuu3hxOW3zQjd2kEZ80LF4y5Ci
9sde8bpLGSb21otRYC9RY/sEMMG+RB5jnXbo6r+E5YCSNXX/UzsyRLZBmJxqSJBul9XpC4Qm9EOt
QNm0FoDrbhyqY4nB0jZOhXaIHEBoWayCN0yqzh202FpJH29DimnqRBQSdvpUzvIkaGA7xlxT00uZ
e4PLbFg/2JFuuTkcnVmC/M8MhuaATnVNtgpOWFKJ39SrVQJsWwZ80hR0TpVN9cFQAnPlmrqtySSZ
mS6Q4tTm8nIpe2aVCWQjx4APZI0IqJfipKeOPhtPDjuIpoZbTkO7U/VMeU5F7x/KsP7Zh7r6dxTj
hmajWLzP7Do8o2Hjrfy226yOMl3qc/OJEugm1crTRGlSPYsvegjWO/Pz2M2r3ABZA+PjT8+PKQ2S
ZaoCnkZ38/r8VEZbDHquZ5dpzLKXvsqLH+2IdShsz/4Q1Hb4QWPmtg+dac0I5I0YYkq+NmQ4U52v
zflu+UdjB1ieXU/IbV9CS+qffEGAmJ3EdmpD5xWDhfxH5GnwHH2Z/4SnZLkSdibQQG2NIn27weeK
Tef1iSWOqs4Xzj9+SNmLwOxMkV0UTYm3WucBa7ByF8fKAqxxka0s+W1DhgAoLJp+kNzoOqqLMlHo
gFUyPc0uocHoEfBidKhhAt0Dl2OAZ8vuQwkUkdSwUncgzPunVg1esBYO73CVmuCKCaqbgAoZJpVy
ChG03ULDMzYiCf3H2gaYEFqWOIjUHt0o9VQoy+1wb1hF9aEo+3DldW5TAII4K8dkEaYPxKrr1fPz
RPW0tA4uUL6Tz3Ukqz3wS9vtSuA3HZBHdxKRvZZwzWt0HXfpHIB/NlhG/u4s1jBFpjoMvCS6cFfG
L14C3jL3OvUQib9s60elZhXowmi8j2ZgV4Sc3EpQvE1ChCQv4ND8uwm82Lx1o6u9E6XJheuxcc2R
aXgfFGvTjttAwFMEp5KOjK3KZf08pqpEz1nGF1MFmFMGw0y4LORBx/9hJZN781EkrqoDQInWxTIQ
gO4Y+jZJLjBA0k0tvdI1IuNLhOPNypPeSK0s6nPTFBjpOCTtxvWOAZFsKWKM00vv+3IPONPfK21Z
H2Vv9Min423Y1u1XRRb2fmzG5qWNh3GjtX2wqywz3DmZ0+/fj4K3X9PSDZoGjg2JisbXnGX8IwKE
8aDA1Uv5RV7tHFL6eNvJUdaK9duTAuVXwpe1HMHrLz1qpOaB19f69NLZRfjQyQ7zKXvI9nXOcMkx
W+EqwF9XNupNcLMNyQDDseifmzQ5l9+VTZVMgT1eFGn8agUU39ZGE7aIJmOH0HOycnXdlmM8zxAq
ibNtCM1aDjNU1bchiubTpYVeu4PP1e1oq9IH98vs5E8w0pWpUbaBMbQPOPz5tGjMdKUmvPmcgPmI
5pxMi5bFzW/Q59zU9kz90sOXBybRDZs4i6yVwDdviqsQxNxGn9/TURncMCe53jT0g8pMVYzi0umE
ZhBA4kEdxt7NPVSmsJcFqylqDyrM8On93Xr9Sck0GT2xtmjhzs3kG7kWOI191eLk+8UX1oPWRh8g
o/Yw/LVzmKW/33/W4rL698NsuPG2I/moSLddv+UI8S3VCr/9kk6iSpi8QsxQrAqta8eQ2wZ4ziGx
G8stbQKFU2nms59C0o5xbrzLG93bQynIwG95FtThBvvQoKsPcQpZL7XDmNlCpj2Q3XlkvSNksDqM
DnY22ocS5NsWbOKwcnO8ymX997PxQrZBWsU1T4/E5O+L6BNyAJXJm9rzWCjpKVViBdkHz3yEKA5I
swxRYxhhVBlKSZPdp29i6EZ97MLZe0gk8txIPdypplnsMuDCO9viRo3TLD6rMskOLeTnJ/a2fUoG
Ye+auo8/KWSz0LpK6U6mBzlZhso9U43fQ+QMhzLzjIsOsA1Eoxn9bWMfGW2aocxpfcn4BFDLu7d9
eHhTILRdmKjFfih76Voancb3v/X1sfn3ygjBVJOx39y0WoSKBJzEWNqyPfd1FOwiC3ht0fOo95+y
SLznx5DysXMproGFGkuNJN2DKtSYnnoeO5B9ZTY6kDwR2mm7vPs6jTEE1ikUQCwVcfRCO5l3RnhQ
hiTc6BQjD3VapfuqtRp3NGSx8utu18CkcUxWwe416QAsbgIbwYIxtXp+nJPFG1MbNKiEMOJW1uDm
CLMGTKKl5TAQIgleLDWeG7UWtkKFAuS37kgwc81uRmUlZvLMBJt31ZA72RkYAG1Zl/IviB32ZlLG
dpsIFclg0Vpbr7C1BEJH/MTgoV9ZiTl8XZ8Temlzv0Fogsb2jVRuEHaYuyraOY5w8qFMw7YthFfM
vwHfsM2Go1eK4NAq/k+75pi8v0LX6ci8SehzsBNNwTx8nkZdh53CywMlt3z9nNhDdGpB625Cn65l
GkzNyse4/RbzEJ+2HVFV1aiBrh/lNcVUFUlmnKks0r3Zap5LUjtjrnT/EejktLKwrw5ai5Wlnial
Q2cC9pe1eKDBHHjg3jdo2nvmtzE1jTu1MopnR6vTDVhPkPNjOs2TfuNOAQsNNTr19lMbxy9xDBX/
/ZV+6/VpMEhLM0kxuTGvXz9QcYxmcYwz3PjRpSUuYEybAmGMxpxtS9a8m974sux4GuKU+fxnadqi
g/vw41IaM7TZuydLZA/lg/ZkSvhn77/aa+93udIMkulNMn8it1scM5hFdtq17OG2zuXzRJfY7Xrl
A2w4azeZvXwK0Ji5qDKSewP687EEFbylZB3p2lSf9ZyvEP0wDnVudztFaClyC9rahXSdRrzu9Hkw
JzTNAAUCGuV6/a0kDYoJ5ctz3+nmR9PIhkcsH5PdWLT+3mb6u0+RN3JhSUYv7y/PbawTRGELZIzj
CCY78///j6wXbYkEWoGjEet0fd/D/t1X9lTd/fFT6GaoZIWazX8tbTiERPsHgKp5tpsATTybbmod
JPHKp37jXdi+M3yDybLFyO36XfAnj5zAT8S5hnu3M/Psc2V2a03hN7auSfZu05ShFUZL7PohGuJQ
mo2M1lmzAusOnJt/hHiV3VtRpn7481WDQW9wLAlMcmkoDVeNBtnEoxrcq3ZFxvAyQyl55cZ/Y+/R
wOW7sPsYXy7HFhRiyEJVg3kOSXQOMGnlIc0j8aEf+/h+zGfAtMrs2qgcdeV7aa9xZXE2LQvEPTUR
n+SmCoxyC2M+wzLPWjs4wU71MGjaRdC+vicJu34TcKkYWwVS+T3+v9GXqlHsj7SxypOVhvbf5MXl
Y5FYzkUL/ArphU7zvitZrXzwDVE8N0ViQ6qE29aYKlP2CF6pt4WOMv0AoR6JLdqB8feJnFPbQX1I
7a2OnhsaEIUsHhD48veIgkdcAr0Ww0Qu7Oq7Jgz6kQpaUPdZZ4udLZ1sw/mmOB1brwjcZioQ63Kq
RvzthZ784ZRdZQBTNIJo44tmNB6CINS3sCU6WAKiLfKdJmurvK8S+unb0K7U76bRyZ+K2RRihwxA
fwyjVGm2sZaXiesHcf1pNBu0fRBKMJnq5d6LZ9SPQR7nCRTFMVPvqsaUfzsMjVFDK+oee8KiDw+Y
HtM/jpB3LeAe5tG9I+IeXrITdhMUFa15iEuswNDACcJqO6iZ/IaaEtxjVHfsfQDXDjjQCMcZDEpX
T7s6GQyMtXIjeSrJxA5F1ZPClNB2m00rRXVpYpuOVMlMPNj3Zc91KgYv+z6l4IUaZmX+XdbrrJ9n
jMZPqKt0vkjrCL51Zj3BpgfckRSIl2zbtB/iTe5EkUFbaxbAExNw/6Outt6njuVPNmixdWe/U6zf
uOIqR8gO+fNcp+BhzI0O4TCrfhpeavtoPhU5HAjMNNRNbXntFz2JhsylOGm+FOWE91SjNe1Xe7DF
MdIHoW2EUUmYWMn0gH5Bydy5kFAntTzqYCw0WUzaHo7BU6mVSblpFVFCMTUxMkKGpmBAbWbjS5U2
BzkOpn4coxoauNl6RrpJIcd87WC4yK2a+top8Y0cqmMuYLrqkY9iRYIywjed/UixrDWQeuHMlVup
VFW4wZa8/t3nA901DYlFqGYIQl1srDU+esE0OZsqgsTf+Koau90Yydg1rcF+1huAyqomg69amhrN
ZoCGi9pQFrVbetk1Fds05b/fj2TXXY/X+42bHnAAozRU2G9VtTulo6cJsI675Qt6PQDeHFRzvM3A
5t/EIL2QMjXD/fuPfS1MF/GF2TuNfcZlNgCUxY2QyLoYAk94Z8vuUZ0IvfLiZOjWbTpR/S7R5AAX
0kY7n6meW/Rt6XaJ6R39VDc/2Jh473QbxRNUC+ojR9I+xbmxhh9frgyDRaK4ZIxpWty+y1qjrTyM
67O4OceiC58g3yQ7u4vk1pxqVCiQ3ftIOrLWfX7roYILmR4CXUV6fdd3mEpeZqtt2pHtymgb6RJa
ga9P0Hd2o7OXXfbz/e+wTC/nl6RHyMBy/ghiCT7qCr0d8UHozt5UHiqbyh7NTx8klFYdAQetXGiv
rI9/fnUeNxdu82CSJihtxuvXK5H0GfFd78791PV7/D4aNwHf+gzHokPqQBTbWtTpDoHQCkuayDsG
1HhbrzKQ7Suwv2mYY28lfNYdP7zcZcwdt0qeRrsA5a1Hx5OjO7XjGjfmjY8CgmHOXl4nbEsMg5nU
tRNA4j/H+oiaY2raL1qgaxz2TDvqZevtAohOKyfkjS9jzJkMPVhqLaDR10tF+6VPmjLrzw4GbMfR
VpRjB+ZvAw61d6OmW3N1euN5M6qQjJPiV5NLyHsXJ01twOw++771MYz0koGoL7Zx4Zx8c/wzUXB7
RmLYDqR02tlU8eATFm/XIA5Hm2o415WC50aAkpDlVGsVxhvvxPvQTCJ7pwu41GbvDF9BFa4czllT
9ttOjOmp6a2PXAfNPSX62uF983GSb+Vg4ALQbbG7SddU6Yf6cJ4iFEEAnQw7ASz6DiPcnzSe8pXT
tEyqWUOaZIBryNLo/i3xjPnQ9b03ZeO5t81gD2g53+fS1778cYTgdpAOgRpcGe92/aUyS7G9LBXj
WW3Ed5G0L47e/fLH4Zccumyl1l9ANF+3BWBfg3DEiNm5Afz6gS2HAgDJOZVj6+pxlG46qUy7Dh24
wyiL4NiTcaHG0aFU0IUeeizo4skg89H5CA04wSJwM3KE99dgWVnQcHOIVrQSJWk4WOHrNXDCRKmy
UWvPit/BOLMjw20U1T6itrpmJnvTfpifJYmSoLNUzJWW55ABnQhDz27PLSk4EjOj8hnd1gg9CcTu
jToHt2AMYEKdzt/CRxxPg4mOjIeD5V1DJn54/83f/jnEBVr2DIUYiF6/eqLlQBbNoKMfoJR3k87V
C1qjf0oDKJrQlYWLRZYBGB/sHoLGJlJgU+mim1Gj5ZT1K/gp/XbPszpCGPOOn5OHRY1XdHnqy0ah
PQzi+l7toFyIgVTWAZPg4hgbbswgpaE9JvamSMPuaQg9tMTsiFx27NVtVVQ7OTXpwWGcO1ss6c94
jdpolArlqa1nHZBET/eJTj8NKODgtkEQoymS9ytooWVtN3/mua9gvL4P9InrdW2dtOsUYKFnHX2a
bZ47xlNsUmIFQaNuUOTwtglzhHs0EM7vf9FX74LrOxhlMAAMxCnuFvqB109WO6Pihs67M6GjcKnr
MDiIa9LjQaqfjC5y3LpCs2D2+znU+hAfxtT5Fkae/qGdiuKSi0juFFJCmL4qItmhUDZOrIld1TP4
tg1FgZ3gsHOFWbttFZh7q+w8FJhFChs6yL/YCVT7lMPG+AnNIi2o2nutQBDckMG0KywTYnQ1Ji+o
K9WHsh7HP+x40EkDnaUz3WcQZhhLZEkcNABo+3A8C3uM9hOSNRSeoVj5vrchwyRg0CCdqQvkWAsw
2FjlKqIm1nT2Rd5uYVrLDUik7K5s0Dt7/4venglKdEaXOvO8OYVfRCds96iYG1U9tyA7D/XUlfvE
Tj33/ae89UKCbHiGbxOel65HPiNaKvFYO4N+sTcCMhSihs6LnWprbt231yiIafC40uJDMUZbnPHY
QJ5ItUu67512VGOtRF0t/VCM4oTEgbmyeLfnkEG3BjoMTCYNvpvQTmdXq5AIOiMWLlGUGdVtOlrV
o6rR3/OaSEWFQs0viTqt9VjeeE2weaCqwUoyZl8u6KRULTV8YJyd3pefa9/8rgWq+lMJHQjnUvYr
kfyN70dSAvSYkSuN+6V1MGIddlP4o3FWU1VDlDWUBzSZ0q2OFtuX97cKO4IYch1jTNIuqHcmu4Iu
2eITatbgVyMU+jNMyvu6LDIbFZDGf2hymlUwREz5GbnGOsaBSrE/IYenAqSymtLeTr2VnRzdA2We
jyShbYMU24YaSBj0B2zUfZwhzwLqejX6RrvW/1JJKBvH2tQqzTVM6tdthEAFvfE0xa++sjsUxLIh
MLaQGXuLLkXWRztTIa3gEjWRHIGzbyIwFcuPYCG5u/TC2dRMGs9NE4JZHP2cbi+pKiB15VjgIfAR
VYCmha4QCMgrZfex6BGYRdCQhYfUH2W1i7qc/tXKNWS05TBqXwOz/NiLAb1RgWcV1impknyLzDhq
Dzbkg2bjc5Umbj4b5m6LkN/mDzWqU45qoLuXoFsh8Ubf+a3afBAR4Hx6LmOnH02usM8tifpPZtLK
Sz+gaLi1MVb4Mo6xg2SJrnao4ILeOqllTjoVBJ1HKqymciOqCpQ+qncegpz0tDSunKQxsYBwCqYM
+A/QSolpuW7Rch0+jKVKY05MYTH3cPz4HqYpMqRxHn/T2hERuREtGwTjcyQSksQ6ajHuA1u9sBBi
FDmS7Rt09NK/QAvRi5n7nmKbj5PyLQMP+rkqzRiamxXq6Atyc4IPqqb6C+3bHiw8QKpPKl6/943i
J4dq9JtPtWpPf2lS6asDOugaZOzErGi6mf1kHWxwn7MS/9gMO3TWA/NLNoWl94yMMLznvgiDZ1AX
4Z8xeebslV3vAKxwwD4xL1jkShq95wJOzXTOZkky7BqOWRzb+yYwlP3IOUOPMtFcqUYrR/v2AhB0
72eILbwm9AoWdUcZijwZAsU5l4ieH0c1tsgRV9kSt/FqZsHSeJ0nouDcFme6MCdP6fJGOZOeNSdk
V+qDjj7f1hZlsEuFuZYJ3wYsnkf+C/FzLuCWjmx9julNiMLWGVFjuJx5OGy62niqoR3u1+LVTbji
UYy7oEA581Uwv/o/Ri2aB110qKRyRkUluA8cbUKDlCRflQ2jndLAITJy/I8RPOvnxmyy337hp64j
erRWrEJZI6rNucF19Jx/jnQ43ABkIBBd/xwmfS1pgq6cq8ka3SYow5e68lBDpTe4KQ2v3HP0Z1Ma
X5wqq6DJye7eNlO41hN4a2OBAuUWpspkbrNIYrRMiUNf9/1Lryix26JC55oe8ivvL/8bH5o7mKIH
KBC0iCUxjC51Ffaysc56EMD4MZJgV4+6frCKZji+/6g3XsiypKnCCYOGcUMB9ATq6uhbOGfMfcw7
7D5iHJVBoL//lAXKag4EgDRmDAH4OaabM6X9n/spRYve7mI4PiaithsUhev7IU3rPSF43OkOgwsr
C/Td5Pfaps4n4VqIia2MDxcA3tcfAZZG4HxOtstcbBGNohIjZ8OvgosXdAD7a5kh5i6UMcVt3Mx9
wAvzNal7uLOhp158maDWFidOgf1FdxT4Iu8vyhyEFpsa1BccFHj7+sy2ul6TMi5VH4cKaI6ymnTk
8hy/RC6iELkbKF5o7IqkbVQURn1nzU/49tEM6bjLbVqJVD5Lsryv28OQETfPima1bsjMCuXJydnW
cfotro1fQ24qu/ffdu6KXL8t+gPOrBoAmpirYFHeRUqrWtPMVy+H0fiVAAyeaQ51eQ7MBDsI3ys7
gxGC0+RbS4QoP+UZULGV3PZ2t0NoBskIDhY4I4CN6yW3UCrDgVaHMKyagYs8fX0yFagI77/qG02b
68csOkSTBfAkSnlM6RRMqiyJdDWh416WuvYilTR5RvW1+pImoGJ1TDEQ53TkJolRUywqCypgO5bP
YxmtubwtkKzzCeAgcjUydNa5r5Yfoa09bWrRZD6jKJnv+ceSR1Nl+pIGQfGQWJOzi+En4dqANVDm
twkN3Wn4S9HLAXZyFLma3/srxedbi0Xbe45zYD5VZuLX36QqHXTGumHmuxj9ATlNHL/mPFdBJWJb
jx0jl0zrDo3d/wJP7DwXZo+fRhwR8wfT2Jp2nWwax+7/ODBSv71OgbhzHYLX9c/KPV+3mDAxBuqM
fkO7NHULeHkrp+K1v784FlSOc7JCYQDIZBEEghS+IzYskAqUNPqM1q7yWw9xANrhcZCoIOa1aBsw
SnYRCEYSK/Ky9mCoUetvisCInI1u1s6Lw7j3gwJaRLp1EaLpFSH3vWu8Qa50m976uUgPsDCQXehW
L714NVxJrSy2o4sxxvbTNDGeU8bYfyK6o60wAZAxpFJ/rFEuP4mRhCEYu/RkqjLGe8qs93mpFgfV
gtUs2goFuwlpuM0AUGHloL+1q+g5owPCNE21AIRefz60K8Mu0Af7XIxTtcG8y6IfqpdPJiT7H/7g
dT+DoTK/5X7SuLXWkLuLegAFCvVxVs+Avity+jj0i9aA67dZIwEXIBVjK9pd8oaBNUUtutmDA/Uy
VpidTN8A0iAMisLytsidYGUf3wBiwctoJHKv3VrL5Otdr0SIWzja0ZN3LlQ7vYuxSGDii9YezApr
V7ZNuo1ebUCCcTrUvkgPSPb7z2AHenjMln0wZNZvh1kRT+2gDeJxEJxSOhIfy1ZHJ5Is5ktX2s1B
OL0KKkLlT0blcefIFkV7P03O7wfX2xDOuMywQXgBfWdCu4itRRfkKqIq8SUGQHFEAds+aXn+/f2H
zGtyfSpnsBf5pgSJTuayWDPEr7VB6dX4EgwYWwR+Klx6n61baViRvf+oV3W25bOIyzOBikAAEPf6
+yBSnY2K78WXQgusTdmquqtEWfVQpXmzUzkfR4W86iHHCcVVMNw44YLQ0VZs8UojhO18BKae4V7i
T4GFliv9yN/VhuMdBCOyT3jLrTLr39jB9PyBqDmAb4HpL84W7ejEL7IpupA6WoCevTD5mg5DqW+c
vsO7HMhJ+Qy+oriIlusYNcQ4ueuqGqHmwBxb6D5msS+GPHjovdH7LHrpBUiRRulHYgk+gIOY4jN6
k84HpG/jR2UgFm0mRJW7XabjdgbTQoXQH5dYJ+qt4T1EjlemWw3POR++VR1+p8eZItnsh2yThsa7
xhpbrpOGw1byR5zsGE8OSu4u/VSZdplstGbUqq2Fxim2dbUOkYoDrCmgHrrmOdOS9pta+hlwm6Tp
1ihtby0naRh3AMDRORm/3gC1EErC1RhdRKYFe0eklVvQmfrRxznedFoSrdw5bz0PdDxCUXRfZmj5
9fMUT2cmZioRVCDLco2ywF4avaQtItHODjW9YaUYfyP5Z6w5DwGhWRCBlgj2HJ+1qdCiBj2PWqd5
g9nEJWjl+Lnru6DcSYb+j9D8YQKnSaIA+1FDFH26LPGUlZT7jcPm0OBG6oTRPlMTZ3Gw+ROF05RK
d6G5Ut1lpmp+zu3e2Rd9cbKgE53IQcQL/AF1k9v+30gdJg+hA4ZdbavqbtKEv1NHjpozaD15M4aO
tEajXdRPf1H5pCuaQjdhCJAjVwSIBOozDRu26y9lAy4f0IlGGQFNNxnS4kLGuU//kxX/keraY/h3
ldf572apqXYlw/Zc/Mo+NdWvX83j92L5T/5/qL722of9f8uvnb4X//s/V3Jtr//CvxXYmET9iwbS
a636H/k1Xf8XFQzwF02lnp1v2v+or5niXwREmg3gE6CmMq39v+JruvovSg3ETuC9cAaAEP6J9tr1
jiBjZ3oCBtngL0QFSCGud0Srmw0tkLp96UYKJaX27adc9fItAW8t17u+aHkUanICVsHrUBFm0iJM
RBJDkNbvog8YiHwYjPGSyfrj+3ffzdtcP0Iu3gaTm9nhCUKQFmmXNnLunHD8NsEP/7PHwGGDujoL
7JAHgepZVBgjwJGgb6roBaDdRlO+qEG6K5TI/eOn0KOl6z4P0ijpF2F8hDk7aKA2X/r4LhHICzwZ
+cp6LT8JL8IjiAM2FZMBH/f66ye5Uxm95Ucv2YNA53qNvbkI1NRgZDsG3UXgLigo8YjrP7+EBwum
wS9fsJR5hE58aodwJ9r0nsnnM0jvLw2+GmpObCy63furd/tqYLaZzgO3ITiTsF8/OqEdQfjVvWd1
SB5jzDSbVToj9eT8Av/NteYXZH4Bx46eC5RGJL2unxJZRoRmVSmfZQzrOMkybYszVnhsdGxK86Go
3cQc4696hCZ7g4zCAWaRpqLKwvRZOnCcac3Hj86sq42+xhDRO586J9zTP/9b1IaFVHmAfrWjSm9v
9fo3VY0wQBlQuULfIjTvqrxD/RlE5F3Y9/qTGkbDtm7TcVvZfen6NVBdv4wkmFQIAPqdUJN+lyVa
/0SbOf0cOGFxGPuBLAevjt/AeLCsyoqoP0mjgGwqOvPoRPawr/pW3QICiF1fqb5gzNsFaPbVfoY5
E0hbpKam/hRPZgKZ1VEO5NvTxrKLb8XgiAMIuBTYiMOfoA/OU8hpcWO/Crc55vPjRhWopcZ9410M
fDHxjB9LSgQzeKwTZjCW0eXPNvi5jzJW812W1TbGdC2GxUxgsK63p/KLWQ7lY2Cm1klafrUDY+C4
cdYn+1APzB8huJOTLbLWtfouPojElj8RMqUEqaXq+gVFBqM0XCRsjY4dG+nOthN4J74xswHGv1P0
dTZ11n2TARbuZtw2O2e2j0rGADxfyKRd94OPql589QMYU0Y9WPuoyJCUxoTh3q99rF3LLsbsykBE
GxgzK+WZxaNaK9musbpyCwiVYYafYxebBs4jcmjTUxl22b4RZYSAUMXPrEakCJNEQIqJ4sMgR7np
/ao95l0c7Jjt95gZNX7LNInfoJq98ci4J7lDJgPPSTuxP0CoU3hUY9bbKWvOWqPiYKhE8b428C7V
FbVEAsJu7jSkGO/JT80HrerVh8rqxSZOxHQKSfwOwgOXbHVJsZ0G1XbLzFGivVIXtvkrasWjA4YH
mK4abRIosB+ppE22TGv+AmuEUlXAHPBXnU5fMzvx7uhY9SeyNBNj6zrcJp0zfcwNp7xHsaT/7bf2
jy4lh1Zj/J1rx0m3RlAM+zbT6m+ZH6tPcS/ire1bwVHL8Ja188HAp2zQ+KbSoNuVWHeRrA1sQq0a
zmHpbyy/ZAgq+Ndwlzs7g4/lak3Uy5sh2IPYS38zetI3hcDbNG0ldp7eYN0PHDcytSo5xdjEbP10
LO6y/0PamyzHjWTRtl8EM/TNFF107IKkKEoTGBsJfQ+4A/j6uyLf4CWpNNHq3jKrshpkMiIAh+P4
OXvv1cJPk8WmE6aEkmMsTHG4YF3vl3kB3piZo3EeBP5mFbNxoCkW7N2EWV1fp11UbdYUc5yHrFyO
MJhWaw60VH8ZTGKaGwN670RXYT+rIOK0FGgnF7ne1bJJf5EUPwBfMjJiEurVd8o5CZlMvLjr5KLV
VM+tvTWhRQz/Addee6Msoj+UiIsiNwXQWpK4cTDycb22CX4MpOy54XaT8g/bash5Zwu3wc79Ci4m
GutKG3ZUNPLk9WAsUWcVsZYO7Nb4YGXbZbHZtZz27RqhJhbFI/J3O5wZowB2boqX2v4mE77DlBNB
l+Ttlb260DGMrvbxN7Rxys3zXdLHiuYRiTLHKTtKFwCSeEjzSBjl+5AmD5NhY5d2vNb8qafLEDqj
+AYgG9ZEk0AfoKCOiekobsFMJXv6jDwD5G0fLQy4kS2L7DCIed3XbQJSdO2n63nttoDY/DaUFSMM
9F8pPompEmeSJ9+gmYBvI+30buiFGbqXiWdnMKPKR9u4XpWlOBgTLyzTmIs9YntQgRXkdzVxGJg3
5M/ACvUyRrtQblzpwA4cJvYtDTHbi2Jb4wl82Yj53F12A0iYIDXAxxfZWuzZ92HJ2Zhuq6ruYh0L
d6xa4L9c6Ah3mvT0CC9etW/sxr4WwNPjrO/ft6LzrjzQrhAV1TYAyldeNPTWXlStHsgGiphNPJ6v
gZGKmVGnhOA3b7pQ52DTzS2Qk8ueWFbl67LW434hqv6s9VL8gj1bZhAKTT1Q7Vk8iq4vTux+/YE0
fuvE6rJP8zqqQUrGERSlIsc6oN23sxyiDmRgkKzKgyU1gfGdkINSNMNeSrg1Iy6NYMattMs24MVK
0+bxbKwFwHtS/AnczYK5V9BDwTiI2iKtDyCVuz3y/fSHtgC+tNsSkJ4+F3cS5WSUd0kfGOuiYQlN
Z+DOog6WzszBMOsZHSNEzX6DA/kReV8aVG0y7tFc8cpL2NsCi4xawiDr6VlbS0v3MXxKtnbeBT6j
7TcDtHpcqYO9V2ejfPBaqJvEjKx5nEPxPm79ot5M1V2LDKC4hoMn38baUYGtozAZit7c2X1/36vt
Fhv6Kng7mhtyLPmrIdvVlw0V0VDUbbAgRIX9KWb2rh5Oqe2IYCqyX4T8sabtDTVQ0qh7JWsAgSo1
uBJLye8Wx3ht8zF91/H0hcaYjDhnC1JjRgJH6OUoeajoS3fjFIbOVm1VBDuI8QCfQsNWJIvT4qpc
upmaYW6Lt3kxayMaRpqNIY2f8py59sq1k0W6K8Wa6z5v7T5Upznf1Tg07lZPmMJvgKvHLfXETUtZ
EJGHVQXj5IKT9gZnV41tEat19pam2+qb9HSOhWJ+R6qrXRMT9aryIxA0jvCBVkCvl4b0UM++1+CM
mBKjfaB1hroir3hfNx3STAuryrlx5szHZqTeaPlUnVziVCOao8QYjVvt8f6bO8Bd9WQelQzI97g4
8H4Su0Y6oo7npZoHn/lQd0Pvsd8BHR0hjKtpPM7qGBg4ZSKnFfmzdJXiUHsKiIAh409b+k91nVJY
US2c5UZRIpCKGvSnFUilyGTYC+DnYix+F9jcXzJL+yUv/0W1F7JwpqPIygSknDrbV1YqXwp7lqwG
BwKQq1f7ZeirX5z6SAEaXZ5YQ30zi+yllYbyIpiBxTMpppFSqvrjaiduMFvNyr9arNNNVypb2CRC
hpVnpHthostxGHAEOfi8QOKDwly1KsHY620ERr0K3aGhtBjFejdX6gtJZgQoZOnwqhnbL5KAlEM3
awMdLZAe4Amc/LSQlh/ZtRgCaYtXo3L4zapkB5kyBYnTRKujVIS8sasU6yy2kXDVBdYipWvdnSfs
WwCMN0YN9kc1o8F8GtJnMDFRroFjVNgofSnM5Rb4px0mc/dbqbdfg6JMx3QewaSgAwx4nOWJKqON
aw40zHxtHTKqnMOxVMGH2w6h+/YgkBxNoDydQrkuOHuH/do3e2rg8rpl57lReZL85XLYJcxAjYe+
a4MGgROJ4yqtZm7asJsvcEcBAiO0VSsNcUms8Qwr8IDeUQusUv3ZaGWFmwma+Qx36miUxrxTuto7
9pOt8qZMuWqMaH0jX92YIIRth7aDnbnKRJxX9ptRwHExVAAEbsFG2ibS2mFuyr4pHjyszqBWL6dy
PgDbHAO1AAPOLM27yhTnZvAqctaaTXlKq9WMZrSYT7lWofhpMOT1vFrh+BYY7I8zjgsKQoIIlW65
JPWh8+t7071fXXP0dUNZrqtqSYPWnN4aMSZXEsbkdV6ZL2QrLHFew3Z26416AL5Uu8+RleJtk224
dbClp9mBadTM1n5VmumRRVJeLbrbX2VrB2qW9Mf7waR+1drZ4iWbHcCCnllwZqiOnntbML6/q0ZK
Vntpvy3ZwKoZIc7JQqGPNhjfaVma0aQvWqRWzW+YOVNkezmr1GP/uSS0QpQZszkkb3K9rXq7CByT
yZ3a5QKzSLIetHbJxqDKev2iK1tjrzXg/WH4GwKInQkJFBfFlGbMkP4MMYRSDMmdXQl5LVIrvWaf
W/eix0+XWMUQmz2kPYpAppxdPrN8AVqx6SfT9Sjp93YAqQ8lPGLP10gpdHxz8vr7cTSsN6Ixiqju
mA+XIJQea7g0t2nbgy93OvexZa1Erib+yVzHcNXQETi0owq+jdPRcWIotSMEZA16cG9HPB/vwCiZ
s2AYuPiWst3YZ1lYYMSIKRGsqIHO5ScM6mm/5h4EcJ3KIq2Dre2MyJra7rrIgbCXiAcDq+9zwjTW
V/LkM5+4abI52/QXuVnbNU3r9DC1mXfIciu7WRer9DmT1L4zUCoaplBiZOCbv5R6igRt1MNkczOI
jkSIPyx53t8midBQsK6eDAVYo/3ce+mbsS1TbBhTt+u3DE9klxT7atXEa94YUMRUVBN6qc7k+2Ec
RJW0PhXAYo79Bo7HVLbC9+DGXMMO5VS8msDYVuE9V3ZffAOyhDjOmRaJ2kEpd7mdqjAfKUtzz0B3
uLZpuNiL9LfEKu8NrdsPVOBdicURFQvmS7XdUatlR/JTaub5PWXc2CTPwjHTmC2z2VnGKMNmTAwc
rHkX6JJYXW+be598ySRmhPDAacvGPgQFiSu3AnGnptuvSQJTLtfkS4O3M4LPNN5uDTiBwi4KtoSF
mvmS1wxqtAs8lGanRJb2vjIK61o4fXFvs3gOUK3SnTnyvqISLW6YNi03/WYRo28sP2rdyfzOy7M4
Y4a28+yhi7aNs77QsiyopUsVWM4AK63KPoIMG8PcpgxVV8e4Hibtt1109UHy3O5sZXNDmZMDMbBH
hhzEzzlD+kPmkihZkTx6stWljMWotSGbmX7lFMPEjCTNbtrGHs6NXhlHrWmsaLVx/+itrYXVWDX7
oePm9QUHUJ9gjc1vbDKUN9pbYDdb70eX5b+UVh3pBFG81jhi/BJ+5wTgNKg08zuqomrfY1b2VUC6
Jx1QJAdL74mjVOv3gspJTBnThlGY3JNeCxMB4HdLDJMsZMpy2xTWodCJDzT1mV3BNXj0c64Lxkst
bBkR+m6qqWGW2W90Mx4BV1GHWbwX0mGT14XHlMYdLe8I98r+ZuZS7Cx81jtyAfXA7Fu5B+LaBQWo
992CCtNPNoUTAIbYbwtRhmGTbynnLe09UYwy6DzPvKqL6nUlyu4gSuhixpYst1OfLju1lL9mZ/Zu
yOeBSEc+CJtiuxzSGm5YNrC7Z8zzTq3heHvYfjJKV0qkEe/Ozk0KDkyZ6R7F7JjPcjWccMl164fu
ze5hLZP6nguXcsmX8g0L6mVZ1D9NYSxsUMYNDwlzwUov4TKpU6RPloVU1Oh8jDJGOLScPbOuNYOZ
8L5wbuFpzy4ntb6rEs6c+RSJqUyCVDDzUuZM8IRwQF4mRQlMZwOyCAXat8X0K8HFDJZ8tsNRZT1s
DWVtVnKQT+Sc7j0NpO+c2sWxTWUZu3kRmn3jK602HtS+0fc8GEEuzQMsR+vWKMv6EWctUWJT91R6
QwJIokPNkGy272FajHu94RdogAOAQ8sIOYF5ANT+bGZkS8o6kVHvjCpS+xLGWZ3ZwVKq8rpj8s2r
SX8uh4FIxgJtGVITSW9L02MdMEgG7FZfdgi/PJ+4BTwsG8fhA0Ne4vcTpdlB7wTOOyV6hJSwCQiM
pTLNzNIvKlmHTgLkXpOqdUE7smO3OLI30VDp66lycNr5t4FREwDdXIYDXt5o1DbVLxnJhqUwy/u2
oGZy+rHZZfDyDopcR2I6ZLOv5zbd2z1oO2F6iHw9MV3zEwBALRd1Tia1qyVZppei0H6ITpsCd5mK
yMKoHaayBqlsgr3sM8fcFX3F2TxJ1z0dKo7nOTZ+lnF95Y1Z99imuMxRlf5uNQ5LWg/HyhYZ0hk5
FLeeWTR7vqcX1KVOZUJ7NBKyHW50PO0+wszxLh/G8iTN+ZWROQyRS3ek0vPylnPLGpAvkN7k61ZS
ASmreejLso0BgHr7shvbUzoNpY9KNfezhMsNma44OnrtPHupqr9MG5O/YVlmfxtXcnB7w9l3BQ9m
kXUkHExwxq+SNEG2sFgzmbycsc1OfHO1Qg+avhC4cyZ9n45rfXC4SreqNHgO3GIgxavXzt3kZsjq
RpWCMsl3Eg5ypBCVGKfIHmMxEbvA7IBf05sduQPzvLdTqAfkEf/oTX3aNfS87vo1XyKPNP54Iaud
vtyc3RYW5jIiZrVdql3eU5zlYgeGfdRCPeZ0a5s+dc6zGIZ2r2O19MnpSwJwuNk5NbX2YCiufd2Y
cgwTQ+IkW8iodXNRxe60pDs9Q9CadHl5SKqSnkPhojclPz5M09zeY0Bd/LaeYfNK+ggNmWcxfpCN
iNdueIdlnD0ozgDXhYXqaw1t6iS/NIg5Hkq8N0a8ZTQ0SExVujDt4WKPI6+PuTZ8Oc7mHgWqflUS
/x40jsahH8IX5VsKjwWkqR6ns/ZcZj3NhCK5QEKR/udyaxlP4pLPspn+9CUrwVYH2JPkHR8xddS7
RNnoNThtd6W70+h7lUngMpBCIoTs9nqrVBkiES+D3i61uyx1271MealvSvNrS8v6wEY7x8Alp3ir
5/WIV4B+7QTr2Ulx+XAjk71IL2dDa/RCtEjKs1ERqVIjifczw16OkpyaYz4qOv5B9uZNSQHVupka
y3p8pTGu0nbZFD8FU+ivdbeRYaYD2XJpfgWzUmq7GdlZ0AmriURDQ6TPhyeK3QJHRG9E61IkvqKa
ziFFV3YvcQiPiO99vK7SJ2w58zWzW0mR89aAY+NE/47jesUp+Hu96ctVZyiPuF9ERJalGnSpVHk/
zHqYqk5N8MFIG2rr38yKXoFQRieSaq/5TbENdzqbWuABDt183Vl/yVEYP3Whzw+LNxKDgRliX9Zz
FfZmr3xPOCFc6QNtx7ysqBg4y/uoSsx4oBcH8PFObcjsNJVXtybHQkFeFiGEs/dSS/I7epSZ32rc
W9NQ1utMK8uYtATyYKHTH5bamR8hyhrsPeoMuEM1d6ORTnGyNJBjhp4YWBW/yqJPq2+4eYe0GaGf
GB0Whz3nJ9k6SihqnG+A6ofnvFxNska04WHuG1C28+guQVeV83Vr6Qpm2JK8FaXVn5iwCLL6KQL9
Bv0gk4PGgoIJwjup2yN0U7+cqupuUcbvg7g0+OUGKjhrYdPocrhyPPokjSuHd7zd4jbRiv5Wbzm9
OrUud0jJn4otmU4iyQafoC0ba0WCn8JP88IJnV4ayFKodMw5bb+ZZqP/JizOnYJJottdEmVmtOB0
0WS16k2zeC+rhiGjL6RGH6qiKlSHEcvm6p40uW2hzn63K/RCxJig8oC2KtEf6GLA7TSc2Ar9LbPB
6tDewKizigwQeb5V6eLbXtrdDnOT/pjLFuumRZE1LTA4VcCtPs9NcmdwRIyBGusPVqKB7x0c2mP0
DFKiWgR8eqL4T1NuyxvMHGOMXmD7PrJybye1Q06jkGJwZcjuey+aNHS1oXs0B5pE2vyWdJrNKIJ3
jWHl1YtbqPqBPDh5a1Nv+UZSij0xH5Ccxlz76Xq1+ptj4Q+rTOQNozX1p7dsxVOBPBdCMo3Vo526
SHuoku97Wm87pFiPppaDnjRyhy3EjTUgvjcsvCf8v64MNTnXj+rcQcnOOhx/GIhqStOt3lW9Awe+
GBxCSDyQx78k3aRoqvPhUVeM+dpr7JIQcm/a6R2vjcTZ6tOYoFEOeoIkJY0inCScNrY86F3aZ+vI
0GseHBBnevnOTjrfJkauBc0y3TNYzPYk9sz0gKk3hA5MWLT00WyDaMLVKuww22gVyXqb2KjN4jzn
1qsq8+rEGdQm8ycRt4Oac3DtOzqCI63G5BI12fXyFbmaHWVWTfqYoeHg6ipNuVoZRiDe6ZZwZHnd
FZJegxgtil3jUqSkCpVUrbW0r5T1FekvViLF1H84qf3m2InKRIJst9t8sJWoMzL9iFKcTkilaEF9
iZMcaaCSe5nxvtBWT/291ZJ4QU+v7vWyKh4GO8tuERDwKFCJAG0fvekHKt5Id/Ko+qloy8aObCkn
DzM0HaNlGX1ssxlvtHx+nbTKPNCHlneV6l5MZ9LwjuxiVQD/AiZOXnZHvEPTSfJODfpiuwDaXeW6
XWcgo9q01+HIYrMGRcbpbaCBpXA+s9pm/SfW/tQJcEw406egM1SMZE5JWFSD6HROETmFXiXXb7NG
MjyDNJq4g5N1Bw9cmj+5k7aDjef67WxM4dYO7i9lFVNst8nlvc45Tb/8T5O3ys7LW36vwRytK7uf
iTFpe+jC74tRbkcmhs+Ltz25RfteGLyKHFU8dQXdT3/OEPAFS1/BR6WXggcYRnbbLuq0Y6FXO0VR
tUAu07gEKs2Fp17RzPeih8cRTqj3r5IyM6g96Ha1uV1TMZTp1VgRub5WW83gq3eOJCqtcr7OXR3F
bbcp13y5ze+Xwqh2et2XgeK42c4oW20/bonkQMXCIfCsSI3J34gw3k3cq52dpOJHVhjF1dp3/U1J
1FvcaBcpXG1XocHwEDZbunVRaRNcFLmMJwEwtzXDPE/5PhKiEBE4tOz1tB3inLFyLLSG2WKmblhn
JoJGlSw70V9ujrR1moPFUhQ75FnzAQJ5z3nIwQsgL1q8pmRdMjs596VY9iRKzFFt1uU9x7mUfdgU
8eLZcm9p1OBmontRgQ4+rqckjdsarFYq2ELmaoMNrrpM7dZ229fCSEIXa1GkpmYViNQtAwcskz+X
JLgLaWwx85SfeSGsHSG9VTTDFcd42Rcc1L3hd654G3lbqYlNr9BVJvmXSs9o0srnVrwAylTfaYer
E39rHR7EgPFzntMlIAFrirNykpw5atVf1Gy4npKK2dQqUYC6somd0bFOzuIsgWlPOpUj/fRlzN85
peuh3IoyIhpL90cPxWAOR31nzIQvqR3TKXVaX1zcsyPZpIuTX14OuQuuneCxaV5fpaaP/jCoNj2i
9IFXpvmUrCsJHZ5dfueKa29ej0CyHnp0DKWR0+IoSsac9Kp4K7xVNhnmBkOpqF4qOyg9rbpfZ896
Lqd6eVJGayKdaKmQUqaVThzC2Pngqke/n2g2O6X9bI2t4aPEpD9kp1nYU62cNrxVYOcV+lyuw5yS
o5SgP+RQ3xcddHeV0c+LsrZ9Fhet4oDJVcsmXMrlpyRXlHSrop0O3miLmiK3BHdO/XKzpprmdzqp
o0gTh1h35bRXEqwnTjOLfY2dAd+eZuI+cvTntdIs1S8ykxrHc+Tt3HcAr+01O9mpof5UKpM6i4jk
NraaRQ9Ya0a4GDoQeU49jw6HLrJXa/e0knBa+K7WfvcGVnBhkb+z2uYUDImahBw9Rp5/WRxrtdOZ
R9rLfltnPP6KcUl/M7RIke2049ssu1WZ3dhGVf19aC6AbjUxj8Vqdg8VwfaPKb4NOniQ1O2U0WUu
p9dkGWd/tJuanBqV+FFvFqesG5u40IgPosFWnp2UeCsWK7WWwyy7pUIcrAk77Vo9KmtVADXX3dcs
MQtKh0X87rq8BQE5y10NreOhWBNvr6l9/rqU5QWJzimIHh1qcTzA0ZZ05WNDls09W+tEWAnO3Nb3
Wo0gq1KotzP2Kl+qQkIL3fL1zBdiggtAXPfnBP9pR0+BRTlw12anprgkgMmyuj72ZkONXDomc6RB
6znRTdxCgSEyzmdzjS2S3YyiEbeL0lnEJRjvtdOoFJhNciONZjoZW10cNhrADKuI5+hzxXpT55qO
aOeodBKt17VU1MjJJH6BrlZ/ZZwWfIk0OzD01omdmhBbFQUzuniRY2sWsO454y608iaFllGbJsVD
xsK5LytZvNPPm+fY6rb8jtFjEqw8KjvEaRtZLV4aVizvLCByePVxgGc3FaM/uvWbeqgquunkBnt7
rvZ4bnqhk/M863e5ajDG7OxbQbV0tjju9WhyKrFLZh7TTUc6Qu2sRvjv+kMLHDEiskpXrFOaywbJ
zspDktVkpqJCH6OtmsiN6Rytp2/qatu5Shgg1X1WH405ad9Nh277sirGyW51+0cmliJYgT9SeFyK
PsqUmHkBYz2Hvq02O96RKDpCkVf3xTSshUoME1PQDWwlHXLqHj5r0MzJrzzlMS/4B/Zq47aVX3Na
s8Jho+gfF/ouzEOQFABuM9Fju3J96rpp3Os44gnOU/NkV2cGrf1BU27KfEab5WRDpEyEb0t77B9b
AmiSmJQ+DAnDVP0Wmpk8J6O+nYsit588yEM+rFiFdmXHhKJy7gmqQmRDyTp+ITv8JGmjVsCmixqQ
Wd8l9uKzTN66vK0rlFHfHOX0XV+/8MR+tPBdEAsf//onLaDoMduTgpt9Y6J6vy40FsbBTzI1ar3z
ijf1f5LnoQok70u3kbZqiNfgZ30UzinSmLwtUev7Wj0oEbPt//XPE9SBWcdBtQMiw71cyn/ZjS1r
MZWcSci9IOQxPyMV+R/vBX/3ktFBlJKLZ+WPCOO8xo7nJpp1jzzGF2sgEfj9/Sd80rJyhT58wmct
qzvO7TopfAI7UsaLWiY/SFr/4mf88SEIwl2iPvClWaQufaaIEApHtsQyDWeH32CLSKDS076SYn70
B6AA/QctoXG7GZ3gAfh0r5e+TnJVl91ZtWQ00S8WKkqEp5p5/N8v2ecHxIAlc5EzI2Ylg4OMv493
vZhxoApmDPcr1nGV/lL8//b3Pz8ic+H2ZJku9/12IOisZDL69w/440pdaC6aqRsoZjFrm5+ulNJ0
U5e5ffEg1fVlYFpZam+15uyJXP3ip3y88UiwmZDiu7tQODS0384n4aqqJKW7Lcgx+2aXS0as8VR+
ocD9+GMuH8HCItcKayhmJMyIH+8G6SDgPibh3eAHXd4H8rzHaP4KKfLVh3x60Le6as3E4EPMlYYr
DgrYh4H1lRT7q0+5XM1/bSccB6qirKV3Q1jpJm8SPdBRw8ynv9/9j8uXC+aRM8fluqQD8sh8thii
VthWU2T5Q5vnc5wusodaKL7CYX/+LcR+EAxJoDL2aRLgPt/5sdTGTlX77Y6JA/ARLCG7Mh+aWGVW
dlT06isa52XN/v8SaRdPNJFJCDLw1xGF9Yf1LZe9lubOpN3VXl7XsXdxd7pApa473U2/zdg/X0Up
HzXpfKnT/0xa+OezHWKxCdUwoIl9psOSb7qO5ANpd42zJwbHt1TOkvIlqe6q7a7ORmr8bxJ1VZlO
HLdp1FCBDeZjUeZfPAsXb8PHi3CJm9MhyQPr42p88j5oMgUqC+Xm3GbfNeOwyWdv5EB9p4/PCf7o
GjnT39fSJ+n95bJ/+MTPrw8m6UUm9aY+e/qQBKNZXA0ebsA1ey/lyFSu4zjGLOeotOOp7ubzFx9/
2Wr//MEXuBF7Phmqn56Y1cgnZoNpfS764Zgs/fNMao5BC1rkeR4KcaGhCESca2cfMWw8KpyevvgK
/3XNqS3Y5ygDcO1+uuZ5ORjaxEntTF/uZlGma1EV9E/17bfbbs92x7zKy17Ic7lugfRauFJ8W3Ho
FBcvhWLvh+Iyv9WChWhsTR9OzMr/LxaFB8WG9yMPPWafj7vKLIjtXlHVnKvaONvbQjuSPKHJZNjQ
oOez2zUc7OkN6dIXG81/Lg5OoSS5G0Sa8U7++MljN5I6VFT1GXd+PK5Uvw17NN6M2vrWWc+G+OmO
V8pXQf/a5f34eVH8+2MvW9O/ttGVA0w2kOtyBvwYQMzoxesif67p2YJLkC/PSYJwfLyli438+qt6
6p8shr99+qfLrbZ5i9qzrs8KUcY8+eud5dRMlmpEhXb9Kmy06lPaXDhm6Ihowb3RvfhVCfsB6g3+
WDXuN+eqQ89IlOEBC3qO0bxDO9S/yWxQ0LSqd4R/oJGem6iTfMaw1XdUDDWHUI5qXhZQgoH0EvPv
tkYzaJGpeRFZsPOF8DB3nmJHRYPxgrnWTbaYkbltzwjATm5JO96VHXrmMazbDCpYExoGCwbfciD1
ZU/8OrNLo/qG1frRbtS7pOwo4PnX0ODR2l9DrWuObq9Fjd1/1+wk9MjO9pfGvfj/7JIWGeIT/BKx
iXo+SKxaQ8VWEHCu7wZb/yV68wXZI7JvOUVDbQTD2p5yRrb0dtEjpOkjdMg5KEb9uzamJ8f9VdLF
qkzvCZO+gF0mdt3G4y6ZSZLipTGLEFdraz7iir5qij4iicwMhDNF3Zjef7ER/PnGQwpB4gLsJiod
isOPy459YKPnbldnfP139Ely4h0WMq+kclxSfZetyAVrtH72tjOK7aQtyTe4pYFG321M9JdmJlK/
yr/aIf98GJgC6xrZQ7wb6Vp+2p6Mlq4LKTHduezfLd4E3CeT7qyifeuL2KNXqKwvk3g0ZmjZw+6L
S/LnS5nuPn6sC4rIvvy/j5dEZdIk7LWkJBdKc9oYlMSGog9RPpkbM9xF/T24+vK6eROiKGcAJ1Bt
r3QPs+NGPlakECl9nKU33Q79in4zT4mrylwzVmU5v//9u172oo+PLXAE3MX8xzBIq/pU1K+OnLVC
TCOzDR6gjogfh4BU/Yu3xZ8XhIxCKBDUYP+YeT99SuahipqyZTx31hCN9fzioI8mXf1siDIqpvGK
iXz89x/2udy7hJNq3H8N4xiL4HPwgLIOTgVNZTyXm9TBFmjKSe0V+f3vn/IPTerj9eNWmxyBIcoS
QvA5YcpF6cXs12rPg3fIxXvefnc3LGdeQU/yjpT+sJivU/UnU3G/7W84lrwOhQVjoLkalttEouhL
RGi4L03J8LD5vdCJIauXrQ8HBoA7C0NaalyRDwI1obzzii8SQv68/XjsiDMi44fHhCPkx5WaF2mH
KWvtzps5nZK1vCuBO+N9AlT69wv1Hy9FYBwaxxZCU0iu+txekTmJ7DrjyHNTIf8o6Vy909WHK604
70uz1Le5Zy7XWP7WE2IXBEz5Yn6xJP5chXyF/w9JQxy0pn9ahbaT1zKZx+6c90+rtO6beqNL35Pb
uveqN1P9Clb4Z4nE51F+cAqwOHP+4dxX01a1Si5u2nj2G8F+QDTMrYoIAM72Vrvo3+pyaBjna2ip
Jtqff7/k//lzDfyZZHpokAA+3VtFnZkt9k3HQ6biCRG8jNK2uc+nmj7vqh7MtAlnz/5i8/vzueNH
/2PXvDwRnAs+riig6QnKkctFzqogGatQcZb/vcD68BmfEW+5k3TKJqbubOo7j3brtJpBZz2hkECb
u4TCI4chP6xz88UC+o+nhSP3Jdn7krOHNvjjb+sMDf9G4nJFNe9RuBqTKPFtY0D39xv3Hwcri9Mj
fVd84DiUPx8i+xzhht44wxno4+2YNN+UViDDqPZpNj6gIAxVx3ucpvUwmUPcyo0DyBAtBlp/r+7u
Zal9sZIu76uPm9zH73NZaf+qLCvZ1SuT8IGC9taib7mwclBy+Mo4wHV6/Puv/7OeuHwYqbmXUy0K
2E8XeaGPuuWjhdg1zw9qi3Jmng6bW+8nDL3/80fx8mPXvtxNuq+feij5yv63Muni5Vc82Bat2FLr
vDgt9N9psn5FJvzzyeCNRG4UhyaVIJbPq8fwFqVGPj+eja45N8J8MIyv0oO0yxb26U7Rf9CNC/CI
HvbnIzmCCxOF5Dae3fr3oAN5TN48/fficgLsMBYsodmcN8SU0Ky+WCP/9ev+/cmf1oiBiC113csr
fuz2vTYxURPo6v5+w/58ANHjejq7N8ZVwAufdvCmQ2GIhsO6c4TosR0b9jXGjfq05dX2xZvxz2VI
4UYkleZQtth/3C2lEKix7CI/zyDGqFEQL2QGXuFVZm3Y9eX2xUP/6RljymMCQyDZHHCK/ueyL/8P
aWfWXCeTZe1fRARDAsktcGZNR5JtSTeELdnMUzLz6/s579dfl61SWFHdd1VRZXGYktx7r/Ws2HCM
oR6X82jIKtCqstmtg25u8mJpNp4eDzgsOus/mkrQOmJyTg/Rs+ntmhdawZ8vdlSYBWrAwT3LqBu2
keFR7yRLfhqB/Gxnru8xn7R8//eb+J7qcjkqrRr4uDj7QYT+24vQ0jkpZl07mwgZDroy8m3fY4oi
tAWXRxcbt5qbToDaJW5hdspHGUM6DNSY50+rmyNYNhOY894wFee0wTJWFp15t8YpX1owRcdaGp/c
nHcPA7+YkD+Yb3x2WJl4MP68To1emEPc1xrvzvd8CQesOeouXz75rn12lEtN89syK1pASt5caefJ
kw9609QPToKWcYoT7UrXa2v79/vw7o2lb8jpIL3nG3MhPYp3q1+ugxpDoNWeh8XPyUL4z4Y4l77k
n3//cvzfTqftCixRutee2xdSRkn4+L/9/HffiWZea7fU+Pli2bgF6ppPFrT39MV/+/2X2/Xb7zdt
zdUR/7dnb72TXz3jTFHNiKikWWAFIwLuGuO8L76t2v3/7cwuS8VvB+4vGZ3NINozNhxjDpvhkzP7
7Ma/W6qbppyYRdrcGBY2FIWfdUc/+/vvVpVlhYqtr9yZar0R4l7/DIf6yd+338FHXG/o3Rrd5Zlt
Eirdm0b75HV/95n57ztP7AEVEZyv97VjF/cz9gmtPUv50Na7WeyM7vXv9/jflvt/Xo7/OcQ/5dJv
91jPx7Fw61id8WVusoucYpDAMb9pZoMo9rPR3Scn9M+24bejSZxN/bLyKtIm9hBqdweM938/oc8O
8W7xQoLugezmEDjuydYwjavhs2Tbj+/7v67ZuwXLyFQMi4JD4DRHDOx9hhv77O9f/vffrlJkxDZx
afz9Kd+rcjM8/N+u0LsFy9DwQuUrt5w6MB3CcsRj8cn+6LMzeLdkTTmM2rSQ7Vk9mjOrU/j3M7j8
8992l//vvZAXsrfJBhOd/58XqKHYBLHRqfNcdjs8L0mWkR791EXL+e8H+vA8fjvQuxVQdiADTEep
s+feak7FKOWTPciHTyv8CXpStG68f9b+3241YqOFtMpMnfUyD13CFp32tnT/Mx7cf1+ufx3k3fOE
+Gl2wH+os5PGWxwOD/lIiOVSfRI5/+FS4glJ4BLNBgh0f94VRFGjWBARneVOJshqgjtrOaz23d9v
yYf3/gJoobZA/fG+p2mPnSYrh0dLGMcMbuwvou+cp78f46PbjgKH3a8Hng1k459nUpptD5VgBI7r
XuOwwjvwv3g/fj/Auy8fwu4eHhsH8DowGC9p+1ks3EdXiSaqgDdvghB4X3+Vtoq5gmtzLr8TjlrP
O0zeTf3Jrv2jhxcQOdtf1D20ld5dpqjoI0zHtD+c4UornmZ10xufbEUvF+L9mw6uFZ8rSiJmWO/W
KukVMh5LOtgYnh9Nr70iLezGti9oqfhYpMnqi0tL/T+//b8f9N3ykjTD2MYaPXvbffVN78ff//qH
t+a3U3p31Za4tKYSttJ5kaETH8APIGTrh09ikz48yoVYLhBfMXh8942qYpmxM43b80Kk461MXgU1
i/nJl+Sj94TBOm02SQIUldSf7wm1ZI95wuAByI/N1nI+ufkfPl+//Xnzzz+/SjgCWFS5+fGA8PTM
x2rQt3+/Gx8+YA7iLp5iKvn3ledKUm5mipmKTRLVsqqdNCLSu2ffzndmvret/9Ul+5/jvd8zdo1y
CvCczblgW1KuD0trBH8/o/cd7n+We2p416KQvqyR794Zt8cX1qPFPCt3jwMfbz+6og68Az5VnKI/
jD78+xE/vE+/HfDd+5ImNSIvxQF70x+zW1gkZb3/+yE+fJw96M3QwyWdz3dPmm0rBvMVh9Bw280m
Dsm31nZ99/D3w3z4NPx2mHdPHK+9vbolh4mqBCPNLla71twtVhbCe/FjDvz34330yaS1o/8D2rYR
Mfz5hLelU9tVkTTnrrrLo7cyAiV+BVSl+Ewm8dGb+tuB3neqXQfAciw5kPwFocsSnzSpPnoCoKYT
YUSri67K5br+to3R7bLEHsyKKa2tdDAn+7H1yRPw8Rn86xDvLtWcpZ4CM86LCljMSXbjZ4vZR4/Y
v86B+eaf5yAgEsjRYUwR49Qzy9wXKT4qobBCiU9u+4eXy2AGdEFmurSf/jwUXfJkZEpfn+sVh9Ir
tW8JiO3vj9aHp/OvY7xXSY5dDqMJM8EZK58Q3wCytGIT4VD55DDynyXy/Tea7ev/P5v34yVXn50l
Kq36rBtljZXCkzdFVg7h3KLKJTQK5gSdtpscVMYpG9GUA7bD9eXOzB9blYUNlD30OPwLgJnyoECg
AObrLor/QivSvbD62BeN0Hw87AJiV1zxFBuVs68n9xkIDILAZv2Za5p7zuzYCbOlbW0CJ10QkKll
90CHTG9flWSuTirONwmWRGCXAMpon14MN4nBomIQLGhTCSlcoxiRvxRqCBZAniE+/GaHEeFV9irB
TW7UQdymLzV+rQnP0Cab2x5oWwf5rsPql5K89tNzif+uzRwYCQ68XZmDsiQ23ITflSXndV6O1VpS
//Z6IGGWEPWogxOBhOAGXRwLeDYTSKAiqxNnD6IkhV2nBKr1ZQbNkoreT02oQCbROL5ntFXo2pBa
aFZ7UKGAVeXmHO0dO2vuzLp4tcpYbPD3uM8uPvWdBWluV7XJcBtrOlJ/020DyPVYaPV+CjtZmhsH
ANOxVM0YJKmTbTSnt+87a+xOeoOvuxqYlAPMag4k0vOupK3YG0ZUP7t93O1sQsY3rknR59X4YmRi
uUcyWbxwhdK9UfjTQ5Tibhip8aUTsRNU9mD8sotkCZKBdvaiTwKuo2Mi5FvmAZRerAeLUMwN1otz
RDURZjlp5Rsg92m4trHhz2KZLrn0M24r0tlePa/qv9S9I8K8rKIGQUo6XxVTYl6ZcfmrNWgFoRaR
h3EYax9PhbNVKxFu5KwijtLx9qmFRWBK5fySjh4YMSAJG11GzmapUmvfCIzC2EvUdZpLeSwn1e9t
b8HlkegFN9QxIOe1P3g6XBJQF+s5XsmczU1oZ+MQu4eWKGc/7pdik6nlzZxOUxT7Y7U8tm4EUS5B
NdSQL3cTRQ08/izKAumt9n4eljeMIhruepISKIPa0IHhUoRJAWKxMYdq5xpGtpFd1R86p282UxPd
GunVmB/T1tfGBpvYQGAdTnlzh1ci3lfdJPYIKGH7QbvBR1NY+CwnkQdWPvxSk/bSLjZDW+VGu8hV
5k0nSmRPXZOwPC7uE2CpxfHpsMIMSCvsIrMiDqJQrq9bnYGnPgbZkibaXTXV8mQ2db/t7Wz2KxOX
0jCk82mCdrV1GuCY5HPF150rfmqejqlF9nZgtPgwxwKHrcjdl9nIEOkhDAkoAKct+T+6H/XGfDDS
cmZgYKXXKk/GA3E10X0Ur+mha+rGr4Gi3nqkKIKMgYqLpxkQa1Wm3zUT9IYQ4JhyzMxQ5FNSpKhD
btI+afwU3xyFrP3qQMzFhovDL2/lD5ipzrbFIhjI3MSlVkZMCElZOIGioO2vx9cT+JtDFUkEZ9jE
ETEkd1If5zCpZfU1Lh3Xt/ivW0sMdjhDrNyO2epiEK0JbR01PLlZhE1Sm8xtU1/wTU3VhO2gF37q
gWtIzYuXecYACLgTiGWJMic3lvjK4b/Ce1hz3zT6epOsqnmNNWz6QADBqgpXQ14wtEvQ2+7PhIaA
H3c90XNSEhfQx0Vg9bLy+yyfMfk4k4+MOeaZiYmV6nUHd11/AfKU7CPtdQynuB0eYhRC2/5iyx+a
tT4mkv3zWIGEceq19bt2RdqYt5HP/yO6M1awXnrSPGcDAdM5dVA4dKkI0k4xwbUA68Gx6QFKGmy9
yDFnNhhFG1W33gaulxWu0Aa3pZa36Mwq8aOMZj1ocUgGaeu+KBzigUjzt6nqfjZY+BBXZm+jrX2z
GpIjjNl6raIy2nYuF0C0DS5n2b7aNqoL14yawBgGUM0WWUUEHaVhiUD/gblwjrMb3FTVa48qn/mZ
rVMEmZEYYVuSJZGnYPxiXOE4vxRWbVlZOwfCjD+17B9GIWJEpwDQqnEB2AnipPvC/5E3sUgBWYqU
JPOWFeNL6nY4BO22+Dp27StBwhCDou/IJauHYdDK05Tr7XFZ6/gUMx0i9NGANzekvPnuhcWC+VR7
FbH0wrLCsoy1eAKPF1vHydMwLzK4J/nRc45V7P4UEon+itX/qnM9aIRTR0ALqkfEgN0MhwJdVKxG
i3TPJtuZkxBEhtMh1HlfttBUnPtsMKYdFWd3DRCxv2kakR1VyRp8Ge1dMTPMw3xOcMvU9i8WoyYc
ndhl2dNK/lPf+jgSsm0zessO/NO8TWhb8YhPAzIQPKFYRLFvC+titcnWozkOU7h2nfmQ5prx4lhR
rAJMj9ku1fCETrqXfRVRxyfeZCP9qjVwj3zYfyMbBsU11af4nM0XKrc5Ysv1EPt6tfxOcFzvt40B
JshbxQ322RzsWeESOopjGjKwyK+YVz25nf1sD8PXBTOKr6wivYdvm8O8Ykdoj+wfHGfxfDBc6lQM
Wnxnp2BJPKz8Qd9ZyNjmHKPbFM2FT/etxHeYGsLaR0XGPVhiWx2rRqBBlTaoATuOb01uGppLL9m6
eTUz24vtbV/gMyThAxtcwRrAwDnyC9S1gesOQJKSqvCLvlqPsyvmrams7NBhwr0Zc4HkOhYAqSPx
s2xR/Xa4j4963/ebySjkUwSNDuQmpVpxQZK5JZQaCZQlhOBvPnXwFXH44TDAX7faj+siYSMMIsMr
FxvjfTlD1oh7vbo2BHC1SSt+NXBS/SRjNNXpjgK3rKW3aw2ap7THfI9CdL1t6oGXpbO6+Eo4EyCt
2tFOy0X/BJ8uJvVpiR66vhC72CanvtfLeVMAscB6ODRfqxblyVCSbctPNbYa9oddX2GVDmqtV7DZ
SfmCV8FjvLTeq1RuTSKtZoSwG707MNpyI/QJb+FM2mpcsJGC2Z5gZ2++mpXWf3ewGWPEzJcSDOta
0g3QV9Z8Mx+gnIhJPxttGz1GQwyOaGjnHfFi5M951bJxYsTFXrWyOEfSg9iplcNu7Zf4UQd1dC8S
voRLz2Yql/MYNkSnbhipN4/iYsPOMVNteo01CGwbwujZyrZONspdKvUszNoRQ7+HRi0b5INTdQDp
IvaSySSn2nfX9qcFe3+3gCU482TzLBjOT12gAm4rtradQuis8xWO/WLM6x9Amu0tYl7dxxoktmm2
Ek9G0tWt3o/EqmYe50oAbF2estToH1tv+e50escmaHiDDRhfL7Olrkdl6mGuG2+zfblpMxoZpzGx
yU5SBj0AHHA/S7KfCQuE+sYXt9CyDmd31d8kaFJ9rWJNlX26bhtlo/LDC78VizE/RPPSBFrCywgE
/cvUGnmIMu2XNDNmOQjXj9jwbiFThCZ2pnL72ujJI95mLPQzWgWXLdhuajsnmEDW+Po8Dbsi9tL9
nC05ilbH2LYqnjfCWovTkkbFxhU8p04Xw66S7IdPi21QS2RFf0zTor232zLb49YqCVCqVrITuv47
F37ZmWOOhXVaFuaW7j+qgbbjEszFqQUKB9Igjx4BSqy7CVvyrqJ5Bl1VwqhmJ2IwtU0UrJzK+DKW
IEcxzOShR7LztaZkvLVXdlBW4/R3sPQoDPR2il+6jCJkm6tlOjdwbhR71rF9dgt1Nc/2C7a7Bm+6
TEgrOvYNWPcryIW6dm3rqn7BUH95HBn0+WVnWcAs7HHTOv3IwLW7hEa2tTJOXZlJ57aDnXaN/5C5
siNcv4TjcbB7POIm1KMAEBKbkNWBQlAJZ+PJpt7na+r4tqE9F12P/1a19UE2iM/z1qCgkWWCbnSA
XyHzqYamkbDLjgqZKkKFrfyAamLZjGWW3BnNmKGTj5T7kBDc7RtKPIyTJM85QcPKYi/vnNS9gPFp
LrSqLTuC2Vq3fzZsE90AqkV5JNouPVijlm4JyVwPWYH/QGNrHdoDoGZEx+z6Z90OlqRbiWvK6VII
iMQoLkp472x+dCf3MLQ31iFr3G+EK/GySILP2OBjp2c986skei6iviJvW5gQpM0Mp9FlJcQ+7jdO
llA/0UikwEuu227hD0Ptqx5LQHZZ6IGkZHsvNX6qUbCZAWvEgmlnyzWcKBt+S2av19Jo7vK2eB6A
hu8nB+u1P1iYqkl7UrsJveqDO+sqTACPbMg6K7ckufBxAL+N/ZkHE9d88pV9ABoaaMVvThLPr64e
jWS/ZPbONuoKpFaf3EBsxQ0ar7ZRBp47RqwLRv3UlxjTzUpaQNFmd2+uieVrEUhA9hzjwUwH9zaP
FO96dcGwjo5ihWS3E6pugdIlI+8WCQ+ARbt7jl33p1agvTIpRY7zVGnfCOnVdor8r+/eEkF1QZDK
fbGaIOlB3Whl0pMfEmkomC184qwLga212h44BjIgdLu+ThpF2LILuHImWCS6JS1f0hr0G2p8089q
NnsATgmnmCaNKAC4j3d6N0ufsZe5MaJWD+w4W/0yh4kqOxfFj+WuAS0eM8x066cXgxtqarIDjCoW
fsUWLoQ9+TbPwKbAwECZ9lbyjBcBt1S35m1JgQGRexzjULd5Jp0m1NZyfuhN2htt2o97ZSOKFHYT
X6nOBrZR2oSzY/27zUt72GGrHV6ITZAnZ860G8iSkJwnu9uWhH48JSw3J5AkeZjNORhpni3zjq0u
sJM6gZTp1cODqaaf40Q2SNKPHr+lWK/M5GEotpGEWkNBxH0xc+OZLe3IOsMWaF1X+I2WNdyovnE3
pNqmoRmbBED2DYWgMvCBp0mSc5rSexK1A5ZCLWv1w17j1yU1py+xWdWH3taIBtHLpU4PSBWL5sZu
jQY8ZdI7v5LcnqH6zVYYzVmxKXSU400TYSMxyIrZlEtX33S9+aaMVH/0FLUeuzzKMhIgwZOQ7mis
DRCdfHZeKsft91ZR0zdxhUGHWcGVqC1Ew1WG3hYgwVdPX7656XqpNRfIoF3DPk8rtJ07iCjIS/q2
U8W2FWca/LS8rgNFZMnWYTLqu6rvoKKsZxoa40mPMc9EMp5vYQB3sBHJDUlLPdmnIor3sq3UfUJE
6gOnYvmOy5OZSixU3fQCulALZwGYQWcXRSRtARyoH4cNw3DxbUibdLP0hfWSGUN/ZV0gU35LDhPj
y6ILe5bR0ygwIBV9B2NMj76Z4FRZobUKXiKoqh6yaVgVytx3Hs8axJEfq8rHDYws+A3SYu1cvWmb
eW60mVTzYx6V+kKzCeZVvMRb5IpQHQU3dlkWcV+5yZc1m+aQDhAwN0vWcCiwU9OGtHzhDD8n0y2C
xsibfTIowdrDPdOhzh7qxe7u7ZFUWvBD7gm+enLjimLdlrnMNytUdFq4DadhXKp/7Rkcc32buzNb
1b5StPkELYw44s20X/mw/PRsEioG5GEBs2NaZqCa9rFjRhvn4puK09Tl03mJl3DkcJtWkAHdim9d
BSqI3+ckZOiY7SbWve/IwNutNlS8k5rdfW+m9hE1esKmq5u2pqjLG7aF47e5grBnKaIDKR5hD/JI
bQluIe8ld6gK1sbJn1ewE9uqGtloLHa5oZwhuERfgFg0fZHt+7r2jrFr/mqbBaths65B09oAL4X8
1TR6C4+9yI+LttjXGKmqUPQT7rA4ttR9Ww4zdXzRg1hVAhg2nuOtHOOBUK6o2zZlF/lWVv5AEpTw
sqpL3CgLcjMY1tGpePCH1Xi9gDx83Dz1VkaRk/sdGTA/88iug7qzjduSGfwGtD6dOTFa4dB7Dzkc
yCt3hRZO90AdzWGewP/K4c4tcgmRBpQNWvbRt7RE+1qQ93AeLSM5q86qrr1cuk8kHdClclHsc3Gb
2xjN2xY6lL0XbreEYLqtDcB/a+OYGlWXmfWhFg8mAL26K5/73olOUEvVPkmMdh8ZXXIH1LULK2OF
o8ttCYZsMk/WyK2JnZh1XG/tTT1B4CujbN3VmWeeTIAn8D6NxrcsoiE8z6h3/+QJqbjbrtX6XSMc
kBZsMzuHfkLmhxEXURn7ta3RwWTpGm3aI0kGwCcTbkcxIRxIhXOYZrGXTfrYknvoJ3U3bArRU5Hp
SXZA5N7eeMQkHE2atacVQDJfFWWIX8immmdH9k9RUyQnA2zgLu8goM1p9hZ3M0P3iRawWFurokk1
2Ns57SJoUc4cYoGhXdVSEAg3128JpOD9tuGbLLGnb8ra6ve8nNaWwCOx0S7Bk5qaqwczytyneZU/
3GrmedFZbwB99tvaBf02a5U8CLutWUva6hGRRBcSZgjAqPL6wMi19Hk03f4qzboisFMNevowk5a8
rnOYNYUH9F8jujztyV6hO0GohNNH0QM3w6DsKxovqDp4LC7I+I1y8EEanWM/L6s9HtHnDLBNZ/Oi
RtWnL3zgxKXFax6wZ+i3SUNjwnSjcb+M7gX3moOPKg203wLeU9lQAdh039/wpCcecMS2fE1ieEvV
UJS/6L5ijpNKeP4yzM611TXjtipFGtatVQcJxH+kMwK+qrDH+wyCUaiPEZFFXu5uoR+AfBE84rfg
mJMjGmRiB+JeBTJaZvJ7+tG+Hhxac6sJA7XujKdMXcT+c/vTbPNpT+gXgCUbjeLBJPoTfSewkY0+
NdXWMqzk2lT1BN7XhaPukcWgWlN8cxbxhKZYZ9PWvNh50hFN1tIBAF3VH0SL/VWb5o0ZRcObVXpG
TGt3oRTJ+qY/Sg8qXXUhwPZ6r55MhCjhqEpqJ7sIzOrpwgCdugezFnwj+sr+JVn9r9xyesbH2hwJ
9iKng8YT/czntERjN8dkfdFA6INZIS4qWg2IrWawELMHfs5cMHlmCYcPIWP2MBq1YmgA5h4ErLuN
sirZT41hBjWivQNpTeWxc9Cd8+7ZCZbQwamBLQ7eqfGM5tleGxURzdCZ20WkXwYvoUqxpuekueQE
iFm3Aj4F4kHSM4C4PhRpSGLRCh+/LAWw+NKKfD2L7mfKihtbriDeaE633ZcUf/mwzXrVf0GJMAR6
l3qA1DriUdrE0o9Aj+Vhhh39LVJ6F/L+Isx2uugQL+wqTC/5GjH4DyoZk4xk2HIXmZq2p8iJDrDL
jdDO4umLrIkKW9FWB1rcFbtsmGjneWN94WTbYSubH6Ve/cjr0ggsHNXVZnaV1p5G6km1KaLhrpDg
awcJJZ9Qp4zKKTE3LbQ3er35j8FgfRybsqDnIBivaGNr/YDYXf5inRrWS/7NxsteaKLV0VVVDfDa
Id5POGrHPk13CmX8zao5Cz4mke5wyqWBhLjlV7mi3VUa5IM4mvO25lDDK5g7R03Ur1ERX1qUX9W3
Mjs57dZ4uJwAPvCQD4fjnATsRMJBwOuJuTysOrjZDG1Y2wp+ULQUoWG1xs4xgGn3jJcgz4H4jx2D
/cVcQZU1M2/nYvAnhV3zlyz/YhgM54RSxjYrpH1Pht2PxbxMQiCO1QJHNDlFhCDRoC8IoKi98lpM
i7FfiZYJOj39Cdm9Ckr35I53JYorGyIuHU+zdNi+l0X0hLzMuzZLhj6Bu2jJLxLdh8fMkd2LAYky
9JbeMnxPrMZNninP2kRtX9+yWxqupJm+SKv7Gjc6SRIFdODeGOmFuRr5EHOtuMFVGniiYa2pSR32
BaDK26HRp5OoQTbSJ578OtXgn2t0p6uUDsVQ1TGt4F5ts0uFCoWNmYkF/NcaScyIE3MiX4twscKg
zU/XqNjZtXiiLMM6kLRBtK5sJ1JHo8CF16pP8OfEBOV2bMyROJUh3YLrw9DdlYQ5LcgRSoteDolF
fPUEwNxuZubSpol7IhvmmfXe3LmMRQKL4JJbsh2ykDBqNtQVRcemKxCC6HhVLgWwALJl8ZZryrx0
iPg2+UU5dj9LlzrKymW9qTv2cpHhkFc3xT9nd042pPat1YZRyFPLshQwhLH5lSZYTKmzU4ErvzU1
QbGYNrP+Zmhdd2p6HS4kCV1+WeKYuXx1eG5T602IVTL10A3rHpx3xT55bdpgqaYXi6UqLIgpCECj
fZca8QnKdNplI5aCxmG8RuWtGUvjmklOfW2znjAnsn/U1ManLHYW+NQ2pHnbw63eGQlhOQYTWzK4
KdWLZz2O2z3kIO9IE/pHnwwT3WCyPWVWtRH3Ev1oSFBz/9B6Op3bKFcwDoHgpgUAAduNE+Kx4uG2
KtV3sjPMjWg9bIUZH252dYWfw8IeoX27amEsM3wTJeSgSbrltTaosjmVZl5e68yWXEz3/QwcfMxI
zOJ2aNlKrluslzfWXJi3DV39gJeMnaM+9F8mo2OPnmnzJvWaS9iM+ZXXibm1OY2bwbaz4+p6+dHR
L5tvxS1gzkoxbcbtto3zJFRe32/V6Ko9Ixzy9doqQaQxFwet9kyWv0r3PRrtYZTZT0ZVfMUlLY9u
1CWbNY3MPbl/9t6bTXZzUT/LLcPL5X60MEr37mQdnAvifOq68qqeFdTgTq4hBqMFuDEkx1kIbbPi
xd103eiAPPDkyY35F8SVvtTdJRkjN5gM6Ga8QdBLiJTmMvxX8KIt2k3nxFCJCvXIUWCH9Ty+VgQz
MK1xTZ8xOyT/LrpjRRHk5kXG0TGKfD/2It1fyOGUOiuD/cyjXCCvaJPPcO/BBDTBtNDSEgTF8GFF
gADEQDGRdMv9aBOflDogDGaauts+pkU+ZqRLALWh8sybkg10PzPriHPC7dvuNKPDOul2an4nYHny
1RgZu0lBNITlXO+lGIuzwU5tF2fDOScWd5c5LQE5ojCu++xixhbWGIJmXk/YosXRcezmIDQAELWM
iDdUqXpJ0rTZxAR7BYI9abB6pcn3hQ8BaTk58Vn6+GCNjGfcicgMQlHQsEV9t7Gr9SJiMrBrG3bN
fHjtFSxjsuW8fF33nhc7m3EUyW4qJgbP67e1HdWeKKN6445iuMdRvjA8ghOWtUOxtwB5XzWmak6L
0QCRtcb23NgZWOJ2Gdjurcxo2zi77dT0INiC7rXZokPWa4Kw0cvMWujfbU9114uAOFG5vXPoFnN5
aMaB1hM7jMBlV1NBRIS9Vd6qxJEbzZve0tyZnuKpchJ/cRaWoJxFoZnit3JcnG0u04g6esoZdev8
g/ECQa0mcaa0iL/3tlXtiLskl63PGfXGbRbkmTveVCapFIm5EoFWRS3ettg7knznHfWFTKY4zxp8
vOXDMjQ58Sl8l9cuX3a0WclYJ2roTuXNdF0ZZb53pRwu+0QNJwCDQ7NjNuUueXGZobJTXmoY/NOS
+E5mfymawdsx8VHHxukuOZOtTh08wqZweqjBkXfo3DoKtHSab5o5rokKuGQVWF5NmJn3SyuMV0V1
wtT61UaMcXCkVnybLJGfx2WZAl3Fw8biK3xb0S7e5CMDX9OOq2Pm5fYR2GS6y8r8SybcgpLU0E+d
bc5cgJ4ktyoXvssAh+kTXj9nwmrIMGs5mHYUf8vj5a3q22dII0lgsJaj7+ton40NewEhKAI1cp0u
ISeoXVz9No6wIntu3m1rezV9ErPMMGUVuq6KDtjZsjA2d+YvILJR73tJARo+MW4mJyrh9xvaV9Lu
DhhUb5baSLdMB27I2pXbdbRfRrNPQnvhUysNHnFwl8mVx13dUbEZNx4U0zP4hzwQM006/DneNhoK
+UY/xwBm7NaMj3IPnYhUh6UjTM1a7BfF7m4PogGRiRfBpR9my6+IRdwmnm3wKlgvMmPe19iqBWJ9
qdJa/WkVU3rlVdFwpLyBVMCIPPWhbEzI0+gTpHjpA0NUPC5NZp1JkMyvjQZ48JrATVkT4uuNtCFB
ltb7Lca4fOtV1In4rRLfdshdLUZRYi9xJMCu6dtE33TLQ5aENL+IazM6e79GHkN5RxO/It3950Xg
31NzBJGXwb1xtTfqFpepS/PszQO4j2kYrnOW7X2mcTqxRS+o6cRX5AXJhdWy7leg5YGzlmc5rf03
h58WehkTMnLmo5NGJmyY98kz6h4A8gI19pi6oREn02NUu+5tm/CG2jltpgzn76Hp3XXbOSuiqfFr
HTFbzCYS5Aw1pP6I+zSkDxYFUo3lxkuM/mAORX836FG/6/K0evTGxApJ4DIDzDCEsMIMrYKonZwX
29S7/SgX6ymGO/dFa2QcsNSSsMr4RILJKWjsIR4KOoqrjUzoGC7t0PqZM8pLvFp+rxjm3I/jCHeF
thRZLReWtpFfW07bfW8ru7qiQyWY/LvR40KnzHfaCWZuXNGYTSNmnYzGrsmg01/zTlLzQJT5sfZR
+1QYct3PSeZurYTiVDGJrDUR1EAKTQB87Nh/9vX0LdHiR1IKifW5yHbmgs6gkpFEoOZMXxXeCobZ
brVtOwaKFEhMLiCF3trZpH7ofTt+NXRqn/8i6byWHEW2NfxERGATuBVCXiqprGpuiOoyeJeQuKc/
n/a5nejoUUuQudZvM/Zd+gRmFbKqoC2YoAnyTqRPrIsxzSLKDVQ+xruEQLu17yojjH00CaXn/fhj
3b0ayvrF+ZBh2+/d7WRaWWAYbYTHkOsSWsi4ZUxmq17AZtA8Q++XycSDJ5dgd7iLnWE1UPsacl8r
GoeAglISpUuZqdVAScQdcZS5SQf3zeuE+WzZjblj9UKzI/KWA77hZvGc6BRl7cJeUGa0TEUvKYnF
R+jD8q13EFtUs1ecDHFAKyVjVtrsg0YhN2j4cpCWsf7YHjoz2Ar92cr/w0EMsHOL+idGgUDysuqA
z2lunnM0AON7Vm4MREZwiue2+h6M7BItMwno17Q4kYypm0cAm1UNYJDHP/RXcFWSKVqQx/+g+D0K
Zd9QOW4cIXe2eKUTiz5DY507L41xdBxQyac4OXjpzrSOKbSPTri27+2clgnvROkOvVFMyRX7j70q
07tNV5yl8fXulmInyh/fvbF3rVKd1aE7OXJrLOxC+rEHBK1UmMqdoZ01MC3qxdxbrb9Z+etSPSXp
tnPB+Zz9XHcQa7/luCuAozotMFF8V/VpBl9KcW9eH/yzgmkshh6GBGSOq032f4r+lcT47bQ1ZQFS
nabyRxENZUYXsH6jlDTnUcHlo2FJ5CauX2P7rrUno8n2DuS1sG9u62+E0k519NDc1GHDN08s/JqK
4qOuNlP3MwNgODkSRxYrfXyfwai6OBwH1AZsRhajFxh3Me6M7GDPRy/Jdq1drB17pxe3qnmteHMk
m/bZ60H7CQce+mLdWCcYv8DrvXU9/Dx+NZH8LdiaqozAt4XOntDxnmr5oXNexk1+yM3taBzpEduX
BTHJbNEcDEr/zhLaaFGoGh1LpR8M40sUE0miAFinHw6gVWkcXAUqZzcHOXLv0NiRkwevV++12Aug
CAp2V2k0UjJxSNAf8cRwj6z51HmyaY2rRru2/RnX18LY98nPo46C0JBgdPgCz5pJD93ZLx9U2Ccg
y+jefMoUO8SX7rdtvM7TO9EmK7iOzj5H3raB08L2ryHN6bcZaprSCXvjp4BVLblVqTlIF43yw3Md
XVKbyj0UXPnZ4x4XVN7Znd5uavZdKjtQhJW1JiFxB/stoZtmD877ZeZmfvE83quFzSo/j7THe9R3
crT3ckIgZV89RwtKiy73gkJvRF50KYhTZLbHZKD0ttgVbrUa6W5MmnQ3GDSBkTiJcBdy6eFwm84W
BXU2J57/NrQcvD4kWwGkGq3s4Y16gjWxlUHLNEj/eQq1PJIWg8B1N8cp8UQvE7RbeRaUcU2ZHTrd
PdM+cNpL2F7POufEaPr5HHT9kzO96f5zG20zZJlL8wdSudXku748m/4bsv6l+BsprYHAqunDIY1v
pw8ZGrXtow3JdOirmD/T9i2lB3bQd1E87cWoBznJoG1NkJhPOwfwPcMCXMJ+RoRj6wN94+h9qpfO
eO+sda1rO2bbfW0+KnioG0p/bcpTCmiWms8E0LBqhmpVin+T4OfLTgu/lkr3TQymM0cBxgCWa+2K
xmhtju8Tpiff/6HPk9v36oofJIFBjGj2kVBnUGa7mFtFPGrGcTtDy+8f2kib3szk7M8GEwkHIs8A
C9NaK6ow7bT3AVEa7aQrL7rlznVK8l1u/WeieJ8rIshROMTNf/WAZXB4HeXT4yacABFRZ60LDVlA
s/KxnmcFE2lpIFd5pbtaZ0uk+KaazzbNsxaREVP04VD8kyXRISJY3Y1WffpDtHXcW6GWHVsKBz2H
6JzhalDUPEhocagjRlbO/XY91stR0r03056aOOvYeq/qT13nG5lYeJAH1IK+iQ2kJz/Yq4g7AI4L
AeU2iWax919vPsSp0yWf+3WpRf+6oVmDMlNtdxbzXis/1Pjt6Lu53BoMTbl/qPyv2rmSjxakxInn
Vs0RfZDsiJWzreiWG+n3yw1C0W5cq2m+BWEsRi2Y3O+FM3dsv2X+6jqnBNGL03zG6hNlWYgZj8EH
Fs24LBn69t2onb1pR+Be7/E+XBVtfuVdqz9bUJvGZr91v7TuJeZN6dNNWW7N7L0bvt2q2c4Ib1Ee
MCG82KRdt6gOK01Rg55xZFcrWX7Z8dXtmgB+FqaGkMOXrvmgJKikARbAgRR59HkLbSU0MkbDv8a5
PopWfW3niOdi+oMGqbsfVLc7+grYncuVbv6UM62y/nZuT1nL5ckp3hOH7yJetLLtUr4qD7Xs8iSc
K7fbhnk6IPIx+muBS/5sxNsCbE/bVvF7Ntz0+V4iFDH6o8aMFbt+Tx2gnSPWSDmRBCHsGWKmkI68
/lDQ9bbl1+8Des/qsLJEcmyt4jqSGsMPn2yYXwIx3oYRHaECJCwvhg8EmZE09Z6OVAY73+7026FB
yWhvdyZS4Jf40TIX8jAEc/arwUB4VMH1KK7HxF6jK50dbQu6SLXRBwqzUETLhbaybamzVlFXCa8d
GjnRfSifCqE+Z8PadPG+9O4QBqzSxaZ0PpLoV1x6n6L2ctd9efu2fxIN/+HIrrwaym0PN4dzcj8m
e0F3SlPrq2Q5PXQ9w/xmcarmJWfG44Cwf0ruqYjy0Ci5uiW5HxRU1s8epT1Nzo/8ySHmU1BKInKV
F2tByztnCx13gb98xs5Lp06Z/0u3SjEc4ulE0+lK9OfHmwY3zUu0p8GoMy9p8xyZEPKOG1LayN/2
WxfhzJQHTjJ2/3zQMFgUrh4ZyJgQ/PQry88N2gPSIBcRKvICnItpPs3GXnassvrOntzNwLVheQdD
g5DoNnZ2EZAk43JDqopa/TLL53n8cg2emM8i/U9LHMRwyOzpGGu0s2rXSABCiSpIHz5H97jUV6H9
1FCETUL+Bd28X+A+WjXt6mJftq+6hQjzS3ePwn6OxjdKz+p4vzgbmRxLAuiXre9BMpcXH2S2Hp+K
7Gqjv037/4q05yE4Ot4bZS0Tt1ga42J5c8zXOLuq4aTHh/khmervmTiQlKkWj3klTAme4gld5eLZ
Ny+TeWuA1QeH9/G+GE++Clnk0I58cx/BehNYTdFk9DsJKrmqk0eHulNQsKIXBG1uffZ8u78luRGm
Jj1omY1MYiNa/DOopCIuZ/1RYXguqe+L671ynzN9PA3mf7GKtoXpg1XTcygvLDSBcCVrT7UaoDAm
fUvYEt2uTciYzsAMeF0xEwidtna2kuRCs9HK5QL2qmeSzNCivlnz47TLDhNFGUX3naKlLitKHKp9
afwmg7tqzY+MA8DUMyIUswD0uWSAn+AV4/FXzclaS2eiueanrCsJRwXCNbjm+OeDnuX1oYjvMKNb
5V9xWjAVxJvl0aXJ0DG5odugpRYvpig26dg9q5jOkMXmoInXMvqcHNT841vUnIvICbQW+h60anH+
hq5cL8nL2HxFCdmtiDwzjoQaBFNq61SHBXCurH6nvqE/2ebSistVpKGc5nsfaSv3TeSKgkNPmW9t
wQNdF9RZxN+2BWuV/bZDBR+Blh9FDZeiXLvqMJD3A8/NsUvTB3hzxV9ZIW+JaAt3wY8y+TIMd7vZ
iv6JXgyUGBza0UZWPxZsu/RT+M+/2guFItUjit6QybCLt/vEVZvB+GmxhEc+laaPBGNVyn0DAqrj
2lmZD4WvdteyaV/TdoTu5IHqx38youN+ZyB302hBmyfusuR1NhcKA2UI9nfq+jYLJ07wMVr3wno3
8/Zr0cWq0LvAtn7a8i9x3KNDO05MGmlZ3EeZspwjfIMChHFeBgpHr43GpZu8p/5bYhqhoh+tXP5N
qEOi12r+81tKC/HfGJ+K1mjFR0129rKvcL7MbIiF+C+m/1mus0XfDe5wUuJ1bDcCOpcZmFLwlQEx
zLajyx/Kb1X75Vi3tmZIsyBqjm29KYwn5W4HsXdc/P8U5DheiIYi6JkPRZVuFQ2+I/I+U7/18qjs
o4QcF8lPaTnBBHTca3sTmrQBxM2MNxd/v2ZsEX+udPYoUiODDPEja+ZDHxCkj20M0Ea9TxZlOapf
WcVt8n5oKPy30Ktjl3ZQ2pfaekW4ukrrCcznl/Pdji5SOxruvsy2KqdhmM8Gee4sz77zp+iEB/0v
5KZMPkY3Imqekwhj0kHj8YEpoOroBPlsOb9V3KAWfYUnSRG8oTQjuzYr/vTprLevDnrV6kQYCfwF
T7J+EQ2Sr518FCZ5x6Zj73FOQ/lnCbGOKTaSYFXpq1BwSvTKNO01Em/56ATDfOnbCNKfkezDQPU1
k/XpArCz8PEAdNHZTXntqpdyeNfaF08+j/N2IDCm8pDiE+YmD07BH2iusvs02V5s/9il+r4GKsln
ph8MiGXxTpf305SSkXPEKrjqlufCPZbintEPs8x94ArKomn+S8aDTuXZQt7Qgi3PAlgtWacTZjo9
+xtQoTZqF1NvTs1uWrPicnNX1Y9PvU4BBZYaW0pYLWQ/bXZB+bRuM6pg42an0vehnjE4SJjr73T8
8jErJ2gPNOtemf9aOWwTa15b+p6iGJRdPMeLp25Ko6ScmH5RI9sokrCXpI1ow2ahOky0ODFsKovz
8Z+NqG/Wc0Kn1Qmf1wGoIVph8XunaihYOKXRVueHyAfX17wLRsJgyatTUc+Q5bgfgXoogUrn0By6
Q0eaOd+HK1l4cixVtrxaBLgqQ/uL7DYsI4JxWzvIY/3PkwiTzCnUbP3Tj7ETgcNWvgoGDljkFQe3
n3c9uUr6o2eNVkFk8n3XbXNTRyi9fBuR+QRjEVRIYe3B31pdH6bGo0FoWLeVvWtnXnZ3HvdeHd/V
VN9hc3b+MoSe0E91TWtzswQgYSsxF1ewzNAapgP4/qfDcCj84UBJzo2+1fU4zpu0SdqV6dZkXYvQ
i/R972mnMo+PiaVtKqj/FUzGr9TERpXTczzrsPgQVaMZLE6373hrUp9ootL6RP/CHEHDFTexXOEM
CQgwfkksa21I/VxZ7X9T7onQrAnc9Qv/YHDZovkOdGWtWs0KF1/zA2fMMfz9zeWt716EPTAeL9XK
9B+bXHGHFrqOab4xJlwD7nxYSH5BE3ctfPghy99W0oCipDLL6M5VCa1XwdAruZui6GqmAzmqhNCr
pbsoiiErbVjnsHmRTv8awDIl60ePk/nBZ17RFZ4nwnmr2Pkwm341cGH2uYn3D3WOGR+tuKAdKXsz
SAqfzOWtW7rQ58/oyCPVHAf+lIU2B0dL++syL8h06OeKfcQVy1ZzjFNXlzur4z1FU0ncViA9F6lW
/tlq3i6vx7M0pqB2xreOOk3YTArfZ398R92/E3J6pifqYxzUwc6jtbXQX2BQK07mKSvPY6cFSdyQ
6YTAGhZ1rtHy2k+6+lGRs/VNjUIT95joTuhALJfsioL4BlTt5Ilx9wreXsKgjknB5J7jiuuFcbX0
IRT/626jxcDu1mjMgiSRu7br6arrt0qf6CujxhJmj0bsvWvWa4Eh0Mof7w+fnRsZYfOvT/3laLiH
zljWhFdfRM20NpjjywCA1LvNJtbA43RQn8mZ1gUAPLDUrz77zykpxIEzJPyjRPEra35vrwwbhysK
eW1rIj2zGB/pfXeADaI5pIQIZQ3Cj7HP9vlYrH1Z7HW9wu+Zbdup+oRNLtbRkqAQbrSNlNAwD+Wh
Wc0neAlAkXGiHCHaQBfboSKJMMliHeyOmsSI20Cwk5oiPebeSBFZvI2GaV7bhE51ABHF1BzrmLPc
W95spK9DzzDcar6k4RLqa3i0o/sggbouj4iL9vlMDRPmvshPWEbkY7/eIxtSrHS0dgvrhQ7NNTV1
T1TEFasMK0Ip44+Wh3eeSZU31K2yXJoL7LLZaEb2YvXv+cCG1+GVNwReQb5Ojoy2eXH6/DObRWgj
W0EcuZvKmC5DRirVMM9hEUUGWSE9K9cThFJkFCcJE9b0HMmMPTweGfdHq5qnGe1kl/BSGFXgoXVA
xoqZGy34wikfpRQc8iY0LQMGy40jk0MV9assatZVDaeNzYEqSoSRTSBrLiLS3pFcg8s3YSK9nQm4
SoNFmA0TJXfuysytreuVa9OpLsyXB3y/bFkMxL0WxGRheyaedimwDeG9pNsnSCuwMJtOYrgBRAZZ
HTgF3qy+PfjZsKof+1pCcXppdDubcVeq8s/p8NyV1nI3Rqi2YT4PbIULkGzjInv2aGhCb+z1tLZU
nJgCG1GlclA9E7+fmaA68z3Uti3ISn3sWAap1gwMbdxwMuwtxHVzJ9cmCj1/LN4blR3UlOkBqtmn
JYnocbTL59pBrIh6gq0QE1tmV/cOYxq7GhyLhTI2M/Qzmthz6/FBC8RT3CVQs4xkDm9fssWhFY4Z
rO/CrwgoilVpHUVTQJz4xorclRIeKgIaWQuBm4yq8BFZuAscnzcWeEmHv7OnZRSv/AhnjsqLH0dD
zr5EYUPkdrGMZSA0B0wjK9cCr3Ijda5dLKKJt0auFcTTY1dvA6uqTrqH79jgZKm7CqWSufIT8WNh
Mgnm3A4SG+Jf99BPc5XqNIEWAhN/1/3WTOANn1dbYO1Fc5yEDKNFDy2gvcawzgawf4t5YxUPHV2v
0jxW9vJqZdYOjfe2MbsXKk5uMMLnhi9nmMRWaeHk1+Ch2bhLaLOPe7HFOLXGUhZCyt30nlEVDtLD
JEgw6Y3UyM9mRCnqwfoZ+sKmgR9DJLDG/trrGMqZ4RKlPfsWq9tY7XsmdppwaaF1JnUo5KPCHvOz
6W796Z/N7TU0/NPEwDfqsojUQ8mcj+uB/2oQu5D2jMJ2vCB+t79ngrdR3H/x7HHA4ia20SD3bn8v
HGdjFdnTCDjXTwmEcIXXKz6mst1i74fe6QMx5U+2Xe8NhTOuHramyJ5xg4OFwsxC2u91Ye4N2/9r
RUpNeI4NJ6leaupWHvS6pQPACfVFItpJNdTiRPa1JpQGPz0fsitpKkZpaHEeOe591sDg+84lwFH7
HJERBhF5iIWaJhgh/r7KhFPyP/ImOi0Ko9rYo6hM4le/ms59ofAQIv53mr5aKRwMiLPqLegyjEaK
YZC66zSDXeBusLEoor5+cCkawQKo86expn16/jSznF6QAS2P45KIj5XbDNJCMUH3+qFKOliAqCGf
wUHULeFWw6SfaBJEtBaxnNIMvHvINme3O9NuvyX6/+iqWe1g1368ydo4aXaaABhxoIRNLD70eNio
SNqXcaxBDj2yLWqflYYaYOjkSLhGMNAR4rbeOn6sjOXMGo87VWebELK76I4TSMdboTTbW036V1ve
r+8tZ0nvSUMhpm1ja7CrwygJwiBAdDKTgxMXu4cQhrF3PXsozx4YEJCSAIcxTAlkMi0ry4lpLAZ/
rzUubaCwHnwyftyHGs6blFXVljO6o579I0+Y5mjkzAQhGmUbh2gaNpPp4wGhbxbWfjMU0K4dDvNq
kvXeTkhqJGKhnRzmbht0hQyFxQIS74etW1RoLBXa86yyiUMkgOZZmzHsU4nsXepG0LGS5ZzNln5D
/vfaFKWkANt7sESDeTO8uvE29Bv32zJNMHcOhfeddd4/Xeo+X1cLBWGQLP6+WLBYpnPixLWiD+Gb
+ZHAqGI7YuNaj3jIQiEQCll0vewityrbVVvnXxnFyE+1QAGGhIgOnu2QeP1emgZ0gT1rLDzOXQ12
e5xk8r3kndriNExxkVeCokyZU2uaRE+eYeD2jJeE59pKTJR34Hgm8RW699400rzj8Peupj2XORwY
RCC+Q4tFn6ZlowJtyIcoOwymc2h8IjJsibOajnqclxTj7vC6lOeWhJBtt9j43ZqWvnGR92Gbu6ia
OmR6E53cXA3WgnaoclcY1bpzaf5S64jKNqMb2/Jc84u2YQRbA+L4uCFioMni6NCl7PVlriacqb4J
84Sl+hlRWrLPpIVcyYxoOaAeLHvFsY/ey6MNl9xJH+jY8C2SXUzsOreMXA6PUJN4vI5N6n6L0iG7
ZFblTU5e9MZnaE6GY0f2Y751kDrNL5D+mzimatedXTIfOl/i8rbgscmYKb+pJl02NPmVa70gzwNj
0peatDFGFtUB6gykD+CkXGeFgwqeiarj9JyTm7v09V++9Ky4aV2xhNqm8BFhuySPBD0uvqe6kM1u
VPqL9Og2toUB0OIY59Ipoq3tDdDjZJF8EHPDfdt7+I0dMleuftq4eO96f7PI0bhDPfuvqoogP5w6
RwuJn/MoOzlsYrOxj7ov1FvfmVDAfrns2SFx9ohpvmW5tvxVXVHcdQSS23aZhl0FW0rDgUh5P7II
RofoPybz0dJ+RId439fUqxWb0Cw+rYxGjjNXpSwXOAz+9+BXxFRwuOVZi4m51fkfN+N3rmOWfGRA
76zZekm91tw6IwoSBpgm1w6oVXTQ6Q7E2olLjioDVBhAsHjHTIvgM14qZ4NmLj2hizHXpglH0eBO
ZSir+mlPNS2yD6EUHGDt0PPLdMKVWL/ptc6MOmic1DkuF31VZLbc2hkmeGSMnY0kxOm39YPnaUbf
/eenkmptbGDDCnEr/sScUhP+1em6aJwJNCNmrE4TLzBoXQax5QCqiPN+4X/BAWVCgdd6qS6mImB5
RWYOZLSIsdmBLmy7If2llCtF4DyCDVW5j2+hhQBLiO2C72goki1qPo1hdR69ONQmF+XMvdsRADEn
CGw98NAsU/OTJi+QdHiCVDo+pYZ8ZEvRQ5a5jBeu3+yaOv+2ouW1zCcsLechFVcvIR0fgyYpHf40
I/VDWrOLZc1hbjYvGcPUuOoTDtPy4Yl2Iqe65ZPlcS1VDfp66mv3dCY/oiYM502bFJgmTcYbJwJr
zSMfm0gn5mvvls2+qwcPoS44w3oytc/BZ49VDMH3fDZqbJfmsB/fSBNIhg0fXe7Tbmk5AEBfGQtV
vS4zt6Gfuoh/LD/+jyFlORtTVd8L0CF7fosLogEZzROyNiLyDbCbxwEGVI64Mor+pN4Wz7ryot9+
FkYMKx6lezfyniJuwpdxtOXR1tAVlhrlziTf+5woj1OjWIxwctKgi8hnY661PfyoheyGPVmSUPux
DR7C6JM5gZ6MvkEPFUNH2MmCXAOsr83OwlsUUHIDwDrHMxRJ1uoSPy5AazaZiB1Br4JqiZMNP2u8
19IWVkgfMJVXOQ6/RTOc40i8A7In1oVTIe+lvG9wkKxH4uPOrY2Q2GRIQ+wMQztQSKWJSV/lvcbk
LNrlri3w3faoWTwTzn/zxNPSm2k4EK+ELJbNhRKrCCxfM1aVBOdqrO6/8ZFWQmxcFwxUMO96X4OB
NLN2MyYlbkg9afWv0SgZv5Fd9akx0mxXMN5homBQx+lH6ZpOnlUSCYy5KH548fV8gz6WV0iV+Irg
uhFdp9xGNGujiqY0XvHPXtUlk3KsuV+Ly6Jd6CpmsnXyVWyANlhehCdE9UUVNOlMcpGOxyLyceOi
tWuDLpEx4gVxi7GOUMbWoJlQso9WAFxZTS9pFMn1sDTnZux/dSp3hmfBaIYMIcqucrSKfSfx6Ul8
SzYwenLx026iSE/zo7dYM8e/kgudODDL/Fd57g94lh82Y8mexdifB34E/efHw2Fw/zmeQGRQtuRb
65qpIbGlY4h7vfyoWse84XRQdwKCcOE+hPKjZ/7X93VmhWkxGpzWPalkMYlne2iDfg/tkvN9ZvLS
PtSPmQla5bLkhG6fl5si5i7Gq4Vt2e78a1uYKBk741jkU/dwJDVoLNMW9EZouG2a4u4tBZE9XvPF
CqsQJ8V5w+vPfDJIuqgD6AEimrwsyc8EFzCJ6AVaB8een5pF/EUqfUy5zvSNyPenmVFBTa375Att
OkdJhLOXUpA2cPV26EPS7mwutEZ0PCA4r8CrQPinSdRbczFGb59IHM7RFDUH8ltohpr98oqt0jmV
yiPdZfTHBCIUk/N7iRg2JAEAEIEmdO1sJgggvTHVH0FD8MT4JoJMJ7/gVAuR+bc09iGtbW3irROg
/RpMiSCnJZ78z7ZHt0lwhdg4TvoUA3G3yghi8x717BQgLlFNnec4+eZvXjjP0hmfW1uBFDbD1Rq1
UyXz9j2KnAztQws6oAaLuy9T8CDd8FOanQ55bL+NfQIR5pbvtC8mZzuJ1Zsz+SSf6BOorYVlnbL6
29zUz5isXgsPJ5WNjZK7nNN0tbTtR0+k8qXMmAFtoZFylBK0k9v1+KmbXqnjVsZTuV3wDZZPelO8
t/HDMja70FrVqBku8vcMiX/clkGrFngCjzvDA6hYlUP/V1Tlr25nFdgUSiHhwEa3JFTxymSxGoLG
0shm0HlQo62RRioUnmuj67cYusfepgyQ2TRoW63ailT9Zw4l7W5d7p3nPn6UTfroGOyMWDeZgCPO
bEsBMV5kqnWWuVNWjYo/HfzaWE9ZaRnQrbZBqWDW/WmWW4ZFzoxTLGivi8X9TgHmNlWdfjZNhY1k
ZhFqCm1ZZaS2BGp20V3i8YTFIAQjrOak/G5KvfwiQO2h584BKUNbwpy5sYsaX9gNJ7c5Q0Raym2e
DTMzWPI51BbS17JX0A0WUO4xlAmdiCEAkqHdPew4+SZKNODVzJuMfZ1VI+9/ZCA4lHNExE6MVvyd
PUTsZdOQONEbyAeneqpCQwzJNseeTtbjYi9XIx7Vd8HLnYeap32Ms/hX5pC+pMpVGwqzyJJyB+d3
sApVB5U5Po1DN7w7ho8AWnRIpR6ZxGVOCQ3rYvcKk/uqY5xcF5HmrqrM7DdtAaPP+J3gddDfrYSy
1h0aEjucbe938LgmWHpcUjFYpBGBuqxxzoItuPDm8qmbgeJa1+/4Qw5bFBHPECxRdk7y7rZIrH5M
cyajWd7atzKpoCfKWYcvZXpa5RX5rw2+DNgofpNkQIqUdr0LnNK+zWL0bhoFrZshGcpjJJQZMtq0
wJ60w3kONYIr1078TRv58jd/pLahQGFkHFztqgia+pEZf1BbeIg1zoU1WlUv7Dygg0m5wMSRV/0T
9mKvtVLvWUx0deJNq4PC5oEjOWvcCURK58EX7T71Um9fSAlWbmf4WsceryfKdoiPqXqSIydMOQC4
AV1aDxAZ25EkqwR4T0Ps+Tg/iIAa7gTdiCB3lXOpK7P9zPWuO7TSz2/dlEVn0xqyD911fLy9mgrG
PJ03PnHWehgpO8GEIueD7ejfCzo1jVi4lV7TjVZmvrYf8J/v7NhUoQNGFmSu1ewASpAsmDpnuccH
ihLLPIxVKr6UTsbv7KQj7oCeziwte8v/X9yFSBD/Ah4+6kBVOKUaSJtvRBtjMH4X1d/FjAtfz/T5
Pw8A52hN2Lnh4usD/XX5y6KjqtOLaTqh5RZ9gCkF2rkrXxcnJQ1GgFTaGkIyTWT/GlsyIjF1rTq/
t//c3uF1ZI4OEmuYn7FvmcEEXbXCWWasoPNBWstD6s+PQCGtCaY8FRvb0D21WnSzDzvFoZtMzGZ9
hH2oixtj402+sdZ1CFbVzQ2BCSBZDsqW0ulDXnzCP6LGPUpaYP5GE8dzNym2oz7Vlk3KAP6Tk850
nQkaJyWmZf4nyOekJuNa6PYv6WXdSiY9PBVDrs/YkAsy2IYq2kwucZlT02ovjZs761xMGGUiq6J2
fjSF9yVUk7wzavj30eQCz/TUkTtMkuOHLO1sW2OmwfKHuxhAqK0/FhezWIVQYt0RWLpRgyH+UvFs
1/kuEs54awuiJDdlDEnY+DEXhTnLQ2tpGVEBuob7knGbjLXibo8t0RE1vglgxjn9oMB4ZgPBFRmg
UW1WsE1y/YhVPeqzMR9dc6lDBm72bUCTQ6VVn0Tv5evR7F6LTvvQ2QfCrJuNE9FV8g39c3eBkLbw
IcZAWEYeHX0MfNgE2/gb/MZhfsGe4jWR/G7ndNiYKo9WCpThs64XHQRrBGRZpHPi+Wo2WWv9Fq10
cA+ocpeU9mIeHTOu+5/J1USKQ9XrSIyLjSBvzPQoEW8dUhfFUzmIET1TRsZNj6PULeYpkNkM2MSJ
k8znabSN5y5yRnuPmSkKWs8sso0ZmdkU4EZB0JG5cig2WaoIkClQnhGD6hjWsbWxO84EJO2WODJe
bHhTlPddsaEImjZbfAcnWiygNjNRE0CgGTQZ+kSiEgofFkujrRfXHV0gJj0HZpkba+V6grymXHcQ
3M7eR5+Cx+emFefrylrercWCRiJNygI0jWKUnzOCpCZq8l1vGF95wv00NzP8Q9fOC/Rn1sj7kqcq
Jue1RkBQTgmF8Y0izAls5uoZcvg/0s5rN3Ila7OvMvivh0AEGXQXc5NemSmTypKrG6KMit57Pv0s
dgMzUpYg4XQfNBoNnIYiSYbZsff3rU3qXVc3QURiyhOhsRo6RDJDS0UOzNe0pjV5tWXTnEdwH+wm
aX7KIAm3JirKlY7qbEXZIF02rXLX6RQnvyfXq45xEXkA5bykt5a1QTWwsi15O6nCwd9dmZuiiZx1
wv1tnxZBQ/2PslRtZQQIgTRvaCXsnkphtivXauhnp5Gy65HrjWGgH4cpmR5g8ua7Ke/lnTQ0a+k6
UXOHXTvbFPoEzqiWw446AGkoS3k/k46gg3QlIcNkiC12WCQcNft7GIVwuLImJBMnkm3i5HJZ9uTX
sZGj2HIcSTdjU6DotH4roptjlKXmL6AC0NxMEvop8MeJn0y9bxpKbRvUdrC0iBpW1UA51Rpkej0V
I/IFI+7QEwYcaFSiQrZ7yiPZKEP87D5CF9vyH4yImhwnhmY8ikpLr0y3qA+NOc8ozoUtWTua69Qi
3YRDJu9YC3MNisRmGpAUBYdGp8EudQEJtd9tn09dT1k/Z3WTtRRh8DTYo9inoq2+pS0zBN1FisDS
irn8aFRKEyU09JtBARgVGLID8gT6LGWxOKu+yyAsf/cjxCAy8u0Oa0l8KP20uMm64ZewLP+GYCJl
XqFpdquyxCY1ZTvXKvq7qcisAy5gCHoUIldWY4KdMfwM/yAWuc5hdy8qqh45bnNuP1To3JDUV9j4
cgXcBntOCR0YUd/Uo0iGpAyleNFM2bgYwTxs/JrFJkncz1V1IsvYnycw29k4ksxocNlMz7Hfqoc6
IF7rA6wZWddY0B8dd5OYKt0JUlgLPG/PVhLMTVqqEE6HJUhc0P10RUew4mEYYg4oohVKQlBhwtwY
tgqK4p8AIdkiyXtvJ1J8pGaKCq+D+UEtgIuNDPuRyDvGkD644Yb6mLFte6CtAJLy23n3Wti4LhcZ
p+6aVj3U7LocclVbfR/BXIEw9W48C2e7N2bRqoI7hX4l+MMeBBxXDs9jh7y4qjxjF/TJA8FSs3SE
dk4M4rZF2qvyybfEcOOWvjhOWfhb0UOTH+n4/k3uxGIzDD3z2w36O26NakNT3fq5LBIS1cpAJldI
Cl5B+JpODmXisGkfC86RlU6DyyvQUtqV76ka33JALUgocHq2ne6h+CElCSZfn483ji1zcMRP7rCk
kwwNvQrR80TxiQa+gUXcVippbZ2cm3BvyO7RjzLvxqnb6piHWbfmZoSur0/DM/UNXOMV+uAQmHGw
mLBFLaYq/OmmYX7o8io5IM7gp0NUIgHgI5TO20Yek7ggz+I0JpGHD9QQZadKzgDJjF07ZfJEPQiF
d50hRuuwKqDbmb+DLyOCkKmBldUNpfHd7EV2w5yDvhAEr+A0SKeGRn5rewYCiTDXpz9h2Bir2iCB
WimSLX2DtcYsNJ1UckaADmjac1JjPWDH3nYlzbX9sqLaaufk1/WsXPJ16aPe1tBpfF0/TAKdjQGV
YIGCE0FYk2O6QKS0GMBpcftt7pOW+FKX6Xlo1V3S+sVaQObeQv0UP+xZUp7PzkJWD0GjMiskuqa4
tjrtp0z6ahPWaiiBvxbVOopkt4dE0tMjMPqB3dpbpqlAy6vTIIfmHGJDF6nxEEyQc3ydEmEh4pcw
qZEEK4i5dhv8AHiTbnw0FqDP4uGYZznXi8ZF1aRxAVgFqiCaF8gpXEtPt+FU22t/TKpmgzaNCvXk
DkvD0rg66oi4nGqgnjk0BxeL7Hh0xgyyl6fcYN7547uArP9POiA8kLCSpy6Z4upg4JYTd3HSwDin
hoq6n9pbvdObpnqVdROcQstx7rwAKXFFp+RbusXPtCqv8jiO4qjDPTzmObp1RLvYj7DVBLOyvI1K
YkvuNcXey4bgVjpYAjMSynBNIHPpRfIqAuqs5LLx9FHdplAOORIIgXos6Xq/C4CYbLHG4vG3fAGC
xCVjU8BGtfyJqxQB+lbT8QPVktwt6llrpQz/R4Ks8mqyZHUEfeivoG9LPBxluOzZlZfx4FqHLqPf
sz1kT35SGxvfxegbj3mPVyhw1o0cjW9VPmGM6wmxpNYkG33sZyUmnzVV+UvkO8iCHY353LGkDFn/
5lJLaXXScdVAZ95oQEvOete4rG0x2xJQ4rM+YBj1dYeLg7DHVGSPEw/6adoYDXQPs6aJB0l19G6u
wJvsezSn0SIL7URq461Q8TcDv3y3rqdwfMbnUS/dGttzmLndwrNmtrkcif8qB52FQdJq1ScxJpCm
j/auMYBEztpzb2fxzgAfv7R7jeowRKmdbnfOsVd4BBYqLynOlXnNHIp8faDoXQlrPKQhF4K+G6Jv
XpH+ZjuGeZ5Zc50oj+7b0RvOZtrm7FERbk7HRjFuBfrzCJXtqIYxJtpH/+MSwndkzcOHrIxg90/o
Ozx7CDaBILevLE+g+5iMfIs+gXDfcV99O/3RAGvmFclwO9FN4VAMZbyiOy9RX1HBnQ36CvdXFyIY
IP8oHnzYFAt7RO8rwGvjvJn8lTFY0llElBxWfjmFpJg1o1nOgEm5FAavrJls/YzPU94baYQYxODv
ROF3EgguV+u0WyW9R3ww4AYiYeTtJiwGCIBR1Q0FiTzNo/wRddR5BQ3pJupxdMeogu+JZlFEIGm2
07Wh2rs04VuhwUBXnUF83NOysuGQ1ZqBT0OA23d6fBw0kO5BV5sbXlKwGU33VbMChOGl7x4So+oO
BisIzngxHYEgaCR03aQiCPAgiPsevlUS2914SLoS6n6Y+1vJbWwzjh3mwcGfaSDgJ6gxRyUEb79e
K6POt5ETmefesJLzGPqAFuwimvkVxsKsMV76PYWflnjF1rnkB5X+0tW2eTuCnN20hsSA7ClOMUNt
uAF4+isI0W5FEt0CyWf58uwPQf0onRiVJgYfUuk1FwBs4hSHNWQRommrfaW06JtyiJj1xrBIm7Tt
usqQnGmweF49LYpPeePD9eQ0/+GEGFjjjvsiTHFIpT2SgVjVOsjdEfK1g/Qv6yxjS2mAMLkCMQn1
Z6AgGA0nyNJyr1lm88MrTepSVCyru07CCcE2Uy9lUvwmy2C8dq1kc6cqt7b0iIu0A8hh0mIkHXgJ
qGYpa+GV3JhlG6Q/rCQ21m0/NM9ZyxUDOAkRd+/8wuiLsjvwjA0BBaoXx6xI2ddDewpKOzzkLclT
iXxtMLrZ4mL0AXuQjF8cqvzc4hEwNGOp3ZWBk94mjlWedLJaJFbnxLBUOH6sCWXmMFoo5eOQPg3w
9bGFsMo3jsGFkEpcS5OL3l4FQp9uXJPAAvcgSR+qK8ic6BrWRwRsELBanZRfNLwiNc92jtbYuMPK
74Ymsm9dScMBgWDrR6L3/YQWW9W7nA1jpSbOMU0N8XHEoYw6VnrLOgJe75U0004S8pkGio9rLtBQ
ZXsMORCr2Apz+UocRMRmJvOZXFU0oqjwJzkSqkDt6MO956DEBb8W3En85jD7QbldtUbkbFu7T3dT
Z5Vbr5waQBz2+KOia8QGtzw7BaxAjgFMrZQLmkc6TkDVUqlFOWB2mRAm7CT1pm9Dg5Bc9GK6Hko6
xoYpzelhwQIJFpzDvdS1G91R3YYrmL7rqyb4mRVSuzI8CsJTPvzsTGkxndPwTwaLD/XjUG9k1Beb
XsYKB3FogLbyjY2ckO5SLubuSKOAjaJhBxpVFGpBLmu1TUayjVGobwdQ3YvRwKfd+SbVn8hr1pNR
26hN6aiRN531XBU9mbp5mx1x9111hubtnYEk+CIcqu+xppzvaqwoKeZWkV+BBK5Wlm7yKWAI+P5L
2qJDREOXralDeDs7wn3j0URlnYk8ghNha7s48KN16Lca26qfrY0RkXKpO38apcGGmqlgJHug+AQx
PBMJVaeZSlKGcDf4nyQaKHnW2r0vcnXIxtC518s0WINmj6ltoZVVrSmvvJhCXm/pzsloOhrvONYL
IYZ+pE+AdrDADRKtgJtaGqCWV1iGXynTzWIqeiUvQ2GDYapzunrEcQsXMnajq8REy52AU7Nc0Mxk
AmCvJ892poFnzDlDsw4PTuBO8qDFRfFktsBnLKxn65bpdGsQC+0jYADLykKckkSRf21Tlzr2zHqO
p6ZHAoE3IItp5dXl4AQD8ycFIuMO+/kvpH+k56bB33a91axKbrpbl2vgnu4U8uDoY73h5C22ycS2
F1WZi/Mz7SFHqXATxrX7Qk2Opn1jJBY0u0RWatHQgnaR9TKsSJswAZeAzKw1vZd8SA7QzqnBRD8N
vYaMhCXgmliR+WgI/Gca9cIhz1FgakAtgWWrEyGd/Q1CAD4J6EFQ6KAi4m0JZnv6GGwDq0+J22n7
HFnaL473UEEaY0vqo0ltIs/2j2heUQVOpErZh5HZylxtdJE+kf7y1yV5xeXY6RqRpxYeSOQF61Gz
CZzSQvyZAvehwvnyYCUaS8qpWhsng27f4zKuNm4SElthesNSb9hLDykTQAvUfbRjd1bV5GfHIB3M
na+jMvEhKlQwPmwKsTeUIZ0n6cOT5nbSId9hdkz5VKyCaALwFeAbzIR/D5FkN402VhWrpGCXDSmx
2JiQCsPJqGtZso1TPNYEBTgGak3AzwISHNiiX+YiE1fke6FTJGFxEDb70NKdm/EY/WjfagJxUENm
CCYYPp44t7e1kZSntEgAASW1OELjnpahJE3gWmG+cylk7BDdQjiQBDKbVAcZMITZY51RL2erDa4M
0Io2cv+R6LkAdrkYnMZe9bSuWRtZGT6pbKRBCKlD1Jtk8veOZhpPKJ3MTT3HE5Auim2jk4MmI6YO
E4byXVR17iYdUNSGYQd3o0dGPKg0f4xDO7vXTJy3XJ1HpFvkwOOk+OaOg75hl4AKR/1l18TCPoWi
LjchbOZH5J0APRKHehQKBUqeucTASplmSFpQ80CZNzQaJmVKr+x65cy1IWtyjQm+a4yQOZMlUo/a
JfXsNBwLPW2OiNP64NroowKsdVA9aOkAJ4ta4Q34aF5xU6QnuO7AORRkyXoq6hVJxgI+uCALH1fJ
0UuK6VtO6HU0g/BuhFqxirL2lU2lXwwuHQXx+49bj4YngEWIb01EPwuLEJEGGiSbwa6Rm6CRRpN0
VwXMwKOXkr2pSnKTvEzkx4Mh0RQ3Ygtw+zlwOBYWWRtAPkYK5iVdIVa2Gf+BBZozXQEVYBct0Skh
5QXPIU+D3//AYvK9hnNx1U/B+NiQMl9Rl+02KNBIUmSNSywQWNfU1fJt7XVcUfBLg1agjU6t6ahF
47zAJw2LzSV3sQQu4y7imNJiWlj50qitEvwwR1A1pM6vGBjksXRCKogdkawQU3Cd6+SLl5QT0vvC
idOt07lq5Y2kiVwnpq9ASScN0GvJLaq/ftmztxErI/3pcmcA20lOs85CxOG5Zx8HvUAgER+n8lQL
2Cew/cWLWbTmz1CfiVo2LiGL6+QyAoV6Lb3eXlptPG6yybM2jnCrp6ivySvYXJOtMRZkaYLhiPZc
/mIHwHoaJTa9aWL6cnAruIbnyGGq+zWmHWrRSeamR6SkKTFVTuBBj5dfbMPEWgBJ8GsIdxvASD9Q
64vX+mDUv7ygDX5rOWDKKPbCjSzDbuGXM/8y7tBGo4GDcW2Q1uqK9jEUFcUiwjUUuVhO7Y7M1cL1
aFQUFW3wQGHYIyBP4vueViMnF0w9mvuxgVzVe5vcLK0/lkJ6w39Fjz0chZ2JROKqbMlbLmOtt9DE
JwnC2BCE/rGMs5LUSZlesVtND7pRaHudGv42KVu2GIIV2RI0IY7hlhjZOPA88QNezVMt/FML3R1U
OXmmxH0o+ofcJr8nSebcloPtHHyU5wg1Jq6pqtPxliEVjJlH15Flzw7yJkNwPOXiSk9beiqQrt0a
ehx+02dbmLBlcCRlFr+mBpVonPodFO85vSbbYe02Q3LggpHfTUOqNhqd0DYAWuhTYMWPoWaU+bLe
RTltXmDGuWRqHRLsNElZmT5M5V3qrA0Uj+oqSK/xrwImaT3KI0Wj4/OIdOvgAPyZESnNY9jNmA0H
1mnVpyhLEHtSCEDPNxjhtNTtKl+zkYTrhq4RDEHTC2aBWI1aW2yyyqjQ2+fe9MvLE8XHn3UdWVju
/dqP0LpqkNrFXCqKHHUyp8mgMjvkK1c17tYx+FJWBZFAQD2iepY/kmEWP+h1ZO6sKL8XJZsiGd9/
y+cwa8NpXsjBpfVRPLw4vVNc43UKfrUy6K7lRGqOogwqvdJyiSZgnYJ4atM70sLjU5ezFVCCpVF6
Yj+U5VAtKnt4kdSCfnuJJ6gsuVx26LymDmkjnkfu3gsjncIt3D5nxrZhpIOZyqRqmC2ss4MZ9PQ0
KGPCHhwpLatDQTWc266QjSoOPsL6RWgRYrnwV1uAxRnu2V6fO8U0MIBdUprLxr7r4qB8yBVMnkXg
B/7BHWK1R9BXrKxxpAAqjPG6jFKHs7txbmRGuowGf8nWb12wrZ3tIguiAk9VkCYco1sdS5LPd9Q1
QiCx2U90Pf5acT2/s4JS7oYOiFxEHRFtkZ7uybLiwE31fNsZIOa8tvJvh9L6BaY+28u8w95r9A60
fW9ajNzXbug8xdaMspztgmu6HHLv3rIQTfp2QXIlg+4YU9A8Z2VFAYnLzt1gYzQIJUkHo4dE1ESF
c1N1NUeoq+YQDQNINIiY5CGfbhQ4meJ4pFfIfH+ih2S4Cx3kVdzZ9JkAne1aliPQW/aqvnHDVRBi
STGbor43R0iYbCigYHzaMaFn1PDkSBKw7RhymjrFT38OnrOy7F4dKI2/Uqv1N4lLE5QpAckSaF63
JYeZnUU3+rSJUQ01Lgi0UYRMxzbESNYa/qCHzOTQ2LiuPYnHTeoQBhQdiEO9ag61jWnAdNX4SH8s
nSSjp/ZIcjCIW/LFASoRRTbXYUNvTBhuTQDCO3ApU4n8BoxXiDsLNQdt7/oV/b1a9BcFGbUERbGG
n1p6OM2cpKDVQuYNwJ9A+TRuIuibKNW+QJu/sYzOvSrTqdhqEiFNO2nVjtVHQF2Tb28iO1z5euoc
EtSxKyI7tqSmfS5QFu5qpDP3pTPRq7WlmWLoYA6zEkI7T9GdheyTtgH/yeq1a4L3UTgPnhT3dmL2
qygf1XGyzWe9M0HNJ5yxTUbFAvmlc9/isTvGDSdf3jBTShO1dqK1KO4UTQM6dAjb0VU4ZEtEWRRd
WS7kUInANAOkLUWoa1phBas+NjDkAOPmgoM7ux7rkZ2/zg/SxT1gtCUXNE+nqt5l2Q7ElkAJ3ka7
zDTLH0SvxDxIU8HDxEnLjqhEcwVyiykMLkhDwMRFNv2pVCWgBwblzoy08JoZZlzRxW3acZ1pb/VA
YL1v84wto8A0azfFC62SMBN3WmsvJNdU9Is67pMKOQhpPW7ptiHZOpEdDXGFRSnGS6OhR783WGbs
iFKtrAkjS6cqnFehVz9VVVWfRE33R7904q0/DnIFes1cIdf9gRqAGiEIzmPOCbS2Gh8ie1EDY8C0
vUTjY++SCK6A0brs/aP+vR3s8lhTzsd3RD2olqia/ZKEf49YeNXL/gdN1cQW572zcVLVvtLLyNpL
N6KU5IpfIPvSTQWF9d7t3R+B7SBxq6hPUE37jdpXrinlcFslz04qCeKbU/SoQlRLg63OIvUn8q2p
iNck1nByq6a3sUdMgoq+XitFX/Ct7dKrKx/0nLVfGOmu1Qz/Tjeb9F5xeURI3gzdhsgp3DOpfpUN
RYsizblFOAHnkteJda8L9KW1FAvb1rLVgK93ocYMXCHB3HKY8GmiD8zXrc9B2HiUn2jhF+CYC4ft
oAU6viDyMSRzxoZGWjARXaR2+4hWGCs+BffxQIxrJ8n+6PRYXIF8Sn42Y9GfTLvVfpQ9eaJUNxpM
ieq+JMy8odoGkkp4w3divxcUZxY5V2wyNEUdVlVL3qjvkC9EUf6bh2NxkxtakJ9LdnlEacopgno/
JEqBEy6rU8AGtAsKmJmo/6hXUGTVM1ztiHHouEJZQ8chF5vRjTmFXChSPLUq5BplD26Lc98bvSvk
ATSBau0RjTFpSzFBomnpBoJwCnVTbVfT3nU7QMeBEz81HgJKR6cEUcccEqboeYckwpZNrmmk3qoK
in5Vo9XpX2hISWY5TmxYIwLGP66SYch31Gy0ZRzjiOykQcv0JOP8FBgrRE8zoinDTOkOFtKArjHo
C15jWK9GOidQeDzgRbmN4pidxcrGTW3GpFQDVloC5ANPVxssnXgUlHSoq4V5S0yA/h4rjUCHbGv1
0WyskloE8huqB4p7RzsW/trp7D++23Y+hdNhmG//GnwrrFR4a8xV3o+UFUsPBTOsXGB0kTW2ewv9
uk9QaLZNRQMsn/1uSd+MgFt3LZ8QIz2VR7pMtmgBaPVTAw5HzeCaHRVYEzajNqf+QreOX/q2gR1q
aZDQARuiZPPNfV34JFjQcPwORs38EzWSarGCAKwlxatDinaLNKfY0ihunH9e+gfzgVp1BkX+QGeh
g5CAMTgTTQV7MTs1fO80gAYkvpUgNRd5ZWEmT1S/Ki0B/AtT7oGUEnn8nnhuUXMG44iz411FSyhg
p6DPQgc7S+vqYINjqzpS3ZoeLfonnPn/0uCgCbR12obaWrXBiMkPfRICRfFbaxFmkqArf8eWEXJz
iHXurCXvxpjJCKqjWG0ZDod/ZpgH20LRV2NtueKW2uE7iOqrmEa1K0DzzlqnlAdGxLBhhkTmXpdx
SPvQYWOUmJQLqqZ9f911mv5IaRvTpNJJUlq2tVceYSaHBXYnafjrIh2ra9ji5rqa0hJ0BM0D7CrE
8VZhkBsMeEEmf8SriC6LfEaCkKpGlRaGS1W1AG0sE2WnD7vIkR3E+C6hnIAJHitm1X+Leq950YF3
gVol03QqDTRnOZ2IllPhwWI2mH9VCOGFlpSPDgXyje3duhgciPXmziViQvZaaihrTO6jR5KFAIkx
jaEDnSuoWau++8QMz2VGoWzqEnHsg8y8Q5E+Z4B9814UBf61wXXx3qMPRB5ZkZk3qfVSD8eRhRLc
NqU8WD1eSs1rX6Z2FlDqQGpFiM+c+2S7bprwRXEoLpKOxAUJdrVlwpOcU70CT4OEDcB4tIVyh3BC
AGqbYa2aRiwSCZcSLHEziRfhXps1IEcIINUjN2K57TCNY5Oml8q+lJK1EtGezpPRsNM5vtDGasON
TZJb7IYSXTLdyGK7OOUD/l4PkRW7EfkyXa+chZMkYCEKh8+WYrgJXRM8vpmlT2jMH+3GYsPpUtof
h3Qdtty4eoXgiwCKS3ANWtaKV1M6whmjZ/HCLbHMjgF7uTYAL2v4ocuo1Mz7CUkqMr2weqKDjL51
iqQ/x4FpcaYw7Wqd4ipltGlZl5G1Dui9tNd1FO6c3BIBi9FSZSWrpZRdwoDL8u3UGM6vnNW8NAH6
LnwPEdXnLcI/7NxuOI7Ciaps/vmf//W2OTxiODosh0CMQaYBL7Se/umfNw3dcHXToAQE/VW+//Ot
8hUX7zE/4Y/+5k/FMpfj98+H+LuXOkOYLjG7oVumEhf92sm52RSsu/wkp+PoPOKcs2LMyxgiPx9n
fhPvO6nzENJ2dV6VIWiC/f5RwqCazDF1s1MR3ZK+UAXNx9iY2/ClxHj4+Vjzb/5sLOf9WBVmp3Du
nXgah5fM/+MCkXUphEsy8El6XdcHxGKfj/jRW3QMW0rdNfgvY54nv37ch1x7/s//yP+tWo6vEoXV
CR0vTrQmvyE2Rnfx+Sjz7754LiVs2zJYyS46ZuP9KK2k9GuGWnZSxt7kcIdgw8V4l+i7sv/9+VBy
/lufjXXxRD4dO5nwjJX3oBgwA7TTCX8tksZXRMPLViPxTLmj/+265yEm4Vp/8bB/Ly1mo2O7hit0
yW44v/I3r5TGWKmLnJCltbeJKrPd5w/4wRd79+cv5qNLObkyxjg/ieIYlmRYtpoPu/zu81HMj97i
m4e4mImO60jH6RmlTPd+sJrUVat+/HdDXCzgpkvpMxEyhK5v5PfZ1hWtPh/hg1fFccT0Vkoa1Pcu
RkgGUnnoI7LTzyT/3uGLzFxisS8GkfrfrwovmU5+UCINhtL6/ntHvjmqGrfbKf5hL165M4X2nZPs
ue632l61Nyg5Avfx8yf7YFN6O6Yp3o+JesRIYT1lJxu8PLrZuHARK6llkp899/D5WB9MhXdjXezl
kefqk0EbmJNDFrbHSKrAtcjx+fNRPnwiSjQKwZlyhXkx4bLJJhVrsmx193EGx/UrrQNJYCJPmX5+
PpT+4ROxPi2TueFyerx/ewij7V40PBEBNa1aTtD/NtYfky4ny2+l+mYa3rprHwLzir501GopOiis
Zrdufk0oEXqkPG4TSHrDFf0qP/9pf+0dti5sMSvMDWnO/3n/y4akbDQtcPV7s6ufK/0Byfyf/26E
+Re82Z2a/zeCkZ8y9+6//OsXb5Z8rosdnd9fSfRH8Uojuvz891v8vnfb+8Ubmv/9m99feRZZbcEI
NlWJnNZki8Q8xF+t6Q9HQd+mW/MGzr3i/SidxJZEUzbjntQLSihQOboHBKkz6IDW/9J0lIZ+fdKH
5LukpDiY5XnWlfpRsrUcbv4d3SkX3AO3nz/737PDwtmJ+8XhKHV192Lrj3NvkEIUNBJ1nyzrIdr/
d3/+4qEVyMe4p150rkCsppv2n56LNi9zPhANoRO46Rf7SBmHBeIfkzTvtGuHbTR8MTM+eDv8fQcl
j2sLFvXF26EPJU28Nendk3DPFpbzH/x83bJsDhTY/sqZj4E3Ew/RqixsUdv3tEupAB9/sct+9OuV
VApfoC4INC9WTqyMiN4Jgwdecz9uquGff1vdnGMSU1mKne/ikJJFbhaRlvhnC9CfzsL5xwsfaYqj
O6iYDDYv4+LvG4FCpqbZ2n0IDRAkfald/+PJ+XYAdXHiYZaXY0abZiB0KB23Wf5FIDy/3/f7ikXi
HHaGlLZlCXkxe1DaYRBpcv/stnjXMbksRvM/mKBIkixBrMAO78xT4M0MKkQR0ZIBwU3t/3avdQzz
n7+ivzctKCuGxdwkoNfF5aXL1JpGGymsndmBaC+LfM+gpZD+zyfqu1Eu1oHUxqqpDCM8h5CdwIhl
XzzFBwvh3d+/OALB4+ODoNX0uamumvCKrPDnb+mrv3/xFfjlBM+hCs/jow3KsPxij/7gI3BcuA6e
OOUSqF9soqFJnydUCMk5z1ao0pMDdzharH3+DPNkvJisHAAU0iylUyu8DDnrskqQAzCIaGndTpIz
OyLGqqDCR1+8rQ+WBSsCYoptC4le+2JbSkMaT6A8q8+pc8NNFJ2Ecm8/f5h5a7h4mHdDzG/0zbIo
6T/Prl7W5xh964Y2hikm+7GkK9sk7ty4Pde1CSMVGBRp6JR89j8fnvuBIE0hLeVcBoNUigMMOXpF
SQ4vRzXBn7ZobX9T6HZzGxW0AxdTGKEJouFoTdR9/Hz4D6aj+3b4i6fPAjEJpcnqvCmH51h7/vyv
z7Pt8t0q/uGC7woyMheLyYTdNKLPrc6DfKymcwnTmcaU8Dhcp11r/tXno300WRTNteDM6ORl/nU1
f/MlHQRTCC2cikbnyFWp1pbmq1GkX3ywDya/qxyTM34Og6zLyZ80GU613KzO+O78TC297jTRxgK4
N3nozx/oo49jmkgeHJaaa1xmydAflKXTD9UZG9N9Zfn73jS+ONc+emempSj6koiz5OU7q7JwmJyo
oqshLIx7EJD6XSwbQJKRJr444j6aDLau8zhIQqRQFwGYT+lEREbenFGi5pShn9HB73oLylKDWjGx
5e0AxvbzNyg/eoU2YTRx3782xMvAwM9a1KgMmqI4IFFvbQLKgskfQJEbn/G7tnvqo/auxxjRuXDx
wl3qqk3Z2Pef/5KPXvSbHyIvAoim7KuA1HhzboDXWd1pzMGnlE+fD/LRXvZ2kItXDBqzxgpaNee2
WU3abTzuTZv6Oc5zcabRd/3V+v7w7RrzenO5q0g1P/SbFQdkwYyLkYcSaG+q5hR53hdHzVcjXOxP
duZ1UtGP7ozIzidxDlxm8L5YZv9695fbFLMfoY5DzonD5v1juLYremWO9bnW7hDE5Eh5Qnnnli/S
yHbK28EzW9Bw84uN5MOP9WbUeb28eXmeXadZNk71ORlQOHdXmXr0IF1PAGMpxrXJokQb8vn8kPME
+OtJTcMmMDBMy7i84HtonUG/Bs2ZtnsrIa/S/iXw7gpvC48vDa66EO2a9opi+otn/fAzvhl3/vdv
ntUPQcUWfsi4gbqlVvrk0W/682f7cIFZZG6E7TAlnYuVHuRN3WuFV58N7i/WdQqSVN98PsTfyV3b
colE6HZkC0WH0ovzDFwFtgl2FHqzdBQvXdAMJ6u+09ujdO2lrP/k9k/p32rdQ1DcpMEXw3/0Eh0h
UY0qTgPzMhjyoX9MtI5vztA+Bfax8os3+NXfv1hrTjT2uHn4+0g9ka2o9otL4EcHwNvff7HMEJjE
SYzX89yO5MZxRuSrUvkgE23ZLNNZPBkkY3DWJup5n3+4r57sYqmpANZg4vBkOW1uJrrkpfnV5yPM
7+ZyYfFhuPeQdwd1fjH75IiLLYU6fKZ9m2s9OjUhDj02fn8+yt/PYQvBDc5WJtG3fZkXoibp0opD
1We50egRi71m9fkAfy+ieQDXlOLfh/TFhj4BzkAu3jHAgIRiqwM/I+79D8aYk1oI6wjX1PyQb/YC
OloPsR749bmHRh2vk7kL2xenxt9fg8fgHk3QSdbHvTyXXH/wOghx9Tl3VvgshM9puI7jL2KnD7/G
m1Eu1kuKYrhq6XN6TtVzZNy66frzF/X3AcFTuAZ7zb/f1MXHaAeD8LkwOSDKZ+qARC80ZUQ0nRzT
ejeWN478Klz66PPPkZntSF6ec7mHUnBJJ9QL9XlENq8ZMDUpZXdffJwvBnEvIiHZGUM9JnZ9Dopb
OrC5IIvl/edv7u+dhusiE0CS0hIOmaf3U8yLohJlA+sdwI7WgMxddhTII0j7oHO/2NU+fpz/P9bF
3iIGJ4BKlBKhNFtbp1S1iZwvVuX8c99vLu8f52JziSIxTLiNOD3pihHRZK21KSSZ+kKn6V1VfXUl
/SBKeDeedfGFhrDTfUzHzTnw7z12y1Dbi8Jf1HLVOLTRriBIHsphP8gvFtRHy/bNZ7MuwtfIKwf+
IZw05LGL6eq+Uu62ab94m1+Nor+fHJ3ZVig8GYVob4he/OgYVPecRf+XtPPqkdtovv4nIsAcbidu
0krUaBV8Q1iJOWd++vdH+Xn/nukhhti1fWNg4a7pwOrqqlPn3D6CK8fCFEIFEOph60CWcwqgRp3J
EBGmXHGkS/7nfLnmv5850sEsacoZORY2TVZwpqsrU1gbf57i2fhVOzSTV5dMYfgyeDSHfLi9RIvj
z9AGVTbJDYjbned6LkOr1pzQHdkG+fNU/3yDAVW3SIRRmJDFgoUU0VbflxrZo+gL9MjF5zcMr+Ep
uTAtXg/CFleDHLVdr9Qn+PWQUlRXnNji8pwNP//9bPl1yp72NDC8rEI/fi+16eH271/8EMDxUkvn
trx6kAMy1sZO8aqTBX1YNn2uyD2Rbdi3tAvftrTowOYMvUMCQL16J7a2XEr06BFW9ICmTP+gmLDM
VCqqS00LTD2Z7m4bXHjSzQlDpgVGTCUiE1xm3MBgFZk6glsJQrh6v43GDob3o2Y9xBYapjOhu7Sh
h/W23cUlpbxB7nV+ivwp/Z7tmQWKE4pUsnl9DA0yLAI6wvLpN9u4v21nybvMpUGSsAa1LPFk+7DA
jvA3kbSMeenr3h5R4/t40FfMLB1B1VJnQAnAgquamWQbLZByrTmZsIbAWt0fk3By3nA4zo2ol+e8
oFm4kRBrP5UkBVuAsuD76/Jb3h2KaiX0WHjAEUydTUj8ZK2S1pDIwlb2IfA+wTwA6PswIngqySfZ
eiL9g7zmmMhQSnq7MF254JbX0wHKNWf0rmqEkI8AqKM2fTLAHU51+45GxW+3T8aSCTgUVNk2dJ3Q
UXDasDMosVan7Ym03uYDDLwru7V0ws/Hn/9+dsID5M71Wmd8Swu2CQpdUvlstQhxHm/PY+mEg3bj
kUAAbF8lc5PSssGE5+1JVxHEpr0tRTMsafvDbTOL0zF4hMxFT4cH3OV05LGGdlWC6YR3xMY30fDc
qqiWk6O7bWchIsUPUZdBAEaF+VM4eMiRar4Pc9kp14utSZf4pNz35b0VPqvVrlyLSRcOAVQRvA9J
VKuE8YL3QweQJtm0GU+m/7PZVtnftyezsGgKUBnVMLk4SCMJk6kAlndGYA047l3XH6b0vpnojF5Z
sj9pNyHsxQwpF5UmZNrjBMcAe5qVSN3EmqGxofkvEX24mfFRil3delb9g5EHM4fmpoisLaKPOxo6
tzpgW1gQ0dYEe/uGWev6nC0nYrHEEnCuy7lZNuF4atMjiHm44EAHR3/dNrK4c2dGxPMY653Sy9GI
g0o3L/n0hse3op2NL6wpVExRbPjZeAKx3kMGlyJfuPLlLp6OMxPC6aBRoTFot2EKiD7CGvoEHXlI
z/B/W6h5Ic/8UDRI44SUzHgK6jsUTsPavT3+2iwEP6o3g+I3ZsJCoZFI52/3bnKeHGv/36zMv+Js
FrQ0a1YUxuMpNB7NQNoaHf1bzoO+VntZPlZ8rYQMBqh2YTa52nmjHOQjrEU7xdqqrweOAU/Q/x1f
mAeYBoU2O46VMh0G7S5KVp4KC7fBxfhzgHm2Tig3pYAOqvHkT3tPoZGKRorD7a1YNGGAHzFJfQBK
F5ZIs/00CVqoqdCO0Yp9jxCvsr9tYnEXzkwIq0SLxZDWqT+e0uoZueWp/PjfxhdWKaiQvAt6poDc
I4J5fHe3x19aInCsmgnWVONKFsaXB2qFXaNOJ8NEbPjHWHS0lK7gO+YxRKdvcJgAMXBLAqS63OmR
trpsCAv5BKgV0uiTn8GEEt1Z1kPYDStbvrQfxtx/oBOyMyPBUyl1EaR538g8Sx5rWdrW3bjipZbe
ITwQLWBPFCEtTRVu4gqyl9znjXLydRjv+MqzWJE3RgPBgAW7cIQgo1p/b0PjYYrWAHVLMQfzokkB
nhvjCjwBn3MDM2mknJx6xoHb0QOCsol+cOg081YmurSUNLUTGRoEBFeY1hTyzYmMq3pqdXnXglWE
JfX24Zs3XjwY5xaEg1FPTQdZNBZ6GD6fo8Pw20/fcL6p6VsGhTGZcy6ch37MUlrzdeUkpztEeKG+
i/yVB+LSOtk8SCnBUaTiSXx5vC3P0wfIfaZTDjVIChMrVOu312nRAmeZcrehG5Z44qRIKoIpzadT
A8tm0ESbn7fHX3ICVJ8MEgeEQczicgZwPGkNTccjao7RHsZdL5L2UveGZTo3Mk/yzN+HNGTrSlOM
pwlNHm2jqm/wxOfjC9vQJOMUlQ6T0PwjLeJQ099epKXDej6+cFiTUUVwAoGWk8PzSIFiEBmRxkAz
VFtxl0u7TYmAXD2PCps81+VCaSqasH3cjac4gsharfmyXz8VknPgBhWFstZVJoUYa7BgLehJQ6F9
m8vvNKRjksHYA01ZeR4vPc/pAdJ1jU4dUC/i15GmgQY9V9mfBq/OdrIzKJs8p3lVz2xYotU03KLe
Vm/R3EMzQS8ct62H8pNqokk1kA+HXEoeuhXPtrCVF79J2MrRkMHCNPymMgu3Tfqzkz6W6rMtr7yp
lm6KCzvC5RoOUlrKStWfNFr9htiVI8gpw81QfChtt5P2ffOiQ2B/+5xed49YlsormySsTVH5qqZs
KOReqxhVpRjlL1RcE7WCiXdHJ2AxHC0/2UwRjbXZJ2QwKq1Ysb5w16uUAclA2jyobEtwJZKT9I5k
W+1Jcf6OkH0BdUePdZY/esZKkWZxE+nsoDRLXEF4cfmZ1NA20e2QdadJ/Z3AvDBjYgqInZGQu72g
C98jgEh5RsJyWfHkvzQUJfUEa12LSlV1QIE5mFYc14L3BWDL9WSDGLxOi1haKdk5VNKnFhVFQubj
pFTbSlsrZy+ZMTgNRA+kX65CB7ha0rzUy+EUprs0pBX+o6Kdbq/Umgnhu0LzOKZ7CBODA4EP4rkP
1loGYc2E8ElpEYR6w4QJ1MTH8JFWO2XtCC/tNwV5DhUJX40aw+V+Qz6cQxlWDyfYaGRozLa3F2ll
+D9O4+weDFQrK2SN4fvPtv7cxK97Vs2HFCw4IEaNm5xEuXB7VJI8OY4XFq5Uf5UGPnvUjejFftUc
royol0uExqVNb0FUuA7qkqD/X7lGV+ML33YgTVVvG0zC1KKd0X2MK3NlBsI5+seCygLxdqNYIpaT
wzTtIFS0aamEPegbekbx99tLtGyAfJ0lc4vD9nq5RHT2J9AGT7nbduYTNf8Hu8mfSi9b+eSEB8H/
5vGvmfm0nZ0mtBCg7YoHejc1EtwdYlRIvAztZvSfdeVbGHy7PSvh8P5jDk9FZtXkgWUKG5/x0s5l
hVn1IdwYlr1R67dM6MyCsG5ebshlXcs0YWf2nUOJQjHfIzyzHawPOunvMP16e0aL+zQnPoHX80bQ
hMJ47RvIsMOW6k4qT1J46AEyldvJk+5v2xEuxv+t3L92hO8yHMq8MMo2d9GyHxGS78y9UtP2iHCc
tumsRvqI8F66EkouT450q0H7iUYO5PJ0GHRid77J6ehBfZTH1nvw1xBgaybmA3p2AMMyVwr4q3PX
gX3LfPA/RcWbvlXAqFQ+HJtyyvwTzkwYA11yKI7kbmR8zLpfTvkcFvs37M6ZCeHmKtIphTQugO8h
n7ax4YaNvIFHKIh/KmuP3qWDAEbKoGmd3iz+43I2Ge2GegJXtwthyxZljndeCm+VAs1KMulflNRY
w34s7RDxBS0BdB/OPQmXBrVMkhN9tOiDzZV9GIT7CMZthOK2t5dwzYzgGgZcthLALehK6s8IghCt
/GGoK6n0xbU7m4rgHOabGQonmpQluNNqWMKMxA07SMVlf29OH29PSAgw/3yx5+smuFbJ58ntJ0zI
YW/06rNBublT8z1iibcNLTlVfQagIk1k0u8tBByymsJ6Lfu0rWfGIyRTT1oQrJhY2pw/aT7DpMJz
hWuwfHOMfEhf3diB4G18P0mfIet7/TTObQjrVSmQe2sdCrXpsCsAMymb2+OvzWH++7kbGE09Q9uI
zQ+Rvp3qndN1m3qtPr6064TJFJTpbFSRoLq00mmKWprmkLrKoB4l/X3VFDst/ZG/Ml3x53QZaNSa
xGo8wUU3UHsor6tWnLoeHY7GPSSGt1drcR4mHgYowR+/eTkPLe1r1FPN1JWnYwMlK3Spmyo5/rxt
ZSn8AI1pQVZAegog9aUVPRj8wSry3EXLGb1XJGH+0soHpAV3lgbUq14LPMUC4p9lI1tNS6Kl01cp
bk+uWSDzzCSHFdiYHi3JmLaRVGk7eVAkNAxK/c7suhdIM9EtV41xDx13tO8Q8t5Ued5ulBJBJhrd
qo2KLMw2VJ38waMFdXd7WZaOKlAAVQcwoitXIAurM3s426ADULPPMRK0k/lVbd9wt5/bEPwtLJyy
pMjQG8iqK5XvK5gbpbUCyuL2ns1D+BgmZ8z8FMibi7blg6X2Hy1teslV7QGh9p1qw5WvR/HKc3tt
7QQ3kirQkKLTkrkILVvPVbrryrdYILvGGwk4BZkw4dAq6mQpqAC5U44wa3cfdN+zcS3HtDiNMyPC
NGBiniwIV3O3ywokGcNNaVS0YH16w0EjuqNH16F/U2zCtiSlM9HmY4Pyx6CfjhMU4gpPmttWlq5d
gi/SeCrYPtgCLhcsKkqthfacGK/Ld1P4ycuPKbwnY/kpSH7eNjUvy1lJ4M/3fW5qdmtnTj6CM0kx
W2K9Yfjcd8/ayvBLu4Jrd0yqpnNLofDRWJmRWLEHUUXjJ0++DU1Mj+R3YK88whdnAcZlJlaAfUSs
zVqwlhVmN/Ft6vTP5rL0QbLt77dXamlTaL0w5gcs7xbR9RbwOihIi+cu3ittDg5Cs8FRK7b9Wolz
Yc0cOAQceaZamL3u5ZZUOaRvaALHbtz8SKJ9qRxia2Vb5ghH2HWH9nX4nGSYWrhHLk04eSQZlgEK
xCx+owVHT8TWoeu/z+5DyMYV5305rviAhevxwqLwbEGSWDNiDgHnbNjE2rvSR55jMrcmZMC392lp
+ebOLDCrDlwPorcJQqg74L+P3Ybk4RChbl5uUnslvlucjg4Zwxzjz3wvlwuokWafkBdIXNX/aqTF
MTbv0D7ZKWjfvWE2BpVPzdYoqYudHm1VZh2aNeB1pC8WUDHF/tqUK1H+4orRJwHSk5aoK5yYr5qF
PwXsTQb9vgSV8Hu5/3V7GkvrNT/4TUrFmn6VnTHzMrTtSk9ImxjwdjYbWaEBKyZMGlc+U3PBF0BP
RorJoLee3KsQ3UtR000VPO6ugzTKh9Js/ypTD8ENQ4uQTvBS6YOXee/DJDxILsSgBykxDkiow3gd
FNJdMynpV0uBzN5ppnpTgoDlfTplX5FMDe/6SY1/J4hLH5xJdd7Bjqk9dJ0/Hm24lfcGjSY7S1Kb
O9kwBterC4jf+344IhQT7ThInVslUf+u66VwV8m9+jNPmlmBBYrQzVRrzg+5aPVhq2Z2u9Palk6I
qex/NzoSzBrK878qRPZe/NSIfvh57tzl6Mk9GHkq7ew26Y4g2V6iLqMn1p/8u1Ayp6OcB/oBgkRE
xaQABndYvOE11+O7hB68X62WhXtkjEtQe2Z8oGVOOt7e9gWfyUcI9gwiNcoGV43e0IPVTqzG7jh+
irotfBmzNN5tG4tHi2/d4CHHg05M/NWRDu06GsZuUx6RCn4eJNBsK/NYPFNMgDyZziNCFfxlPiVU
DRJspEW9f5azauUrv54DuB/Wl6K/AZRCrOKYJqryOiSsrjfmvyYDmugq+dIHylOqWivLdT0Vyh4g
G6EY4VKGP/LScxn50IVdEWMK8vJ7aS3tJlbDCCgYH+gJvBakQK++9DxXpjJRWpaqDaGXDWoisRLc
aQUYeeqbBz8fHodK/mv0bLQup6Oq5V/lKF7J/i0tKHc01QRwUzb9yJezlNGARVaHgwfrpDtA/iB3
JBWMvL4Dj729fQCvg/Z5xv/aUi9tGfDea0aoxS7yeodcgV6d/uOpAXr90a7sd9HalbC4g2SX4DGi
qe0qydi3laXzGGGFO+9Q+PT5qOarz/tcGwP8LMvUZIh6LqeE0IvT2GQz3RihYNX/VafFyqItToKe
D96UGvMQk2RdIGXIJGqRO6E8/YAczu09Wdp/iFXgO/nTnCFSgvhSpeYG4oluGrTvkwRWAsRIoPWL
PlW2tRJ8LtqiiQA8K2X3K9xOL6tO7JRe5Hqg+x+njgdwZdXDrkPuchfAOOventv1dW3PN6nDa4pG
5iuIDUgFz3F61Pl09RjbAEdIxR1um1jaHShH5nQMjxxLRKmhqIPohpVjYvCtg2+pxb5VvX7lRX19
OzAR4ky6L0BG8HC/PGV5ougIfWexm2TqXk4/G+V3ezoo1J58uPlvz2jRFj2Z4MRkPJMh2KqbykRS
N4jJaafdJ5O85tbgtU0tTfO8ozw61ke106O3bNWZVcE1OAQeipeyVU0w3M0RxNbUWhQwbSi8bs9v
8VBAC6ITiyq8hOa/n73j/GSMkafwY9fIv2VUaaP+o2quYEsWbHDcgBTSL8AqipF1P9gaYndO6Ia8
46Zu52To/q1VBhaO3oWR+e/nE7F7apARRtK/dfSyIhIfr14pxYR4mG0BZnf1VpRHOuYKuPfdAm2/
ppG/FGPyTvXblQfP0jwsqp0zwh8QmYhigHYbeb1EZR6f1fpFCk+3Z7E4PF0QDmA7UqSmcI2jWdIQ
VDO8Bwu1eafGay1FSxc5r092WtPnzlwxJhnGtJ5UeQhdKD9GVOmkE0gHFCCIP7dlSfhuDfn3SjIM
NJqRyM3yJnuwUSF6QgYLIMobpmvAIkLPBI9vMQ2ZSePM4qOH7qBKu27o3oHRfbltYuEahyKLkuSc
RryuE419pZSjxMFLtM8mimGJrB+D+qmMnJ0SqLvileCNOVDCHtc3959OXVzIigWFmXRojUQwvlQf
U6NC9pzOqd7/entaC7cTvegycQ6VjoVqlDeMbVNooVt51Z3fyX8FuXfvTIMbtvq326aW/AONokwF
B3bNEW3XYWbkoR26VrmzkGnLn/v69WEDGbF/TQjeoZzjcLlgk2gazRGe0sggROgY3p7I4sd1ZkVw
pogl+rKPWqwbxneq9mz0d/9t/HnPznxcigpnXtuMP1kpMmvDByP3V4KSpSmw6/BRgUpR4ey+NFEb
Wufx7sX9ZHuE3dcutoXrFLAkSRYN58bbThje12r8q26TZ2sQtHhU7ZMTfpGHR0t7fSQyk9bxUiFK
uE64kiSNmqGJA7ebpEMHFy2ceSvsdUtLxSuVSjdTuc7lGGXcOPMT0g0+5eCovr9+r89HF/Y6cUaE
v0JGd5ptnj3Va9lCkWngjx85NzBv1dlhqgqYIAwIidxAQasWye8YQS0pGvd5MrynIWbcpO3wa+ya
d74+vKAYsTLBpYsC6JMFSzenDe4g4Szg85NmRFjC9WP1vdF9KJrvmdR+VpMeNZAw2UYa4guNsteU
6DBrU8eIQbx6jc9/gQjxGhABL/WMX1Cb+gc591660Lm/bWLBt6GBQH2JM4Iogi5so2/qZd9Xqu/K
DoLh79LKHZ3XB4uYoJECccC5kVLwbYFtllaimb6Lrl6dPkzag+Ttb89iea/oByVo0CD3EFnHzdCI
W01HzlBCD+EbMvTlbhiV7k6yG+kJoj7/qBvkiHLLk7YAS/NNUOqIW42+dB9rCP7c/jmLi8o1SPV3
fgGIj8C+yNVKHozAbZQPSfrVKH/5+cpDUMQEz5+HOvPWWQ4vTeJi4fPIU7kjMs5CF3/7k6Llj8DX
t3HzqylbWujTxzarXrQYrbBgFpS6Pb8Fz0JymJgFlKnKtSjYbmwkm7TYDly7C7fDlykMVq7DxQU8
MyBEgVJFx8joWYGLNL0SP4UFZckVysHFOdhz+yg18+vSSiv3NBLUBYHmhOppoyDK9ukNq2TPNN0Y
wJIQCNlxmzW11IWuj6DONtYGRIuSdA2VszyPf63Mfz9zkw2aZ1nRYyXqUA8Ew9KW6sp2L0SQ9Iw7
5kxIR8lcfM86hZ07VpWGJLlLhFrDkag/mrrqcZqC+G4slPG9I/vqTrOGtaze7H4uCzqcctjw56cf
b3axOFXqYMx7nWBdKtGrGpqHxJ4+qX334o/6yoFYPHNnpoQz5w3gXbMaU4DovE3XQtOm5lO/tdHf
XDnei3tGPQ+OK8pu0Ate7tlk5JoUZUT9VnvMTnGzEoYtLRoEEPaMdAO7bws5AS+M/QJptNAdtWOS
D8+29qQk7RbZxcPtE75mSL2chyZPOgLOGKqSF6/VH6X6IxKq94mzBtdYWjB4QemTQ+yKd6cArvSG
qEFbXApcLzlW6t24krBZHJ7kCTkG1EOuOvDhdY5Rk2T42nnuX7zyDRcgxVUwHKSlyeYLJ4uyUaFE
YxG4wP/9nTX5xQstKf0TwrD6yslavAgVgwoeqVsgWmIuo0CxjF54NXDHWmq2XgY2cIjj6tnyGtQh
NRS2gjA4Dma4I0XV7YyooNMbqb1fWt86K6mCpS9qbvqbOZrnDiThHMZZ1BmKZ/uuOdiPChqySeft
glf2lP+5CHkJ4mG5iUiBCWFakBZZgB5m4Mp588OOaKWcnF9xScmrqd8yIZqPgFvBGnTFHZfPvZS9
HQWuEjvdvi/H4n1rlNlDX/avJIX4Z1Z4CO53HC9J8ctPC+nhrhxD9jEw2+F9nQCTMcoPRm2OO39Q
1HeVX85EBuW48mhYPEA076lzsEbjgthk60ihWcrREACMyj4UAW0/lbGhKQ7tymLXUAhMLOR9rdpx
tp7a7HpqA4hAvh6qS+8P3bdzqyXYBBGPEgW5XUxFkvLkLiiro5n3rVx7cy95rzMbluBUCq+y0D3G
xtAe8x5FWxMt2PEeEfmVj3LJvQARkWeIHqQbYrVQtRHfg8ebInF8Z+lbKz293g3PLLtwx3BD0oh3
eVbggBur0YxSNwm6Y11+pWi4UZrPavOGG3Juu6YvTMHHiEI4vhpLI2QBqashcYhU8xb4tAR+5/Wz
4ZmAD6M9mUygdjkbQ/Mz34m71K3Gw8y2a983wGbXutuWNv/cyrxnZ2FTNORVpml96vaoe1dGtUuG
v6Mg2GTSzzdMh2wFsFyavS3x9dPJeoZitJy4kbaz0Bh1Nl7+99gMK6u25GvJWcwvOXJUV4kLDwxC
ZZZ14rZK226cKn3Oteav1ohX3h1LdrBBzycpVB5Ogl+KwkFzBqsFUzHBepxrcLRqDrKAaf1ye90W
HdG5JeHWBLDQVY4yJC6S5ocMBthItp96yUHc2LgPQ3Nn+vJhmuzTZKILn4Qveq6sfFhLH+6cYOTT
omB4RcDv11GtSMmUuJbd/AXbzYc8WAM7/8nwihEuJQc6AwFFgYwTLkmlgNRgDLPUdUrjk15Ou3gK
d33J9GIo12zalhIk4qx+eNIA4sSD85Dm0f2wyui3uLFE9xRFaRK4znZEk5qiJ566uVo2u1oqd1Nr
B7sauO/tjV00ROvgH+gcMYrgreI0DsO2xVv1Qxx9yozQP3RFO+bsof+G9DqlZBrdTXkODcRbNJ6g
/TcbFlepj85zk7whbjwfXjiiqWd5Rjtwg3SKuel9e9N+ub1W89d0dTjg9J178Khci9WvKmpRiFb9
1PWL6adVPDgIPafZgzYZ+75u9reNLW6MTUsJmQX9GlugOD7ENg5gQ8t+T2vJRq7fJ5axsvvKshWC
NSIb2nrF+lHdhk5SpjUKZ7qcbJx8em949tEOo4Pudwc9jPfFZty0xU5XdyoixnmgvPfy4K5u+2bl
Xp4jQ3F1DRzzDKojThUpk4fALFAuTumgSWidASLTbANtKg5IsSM/a3XpNvMRlmsz58VC2XplJZb2
ljIa4j1kF68pOFLP6/1MKRGvS5o7Z1S+lbkZIe3jFPuhtH63QSK9YYMpyFh/0KSAfYSbNZL7LvYo
Zrij9DQDfpzwq67+ffsQLd2rBh4E2OPM9SG6s8Kc/KYbWFPNRvh6rwQHFWbF7g1ZyzkjC10R2XMu
osvb2/IdKUhKPXUpIB7LJj32svI8JeHu9mTm7/fqgJDiIj00h8OWemkGqgkCfcdJ3VT55pjB1vN/
yXW3CayvLe32rTKuHIml+4a+6v+zJ2yQrnVRQEM87gqtZOO3qq6duSUDc0EAdhEYyQFAXE4o7/j6
SyOeo4T70H80Ptxer8XhwW9AzUcEws15OXya2h2PGTsmau83JsxsBeyt/8mEmBIn1z7Fvg3CNwua
9H4cyuQZwvB+xcpidpVYbaYFQHjrSvYBXzNWcgXOyghT69voDeGdFErp1tC7/g7GgPiIMrNyXzaJ
BwQnRFy9HZM1LNGSqyRtTumWVDKeUoi1/K5sk8bsiLWkaQvo5ms8DXdZMqxMdmnXiOdQvgNlTkFK
OBTWFITKlM4dcEh0QNG2RR/79Zt2bmH+BWfB9ujXWZBEWCD6tZNNYxzeMr5D09ssX6bLwviGV9uB
lUuJO9nvkl07rLx7lu4JCtpznzI1+isijETLu6guiK07/cmOmg2cTtsOpAs3UyA9OUjUG8rKjJbc
6LlJwcH5BPph7gD2bfx0A6vDNq3uVap42hqbzmL8eW5JOGST3gC1Sxsep6F1l1XxXaab+zaNDjPx
VG/m2Sax/Ae7HjeO1HzJMnOX2dKn1otWEg+Lp5AAmDCaK/GK8MPyrc7Pex4W+lC/wP7xABL97vXH
hFYKykOEnfwjHHSjlMy8SIFw0voVfLK91Hu0rW74fNvK0qUx0yYT29Czf0Xk2uVgZkZ7it3BHHaB
/6JHZF/f5cYT1IewCn+8bW0piiBcIxcFQ4x1xVPmy1AnDymINg3O303ROXdp4twHcfLOj7VHJ+nW
nudLdVmSGf9aFD42R6qpn0eg28aoftcVabDN5Oph7Ca6EtL2cSj9gwSl/ljB62hbermxmjUpiqWz
cv4TZsd55k/UdJymEGUtt642g7YL0pVH7vL4xMFodlBZE1G2UFTanqOU3GP+RzX5MUlr1CBLnp0+
lf8zIAQWRhM3UlSxa2E6esB3s/tWTn5o+hqrw5IboesQQA6qjhDzCW+tZKA6FEjg9Hx6/DbG1H5U
0nGrxcnferjGa7U4J4A4szgwbZXibWVngdXSRhi7pI7eWaP+KdShStOyn2848GdmhDdXPNhjatYs
nWF6m8BXt75M850/a3hk8GMebltbm5QQ0ShyJg2GzqQKU9kFTbApgnITmn/9FyuGLGxTi4dNk5zz
LHWPtn+Qq/e59XqMI+ft/+8ONA6Xnww0Av8zYVV3an+sf6prGbVFv3dmQTjTRZVWjTV7okRrn4ZA
+ZYCc6xSg74y773l96daXWvjXz7eM28TRxv+JsEPmEFS2JEDIVblsDHHOEfBbVO/ATROFQ0wNxBb
tI3F+Ig6Sy/ZJbh0R/oaf7DzL7c3f3ESdF+QI7TmxjVhZ7zaaJ08KGK3K1Tytl5378vG3dDSfFNl
K++mNVvCHg1ZY6fmWOPYtK063On9poesbVopkyzeSWczEu7ZMrCBnqbMyPKcaFMGw66p9Kdusu9j
rtxunNbeTYvTIrEO9gMIC2Xiy8Od2k0xyhWNXkH3kMzNLOO2siRSum+5FwxjPnCk26kWXtrxUSg0
1TJNXHu4V8K7ZCVMXnQ2dJbMjYuw3FnCzWrFJi0mAc+nyvlblj5qxY8u+vyGw2bxBuNfVb1qifOK
om6TkBk06XYy7qNk06V3tNzftrJ4fzozVIA+iLnGfblOua8lnT/vB+qNv9Jc3ueS8eO2icUth62N
/lu6VkmjXJqQvNCBJCxK3Hjc5sbWnzYmpc219/KCTyPzC/UBFPCUacX8G/h9T5aIdV2lLe+ZrboZ
m6balL3xsR7sd1YmfR6jaa3avfDeuLA6z/0svMkBnpmWD+YdzNIzzXAPOI+tbrSnOpt+q4P0t1S0
hzxYa1tYOH6zGAqJG6Ie8jfCrmWF0XeJTQeVbT9WBUIL/qMJ1O32vi0amZ9R/5RsReInH6yzkdo8
rEvtOE3PkvMchsfbJhZOH6/2GQPP6eO9JrifommTrKhMLqJkW2+78fWH+2J44Su1s6yIVY/hpxB2
rIfSer2TmdXWwYUCbAa2KTizpgvGJNPBT0MEXI3bbCUQWFqd8+GF+KlF5bseTIb3030SvcC6sbLD
C18mDO/8/BktRCpZOEY0w3uqEwFu4Z3O0xVtKDW4G0NeB+Uan8CiKbD8cyprplUUdjpMh6JULfAn
lh5syszf1epvefA3g7qmErjkCADS8F0Q2gIwFOJAL44qOQvaEAgHjfKJeSc38DuNDpXJQtqrUXiM
+vrz7XO89KnwZTM1ak/X1acp0Tpy6CDUVDjTB9TS+7p66ce1y3PpQBhQSJHCNnF1YguCouaFrYcR
oO3S9adn7fWfC83RtCuTQVVRnBDCm24K1SJr1cFVq4P9LVwrWiw9Ry/GFy6C1O5Lq5TA/UvGfWwY
h0J/hvO/RuJBSR8655NffZ1mclh9d3t3FoIc2mDIogPxJA0tplLTzCnoVdN6uhURiul/JNpjKt3D
pV2saVcvnD0qWGR85kzkTPRzeR1Yaadlsu/30Iy4Uvs4RvGmmP5Sqw/l+EXOy5X9Wjh1WAPkgocm
mhLrM1qahGOHgqSbOsE7KTI/1JnxEjbd/vbyLZw6zjSwY96mMyGEsG1DaUwG4j4dTrrbjMFn5w19
ShcGBN/gOI06ll1La3q+afODPq3s/8I6XYw/T/Dskq5pmyYZzPh2+t2XdoO8t/yft9doYeMvTMw/
4cxE5Nmpb039PIVPch/uiqTB1TybcrK3s8cik1emtHCkL+wJcUfjNUFvmEPHQ8fajCqZPyJ1fsEh
bj5Ua8KF8/oItRVwfLTJEnPQ9ySmJkKn7RMo/zo3qk7GUek+vX7tzocXPpq2lXUvtRh+TOBSP0YN
KuzPtbGtg2P5eupHIMTUZ4kQ56Zi8RnqO0Za22XeuVr/rDTprpw+++pa4WPhrrNnHB1BDeR7V2A6
NYU2S6/U1vXMXZdDBaQbm9b2NqPdvz5+snmEAB7lar2u0Ep2HKloOrZuEGSbUP8xrdxrSzt/Nr64
80UmdbTfJq3bfEA28rXqijNy7vzna8LO91qRxn7Dz9eAiUSP0/BQlysh2sJe0LoDNk5VTKpEIm1C
XQ9yAwF2g4rvA3dLot3l03O6hk9b4CizMUPZwQbWw1UvuLAxTlJFSdXGtXXUNPph45VfM++7p37u
kxdE5D4HdyRarQ/BL8neBuaB/hhjTZRAcHPA/OmW/pfE+M/1e+aDdLNJB6+FZdho9pH0mFnbbK1r
TFjNKxPCVSDndO/R6DKc/M9Vs5lw1y10Giu+TTh0V0aEtZymJnPqoBpOrbXrowju8l+3Hc6agfnv
ZwsVKkHdke2G7Xn4S/qeZL/fMDyfPoEGxQXeNZfDB02h23UOubeEW27pg34tF/M/K3RmQZiAqpe+
XGdYCIuteq/F+7dMgAeNQyUTpilhl9NR1bMpqPtTMZVbOUy3a5KVwu31v9//fwYsIUQv7aSzda/q
T7b1zMtvQAQb5s2dNGxye6VWJRbN/tgCzEfs9wdNITb45EM0ORPNYaekOinG3u/utejFKY6d+tRY
2r5Rj35Y7gxQOmm5iawVByrEBbP1WQeBQiSQJp7rwkwLX8vySg3Lkwos16Hlo5/R/cNpAL9YUAuf
1vZuYWnJbZD0sglDaeud/352tuH8bPiDU5yUFOoT704nMqyGTVUGm9jUNrcPipD9+DO7c2Pz7M+M
lbbm+almFydYOjd59tC1B6l2/eRnHLxYsbYxh7UnytJ6nlsU1jMxlL4NQq84eVnytW5wQIF6aOrx
gcbATUmjoTr1p9uTXPAW5MXIw/F2YRPFmD6sndIZZKU4QU01/sxXRl/wqBejC9+a1klq1lqM3r1P
hs+jda/ERyd7uT0F8eX1z0adzUFwSXXvZHqlYWUc73roj/TwS+2Hu9b5XZmHwHE20nD06ocaKNlt
y2uLJ3gqoxrIYg8YLtpti+LXK1njryY234lnJ1Cq6zKdSsYHvdKkG38N2z///2eh75/xSb/OEEjo
8KhFX47vBSkPH8XLTwYP4vJJtR+q+PvrlwhKJ3A4oM7p/hcqSknTWaFGeeSUPEnTznglZOR/M/h3
eCHGkq1IC8cxLU6w3HXd165dSxMubTF3BGQwBEB0e88n/GwLWvBcuiRp+Yk2L6f+4K3y9i+5NMJE
Wl4hNacFUJhBNtZQDKNocgrz/BEipUMTwd1vFBu/tvdqsZZbXfoiieUsaC10jc9d8KBI1GUNXClo
Dtsfpdzb/j/SrmzJbRzWfpGqtC+vkmW797SXdLpfWJNJooXaqF36+nvYc+/EpnXNcmaq5qkrgkGC
IAgcHOQlcCrq3pFUXhYsywLflsmLExqYyQTLyhKliqqmYPvkVwSW0L8N2b4suEpk23ER2KB2QEFM
OPMzOOiUds7YPksp9WvFvC8HGqZdtx48bVVXbUCV5vbjfiZTOO6Ut2/iKcz2LP9JFAWYij+YUHYm
QVi2XAPduD5AqwrVeDdfU7eQ6LBgbmcSBHvOB7fsUgYdaN2gA2vd9b5ab4Cgd+y36yd/yQSAiOQJ
HFzXF80mjas440AitrfGvds+MeJ31ua6CBEdx48/iGb+lSFCuEelZ0Nq4sKsGzRnxIGlHDMPXQf2
F5O85P2XFJ1KuuyWXnAJ6O/6bIyyeSZWuKXVsrfpDMamvemugBg22tV1rSTfF7toEuSL8qrG9zP3
yTRWzfjz+vcXXMDp7/cEjxP3Sa3ZkVnt45bPqdTdFaWPWKz/JkU/d5xR3JdDlBiQkiPXcQcQNUEb
oC15AMvWSnADVFdY1rnQpe/bb8woH0mVbq8rIhPB/35yA2CIK/tnuao4RN4GY0Kuf1+2HcKZB41k
Y5YGFmpuMD4yVNh9pIBfW3IaZVoI554Q0qpMhRQn2uRZgEkD17WQfZ/7nZNV6spOV4uIh0J4evpe
B7qnETfZ1+tS+FeEgOXMdIWQvG6q2e5zaEFZ0KuPOpjm1XWafkllk73F7oB/PMvvQy7Su5QgnTKM
HIfQw5DIJEo3w5xlvgvyQd1IzJC6pApnqm+ISu9cpfN1r3nLEnXLlPJx6IEG6mPn/bry1w0FBefz
JU5LjZC0wBKXeRgXAZpK6XsrG0cldjsJiqO99FzKzPJEzShOFOk0bYXgJ/MJcnAr2iSDH1fZ7CPc
21FsNkZvzLXvJu7odx6Y0yMXPK3XVV62KvB1mgCNAVooWJUW2x4bGN57pF4DVKN0Eqtdej/DoH4L
EAzKqyptRgxf7VOj3jm0DRNTQQ+I4zPwyJgYoKOY3rofAUCFljqarjDKbFMz9fW6nstb+/tnCFfK
rNIZQ2Vxj5Xdo9ODuLky/BGFvZnKeAyWT9C/kmzBiIrYGGyrhqTZ/DrHD6X6pYi3ZfTQygqVi9f/
75UVH5aeQ+oOk6LgmfUVZZhW7+NQXF+15ev/RIZwxwD9PhSkwAudYQKRrR3t8pnlz4n6ZFaPtboZ
ou9TPIXXhS4GnicyhRtHa+0cE01gkiMpDpY3+GpMA6WL7hpahpprHwY9lpwC2VLyU3LiWyMdsCLk
lBBweOi9ewbXtmH+0W392yyES8hpma3XXIRiaKFWdwA1RndT2azrwVlfX8D/x8P8lsUPw4k6czRh
SDOzEBnEz63+IzePjvN1ILWvol3YA9ZIP3rTR2ZtgE6SRL+Sc2YL/sRpoj7rDRhlo22adq16x4KE
tJNouLhfnOcbzesWWlAEBZXMqOainbFfThOAD6XrAonf4v7g4h48kSDo4RJLT/MIt5NV33nd1gT5
dnWgyprFYaQ9TM1tUI1/7oQTcYKXNND/2tnOgGsXcOrKR6LvukksuvmT7wvur8rAE5LYWDBGN2+t
7BKRLJaYgsDYZ6pOGhYr1lbIo9VfkugnSXynfIyCP5kxDcjJv3svFn0yJ+nRfA9VLD32xyzyY8lV
ITEuQ/B5oH42G7ubcFKzdRftLfVllDW1SbZDRLPQrB/jtMOClWhJ3/WpDMy2rALYdTEbCi1NYjmp
0vN0nDyEGEa9JRh51LmbSArFXFbitxD+9xMvA9Joz8haHlbX2yn9MljbP7HZ398XPGav5U1XlPj+
ZK2t5C7XJJfboqsChvT/FklwIs1AS4QFWCSteaXKvRO/69HGkU5Cke2F4EkcD+UJl/JlisIUNHKg
BnYlp5t/4tJZYRYYipQAL4pIO4LS3TAwVAncMVSGX7TYWCkLdOejxEvh+qYsL9pvUcLl3GMmbDJY
yDlE6XYy39r+W1eiUCBDxi0v2m8xgm0VjhYPTo4gqom+2WWg2A+Urq9rIls0wbz0rkhpYSPMGNpH
5oZZN/hmfI/+ssC+kRbvf737b20ES5tYYdvqZ6LG8zNQkOWBMvzJvoC2C3w1+O+igTAfKnQv2DxQ
Y3QVGY9u8VSyJ7uT9MctnXmwQQBuARDe5ZSqEaj/qktHON847MaNKtv3xYDzVIDgfB2M78xSgouw
qx9p/r0rN5nT+Um/a51Xq/kbhDSrspcotWTTpzIFm2ZgRB8Tt6/2trUuCp9gjoQDxtG32+3tVIpg
0igsxVTroJmuvLFpk+Yr0q8TbTXrEsOWqSMYdt7aad1kDRIFHtnn7XDPWL3OtNj0aTFJotqlWP1U
KcGyHaez8rKFUhglhiid0Pt5DPVxNahfXP14fQFlegmOVBvR/jb30EvTV1PybA/beXyi4x/k1U81
EiKxolMbY8pg4U3mO5jjNyFv+wcXj4nOb8wGB9rjgsBFY+roURc3Qmdjzm9V7TQAexJElo7rymaK
LS/av7LEVGfZEXBI8Wipvou2quEr4B24jRrj07udqCNmO5ViAp9Ih6yJm2+09tk1/yAOOP2+4BK6
KAE4LeVZmSz2VfZXU0eSDVn2ar8XSXAA89iOXRpDgrM3MJ/o/brdyr4uHPwO7OQAWyCezMuN3YTF
n1zJp+sjnPcuj2hkR9yc1C1Ia236pa6+J7EECMG/IsYYp1KEk26BnCzVbbXaR+WXnH5Vkx2mNvy3
hRIOeDI5TlFPOHrjtI6MQFaIX8w4nqogHG1Q7NLeI9jmjtIVS5NVRL/GSeIX1YOSfzHHfI1OCTSy
fjfH+15/ir2fhrHOLdkTWWYPwlusbNAv4UQ4kh1AHC3vAdxfX8frZx7tcueBeVRVnRHxB4yuvY7m
NsnXY/yiyfqLrqsB6rZzKQThGYYhQoqBl56xNWTzT2TfF469ZidDVld4I+ksaPq7rPoTR2+ggwwQ
y88puue/H6A/282qGs+8vH9VU8N3x/o7qWSMqotqnIgR1CgTTZ9sA7dWU3+pkzdiyZoxZQIE55VM
espirNR+qHBXtT/t8tt1c5IJ4H8/eefNbjuA5wUaYEivNvudDIOxaK6gywMRHKrlAKKff7/XUuCv
JsQQWh6ktZ/ZG00Js0HyqpdJEfyXroDbf2j4Regm/qiFg/VeIuQHG7/kMpEJEryY1xdJH2Nw2j6K
MHA6OpjFoTdNfxq+/sG2IHxA9yXckiHWT6ahpc6cwu3PgHCj+RvV7Bv5u/652f8VAXzG+c6UVM0S
MsPnqx5SO/5M3mpZfWDRuE5ECF4kd3qSAamIAPJvsAq0P//LGkHMuQLEUdxxnPDEb6Md0HlU4mhl
P144erVSm0wvsAWKsymMrTTVtWhKJ4sjnDzSGnqdOLDZwt646/L91ZAVoxZv9RMJwtmLqj5nNq+E
W1kwpc8oIJey22h5kfiULMxrA9eoYETq1AK1ZEEJFMPpEFBpjWJRBxwA0BBhagd8+fkmY+7clGeU
IU+E4YgsGX17eEjsZ8yeW2sJeFSSHkMtd077fbbuKXmsGsNPvUfALf3rxib7HcK9bgwty5q+wu8g
X6Z2bTffADG5LmJpLflIDNxYIPHBC/xc1SIlbWH1Qw5skbb1sgLjsn9el7CkxKkE4cSUZM5Hr+vz
/Wz8ispnk90ZqgwhcyEDLad8MpcOdiqwsYnZSSsjoPWemvJIKyXZxmVkYxCx49xVE4a4XldH45t/
FrZ+ykK3BiSC71Asko3UUdWsnMtj3uhBmhaY+h0UebPq8m3XPHaZ4ZeYPtRMVVC2dJdNmKpZbbWk
eDRp5RMH7WUJBSBelWwkvwTEn4UBPcDVYAa6cUGBU2fdPClVz45R4/iG3YZKeiiBJdbSn60rCXQu
vAiW4FSW4EXAC+MyJx/Z0XXfYo/6IDkK4lT3E3S1Xl/tpY09lcT/fhIpTKpNGUM5+WhHJJzi1Iep
hgP4066LWVw8DEdF5YdT7YrcY3DpudWVjB3V4qc6VkGuvSRR5E8Y/FqU0eq6sIsjh9XD1FqYKYZ/
gvNCOHLMIWmiG1N1pHb51WqTh57eyBH/2YJ9KkI4c+ANtE0FxZ8jacvvVHG3HSGSPM2CFqAMBhkS
/ke33+fT6GRnzKlnFugkq2NL1aB6cwtZB8uCkZ0J4H8/EYCCA0ZLp2V11FPi0+EeXmM9Dl5oye7c
y+KmC+bUE1WE+CpC0QF0ABQbAj5JLX7UvNZPR0RydbOay7s00tZp266MLN504KSg9a2lOjTOoZsR
Y2JARA7YneDmmVU6PTryy6MxF3cxlO1UCeRqwb45xh6NX3w2JqieztfSySvNwpQ6UMePZNOnoAYk
w+z3igLYQmMRv2xkVL8L5gEqfABtkZMCuEScveAqbhSnGB58LBQdN/T3URZ9LwmwwayA9mbd40NV
BZV6jOpMLas8du3HFLOw96y76+d0wQDRkmehx9Dlg3rFRWtp35aEmOURA95G9dVfacnX6xL4xgo+
GxIwgwXPEXTMiXyXGXpA6Viq5RG0BgFm6fh28ndhNQ8taPq0wQ40NxwnydtrWavfMgXXQMfWyDDe
FFflmAStuWvVQ6IVgTVuruu2KAcsHsD6YumA+T3fnxy0vG7fdjBqoK2Gca7DKAUab6icPshTaRVp
4aIAiT8aCgxAl8FOIphDDGaSjE0ZPc4DQ7klCweAoJgqm5i5ZHWIOXFW0ceP7jrBdysdLRQPxDTH
2LqbVmUpMTnZ54XN0aN47kAMlx6rrC4wtsas7h1bmt67XKtPnDeatHn/wMWEoXrKdQUNBvGxHeK1
EhchaAvCWuslkdJloAQ+ItsBjBjE8trFTMnaGEuMoh/bI1rOVqmxneiHE4OO5EH11kX2/bq5Xa4c
nIGF9k20NwHALrL4NHbezXaECHCaoqADzDuRaHPpQm3EemA4AS0FAOwiOr53yq4bQOYGnIu5toav
ZfaYgljemD+c4f1mXc5ECUdnHJKqrSunOua27+U+k7WQLKyVBigkGEIA874kyQfBDjUaAHCPaU4G
31XszG9qGY3P5fmH1YC4Aa7ZRYAgEqnArNKpVdvu2MYrtVrb9XaMAreW7MqCKuiM4FEvpq8gquEe
9iRIaIBm1JJhjo8gRNaf67HIQ8vFxKdbNwSDETiIFcEOJiSIADwLj7C5JoyAD6K1VpibXDcyRohL
Rc5FCI7FVWNl0OKOHKx4l4/7ZvvfNBAcC+ahTgxtzeRQfVptRm9uq8L7ER0qnO4exBaY8HC+EWaB
CcJjy9yD1lVh/yVqzPBmDc4ECIcC82+7vo5q99CMhT+3yLjdWrMVNBCiwNoAiQZeG+5hLJsV0Dp+
5tN58JGSXl3X5NL98ngCjw0NVNfgEhXSFwkd1Kmo3PxYTA9TEVPfmJDw1m832nMxgkVN41BOmuHk
R33DWdTAnSrR49JkP4dEIQ0DfnyMexGCSmPS1bkePHpEw7HvbntVhkBYWChOM41UJI44Ij1xyy1C
qNEp9GhlL2gUS7WPpNtf34tLL4ULQ0P0b6MhH3PDhUUqGg3MiW5PsRctWm6D0gzaOKw8erOfOpcj
nL9UI9nkRZBDLLAN/pWknn9dkYXNOFNE2AyXOiAZniCgGvFQHs1AS24tyoJb3ETSgw9kAjut2FVH
I2ZMWm8PBwNzz0u2cmfZ1M6L/YYEUGHAXPiNgfkg5z4kd71ydLNhPJjdqo1WkRMOtSQqvVimcxHi
2cNTKy1ssCEcNFTmXjwqeRRfmJPwecGc0pY4kTvg80S7734RMOS51X15c98Gl8KH6Hic4utiMEVm
0dxOJ0hJ7hWMQRjQ0X/dmJbU4O9QlDbhqS46AUd1bprEmPvD9Nrbdz05kumtiyX2dNkCjKsCLgq9
rLzN9KInq4B4YruDDtIDFk6D9ZD3LDBBFzN3bWibQ6AoZG1O5q8S7WGqIrtxL4u3n/IxkAvPR8wZ
ExsVCjZHqctyfT96mV9Z2sowttk0BajhgcX8voqf+ukxaaNAmzbEwoWTbO1218n89OVi82XAaoO6
1bukPMtYjBcg5i/unTIK2qnH1JRs5aDHrxhvDQK4wqCBUnUwqKB/VfARDH0QaswmfW+9qf1WtW5N
Ywif52fvJBabB80csgqfN4YxBJQ/bpnk9C6bDOwFs0NV5HtFmmCQcDcuZhBAgwEvvAEzhNA6TpLQ
9NAPEQIrXNnrYnD8StqDcembsHYnkvlj50Q5Mg/UyGZT3zfqfT0/DdEDRnpfP3WXvgki8FCGepxc
U1QODZ6sK2Nd3yeN3zsBlZFOLRgahr7iVIMDCMdadK8gSiFRhZgdVY2wZdvsoWFbR5Z5XFgnnn3U
sDlAjuL6Pl8nkyhGnBiFuVfq4S5R+sfEGJ8Ym9fX14pfBWeZEw/N6ejtdvG4wMwZMe6nday2mlqb
QIm9d+adZfwC9aFPvJdGX2cMiCRV1ry8sDsAWGnojcYxRWeToBhr56LwCsPalxhYW+uvI7v57sC2
mDpcAR6aKGEIFjbXTj0yEtv7Jn4d+tkvP2pgOivrcH3lFvSAv8VAI3g8zg0k6GEZs+OUmWLte2+t
K4Eh0UL2eUELqnsMWVt8vlFfLaRfqIwfeEmAgVGJnwwmmDghXLE1w5wplRBrb4Ob7YdDZaWABQPm
KT/Q6Kq8miLuM/VIXxddZu/peKwTAo4IbeU5krtvQQlw18GEwbzPB2fzH3HiTbx8RqGqHO29Cii9
VwaZjP1tQQAmJOHtjUqsiqoY//uJAPCvJdoIcsO9qa27eGXK5mYufB9JEKw+xuhwngUhVCt0dTBi
5PL2OZpxUFcM0/BWMzWQlQdfGR/hyHfjXAG781g2YsLl3iCrpghYdvNldfb9i0CQ4KLKkE/Yq9pD
+zMrJf7p0tcaHkef8HOMGUOGsP6FNzROa2tkP+SJz7z52RubZ6f/cGQTnC/N9VyQYElm7cY9mMbI
Po3C8l4Zw/TmWBBJHBw3MFWCOu4iizfqTtxjkBVQJ14RaOm7bR6j3tca9dYXEufTgAw8MUCocUET
1KJhW0vNKjpgrG1BHmJzf7NB4fsouekG2lcQ9Z0bVIa5tqzp2uiAzCDtt6mMiOzyRGB+BihZwLWG
AOvCYN0Bi1QaSXRQhmJnteM91UpZjVciQzTaArw8UTNAxoQe3kFde47Mbi8lAJqO9zzGPOFUIyw+
XyUvTz2lALfwvl0BfN3KrJV7//Nr+/zz/NicuCVDT4oYSRF3P9Fw0MfAyNXA6J5bwwmIoQXR7c89
yEM0YmCC8kJs3UZJxXo98fZR4a7t1ltL/Pjl6Tv/vqCP7c1ZU1QE+sy+wVake1Jvv+/ORYj3Ncjw
DY1ChG6vldav9Lvr54L/e3FLMCoYURTY4TBWUbhPyTw20exQZa/PY1BOiDvLrRttB/LskejmCBd5
ohNZQhZkTGhWjxNkuZj1Ha+8QgYXWDBfQFh01PHxeETdUVTG6cF5rFhk735NMUFGjWX81EsCPl9r
wHIiPhBrgmpk9o6FEe/75r40vXA2hvD6diycEPNUAP8BJyekBqqiqUlD9lpKN1Hn3Jf92spXtb6y
9XZLDFdyUS1Y8Jk84cDbygi+eAqFMkv9EdNum8T5dsqyn9fVWlo3E6ADkIeD7hjcTOdqdSMr6iSH
WiDdB+OHLcndLn7eg99CDQjFJrGCnuZmArBARfZx816g4b+4ue6HtwbQRWB7UjUXUZVgWEOiNcx2
C7KveyCl1kyXIGqWFHB0lY94BtXPReorMbupsxvP2hv1qteCLFtdX/+lbcZLiSecbdx/Yp6zLwE8
iCrb3GdR8UzN7FE3uk3EPAnOYEmNUzHiAY9rTOHC8xDcPiv1b1XWlcitRPBVQPz91kJIYFhWDA4f
PHD3BWggWUKD2UmDyMJFJSMtXFwvMAbAW2EuMtrTzu21BUNVWqaphabE+btKvacGnUFtmm6ub8vi
etnIqxp4yQKWITj3HuMGHDZQe6/1bdCU6yFz/mTjMYKSB3F4jYtleHBlJBUonWBY87xiFQN/aTjJ
nMiiGidCBDVMNc/MoYcQ0/b8xn3Nk1sLcPypfyJAeFVWaeHSKIKAbsJEOyf1/yBQOBMgPDfUpkT3
Bl8msJetvCfHu/09wznP+Ih1lKeRtRUMSi2z1IyJY+yNcr4bEiWcK8nLe8FkzyQILlYHnzhBbGfs
ifI2NWGdbW83JThXTBNGewOKfGLOBSe10tU2sfcRGe8UhwTlyHy9l1xIC7aE6RsmuigAZARTmGBL
epOAc08l9r6KH80XU9aZufR5ZEAxVgYsYKg2qOcHG9O/yNjrhb0f0q/ui2K83XygkVXBuDT04AE9
LN4TcamVxdDBjpAuNj6S6fv1zy84wM/xhh7HC/EJyOe/PjK8PJsrRdnbH7bVB1pmB5WFGTaerK5+
2TULlJiO+TsmHCAGSIhPjVJzsnm2OmWvJnOoDmFRPKjsORk3iUYDx1ipSIi7peT6WDBhwC+BwQRJ
oGOhJnCu3qzXqsLo7O2H6I3ZVmhW1TaLbn4IAjF2IkS4yiNDndOICymsl3Kd3YyNBT8xFg6QSCQv
MD9GsN/JUJV4BsPv3qHdk9nVTzRWw6bPn0AiG9xsDciDY8CraSNr7Lrc1k9ixbRWPKuaM7L32Mro
fOXn5GwSGQyT/17hzgXCAoAhAHkw/FLMF9Khxkz5jnj7GV35jvfdtnckuzO+ppoMdr+w+/zMgDJK
s1ACFOsxqp20NW4wvA76aVPjsabVaJZr9M31Vbv0AKBdtjn9KKg7EcILnthoxrg2ydQeYrvxd4Mq
m3G59H0M2kD+G6BOzr1+viujYllz2eftoTB+5Bur+vv2n29hQjLuENtDsVS4CrsycsaxcJuDN35x
40Ar/+P3hZ9Pqrk06gbfj9zAOVZfb/31mEiDYIe/NnEGTeGSGrx5nEfiRcdJvautdXNznOAAnoOU
Ki5YwF3FtfdyAtyUk9SHfuvYeejVMiapy839fAPgKWBqSN2KcbSiTwQ59ZwdgOP34lAlN6clz78v
BNCtGtnEtDIGYiD6lPtJwSQCLg8ZVh60DcgJIoWuizVAl2rR7BZtdSi96q+2mwKv5x0J5sf1fb68
qHBrcC8INCbqNOJFFaN/QC36rDk0wzs1jWAC0pgAlZAzWVXrckc+7yeMUgB7BHBm/O8nTtDDNN7B
qloc537DPJ/JqB5l3xfcRdL0SmK0+L4RrUbHT35cXyjZ54UDMVpu52RD0x4UFJqtj8mS9XIvCAAs
0sSTEvO5jYsZv/bQVIy4anvIwYhe32mDrGCyJAARAtqHPk+EmEAqi95M5qnJDmn+rQ2L/v3mBXJw
2lDvRacEatbC+s+2O9l5VaWHzl01GCMhuQ0WzsPZ54X1TyIFYVaJz68y64PdFd1//PlCOJDljUGU
Ad/XQTfzV+XG6+vLs/T7LQ8hE8Zv6YBACg5jmjR9nhWaHrI4NKeNRsJRlyQ5L1NSQMZpfN4Ogg08
VoUbofNyN5rVNAUw7uAmZdDWcdBijlTtOkAaFf4ga99dsCigUwHmhpdSL6G2Zl9m9ezGKeYWqX4R
39Wy+T6XAjxQ2qA8jfcQHzFpnPuMoSHogVUstNHSV+Kb7c0vsfPPc/EnLmlKaIpsEj4/p+PaGie/
1Fo/UW3J1su0EE4GTnxTIntRHJhfpqtZRmnMLf888DvXQjgZM4ga8VrC5zNz8i3zqxJO3Tcgiv3r
BrygBS96I++lIeRHwfV8sdAWAaKMJBsPdVn5Tpb4teQqWhKAQiIaRZF2vAQzlRiHaXX62B0wBrN7
zfT97b8faXPUQhESIEUh7EKjzIbb5+pw0JLHMveCOCpu32f+YgEsBGOVLnFKKJnU09R40yFJ7qNN
7N2ceuQvlt+fFwLKOB2jOOrxed1+6/KDHV5fn0sHhTgMNB7oBLHwxBGvh7qamGLZpXoAK79yX6pa
7iOf5gLq1NZSAlNxr1Ep1gGDBFAXw6r5+KNzYzIzPO5yZswHpt19ybTtdVXEE/H5dYR3lomBh8A4
C27D1qZhTis2H9x8cl/AyF/tNCVrNjZTe8XPKJGN07tUB6q4YHPhRXxgg4Sz0bnOjG6QZNjF30o3
jG6cRKUjYjr7vHB3xMDnp2mNzxuT5yftN91EW/M6llWYZFoIy0bVuNYiC2J6M6hcf/YkFib7Pv/7
ibvFgyPymgTfLzzU2qeHJpO8KkQTxjoBH4yzB6gzevRELIJG8ITvx6HfaeygeStXxSF/vW5aCzqc
ihDTLZERK7RGDnWn6X7NAhkb7eLnURIDbo4fQ7E/OvWMjlEj73edunGLR09W1136PsASqIxwNAKg
o+db0Cm1VrZJ3O+QRgUfXerfvjyAgXx2Eho4DZpwrnUQNrkGph/seOtigo7j/O/r6y9mObDFqB3h
sY6L3wTKS7DRNumbxAJGY2dVdwpBr6lP3DvcdVQ5XBe0sFLoVeRsd4hm+SCm85UC+jjDiSbtLrF9
Eq00Segh+zz/+8lZoI47eVOFzw/ZmzJ8mLdSL3yu08nP50fl9PtT0hfDgO+r6rtW79Ld9dW59LDY
Bt7BjjQ775EWomXFthp3okW3Az3MB6uatTMovtI5awxXkMQdC4f6TJRw7eVGbqBikXe7hK21/keW
hWUXSWTI1BHMtrT60rZHqKPFK5KulCz0mK/IRlaL8fnnnvxeNNF3YPxIUqMdv9uN9eAnpeKDG8if
rSZIk18au2sTmVpLhwWBHt8otE5c9A9OdtXMXVSnuypyyIfmjpMDlnlq3sUZmR7GlE33mTZkMpKH
C8A2FOWkHED+/cNzJyynUqUAeVROuqtrar5o9WQT3CaFA3qOAQNrHO/X0MbdmmQ2e6yw9LFfKO3U
+KNrD2ul7jAgkKRzgQktTb6uLSeS3BOf2MDTkBk/EPGqiow5OmgBnBfuay9jeZbGOd2xtmIbBx2p
iW+3mn1fFYMRTjqYYFvXBHUiG7stc9H0m2latMYEmXcANtWffTZj1pZSKU8Fnux+mnkUUNCc/bx+
yhZM/+xnCt5aQ+8RYeh72TVT/NyZxU8Fkz703rm7LmbBF2F4FLy2jb5JwHAEMWnajt6kw0vor44W
3jxoC4vtYFANb8QFQsYTA8s5aTFuttbrXbtWyMGrdrf/esxMRVsTmhMuK8CxruXMbFi9y/rAylbW
ENz+fZRlEVHg0sS7R3B1+dA7KutpszOTh3Tb5X+w+KefF9wbSRurNBp8frIOVv7GJDmBhb3lnC68
LgA0xEXf5ZQnSpsoarOrjZWbhpEjSVNKvi9WglijFElM8P2BrkziD5J4YuEEnP58RzioRZtU5QDC
mJ3ZNHdZhyGMXhtMs3Pzg0FDtKg6eHciJ21/FtlObsuU1VNbqla9K6ztnFj+XO8Sqw689Pt1W/rM
8giOB5Ug2wSliI0+RbHoVBjEZpHWFjv8GiNwW9cItMKmgVdm+jpWEi+oQPoUZvBcD7FX1Cs7G3v4
JjDj/gCUvt478fhukCn/NU9J+oIhGsOhZHGC0cqR+8JSZ1w3KW4UNRpz3R9rw5E594UdQTWD99Xz
dy7K1OeBxaDkphq5Rbbru+HOzCZ9y7JkXtXE+HZ9rZYEofES5V+geAyA0c4FmXmZO17SZLumKvov
U+X1D5g+Rl9nrZI1KSxc/9h1gClNwE4v6R0Md8ySvFKKHR23Hb2Lqsc+eZ0qSdF04ahwZAfSZbzj
AnNFzxVCNh9jO3On2FXJo+auqax1eGnBTr8veBKGeZC2W+L7KXvVvSeWPrtUchxlKggXu8G6ES2w
EKFqm+nFrlfXt/wyXkFLCp4NIGxAyGKJGBgv7/S4tY1xl5i+br6jsqjqYRR/n39cl3OpBm99QRMX
+qsMnl0834l2TnLHAnHMrky3SUhriTdZ+DyAW+hzB4LOQBFH2IhGZ4nbmM28G7tf8ba+tWUAky94
yIKLFEBs2JJgR2Nv9VSNvH7XYAKC8VbcDM78RwDYgoAzRX7mIh7oQVpoW9mwG5ofuvMju/lCBcwe
WTg8EBErIaV1vvr1NKMup0xIlkQkoBuw2ksEXB4ECOAhL1BhqBkYgpUODo2AL2XjzqKWH9U7V92T
/NY+XiySCfI6QIWAI8e9KkAgMjRppQ5LrF2LwZ7wf60kG3rpkzDVD5QzSI+BLAUFofNVmrssRvNP
bu+sx0b96lZZSL0ytLS360fhAj/C9cADDqcBS8YjHEEOMUkbs8TZ1fFO+xs8zoq5rn/10w9wAW2j
UhJ5LxwNSONEQ3hRX9bchyJGEnOCtC4GY+muLP5gW6AM6tYopOGSFRMQc+S5pToW7S7TbP/JY7cy
+GK58H1UPVDFAXJEjAZ7TB6p47htdwA2B3qISUwS4+XO4TxC4EU0GJWro80dENnz/QDLkJOgN7nd
2fEA6ORLm7w05YN7VL5WdA6vb/7CbpzJEmysyJXY6whkKSWSWUmgsFuBoHy5wDIB+IPHn4QihZo5
KqY9NXO7s9TnrjG2Lu390dFAYyKbC7SkC5LX4MkBTJr3NArrVmc5njA1Mlt/tfYmcja3LxWeR3Bc
HhqpkCg//3yEB6sSpZRnCPzOCe3m5jgdoJ2T7wtbUWoxQFwk7XbF/KCkQeZIgNdLZoXwFm07eAlc
JharysDwqZ72u9T8WU7vTfyjqr9n6kc+/rI02cihC+pFvu2A1wO3g4AEXDzcQ5/E01avDDPYD7ud
N3p+YYZqum1eJ7BJtuqbnQVedldk99V3xoJqCgaySvM9enXxfkPL5vV9u+hEFn+KYBdl6Xmdrhjd
bnIqjPl+7pWPKflIlWea8YkPVrub4xc9OVwXu3AF4QCDqgIwUoSVIjEpKNmNOqcx3NC35gNoBGAG
rgtY2k+QEqK+AaPhBafzFR4r1VBMkN3tHKcNWbKtvfqun+tAN7e5l6xL9/26vEWFLI7oBvED70E5
l6e6LMkazWt2xLJeaoWsxmo69jfTb/DdwvMC2QjQJnAveC5mGNOC6RWeX2ASUKqNIkP38n8velf0
cSIyQ4SJZIcQGpgz6AmUiNQ7tX5sYns1TF8699GuXlrWrm9fMYDkPJvX0jjE8FyVojJJF+k6HvYx
M8LZLHU/ngaGwZaOjOqUb7agFWgJeVMyUi0IOAVRFrFKOxmHbjeAMepbQccm1OK3kgzGSmeRjBR8
YQ05KExHoQt1fwQN54rZAEk4OWi8dgoDZjIBK/i9q2/jGZRxN7+YsHYwh89OEVyHQiAdp05s9jNP
mEZh1rZB71r+9U1auDXcz3IzypB4eYhsdI1GkjyenHZHSoKLaRXXsk4nblHi3gB/BjuAQV+OIPfS
LB1LpRh2bZSvwXvnO+n4rPbptp+8F+qUT7bBmK9GqsT8ljQDfg/YsU/GQlGzDH0wUa+73Y464/Zd
sW/lqMBJxRPqk6NSRzuoCALVhrE253Lsd/SXEq9VGZp1wd/gJY4h53hDAY2vCo5AV6MJsznmfjcS
w3e6bxh3HESTdvv28ycUMp/AmfOepHNTrseW9EaF1GTyVfs+/3WrbQFVjFZc3ALoc7uAmPPOTbdC
qXPX9/QBMd0D8nCSW/1ylc5FCFFJVzYuaeDvQQ45BHPpbjEX/AlzlCTIA51793Mj5gBppGKw03g0
i2jKjo3mZGRNsstIU2L41/+Q9qU9UvPA1r8oUvbla5JeZhgG0gMMD1+iYUtiO/vm5Ne/x+i9l253
1FZzQYIPLbliu1wuV506xScwwqd25K3jsxfUD7bxNWv7uDeznd+52VOb0uUtK0j13UebhX1A3Tnk
oB05pKP1BhYZ8IHUlR2PlZ/tA2arsFbXlyM4RbGbAg+NDJXsfmQmm+1lzYpTQcpDZneRbxyqdXmY
fP7gwmkHxvH2Vm9kPCARNl6wz4kwoqRI49SyAISd5ESZbkS2QcPafArjoQliojfzzmPZHJpaYMXE
d4EzyqwfXWtzeCB02s1DMSrcg+vTLyjwBHegjejvlV3TSEuWZtLzU9U/1FFDH27Pd2N4H3oNOg9g
OuHISdOt7LUw9Jw1p3Z+Y6h2/X57+Gu1huE6G15ybkB+3+R9g+FpEaUkiIg7x67KwlxfmkhQIQWO
IhVXlKBKFgZ6M6V+P9Uvuh3XVROD4S12yHEwFWf0eq0u5UiXmM1pU2oj5Hjdy9ygGcTP24u1Mb44
mwCMguMZzxNpHoFbMsTNaPEy/HDdd3hq3R5+Y5lgvPCY9gHcva7UHYk36xNS7oiV+f+5+rInH7W8
O+DWutvDRCUBghCo+4fGoiPTpS3OWuovRTmmp177WI37bN275O5TAYoshJQBbwKEAEWulyLM2gp4
g3fcS8Z3zfdaBdPZ2ImL4SVrbFd2W5sBhtfaV/97MyhiJxtPGRgZwX3nAWIrDt/l5699i7QmKilP
hHxeGFK5+q6l7+r00Z/f54MVMkPfDd33wFWl4K89PhAMwH35ww7rXlEm5Ks5r61H6ckBBfXa8FeQ
6w5hPvtdSAcrqaw+vq10Gw9IEYxHOB79BjcekKbZNCXasZMT2meGS/9ubWiUB8cpd2Kbv47+3tbe
oydcbJmPDCTzlfE1CEAn7MRIbhdLZJZfb3/Q9daKOhd0SkfEBwWact6GlmCiWdOJoo35vs+OmSps
dW3xLseXjEQLDtZApyM9DW1C+yrsxzakSu5l1SwkBWqoE1DwUtBTVji7pn0zlM0NFPOwpWciLxc3
c5aenhY/6uoHbh48Fdx1cxIgaRSPUDxD5EOcWYgfld1CT9NP4u8DQxGI2ZzB2fDSIe7x/A0YSMRO
iFJNwEyDBVLFUHXFYw+uXQHJAD0jVAqeirQPs+OyzNVseiqWxzlowsHZl9MT/vXsY1XSmFaRNyb2
+pWnKn7LjaMMPiBRLA0/DhEnMf2zyEzlmNzp/IaezODJoftiLSMPjzf9A2p9FC+QTVHCqxYBCmTX
JFG2OSE9abfYqCbO0nikYZoeaRo20905aAt2/a8gyV0YTaet7AaCbCPxm/f9w/1n3xWegqATR1xL
1um5m1pzYH/O/kj3s0LhNpfJtbAdKHRDSEL8frYj3TygJNzp6EmzIvRl156tN3RqrFSdJ7f0GtEo
pF0MJF2QYbsU4xZ22zAbl8fCYy+IzSkEYcXthdqcyV8RV1n02ijNyXXJKat22O3aTPwimtIdUz6q
r50S7PiZJOkiJ+mSzrkbkFNghAPZs2m/oCntvR1vxTE9lyKZgq7pW7+afHICifE8h7Uqlb45CwRu
EOIA5DPwpC2huj9rupvTU7pGFmLiPKzKB6dWOHCbGw+QHgK/AO2jwOhy48EtXgPx4GBX0Gvczb54
/AGMf7d3fssmg65QkPoDVAVRlzLw3hmtxWmqE1qqGcV+UiGHt1bqfHxpDlWHEtHV6KvTGnx2QABc
II2QoV6DBlp4eyZ/wnLSUxdcqghdI1IOEk55uZqyTAvPz+oTYXkferP9H8t99M8xI71BBcdYH10g
96iVH6pmCIfWDnuL7Hrv3gJDKB8KU9HVGyYHUV45wFswm/ouQardTHedt/dVvvCGWsARBgMLwtSo
s5WJXijlY9s6ZXkyWfPcpOkPGgwPJS/ufv0AuoFwIWJrAsMhe/Vm2QNVTnqIyX+8OSo8zYbeXYwu
fj+zncXadahS7cpTbn6k3klVEqEaXlJriwM81SGQfwrW12Dnss+3dW1rC8ASADcAHqWA+F9+/Yz+
btky9OTkjHA1PmnOp3ureIUSnUuQJrCijM3sWyHB3pX2bn69PYGNY3kxvHQs6WQVxdACXxq0x57v
hum965C4q13FodyI56AuCKFM5DmAxpbj292w+g7tCTm5wxPh+UOlNfGMRucFumaVJ5Tc/4s8tEMR
OBQLFcrSldxP6OfBrYKc2jIPQWz86NFXk3/U3F3aPJizKnq0pWY46eiKhg42yHtIL1+y0NLhaw64
LNmnISAvt3dpS82AgxAdrAA9uroAMkOfSj4x3PxlE1f+u75KVvPltowtTcAFJmJfwrmQAbV939hd
DuqUU+MNUYMuzen0CSDxiFItvi3pejaC8xNYBVGXLjCll4dmsrsAzxhcZybtDmb1eTQNNBH5fVvI
9Y5cCpEUYHG7AW2b4ckAFR4x65NdqyLPqmlID76Up1pvc0hg04yY0IcgiNy6UcQ7VEIkB8Pt+8qt
Mvh8VnfMm4e1fqerKM43RQAkBKIGdPZAjuZyO4wlW0HJg+3wtP26GuEMupHAvPv1je04E2JeCuFZ
0CDvBSEzeS3yn12qiG9vTwLvInEEEUST1mklttPqHOukmTTqyhaEKQBEDCp/byOAI+bxv3LkAgC8
U0a0YoDbOnwlY2jTuGoPfNj7+9mL+le0ozZVFQAb8J5LkdL+OOa0FuBhIKei6kOy5Cj6eZjKJw1R
VWAkamPPQM5Nh7vNwaVUacMsPq/DzCF1ElyLcbMcPRba90M+EMRDoTMIMNFN8qp12dINXjbUGpZz
zkKePhv5j/vNAFqXBnhcCgi1nMLV7K4e80JjeJrloZF+THOFMduyM8g84ZIBYgXIUGl31nRGgJ20
5UlrHtNAi/1qPNyegrBUl+6sDRsJJ8kwkE8DU5B0dLzFXNHAnZ3GIWY2i3zy1AyPKymioLh/MiLN
hTgxnuJIbknv5LJEJYnbzNkpM+qdlb/zVlcxmY3lupAgTSbI1oUNGiTUz521a7z9vWuFnBxgaUAG
iCZFcqFC1fWV2Zk9e0HbMMt6ycuvAXtxizhVCbqeBxhn4HULkCg8Gls6Hg4w/97sDOVLo5Wh42qh
5+1uT2VLAjLaKFpApEckUy63fbKtwh1tv3r5AArxkKPV1v9tfOmCBBjb1liTVi/2urPnYzUrYt2q
75euR9REzAgP4/tNfqR87yuW59rgg/XLgYpaKAVHh1jJ4LdGq+PU1eyF+G+t1oUOAQS/UDWu2JjE
uRQ5cNRXvOpKo2EvWhDWP9zXu7fgYnTpMFC79+vSrdgL+DZWvuvtu9/0WCMQSQk6QgQIZLj61M7Y
36BgL+gV25J4UfHBbO7B2fjSFltGOlDm5OzFQ0+7Cc5DVKqCnSoR0jbzVUNqFQiMF9PeB3lc+AdD
1W1OHKRL+3qxSjIuikyM1x6gui/U96afC5qxn+wWvUmcvkl3MMfr8faui1W5koeuOwAGIxuP7hOX
B5uDDkNbUW724nCO/tYkzvihdn71Dg0r62u33sujC6AU+igAVQlhuGLl9zs105Kgoz176bS3op/V
HBzXh+RSgPj97Ak/jjmzzKaFmnWJ2z60s8Koq8YXOnI2vuPwrF44jnq6HtG1VQkMvdaxy++XLG2d
kXYdAyxQVsaNFU/BMxvj23u+MQXYcJGEBYUcyjglY1ulzmwtqMk5IUgIyGJd3m3MQZeLGCTQEii4
gb9zuURentVlVmbuyeyem6OrqsoXn3epshfDy37B2jSdXVHNOdVd8+zb2q/AI48gvIrx/Dn4E1Gs
1vWJhL8GFhEQ4eNNAPt+ORvWspEbY7qcWJx/b/L9VEVLoJCxsSOo3xJVUMhDwTWULvAS/NhB70z6
iTYfOd9ZKkCfanzplLdd4ZlMw/i5dWqGj6al2HGxBtKWwGkW5BiomEQiXMg/PxREuG/MnU5VnVh6
1j3wonsGq/Ev1Fj+bnn3ONpD/hjkL7cV+WprUMsFOkwgB6Fq4JCRtiY3Jm1Zc3M86QMJazt0ujzU
vS/Z9PMf5AA9ipec6DkpT6+zRq75Osq5C5Rx91NctnFjNyqug6uTj1mAydoUaALwxcpB75SPXluS
Ggi76oAUV+7FVnOv8YIIUV0vuI9E6l+6I1HbOuYGiMZPaA2+RsUYL3mwKHThSteEDISaAyCGbLBn
SG47mXyG5l42oMrpoRyOX25vxcboqMlFL1aBgbsm/PZ7MIJpS7mcUGo+7bN2938a3pI+XpumqWcr
hp/9J+MwknvdUNQun329XBxDqtRyuwnDD9o+2zn2/duL4ZFiAhm6qBiTvp6xBtUXrrmcpiejPk7Z
w+3F2VDQi+ElD5GZbjqlHoZHEwfff2+T98W9DGDA9gM7BVIiAFxRSSc363C1AmWodaufij4Ny8cl
UOH3N+YAAcDW4TTjIMix0aHmZjMvuY7K3DTMNCvkZRtNswoMtqGm6PSJywKIU1uwwkoGMQBCC+dZ
P5Vu3PDYV5UNbU3jfHwh/8zg8kkPmpxj/F7/UBYfq3q/FgrP8A93y4VRx14gXyn2AamWq+pJsKD7
KMW21pNrVvl7x1hJbPYmi9N+ynLY2j7Je/9g++NX3C3zz9ZcCZyJWW9pSKlpnAqtqCLbpoa9A3dp
Dm4En4ZB35MHkmcsAky2es77vPiJV2vAQ2rrs7Y3wRQaj97sPvqrN+2n3KwOiAOgY8hSs28o+2cf
impuOLDv6/Ds8aAPe03LInAu1C/UMvvhsXSaOPDaeLCW1olcffbL2KuWfp/2+rIjS6YleCtb+5EZ
+QGN5Fnc6HOehxagEnv0j86+mzyfk5Q737R+4qEDsGVI9Glcd03vAZZuZpFucHZcg24loWUS4wmV
uFo4dOvQRJ1me6/U76rDkJPu2FEyRF3O+qSpl/VnZlvTuzpHdTst1zHyCyOPfK3X9+sUdCFKItzX
0idZ1LG6D/3SmPbocdCHA4qRfuizB0KU2rVP3GrWOQS5UhotS+1+QD8S4wf1fU6ihi1tAtuvo4+m
C/4wkM30waeZcLJvvez7YKe+CpK+qYzAkaGKycINKac3AK7KWp2mK/Lau2J+yKywLRWQjE0R4NdG
Y3EwrvkyKDF3qtw22nVF2PGA5Z/osVA1x95wJkTXS9gF3YNPISNZMpSCNRZ1VuS23Mjo9lR7dsyk
4vd2lBAm7lyO+I6zo9ulbr1S6q4nA9X4P1dVC88NywPWVQs8H6DeQI5bMtJFTZBE0zrUQrbRymKA
2W5fAqrxJVe15f4A09N7J4qO2w44AZitcCD+lNZJhge5MpC0C7YkkQa4XCE+5GZOXZKeuLFmbz1N
06T0vTeGsqvXckJ7ImrVJso9kbEJy1Fb96KoIwyI+S7Nq4fJ1KOp1X51DlrbLP6n29O/VkQ4uNhC
QHxh3PFwvvy2bmX20EyFfbJssMygTWmxS90ft2VcL/GlDPH7mYag8KbtOgBsTkYRB895e7eXgOEF
YhUBPRAxy4wLvtVYdc096+Ry7bGPamA+/+H7gUcTlBRonShf4ppdd9WQwUxlcJJ98zQSxQyujypm
cCZAOkITykAzgzv2aXV+gR8s7EgWthTVgKqw56YgAKFB5oDQyBW6bbJR9cLS1j5R/2XmByv9vCxf
fVPVam1LqaDpgNMIl+EK1OBOzJxnxHpQv9yHefdIAL4l3efbu3L1bBaETaI9Ekql8cSQ7VtL0eSn
67h1WrkVr14Z1vy5tR+M8TOhv26L2lJgwCkBtAW2FZloyQ/ta30e9HE2Tlb7iWsfp8Pt4f8kGS4N
BIjaMC5A5PBOrhI1zOSFYaSTcRoZD4PlN23nA3IrUU4fA/+n2T+S9mnWs0jrvV3TvOPDZxSyha3b
7dbqZFTP8/BctT+sFf3RFQ7+1k7+/TLcJJdHd+1H38oCzLwgH9s1XICGnJLbs99aXFHujhJ+uJbg
lLsUwVxOSjJ3Jjgzjvrybv14e/g/8Qx5ceEa44C5LqrG5dtc10fdhPsGnbf0yKv9sDJZxEGASI6M
9ZG5sLjV3ns++CKzeJr3rPH3RvErBddMVn+rq6PZHTXV0+N60mBHQHUYHABRiCKHDT139d0egYdE
J10UwrtS3DnXB/1yfMnkNsZUkJ5g/KX9PVvezjaH3cIe/GFSCFJNRN69NrXsZoYgC24YGNhpsSou
6M2pCEcJ6gGMnrx/uch7Z6imTmy7/ghKtpehaR7mdvjWcRUeYEuUKEaGdQSc5orCd0SgIS3G2gVX
2fzsDtmh75DY7AMWmWb2+bZeXp8sU5CN/68sye+oU+p4hEFWPny1cJrRiLlRxZO2NgeeHyCM6DUl
+F4vjxYN5tlOi9RJWg/dWYchVPVx3JoESPGRXcYBQhmP5D1UOUEbF9w3SW7zUIeVb9J5h8Nze6k2
pwEUqGhZhgecDMXTNL6sFDzUSQDCbj3U0JvptoDNaYhrBA3F0EpHjsC6xO5TZ1gxjZGhxYkeU9J/
GjWuOCvX+AY0yEKs93/lSL6sZ04+oJq6kxR+GpUCWl4aO6t9GVGfznbTNEaLXod9+dXyv9ye4cYS
CnYDqBviZCjmlDYqMEjuGJOrJ22GKEEYGPvb42+s4MX4Qv6Zi5dnA3dbjvG1MbKC2KZR8XpbwsbZ
vJAgvuBMglfQoMgGSJi7veH/VwDg+oOoihu2lskCtyxuC4B1EFC8FDLhLaP746wnnveB5R9UNcdb
q4QXJZQAp1Iw8F4Or2Vum4/WpCeBhbZv046kfkhUudurDBgSIOdCpCByOjfaoKeYQ7FWoZZ+Z0sd
ee5Ho92T4ti3im1RTEk+Ol3nTYZec2xL0X7wKvfNn9tHv8t3t3df+BmXl/jFpGQC6aUDpm5eMKl1
emelaA500ov3ZpADiaQKdW2KAmoG5ftAa4Bt/XKTVlMzMmugeuLS30v5upplPPPpUGSnqmGKmNSW
UsMN/wNuR/W7bNlQrtWDurLSEzBZxJX+lgq3BDeO8XZ7+bblwNsApgJVaoGkeF4JbjXdHfSEZQfD
K6Ka7HL7xSI/b4vZVAbh1Px/MZLqLfZijubQ68mY5VGpFX1YOVo4G5liOltyBGzHFazfQABJ1gYn
l7hZWxiJ5x8zM27WMPh0/0zOJYgvOLM2Doq3DcTyjGTwgNerjn0KkJZiFlvG5lyG2LQzGVUVrFW5
Qga1Q2+JSxVlzuYq4WmPBAminVevlmxBRNVImZGs9hsaZcKLCSaF/m5OAdSfIjSDt7ecfymzuQ6m
vDKShk3hdPQR2bu9DyoBkkaZlU6dcuiNZHZex/3QK0jErgv3RfXA3wn8+f1sD2zmdq05ttjnvnrX
In88jAjHWd781Wuno+ujZnKtDikfXsvRi4mGXr+2t9NBw9O4dEdtVL7QCr0SCI9z9E0e+iJmtFHA
LzcXAU8kQS+DNZbzzyDrLzqnCYxkynd+FgNz/Q+L/Hd82YZnaEK6pNQ1ksI4kOKhVVnUze8HRgZQ
cYTer5raIivBsik18f3uZ3/49Pn212/ZNttHfA1/ELCV34/uGrClqzJTXKoPKw+ixT2Mc76b5ym+
LWnrZkXJ7R9+K9QYy2EAc+wdK+t1WOuFPHhBuTMq52Gx/Wg2tDFcOApGfRUh/ebszmRKt5FT+n2x
UMhEgizUgoe1emdabeh1v27PbdNYnMmRniMkdcuFtaueLNUX0HA4zrcs+4eXHOjU/q6f5IRORj9A
0SADL/L347y8Hw0kxRrkXFIV1vJPQkp2GM5lCZ08O9glHb10mRY90XkRiwaJ9Mlrd4WLrgdLs1vR
ogXZhLjqvtb8S6PDL3q5vZ5b+4amnPAf8DRFREe6cQe9Wi3wGmE9HcR0P4DpH02EJ1XTpy2NRLsZ
OCtI4uM/SYpd9w6yUpjlnL+n5EM3vNemT33+CZQ6O71XuHrXrOAwlufSJGNMWivlfIY0VLk9Omh/
UYCih9ttBB9mZ+jNQ+tMx7poYr/rIt1fv3HO4qHNjrplxGO5/pd1fjS0rcI8XmO4L79LNuJLkw25
Jfbao3UYBL+s9IF6iHyMoc6OOQ1C3SC7VFWXurnDf9de9hNz3yyKtMXJNO0lbnL7iztrcVP0u4zc
2x9TYJrOFl7ujTUAEOsyioMzLPtq/tjMcd0eLVVp3+ZleC5GOp9ztawtegDpSYqefcTg+9RlYVPW
T0aXhkuGCswMFSvFcnIqth9Y9bHn7uPSouKflHuSITcI2DTJaWxlLCSEd1FbZsfb52rrDY2268ia
gdMcReIyB+5cNEFPAqHy7LGu0R1R2xv2w9g9LR2qgsv0KW/he1ZtyJECvS176x47Fy1eDmc2xadj
4UL99aTrd/SRaLvbw28eZtC7/YlUAjUjmXoX+VoNzwGYLPY7gJNelmNYEGT0h28Wf8tzFTZkQ55o
VgWWKjwKgE0QCn42HUqnoNcCgodiuqP1Xv/d8MNi7R3jU6YCGQrLIFljPKYEy6WFEjUwvl2KyhnV
AzcvsXLu8rvz15CAg6Pyi5Of6qjqmMoYUM0915b97SXduNUgF9PDAUJuS+ZlAto+79Iy15MpO7gk
dvLIUjVY31CKCxHSxYlg0uSMNqamzVVktK9A1t2vdhcSpGNZ6FPn0RL75IEZCSwY4Iaa/o8ipNuS
Vdo8mwtEpPSl7x+Lu1Gy6J4JC4ZdQAWRqOe83H8zyzJWEoY3NTHjad0BExPfv9PgwgMAVBTTXuXo
hsnJRxpYa1K19jc6sxjowF+VEqG3pVC+gVp0RG6Rs5HjaKTLyVBSb0204DFwD61WhCsKhG7PZeNm
AX/1XyHSbmgVrDASRWvie02o1Wj2gSbcxhMtFAZHNRnx+5kBYNVckYDamIy9y/soKFHvpBCxEUwR
DVaQBwRCWuQCL0VwBKXrwQ7WJDMeFv4Il2v6Mjt3gynA9w24JmK3Iol9BaboBjf3Jn1NFuPQdQcg
VRoV0HDLnwShOOpDPUAZwaMrrRXRrR7X0bIkxDSPqZ6FBR0/jEDrTMTbTTXw5oZ5KPvx92D17zxi
R1NXRoOl2rINa4PPQO4WcSnwd8vpej2YNN9urSVxI8JoBIbB6G7duxAg6V5u2BMgx96S2MAgs11j
f++ZHpbdvcyVUG9gB1FaguIupKOl5Uz7rJmQnViSFayVYUAV1mDLSwC/Od6coCkAJ7FcSYjk2gBe
Q22BKzOBLJgcW6uMau8dtbQ9yuLCxXh2UxZ2zkfd+3F7BTdVBbVw2CRskMhPX+p81VRmT1dqJS7r
ragwjcfO8QYw6aIGYenoZzBE7DLDfWAOPKre+9mv/HkN5i/UzhWrvGFIYBFBhgVkh7jipdM3piZF
/ES3kt7dD/4Pr8mBZNpbigzrxhlHUgPpH9Q2I6MlE7RMAFGuLTWshLCncujibinA1fG7qoMISa3b
i7s5I8EwBWJNFwEn6QligsTaWkbLTvz5w5q+ueMHZgCoRlQIhi05AJwCloGk/0bIojPtnDEOOaTf
2c5jX4doTI+6EsVx2zrPZ3JkfG6/mMybUMuVzP6zV7TheHdHChy0cwHSzYtcAOArFgTo9BGFgUxV
TXDN1SQEoK5dAJih7vLuF3MO7rNat5PaZPqhd8YubIyxCJGQLJ+sDCGrdO3bQ+vWb2Y/GyFesU3U
I9UbBvmkwryJoyX5mbAoBiyKaLqG6PDl0Sud1KpzbXaSenhq0XmlejIGxWtzWwSuf5FTRUWqZCDH
YciQFG6cxO2bN2ZnT35Qg13a2d1W9E3FAKz3f8RIRmSmWb4OOsQUNsiK/Tnm/xBaxVr9lSCOwNnt
Xxb+ULhu7SQMDZF33Hy5PYGN1wXY6QSNFvKO1++0wljzomoMO3GH2Enf2QX8pT2h79B0Uol22NyT
M1nSw2zpOW4t3JdJNZohMyO/AeRWFb3a3JEzIZJujWO3kP6PkCH6pd8PFMcxClBCBiIw+MmyD+MS
5B6nIofBwV5btfZkesvD7R3ZtGlnIqQJeLOpV1pb4KTmtf8OZb595GrgEe9BFxI2dsX398vzkH1w
gbbGRaxLtw/gNL076hXkDXaMTnWhZY8ReiLG/f1lCFgwAywxIq+KriOSkfOWhmtB09iJ1h4bcjze
nsfWxuNqw02AZxjo3aWjSC2XlaWRwYSyUHsrVawHW8p7Prx0Dqt6dJdCbMtk7xyKpuRPvq1AcW08
v+G3/p2BdD78rEzRfQ8zyKoDoPt1hWTFsdJ2IOGsQ65io1FNSNIzNGUpM1CcABLU+AjGP8+GAdzV
4famiEFkS4/mQZYHVpU/RDSX1guMTfZQWcROCvoyaeijiirlzPluWl8a/yOFGbgtbuvsAIUMQCOC
CaJDy6U4cLt2AfitbAADTFQDfHEnLS5mgo6Mu9uCxEDX8/orSFq8FOT8rDUhaEFZ4GNP+IcxB4kX
zdmXEoGV2G8tla+zqd9gigCpoyH+Sue0Dvq5oZzaCecf/XxXjAqfbXt8G89lxGFQbyadzppywb2z
2omTHxoWBrNiybb0DSxxsACm0HH5fCKP3/qsaczEmvdjtUd2hDLFC3Nr+89FSGeU5fPMUI1kJjl6
cKwxNx/rPKK+Qsm2FgrsvgboFdB5GPm+SyUb1wzk4CCTTyhIo8LCsNYoGFoVZmtLwwSnGegu4Lfh
lXIpRS8ay+J9AfJBw9oVq/sQsCC2Fg3P1bzbW97dvb9xmyH2JhiJQJB8RR4zp5nm1gbyc+gSmr9O
qqfe5tZYLjA7AAIAJSidTLPrgnUxKFpzLln6xSu5tevqrixCZ7G1KHBm5x+uA0QbEMgEawial0i7
NK9abdhWbyKt/uQ1z47qOG6qs8CIgYsKJbqO0JIzv6xDJVQ1lLqZMKOM2xykKr8MorLRm6sGmCMe
UTpwgXJcpvPQ86WaXaxa44T66sZWqu9t+sHqFe7yliBEXxGtB40rCg2k2fSTGyx+gd0fJ4NF1KGf
zdnsQ9MA9MmixhDdbz7PxUmbMziOS0q0FUlG5z/QErISTXT31fTZCr7eFrS1S4LoWIQvhJsrGTUD
jwBqBRpy2uNXb/6WrvtORQ24vXR/RZiXitCaKEVZJ4jwuoci2DXrg90/GKqmy1u+wflEJHNgVL1P
yhorBrzzyvfZu7wJZ+9QpKH1O03j26u2KQxKjWa0SNQjEnw5pabRzMHScFjLdlgedJc5L0TvPTwQ
SuPB4QHSNm07uzFCrASdy1N0HLn9AZtrCr4OeA7IzYL75fIDWt+nae6XZmJk4/u2o995nyJVhABi
OKUqZdzUkTNh4mPOTnLWAjm7aAyWr9t1PytyVDKkitMjewuijhs3P+LRKGq8lFA6bK0DYVsn51QU
z26teDJsz+Dv+NIMGDXRZVQnZoIIW9ibP7vquPwD1Apu+18Zkk6UC1n7YIKMPl15xJ31FZpvov/3
9Hp771WTkVyracxGYrg4T8ADHRAxDm1tigsV/55qS8QRONv0NueENzakwL4XYdd7x7Ty/8WoogED
niP45woSX06L1UwoV4Fixdl7TY+691xFqrG5WmcypNXy0q7RNHSfBWjnW873g3Ecp9//sCEgTgE2
TfyVs3MsqDJq1Fgqkz1W6X+1XYT6nCqcqs15nAmRrGgzmMwYrBTzcD7oXRASvrMLFXn05qafCZGM
KBnborQcCDG1j4K84/7ogCWwJOjWIoJaYN28VCoU+k5ox+ogkFsjaP026yqn43oC4CQDRxy68OAu
Q9T6UsCqm0AYaIjhcrQScMNqUNHpbglAilm0K4Cfhq4ilwJSY+GdRh08Aoi+8zm6FayKR+61aUdq
GUVaIHoBFYwhMw21nK/dwBGItJole8pm4zPq8gEDY/Up6FTF5MIoXRpehDyRqQdFMKI1Vx1ys3Sm
Lh1LO2mHeKX/ocEpqAP07BtYW26fka11w0mGDAA5EawT6n1mTvoOjBZFN9hJ+h5gi7RSGPjt4YEP
FV3E8PKQFJcPJshcCd5mOn03lWHRv/zD54sMIAI02H05F9JVU+poBcqD+iVi02Ewk9vjX59urAuy
i8jxiBpWudlB7jHukyB3ktZDQuxYuIBjKgzIxhKBJlh09UAwEzArSXOdGvXBLSqTE6PkxqemCOZv
Gs/t4+2J/Hl2SRoF7xgMtKKYBo6JJCaoDN8fhsVINLSEHBBFB+vUG+ce/JIvrWOHPi8PXfHY8w8L
CMfW5icbFQdoa6LAaIp8ESp60F7kUtVAPtNkjq3pyT619UMN8uDbU9w4oKKv9/+ML+fk1nrNRt0E
3nkxln3W9zte5aHZabs0vTvigOglwPvA9gKNjujC5UycZu20usLdZffL7hnduXa3Z7KxUia64uH6
tcBPCEf2cnzDrkhdzMjwaf5/UzKqsIObw+PQQ6WR57/Cy4JmozRsIGkSHzDj+Yt9v8eF7PHf8a+S
ThmrPLfzLaAGfy81GKOBmuOKzd6aAy4U0Z8QNIvgm7pcos6pClQczVZCcSaLb72tesFen3ykGpEJ
R3ABdgXH/1KAPnBrGBoyJRrbl8DEFGGRxfduM0QgHg/2f/QTAlnkpYgsT9nU2KDOYORzmpOoHxQO
0PWJgACsEEiykKe9aq/njQ7q5jxtSixW73FJRW0d99qe+YrzoJIjfj+7RBpA6A3KISeDG99psQUi
ptQ5lsoKt81NQT0G8AmI9V0Vfg+GWYLvz5xQz1LF3aD/mEYvtFwV76xKjFC+s/mYiFYuDjGmpBrs
vdXRB9bU332Lvd3e/61lA/8Hkueon9ARKLkUY1R4+6/NOCaEJJ5VAHdVhsRZ4r67H1mOpyCcI7jz
MFdXdCCoPRzcwbOGxHEPlfNxCo5uNoQ+/TRnbwv5entaW6sHIAtei4icW1fYi94ZKIKD2pC06zH3
EkaPVq+4SjZFIF4uAgvgvJCBByhENNnY0jHJiR02OpqNa6Hf7P5hHh54NdARF3TKMslcPxY1BYfb
kCCwZPPYNkLHV1iArXmgSaAF1xtP1KtGRHquTblmQ59Z82lAqqzSP9iq5NWWlvlAFeEBhP4PV/FR
0o0GQx+kGdaYPnqN/RzUzr6ZurhxfIW3d+21woMUfac9ES+4ipUW1GsQmmE88dcx9MqHudiB5ze2
5k+kUwWzt5buXJb8ZOmCYQbkkyf2jO4gX7oalBaqLtLbSyeUDIHfa3atLqcmT1ssXca/oa0KJ4/N
GvmqgLlKivj9zNo4RoZGawOk2Bo/GNn0p9LHM5/1XgGkub4zsT3QM3DlIRd8xVQwZ2OQd1bPE0T9
0T+0DdmiuJU3N+VMgrQpDm8CSoKOJ531g9ePKQFkX4Ur2MBe2UDooCMezg2OpSutV5UOnc+Wiicp
ea21L6X5uFJ3Zweixp2EWV1FmvnYmU/d2Cqmty1aYBrwFofHLqea/MzPyeSZMwBPzdfJsx7RI++F
Nu2H1bd21upGS2v9P9K+tEduG9j2FwmgqP2rpF5ms9Vjz3jsL4Lj2FopUfvy6++h817SzeZr3fFD
DCSAEVVzKxarTp3zgL574tuAt692+/W2S/p//ADwHYIyEB1xclqYo7l8nCj2its+V/SXPo5hy/aN
dkeGL26+G/ix1x9N4935IMw4Wvz+r1UpHq2WfumYDavQGPIbhERNuGR/JdaG+1AdhHMzUkzX5OVg
5Ys9nRr3za6+8nrPASp6N/k3aFDOrciX+1JbKRFWQIPqpzzz042mP5UXBCYK/DRgeQDMXvz92Xlu
2QpS2mXCJmlzHpC5C5O1PGieu8tI8lVzki+3N4U4VJcvOwwIzzpxg/zmG7+0Z8BDLWm8goENTHK0
udNZ7Q/znT7RkKI5paw37kWVG0GPGjyiIC8FNdelPY8ZOUhbkvnE3/L4xdxicxLPwKvhnH1e2gVl
FlN3rPF5wqFDmoZOAmpP6qOYBMI4n3ljSLR3l19FCxWeWoIh5/q9ZbRphsRtUp/M+sWbqG/muywx
Ap693l6p65kTiRAo6yJDBdZaQ9p64DisBnAkVafat0EJ723Swl9vPXwcVTAUcRFTXBGMgNu1mvN1
qU7p3tN39i9vQSVsVx5uD+Paywsrv5t+CXJc8kMe7Zbpmo2wUoA/1jcaiFpsLIhios4tyE/5uhhL
yxUWdHcvyASt4PYIlN8HUQISIShQQnj+cgunndENHO3RiB+fWWAkG1kj5TLghjWBdkCDtJw1Wpm1
Tqkx4fPO4rNM94vxq6aFuhfWeB3dHopqMQwXlVxA1AGwkBN481SCaiYtKvSHfHLwjqh2QODcNnHt
YCyEjeiGB8wOhTUqTuy5Qxstp0jHqT6RrAj14b5b3yx0DqBfaZdVe43U+9v2VNN3Zk/OH+T2MPO5
7OpTQ0dfL0Heb2WfTAatQcLZManYVkihmkM09SMNJ7wAmCAuB9jbuWdVJqlOOckgNJUjQMqDpfQ2
xqXadSL3JbCjIJqRZSfMvHLZkDk4/mDOuAMvw8Y6KYeBlwTib9RAwSp8OQxtXJjLJq06udQFDMb5
qVdgGJ3jaatjSJFMRB4R8HMdHNL4DxmuZMwULiDNa1xxpd/zO625g767T2xwcWtH277r2Od10PEj
ap/OH8tq9/4dcm5fjjPNbBiqFfbtgn9vTf2RxXnvA/SwT9oqMitvA+iumlnUlIFzRz1e1+VWNprH
udstCRhcy6ByWgRZy7HZYulTbY9zI+JYnB2zdSiGLpthpCKh1vjx8+05U3weewI6TciewOPJPq9b
jAElaNaeLD9DjWrLDyk/j49Tkc6CULmYwrNfn3plu8bVwoFiTPxu/FJ//YOfL3qvUEQAuOg3++7Z
91stBiVri+/H/JUdSP5y+/OKFUZCFNe/gaYrE91Elz8/jnUnGVjOT96Q7m3S7gr747jl2FRzhAsB
SHZkLRA7SX6mnHjXIE3GT3nyvR8zv5/ff2+KG+dfA+IHnE0SGTtrRPTET9T+0pi/PP3T7Vm6jtBF
Peq/70uzlHdjCt2ciZ8WFvujdZjj0LMgavZ224ziAgBQEPgkNNsh8yqjh+qJjTXosuoTI5CunVuz
8UGpfEJh8Us8um9a0m+cDeXqu0BFQtIOLk2+4dAJUpe9q9cna6zRAzmjyNMkzoPmtVva06otgFor
UlYgFkeHleS5lpo3eTXT5iTI5D9X08YVoPo8+EaAUxRM1Fe9QV5clMy1cUoSrvP7eWHzMyS03t+T
ihLomRWxTc62WZUuI1iRsc1qot0Xk/nEhy1kiGIgQNSjCIIoFghvmRjStGM9HRPan8i3ubufq3en
QoQi13+fl5ZhbeBg0gyfH+wwjVZyuL2Blb8eNRCQZggEpFzuhk4vEjoNPp98M4evhrbVKa7Yr7jD
EYqhWRAYO9kZ5tzVmnQphxMBLJmgWl/WobOF3FINQhCaCwiaaKsml6vsZEQbm4kNJxCEB8UuzrZ4
WxTeBJVbZPGRWRBZaWkR6jpj6WDF/WmxH2Z+n80PC/DpWypQqrkC4gZ5XAi+u6gbXA7D67smyTXM
1QLS46T62dGfFIDu9y/4mRFX8uwjoCy1PWKuOuutCYZq4/JTjAGdB3hyA7grzrVYqrMDN6PrqB2I
3p20+JDToF03Hixb3xd/f/Z9nROX1Ra+D206DeznRrDyDRer8Ol41EPHCtg4EB3Ly0BTxO+zW/Sn
Divc6kto0jcISs/VczJ8efdiCEENF7hTdOxe5TlJ1+rDXPH29KZ7p3LZmKvrYwGYgY1nnQcNOZRu
pKrN0HlWTzNingBm7o5xvxFqKj6P8AxXEFoDDYE0kZZipRZPq9mAB0/8FpwT7xZVFplswQUH7S+8
suTayUA0Z0aVCdCS5Of9mP793rn/px0H4BXUl1Fevvz55dj0up6P1ml5KrsPMd8IQBSzIxBK6DjF
UxdvKGmjmkbpTA3AxSevpHujWl/Bo7RRW7r2SjZgb9iiiASR5JXTd3lldZlZ6cALtn5qBa0Xxu3R
GjYitesTJ1qHUfMFMhEAE7mtccnSnrBh0k9un+xKe5c7ZF/Z7yd2gRVcoIK6Cu5JRvw3ZjO7sdZQ
wFcmv3butGXHlxMxNzKeqikD9QKcOCRmENlK3q9ObGeBOCQ91Xp1JBZegmtSfkCOFZ3d7vtb1JFZ
hVAOQPBw6ABiXO4w103SUos77eT4VfsljV9vb2DFwqDVw4M0oaiaYzCXn0e/qdvoDXdP2di/DEUM
Iwb4TLWX22YUG/nCDJXMlJa5MKdxT4zWvr7647yxJgoDNuojyAGiVHHdFjHYPbQDdRxEs/1BP9Ni
4/eLWb7M0gq2ekBgRBYNbxkxjWc3Rmzk1K5qap1Y+SPp9/yN1I8z3ZN1n82/3j1VWG/Bh4HOdXC0
SqbQR9hlRQMS4GZHkvt8Or7/86CPgM9FcyQy9lKYs1pGuo5Es08V9XPUT7aypaqFOP++tKHcjOQL
0TPnpH9q48J3k62mZMXpQ1iD5BXQY8DDGNL8gGXHq5w60U8V6Kkm0HkUae43nAXaFp2oYiiAbSGm
BXM48uQyEVZeaKxbeENOYIwfo3jZKDNtfV6aqZE2eaYVoPcsfCcGoX/w7oW++PXSkeNG1hI24/OZ
FeZpkL2fDxNdQohl0aInYDeWiIDOjkSTD9aaJ/l6YsPzYEdm8W3O3++ccHWLHjocOvhbaakXjUOp
o24BNs5dv0MrlbPcm/PGMoiPSEcbUSbiD1zgAEDJkVpqkmK1yxyclZDDLubT3Bm+M36+vRhKIyA6
wf0HmAiKIpeTxQ130PI2JifOPkKVIoZKoLUFOFTb8IA1BJhNgPUubQx5hxShBUCgTe+TAgwZ68eJ
bsnTKE6fyFMgpEIpBAdDGgjksOI8LkBtRKpfNX2M07tYA9bq5fZ0KY7GhRXxK872Flkc6DU0Kajx
rJ81iYp4f/v7CncOHQ0dGjLQrxJJ/svvp2UOWHgJomCIvJv5q9bdeezOWFa/txq/2uo8Uo0GnMRI
gAh441UZfUoKzykG0DXFo7VzJu/LMmxtYkWlHI20ogsIVEqCO1YKROMR5d2GteREyfJXO9HdwKwU
qAd+LFHETq3m6M7mzq7tHUVfWovbbONJqNh9aF8Asg+AccSTMlaggUAJ0QQ1Uau9WMuTkd6V493t
VVPNI6oJSPejRUys3eWq9VnMNTCTrqC9ch6Nsf8Qe+PGW0q1vQF/FvkkRJJXAGs91u2kLYWJ5i/K
QMDvVf4Ezsk/gClBJR35YyCUROQte50eq2DxZoLzJ/Xq88oxfbLMoZ0ZWcD5/Hp75lSLg9K8EMNE
XgCcIJcz52YVXhmNjZuszgJrRAIl+xRnW/LyYv4lTwp47X9WpBvHrTPNaiEIcGKa9cTqwe+rAda+
a1l/sMmGi7ge0u/QG3hPaAghTSt5u75tkzab0/WUDxyVcj3QTbaj2tt7Jw5WIIcEwCo0Aa/Q6nFq
o4hVgr9Jj7UEFCtrtE4VmGPrZOMWUrBuXli6qgGTbOHo04MlnfqMfYqdLx77ZWWfO1A9kAGdfOn/
Ik1xvd/R4GEA/gyXLgiexCyfOdqh0IhZgqsO9I8gy9mB4xPUqutW/Vm1VqJrQbhavDHkR35M7Rld
bzNOVQYRu2XBQz/y8h+3l+raO2AoZ0Yk72ANTcdbtoB+bSD3azs9WkYX3jahHIe4XJHQEYIGkpMF
Q8Gw2p21nBzvwNaP2vJx2BIvUowCtQCCvhtBXXKlqrgW6K/q8q5+/ui2po+HyIabVn0fDwtkpYD0
hiOVZgkUlUAae2n9bMWV7+qF//7OJBSVISSFRCfyjxD2vdxRtLVyhldwBfGlcKn26cvtJRD/+5mP
AS0dJHBxy+DxgjcMel4vP1/FZo7eMM+NTMgjFvHkZyz3tfUrQ27bfB46KMfPGxtLWvV/TCItjEKf
irxqcrLRaVLLjdzqwSwOdntXlrvbo9owIT/Kmr6bGMfNGiV5/pc34OlEvNVPY2ejDiB56P8zFGTb
UJHHTS3T4lgsM3kBaa4IvK8/DIvfVWORBkDtoyfeG/2Yo1Pl9sikSOsfi3gk4NAg7L0qNHJQjFN3
Hd0oduJ55439EnoopuwMaN0EpO/JLpkbHi5mvMXHqhqr6CdH2gn1X6QwL3dKXDbxQmczPcXrXUuD
OQ176wBwu1NutANIR+r3EPH+wYMdulgI8cTinvnQbAUEIuvm9NTm3wYdIhfvO7K/v48HO8XzAR4a
jO+X319H6I+MvE1PFNToxoNpbVw9qt8PJJ3ACSIoRhr28vuVawHWgAwd4GAPWhl6W60l0h0jfj9c
Gl5v4HeA35HhQTmZwFuG+mI0jvMhGQnIN60d8Kz9vJFLVhpCqxeaeA1ke3VpIcZea/VmnOwoRi65
1vM7Mq93g/lYluHtTa2YMeT1BYAGpGXQ0pRmLLMak9Skt6IBTBK8h8bcFjuWwiGIZzUwTohCYUMc
q7M91SZWPa05tSLTmqLGQOeC1n7uy3ojLascCKg0xSmBRLq8dWezGPoV/jzKp4fWuKMseP9E4Wig
rAYwLXAkUkSYNTqrujlDC4YRFsuh7j/d/r7Cu4jUw7/flxYiTwpOrRXfJ9Ou/sa6YgcQKsSnBXBy
8N2tlIdqulCr0HHWkaC7ovnoqV2s6I80I/MQJ8eq2PCVvzeodLmB1hkBBtJaeBvIz1JtrRmHVLAZ
6SsjH+Z49b66VQl5X7MZ75MaLsyZbBBaVYUbGawiAXQOvUNdr9nBHdzab1qjOjSePT96E1A1t+da
tSUht4USLJI+KKSIyTnbkig/NWR1ejNKJveT1pCjldQow2rxVrSocNygJAeiGA2cgO7LWXxWkpzH
dmVGRjH6MOKDwiloszEEWYdDtxgXVU5D1HvxB+/Xq3frWnqIuxdmRug1h+Q0yOIS3zVfVvoHWxWw
W9EI+vtBIXlx1606M0kbK6LepxTympQ8reSlMB9r7WHQvr5/rSz4JTz38LhEtvRyrXha1HbjlVZk
JdMYaIQ1oZWh9m83DvmDI35uSjriYBy3ac0KuJD5k8mfPXuLvlm5HRy8xuEOMXNyzAI5+9GdWhy6
qXSbneku0IThZLnLHcgQjABrPqZp624cRaVRD5EDfr1CRdNm5eDOSEVEJqFhXCbQptllpvvYV8/p
1sNF5cQgOSFSQ54gJBA79OxgWZR3VdG5VlTR6peZckDuIFPc6q+m239fpupz3EBE5/0bBK894I2Q
zEM+QNqN4I1ZJo9hN0JrHLICkU6PhlNteAyVu0QpA+pvaLd3kLC5HFgVsyqZ0GwdddUHiCL7Nt+4
8FUuCVBdV+CzEeDJwKkB9TljThwz4jQELLcBzckWiFXx3hDVpH9NSF4v17PWWVEYigawOi5M87XM
Ccfu1+h8GKvv45ocvPnt9trIwhG/AyZxeNEjKdIOcm6IZ0M3MA/XABK9/cd1HtP7DIrXB1NvzNDi
9ezbdjL7a76SYB3t7qF1h+5DWy8UErf5T+7wOSqSsLPTfd3WPMiT2DnEnWiCTw1oIY9ojW83glTV
gcFRBNASvRIGOH4v19q0RqN1JvGb5502+r1x9JwApDDjFr5FuakAjESwioTJVchijnk1FSn8ddLk
fs5M5qN4uoVvUY4G0Sog4BiQKwd4lNRUc5rBBFTqy0LhdRzPH5ERbLmPPtnD7fVWj0gErOLFfEW6
AMriwSHTakZk/eg6d/O8sTSq70PRGa8gZBSEmNzl0nRlyhKNIkjSePbSFtOHkowbJlSX6LkJKVxN
05n0WhebUdFSqMeN2j614SwRwu4SqFHcni85Vfb7fGCrQWxDiGABln05IMPQyjhBQSpKusQOaigO
G1r/kObVbhqMb1ppPGWs2dEqex3W6n1wiX9sw22KBlMdpSlppHxlmj61xIk0K4sDtzfcndYjgK5N
fdpb5dL8uD1YlYtDaymyKQRexnClxeOW2fclX2GP6P6QGIdpQd32vfwCv4eFQ+UB50NEfVvsobM7
KKsrQ+/szonsJoq1p/J0exSqLeii3KIDZ2jgLSBdcXNjOGkJHH9kLocmrLbkn6mBnycHzuffl2ZJ
XzunMHN8vwSHF7L1bc6gr73YH91cN3OfZ7EBcQky1AHoQt66mOR45gLTOzmpFjSElYeSsnTvFM4U
FDoE0E0yjW828Egn1Gr6IIW+8H291N4xadjoGx53v9ZlGt/dnibxM+VhgNwRDIJ49AHFIi6js1VI
HDDHwagbDR4LihXK9eWJpyVoUZN7M/c2zpHq0ApxSTxmTCHUK21lg+ak7ZLFjXh9NL3X5SErT9Q4
3h6SYv+6oFZBiCFoOK+iN4+3us5p5Uas/ASFDIjT/C+KKVtGpJGQpBjGMsejCLC7g7kelnHeM29j
JIo9jN4pbF5EhVT0FV8uDkMlgHbccyJI1LwsXhdaZZps+NENG3IeME5WfW5X14nmKv6U9MujW6wv
txdEzIW8x/D78cDCi00ITV4OAyzS1MvSxo26aceqkNyxN3RfTF0Qxxsxpmp/nVmSB5NruZvqZedG
XqOd0tj+FFv8mKzGx5wuf98e1JYp6UZwjFhLC0jfRThBflla4epyP1uRHV7+um1JsUK4o/+dPoNe
Tp9e0VmrcxzRxQqh66MZGztAORI82RB04PF2VV9fqrExGlDcIbVk3TdO7RNnN/TW05xoG8GzciOc
WRK/5MzZzCg1klmczK7/XlW6P3o/XPA+NNbqG93f+VaKWzlxZ+YkF+3GaZ1VZulGpQ1SeUdEpRsH
VOEFAHj+b+rEgM8GZJGYLd4CL1AXx8Xe0+lLuXXRbA1COjzoc87bqYMJNj07/V+mebi9uzaG4Ejg
LLid0UlTTBL3XmbrG8kgZVtu5ZNljYl/Lvv/JsqRTgtrWrftlho5pG7GC4G/mOb6Bkrux7HWPxG3
/4Ra8U8eawfDynZm5zyBgmb3JwMViXkQ84oS+OValVNS9S6dnYgn3oe8cQ6Jl3zl0xbXhHo+/zMj
1vNsSyRFapidtjgR2EYeC4/+ABR2D4rRjaOkNAM9WRDmCZim/GDTvZlTVxucKEu+1Nk3nvwqs40i
g9IvWALfDSgo4JrS8clTiIGjQ8SNUu3JqhvfBlGym3+m5efbCyMDSf7ZHGeGpFNU8KGfTK45wLu1
YdPNgevGQTd+FNpcdPmSsFMPEqKuru4W9nbbtnIaUfZECgSFm6u+VDvVi4FnmRtV8dPK7jIzAN3N
bRPKA3xmQtoQtNDtrO5homt9azykzYc/+T5ylsjmAFR99TQp17xKEgc7IXa+gk7rCzXijaOjXiEg
gYUV6xp+bHUp142S2lFCviZJOvsab/qgq7LSt6GXWRADAWp/YrV2N679fl6L19uDVO5FRHUYnwgj
ZKhCSTPEsFbuRAKVYIX2W1kH+HPbiHClV3HKmRHJScWcVI5mwshECU9DMvK/oL1TfalBHfOseWT4
Xq3JtMuXroesY7xFf6nMxcNxoD8aqcdrbuWyLZBrZtyJdBBFpnVxcEY97OMh0Gn7GRRkhyVdfvAk
/xvs73e2k0Guabx32Xga6XjPBvfX7elQz7noEQQJzDXT8jQl6zDWsY2MLisjvNXcjyTvlucu9cxD
QvlW0kD1FHEFKhxdxHCKlnRQtCUryEwKJ3LL+8x4cJsQhWLTPK5bIFvVOsOdQe0IxIJo75Jugryo
qhI/wo4oIis/s/keWPHBz6vxeR1XsltovU/04Qjx9efbU6oaIhQU4EwBiQJsSdphiQescruiLtlX
33rzB++e7KHZ295xsTbuB5XXObckBY05yIfsZtHsqGAHIw7WLRpuXbU7INCGnYocEtAdUlxC4nJd
y0G3I6fkjEO9I3NDfWmbXZtBVmlNm1dc94IthXS7KSXlPWdp+ThZHT8N0zje9XmKDu/M4MGiLfau
Ke3T7blWufazHyi/Bew012w6YJUXI7/va7zDq87n9h9433Mr0oqmhV5ogCujAAztxT40ttKCylGI
JkfxDxIZ0jSXnUni1MA9n8fut86M72O7fkOTeXh7spQb00RftiCVQ9FcGkbpDpDhtREceVYdso4H
KV8+tHb8Q6+mN6PlW3wQyu15Zk/ank6PFi9t1pFPW0kYs/oDdJgPt4ckogbZm2MwSD5CFgXMu2Jm
zwIxlAd6iny3DQxNkMdh1+wnGyq5Pm0fjK0nlHKVzmyJw3JmC2ze2WJVcJUckiLQSbP1JqBbkbry
xCFpAhSVSNHLcFezcGOWZEiYafyujlN/rlpQJGi+MZZ3t6dOORxIfmHukK25op9haz8tzJqcqDbm
H3xBhXJ1PiEQ3VihDTPypQ4ulHxuWpjRzSVqzOyIXPIOWk2fb49GudcEX56QN0RHsvj7s8XJqmJu
MwN4ID2efyZl/UhLcwPUoDw+Zyakvdb06GZzGmFi9KkVuMVO0x7bOeBbJV3FHkBGCGEeIM+gYJQb
eu3MSgazxWuwTF9o9do7n/rqNfv07glD2gzFacDdUOSSAfea3Q45KO6QEsJojIC+32VCI8cBRAcR
JQiuJF+TJCjqu2MLxzz71RLW9sbVp7jeL74v+ZZGrycOEIgdjeA3qxz2MHYTumBZOBr2k+au311a
fIUy8IZZ1dIA0gK8KYCU6PuUHtJjuswTqmJ2ZOeZv+BYdntUixvz5fbiKLYajj96LUSbMoAo4u/P
d7NexECd5jbyAeQOOR3Tt5E915dhb6T90Vj5Bn5PddELf+NAOldIAcol1SYtyKC5tbjh6LNJv/D0
R/Jol2vYOHb6DCHd9L4vU8NfvYEEOdMjxgrozuf1LjVL8n0oCLszTWsrb6lwHijv4jgjj4wJlwkA
aDs0nAI0ElH7QYu/zloSGCj+/cFkow8SDTRAL4Jx9XKy0xxNeMCf2JFuZZmfGOVhJeXLWjmvWIV7
CyXH2/aUW/dfeyCTubTHG7deQT2Ad1aBwD50h97nRZA7weLmfjaiLX3D0yt8I169LjqKUVgCaFB6
ejPkz7PemREmOqHR+dXz7fFsfV6av7kvnIoQfN4a3uZ74vzJ51GzQDMYcCeo+19Ol1vVY0s0fJ45
D179AYXZP/j5Z9+XztqESHbpYny/vKP6vsn2tz+vWm10eAKgKOq+V33iS2NpOd4bVtSVrPfxvgqz
tfsKHfZdNY27qtZ+6m5hBdq4FbSqXNW5YelG9CYPaTi6AP7B82AqhmAE/4RJf0zullyQagMAsyJg
/mgDuYokimoybeBaLARhr+jg8g63Z3Dj83IEMTWsmmiDz+ekAF7L9sn7garQXRbpdzi+664tu6P9
uAyTEZlO6wYdQKUHaym2FGlV6wH/ihYgAMIU7Ghpgkch14yIskO57qfmSLvjsgWTV1oRGs+oeqIh
R06A6i6a4cuxphG3Yn82nDuoKCX+rHUh6lhb7lkRfaOcAOQ8bkJDhF6XRzMH1nrWlp5GYMVK/KWe
7pnhfGmG+msLOLhf2h64F5DOuL0fVCcKRVn0MhhorQQm5NIqK8wEANPZAKidPzRAaLqc7RMj/76M
2hSAbvoNil+GP5TeO+VXRA5TtMAhviRglMB2v7S8pmux2F1iRGQYPoOJ46FY2cZNrLrxUAUyTeA0
YUpOW1TZ3JSpmxpR1R01dLTEWjikX29PoGrZBMoUVXMQrCLAvBzGmIEZxfBqwJuSBIT8+sR+MK+J
QQ5lV79oPxfHckqTMK4NsrttWTk6XOXYL7j3rqq2Vd1ZBic4A3o3j9+4286vLrfLkNNpDf7A1G+I
FUrR141w5Wov1NEaM4qL+ilz2bHQ0/u4zjfy5yrnBKCbaHQSZuTKCmr3c8vTFmbYoamCgm/cTsoZ
EwB6CLcLBm3piOm509Wzje+v7VOz3A/xd1d/+YOZAjc3ntDoZ7hiT3e1KutqvAWisW5fLXM6eln8
dzO4/39mfqNvzmLaFdXHeGptA/e40YQ1Tb39ghsf+aTU3nipKSftvxH9znSfmUptMqwpZAEiDogF
2lUzG0LnW2JSYual1AOihn+n7Xc17MxIh6JCRpYEoOrMbqiP5IB2ZE5t7pZuKALRIr+bjE3QlWpo
ogcK5RqUG1Bovzy7axeXApluRoTtNPOYJk95sfF0U5oAWAcWcKEDDnVpgg9LZs6MALm8lm9T3Hww
Sraz8q0+mi0z4iY7mz9bT1hq1YYZQdO0+VxkZhZCklj7Oq36sNvY4eK1Ka+VR6E7it46JIXl1+is
E2YYaWJFQqPAHzNz3Hc5iLgaxyoHKJLk9SNbl2VfV5D2cLvYDjiH6kYXjwUO9gKoc9EXx97R2G5O
dGvwJ0LKQzfMdUBr0t27i974ud1P/uoM2b1dN6ec1zZS6W2x76F3f0zQyLQnhYE+MjSwsgKdJIut
w7239g87c6cEkIKePCMWEdK70xBMEOb+qTEqJPbIN0sj2hsei3SnpUv32C0z4mBUdU2IAGX6DhUN
sONaxPhkxYnu51mahWY19netVWd7MsZbqURVmAGfhKQwULioqUl7pG6yuTN7zwRoBaq0BvN1MKhp
eBCjJ/0PPOC5KWmfpElqNt6UWlHiBaX91OLJSfe394fqKCN3KJjmMJwrCE6Ze2teOnCy9dg/ijwv
r+NkN9bWx2p0zX1luRtoP9WtgSOMQhuBYA287uXeH8w+6QbNNCIAnL47zrIH5Od0e0zK43VmQpo2
L0vicSwNBBK6Hi669ezN+rGt5rvbZlSxhAfSBhdsJjrYpGR/BNlorRocI5on9tqDLHFt14PNoBFo
pzzsk6Hwy2ILn62cPux2ZC5Fo7vcL7tqCS3GDBGgzZ4XSAgPG3On+L6HapiN1Btavq7IoMvFsorB
5ka0gEpqcqEPGWcbu1pxgBBHijorKMwhrCnlx+o5HrR6xhUFMpQfCe3Jp8FgfMe4Zu7MSbff/8RB
OQqlMPA4oCVFDiunvhvnYUSTjWPku5haYTNuBK7KAZ1ZEHN65s4nrVy9qYSFIY2fK8s7Dlr60A5r
4AzVVlCkXB8T3UIo7zkghZACWE+rh1UES5Ez+o0DZTJL3/AIitODm+BfC3JYV9gLXs0UgeqSx98T
G9jPeeJf3Ble7vb5URpCDzBQuIi/rpokQas+tWUcG9HU858a2Dp9dzVSn9F2y5KYFOkOBNb3P0vS
AnE0Hq50wY7T3vp8Z752YDdygiEPebVbl408qXJY2LrwbQL4KzNbu06NJooVwZHZ9a9mXuxcVgFi
7B5vz95vwLw8KB20pkBFgOoPgObLXWfSte0ze6IRJCVLfyEMaFOTWWjV64Yog850WNUD8b1uNZ7R
TDt8tsi8+AZCtN6323z2Y9tpDH9mSfs3A0YOSId43FOrn99Kd7aDOe/cR4O33Z3tavVn9JAXgZ6A
jw/rVjywFb7VzDorWEDff+zHWC/9eGFsT2OzeogLFNt8ByQcgZOa9pG1ffvR0trywUviNFyK49oP
dy0a8dwkdMsQbeeHZC7DWQ8gUzkncQgqu4ccAsVPuMKRkmS8DUlv9s8pFIqCWiPtg+6Cm8zq3OQX
ohZ3Z3l5t2/zCTrX0POGpHbdoZ+OTBCoQ6wy2E0WoC/EgZ6ck/lenVOf8kELTbMD5XjslnujHMwX
5NX5vRfTNuxHsm6smerwouLwW9gKfX/y0dJ4vYxjl+No0Xva/kwqvvHy2zIg7YlyYkZfcBggUxjf
28uGa1B+Hok8ZD0AcL5q0h1tk7OE1gbwjc2vwRg/DvVWH7AiHkGzJqRkAZHQXWSmL3f12jB99rhO
Ea7Gx8UNOXEgSv2ytCeNbEHZVF0PMCbYGQwk2F254liPSz6RkuGxRPsdAqHPBnSEQeV/QEX8qA/j
x9xMdqbNkgCIlc+3z+/v8EA+v8DCgASPIvkO7ODlSOe+KwCcQpRiNEUbdK350KfugcIN5hPfrV1h
+XrB0SHlal/pbNl+6iUHxOuzzxJ0fG/8GpF5v/o16AYEpByyHLheLn8NTYchXeEPIru4bwF9icHa
xJO/PKMP43gNqV6EKX/KyF+37aqcJRr8wUCMiEa8wS/NajWz9EZfaMTcB7reJf19N274Y9WmPTch
bu+z25mPOl+taaYRqV/6pzLbuPy3Pi9N3IorvjEg+RKlw5vhvL0/x4LKxX/zI2LQsx9vNVwf0ZBH
I/pqzX1oJ+9U7xV5vQsDUjxhmAPIY3oYYPPRJo2P+HLDJ6miI0HV5QF5jUqA3Bep14VnakAoo244
2P6UMfPQL/oYWETT/Mbty42trNxSeO+BYRApPiK/zxrmrG21Uoo0ohWmYBJlCQnG9xOYX3CyyNTW
KI+hS9gBJ0tKX5J1b6cb7kHaVshB4PtAXIjWP5E3lzx5hpK+nrs6ewZWwacQwqjft7N+GxCJFCF3
DfC9Iy08BeatXRLGngu/i9/q+tvtg339+5Glxu7CqiNfjRjlcuOupOKOO5PmmVZmQDufVFvy79Lz
CwMQeXBULpDpB0GpXCiuzFnv9Vpvnq0hSIlfew+57hP2WOVQDXzfo/UfWxBLE3z4WBgZ12aM2cTB
TtFCJvKRLw/NuhWhqqYLrxTQFKBBX8e/L6eLptBHS1ereU6XImQ289MtwUvpYv09BATBDu5VvPOB
CL60MPRatRK2Ns9h533wvHAYAtvXtzCOynEIAA9y7LhN5OCXESfrksnjzyYD7mn1AjBtvX9jIeD9
14LkEWe3BDU+QoTncqiCKSPhtKXRJzmsf2YKesDouBXk3HLjnsccq6g9wp+b4p7V0PE6dsN9P+3e
PQ50b6EjDQ8fANyJdC0lS2fzFcf8uev5Xnf9ytpiZFSsBc4IeB+gFoTHorwWTpqns5e4DaL/l6qO
urt3DwAZUsROeMqL6rR08WlxveplliENEUdzHlTvd1AC5YJuVLxvwNMsE6lwo+8dr4zL5z5twtgy
/F7bCMcVCw0GHWAPgQgUKyEdOmAeUCnp7fJ5MPdce7Lbe68IQYxxe54UVoTgj4VzB8ZxIC3+h7Mr
a45TV7e/iCpADOIV6MF2206623bsF1XsOAxCQoBAwK+/i5xbdeN233T57Kr95Apq0PQNa/i48Vjg
VBU1g9xbMW/f33n0dunwODsCgkhQzwArxmn4cYSgV3VjqxEzQa4V/ZkXx1rYse4vfK4zB+4iGrvY
qqFn/EmthANDM/oaV57l811p/NQyXtroaD3aMaLSpvvx7w93Zv1+GO/kw1V5w4a2xHiAHq0CT68u
JgAnocKy05feLVbAgp/8hJwb7HIe+RjKPWvWYFPFHo2bS6jGc28BPS64jSLERWHF/Tg5pOkrj8Ld
ZO++GJN8XdUVaiRgBoTIx6BAdtqJyWonl5I59b6fXlz3fb7U9j33hWCWhIYpRC0W74iPv96pwrCv
qCv34YFAlKldCK3/nuWzI+CgRWkOARM95TFXSNhRT28WERAvpkWRAKELHYZLOONze2Q5z/93mFOS
YcOhFdD6GKYWK09+s8oD2gbOha1+dq4X4BrAIIs+2slco4WuqNBc7pvoXRz6S7bYZx+PXisUrHCi
fAJHttUQwnbGxnKNEO+YalWVl4Ln05T4z5aAEjEo0wua5RM20nYbi3alI/fUtmJwBHxAZjL1Xpbl
SlhTnINPZpQdq/FS6eLcOoC1nYcTZgGinLp/0SqXbTf7Yq/mdxI9OM2jO/3+91I7EwLhNkGoCOU3
VBdOM24vL/pMGMTUgYgSpyYvYcY3sy9/UTQxo0xfWA3n3mjZlza02pDgnh7LnobmZNcxsR+8ICaq
jq3GWZHovxkF0gn/q2p2GprWZT5AIgGjNMOOhpthTF12IVU4t3dQO0eXyCeoVpyGjmNWWSXQv9Cf
FDcw21kVjYg7c9eZS35BZyYIhBUwnRysPzQtTy4y43oS2Ikp32sx/hikkyIMjO3MigM9rEYTPn15
PUBlBBpqCGAAvT5ty0eNRjWUy2ofie821lv5gEpxPOF/mx3/PdSZrQvgE+TgcDYs2nDL3//K4/ko
EH4PPkKN8CmIB/frVyXce8H7/KMJ91mYcZoZisGN2FfHok/6S2CnMysZyBVc+QvAHEAu8vHXSy+3
mN3U9V67acVSP0RXbfXvD3TKoF0OHnD7YECAthAuy9NwL6tnTH6LuL4MXrMwEWO5oRqSDcNa25tq
2gbhY9S91vKOuZeSljPr+8PQy9//mpw2CLsZfHe1Hy1zqwOThiPZ1YJdEXbphvh/XhPdDqg3+IjO
Tz6lXedVAwCU2hNHJ1l5R91bb7gt1bPoo1VAfwbRkRQqZYFO+kv7+EwAtyhHYQHi8kBL7CQFrEiY
OW1A1V55v3R7E5Ed7HdX4bRhzTa7iEL6Ixf9V0nxPzO6mE4tzUqQLU5ih7YBhzdD72hfzd8gPp8o
OkKQWyUZF0nlvwfZ1mtWHfxt3VzFqvkWkVUdPV9YVmeOFGAecKssIuqQZDz5EYVqIGPimnY/zNa9
w7A14EyQsrxYuxk5EuGu+478gCXCdwpzLwHY12B16ww5jZi0gNy2hEaeQBuU1D///dM+/TJk+Sjv
/JmNBd57MhuZoEM+Y1sdzHgP/HI8Oeu2XXn5xs6+rFC8SJzaMPcG/hKxg31y+pBRmb5te3UgQiQb
lfELd9C5V0GattgXoKP7qeQWgOHm5lTj+U5cu1MK5k7avXXNz7x+/fdH+3SO4k2Aq0C6vMQKeKmP
W7XipSaj9NpDkMzjCvoyX3685yNHQ1cgRNB+ygwZC9JUkIXtDoVfpdbYJE5LL1ymnzbhQg1BVW/x
F1vcPk4OAF+6kzO3wXDwyW8uD8W4sduNsfYMFX7pXbjhznwuwAQW+daF5/QJper2lmlJULcHUKks
+9r5Wu0bxwiwz2iegoAWwiHotH/SCc4Gr8rbQ0t+Zysif395NkDRAVkPkQf4Oqfw90UWnvLAbQ+R
m77pS4HTuW/z99OXRf3Xqa96EfRhQdpDI34mAblQ//x0ZeLT/P30ZRn89XSv1NmAJnt7eCmnvfVi
+sevfxvUwHCmoVMGk6Zl/L+eb3WmGpByNlAAetayS3rHu7AXPi9URK4oDiM5xvyiEv1xhNpXs+UU
mNw8uh1HhP/Bzni/SHgzzVur+3J+hmgPNz+478jFUUw62RaWh7uXQgXmYHKUJYVOhFz74QOoP1/9
bhgHFHt47IBj+KnrBhulqB6yvj04xaouVubC7v68qD4+fvn7X9MyAhvXyQqP77tdoR6qYvvvn//5
pMXzAc7B1KJtCUjLx+crLyrzjOH5tqbpWGf3TSMSx4HuN1ignNDjv4f7vIrhB4UgBUV8DIra0sfh
qqjTYTaP5gDLPICl37PwMTAXMJdnPhl64vAhRUyCdOm0P2TmjCM8htSpCU3q123qfvkQhPvIIp+w
yD5/tubNGOT6gqI3WMhxl9/m1tefD7kVaK4AAobw9bR1ik/XTNTm/kGvu0jBiu3L9lyAbyJMWHY7
eJFoVn+chVnwCoDu3D9E/MUvD4VYE3t9yS73zFRj72Gjo7YA8+3T4BAuqhNCqMI7dHtCxlR3YpVf
wg2fmeoPY5zURwYdaqw2jFEUblqYxwboyX8v2DOH1uL2ix7KYpTwKVX16r4XhYMRoG8hyB0ulnUl
3yFtC2wZty+555z5Zsga4ZWNsh5UD0671zbkI+B4RNwDne0tt9O5iC2dbf79SmjPLLv6QyQNgTQA
ThenXjC6P8kqNMCSMcMCcoBtwiNa9fJ2NrncjoUH6dGQuXt419f3rDQycVlINq07BfWVgU94XFkW
+iQOC4CsKaOg2Yy+qHaN1q9uxCHLbFVuPHpW1q507pdvs5MXD3nFLGiAMuLJWJYuQICeIW+BBw9l
mFWRq4bLBUITjWVatpZamV5am6gNxn0+9uPemqLgJ/CfQQMiSmitAY10YDGc/VZNvu5DsEeLAn45
TWPxBJ2RNhkyiHLNAGleFax8LS2er5UO2jjyOFA5Tt6889Hpd2M75TeSahRpW7d4ySUcbeN8mlys
VI0Tscq89dwKf05gLfHSCu2jjRYWP9pGQ83UyuqDQ81jZbo6ncOZP4korNO+cAaITEZkrYQck8Fh
87aouB3T3uErKDbhstP8gZdRBuixZa9Ib73Okwc99EHPbh6HGRW/rWnM4z4YoO3EIcGgJueBGZs/
tMBSbx0FrwTq92GVZOBmOGkOx2iygiCH0zz1XEc/DDp+HXBipb1xVP+TN8OTE8kxdqA/e0MjfPRY
RnaWtFqNz0BXh20c1v7cxEyIh0nVSKxcK2JXEyFdItwSWMfCeHVMWymqVEpCv3u9a9BByUWSZXqY
42mam5uQ1NNbYQ/vqs26daO6FzmjshfnxAKU2rNzdF2qgT4aVT2OHX1y53kCL38S9ncdgu8Bi7cq
4daUpfYsIQ8nhmyM4iAa6zbpLUv+CiiMnqqMZcnQMbkvUGWCLmJ7hDXCi++M3zNZ5m5qgMAqOvtd
QwY0ZnUw3gO0ZnTa0d6vbztAHjemlb8r44Vs3WinzeNu8I9BMTR9wlTI89TRxLA4G2hHEzpOxcG4
0w8ZaIkbBboPKOqYPW+LF6cJv0+lht6DVcofxlFvY94AhsBzL5FcFbGBvHcCYHkYFyqn607BmySy
+oCsigJowUqVuYByDqM3es4LYGRI8+ABlqFiG/C5VQBy9KYuZygC+1qlTsDVb8VHdcW5eKimMYvt
GrrXss6e+s4ij4F066tp6n41AXCqcaAyea2qyUogUPcCbVLomlgh6ehWFLPzK1KBBX2HyS2fbM2L
pGkgyS9MD+y94jXimQJC3oBspuhqPcLKydYbqwmn/nrKee/dMxvmNHPXzpAY0nU6MsKTcYiCNKyK
30HZyDTsyl6vaupXsa8B7lrTcZixgHw3do29Kydiy9ibvKa56iDwHoe97yRBaZpEZs2UdlXt7UKn
4ls7U1mCUphO7Yl/d/OGQ3F/fIXPTLMJKgCqDPN8aIAS36y7rvW9pJvoLzJbndgZ3t7yuhW30uD0
wYJoH1whdlNpfa/CWlmbeVBSJFAOGeKBFUc2Vs8OLXHcNK49+il8CuruuqVFufOHFrDVXvLBiS2n
lrEoy5zFPMyaW0VsuFTziJsHaYvMXGnfyrbGV9lhysPJgsV0rxBj+TLmFlRi6cyyq0YLWaxKK+zZ
Bovznrf2RjNwp3uX/4Dk8BTjjm3TwAQm6UJVg7PdZjpmnJV3jci8+3ZkPDXDMDSryTc3U9aMIGXY
WwKHpSLHAqyGwBm2chzpm4vbcj3mzH5j7bqv1gPcP1c2M1j+xZjdj6XnsrhtgyyW2qZ3beGKIuW1
3z7RlkxH9E1f+9Kxb4QevskKsyKlmH40fg2BK6fo8gT2dk63mk01JhUcpXaZDxhkBZzoz163bANN
CfEA/jEI4eUzLJnVFXUbH/ISAdnRBqsDW9hKBn8Af87zdFxaNrgXhLC4GOW0nmG9tbM4s+QNCWBU
EldiflW+XVobpxKCHSItgM4xeoqbasimn5723JSb0aQ9zvq4AnA0RU/VSwHebEAI1D7UuaugjmKo
YkcxodXb0BCTVNaAo1WGUwTSB1f6PdIzi2K49flxFnQl3XiWIJCaaozh61HOLNaujWvIDQwu7PF7
M0N3krEOszA9Q/yYpoGAuLpyZ3GTze2uM7mONfRQ48qpXiOKelWu8nsdzm7aDS1Z+X5OH2wD8S7f
DF7cQe3tGdfG78krCjuBOE+fUndqZQxtcd+JZW8rtSEZKxxoYGUhT+eqGvlmmqTAms1h0MCdqHQS
RM0+1m9ok11IUasjmo0pUDXbMrSSubKuuSMlSDz4ZTYRWFiVIZvaIu6qyGFtU/S0vCUjF3HVV5uF
FsscTIwe8HtwP/cH+Fva39w2k4mgAfYom+ksV9J3qrWabHflF5xhtbLuEIyjTFummu8MwAIodkUT
TCRmCPfmY7mD9V62qcYZEG5tfk/4ggmuWZVQNPK+BRPpN0thEjuTmBXxzADikcvMc1M5oOg45TfA
eNhKWqV+xuFnnis+TSnO5fq6pnm3B8m1xtkQek3CQsPv3GqafxR5VZNbq3fMSy88N57bliQw5auT
XDvsuW3FGyS9/DUkReADyAs3sVszJdDPtq+DDp8jCvtfHtF72ziPrvIa4GIseqBAz65pnwdtUozA
AkA5VKAuE7CtQ9ouZSqvk8y3i8RjkbsDf6/EEpPdFU7hJVii9YpD3v6IC6y5M4T31z6fcYC42B69
W4dlAgqgvTHc6zfM5eYmihiisHykLuJTPceSyuY2YI73TIbySbs0fzS6hGHHSJubKnOhGFiWMPru
EC2psMGG+Y+k2NxECirxI4mzkshfnbbDFL8Vt3gH9j2iq2aps05+Erg51O750LT+Vlh9l1jBwPX9
4Dn5W90yCCQX41Mbud+1J4qdP6sILdkmmvnG8eahTea63dlFuOeB4VjIQH0HfvucUf1NlU29tSJR
JC7PoeV2Q/0xbfW4xpG7abt+uOKB5aUOBA2uqknqBO6WTdzaUHdbFzUlq9aZF+wWrmsyiS5xJTg1
vS/uIHCbrZiXt6vRggBNa3dplP1su1AkQ1Q5K0atxNaDSYuAQEFWlfEY0RlNg/E3mZxXo8zaCTMJ
Q1L0FXi08UqaNsz/lRFpxzNn8HWFK3wctgVsg0uBylyRx1Fp8CIBaJTI7uZbmC0clMnfoV9drUfF
OzRxuifCgSqHbuDzPPnFNdf+vSEuLGWo+i1qSe/KzO5/wfDY3hWU9ceZMoazT9bffcuUDzLT9Uow
e9pmKjDRaoKeSHmb9SVgmCLKbmx89nVFp+CGhqaOUmiC+DomtYXQq+R+uDJ2tLIp7jZf9jViN0v5
aMzJ8oeacPHFdkPyg2frcUqsoiE/AauXz2FR/wyt4afJApaIOe8QtZXPOTVHBkLvvmk1gr4cB83O
7vSg0ooHFXRPSjO2CcWN9GukM92MtBx+InZoU9Rt/BikJ3RlSg15tDyzmpXPqmkVcbe8idy8vXeh
5QLMeFCsm0D5mIOAQ/Uj60QEHfGJPXCtgHBkbleFO92HtRtn3jDPaRZa7tpy7d8s18N95cqHNgjE
Cucu8gW7aLaODFgF6BHwU4Mlsp9FJzUC1DZo6Qqm1vmmxsGUGMAYXjyrrW+QM4Q4Kqx8NDvpicY9
WkJ59TZX1JPrAIFtUg2sXPOq4Skv8iNahL9qjhCv9suE+P2EMxC8Liuaf0dwXsMZ7uPUCfHrOWZ/
JTjlTwCo0d2s3HI1ljDTnLCvDzqYEb7XjX4pwLA4Wp5137QDUF9RqJH/TH0iu0Z4q7oS9VrJ3Dmi
y071xplKKDHGtRwy68adhIR0eTtYUY/IFK0J3TcN4sVZrjMDjcqwt4LnARP0zKrIz259jaJyCEDe
1i7G2rsCFvoOvdfBvW4HUifC6+1tVfqkX+W0RYUnm9CNgQuod9eAmAmL6+rNLaFsM8hJ3zlRYeIG
7vbXQwbAUZyNon/wGO+uUHUxaDv7LtatDKJY0zYz155XAI6iKp4/jUFGYyus8B0AVFpX+PewsnVI
vYpc+2fgz9xO/AHxrzdCp1d3Ku7aHApj3VwkPCuPtjMVSdnKg7D1Q40WwbUXqTn1s1nHU0QhtJ0L
cV/bQiYjOqFPIPN/m1WOqMzuwyTobWznvM6vHNwcm8JRFPKO2sVeJjSFw6W8tqPBbvcwSHZhVMQa
eZuZvBF3dY9WdGC/2DNujB3LtEe/M9tuK6y+HnSXpnoTfg9qTPXg4jzFevWGp9z21QOtOgdS1u40
PymvH+9w3O6oyIIUeDrQRFVEX4ZifvLoq8wlbkNl2dss8K2XUpZ2XCFgLeM2oygo5J0vw5SFWf8U
ZPj5Xl2Hr8Pc07j3yHeWl/5qmtRjXfZFIktsDEG7926gGbZZ/eSZEdn/jFwwH5s6DhvL3zRBJZOO
wDi5HyP7iCj4Iade8WS7efiT+Hl+PQOUj7u0C6u4Gll9F5VtMC8ZjbiuYOe7qgA52PVuldtrZ87Y
vqYykin4SFJtZ6/fdzLgZlfwUjqHKkBSl0dQ4ugNe3eG6Z3r/mZoyhpuKuLnFM4HJwfnZFWHZLbX
iNZeCZNeLBrgS1FaQOErbuYeV2BAgQqioWwQZQASX65qXWPG53p2ryJdh7Bg9porv7ZfkQW8elFf
JrWEdaAv7Fe3W5TxcBbFIJBDATyiAn3lMcc3a5h+nIGqgQaRw7CFquF3481WXPlhlkywqqlQb8gz
+BQN/bUiVk9ibtSOzZmVRENZFzfZyP09z4KnUcGL1Smmb2MVhCkye2R6pihxsETH1mZPcAuxYvCu
vc1cVBCGnEm1nQ2Fp0zJevyyovkeGDkghQcDJhasbF8g26Qhm4NgG+kpS0Y9RztRZFlim5LGfK6G
o2Xm6iePlPzRlL0ctigGtfcl0Nexi5tnSEzoHWZW0ocGOlDb0LRFmbi5zXcTDokHxbMCOzxoNRB8
dlDFiBzJswL872p2R9NDCwO+LWtZi2AzQMzTV9J+Qj5sUgHU1t1QVv2qE3UH+1bi/Kxq3U/bIeMs
RiIFxGO2nBR2H8WRtpuko9G8USP9gS/PYkQmyNkoQtZpto91Bf0FXiD5D4dt7jjrqNDRtQ0LnKSs
WNHfac1bbxeBALnq/cK9LjraJuhbt6ln9CPqo2QbWO5zlCOlGuvoIR/wYgQ0miD3d6y0D4ZpROA8
ews79YzgLFzNYJNdmda7VxHa/mPIzUFludartrWrpF0IirD6smXaEFakLUVqoyf2GvYDS3yrEgnx
qq2o3K3bBNvamkSbIGxuoLgwr5pu3EZBtSXtD0q2OuhiZ/Lf3TFr1x1oHTckz4HSRN313Ufh42ce
aiTi0s76NKgiEPoqeY+889HtMr7iAyxfmOrKtYnCLuZ9V+08gzrq1NjPk1WoGyHCUKSGqZ+ONZsN
ztVi2+ZzcMc8z3znTEVp2Xt+aoflUej5rcxqf8MLKuGU7brVrmp0lQy5iizYFfv0OETjIzSQ7QxH
MUPFrYJZHMe2SLh2oqumskRa+kNdxwwXy1thpP+MC9nU27ks31CND28qwHxuiyxo0tFAaM/GGXMD
DwH3XjvCQ61GWDasjJiNfQ1+v2tgPzs7m1Z68B0sdbEzblYicbbruOjlb5pb72D0ezFEFQ8hr7JY
IWhOoTf7ypiM4ooB+cTmIrzKfBEE1yNMOh69GfUuJ3IVTXLjtW9D1lKa+Jmj7+FnMsdz5ivEAZGV
o24qwrh3BrUlXakeCplhqDx8GiJ3SIeKOntjiHov+mYQMcPBifNwnn8oXAcbTZDdrkfkgN/bwF1c
uQKl3jrC3dh0zb51tLuegyF0E4jCGo3kSR4lCJLXuGXRupuiatwNVRGux0G9TkDVisTrywk1tpY9
NRl+KOWtWGWtFd3lsrFTnsEJuIQ7fQh6thhRIoxeUAEok0yL7mkGFu0eP0lNSIUCgpr0jIQLyQJd
BW5T2DGXLFwbNpnE7ktvjUb449S1xTtccvm3aWBPPa6i7QDgasKoAVWnHS2ymlnw5KBmV+EwTgId
aAcfiL/1ravxCmVXxQpOUkVqlDXtOen4e7ggGQpmcApGGXnRyDtvrJk2v1i/TLu9KMeMXTq2bEKU
jQpZ6kb9sGIoTR5ZhJzWGaK9O+QsGbw6jF1SYzdKYeLKg5D5iFNnXbb1iLqmgqJxqXzyTj0RPgF4
V0Knwi2WxMKCi03MFjWSuUAiTJQpt0VnAcIGCDPwCgo1qeuZBOPGA4X2GwzX6a1nCiuFQih4uzgl
9ro10ZyWtqRxFcGJCyVmQCEzYkLkFdwLksYh/EL39VxrATQ8Z2ligN5yik1TynNYZiZyCIenOVwN
ZFubr/etoF2wECBhlQfw1Uk3hocUUYXgBI231Cm3KFP9u3FxptsD6TpYZAHShf9OEV0+qlUk7yQ5
CGsFnrBzyXDvzPOXTjHgICA3QITrpEEtuM0i3kX0oP1XnJ9YgP/+/Wem4O/nn+I3gy40KLHh+ZWC
jzPbevIqQ63t34NceAlyggJyWrgF5RKDOMUOd4h1oXl07vEATkCrB+hAWIgvf/+rH+2iwKNHCPkA
7Xz9ntGrr/54qPAAfA48C4Uo2CkJjk4RsUjRkwPQZNYVhKb+/fjgU9vr4+NPvg1yN8/tcjzeVrso
hPL+lZk2Ib8EPfj8jT4Oc7IPUJVEf8PS5CDnt3k8Fq//fotLjz/p3rqqUxl6wuSg9BY1bXJhhs9+
JHQhIaKDjmfgnyCiggGM9QJH30Haa+iRTyr23uvoaxxaAH18gA0AL0UXElInp41OppwctHK0uMWI
a3GqY9l8eR9gBNjggvhNAc2my2v+tVCLspOiKCP/4KEMWXgrUX+Vwre8wl8DLD3WvwaAXiuURzsM
AN56bGjK7Et473MTDeB/CI4B9PEw1scRrGYgqDC53uERNTOo1l7iYpx7PqTWF5b0As0/hWGbiPKC
qD44GNyDCNdDY12YhOUbfOwzo/sPcMliJ3fGoKHnHvqlng4Pg7mbszQSV2bT7iP59R3xYZilif/X
VFii5HAKwDAK7YI0q5J/b7gzOwL9cqiKLOq5BICMj49vatQ68rwOER37t3yEtNbGQ2sYEpQXBvp8
QfjA8uEGWLYeQN0nE64DhwxCRUgsvLnYQSD9gG6Ef6/6wbsw0plXAhXuj4aqH4ArfzJSlqM57XJq
HxznfYQOhxmRCqLbjALu10cCrAxwaIBZINH0CY1T0BFvHEwHPbnIBRrTDjfAFLgv3BSoQOaUfRlD
6C8aSoCXgy8DENjJq6GrNgHkpr1D3q26YaUvKfH/YfacLGpAUmFrCcVvEJFPQYotCZGiwIzx4ESo
0GWWXyWiqCjAx20HT5wZtq9CQFA7RVsnA+jTMVdIrcJYz05zM0Oh9grdxmLvAEYQZ0ieN6gwhXcI
WacdEZNtbaYg6O8dNGTvyPgy1bti0AEkF329rmzYqcgWpKbCVqGEqELZ3cPxO1uNYL+/dhV39mWJ
0PPLGwDsW/CEoPoG6PUplSYKp9wO5pYcKM7SqDpOUFIbYeGnLyC3PoPZF5ovhkJ3DzEA1s3HnTZy
UMf6wiOHwS9iYmDom8UoaU0dilNodWfjru83rrhCDogi84XD6jNVCdA0LFJIicGiY+FNfxydLEUn
SW12cO670IeEZ4YP/Ka8h6ioE0slDpKe6GtiUrgIsVQBwgHfBgPDPOzjmKwPahqOih3yLNswy1p/
//fUfT7jETIDmQ87Glg34M79+Pxwsk0VMFUcm9rcSUdcE+fLAMiPI5xctLXQUef6GKFHQ1WvrODL
CEg8HxCyBUoW4GudzAr3g1z0hBfHskSUkFxkJJ79QlCSCLDiAIs75dhFvertqueYdRcoGLFx9X8z
BX8NcHIgQQ/bU1ODARSqkUf7khzG59+PhAVIbMBq7UVO9+Tx9qAZqVEaO4CIyNXLeInnf/b5mIEQ
aEGkjqe0Au5klq4Nsw7QDJfOxtAL2+7zpQfc6Z9th3gfTJKT+XUtTYG+8/mRzlcyOpbBWl5S0Drz
Ch+GOIkP5Nj4NvAv/OhbKchYIvvyJo7+MGYXuy/kvqebLKNWw31J+dGDVed1nX15B0QQEPXAUwjB
+fp04Qwmhw7TbJVH+ZYDxzxcuKHPfR1E4QgzIYQKBPDJ1+GNcEUzRRxiRahxxPXTV0+ghdL/f48/
OeFcGFfocMDjhbyh/W0bXvj5y/r4eB1/eD49yVc8tBD54OH5Tp+oEMgEN0ZpHk3zpKCXjLDOrFVU
TgDzBnQS9O5T+PJYBkFeRUIew+Ch7od4HDfOJbHlz6EZqDt/jbFM11/BbCM6WkiEZ0drpUwRDytn
KVuuvjwpHwY5uRZoICGEwDBITRqQo29m+fUtsdxt8MGAEijE092Tt2h8NnallEc75OtWWdes6jf/
xTv8NcTJwWcg0iYZq+TxsZtux/LL1xpcEgLQU7G1cfmcHku8GtoxQ3f3IPirBuzKvRDrnNl1XoQU
Eih41wHj/mSaqxronxFmcYfRTosrQGO+/HE+PP5kgrkF7i2A/cEB2p7rqjjUfLqw786+ANTqIcuC
uAXx/ccZhsNgAPM3gw/UAtsYxrVvLoyw/MaTnQ3QEO41gJVRTjzNT0vWOaCz0fBg2jXgbQFcUob1
vz/Tmc0GvSLk2Cj7/dnVH1+iBpbHrdHcPPhRmHjlXW3dqKxNKnPhkjvzsZA8gqzr+qANgqb5cRyF
BKEgtKeHRWefXYuLUdKZU/DDACeHeO7meQtLbXrgv4Eqgh64D3XCCsTTC5vuNEgGs4LC4R4CUpAF
QfJzyhMaHI91agytow4Rj7kAGLjXVv8YgqTQ91dzNKUAe6EjkW//PVN/+AJ/rYaFMoIcEskBakdQ
djit/kpdEKhFjuQ4jcCVAHvEvTgD+OEhmieyKSQaui2rHyFUad7hvNO/mzqIbqQy7LeAkfy1ZPYj
UBn1WrjA8llkdtHJHQBHIxZSC9100OuY4Bewz3WTJVHv5ve064yIi0gDBH09kAR8EtNkAmIFDxaV
wCaobhUVLeT9BldtnJ4AWgfI4VUHoEoTu3wENF1EvNoBZJrvTeQfwRG1039/mJMl/J/vQlAwBWES
hOrT+C9zo0Hk4UCOhX/zY1PLHf/x7wFO1u5/BvCg5gxt0DPhR9V1Ggq/PTnaQ5YCWN8O7oVXuDTC
yWXRCQ3RpByv4PXP1ob9Fy/gEiSTYO2ClY8myMfNl0uU0erOweM9a1OU+fZCfEbOTAHYeaBgeqBE
2p9IpMQUqKPRhhwzCb3UkHF+l4WOenB0nX2zfcg+Wf7s/Y5qVgJ4AbQjQKX+LbrRaGcNJuzWIen9
a+XyYO+3km57nzpvgTG3bKrE1nYNRXHGKlOY16mraO6cTelbFhRPRQWIup2vZtqp9aCBqBpAMwCw
Lh+TqQABLkGnHyaOvLf/h7Pz7I1cR7f1LxKgHL4qVHKocupu9xeho3LO+vXnUd+Lc2xVwQVvzGCA
wZ4pWhRJkS/XetbvqmI0dj7+iXkalRtkSePnvvnLQFlgpCzUlBMZKutvToxjNNRH9VmR/1o/AuXL
x+Nw9TlYfp4XKBKhyVf53IpTtr5pZaavPFNTtFU0B+N4QAv+cSPSslCulpnFe4ORB1YXN2Wrh8hm
g9AOK1Cfjclwi3TrN9+sbU/1Rv2OEA/xt1K4yZ9F46672fRblx5043tPoVzor3SntFxHnP0p4KRA
VxjsCNcnL9kioGCaCvVZ7oq7ukq9QQ1PwCfRd2k3YjjfKz4yJ/gMSiF5clFcmZUXRvVCp/vf5lez
EllR18URzfcNIsqE+ESCFG8Cdb7ybTx7TkrPi3FShgG1sJPWlvq56SwN7LR6T63wKKg6rgUW86FM
IOhWsTfEybEyo2+j4ElNchIJN/j4ncvLEeFtR8M9/394EEqGVCrXC0QyKJzRqa0d5W5u74rOQigt
iMgFi/I5q8T0TjGxP4Vxoi7lPHnP2GlRaeLESahoa+KuM9PACXrr79zGmhtnQYlacIS/UPfDDnn7
tb3Xv0V9/RerXLYub4e44XWlWKz7ZNQjJTw2raB50ShVj1E9Tm4fW+yVqB/eT6WUu02dG3YcEpTl
K8OGbBVPLPvfUd4lV7pwPVYIU2aqLH3H0UgCC/h+iVViMa3TLI0ehkDO9+WQtHeGFGlO2qFGniP9
2v3Rxfa426FFirDqugZriU2X1UERP4Shixms1h8UxOrK/uOBsf4u/XuqN62sZkAsl9NcdLQiYZWZ
wVVd8y+ul7R1A6sjTN2nI5ngNFD7eByMF6l/rHvv44c4n168Gw4YC6ED/+IZEpcvX1hj/goeomG6
SSJi3wRlawjoecuuO46KvJE03/Uj/2RIWA3yT4bVsHgt7XMQpKq6rGSrh2xbM0JkJAYPadi5QaRs
G+NYTlc2KZcGxNtGllf55tRsYPJTpEwKHuQpx80S4+Pj2k94EPrnj7vz0itbIrCXKElm3tqc22mD
hTzWCh/Qt/4Mo+K3rmN6svor36H1Z+hfp5k6bClQrVyirTpNysehiHIlfIghItpd2MOMREAXSU9l
OnAJpfytpGvr4KU2CS2ivk/C4VKJf9+HvJ4CoHkcPlj6T0vbxdFzFh3U2rIrq7EH4xrx9lJPqphr
F1GKwidg+edvXllTYEMLhip8GBDS1s9x/YVtyccv69IEBorA1akIGoPLtfdNJNJQUfwzgwf8Tqb0
lMefu2tahrbBAZjuIjh5Od+9//1cAgdsIVg9VfhmpeVD/bkqwb8GqOzKaJcQpaC5eN9AmuedIDeq
RXipJ26Ma2vDhf6BV8VlIzw+TvHaMiLevALJLI1JCjTrlPb3t732H/54oCQIOsgTkLnCfv/ro6jk
klgY1kkIqQ58HbIrc+TCnDehDpG5yweArf1qvMa6ECtTOAQPjWb78S9Fd2QLkfPnpArLK3jXympl
CawxyoegZ/lK8y1eiR9GnXyu1vT/m4BVQfmVq3hx9Z3pRZ8jHNLIB32atmhCb2q8jx/PhMt99X9N
rPoqC6DCziNNBPJBEVwTr2S+ba/dZl2Y0gvgFlUE6DD4QMuO9s14spS+rHroMae01uxJAYO5r54+
fpALQ5bbDlZfDgPMCH015STTb+caQs2pbR213iE8/Pj3L3SUtXzy2YaiYTuTIGViZCakRzHjij+i
MKDsPpS97AzXAPnnXcWoAokoQbqho8zV1BtTUwswylmn+VebHNMvXf/p2UcDmklxUV0Qccpq9mG9
zGstMM1THtxG++paLtz5e1hKQIu+BjEoBZnVgJKEhju/VDZPHCinOy2+svU66x6wLVxn/btz5k5r
vSUfNcH006iST11xo/6RB8I5vI9f9NkD0AL0DiBD8JkWEsL7sVoLo18LU6Oe4DO5aoP+ev6cQohg
OZFXDGdDYjgtxNP3LeCDM8M6ltQTx/Q+22fmlaF6fgrgDTPNCM+gIMZBYPV10Pqgb3K/nE9h2rk4
kdnqbzm92kJ0yLHnJeZ9ND0N4mugebW/86sry9b5znJpH2woNXI2KjBp3z9gDzGgxtQ3n4jEUmvZ
DX0NitbNjKGCmtixrl1ORMGVkXHhvS0hNVy/UExlW7tqdJAEqqww+046xlLhJmmvLDAXRh6/ityH
QX1BxdqlsaBmXTmdRLBu3Z3aHITws9sGpg4fRc70EhvIsytPPx8sxVfF8ZTKvyUlwsH45+OxvRZS
LEOPFkhV51FIHVwrNuQANXhQDSODu7ajdkCh4nCAGdqjMJ9Ab7xqse5pY2ZPTbD7uO2L/bfQCM2F
9srO4v2g4Iq9EIuoHE9KZ33pp/xbMulPSn2t7HlpGMhsuqD1c3rnU/C+mWxCQQhafzp1stx7QxEW
uzRJr6mml195d86mHxnaKAMYCgibl4d980GLrExo+liYTqaCyadlLRL/iPHkaGKGjfPx4567+Ehv
Glt92vQAx0peBkznBtdA5iJIvrZinFU6lufhJn/59HBvs34e6HPMZ0FjcFtPZopZSU+3XfVaSoNd
y6GTTYGdNRuxubIPv9iNbD4ASjMozyg6PY7ZhNLeRKYJUVl6rz+PyFESvXB8rds2qXhlZbrYk1RH
yDRe0FZreVsiVtpQdtZ0MnCrJWF2OyvNf2niX24AwhTqhKuXVc6qFOilMp2Gpvwr1v7ByMztx+Nh
+YmzwfemidUQZ/cRB2ktT6ek/SHlkp3lxzFP7VC7Miou9tabdlZbETFKTLPwaSeHo2GVOCPVKyW+
Sy0sSP9lwV6C4FZPErIYxji0aKFVCONSM3s0umvU+qWMv+oubikWmQTrKkjH1cIjThUYkUweTnWD
OZvtJxXTasS4m8dW09h5GFaYUwsSw+JOOaVhMlx5X1wLny1+xnJc4CiIlIUt5Fp82JfypGDQn0/C
3Eabxk8mkA2ZEeDzkGp8VgQz+SYzGxTA/ZzklSvEaeoWmtU6CaYKWKJd74xlM9qt7s9e2UNFMANc
SnMODgA7URbaadlUux4xmZ0qefcUdAoemi6td1Emm14wNOq9Og3SgzJ2ituC27kjHLHfpVLwRSmb
4WumKuPvRMss0swi4Usyqb8FA/g3So34UQ+TzGvGSnUN9haOpJGmmpn5z7KT8Mko4lxmbld0eWTD
WPN3s0VeuIDtfE+Kqb4L1Lq3206f3VYfshsrmiavErXixWigy6hVrHpdWAtH7kNFV5HBpQz9hBMl
LMu7bi6s7UyReNOknXHwe+xuEFZKMArQXODUiWD8SCif48oMbS7bInSkguSEiW4+mnXWPQxiHR0t
FYemqgZ/C5P0IUOr02NKyoAD11p3fFGIiFUtuLbEm3uXKaBzShz87gg3xq1wxXld3f6IFczZqpZJ
OPQmyeVLXthFmPm3RqCL95mci49Npt4GFBxLvINTPuIf9jMvshJStfI62OtBO2HUS+6oe0ubQDco
tsXmb03LZjeKayKUTQPIkW6V4I6syuuGWPCsrkm+5XhyXaI+U2fUcpF6GVfHtqqPhnTbRtHjAp4G
WTL6D3Fs/VSKZNj5KXFI9yLGqswW1C4EaxK+WlPNxx1Y7jdpJhIXZIgadE5dz69THWuNk0tmdhRM
YXCBt8s/5XFuVHdg7n6PzEB8ldu28WB9CrEjTIbxIk9y/tM3MukZd3RxK2aMxkq2/tRi3n6dFTgd
dM0TA2Py/Kz9kwmj8DQXbNLGGdxT0SuRvG9BRi0W61p3VS0ybcaiXOyofv7t81h/ySa6JQTR5Wbm
FICW0Xunx7W1i9tUesjF2CxtC0PqF0tomp9RGfWOSIBvzodr+OE3ILe5ShNcn4pS4MRGCEhmTI07
pRqeDGEkPzPq5/xYqh2hZ6UAsGpsoDMF1mAXejC7/LXTISpb1ZNaPvDhMlImDaDXOEwnLP39bkqi
X4kyxd/zwOyOoTKXdk6PvMTcauh7H6f9Bkef/jT5vAAbLEbwYAD+uBekPHhOq/K7bJTZ16aUXxNf
53g8gC7u1VnHsQshGAvwt1kYtQ1vajzSwdZXZWplB1mZ5GIxbl3EwcUGtZbpFon4imWMRMapbVBs
RV3pcBzjP2ruq4O0tb6ouOuZJFnuioHSeMYoNt8DpmfpWEYW3KlV2/GgZmq3Jj7V6acR/+zZAAB0
sHvlT5BqM37bJHEJtO940yX/Qw2Hut4Y8VbK4sYxB6t3Z90vXK214k0La8LJ8TY6nKCljdLX1V4p
LBVrYWi8NCqQlD4C25UGUwCaQFGdiYFnD7OPzS8YRaf0C+TQBXeldTcIOHR1zNnY5HEmRHDh1USp
vja9KvzEKdjbs4oxMDPK3pGjVLjRw2jYzqmZORl+T+hbvehEWpw5ctOhGa0itXkyUlhmsh+ZW4Kq
CqfujPFvz770pub8/LMronQPakPDV1zAsZMTkKETZqodq4/oFFo4uKnYS1+AoTSFMxVtcwuHK/mp
CWx77IiTvKPE5PWCresPSlxp23IQDC/OjeaX0E5YHEezlFyhB/IQTIO5K7WQtJMiBtwLVgf+Rp08
y1kbbeuIW8Ze78ObHvnFA+m2JWu5gPkXc5wTS5143yWxtoHE1zxiTZ0e4rTp3K416cB81t3OTIpT
L7T6QZBMa9d2wuwBBEm+AW7IdvE0SXgdoVC1qQh8NSqKgxwnHeNGjHs7lMz0ps1UFSzTVHPHGvyA
ypQ7sW89BILku1jAfiMdg3Y05I2tpulXrhcyuwgEdO9gxt0eeMdGFEDTCFY+3ydDi2PUhByTVBVf
BxgMd00FY4EjeW/LKbGeRQsfr1b93AP4Ra4BiIL4YAHlsRMV338ft90mapPubpaxhYuFWXsKUj+v
StvJUSehcENtUndBIEobPw8sb+TG36kCqfvOJzj1pjCOvHnkGG4IJUbPSIi9MmFM94Wq72sIzs6o
q4g7hDSBayBZd3olJdDUm9BrLPVvaunzU20G9WMZl9m2UWiW/YtGxgv4MitIxi95mxpuNQDcMSFW
3sMXgSfVxeI+sfx2WwpN6YVGNx6sNhq8NOv1TY0tGDqBqO3rRBwdoU70vYpk5KnLusERGgnShhhU
rlF2rdMkxJUbYa+7c8YFvzChBXEwxsZ8uZrADVoweXBn1NuUdMcdzg5hp/kGCIIQWoBVEJqVDSwa
k5DUB3B6kgecLXlsYhIgFczjj3WRlvusnruXqh4VV5pM9aGGOOHxNUshmPftj6RbUH3mVNmWhPY+
1toB4pDV/e3y8FddyvkpxuFry1aQexrQWjsprXyfyr7iggWsbsqFs6BMFjZyBjNTO2qf1FGNfsU6
wbl9jUlfjliNfRlWZDx3vwtNaWxURrEtSwy3MSmkG6au71CzljcLpW9r4Ei3p9acd8gZwNf4hL/G
//aYWTXbypyq+zYX+nvOkbp64BpyGuwwhseiNPpTEgflYQRBAPdBZOzqc0gYQVF4CML1Qxko/abK
NMM2ezm7w9AbOHpTgs8rtAxZEVut0OD+XRmBsvlB/prk4mz76qxCBVmwgvjSNoOpdpAqU9Oecr0B
Ut8Rv1lqlleOYE3ySv9lzv2v2hiN157AW05DhNXGnSxu674A2KEjrZui0t+1danexFMYQC8Moy0c
qOJLMgu+I2tdu03SXHGyBnhOFUSxK6IH2mhiUW9zBCS3PbtIOr4v7LEDsFEXveWhLXjogtAiEtSQ
IQ4BG9lGfoEaqtAhV03LRydu+9qNFxAlNSX1sYw01usIhgEOeHz7ah/BamwaAxxOy7xrmmiX4648
kf/u74qma+6zGbGEULf6fdWzMxjjIDgWTSLe13kRuoimhE0sCcO2GLi6nlC3GHbGIuRSUSs3cdL6
rdt1Rvc0ycGfVCucVNGO1cI4krpw+KqbUT85xSzU3xVjak5S1SW/1bJNvlmzHngaSfTuIIa/EimB
BSQM/LX+rMDnsBSn6dnXymSg7AqttzbA6UQPlSBkkL4xXG02R6/totHxMxD6fakGm1jQW3uuBnVn
SSANU0Fi0FE1wFNevE6FJbFwWNnRVOfYVfIQkZg64+nWS9MeKeF5gVoI3ghFM3bYnIvaQc2nud/U
A/EJeT/6thoGX4NZDe2gbWtoEmWoeSqX3KdQjftbDflOeoitmABXQ0PHxBV758ZqrRy02mrurcD4
PdTJYJcF410FK7YBncrmdAjMnW8NfHkyvoRRWujeFPftHv1Oh/FPCjdGUOSvigwqiYu09tlohfTQ
NMV80oUg0u2kmZvipg5mTeRy2K+cuGlmtt1IM47NyJoQyvNIHDI0grFBrpFOCcTHVEtODYI+8gdz
2Ep+mW5Cyvm3+dibL0C+/NIhlbY78H1JYrv1xQEkqeRHf9I+706qYGRPKRy7mwyIg6sWoB/sNtRL
p2KTt2WrIGysmrj6UYtwy89gd2ZZGnZpQXR0YQ2NqybGd0o37SHRVS5RBz/7MlZ6fNuHICaSbClU
Tn30EsbdtMHPDLd1NhVbqSrx2ZTL6CQHAqggLQo5EVXdNusnwYMJVD33aUX5Z4YTY5Vs0nMLIFDA
ncchbCHdFUH5VWjqhjOnnt1GlZ4/daX/VRIE6QFPbXXU0np8MvQq2It1zPgA6rCvtPgv/6fYDQel
Q1PJhNTCqd9a+JH2HLiqU1VW1k6oJRNZjDr4XpgE/SmdCsEWBiP2FJnQ00zlkJGFwfCi+FCK9VoT
jxaz+bkV9cILQz9z83gI3UjMersYq/5GhCS3mfR+eozUrH1UE+hACnUNOx86kq8T3zFjcw8Z7kvi
q4LbxehiAnmAtEW89708clpqWAMdUc2bDcwPdbM44hylEYdtqPWSCx7lj5/UIF/0vjoUJJDeFzJU
iRTg2qiLoKHmgdzWyGxvofK2P9Iczz3UD+UOJhNsBIPEnmSoyLcpxuQQQjoFSBGWbjKL21ASbNPK
YSLN8nwYuGj2Wj+uDqCsgo2i+bUdzEH7yJWU7GBsA2vX1tmNYvrWBuZqAElwMG8lPMhuGVvWptcj
vul10TyrUv47jlrzKCoQ4DihsWcZQLpGgpLupyAyf8i1lCGk8DtXbuv2qGe5eiPlVnswOvGPbhSs
yl0tHeJRGe0Gx79NITjdzBrq5ZAbPsfKW9XW6oIQug7Ikh+auieMo7SFAwi6KTXjv6rcceekBFC9
9CQ+REWXbRKQXA730OxJBhAerNtgEGq+BpHWAJYQCTRQLNS4uCNrAIgaoGGwwjZGa9OlxgNpxQrT
Pc467WZciJP+UIa2FgXla1vFkycOvg+hp8+cWUzngyVPyQ9EZvrGrKXxdq7BMMZJ+qIqAn2pJV8G
qxE2Ref/6pome6qVuDy1qY8wd5TlUyEbvc1eNPB6Wc+37MIBDEmS7FIhGeCAFYot8X72XQSxT9Yr
4dAFEXRpaifiPdENvtO1AHtTKb8PpUHa+8CyvcCahKPaUpbQY7W44eajuOvVeHjIIpiiQG+eUESi
Si7FzHryLRVmiSi8CFYElCNJi8iuYis8UfcB6ROOd4ViFZS6/L9WnnQ3hqaNB7mv8r3Kd8qJILrZ
oZDMnSPKc/4llwEIFnSOQPOdaOx1aBpuEseZXeVx6eSRaNpDUweOH2nljVJJ4rbPRdOpSrPfZKGf
OJWifaFIZu5gNeV/kx6S8TwBEOqVMPUSLeg5h9XVEQ4KbFvZmjW7KKX5UUcbt9c7KXbY7opbqDx/
6zSxdr0MUm4MdDZlUaPcVPJsbDJBug3LIXPMoBRPldIvXWhM+9YSLDdSkh9ZlkTblJMXoJO0o6IA
sRcE6cJ0BouHBKnWDmhpxpdi1MeNP4scJ8c4+5YIQv3VHyP9AI8YSl0s1vak4zUT2ETZQD0D16wq
Clx9JgEW8ef7XjBGOyy04rGK0M1xbPVvqDPKXlaOwg5POKimARqDzUodbsSgBjSWpi3ksszycoru
dtBVf0z4OCDHZxkOZAmoD2KNbYy14M1lWT6wW55tASWcXYmMqMDSiDauR+nO7Mb0Nszq6MvHFdmz
OuZS3sNczBX2Eim2rivX4wBbDhTkqZP2unw7F5+txPL7ZGMsCQkSmwJlKXG+uW7Im6DRkWrNp7a7
H+N9KF+527r097/5/bM8NNS/phTx+9YxxfD9ScMGOgb+xX0neVMYNs48M6Nh8o0b/fkEUIBa4YFU
gSkuP1tLXjWyqlY3WqYNek8jSUjtzL7mAr7URW+fYfUKLMSKzdjy8wZFx+KhCl4/P4Ss5WIRry8Z
GGtRzGRUEwxvbuGy5vupUX58+teJZKL4TXjOgr1Ynu7NAPLroRXqXhdPQi1/l6kNUQP77K22Yf1T
EnK5x2CllfdN4JYZkrIptZMvZkeuHrnPmZS/Hz/GhTI6baCF4V6PA8haEczNlaWgUtVOknWUmlOd
U6Z4/rgJfX1bsDyGsmQnaYsscc0H6dRCRa9eaKeOb2QjG09a2lOlT78buXwN/LMMyXc3E0tbiKBo
EOIJzb3vsolSYzWXucYHctwlWX+Y/e4BMsozLLZf4tRRkPysFp+JSJO6CqZggYfoqybFUoCoqlba
qcA9mB7C4PfH3Xd22cLvI8tgjiNPQyazGgWpnLCfAft1kvPfc7vNosmmegsmjw2cRAkovDLrz3xH
ywMhpEDpRbNYtVcNaqVlpTkYglPeG5JXyb7GFUl90Hx9y+UvkGQwaVP+PCqCN+SADT9+3AurAhI2
jux0KrqjtViEkm4rkJ+jn5AGcX47xPonDXvL2vmuhdVNc883PRxiWT8FqOUyhqTxHwb8YiLm86Iv
EVurha1gs0xscMuIwKPCLcugcocD2jjohM921qLdUeguJMckFBvL1HuzCE0S+/7B4I6tyS0nnGyB
Iu7Hr+OS8mVJkcJbupBSrPXwi2e5Ftuqlk8zl2YB57P8lNeDbZSHuQQpCbROaLNvoq9uGyvfhl3q
qOOfj/+G5c7y3aRG+qQgcyB4DcWesfYCZwJZE8A90TlwDjX02DYJxJBhwylS4/TJNZfExeZoRSLO
dAGbrMZH3FBVWiiZJwLfPKX4NnaNnVJFbbqvanFF8ng2uZdHQzlmYgZHerXuXYOIN0OCg3caR/GL
rAWbWic9ReOqgLV+imHS56Cx01/SbF55sRdbtljwlWULcaYJHlSlrH1JGk4dhpOhM4ghIQ8i3/vK
rdQ/gKJ2fGjQH7/Is9WZp8VBsaiJCMM58xKEPSFJvWQOJ6ygZFNM2b2elURJVG5htro9MaK8TJav
gXEuNQvpDHsrd+LLMHo/S9Sm6QSrtsaTxkSEhRpCtI0FmcOF5PJfi/LKSz1bwnjMRZXDoo3q8OyD
lxKiQjlRYbziYMwoylwT1C0jcD0hkPgvBL0FWbWeEEpKsgUBRlzyc7IxrZAQCUp27aeX4uU5uOlY
jGayCjvofb8xBbj1lpvxNKuGO87aUUrq/ccj4mJXgZ9ZFOPs09bW5nASqC7X/XhKyqJ7mExqeGwK
g6ePW7k0AABbcLsko7pHKvX+QTLLrzVNKMYTQ5JLqJ0GkrNKD2VH4K62G/vXj5s72/DQb2+bW/6c
N6ty2039FPnVeJJCbtLHP6b8TK7SZo5/fdzO0v/rYWCQI0Fji+ZxvdnpxNIKAy0fT9QXHjW/vMGv
S8aQ+sVoJFte8th74z5DUH1l6TjfISwPqGLYRwBCPuV6QhVApLHvxtMpKtAH+ALHccDxGhSo4Xdl
vRRsEALlp3rNJHRp2GMD4HuHF+BcBCkIltY2kYQecX6BB05h528p/P64Ty997/751CVklgz5tRxW
FyNukAi2PwXiUWMFlpvIEdJj5+vA4gEBzw96vlPEu1D+Kwz7zxuhWIpZlflPgm95xmXCvBk76lDU
qRKJ8qnKCVih8hZEV/3d58PmXROr75vZVkvxcJZPZtbYY7YV5IeP+/DCB/RdA6tdSa0qaaeFPIMU
U7RXNmG3H8gUiuPXTv75cVMX1o9F76vz9Vwc09JqiRJnvNQxdzInQ/+l+z+uiRKv/Pw/O+Obt4E9
dTanPOXnQS3H9gzY9uO//8KQNkT2GOqy/rGXW+21o17lFiGSKBPU6IarqZNeKsQah2SQtM9/lYAJ
cBxGyMuR79+kfvMsdZLNVVcMSIilvy0hGPk18oK0/LGr9ehdC6uHmYomn6VCnDEMWKQUvarK7SxE
m7D4ooa/zXm5E6l2JgIm9cpB+cL6/q5h+f2kibVECUatm091HDwhWvZC5as/nFq5Iddv16VXBImX
1j/awxzByENvvqYQlUKuIHlr5lMpBz/1RPxZyqXHdQUF5jCwozjfErPya/arW6VH0vDxkDn7unC2
lbCqsQYuFKF/Fvk37zFoFTFsVPJKYklxG4nudfSMWJ9rIbtnQ9PCHwOBAsctKLoz6XTaqVYxchFy
1Mwd98FFvoF2/+lHedfE6kNZsi3IUhJAjoJkK72jj4dw2l9b0S/0FyDJRaioadT51pulmHw1AIi9
eTQTULq7uHIK0HoU5D9+lrOP8dJdb5pZLdxtFc7QzWgm1TK3tVxJ+YOQZayOZclCXr2a16io58rz
VYurdRxXtFA0BdcnJIYgOTcdI5aIb4m81oLtnpE5slESdB/SzzHzOn3/8fNeGh6Ifgn+XQCCjJD3
c26sjKCUhdQ8VsstR6Xf+FHzPJjXnJLnc42nBEGNNpxUZvUsQBPWCmVroTSPSVU41uj51L4JgbHZ
z5EO8ENODrlKik3g/ofHe9PsaknJkjnmjrc2j0bx3NfbOHSs8MoycrEH3zShvO/BaI6EqJsr85gF
xS9lSn72Y+SNsOw/fpJL4/9tB64GZpc1hSEFdKAyfi3SXUWgA+D7QfE+bubS07Bh4Ru8lPrOC4mR
TKmSrNsj2zc+lo999Jya19TNl56FggqLhsa1APP5fZeJdVgb4RgaR7VXvHziGm6WnTL70URXnuZf
QPm7bxnDDqcP+Tc4uhZ3xfuWtELpiHMJjOMAM2UzxqbhlPPcvyiZFXqTHtXfDDUSNr7E3WqL2GAj
Jnl4qBOt2k8Nd8M2DxBuwEwqhyHKq30eIBrsFK6QUaMlB+6E8oMeodMZBFV2ZlmZXjW9GB29Krkc
alk6urHRNyhwtdjuxQFCJjlG9SMBoPqfmNv3m1FLiRhEA71pUE2cDAMeQtP55m0SoudE/WNt48IY
70nmivZQ/gNEA1103yLx2OQiOtuy0YW7uO7M/zB1sKBj4cCBfsEsKsaNNlLYP2rWcRD+9MS/9v9h
6rxtYjWmQ/QGBoFC/rG17hTpMW3JsfnsdokBgDWJUxWTh4PAagCgegTAX0X+MRqr77GANso0rkWC
S5fGM+wT8E7G0lfrCj8YzmYmdsk/9uZM3huht9LOSXpuGgkTQoZQHJpU2xdRvPVRyZWkJOpC63WG
/zUliebjCbz02XrEY7SHELwU6jFlvh/xQ66IJEulwtEPJSoKcfq14QL24zYuLRIm+hRS71WRibVa
VYW2rgI1l/2joKG8LCggVp2KQo3S08cNne0IV9N3tbNQ51qYBYGFohpe1HqrNre1rthdcyjnhyHb
fNzYpbe4gApY+DRNRyn6vueKhMtKpWn1I5FCdpTtsuIHk8wepMeP27n0htiNYWVFeo6Pf7W/tpDY
x3Gj6scZhVYofbeyaxncl1rASgFtgbugRavx/klIxIrjqQvMY4hqd0neugbsvzQAAIlwPERGQIF/
1VWZD7XLL0J2DUjtEzcmbvaaV/PS23jbxPLP3+yPFYs7P3VpopEekBcbouPHt8G3z78KbkgYw1T5
lpP6+0a0NJ6Qn4kEV2mPgn+Kvc///GI1pbTHv8/23oMc8ZlFH3esMMPpMK4ILfm4hWX5Ws92ykZL
+ZcQdIxC7x+gr5F7Qgvyj6bZO2Xf/2aLty+gPyshsTN12V6ZI9faW03Its/ErkFQdRTS7l6p1W0e
dLtAjreDbx2Ktr1igzsv47AAvH2+1WpW+8TWCPXkH/22JPmSRZ7ANeMP0kA0MlNtbaI6JbFaCgqX
1N+/vZC/+k0V7GZj0o4FyagvH/c3FIYLPW5iywOqx1Uux/D3PW4A8wqGZvaPFh6Nm6oEv0s+e7pN
B/+rXI7zRizJeRdq5Y6btQp0mOLv264vSe/RIPWGTe2ZWsWJVupJZy9RWgKg+aUkY01cZhUc8tno
3NaHtSeQiOTBgVK9MMJZM/lWr9ldLdBWqVuv2lAYpzS3MjdsivpmZsO1TQ0x8soJp1jdpohb5QgN
bSWRupzWoP2svr9JozEirI3itl2bKoYf4r5dY5ohoUHr3+RlkR/aQLE2hAei9KtGhAkd2ndhTKVN
g4N1mxCzRcZpQ6ZhGBu2pYnzizlh2Sq46N6OdQQJRZJ8B72aQUmxFR9Vo4/hUE8bvSHfsxSne9EP
5L2izS8Z/6v7prdyj0T4eYtL6NXQ059NovIrVd7sSNa9JRcICWNobBFoigeCXcvDMIypg1Ult8dS
EUHFB/1tREA1acHp5KQm4VFmF0yPYsXmrExBVNZl7Lu6MfMPEAN4uNuwAMhh8aIRY+92VDxc2OLp
tu4K1REKZXS4cWnvhUjRSS/udK8zxWCnjcXoRjXKXr0vn60EE5FNWB/+qLHOUKDh5XIoGpeoQMtu
J5HsdkdOe+Ti9prtUYJqnyrzn4rQPZZmScSHK1dHSyZMIsfdtkdo1N33eSF66jiRIr4oneT/Ie3M
euS2mS78iwRoX27V2+zWjNfJjWA7tvZ916//HiXAm26O0ML4A4LcTKJqkkWyWHXqnEzv75shUnYZ
zW78SP+vrjbVz37cK3dObQ3OLh2V+UsF/1VCh7eW7o3U/+y0Se4urfxH5Lh/ZwhkuWBRst+UL7+r
qLk/zinxbevk0Us3SbHbdMOwQx7V2hU6NVtKysk3YE+hcjf4H8fchpWELPIpV9Hom9O5uAd2q+2D
oEL52Zm7do8snPGQ5FH2mIUynGtd6dAtXbZ7Nc/Kz6FqVd5sA1BbXCm/Hdk1rjyMMm/ciChWAfcC
x5IKZxT16qMcyUil1cmrnra/LbSEn+yu03ZkWtXfehXYRz2D/53c7/CQ6XRiobiMsLReIJfaknJN
dav5gKJazC4KymNeNf1dlKfwHFdzkx8Qk5ToE2A7NGBj7lQrZaAj2t2pnP4aEBg9wSEdPUtwCdF7
0wSfm1JWGzDhUq7uAhgEby34YU9ZWVeuFijhnRJLzo0qA+a05jC8zXzFPsEjNe4LZegPVVnruySG
MmHO4e6JtKY89fPvHshiiN82Bux4mk57xfXDau2whqDNsPj/4R0QC9jy0FuDWRT+h8JchNdLkGFN
Hh75j38XfvsA19rf1w2unY383+ASHU0nUSPcRmPQaXVQN/6HanRutArxymJsbtA05lRQi43RrQU5
HDc2mS027Ju2+YJ2qIJSrP8hRCeFdqhyg01w9fvQxIPIUckNihWEro7VPI4U/wMirQcQrM8N2uAb
Y1jiC+H6ppNieV0tlfk33IlWnthg0SPzQ5KSazzlMS2E70/wXJgQ4qgejD/t65joiqOdqy44bReJ
yusLvzJXiA3INMkvrFFcj5eXYsolomh0zngIq5p3dbwRBqx+HoEJXqNg/HDly8/3Kk+mKTFiL7N3
JgjjjVVY+zylMBhhVShhKWBefl6SFTDjCKV7EZWUwarRV/r0/vkhWLAgyjSXMQjzQwEoNMNJibwG
DeJwZ3fH/9/3hTh2VMq2gWEi8qyvyAmO0oYPrRwkVGYM4DZUqSmrCfkaCJ4BlURF5NGJcxc5X5Lx
R0wLAyz1rtX+/IOhnNkSporLzshhbI288TjpH2X55frnV4dC5gmEF6+XNxH/aEuQRE5F7PWp9eyb
R/6tR8WRAH2flxursmVLcFvY6MxyIH7xtCwL6eKPv829nLhZa6YItOcGHc761+vDWzlQkONbWB6X
Z/kbmktJngJ67eLYC/PoJPsPNCveRf7rdSNr+2V5ciyoyYWtZ+HMOHua+ZY2yf3oxJ7uPBnoB1gb
232ZF+FUhG8Deh6uLgCAYjpFdSItJtKPPWR+3JEAq5V/Kv5w8J2/rg9ky5Cw8e0+su20ZONryt+2
/S2XdNevPxnFxk2y4gcX4xG2T5bXSh7Rj+1F818FArVlQ9sWfUAGRGzq9+tDWnGAC1vC9pHsMkwS
RY29rvQ0/9SXHo2+f2AChsXl5gW3IHLg6WEIZXfJ8ifRN7q/6YQw5Q03Xl0YuBzh5wa0Bmjs0sOM
KTNREijZpUk6aW6YxeGnUIvDl6qBB6HSynfznwBkApXJVYw+ggH74aVBa7b8Wp2b2Kv1w0zL0OEP
puzs88J45E7qQ9mvY29Q/aMDbX5sy7cqgO/rZtan7b9RCP7sh33TDkEbew1dtf5fJUXb8uj7G0mT
LSuCO0cUiBXHr2Jvlu6M8lbSPxUNLrC7PpZVRz6bMsGRYeS2SoSS2DQoWZdVuIv0h8Y5XjeyVnxb
kBqk+7gQCFmFdS8ac2wpXMXeVCqgAqTc/hvR2uSOdv7psSuoZtIplwRHJ0MSOO4yea9z8O0zKDE2
xrtyqF78EsFFnLqQgiLkl1gQ7E8HaYvJaOv7gm+0YRhLMOLHnsp+3U/1/vpMrp5xlqlzs/5TbxaW
axgSSY0HlmtsnrPkUe1e/MTTots22MoJrw7kzNLiOGe3jw44gQxAz+0j/ZogNsg3TtCt7y/uf/b9
GqmJOajZRE6dk1rS9WSX6FuhwZK3enPF0RizSMJaZFGF1Z56qfObntXOUl764y6Ufsydf4CL3m2C
3u2yv1Eav75Cq+PiUgU3As0XN+vluEqoGgJSzQnUpa5mPOe69/7vAzEwFkwD3Ksio3VWzGE+J07i
6aeq+zAnG+yMa6cO0HwUQRyTrSrWNcomrJwxUFOvNr7rxW44OrRs+p+uj+Et9oV7ADDGot1F0fBN
ZTJNBl+tJqxMpMbqj2O8N+P7FOKZZk9HqrvQFUzSrtW2QDdri0Ogg14HnVJvawKQ/iLoNczYbR78
T8O78ZkMC2ASIFaH980blDCaP+YI3Dv14sAb42P0ToXdBUEIFslm6y9HKfRel741BUZLN3AUeX73
or9W1QYwaGV2Lj4v7JYkmfIhdvg8TZgxbPbh2O2vL/zKbXNuQQw5iyxvlSGFt9D09bumlj+OA6VC
Wk43TvlVOxBhw5fIi4o1uZwoVYOLKocB0pObet/Yv1qyluXGa23LxnJUnx1gWdxb+Uz3poe8hav3
uYs6MdXIjSB9dU2ofjMQukxApF1aKWszGojRI6+COGKQPsnFRk5hZcMvrRAEgLRE8PYUFj2wQj1I
fS3yDANhAf930lZHXbqvm3JjTdYMsfNgpVGhx31DCgovR1V0ihF5WQBJ0W+p+92OaBtNW7WaLTtC
7UQFS97lMwPSlB95eldEP+t+byGVc92V1xYG9ReUBZYH4JvHutzVARwA5AIGddr7oMqLbCv1tjoS
OLzBWS+yn2J9cVbSWjaTKfSiEkCDKZc3dpx/1izpRiq32jjWvJlOjf/Z0i79TJ3ohq15LXFtQVbt
VIFPAV2CVceA7u36zK1Fg/RoLb0FZDDhlVx+y9nOkdI4gImqDz1yi3uHVGlUzL/sRrpTc1ibwvC3
2sgHyA/IWVvOofflX4nuvx8TcfEblrk/+w15S8V7shlvr/TmDnGbQxPlz06sbWWHV/3kbLDCMTE3
c2z7hcyRZ5sPhNowszS2tDGlq0ZIRiyFYjAJ/9T3zkfTpFk7t6iw1N2u2QFuu75iW59f/n72ecuc
xgDNNhzR3ivk1X78wedJZ1KB5DH6pmPJTvTIb4KatZDg2ZGN6EEZlS2I2upmOjMijKHL60oZhi70
5MrTtO+hqZ1UNdsp6sfrg1ndSJQCllr3UvYR7BThlBnNYsexbqf2RPHBdSjfXTeytiDg+llpGuco
kgpGrIimubZKuHu034CfAnkjClwbBO9iBxO81aGxvVzwoXPKJo1tFhzqkHTvFId06xRYHcKZCeHA
CfNsTtsUE7AMBuh37a/P0PoICPqXMI9bTdh2MW1kZTCRKi/pgMsMBTamQ1ZsPNFXnhcO8L3/GRGu
mgJ93ngwSQPyGjMaT47uJOlBKm+S9HtX/Wj7jfhsa0zLzznbhm1SNUEcYK6QP/khzX3KydA2chvr
y/K/IYlJx7wYYfcFOOOl5m1inaSNZdmYMTHayKQ5t2l4YcYMSu1wx03ReFPJ3cFOu8dGz17qQT9S
UN44wJaFEN6B5wslIqnKKqjHZkwwK/0VwGUT+56jenE+nOiAdh35/7dQquDbzjB1pgzvuRdM0qmQ
YKHUS9Unpu42osMNj1CX1TzziKHzR+5PDJnF3374bNq+m48313fS2sF55uQieMcKVKWulZCcXXCI
opuqfHQqt9rCIa363SLTBIaHzjORGDwOosi0RgoGUhahtBfv2+L9D2dahf6zINz4iqRRHwem6llF
6Q6vdRb8yaF8ZkA4csyphkdEwsnQTchv+q22vNW1Ruke6OMSq4sUCrWVk3I0JQJOXXej8bmavub+
+1PozNF/NpbfcOZPQZpl7Wj7EfwGxS7vf83Gp6Y7yjNv89/XvWqZjDc78sySsBqaBeejAQcAefMD
whluKSFsr/S7GCBDE87H69bWveu/cQlL48StqQUNcydZN6YCMc3G+bL82mujES4C+iOMVJFsqmnK
Q+z/sOMvRWK7ffLz+jD+Ea94a8eGl2nRFwZCebk+EV2E07zs9zGYoGLue/T3NLBN9WiVO1X2u0M2
wTPa9CBbhhLyZig3tL/UDra/Viq+qfKgAR8CD6lWsfGc5Vl/O8nmrzHgWRYVcFNaTmudwLZaB6U3
yp0txdOyHAo0oBXMdHZUw2hm1gnERbYGB6UBJK5XWrfXm/loQl92U6jGsBGNrK0ehTC0DwEI8AgW
jtMcOkkjm0ip6fWRlHtSb7wF1lbv/PvCKZrSNOxrBt9vnI+Al+Twtyz/NJONvbU1CmFv0R5kQxKW
J97QfJgejHZjEGtX3PkghA0FM3OcUQBlEO3DAEdwFf9KCwBk3T1vxlLaOuy25kzYUdJU9pbaYm7s
dkPiFv6LMZ02b4UtK8K+AnO+kDYkCb3ojRs3ryGcKHNxspIv1zfW1toIkZVpwf4dNYzGLn/Xc+4O
zut1A/9E5OLOPVsesZ8wlxdwUpEmXmLBfNvfJ8695N9K/uci+juGZrXPX9r6p+bcdpAUK9JdP52u
/4KNqfwnJXt2tCtWNLdpzA+A4XAa90F4E8xHJbh9vxWg0JCG8HxAd0zYqlXX2ZU1j5Q/MscbwuK+
iFS3kuYdGpUbBYS1Af2j7kLOlkYnEU4SVEFlWL0TeXNGBwfNNO0Dyt/dSe/ygWZduJqvD231/qXN
eckRL/aEoaVGpEOKjz2jgwxWglbTDbv2T2KIRXuO+gGJERENlRQtjNQlF4kdIouSTQg96flW4X/N
21XSiST84HahM/PyFhlTktTgfCJPr37EEGvn/Y8/mKozA8K2hfinMONa5U4JrJvCphvNMT8i+364
bmZ9HEuD58K8QErxchxRmtbNBE2nF9NQBAgy33Dmre8vfz/bMnU068Xkc9smXyoQh9qfrDXXuLn0
YkNNI2Reoahso7rJKIomX/X2xAP1D6bn7PtCsDBSbU9aiep+MsMECi//nwTUZ98Xpl8dm9K0QwrU
9rB3ssNW0ml1f9v0iaDXQ9ekKCI1G7216DlQIJz/Vo1pN6LtUJtf81nemKfVjU2qg3QK/e8cWpfL
7DRaUJJC4GEAtXUGYBu0+M4Yhv315VgbDyjypX2dEB5yoEszZTcOfpINgNMse4HaZKp5mI19Bxna
dUPK2oAQXAegotE18obBBcZLOq1HTqo67E+hn39CmCDaIdSdAeEHH11UMeIz/T4PT0M679GjcavM
ekz88VRU+skKv13/QWv7CGaXpbwANI9z4XLkQQA8K7cpJU/DzWs73Pz/vi64uZZXNRzVXDntN23a
a9LGbK5N5vmPF7wcFveyDpIJ8FJ4zJv9lH/Q2o3gYM0zqOgj1wHCFklKwTMgTciGoeLV5SS6W36y
7rtsN9ZbdZHl0BUjkEWFxiC5Q1uFeOonhTy2rcV+8oPE7Yyn1roJk5uheIHBDKT5FuZ2ddHPzAl3
QG0i+5zEpA2U6DMpOKV9ub7sy6S8GQ66lMCWAEG/qYM7Ifq2Ebzq3ixrH7RumFB5o5bUaMNd2ep7
B2BW4HevHULX1w0vt+Mbw1R46Tei64sU76U3D5IsQTgck7iUwfwP414r1OOoWjeq2n6sB+fw/zMn
nE6zmqHPkGNu4WEqh/GYmNIe8OuOJ9EHOwr/4JSC3pCeMw3KGoTaLkeX9GXk93MUUtaKXystoRs1
AbYpuUaXb5ha21mgdRfyOvpGoQO4NIWaxGC0fRN6ibnvq9Mcn+gWuD55GybEqBvKH91sIeP3yvxV
Kb7Aajg6f183sUyI6A4LiMGhC5DGVJHdp0WwyHACysBTdZ8030Lny/Xvrw2BZy9J7EWimtrp5SyN
UZgFthElXl6RIdHHe115Ke2tVtO1UZw9T0SlV7yMPLm9PLT8H3nwbdx6fax+H4UJ5ogdqxsCciFM
LVVCVQesknHSgfrfXp+ktT0Jc9j/Pi/cMIvEQKXSK4I46ncUSJJfdXLwlVMUvl6383YYYNdkOn4X
FD76foLLhpODRMYMnohA3dVJHPcbt83bqwCOCEC3BiSjkImKqQ7yEKMV2m3qQRCAqMG3pj3U8t0I
//D1gbz1Knh80UfFEBivN1dOMcWUPy2AMGX5Cs86bP2qsZGQWDOhL+rqCxCKlO4yl2fRsw6ucJDr
PvJyqaV5uXS3KD3WFuPcwPIDzgwM+pRrRY6BImtdsN4ICW/M0ooFXmHQxtBPgAiAuBqxYvftDLu+
dz+Vn+vh07vXYCFAtRe4P6GnLjgtKe/BqSSJtU7RE5Eg3IZl3kFI77qZt/c+DgXtJXyQKmxgYiXM
DCpzTowwBeT7nPkHusCe0+h55PbPmju9ffej4NKacO1LuVkbtY215MZ4irZoY1YWBIpHNh58gcTq
sngYqk42IiVSehJcWeOL3Q4bk7VlQPj5tFbSy9ViwI73QIfG7nB9MVb298UAhAMkl0YLqTq+n5ff
RuMORvR2vIuNj++3YlEVXl4ZwOwMYWdE8dhWThFXHvnM8qbXbuvgJik34qC1qSKWX7jlFCSRxC60
slZ8tLys0jN+Vuh6qZ+vj2H5jZf36vJI+u/zwkp0QyQXo2KWXpn2u6LZZd3e9ufdHxgxubqhTqdl
SIwPLEuao1KPS8/q7urQcTva+KNpI/G7OhILHgd5KRQTVl2eU4UVRVJYqIVn1RM0y1Hav+pR3H3W
h8rZXx/P2ppAWob4MpwRdNgIC5+VlWHEUVJ6RXLvqdK7q42gds6+LgwEIaLUNBK+3hp3dVS6mly6
9bBRgF7bIUD2wDfC8AGJkbBDEiUNiww5KwiiR7rcbqfJK2idnTcWZWWmwE0wR5y+9NfYQkBiSJOP
YkFTeLr8XOZe8v6FuPi8cLZLXLywC/N5n/1RelvH1IpLAcwgYQGnAvx04hvErGFIqUZtUVOjDRhB
sZ1BkXbvzEp7e92jVi0ZC7k1HYeYEp6/hhxnhhbPhYfPuUmEPEYf7QbYpK6bWVZV2O3Lmf4/M8ty
nd3lPtnp3tcwk5Rfqnqki8txVeODL99LkqdJ7W6Yfl63uDowZ0mBErXrsFJcWqyaPG+RNWLpUZtG
WmwqPkjZxjm86mRnNoTJa3vOsGyxEdV/Bxrio/av64NY2SzLExvcFAR7dIQugzybNlsy8yQd5sBT
y4d5fpFyKNu74kYemo31WRvJuSFh61tZbEsUJANP30UJTfTjVuC7shwG4rjAdVHNXkLgy5H0VlpC
hIOOiq2+ytax1W71LZjZymQtAriE7lTP3xLPICg0UrLqpQ+q81FH40g1f7RW5c7D4fqirMzVhR1h
riCCcLKuwY5uouGZvlblhoG3rx0iag0QOPB8IjtNuBrzIJpAmAUBGJaKnWLvykB1m0bZgZ90NaQ0
r49ndd7OzAknMiUJP4G5XvqQJF9r49HxUVc65fr+upUV6rrlnUAifAFpwKYjeEBbNLpcIU7qLToz
Q70DQXNU9I6w/vNofbPoDkjyT345vt+zMUswyaVDMC5CJxHbi8kZlYEHo0T2Om5Rlq46w9nnl7+f
7dBZ7TKncpKA6LvZRepCkrFxQi+rLRydFwMQzoDGkBMHPtTAozss3ZvFSYq+yiGcJ4cthuvVPWrQ
TkP3HolKEb1PFJPEKVWwD2kmvyiSE97a49DcKvkfVF7whTNLwuGsWQXkFTWW7BpWxl1abkQyq6vC
QYNmAqQDbwRhtNFWOgMVc6/+KY+oXGz48tpE8WQkq2WTSIOs9nLRp6EuQj0BtD8G/WuLLmCiOfd4
/vtjGK7k/8wI50CbDXo790tvgKS+9pH+cer+ZHcA/pK5JQle4VC9HIlvGU3d5W3kBcX9VN+Mp+ub
fu0kUxfdIoJjkh1isNd0WlwUmhF6OfJYOgJedezs4+KuCKNbRdu4jVdX5T9jYveMLhcIfxYWCOA5
OUAF/jUFSNUP+q/rY1rzLfJ0KlR4BMuWeDrDWqQUqYUZRP5+IbT6J19nvhzg8wtL6+WCoJ+lwXcC
0nsy903/KL2/Q0dBqvu/7wuXlzq2Oe8u4Op6++JY9Qlevx1URhuH7tpSnFsRNkgeGHaly4zCKD4d
pfArSsXXp2nNsbRFxwi+QOgs3uSW5ajvm4KtYalwwCCwZ/jZC2qqt7GDXiJ1/A17a4sO9ZhBJoe0
GpHS5bIMuVNqls8+IVxznzqeku8fjwFdA2hvSEzeZJnlTE71iK5sb2zvzP7RViCycX200/6+bmdt
YTgUl0B8uVTEIhGs0KneqRV27AwBpS68UaXy0TaSjZhidb4QDUGWYclRyMvfz65FCd60eqyYr/Ih
6W036syNCVs3AFkb3ESL8IPgYYXTZ/Qaj6A16vCAjmEf6xtDWAuLSFAszTnLI0JEH6BeH1uTPXJ2
1dIeIU+30587dCwhJtoYy7olYj16MgmORaBA0Ch2Y7cT8Z6y06zM7d0EFqfR/KMB/WdGvVyTWU+T
wLYwEwzgkQBUVMDmi6Y52eOX61628tqjCsCrG60mquHi/VjCtKeOc7sEsG6r3RjDUVceIPAwO178
O7/euO1X2k0JJs7sCbdY4RdTC0tV4E0EyjnVb60+QgaUu9ExheZyHwFQKv4gw3BhVAibZbMK4xCY
q6eluzLdS1t6c2tb1dLgEKaH1iTDKxw5CryNmlIMTKLzGPXTPq/uQ7vacL0tI8J10MuTGaeQHXgz
CrNWvSv8W2vaevyv7VXSiCC/bdmiu1WYKbQnxyGxeFwW5mvbv6CYft3dVgfhWPTokWPQyIFfOnaH
7F3hSG3odVr0oRun2wUh1pflr+tmVvraSGHIHNEGNWkgScJkSZNa2fAnYgdddeSS/bug8o+alHiz
Me5QWwPlpyPW2bmGAr2xj4pr+n4uzMvfIJx7phoZcWFUoSc5R1u+n/pgwyPWbtbzQQp7KdSNyKm1
pVlruI+LV0nPj9Zs7hOZAE7esLXmGICdeWzg34SIwpOwG0urHHyLML29mZNbayOWWvML+irRV4LP
7i1OZrltbXJbgZcr2fMwmo+SOjw3NKJc94vVUfASgP5UVnRFbHesZsJyBSQTjcJTc0xQE/+t1ka0
9dJcO1QhWeZtRt73bT7eUAKki2Vi6VonZCuUU17eOimy3fAjh8awN4qPnbEVZ61dTedGBW+QWjVr
1VYJPXuh08xDMEWvVejvQnnLF9YWi0zXMkCOCVCLl5u4yfwc4g7QAoNdPIYSJTOniHaR0/18/2qd
2XGExDC90nOn9fTvBYO+D0ZlH24x3q1eR+gh09OtKlCbipUTQ5FGX23m0Btl876cy49+Zn/IO8mV
+8CDGO0T3KoA0EwvSbq9FG/piq3OJJlvghc2FUigy5mU7X7y5cRf1ix8ovbo9X5w8m3tTy4oWJat
BdpEgUU8DiF9GgHWDaGnlRNlrt9j+8sqtxKTK4PBq+F6A0iykGIIgynioNfVOqVjRZU+DIZ0OzfD
Cend2+teseLnmEG+xCLcg+5ZOFYDWDEzTWXOotGimD1Ck2PuAuk56P6+bmh1PBA8LBwV+lKav1yc
vgyHqGhhLlDr+DbotVOrGDu1MTeqLCtnEkE3GAB4FxFeNAQzmaJDZQeVoCfZN0F42irNr47iv8+b
wiZSwzFu1YnnVynBRDu1rm397FVl43rYsiJcDzmguSBK4KtoDDSwfceVSIBN+VYMtJaZhHEFgmk0
0YBKiDRZCNd25UjW1Yu7r46UHqve36V6uY+N2e1hZleSj4pauXr0fN0XVq7aC7tC3BIUzmAYLYtk
0KQYFiGctJ/94jafobgNt66PNY9YNBUhnMPT37wwp36cpaofpA+Ue/5Ks3zXRMPn948H1Bzda/yb
JnVhE3WtOaimPksflPZb3dUHmUYY5wdg1b2UbrQMrexXi1a/5cVMggwZtMttVFl1AeC0CmBiIcq3
7w3FP8wd3YvzH5SQl0MUXSM0HBR6Fy8t6YFOLr4glZFNzSGZlZsOMI1TGYfrc/dPHlpI817YEW7a
3Gy7sgg0oGyT9OhLxq6qs+MoN6eoeoFX86QpaIn63a6neY6y001jl7ux2MIWL+fCtV8hnBttXPk5
BMHcjq3m6ugoZgkV8/E+mb86/uAmMsRK88v1oQvbXF+IboERkcdZvPMNQ4nZN/NoTkr71DqVN+XT
jVWOh6gJ39e0+6+Zf8A+NqnYN9ciGi2N7UPr9tQhWddZ08fasXaD7W8BYwXX/NcOuZwFE7VShpJA
pFrO1LVPlQPPTlcUNAJlxxw+JFeurY3YU1ivf4wtnGtLiwFyy2L51okTJ6Mdp32yMmM/GtJjPeQe
UU2282Gxdpn3o7yQsRVb3TLiofmvZTJiYKcWWRAxykgU32gn1WmedOejLN0Q8LpRne99KeGI3ofS
13oITr25AT9adsGZf/5rlbQVVX1CAqLFy93YJVVqBbbcPGVKuS/1tneDsk53uWQEbmo4p8LKwtPo
hx+vu6hweP5rFgpoXgw8MwG6X5pNnHgepAqz/VS7YWJ+BNjy47oJEdX/rw2OZvKL9M3CzHBpo6lb
WMpVjQmd+/ngDPkMxNFoXb+VNJfjwd4HjuXvAq1MP/V5mh0m3Zr3Ul8ruzksDbdSqauVedneZZ28
JRq74tQUzxZOr0XL9Q24XAn1sZ2ipHnKLZVmwBC67jtJveuNr9dnYWWiqXcARQCPwBNbfBE2xgRO
nlLaUy9/HbNfSp1vxBRrfnthQbh0p4Vdb0iz5skZj2WJdHPRuX2UuU7zsVZ4wQ9fAJO4prp1jyz3
hOC5F3a1y+XNst7MMhO7DQgIPdjZzd70b5rkJfa/XJ/DNUuQMEGLhWAz3FjCHkEePXearmqejOQ7
bPzhCBP+r2Z4krcO7rXFOjMkFlw61Ufbcuqap1p98KOH6Hh9HFufF8I/R27CWEfg7GmksUV3+oON
ktt1E6vecD4EwRuipswy9CWWVXmaIgdv8HcDIlJZ+2VWc9K+6S5R4uNkvVw3vHLngTplO5H0JWMl
5gxgXZI6ww6bJ63MpgPxRYu0fBM9BBrtm+83Re4NpkJVpldIjG6jckydQuHscpzkATawm9B/qI2N
eGxtPOdGhHnMs0HNK0pjT347u0H2tbG+R0q9sVprjn1uRNhCptUAyLb75im0bwOylLJ5AyzR0D7p
Wzi7LUvCWVxNRt+WKcOZw32E1pm0a4xd0DzG7UZQsubj50MSLpZemyUVlQfuM3+6lwPjxUq0H9fX
f+3oPjex/P2sFDOiwOhrErNmEjEG+Y9IA0hSn5ItGOTqUChdLVcz6HYx+lfbygqrlK2UxJNxF5iG
vB+luThcH83aysC+BDqB7hUoA4RDIUsI2EzwMU9wWTgvfT1FuzqRAUVwHu7tdh4e9EhLN3br2hSe
GxW8OxzicPRztpCSPsTD71D7FMgPUv753UNDRhp6LCg6KGyKqYE6TOzADrLuCWrg+Vmdq/FGTgv7
Fs07Z9/bU/scO52xcTqISe0l7FjSEHRakSVgToVN1cvspEnBPWbp2Wy+15Z5X8PZ0WWQq7f9qTJ7
KNse/TB+9P1xX8+31we9cnAAzKG/i1o6l5XoNUXn5P4ct/VTo9GWH+huMH5Rt6SyV5wGI/zDrYjk
uUi836BLWGVVVj+FCsT7QbhDceShQzOlT+9KmB2vD0nM/y1TCjU+wT8d8hzuIuRIjwaIE4K4fqqz
+BkNGdlV4/rUh8l3ownSfZEkKIL3+uesR2DIhNI+q97JUvvvT6D2hiYGDxGgZJebvk9Dv55AJj2V
afyXU71GQ7dV418JxenH+Z8JseXH0YygMBurekqUm9JuH+PJdOPqozrHFPnaF32rB+gfEichglro
CxfkEAVsXUwFJt00GYFZV0+qEih3NByZNMz57XCf1m13GxJb7ZJZnw9BE9EAmUv9oy/Lyb7M+9mV
4ib91aErqO0dOMTv+qAzDs44Rjej3mZu1TvKS+vAuZVqXR+6NRwqLcFADvfKdedY83eSpYsjwoL0
pligpVqhBbpePUV5+d3sxs9913yURoLQ63ZWjixOEL6/gAhR7RS2dTcaaj23ZvWkxDpNz49Z96lr
n83o9bqZlUPfpkRJsE6lHDyMcLn0Th1Rv2FN/OfWeLS3tKXXRkF1aAli6Ql5s3GnvBvwp4rZkg5D
dd/33+H8N7YAnStrQhoJromFoNDURVS9BrhDnrKUSzg17hqp2SHDdJqT8XB9rlY2DE87WAMhweK4
FWO+NLeQpkrh8uvH8VcZ6q9+6/zddvZDlkm+Ozl+CfgaEuv3WlVBd9GlxVt9EVUXLszIap1pLCf5
CSr2eD93s42emeSagR67ahLsJsqUgwID+HWzbx1jMUt6E6KQpVFFyBCn4zxUUp7KT6Wy1z/3ymnj
82/X7PL7wrB4HhOFlHw/m9LUNaUZ1pPQb9GJTZ8C2JGSTD91Q/tTjYpvvMu+1/V8LKUJufc531Fd
8lGOM47jZD/NFGacUH1uNN2Lfe0mtsfnsnfYK2rzmEKRvpe17rM8lJ8gydwhg3Ui9XggIfwR1Kzs
hr28c4JFiXnYteq40zrzS11YdyS0Ijcr2i95bd4kg0HJrNlrSXaX9P2J+38j4f8Pcd/l6Uj9FEgl
zN5k/sEoXZ74Tm7asZkMTDjSFfCG293dUDTqYz4qPSUAVXmJfD3qoZJSiw+gkH5K6I9+hF7DMcEB
nXzzcf5rCLsFyRDZCShgM9+bpf2zLutmjx7btLEb3jrIPz+TeMeAwvmNOomkd4Wlp5n5ONnfavtb
sL/uIEi0MuDLCQE0v2S8DfIIhKNLUHAW91oVzLpoLBiPuW1muyqyD0Y8fWu6eacpw2GWishVqmBf
oV5j5trR1LM7o9aifVvlt6TvfpitT+hT+8+SZd+OenyT5/Utn9oX8oS+cbGzU2TN6qlVd60zf85t
innTSAqhtoMPctsmd040G66R6r/Uyb4PCtVyZ7UGPBA8ZKnzXBV1cD8W9WMXFgGqgdXBRABCjaNT
rE3d70Cryl3ux82+7hZhNys33dyH0LC0v+ZxG+8ic3wKx5ykrNIcJCW9V5fwKdIqzR1Ap7od8j+3
VTR1LjhS1e3tdDhAGqHtoyTZq5b02y7j3agrRzvKd3SA7MJWQsewlzNXM83ITaaoPfqhGlWuH6av
I/S2fd5+jQxnP+T2rV5WHwyleTTieK9p4UvbhrejL9/qrYP4ubGL4uYOGMVXyzFuQ9286SR9X6Xd
HsLcfTKkR7B9jxmyZnFRfUI15HY2goc5TI8U3w5z+1oUyn5ojENvSY9hZHMm03lvDDTWBdNNMVmf
FNN/ScO+vxmcWt4ns/kQ1HLgRtXwXc/lr4U27JGEfzIz9VAh7Re16VOeoBqXSf1e6+3xoIZ4ga2i
Cmn88JX5Tg7abpcvytD57AQuuoHhsUB50HWk6GlGNcVthvglGtnFrf5Dyg3rqCdTuSf7im71kP+l
BVZ9V6FObHb+viEjZ5ZotMNZkXTIExtBdqtbmbRvZpm5tiVypbb/PY7C+g5VSWVvVbJr6dawt9El
chOdwLALyr/GNrNh6Dc2MFNvb1abwxkOJ42MI/G/UG6I/FC2OpCmj6ZZ7prxqQGvUJcf7SDc2Odv
D+pLQ0IkWqgQVrTaTAQy3xTSLzqqw/cnH85N0Ll9udNBevfISzKWaEIe89Oio9y+O79xaUK4bso8
5RJdpivJDnMP5+df8las809LmnBgASAB0Pp/pF3ZcqS6sv0iIiRmXqEGl+0yZbvtHl6IHgExTwLx
9XfhE+d2lSCKqD67937qHWRpSqUy11qJN7Q17xkfF2kZAEBlHE1oQVZuOtZ71e5e86ba0kjz0MLc
05wu2YxkRNsGGqs7tRzbTU2Un2ojtqXWbYIkyrYIbd2R8xR9Ks3J0x+4kryASfSlG+pNHOT9YRzS
FC4jjB5ZC/EgATrptkQrZdS3qreh6DU01mZeHShfIWv2DEUMn9r9SzZqz4rIAbLTH2N0KjkOKs/Q
h1S8mOg7yjt9r8KjdaX+JUhStGOOPqdhZrgsQydXsNcMz3SG7znj3wzaPqqkPAqdbmJeHsENOoT9
CM0aR4MEodiJNv6GIg7uZcOAsH9p7kQYFm6qqo9tRNETVP9EhAHnXHk61zxS1zs94sg9ZR3uY/oQ
6OpdzMZXmmqGi5YHj8iVvl6/X+ZPSrBJwe4GPQdtG2YJ8Si1UWmJuXmExAWeIVZVumUnXjo1fimI
4gbmjYBXvOhgEJgOFaBw1Afk10+WowVmk3DjqCvON1oUnyO+clI/SjazDfjXxEey9OzGjBGdts3Q
GUfiNOQJkxjuCiT2PgulyIVnJQ4CCUPbULILHG8UG5/X6oHEjGzr7A/Kwvs83XQABATD76pC893Y
OBZdU9yXWmU+ZaQeNoG5yTXBt0VWjZsaUgvvCaPNYwLxx5UAcR5sT/rzIDSCPIcrRlYETkRSZBzl
2qMz5mnuRpEd3It8aF/7BPK2UKMN4Igi0R7zRhS763tjHnnYFN1B0JscxIcJF3bpj0hdlYnhFOox
QcB/Qkky2YGb1K88vT4E8C6XCzeBCRQ3EmHoiSjDjGwVZR4LKMNjVNjOY6XV1ZuVtdmhayvN48jC
QZycR2+APCinqlfMH2AtdPc06tTnPCQaGtpp9T1orPZ7WhDjsY7bZAd8Y6q7hhU5+2aowAE2nS5+
FXk6bJPQ+FHUavjaiaJMPLUE9HVghL8gE2JsjTQE+QmlKvKuopPwzybIShzOFpc9nNOJGqO2TUFq
/hoQo905heW82YGKWwG9YJGOrPpHa2yCR70p+UNlR/FRUeJqg1R8eydoZcG9BO3WrGj80DUDwNFq
Yp0aHohPQWD2bxz9lu9LRNq/qdo0O2CpQy82jCBwq8hUMs8pzNBjAa+3RTBo+8RAS6Lraz5dY9Ji
wGsjfzZpuCAtKUWbCdN7vMNtftQagB/UaFsZ3LMrDYA5zcsMdLDug5c401bC3IVtDmzw9DQG9BBp
Q2mr2Y0FVVo17o9F2xy7+E8Rv0XtIY0iNAkgm8L4fn2US1EDGr1TvC/AfcLL/HJnm8VQASCj8WM/
PiNL6LbWQ65/psqv62aWRjU18Jlwm+glKvs69J9O7cEK+NEsLC8I9QxKidkXa0h+kkRvod6ZvY+d
Hqws4cLgkGHAYUJaGfkAmWyL557NbSSZEKlsu87n2YFpD2hdfX1sC84BmR/wt21nuutlue3K4lUZ
2rk4suoZYmNrAI6FcAu0N3AugM4CMk9mLfQc9N2KIFDJnB55rURXXNqFn4lZrVHHlqYLQRGa/AHA
qwJRcbkXNKZm1hBqw5EOr7a6w4karIdVVc41K+qlFWx5CogwHIWlxa7SJPtU+9pOtR/j7fq6LE7c
2XCk97NSRYkoCAyR4g/eYHnxQMjn/83EtDXO7tdBtQcjUWEicbxwgBy+p/QreJDpAEpuSLenDACK
MKiiy+n0Fo1UaJtN09XAdyebLvpetV5Tu1Bdvz6YhYUxkEyfcBiA7M66YoN7041tQfkxMSz+K87I
uE8CM/ZjpqnbqYPW7bga4MowuIlzOcVeku9Ji6LWuxLkqBBU4YYndzqGhZ7zHjTyV3JmC7NoIHE1
/QswGyC8lwtFjFEXGYKFI29M9QBc2QiwdVn9yiJneNVawjxr6MVaQn3BMwBiMiU7AYiaY1C1YEi6
Skn50dDralsLQnbcQoOB6+u2sM/Rsxe6bB+gnRnJ19DqDrSdkh9pX4tTBRE/pMNCuhWdtiYA94E0
kHYjys6o1k3lJTQakd5+QIuFti0SfoxAY33imV641EwUvzOrBk3IRu1nItrxiJ7Y4VM9jsp3FiXx
nc7NfieqLP+KbmjxfYCQZFsG0eihJYoDKGHHXhwOZhEvAPqjKloBaxNk0swMtfPCFq0AUwcSnEMa
ZQfwHZ1dVxXVbuCpvenrMXxENNN5EE8nLqKC/i4amp9tqXOXQEwVqbCi2oqh2A9kwIMdLBKv1/J6
oyEIcYU5bOsodba9nUBwMxlCtw51r2RGuNMHAwWs1HLQl36qKIyRulErxQAZpY5ck+npZzXTftOh
NX47w2h6Tdm221an3b1K+2AbR221Z3mV+CTvAErrUDD7PQahckztVk1djbISbbvrpn9uWdCvCcQt
bQtsCXC/TTC2Zum4MgvVkeSiP+otCY59UTTfkiCvH2lbiJVU5UKohKrEdL1jryMNLh3ksQ5KLeJJ
f2yULt+NpgH94ICj272SiK1mKdo2aIv00VLT4DceBtHK4V4aKXhpUPzCbY+GQZKjT5pEAVO57kGy
FD9rwL6xOPV7FoJKcf2kLXiRixSLNM4OSjeaUeEqjgI3YK4dbmz+LJjP8911QwuuGNJ4CJagdARl
CtnpR2mvOQrj47EFM6MP/dH4FtLEG7NkZUQzQxQR5vQCBe8SOSP5PDtt4ZhVXzFfdx71/C1ov+SA
ylhrDxv5DoMVCFwCi496DMK/aQHPrkkaiMxKTCP2Of8yJGgYVVM3sC0A3G5s6wB42QceFCQGUwcz
TY4zWVLqqMMEsc/QZwfLtdd54XZpcZ+a9t31NZo5d5hCpQzuEK/3qTfy5aA6boy9WZnMF9mDtSvH
lXt/tqnxeQgkgpAIeY15dkCo6D+TQbHBr5V8V1nJJ4G8p9mMK3CVj7LhhUef7EDMc6IOq0BDS2sz
OAR5oqGOfUfLNlq503Mkql/j5IiOlbG5Z+1rmQ/o/5u6bHgp1LWYc3akPsyD20JAgJr0Mi9n0W6L
JGtJG/tVb00Z8tcSDX86FFZYUN6PjK08dxZnFa+2/5qTAjYAa8s0MprYT1TDS/PEo8aXaNzfvjOc
MyPSlBJ96DND8NjPoepjAVverJynhVFg16EXKyJCSOvJWIAwAr5D7zGKKtY9J6Nepr9nxeHmUcAI
RKkBEoWMhPwyVBIr6jS8RX2afg3M9zVMxcLCA7+mo04EdUBzRqnCviMVbnbmlwTJAAXVzoc81Pl3
pzTNDUsthAR2H2yuj2lx4lT4BQh6k/lTrc/scOwp3INAVz/VrjzhHKIoXbmPFpyqBVkBBO246YDF
kd5RplEp5RCOWH8Nqi76cz68s0bgvl9ZodmjGq92WJkAvPhvlpXSs0hNY8NK/PYD0WgPZNeWkBgg
vf4GifbK7cGM8iCWZ6xs8DkeZrIM3DTocAQpK/nGVaoK2FfOUl+roi1V9D2q5DulsL8NanPgRfm7
NoxjYo4bvcof1e7PrauI17aOEaAKDV1XGQ5LhJbaHYkLnzw3gwel1fBmsA3gS2cW5Fp3rpJML01Y
QNnYeGmrKv8+JCpf2yjz7TiVBqaEH1w88vbOpfOrWRhoEQ0Lfxh2+a+h+23az9enan5JGXCsuJ3w
6rGhQCK5V945aTXWeenrzGk81uv1hpT9mrzVwn6AGVA9AfgCbGT2BNEGlSU1rUufpOlTQNTNgHxZ
4bxr7C1n+qM9gpRJ0Vw9R6WxzVYO9WyMAKoAr4J/QFpYgJT0pj1WjI5+03Dn0DCl2aF23twa40pW
pl9xFsMorAhpZo+jnwf7WABhMaLbvbC3VXYo0r2O3h+4PK8v3syPwCQSMUDKIO9tz4KzagwbI1Nz
4lt8CB5zvIn8bAjYRgWOdeNoNbttswClD3cPAgn4/Ag7MJ2XQ0QLScMG00CcVMMFdCX5en040jrJ
n5d5ujxPYhGp+LyGujneZK294hcWDSCSQfpqgv7IwSxQYg2z+06gX7HyDjAg+i1CiHslYp4m4Sxe
+s8o/hrRpNJkywkjTl+JUxTAQEGKlzwx3hzF+TVEOSTQyFfFAWAut9eUlyRn8R/D5sd1PJGrZJ9b
10Pc0ICNJ9p8gUyd2e6Bj72+QtKGm5mQ9rjemObAm2w8xdZG/17TbVbfAW5x3cjiKplg8CPeo6h8
SbdjQzNQYkYYgbwimoTka/O0PIi/35fyi4FQSGmE5Xjqyx139iHd9e2dOqwoeS2vxl8rkmNtWlt0
OYcVrdoSzY2/aGvjWLQABC+wnlDBAJnt8jQWpmiTNlLFKWkJ36Dv6rdUBV65XuMprtiRUZ92FDX6
WEG01RjI+6C2T2GZVa4RNStEr2U7jgZsMghXphxPBqh6xzpYelCQOubcGxqoaK8EXotbC7fAf01M
AdOZj3bC2gpBJxOnsEvdJilcg61EPouba4rt8ThHBCQ3RlF43hUNM7EoReTmveoOnbnBS6VX638Y
CxwxKtG4vKckzuVYkhZlc6Ho4ykxXKixtyufX1qN889P4fnZVCEDZToZx+ejztqov/kzZNX+wZtM
qYWJBEug1Tz9hDMTolG0WLCCnKJqE4OoAJCCZ65JIywtOeTuJpEldCqYUaMsroysaIbxZKN8LUhb
usxeKyQsLTqavEyCI1Awnz1V7DQI4pCGBPIL/dZh9R0LCjd26Na+Me78cMCgP0/B54RB0KbRnk2Z
nkwNTBQxQnja5nuaqtkmtKybVQhxzwNAN1XiQBCY1XmIpRjoSkrgIZudsh3W+kQvTRfWAiE0ko50
Rq00s9AgwWiMaBbPXTWsPFSpQYi6M9uVkGxpD6MghvoBnnP2jF6hNrmhR30wnPIYwP/ke95ZXp6t
pHlWjMjuse6sRuvKyQgwfWX1mSPlbd+s0zmtCOhjBgSg0ENCziUlgDRwhCoDVqT2MuUPbLlV+3r7
xYuJQkCJP8CVapebCx1kLAb5nAFK+YFz34ylug/CtbeZ9Kz/2MHnRqQdHFRW0NUmHU5Z0rhp9TUP
AaPRvmJlnOLP9fEsmgLbDnxl4HZmOOhe55kzWr04sQHlQ5XUD45Cn3kxHktmvkHsfsWfLbkaHa8c
pA+gnj+Tviwhb1onlS5OxChdmx76Ultxyosn568F+dmZIOfTgAEg0Il+z5TNmB5D+y5YC8BkXvJ/
1gi5RTAuEMDM9C4DYCvKVsfE5ZFoEFkce1O4adp8Duu0fQg6gE3Gvuzc1M7sL0pnCi9DzRCcg8He
d07nFuhExqysW7lbpXTGx8+C0jMKgujYgstV2p+8SGmidLE4lVn9I6Px0Si7yFPQc89ry651nYyA
vZRnP65vo6VlPTcr7VgRlj2U1CNxqo3eK5DPqMTLdQvzVqLYMcZEEsC+AYZIhmFZTtw5UaYMGBkk
F/K25G4ubIhBoBr5QARtHhQeO08DQMRoIVNo7pAr2ZZlSXWonKrch2pReUqns5UX2ZJv+1DtnQq+
KNtIQYAxBkWU65hx1j9EX7oKjXS314e+aAHFZCTCgGeZEafiKOV2HGOrURG5iV2jDedb0fT/cG4A
DUetFeK6k+7LpWerbGhgcgc+OoX6Uz6290l9aECuS28Wz8JCnhuS9gpQHnnLGQwFgpwUUmystPKH
bMjdxtE/X5+6peOAkgxCZQe1f0d+aPZxOMJfazilinJUe4F8irLX0Qumosnopj37TEj87brNJQc0
rZOGEATpNfnNEVY8CmzUbU9p4Bf6s50SgC09JVxZL5mi+HHUz+zIlypxBFPRWgPB7ZBvipjumgrq
YAP0tJJ3K31AmwRolLkOu+cpOZSturk+zKWpPTcvPUEzSBIEiooAKKebRnj1+Llo7qmxyVSXWCvx
w5J7waWLycTdTsGivdybcQLQndmpeCjWquNC4MLFy3Gt7LU4IICPJuUcNMiQMzc2i63CCbFueHvx
vaYo46NWhYEXaG255UlqbYFmS16bLBL/MpUIXBDqLUn0a2keQuYLU1k3d7XaenVEwIn4FFN955gn
aq08uxfufET6KBMB7oBIRoYo1TY6MHVBMJ4M5RmP+0zsyvoB84pWF9e3yILjQmCMSAwClLj05atY
b80BjV4ZOUH8zxvrX0q/b6P36zYWtgZog9gW6AlCJvnJy63RECoSYXXkVIyfgnFn9Id/+D7ALlOo
j5ekDH+D+FAG+llF0SXdG9Ax1F6Zo8Xff/Z96fcTQC/yTkvpSXXQnpQOLiDT/zAClKbhBqemkXJc
TJD/yFKhkROJElfdTCyO2w0A32kDmDiRtGWHV9pND7kIi57so2Caqyhr9c2FdCG26vRp3P0omUz7
7OxFh9QNmGk6V0/Q6rU2nZMdAmZslb570AYDGjtt4tW9MwLXl3y5PrQFXw6kMqS00QJmqtJI+aMu
Twj6uOGojIXb9575rjhb9Cz/FyOARoOmBviAnNTRkoAya4jIKR1ZiDeYc98FBGKSoE+ZWrYSIC6O
CKxHHepgAEPKu0HvgXsmOYx1jfnSdew1DKFepWQowdtrMduCR0Up46+t6e/P1k1pWGqqQ4I3P/+W
pt9oDfbgRo3fOuc9c26WRAT1Aezhqb3fkjC1ZuW2VaOz1YlXoYdQzW0hzMoB+b2+WEvnVYfaKFqQ
fKjqSqlrNQl0KwBb65RrreegHpTfntpFUsEB2wW6A/Bn0mYHcsrISWkifwzemfHAhjUO9PII/hqQ
PI5mjhAOB/cIfdB3Zn/f/r4+QUtOHw87eBpMEdRrpbt6qHurFWCOndhXQe5t7RQ0/7IEBm4v7OEJ
lSxFHo7VRyM0H5Cuyn6VOaiEaw5tfkGieRzU7FEzgvLDzOdTNUhZVDPLN+J0k4f3ofMlFqGnRQNo
bSsZ3flqwBaUAacMNfIX8nkEhaQ0aCxMv6D38UMc3LybLj8vHcG4T0xQe/H5/NEG7W4tZpKRL5gc
sLbh9aEAhiLsLK3nlMJMKW8NvxDbqKZQwvDRosftqgM1DqVKNmb7i+YNulw80NLa0OHTrbvt0r40
PkeIIg2t3vAV560ybK+O77vsRnWC/wwSAIGprgfsuJz04aBVV2OCQdL4per8KszcxFqpG34AGi5r
YnjaQmsT9xuqbzNBomIEmIMhBPaRm692Nc/MHl2ONOM16mL2GbMMwkSRveQG194KJ6V+k5XoNKmk
NPDGtOT3Wus0D+jIXD/1DPlwdwxY/LlTOnvf6kP3oMdTk6G8yw64ZTIQL+tkX2q5uiUi1WJviNX2
DqFIIzZGLob7AbEjeE267TZN2R8Eb9PvvIrDZ1SeBo8xm35OxkH5HAqD7CwRlScOxN2xq8cUNK80
8pJwTNycAXFnZcLa9ElH8z0uHg6E6lg+sYLxfV/o2tvAnNe2aP/EvaK6SkRS5qVj3I475MGiQy1E
+LUQ9vhQC7sD07iKCy/llflnIJz+TlVxc/dkbOnpJsaLG7nE2Z1vodhekMzAalc+yK5WfFevccqW
Dv2ZCfnppjVBnUOczvCBwgVUMNpdPxRL/gupSaAVJrrILKAoCszk0IWmT0i/i5W7sfpdolmsDmV2
Im4O/qbZ+mtLOoDoZqGnYQ1bgtv7kPyGHuPN7l6DehIYKMizIQiUy0W0CHOwt3XLp3xXbo3w7vpk
zQMiRMXw8pMJhA9yD2grLJEuDKntg7DR4QlUGY1Lxzt9LYuzsOaQSp2ynhDAhg+RJqphcVgplNt+
TL7xh9z+cvswMA7020SkDAzxtCfOYi2k95UyCh3Tp1pjPw9Ai7wzYKg+janWPxmcpCtMaVl3Bk4R
zcom14ijYjtoxHdpMOi6kI9pnfsQJ6ye+1IcqB2p47aOwZ2dWji6OPBfbVIm236EdKHV5rHL8jyC
dCOo6YAeNfeN3TivBVyUjWYlabUTtZ5j8m3L00oVukAA7z2L1kabCqXobr45Jo8+NUqBPDyqLNLv
D1OKpnjZmPkAtxKDuyhRuPXNxZVJshIHBFhJ8C7lyD5CrK1HtGe+RSpvDBS3MQeXGZvrSz/fWZMV
5GIQDy2EKwDSFyrrLOYr/IE6kdePt7tEWEDEiMIdNJxm7TCjMBSDTvLE1zICGmTmlqRz++HP7eNA
Zw88hNBbZormL3fUUAgDxbsi9aFeVjyLeGWa5q9I4PvOPj9N49kJYbTto97A5wPj6xhvlfZx2wfP
VQt47p6uqWcvrQnwi0hZT+1+ZiuPaoolyIDdpebpEbSLtOhvY8zh5EHBA9C9qWyLhrFyWzoNQTwD
8rfxISTdKPuiWPGLkz+6jEfwfTxBIJ0ygajl8xHrJIodjTU+uKPsyIkdfSIKj+4Tw6wf9YD3B00h
FiS5+5u7Sk0j++BcmCpQSHJIHOml2qRt1fjtL9D12dutu+zy65IfJgJUB8Lqxq9Y7Jntgf9DPgSl
kKn1OKhSQNLLXEYnSauKweX5gHz3wmXaWjw631yTAXPiNQBEgSv+cidrIdVzqmPpRf2kBI9EW12B
6RUrLT7Ia+jcAQ411NrkjAvt1AhdkULVb2FrG+YQ6glq2hGPpJnl3IUgf33CO6+AeAF6u0Du3qSe
0/IKr+5AxCp8g6F8hzZ97YE3g/45wnjDjqFuykNOQE8zu52COupzwlV7A413e1c5qeLmqkg/cMve
oKmvYd8aT3ZgKHcsyiNoj/TF+DY4JhTVaKGGd02Ys3LT9VazIwUbH3q16t+yFnd4b8Y9oCWNYkGi
siboElSXaxrT87gB4TpAp6AXAEU+q8rkTFQhbx0dyvFoQ9QiRHlSUQba46Dkj9GAAuDNkRYMot6I
pzWyHEg+XK766KBfU4Vcq6+i3yXgoXqibG8+GqigA0+G18ckWzY97c88ZIKQPwzHSvfLSHumon0Z
wUK/bkJGuU5uCx4LSXbIXwG4JodbfISAUNUamo/4FxUY4Px/Fllu7HuWd970knwwkj6+i6JK/Zro
SbQxAiDYUdevVn7JPE8B32kDiYLkKwXwRbr/g0Y0Wh1omq8bu7G8F+NO3CjV+zFWa0obI87AQ0K+
/scY0PG0MTUfTx30MUD1bmUy1fkxhcQBeslZNu6ZWQxWpb2oS2pxPwqCZldrQfWmpW2UoklMmbxo
SaR+GkvzpxBBsePZQPdRydsnBsllxS2cgB9Wfs+UeZHcxpSPQRoAbwLsI2kDkdZS+qZSep/pkH0q
O5Juc7DHoedYDDaecjiJdJJhYDTPTujSobh92xhuGCA4XJmb+RvIAGxq0n4HX2ouGxMlOvRTQoP6
ooATgnah022KcNs4G53cfmxgCq5+UsqbFv3y2DS1Diwm4Ie+Zh5S85n2K0OhC1cxGgBN/SPg83Ws
9aUBlrVFBBkH6tcESmmEIXFndJw/B2ZLt9xMNYF2bllcu8ZQkLuG9+Y9EzYKggUav+mKMB6N0Wl3
NaMa6uMCcg9GFH4KTSvelVUrxpXfO/2ca7tg8pxnbsRIwkytSDL4Y31AP65Qg9DM7VOOhYV0KaSa
wO2T2QtMNBHazcKEyJ80UI4V/uP6Vl7w7ucG5NJVghwJRcA7+MarEyCVfGeNntOvhFgL9/iFESmR
qRqd0g8JjCiOy2qXrRETlxbibJYs9XIhTIHTpSb54NvkG3rrmOhfXbxcn6d5UA3CGdZBhV4KNqYc
ikBbcHRoT1q/TkUPfS4Ih/cu8O/5r8p0wp9mE4MMXDqjN1iFOqJZjFgLhuaDBDEcpAlQWMBYnLEV
tbGPorjVOn/oQXR2wtCntfUUAJZx87a+MCQDUMQ4jkYSqJ2v0A3aLIh0t9qLcu60cHED5TI94icc
hvSIN/Rs0EGibn2EjTwBDs8D/rrVn7t2ZSwL1/ClJSkKLnuoFIxa3PqO+k7HrRE9NMObmu+MaG8n
zaYy93F7n2ZragXzHX9pVrp0FWF2WWPALNOM8ZBFpnEvsq5buYcWrKBYh3ckatvQw5RLKIRGsc4p
MrUBcIYj+5ytySjOvQOkFs4MSB4uC+thrNOm80WiVF5SKtyLeZ69KVnS75JA47tbT9mUfIb+AQ7a
1G5CchS2rdAkSVoM6C14QxcTW+wTT889Ld+DsX3d1sLkQbEHD0oHNGOCxN6l04hBY1VGK1H9on1k
1T5yNte/vzB3SFZA7hUxIABNchhb9kkGictS9fvmkbEdus3QZid+XDeyOAgLPgFTBkKsnDNU8VA1
c1D7fMgNIBDv1iKvte+r0iTVZd805vQ+Eq+Z/llfUxRacASYpL+/X4r1W05ZnukK9fs0Jqe+howR
BZw5dzvCNXASoT/5lEO+eyWnsOBLkbJQPxrXofW5fK0qEHYcc0R2viB3FXvI1I21Vu9aMSFfrE1I
ID5qBtRPUpdAjkp1qb7i3NZMSKdFNFmbOxlMaOjQ9I2zQ52s7OEFCx9MbwT1E6NNRlnaaa4UWgUq
WUIafZOnySFHNz7XNOq36/t40ZANWCHKqWitLmd1EzVV0MxIjL5dl4dRVR94mCGLKszbw+VJ7RLF
AhAckX+T0X8dJNjzoAYzPomHrT2+NQAgqHF+1NGsaXC210c1j2cRKBuoeAKIjyeY/PSKgqjpC80p
TiZjbqj9MYLnof1idocYfUasVYjNfBIvzMnVFg6hGijrwVw3fjPTQ1FwFzib60NasyHtuREieqmh
KgWAhsc0v9P710j7fN3E3OdcDkPyOcNgIAsSBcUJ6im9Ldxm+PG/GZCcDjNp1aoUlTzB2b6Byi3J
Vy7mue+H40fKBDUQoKZn23lUORRfsgL96YeeuMKI7sJQ69GsytoFUD1eWZOFCbuwJsU4ehsMDa/R
1T02+61ls6fIWM31LWxlDZl90CeQQ5iScZcXAaQE4ziMregkoIBsn3jzbDCvQxWpeRbh2/X1Wdhj
KOYhcwK+vwqFMSk67PIG/YsiKz4RC5q45n1dhq615tqWJm1yAcAGIa88AwfqPOoaveZo26sdXo3g
7h+GcPZ1aQ8T2iQNo/g66iXPABw90UIB1zlYS78vLQu4ZdCTw10G/W8JpZOjFUox9DQ+UfQ9Yw9h
emA5cxMFReRNvYanXDMmnf2o4lpnNQQPLP0rkAhkVFxoCqAATjzd+B00axCkxX1wNjhpEks0yCwU
E4NLOHhzQeiCR+DF4QpKdHkj4DEC/BtgNvJuyxqLhSg7xafUrJO3klX1vaV0dGVPL1mBVB6Ej8A9
wWt+GutZriAukWnWjSAGcfK1GzzH+nJ9w619X4rURw3qt3kcs1Omkmc1+9qm6vt1C0urcT4C6VSS
QhuAfcQIoGRN2F1J9nGxEpLPo0EIMAIfBPcCpYYZa9mCCvqQcSx43X5q84cgSdxMV10TQqR6s4aj
W56xv8amvz9bEdtQkPiIsZuJ2W9EYXvi5/UJWzou56ORlhzALqsPoc55CpTXwdiEbHAdJ3ezkm3w
cHNjZaVSvTQg0A5RGkcgBeqIZE8NBM3xbI9OkLr9mq55mrWvSxtMJW0RJylHu2dFd5/Kai2YXVr7
818vba92zERPHfz6uEOs1G3V4ltCvvPQvz1ZNDVc+ztN07Kdrfuo55ldTob8XvkJIZL0+/VlX5so
6aZkSm7FTMf3cw2NZTxze/3zS8cQSWcU3YDdnwewaEpjCM1Oo9PYWBsNEP0cPVGgT7+/bmZpOfD2
R3rGBEMPmP3LWeohoWuHQJWemL13nHtKXjSKztuq5g3s13VTC+cEuV4IT2Pngs8qhxYFG/oo0ER4
yiGaHwUQ/2vVezI0b7TM76B4dciSeq0d8sIsQuQV8t3IZU/1GWl4FO28qspxwpMSbpQfdgOY2N31
US1sA8CSpnqZAdUlzOTlBCaZ3SoxkicnaoRvmXagoD3cbAGAJDAAESYhOUykE6lpSq/EehGegvg+
vHeGFWc8nyLERSADADEEDuisJ7o6xLZi6kp3KqnpKuFQebbNP4VqtuK2pp95mUWHHQBQwdBAw/KZ
6oyOtpg9wHz8VCS29gR6FN+g8oKuE0Nh7WuV9yv2PvKXc4OoJ4EHDK0EWworjJFwiJGHHMIVthto
hRuBnN3+jK3HtvRr9HJR2tFr6e7W1cIDkGCrocIBfQZZ5yntcIHqaFVwyq3xri5yP4JW/3UTC8nO
yQaUDfHyMMFSkFyPrQorFvHAT2mOzriKGzeFR8u7ooB4ft56XQ4meghpzNhy9Wy1JfDcZYA8ApYo
Wsl9UMWlHQ8cVVvpSFGfIBdwHOJok9T2hpr5Lubs3oy6wnXqwq00bStyMrhhjWyvmSlbHf3QrLL8
XcY6/neygV7UiodZ2spTzyUge1BemgEtlEZkxWhU7Qm65wrkuJnxAEV4ID6Dek07dmk3ozwGJAnY
U3PIArO1tAGEuDkxbVOAh9KNu5RuuPhyfann3gVzbU3s76m+jGr5pXeJ7C6NFaY2p8wcIClEX6iS
rsTFS5MGMBRkvpHDgHOWnhaRxWtiRlmLZ/iWWszlTQJ0z8qWXRrHuRFpHHZk1chhpe3JSR+5elzr
WzxtePmoTw2A0LYZ0dYMdK6QlqKgqHanwLCRHP0NUVh3jL8XurWvyDNNT2jWc/NjfKq1/zUphRcZ
SAeiJLQ7aSUF6ZJ+yrTuH1zJuQnpmLdJFhRxilGR8UiN+/x2NZGLIZjSypcBxNVNhu+H+e9M+1mq
//L7kXXFaQRMdNY8A2IiaqOThJ+43XssTTb57bhjjODMgrQIEMiBDkPN+ClJ78YXam9uP32QOQTW
AXAEEz1ALk9fmhKjMkHGO7H62fGCYkVmc/p18q61UF8HpQghxEwjnja1pUeV1iFtGN9lYPe0dYcH
PkffqOAt0tj3hK41Eli8FBEJAQw1sdtm0P84RMOhJnNgM9k7w5c0eoI0hJuEOjjm4TZuvyZVfafX
K1Hm0vEHPwuxLFI5+CNNZG9aEYVEVncyUj/6Pojn29fp/POT+bNQPxIGZeiDheMPtFX7HeDc699f
cpEIvSAohyeXM6u+tB/9/kacdbV+jzsULYzBLdf0kheX5tyKFK+gsWlHBcUkBbZIv6cKWmtmQWh8
qqpaeSpGCiExcwjceIy+xk4T+aomshV879I6gZmIujfe5YA1SR5Hz020GhrN7pTo3E13hrIG/Vie
yf834Egux+ZWYYWp3p0K6HlCOdve/9NeOxuDI101ihXGZBhwqvQ23qqNsil/X98NK5PkSOuEXGIc
QfKjO7XWD/QU0/7l86o6NcxC+gjvssvNXLO4VUZjgFe+oyoCC3stjbwUukzBkUYnZg7EmC4NWEYS
U8UROIzR/5F2pT1y6tr2FyExg79CTd3V3UV3Z/6CkpPEDAbMZAy//i3y7r2pcqFC3Uc6iY4UiV22
t7f3uNZXOtJt4ed74N9bzQpuwOI+YUIAzbxz25LqpboD0IDqHtZTj5/Se52/w3qCI+C/n1ehECxz
+o/11P3ivh/YvjXJyc0x/8PHJ+qgVNqvOX3LK0LHEmgD4NypDGSEgRvQKGE8ySFtgd0+rTkVC641
ulMx8AC4hQXwVn2q4oa5hEe5p4eDeM6au76u7/Q+Dqby7W1NyPH/qcQhHMNyFD1o+TRoIm7riFT2
duBiD1qMh5KvJXwWNg1xNzqHZ5ImvKTKfdTrxOzHbqxRrbrzsg9+/XabdfF95TrWftPH4OSqI1GA
qXBGpD7cvu9LhhnhHADzwb+EnVI7CNqEykEKXkdG9gJWnLkrbSP1J53RkGmPdcI2Q/11LNcgTM35
VVT8A1RHZgwWgPLMsd7lRY1zH6C2pAEmnkB7o1kGLjBF6jjbJvJzEx8nujfiL8L9FvMMpefD4Geh
kb364uOE/kADOXTWeuFg/5ZM3hVDE/D60RYryYkFg37+G1WD3vqV6Ny+ayPebrm2qbxDl29v7/+a
CEWBEmYVfIagjHr2GaU2q86CVv/472QoSuRhUCdpLCzDKZ+RkSysLljF719w97BVDorS4P0AFqni
rGrjmIm+ztpIL5LhaSx07ZT1qRVUDobxBYpuGym0j2Aobt6jwOeSFUUyOQG4W5e2kVdkYW0fbP5E
ym6bMDPI7MjrdjmPpuTL7S1duvdz1xe6eBFWXqWpE1Y3peFAqI0RqQbTsj9vf3/hGQPXCICqAEqL
kN+Z5Z85fYOA02f2Jo8y1oZp/a213EBqO5H+Szmzep7JwcCAP1DD4pFt73Q3KNyHlOxBUHZ7NUtK
jjwlAFMw5Qj/XFFybjlxUdcDj5o+7Pgdm8A0vL0tYkn/kIAzwJM3A/ypneoaRoGbNsbjwoDs5Rgv
fnXKxUY2n5LqLl0jq1g6/XNhiscfZzrTJx/C7DEAMWS+NkS59FKef185fXtMcwoALR4Z/JkUX8f6
QNufrZmgQrmSH1nSM3R1AaoHmZ45ULs8f9KgtysmehtZyXcvBT4CCuIYebOaf24fz9KOwevGZN08
rHClzyYHktog2zaKOy0IenB2v/n7qHxCwQAbher+HzyyMz3OC92eKpKNkfhiGsf0jcwACGNR7URa
H8jUgMMCuvjlNoHJwxhKtxoj9pC43zz78zt+/Z9iDnrfMS2kOCtph8iSZ0RGNP0M8t1gnN4jAI4q
5pDQrYqE++Xvl3h+fWMyZSRsFmpAwGzXHCFjNrPKe27pqAuj7olIGJH/pQjfYK4sWhcZ8J4Yu9Ru
Xuu4/Wwl9ZMUXuiBtbvtmwdgFYMgPj3qpf9zRObal4jNq+mQgU7MZO59WjQ/ue1GmDd/fsce//19
thKcJQBOQZ+hJSIbyXKd82CtVXJBxZEYn1kQsAX4TzFydue5EiT1IvI07w/wW5evnOKsBuoWo0Yy
B5ho97zKl2Y1mEz7RhORO01GODr1q98Xh7ruAi/J0ePcys3tPVuwDuiXwSS3AXANtIEqe9aamIck
Ih2iuAHoL2jHfwx+7YVpk9/Jdvh9W9jS/v0pnoBPCew8fxTs7ApTE5zvvYtSjRc04wOpVizdwhuE
deDD6F6wARowiz/7vBU7PLNbv48mvi2z3aBt7LWU5tJ2mabuonqAFndcNEWExTu/MJiIxtE4eUnx
3GdAhZjYi6zWqiSLokAkgmklAFHiul2KylrNb92pEFFmZ1/qCYzvGfvgS//Q9daKg7V4Lni3MVTq
oTlHNa0UdQdg/00iajkLthx/3T73pQgEBMSYjEKlEfknNRFJbBiAuB8GIEzbRqD3w6PU60fDogdE
V9MdApKdMPInJ7P2IyveYRaAJIBZPXBuo9w0+xVnapFXbEA7Ry8j23x2nZds5V1a0joU+lCqRwwK
AFXFsoPURW+KYRyiVmuAIvpdt09xtlLjXDoguNwY+IYVn2fXL5cgmrYckUUTEe3czQ8N9arbB7Sk
a+ffVx4/PiF7TDBNjARhdjd1RVR2+fchFx8ImkFui1pcCqaEEIdiTA6TFZdLqXjPgOmXDQC7+w52
RDPZ3/7+4nGg0jSXhDFLqD5SaWxIHSgGuKH9g9kcrfTUt+9QqLmY9R8R6jujJU1DRtBMRyXJAjsp
An9FpZaOA934gLeb506gU8oejZqhyQ6A7E6884un0Xwa+oO+cumXNgrQzDOG6exRXV363O2l7EAs
0ZvPZv3cpvtmrbtw6axh5QEujO2a0c0u12E0Y12lDniVtfSjFvby9fZRL9WRET7BHs/FP2CSzEs8
u9nSanVAXtR6NHl18QV8u/GG2R7d07S2Ar2byi0KW+N9N+XuZgBA8KYom/q5kcRYuT8LCwXbDTo0
gWuKVlB1Tqjk1gjkKuBhGiOy3KQLimZ7e60LvteFBMWIyb4dfFdCQt3sAKdNtdfYeMjh4vRBkT8M
+sqCFkYc0Up/tiJFBRMgiXoA9QN6G23DbvysF9bOw/R3HoNFYRcDxq0aX2g37vqShrUFXsg2pG4M
5I49FRIU61Glr7UULVwLRDHwn2ciX0zxKpbW88vKTnWOF9GsHgqvOnTulzoGTK1kn27v9tJ5wktH
/zDeXpD3KpKgV7pT2DFS5I0InWJrp2ugbwu3D0sxkI4DRdw18UlCLEzDevBVqOaHtfnItCe9qVZO
cWEZQEKebwYimmua3cFq4Sy1KGDK7DsLKvHlzbt08XlFJzNZepnHUoHGQRq2+wpAUW8XAGcLmAez
y33V3NVIIZ20Il0EPNtsZ4z/8vOzvp2ZDy8brbQGw2pEkzHQT8JZo9VZ2v/z36+oEQPblsdZ3EXp
5Afj1ylbq4AvaBE6WVCbQG84HlO1J1i3kaIagPiBUdJQ+kDzOXZyJT29KMLAECR4LvGeqh1oo7Sq
YcwR9DUcdNOwq9Owrd5RM5oZVmFxgFSIwRrloRjT1EudlMqodkLgRKyBHCydw/nnFfeJAhJrnIg2
RAbdVGX4nmuG5hAAVs1dWlfIRUx4vT6YORzMjmOenm9W/I2lI0CpC/iKQEdC1+z87+d6mlQTOkFB
pACGmY4GbRFOb8eymCNORBtAB50zOIoIkcg494YJ6QnHCLaohbzd63MROIPqfTZFaKS7XILwqd0L
t5ORKcNeC7JkRUtnU6PEzRgGRsUX1IQAyvBmDTjbIoSEbiYZTjimjxOS39xqQit99KtjhmHTXK4U
1BdeogtxynYhXzzJNo4HXOzwh/69FQF337NjgEjHI4wa19WIKRONAME3RHRsNxX75ONt07rgT2Dy
F7cNQ6wEcZHyvneiBCBAWcvIqSe2J1Oq7fPEb3+ZEwe7ouFrQDIcC3qkU+Vup7xO3hzRIM2GeAbS
Z7w6NVbPiQYi8TlXM6S/gHcrnbf3gV8KUI6o6LvOAR46kkHPo3lM5N3t/bs2Kfi8j1Insvd4nNQq
fWkY8D5zhDHegNqm/dl0VjR6/n2XGn0pQImTelE4Qwxk8MhuQKmwbbKTNFdCpeU1uPDQ5wbgq5zk
kCa134GTJ8rrJ6qd1mDQllaAND3iJMDCoXFWMeqa7XRDISoRFXb6IAXQVuCup8ibvZ22DDmFWZVB
nQkmAzU6bhp0oDtN20eFXm29It3r+CPHtYTMwnYBf9LBiQOTB125irtAxjYtgR7XRd3JxQimqa8l
l9YEKO5Cl5l6aTMLAgbgc/pxkFgrSvUnqFO0Cn4CEtwOBv7Qw6yIELRLmp5ARFYl29F55s4H1v52
hi/FeNDtPqBdHYCiLeQtC/qx2Yxxs2Vv76uDx4J+MQPZ5AX+TiSgSm30uX/S6iHwQVjrOiu9FQuq
h4gWCOvuH/umOi2m17ey7zvvZHIrQIfdtqzMF4eVmzcbAaS1MNwAvwWDx+qQrj70xOas9k5AJw2N
AqRQsnvzMzCDRwL0DZ1VeATUBlo79tskJpl/KlweVIUVMn2lcregdXCtkVWCGAz/OopzZKVk0DUj
JTPGxTz3Jd5u6S++rxgyT6tih4iMnOwx7Nim/fz2Mzj/+YpnkeqeGMYOnx94KIsyTP21PpPFDQJo
JAYY0JgNa3/pW9S0GzgDYM+pKYqwKNCguzbsvSZBeauaZqyG2oSEpHyePiHMvr1F184R3lgAnKJb
BuUzhAnKAkzeln6c4PNN9jjaWh7UKRGBq7n/pH5/aIh2BwC7dyjuuVBl1zBEAGCBJicnWQM/WNPD
cm30Z+mSn0tQdq3LzWYkDiRMbEezMG3v0re7rajBzHPEJoISpHiVuyGTLG9blPBPoGsIHB2TAW9O
NOBcYIyBemqAIM9X3xSrgnfUx94JLE3yQ0dfb5/8tZ96+XnF3HNnmBxT4PMlMJnQWJQ4O17f5f7b
zxqjvYBCmVGHCPzKSwVLqWWxwS7ik14BpODJKb/fXsbC/bj4vqLA1VSiUR3ZvdNkhaTeWW+PDxHR
YIQAqR4kdq76Y+1ywks0NfHJky9ZUGRvjt8uP69sT0aRxSgFPg/kqr4P/Gljvd0bvViAskFMOMye
ekjA8FO/ZW+fCcICZnJ5GyA7yKkriR6BTFlWel2Md04P7ux8jZdmQU1RToWXOM/UAj1PuWZ+qulx
KRsN9q9sgpKCtKgqo7azAlSHVoqEi7LQQzC/pqhFqk1phpsywMMNcHfJj7b/6livwvyqrbXDLGks
Hu3/SlETGiYIdoa2gJTJLzauIChHv+PI8R7h0sG2IxJR7KvEYFRq9UN82rhFH/rdGpfq8gr+fl+x
riNPHD3xRQxkqCSgR2t6xwNhY5oOMRTa+KFeSgSKZkstFxiDOpXadz/5nm5u24yF1+H8874Sfdit
3cZDDtNtyCNzflDnh6mteNNLW4SqBvKSmEhAS4SyRcDE5a0leAxU+mpnTPojrYwPt1cxG2jFX59B
pJHzwdONbuH5J5zlNUzm1WaZEHKqc4z9TR4NC9fYOhXZeybdobeyCG8LXLoeeIaQU0SzEP4opyKd
3qHCwJoMzQ7bIQ98KwesVVQnK27n4sr+ClJrQ1MhWS8kBGnpizk8J1W7sToOgF5y0uI1A7+8KuL8
gezBiKiyKtPVqtE2oMxWt3W34sCm4+j9vL1zi9qAXsH/yFAVDg2Y1KHefGHir3G/pdPbkf3nrgbk
TFA9hd1S4+kavKYASYWXOLEMKaGAo4H29hIWzgTQHPB35jzs9cBTH1uZrrHKPVn+x6w+1EAlTZIv
mZYGTrUiamG3IAqcNDMM68xUcqnYVZ/7tCmFe+offfPV6b/eXsnCgaM8i61C35sLFEL1ata+RrM/
jDGWsUmLf4qyuveHiIg1Mq8/eqrcUGByz6+vgdZYSLxciAnmHubzwT1JUY1BOWXHPCnve9fdJLn8
IYdBv8O+fjSdYTO45fbty8RYOJKE/kzHp/am05KNZtol3knI8j6xD8kTqXa0IG83dKD6Q3579u+u
E9AYg7CbvoKY3tjTbb/Gkbq4h+ffV5TBGSRSODH4fRqz3OZy77R3A+jRxvuq5gEteCD6Q7yGfbTw
QFwsar4MZ6Z1at0qixssSju55BP61IZPtw9n4TZdCFC8JiTcpCYsCJD9GOo5+mKR/Up4GqB/Ev//
4ba0hQsFXHj05dkw3hjlV3yozG3ixHBxobT05Grf6nQtobq0HKDPzHQ4wLK/YsAuS+lXmMjWgFDp
Bjz+6NAhcBy5M1i5y/N6d3s5S6dzLk1RiTyL/Q5Rq3aipgHSXgqACpofARq8sm1LcuByzjwKsHpX
ucOiTGKdAdL8xJvpruftQwqoipytle+XNg/9pRjwxSOOMTzFG6mJNUy0wXLMFHQ8mDw/Ic8ygAKm
S98ei6GdHDk0eCQI+FV7pLlDzlpbAwCWXSOdF+ZkxbQu7BigKAF6BUgHNGPb87+f3ZueMC+t7IKc
KNs4BJy/W2Pc3z78BV2+EKEcvlfWppPyEimj58QFEvmKbi18HpBXM4YHClHXSEr6VGt2X/n+CZCr
d03Ft0WRrCQgZ4dCeRVQD0QlDb4buuHVU5jg20qRIGIithYS+yN3nyt3ZxFMeH6L26d2dfJqaU3n
Aud/PzuVtJok6L0hsPvSUhbiDVjRq4VjJ5jmmyeggBR3VQemyCRwvSsBtAKQI+1A8kCzXt987Gjt
B+oh6nc+GukUL00M2VAOlgWgkPvJQ2PJ4fbnF+4gMDT/H/gdbbxqQyXCymKinUEj2ZRW2Hd+UCfy
wMVPzQJrXe9MH27LWzqSuUwwzw8C+kQtS9SGbCV6kpJo8I9g6DLv3vF5wKnMw3ywlJ5i8FF1TqXd
N0nkeb9klwVk5ecvHTi++7/vK1mLNh25P8Y8iYBOP4buyDdpLLajIdboA9cEKR5UVQKBpi6wEFQe
OxYWLGzFSlSzwM2MCUGk8cC6inn7q3KnObl+6rWACaok3bUefwAN+aGX1qbwzQdWeixAvW2DacM6
AI9klBgEqd4RMCC3z2yBnu/id6hRT0Zpb00ippHtae2ptXKn2nLLfCYkBj4/c/Itqhr8aEs44X7n
fGHU7Y4TYMMD3ozmT71eA25fMlRnG/Onxe7MbtQzK5xXYWPweO0w6xh07AP4AiiNzBkuD7MEw7QS
+S3MEczjmqjJGyDWc65QJyt4k6Xn4mIQnDzwc76hfynwjPpVAi4ksLlo995Q8dDwawo+NsIDs0pB
WNz3IqibQm70lteblPbpBhGzvcmylB1RuWp2xH7zFBjmCVCoBggTqjxAr1ZsEh3stJgwQBXF2fiR
FfYr2BRWnqMr/b8UocZ1GWJxp3dhl5zkgZSfNDdk6T+39e7K9CkiFFuRxnWTDZVOgWQBqLr2Z5/0
Gw/wO+mX1PZWdHxxOT4qSZgERs+j+vR5GKeM9a6lUWVgnrO8N8ffXfz7Hes5k6G8dhxdf45V9TTq
pLYpRuDHDj+qhgetOEprrYtr9jbUtxzMJHM0iULyVZWvyzIgpQDUPqr84dlhwwvYEE/UyTeE8JXk
5NXe+fPN+CtKWZchqJtrXZZEtWfB4f2eoOkyzleM4dK7NNeB0PaBjiv0pV66Ct446XRop/jUlmbo
sENVrvkKaxLmHT0zKlosnRhsMvFJ9JEYt5n/6fbxr31/Vvez73dNniXMxff1X0W2ccSKo7D2eSVw
G3UXgNUNPl/GKMmENl8Jp5cU6vwAFJvitpmuF74Rnwb32LIRdKBxmGfPzF6DRrq69lAn4KQgYY++
ZNSx5oWe7VMZZ7ww/Tg+OfGjRu4GI9v4vQFabgDxr0EYLcqCRmF2Cal8NA9fykotqaPGYWtYVPJI
EsyC8WfejWC+Mbbm27me5jF2lMzmVmCwCig7yGumE7yW2gmgfFueFVtux5+TSvs50Hp/W9cWDwsB
NVD+CcAs1CRvKuq+BPcaah9tGlr0wWzHrUkfGAaf/50g5dIMDoCLrQmCTHafYliedXeV04GnY+X5
XbIxBF3NmI9AU+1VooDb3WATgcLBpCV3vMgewRh7aEe6UvZfaM5Hb/OZHEUhhh5Rakz6uahGPiR5
+n1IQTzUm2RrFdOjlpphBaKwqrV2na7vO6v4cns/lxQS5+aBuRCnd4XbQB2NlahmIQTLRVDyIdB4
HgzaR4b0b/l6W9af5K76RpwLUxZbubKrzNGNT7QElRqzbQpvzvvJM7+/t2KR7mveuaFVp3qoWQZG
E0sA+B1IM5svaFRgig6E9mij2nqjWf1ME++zZhRHP3bhlE3tQ+yaRUBGZj44BpoowJOV7TqmOYHQ
gZNQYYgs1OAqBs7UkU0BFxLMLyV9cfM8vuNtQ47FWLohKYC3B0+HhGXexodGj3v4vXb8lJQZ8KFG
gxwJLb7zXDbHCQ10G4DpZPtB2n6Yy3y4q0u7ehpd0W7jsjNDv3DjxyZnv2Wf7vq074vAGYom1DNX
PGldy8MmH70AuCZxMJZtd2f2KIRhfMAeZVCwYzYRESZktMIqRmWauhndVjYtDrlIv4xal2zAsYkf
7E4/4C03QZGO2ikGFu5ummwSiHZI9vZUYDzbksNvJ/WHze1jvVKh2W3CFJGLaghC0j9DEmf20xKl
WTYtg9tE6n+AfNBt63589jTjcaqbMC37lef/6uFR5ClmzdVlPBl5SiMvTba2n4Tp8B5HcB4GhyeL
3n2V7MPkmebyREPK0/08Ej3siqODpuiJvwBM6/bmLRlOAh8DuGlIslyhp9XgHMoyzYcTIAJ7et6F
wvx2W8KVJZu3C+k0JCUA0HPV12LF0Om+g074WjSIb4BmLPqVi714ImcilBdU89Fk0hqTdmIsrKaA
5291NZQlKL6YPaJ4mzr4PqCXj1V0e38WfzzKA/Po5RwIKerUZaAas0isnfQ06YOJeY+a36xskHF1
zIrOznfo7I5McWuiDpohopVgmgJDeLlD1S++93sbVSo6oLLrg5EUBWoeVkU27krdbPZg/MxCx+Dp
PzrvjI2VFmTrTHk+BlpN1oaZFvVkHjtF4I+NUBMxJmZUfA/o6RGY1zbU/DYU5q7W45X3e0kKSHSA
TTEDOF7BtYL1zAcSFRwg39D2VN45QKWyvBVvZE2Ipew2TRN7Plf0otEQIKs/2lR+12Vyd1tz1sSo
ap+Kiev1nBX3P455VE1PxVr/wrIIAkqDmUXjCk1ZINQBZATKCYKLLBy1/mBIkQUgYV85l6VbAHJO
HVnxebZEdeBsC+03no3mEncvnU+lsWKElvTfcJFawoyjAaRIRf/5oAGZpodFFSN5sohxoKl1n47J
Rh/s8B2ngiZNGD2wll+l9mHTASMUu7jPxlc3+Rl7h+TNYMq4zUAb1kH2jCQZvKdL/UpQJ+8Ss8Ft
zvdxurHNLeXbd6wCuWgDY2kYrVNBFOrasCWwirRTy7PkbgR1194VMt6Xbb0W6c6B2oVXBv8T8J2w
N3gkkERSbgvzQUHXVZjUN/rxNSeFE/QV/TKV6StSLr+aCVGK9I01fLpFqUj8osd5btxVg5MS86og
puuME++TLdX3WSkDp/6Uxdt6Ok7A2r29n/ORXC3S81HMAKgCtEM5MsePqSYqop/i6jctgayQxsGA
sVDLO9aAW7wtbH4yroQBmWLueJ6vlPKkxPoIxrisBFtUOcRHz0JMNKaC7RoDqFa2lgEy2XO2duGm
gZ15azRvCzYDFeg5usS+Xlf1gYrbDDnNjJMwulA3vzTNS5xoK0u8rkZDaxAzwO1DwucayohmPCFp
axgn33xOJjPoh3uz0gMqdpm3ofEWTgDJf9ze1z9ar2wseqEwwjSXPlyMZV9evC5GhMJY7ZzsKq+3
IGcElrmlJdu07vRDobfWpi+Mj/lUNCLwmqndi64rw2nq2l9+48uNm1bGE+FJExDu9UGuu93ebJLm
q7Da7rVsmimw6jF/HGpMkOGVMl/Meip3BoVnoI8FFLWW6XMzul/lWBcH6Ukz1PVe7BBbFKEH0BO2
qVhabd1GT3balMttW2N+MgB6CA0lTMkpnjT3tW88QHQZfK0RauHo0eNgIwkLmArUapUCatJJ7qeY
Ujt1XvHYG9bOyNmTOyW72+dwfXeBSAA7CvJYRMYoc10eQ9YaxWRkDooqbhuk/RMFJp3su8e+MfdO
hTnLbsV/un6dINCEsYXngMk49UINZVZ3JfeTCO7LJuftppWfbi9pRYK6JCC2WcLqCMpQ6SMavgK3
+3VbwOKe+eCQxquB2opqZcfc4gNwm2hklCdWg1V5S40NyT/Uw35wVrIK12qA7TqTpTgmfCBwHC0k
suNxS62jx17ttWmia3s6i8B7jlcDHa/q+yRNLckT4tBoGo5GtmP5o84P9smzN7e3bcHOXAoyL3VN
2A2N0R4FPolMBDoag0c9yshzyh5KXdwXHro6Z6iu+D36cLY+5VEEZRC1Y3hFkUWeJx7yYsWUre2f
ckRIjFXzLDqNmnTrmYfGDdsyFL8wZHB7/xblAFsCz6mFtuGrypXWaHjNC2yf69EDSpWfuLQ/psLu
AgyE2HeZRtfKd0si0baDjMAcz0KnL09sAKQV96SgEXFK+uSPhG4St+uPLAXrRCYmsiNDXv2+vc4l
lcdTC0hVOMvXjnLT2mZbJxOEwuvnzQ9MEvyI6cqIyKIQQP9glgH971cko63RVp0tRxrp7Y+OYEBX
fpR0jcxkyRLNsClzNnqO2BXNc0pgmoDlHcQ/WYuJTx6s9ZEvng+Q3MDQgnr7FXdF6XutJlpwzlSB
J48pOdr1Jqs+r6TvF5cxQ5AD9AfTq2pJ0KvQm1ll6ITw9a9Zc5/Ua42eSwYVKv1fAWpBEEbOHiaA
bEbC/Zl6W1qEFopNJUjMQvAz3dauxcXAaAMxCwKvBqd7NAuRvqNJ1Gj32tb3Vy7pkl7NaWYMDszt
niqSTVcVVV+iGfNUuxYLRm6hoxTVd/Str3ndLu7epQOFXqS/ktQOq2pKrI5WSHa08Emn9lkUXYj8
R8CcN2dVEOZhXgc5LYzLX73Y3ajHrhjxBPm0ysFeMvrHBODmz7fPZUkHzqSor3bhMNIXGW6957Ov
piWeqt45AFnwleb+AQ06Icl/3pa4dFRz/+DMN4tZDDU1WJsooI8uniOv2xdJF1AztOyVvVs6JHRf
uzPSIsiMVZgBd6py1HUSNBf0U2DoT4UxBLnXBr6xvb2YJUEzRCh64OYwU/VJhMaGTFYQBEy4+7ii
mKW1tb3s9A2tpjV4s4U7BHdhxn6AUiA0n3f2LAVGiSsoK0iKircZwrv2jPD2atYEzKs9E0DSqXOE
7qfR4OghlZtKvMMMYAkzej9QaVAvUfzeidNYq6gNRrusDDS9DFaUa+E80PgI/AfATYF0xlRWQFGX
6HwBnskqGVnQ4YpWJiAjqfjVtN9vb9aSX+Uj0YLOA6gzpmaVGLWYsryPQXQfxSJ+8JvqF1Dcw8Sx
txiXAb8pII2a7J5we9tVYm1gcP62YoXOZatWyGUytWkF2ZM2oSrxUDQyHPRjpw3b0vlaNyghDiuW
Ykk58OZhOguNv9eMjQxj8YSyMo3qlAbVuJf6GgzPgmVASgi6gQ537Kl6mdpyIJLETRqNnhPC6Qns
wdkwspatWRRjOMAItD14O2pjKRJTMtXzCRyhlntv9EaInvBDYpM3F1mQ4JrzgYCewASYelvxRrn/
z9ZpeYcWeDBryE4LlnuGU8CTB9AcFMQVL6eoBW+hlXk05UXo1PtYHMwiFK4fVBUPCsdbMQ4LTg+g
GzFNDzuHFILaUmYVdau3pZUDG7AKxywP3L4KS/PgJfTQeCt2dfFyIYsK8ACM6wF0QVld1cVNnZE6
j/SKoqLKw4SRIBEGzNIQmCkmZPtTR34VzlpY9mcIUL1agI5BedJFYRl/XRrBVHpe0pplHpGaeEck
elkAID772DEpAzQ/YM7O4v49rasqjNOq2zPe54FwhvHed4s/DF8PcdpkTYCBieyFj2a7Ib1LtnXl
/0q8kYOEwUY3AfzXFYdxSbExN44JkXm88SppVpp+7/gtz/Hq5R8qe4zQf4xnolqDVrzuLiTIjPwV
pDoNbl5xgDfgcGqXyKDS07u2Th88RLAVsq3iYNj8oRnKDboLNwatdprD7lrMkd02wEsGCVksJNUx
FjNT110elFvWVHDNKaJx6PZDoh2SbEUL1yQokbMneT/1HiSwCpgix97e317B0oHh7sKdRN8AFjJf
ubP31mpqi+G6FVFfTPcNUFcTsafmP7eFLC4C4YNtoiKFBPX8I86EcJCjFJYfF0BcMINa27D0520B
S4YIOND/E6C8uWltWwnPIaCR9a5n/RYgpQMgKuRv9PXfD41eBGOhJZvbUq9bbaGE8IRQEwHgKmgz
FFdCoj+g9jPCgChchRb6CqhrB2n+CzPQQefdIw1OBMrPbOfVP1PZveOunUtXlK9nokTbiceilD+A
NW9bWHTntystNIsXDVMjmHSfZ1eRErg8OzvPAIad0QI5lDaw0anuUX4XJ3URxMy8G5AXyONhA2t2
D4r1zyUAiHyZPaJh8dftzV5yqwDaiyAE937uUb38HR0yxH2Rl1DU2sYPIQ3farTj29RFDjihVrVy
tRcuBpBIgEWM4TogI6pvm1aCWKIlmM3uZBkCMS5MvRdjbZJpYVEw78h4zPlwGG7ldhO9LOQo8YC2
GeblpY6e5HnmFWUHQFas5BMXLuGFLOU5QxrbKeLYzyOj2KGlZBXmf+EOYhkztANyu9eNalaP4qAj
EwaaxZfUcLYxf+jY75o99sU3lKRXXIHrzuq5NPNXnOoLxH3TIKkIcShdGCBXr++MzscT/ejoqAnI
x3REi/R37iPXOL529GWUclMamFL8LuLfpbvTyO/bCrq4v2c/SFFQa+529zvGIil207MhVtILK9v7
xxad2VDbmnzWaDmLAF4ckum581/0+llULzT+xPSVSq+xpP3nu6soi1carXBJCmkpD8fpS0OPfPym
a7+4f2zjLtDiI6vaIEZrVJWd0L/no6Bd2s+3t3TtV8xbfrbm2oD7gqedRVr72nOMxgXTGirJ4g2E
PQGm1uwre/O2n4kYPdCoTS1OLXd6tGVoO0dnh5yYJ0zxH96zmr+iFK+uJznqCgVE6exYZC2qiXdd
9/W2jAUPGckGUGmjqoP5RXUYGKVonpYOrDUHGAPIHcjgb8YHjJnQFUFL2g4/HB+0gdruqDgWucRI
Tufj6cOANg+MtVmNpWM5/7xiGNH50TWmhXXU2SFlG91/bDExI9/u/BB0heP5RgMA8puK8wOlIJ3V
mXnE0cPA7obmUPcr7+eSCp+LUPSLkXbiVQURFah0GX2sZl++WMsILp4Gpq8AXGKgLqV2JOugvrQH
w0PAEIAzmbJ3PB1w5jETN9MNIvVzeUk0P+uzNEd3TM37QD7lztrvX9wlxAwoeCKKRF7sUoDdt5lT
6wPCBlpsckzjMPFguyvWZMldm9HYUFOdEVhdNSWHkRcxlhS7xLn/0BvpXaWLR9+ZQt54AfJooVlr
e7ulRpDV5WvjliHaOVemJZcUe4YCmDPESELbimGtQQ/Ah6FgUVL2+m5oYmdLUgt9oEWO7nhXrLXr
LsqD1z2jm9gYlFV2VtiktBvOChCTPdgjMjN7kXxBoeq22bnG0P5D4fFXzPwzzswokPwBTy+LAsvK
74uhDHxaPLE82Za2d0xsP9ATcMoiPZR4073FzTtRkq2wxXeny752JnvqU47pMPfRrf0PK79tfniV
aBrQUKC1RdcQOB/UbO+cIjP1MWYRsr7/uHXXwXNFS3ufViBpz3URiNwGTpg+AvTXyB7ctt5zOq4x
tiwexNmvUN4yQ48ntKTiV7CRBt6nCQhbk9YGrf3xXcudcSZQ6sCpK5c1wfPMrdphkTVmj5pW7nVm
7K0Ej3ZW8j0bkidX2i+NN57yovzojmuOyvJC/ydfxQNiyVibHoV8Il+t/yPty5Yj5Zltn4gI5uEW
qNF2uWx3u4cbokeQEIMYBNLT70Xv83+7iuIU0d9/1ReOrkRTKpW5cq3xNQU9fROZ/yKDNhXWcMt5
01mau25SQYKrs/MSo+SR1Z1KVw91sr0/l0tu6dLIzHm3doruC0bKs3C+l91eEz+UueJaly5ssKJD
xgVv79s6K29l4KWpW5xNlPl1/ii1INLdca+xI2/clfHcNirgmF5am12rnWhHm5decfayryjthGKA
Cpenh8Jq4oBmUdpAerA42vaTGNeSd9NkzY/hpe2Z56u5XeuFCdu0d0J0F4ogi3IHFBE4fC39iNpc
eH/1lhJ4V6OdHTkPOQA9a/zinBj5dmyrsNbfjLEEq8eLj35YyTeGrcKhX0PWLG0bByzZgOCi6fOG
bFY0VeqxSVqEjW7kW0dIBBv9Wu/h0sZBwh97BpkbBKOzwQ2119YyhcflqnlTDtoeSuPYAQsVpqN3
IMkqhmPJjV4anN0kLTO0arCmB3izBeNGrkDNHbf+juTAiofCfGHuHs2799dwcSoBLwTcBk9KFLiu
7xXpaK0h/ZScPVZAUuubRt5y+3DfxjRT8405hQNTSRX0OfMit+WqfrAU5Co7Lcp3lbn5Fz8PPMN0
BaKvdg7JDpidtkCzoh4EXrGifuLtv3hXoPIBhUXk11BQmO0E5nZBpwgh8FKvojpo7WtCV6KWpSn6
42ldqE4hCTP5/Ivrvau6kYIdi5zN8qEQn7w1Drkl34BgaLqvXCCk52iTZCRmlUGs+Vym2b7ynbju
tRckgWKXqbPViE2hitf7y2JNW2e+7Jc2Z1uLglXA5KSYbHZbVoL6y/V2aaXHfZtvcsMFG48PJCKL
U9/bVhxKIC6JkXZGshnvKR88YUyBgtXb+h0kOrrssajpoXTqGKOJsi77Se18Q8z+oUvqSCs4+hHR
5tYGD1biHbjtbvRCxffHtHRasIdRHkNuBCyVs2XyhVTpGHTkbItDD37oalesUQkt7gRkcPE0gteB
xu71TkCUTB2f1OSc9jGySNqa8MniFYWz/h8D8/KsWaGELQi2GlRZQ8c6yAYKmCCGd7UX5m3a9qXT
fjSsC3VwS96fvcVNeGF5coAXm9wyJQdalpJzr206xcPG+wCZhhoqj1UX/T2hMq7iy3HOtl+RDK6Z
moyci068dWDiEXm+9qxaTONcGpndue4I0CU64VAfdvN92bqhaJwwd5uQEPvgFjba3NRnQCw+2ibf
0sJ/YU4PpiMrykZjaw3u+/0ZXtk8cyJHkaMm5U/1W488OqBxTMgagfHiCbhYw+nvF2tYjQm6BBUO
tdEOoUz2qnu11tih1vbJ7JS5HRo6vR4rRysRJfYHiR7HlB1kLrZ59QMdh//dpM2SFG3eOTU648lZ
6x+sIsXbdCXZt1RuxFbEyx49bH8q69eTltKSZirAsqTovBTN54R+QMICUvCj8VKKk++8aqpFK/VH
UX8qGA9ZtQHjZAQOnpAJaOF8Nqrv3bgt+Ur5eqHhajoj//dhM2dDpFekXOLDcvckKnR0m+B5asCW
dkAjaVxbKhwraHp9V/VPvfwm+DZLftP2UIov95fg/3OO/vMh0MW8niHQHZYGYfB6DFKVXHNPIyCE
ITHKrYPYR3V62FoqTu0mhpjZDkj1yMbnypzujUQ/Ioj5ef+Dpi12c3eBThRyQbg1bxJXQraK1nLM
oBaE7ofuMJbQFNeSuP1rdvnJS10Yms7CxXlSaG1WxjhkEBSUxxK177ZsHqARvxIjLR0p4DGBQrcn
erJ5gXCkGmS2GO5/+Ydd/qV1h6h20tClNBxIumNJFt6fwcW9dWlydoqVzNJGNfD2DBQ8pN8G/tcR
ue4ueMnRuTzqCmmBLB7bzyPZmg1yQ9q4cYdTWyGkD9Ya4hefKoD8T1xmwHLdIDUMaISwuoFPKdUn
We/GANzMw76vwZ1GQlF/s7vPY76CUFvyxpc2ZzPgmhkDTygcixOQfR1mKtvfn+PFVb0Y1MxzlVWb
GCrHoJyhRo+vH5X1l8DVQtV2sWG/9X/N6YnNihByahdDwRK45evN2rU9HT0ILP3RbxJ8jIfEQRFo
eHL19lnm5srwlufvH3PzSMUyBe1tEztI66IauHmxuz99S3cZWKl8nG8gkiAIfT2cMteQl9ThdExg
iB2xc0Qfrop/L5+DCyuzEAF72e57YCfOtUCFRb7a7kNZ5Luu2ozNWylebfqcmI/UMkKv/lBXSJ61
r2O3LYrD/dEubpaL75hm+8LT1JZnakmH7xDqsXgPaCTaULc2jf/oetv7phbd+eXMzqKEttfNgVLY
yrJvGnsRzk/4T0I+5xIqg/SdO+dO7lz61ec74dWhQ6aGr5XCwGKgi8YufAcS6gD2zyZedaBiryhO
h1W+6N1HXbYR7faUOqED7FmQkBANVKHrvtC1c7lU00fiAKh0A6CVW71dX9WKpMrOzgUb+KazDf+1
E/IrdeoiBFnuL9flbKNnRrJ1XNCtmYz+JtJs3npSfh9ou5aouV16EwV2zAVwQyAEmnO3+BoFgXg5
OSJHhhZ59ZUPZUUeVt2LQd/tcS2Au709r+3Nlp/mnkpbdHidufkC3pts0NBFuO1bc+WOuXUQsBNM
tHgoygCxPXtQZInoSD0CCUr7SKvCxP9rB3H9+zMHoekdBbEBfr/3o3R4PTt1ujKC25WBR4X/QU0J
HI9AulwfSm8YvaLtMnhUu9nwVD9nxI81vI8hmr1lTR5Du+l15XDeztq1zdmocD826OubUj66cwLM
bSNyc8PKZuPrcqt1IrYL+twW7beRJnu9IjEusbjuyKOwzPj+t6wNf3ZEXV+Y5TC90WxwexgeiYh7
yL0mBLH+ZvD3ev3pvr1Fj38x3TMfCEn3UhMmLjC9xY0s263rZ7+lx77dN7M2rNn+90U26LSfXhTN
vrSCmPXvdYe7JeFRqqPMCi9w3+B08c7D1cttNIs0nJJ3sshxU5K0fEt4+bMYx0OWVGBU7Qaw4NlR
X4oNymb7f2EXJRDd0lENgXjR9fb1NWtgnYf57LL+yWAtus3qL7YDqBTLH3StPJBcgRyOrXQY3foX
7GBw7KJzF1kSHKBrs5UH1K1RJtnZDPI9UdWBA7HZASlVO2sd/4s75sLUtNQXt2aVGVUCNnZcIkxu
hKG9GqqPBS1WoGbLIwpAKapDSOumiliMHbG5DjN52YUteTABpCk2zRrGa/Hoo2XqP2Zm+6SUvVlr
AcyYSfct1+zftPJWRrK4FS9MzNfGSpNiUPBoY+o/ZVb2aEKlG/p/Dli8dLSlsuaTyuWmktlfsxUj
OoVhtLbBa2OIs1OXumUuhlbSs9Pk0UiyMFnj71qaPlw3SMoBGn3bCTLUPTWEbcBzlofuVK+JEK39
/Mw7BY1GkTbCz2vFV0m+JWuQrsXfd8DtDhQOnoHz0ng3aPh8hYYCnpITSRvczf+mMgOkxz8mZkNA
VyOzegPwftuPiRMV4GRam6WlDXZp4maZK3BkOD3i6S55CJIg9moRJqi2FrKPDDv/hWv0WUvX5HGX
TiikJadKPzQmb5gYqhSc22WmkOkjyJeqbmNZ/XswdI8DrVfCjltTqGIgYEPvzESOPadfL5Mud5Cr
pGdsQaBeyVeOGLFNvJeq8t34vgdfiJKnkgkeQBC5Q/lkjtnQQEkaUAM0kV4jwQHwE+CXUEkaatWu
HT7pRo1jhCycSzYUOp73jS8OFBwkLkJ0kPDdRD99p0x7ogXOXCiu1UCxR/pQWzvEzo0RurVXr1m8
decYLaAayLkADgpSjWt3Pg5Ay9cm0i0c7G0eH0PUEJCCW6nmLI4Lza/QwAVwGX1c11aSQSWcghLv
XMqginoHuoeGfWR98GjKNSKX2+OAEV3Ymp0419VU4ICv/5x79Egd7SEvzBj8Mdu6SaBWUWz0DjL1
hfjrKxhm4W6nHRNMvGbXQ1S5W7uN6NEe29txU47oVgaHf0C6Y87HtV7ppVUDWwNYNACkt26ycSoZ
a6cqDdz39c8A2p8dTrqnrcQyt94R9U8khtAzhAvkpjPJbBKDZy1Sfo5UI9KNHGVXvhbvLxmB9AUA
fWj9wB6c7T/P7OUAnn7UKv039NmETrH2Jlqaq0sLs4BlGJw88Szcv6rlUVkBu4HojyTW5v7RXTYz
Qbdd0GgA8HW9/qmZoBmmR01XJUeuHUo3HIfovolF1wS2839sTMfsIvYyiZPqTYeoVlY0HIO4bd6L
RsYu3SX9EA7mS9Kd5NiGhv3hvuVpjq7DaUQQF4Znq9QrZjBl4VlCrWZTF3aY6V8ytBvXCozHuG1c
8J7ct7g2nbNV00Al30B4DZcacT70RbPj4EihEun4+3YWslHXQ5vcycWcZiAu7wsJQ0Wx4+kHnZZR
UO0N83eWfW9YHnP2MNjv6E8NbetYuHg89CKy+oOXvd3/kiUfeTHHcxRT5TUZNBJRSPL0Jgv1wXk1
y/6YN2zb8zV6+5X1nAssE576AZAVqL8EJ0M+ovAS6DkESuvIVV+8tebntX0bmNdzTFqR2pWD5x/0
lXJIUpsN2smwYesfvZaGSZkhyzh1dvwwhpf7k7pqenbzEJABmeYwzSqP9eoTkPKk/jUE4OrGjZ58
sdST65mhO7D/zh3MwTIGGsXyTMOQg25TiJfaOIz9ytimQ3fnUM57LTn5z6FEVPSe2+YhbbI9zaD3
3bO497SVk7Lsqf9xPsHM+ahgtBLbx0wK4/c4tKEUn++v1dLFfXkAZk7GzzSHBg08qGa5IWg00Uvo
G7EgHUhIsodW80+93Z2H/l+gdCcXgAc0EoIY3xyuOTYV1QqG6MTys11uZKEyil0rRDSUVaTqbW4e
WUrirthS68EfVmqOi8sIfggT/COow8xx7cowWmcs4IAC/TQmsQtK8kq+udoHCVjw/RleNjXVN8FS
CmTBzNeVKa2FqPFSADd2bUZdFVfpLnNjZ626tOhfIAbx/wzNfZntEX2kE2YjAY2Q8V5XIpzgpwUY
nu3fXvV6f1gLtSws4IW5WdaFOwXNnRI7RwZvDJo5elGFNpCm9VG3frbeU0H3A1951i+66wubM5+W
VmB7qJA1O0NwZcf9R5M7Yds9OcFKXLl47C7szByYtDI9s0pUDtDgNPjvfPx5f/LWlmqyf3H/2RRv
Y25iHM3YbPraBJOZt/FEEEuQCjVmFWcN0Ab3bS5e7hdjmsdKMvBLSJ4i/e7us2ELdFNhxfdNrO6J
mbsqud3rpMC8OUo9lz6J09J5aS1y9MADVuAtWYMYG+AEMGPKFduLjgyEXcA2TJCo+ZuqRJO0nuc4
ZlrZRl75mAKxVZ7z7C2hYusn3yu54kIW53MSywRu0fZuVCGGApVV4MoIWFOMbVUE3wZQXyNP9+v+
nE5b4ebCuaiazLb8SDtb+CU8FaN1NATf6jX29DUDs71eG5VQUCKbcJHFp3Fww8JNv//9GPC2n66x
iXNhjvtrswKPEekhkiXupkIaX29XVn9pMS4tzGapB9tqlksfvg/MGAEKJbZV71DWvD+OJVeO1lhI
AqCXc0KlXx9b1dce7UoNrhx8ImbTb+TwRUvbUNlWlLeH+8aW1uXS2OxmrvA2pGYLY2j13zbkWYMO
8r+wgMcm2n2RH7gh/+p4HTTMdxFc0CAseqD8mvC/szBblpqwruDQij5/CNRH6r3f//Wl2wAYAAft
RMA0gUjhejkST9RZCkzsuQ0rbS+HCAXVca3PYclVg4LUxLsfWf6bBmFlC7cZJbixSPGrLnAECYlq
MEXkqCiWaWjRFbjG4h7zUcjAexYta/NsVMDTgXgD7ElsrIR/rSGtSP3PlWHvQGV5fwIXtxiSsEh6
IQxD3uF6AisAop2xRLKBG5874H1+3v/5xfVBKzeSvDroT/7Upy9uOZ5YGmM5ft4dnI3WjbGyvahP
SMSHFUtLiwRmBkSSJnhjEWhdD4Sjam32Ou4dUzjQ+AXHoPZUVg91M0ylrlO2SlG7NHPQ90TLuG5D
3ntO3dFLX3BI9iCDUsYiZHp0f+bMxQEhCQTEP7hJkJy8HlBQsSQpKpqfqex1tDAw1EZThWyk5aCC
Ng4qrgnY7FDg+2QA1P5VlOA+yJyEb5iCxHGRChUNTmfshpYOGw0EbyF6fSFGXMvhmbjQjlAp+myT
wPhpV7JCM15dx1D4Q6eSFowoSFp6zLTe/yLqRK3s8MW5A6k4pFwmwpo51UBNu95xU5KftSzbm3pZ
4SWIBpH7M7h0IaDE94+RmauuRqZxqAqjIVPb85yGPhJ2w1+L1APQcWlk5qKl1xCwUcCIFpb+dlzr
W12cKMTzgMohpr9JTFtl0I/gv81B2uG2R7CX1+GoNLqCUFk6pZMKM1SLQf92A8q3ZWOnABai61On
R51pYSHKDdqUQlXb/2ZRQJeFFijUxsDidL2rPb9NBydz6Fm3a7kfXVbtCE+8UPdqsr+//n/SG/O4
CcC/P8ziOJ9z52Mxz82ZZqMDs0MTkKNwAorRs54duxwjkfkD9HEt8FgXA6StoR2FBN7Y+p8x1V90
CSJiXdhV3IL76OBpwsbeEQpKH7WFLFzQnHAbNbGlayDc6ZrhM2iE8wfSNPKITuomTFG9+5FIXSQg
lmrsZ866L7qQ2UMwiiLGw9re+GDwD3W79yEWje4slfneucB9D1nC6jPYKsbXRi/VzrH6z0gAfJO6
zF+NFJ2WFDCjB+m7+aZD8w/IlxBcy/y7Lnm6g7bJRIkDhFcpQfPsmuObyBq6F1ZvPo6ek4SdThzo
Jtingafufqg8J+yGioXouyFhJ9gXPZBfM9CsRKjhq22WvxfjB1+9VEAPgutkB8Izuc2bHtIRpQqz
hEIDGuglPcxbAdIkGVWpEyWVHQrIKu3qoChi3qLT0qos9EXbSDpVFqui1uz8ow8YWMRRB9nSuuL/
xgGgBgtQHTq/bxlv+oqpPhd4ciiwbJhNESn7UyVWXNnSZX1pZHLjFzdc1TMTYioZBaRaj1zXeDdZ
sFGFRA9susWKr5yfBUQblKFwXePhPTF+zeVbWIexdqyjZ2p2kAAiyXAOwHB/qNwgeaiwqSMjk+PG
08zgwej17K3lqGVEtT4OT+iGhV4rp+w44om261JmrbzOl/wV8B/IqYCSAK+i2fGuGcQius5lZ0N+
Qo9V8vH+kV66Ey9+fg7EZAZStSrDz0ty5OMRoE/P2Yp6Y5EfJVkZytL14QNy7aBhE3H+PLRsx0oH
8Q76t5mbnFMvfXJBAt2zNVzHku9F1QwIEsBYsVNnF0hPq9Togw5NvBMKukT3qR1nlbOFdsT9uftT
0pm7w0tLs53q6rRAraSHJTd9pv2gh71mHpKhiRxJIuBb47xlYdAOe8tTmyHoTplpfXKzMbJkve9Y
EWuDGQ/D2u2zONEQPYOLBoMmIqrrE5SZepsMycDOjffDtr8G/S+n/nV/7EuHFFQA/5iYhQKlZUhe
U8nOhfzWtW9p8GzW2yR/TcHz9t9Zmi1naiWqGhpYyuonxqAVuPVGtKdE7RrJz9qszVaTgdcyMzlm
zbGhR1ccunFqrF0JQpc3J6ZtCgvQNTILqlsFCWZWtiAyQU4vGQU481PwThxQNFmxNDmG2835f5Ym
x3LhRjVXh8RDBUvoQ9AjcGk0ESXKOpoJJdvEgvMmlZmFaY2rQ5coBd1ftqXZBMQBKjdTRvgmLHEt
dNPJgNPzGKiI6VVMdLQI5h/vW1ka5B/fCNLQSfFh+oqLQbIyqandIEVBbJdNLaLDh6DRkaNtfBY2
ne0+p0UvdgZC40fXLZ2VQS6cAsCAERGDxwUpq/lqghOqBhV3AQ4qB2gKU7iPKqEHqI7uOXU/lba2
uT/cBeYmEGshHweSKPBC+POG2MQCySuUFEZgfMywzMcHN/ukecaWtifAEbSk2LTZZx40ocd/D/YQ
Ef1YNz986w1vhhB7Be3G5Nnw1ygFb28RxIJQUMEzcXopzjP/kBvRsjRN5Kk0Pom83rj8syQWoDu/
VGsf6+D1/jTcTvsfTWDo22BvTRzL16s+csifarYuTzV5HYrvvPjCwHtdGHmsG9/um7rdYFemnNmb
EYTVTeVKJU95kQADsQ3oJgfG0/c+QlaWyxicefcN3t73ODXopUb2BZwbKHhdj81gmplBWQJSStaW
ijhbuYMXfx6hLhhaUTm5ybzUTFpSOkydmhRKHcZvK3m7//0LdUoMAMIoyDgjPYG9ej0AVjkc+UpN
nvrx2e7y0DMPmvzU+Ke827b2ubB/seFFOt3KNbE4sP8z+yeLfuEJaoW6bJ1TdQLSyA1es3+BaAIh
NUAxwIgBTnWjeSSIwzJoiNLnvGsimz8QMrXx7bTmfWUC/8RB15772tLsInJd2Wckp2geKdHAa6EC
u3UG/buVNv7HAmKa4A+o3M+N79FDwWr7kNtuHfcg+ftaJqr57nkcDbgOPk8fIZ3ZoREMPRmW3EIf
5h1vRecEtAwYCEjubgAs9j6mSfoz7z2nj4hykh8q0CWIkMd26zPef7aI94H2lRnVrVvuFDpNYAZ1
8E1KA/LcVKb5mwypaPcuHgQPplDFR5/hNqt7N9j6Q+I/kqIeX3lRNMiUaN1L5mvvmZcHL9DQKDYB
q/QdkyMSJ2mZZ6chdZsdam5OHkLTwNp4BRiHIkF8cRBtDjJoF1I+vtUDP8bMNA0FwJA7S+RAl/ca
5BxS29rWbdI/FNlYH6jh4OXIhTra7pAe7AqXHVVdttOwYUD6jlbyFvQAW8G4GaedmZwNxPVoaUCP
jgnZvee0a9vItEgahL2j+5+HstCeM9pIDhFLR3wfoFp31NXWb/rfSdB8s4F9HYi2V9SKPTCtvGbU
bR5aXbxkWmfvypH3B+pW4yarAD5Be4COtxyXkYDgauSB0ug5EXVz6lGO+eKYRPtZoZFgS0Yq3uxA
0x5UwFUkrc77yt2pNYJ0xbPTSEjluZJihQ0lI0M62demN/yXCkEAKKfITwW2y22rkFODgC3ZFjVv
N2aQeVtFnCoKvGQ4ouNiQP20SPZDFtR4xkJTAIADIL8qc4wMI6cHNLO4+JVBRM1ofu8rv0RDvlSx
cvwsRpjbRVqJen30USdGlGtj/qpDh+ejqhr/NTcr+pSBQyqs0O3xUHop9JkSBg6MpClQie8BxzHS
+hMv+n4nsYMiSDdXO48lzpNhpegfABAdZPDILkgTmqG9rnJ0lntdaDjMOzKntL7p0tJ+Gx1ixYCC
IABqbPahKfJ+Iyq93JFex2QPBWQr/IFuel+HkoGsui2UOkVsOm1/cJPKOGpW3+y8FKSxJMF7XJMG
j3ibiMik1Ny5NkfkVPjOit+/jZeQlAQbDwJ2QBhv6CzzHsBTQ7jZ89RJWRXtMbDqV2WNf52Ymswg
W4SCiwf3P79eeod6IneyZ88wIhdHsnU/conM5bByR98GutdObHYN2IlWew0UuJ/RwrU1g8+c7AJw
0ifBj/vu0lu4oZHQB7MGOkDtiTr++r5BujAd83Ikz6OVud+449EiJKPTHhPL7XGmkXjr7cTfeHqn
9rgYXYzVDOLa5c3RM/IgHItci1vxFVnTyIGqydPYUBCm9F9qWw9L7nWbnqDZfoDK7Tkr9OG73+IE
mC7Ztt1gRhBeMSMQsNnPJd7RO79DroAOaMKlfdHGvGHVU5d01itqQnynmSrZigSCI6OphvOkCBjX
LYPIatvsiYNcjwZBtFj0ArywoJ3e0aLuv/cdK7eFG/yQZd3CnaGM7SkSRFWQWE+SI83WBP7WdPr2
VZdq2PiBz4EOzF3xxq2c7dumyHatLrNt64/O1m7AUmBJvd8J7ACENVqTRQXDDh/B8YLSuY6HamJB
Qawl3e+OGHaoUzHskhYSR1nO6IazljwXRl9HZZvxl6GUa8n6hev8ap/O7kCec00Whp0998EnCkIJ
BkDJ/Y2zZMEBvBUvMRcFgXn9VPKgdiu/RzhsjKHm6JB+WAlJFqJiwJ/RfgpNYDwD5ojQQAVVS3VC
IKENL+UrMDeVYaNpITKsMaiNI3ON/XzJInjSAIiZdOkAvr4+C4XEW4m0NU43870HBJfeo3J0tTFK
Hpyy2vXzUGdt9qY68++lITCH5uRUAKRHsWjuWEgFnWlhZM+4gSpQ1qHfrARb2/01Wwj8QWCMrAMi
V9Sk5vlnM0mBJJcqezaH2BLgHd0oKGPLkPb/YnNcGpo2z0U0mRCqKdxsMCSeE5uEZbHyrlgKk5FB
xTqhHAUygvnLtcwMWWWtlj1zS50ymX1k/SDAgT78VmR4gdA18unmExoeHtts+FXz8ePfT+WU7QSg
eCJAmncitIXfCoBKyDOzvCcIa0PPIzHfpcePQcl2aZa83Le3OODLC25WF81HXpSl7mGD1F716JJu
fORI4G0Gpzc3qnToMcXLV0B70wyerc4NHnqVaUfUQJNVhanp1TaLsJFKxS6ahEVvOyMgzkVt0HIm
J09VkoSZWwS7FoQRHx2zsEIORZjY7Vq2F9SRcdt7/LEpWLsZ6qE9i5HTL6BcMJ48y0k2zJQ0Um6d
fqwMr4gDgd3fGOm4TRI92DeJr7YIXH6jr4Y/8YC1h7RL6wYYHoNtc4eL15Ip9yVDx0tktEw+Dhma
hU205EGr0RtjFFtQRFBBPn6R2JEviRTeCwhq099J41cfUh0R/t8vFCj1dLyrQYs1pTWu9z6TItf9
RFkn0+ByRwfL/FiAOOnVM1VxCDhacV2k56Fm5NbblOKMZ5wEW1MZ6e/7X7LgoVGhAyQDudw/FH/X
H2L40hrSXlqnmrEjKarjWgJ3yQBaDqa+EbDYIlN6bcDkZZ6nMvVO5aPhPJdrvYxrPz/3xoM2ktYC
40knjoztUSK7Pz/T/5/t4klI6J/Pn0KwCydVCZsZaMf2Tki9luInWLlbvrlvYinhFIAad+osn1gh
5tBc9EjbhiyIe6o9lifo3tU80NkQqHWhoXfw+MYDffzLlKySO06Aw0T5rj5qCVrQ2yZ9hd5jiN4k
a5sLr3qhmqFvBOom3/zGRUtwzwP7M0gw1qDwixN/8dGziQE7I2U5+lhOnveaH5rm74CMkD3WgVfC
NasDhoEU52xd/RK13cTujVOfQ2SJto94hX26P++zpZ1MoFUFsmFTK451g72QVmXIQBbeyc/MPgw6
LXvXs2RA1Cn6FVOzyZpMofERsNNJmkpH3eR6F6ENVxvggwTeiWlQhCyz++9Ew+v4r0cEr4LuPgfU
85P0+bUZYaJuiYBYnHp03xQVFl98yoy1sHFa2Ysj8WcwiD1AzvCHl3oOgyAcL0enlMMpGa0NAzcX
tJVd/bHr1/qWFg1B+gOvjqnHbo5aM5ouGXTVDSfD6MtDXUttkzUgCmv97IuBIxH//eyhZvaPudns
8cpDP50LcxwCyngGxaNKN7bz876V2VPqf2cPURyyWyjS3bQwmX3p9aCTHE5i4KFN3J0vT7Y9hJR+
awFlC+wGAKB8e9/owlbHexc6j9h6EFIOZpG+B2qCsWxGGB2bcDTPbsNDYq3UlJc2OQTkAZPEmQKm
0bzefThmndUCoXOyiReq92SVr2JpFJcGZqfIlby3sceHk/6ejaA82drGmn7ctMbzvX1pYhrjhbuH
WolkTMFEutdBcaT9jFSCbMr3+8uxtLGBvQIDK0oCUG+avdtLvfOTqocVJUIt2I1Q1di6f9nJ9mej
edODHRBJoOSs2Zqnnte3Q5aLU9YGWySkQ4n403Z/3R/KHDn9xwy8GnID8Amg3pydGrfzG54baJAs
WxzMLUGnjkB2KwMy4yF3wBT1Ltd4lJY22qXJ2ciIBjijlVbiJJ+sajOU+/tDWvv52eoMiFq56WPi
2vSlU8/5XzbRYsagMQQisSkLhQXSp91xscf4YHWJVvQDvDSJSv3U2F9txVfills3YwBwgVccWkSA
MZ2TrvrgyukZreSJNloNAhZ9jGSjNwDMeOZwzLpK+5TbdvpquQV/sKEetoba/9/+kPlZ8qHaDo+K
f246QnUtTZ1O07pT6rbwNwGoWrY5XmQqJL4avuNsIL1s28hvUJYi8ZeBrzfIAVUYULOJSqWqWNXB
+KHsCmdPDDC7jJY5vCcWRB3RetBGvalpEWJ3+pb5drnlSQ71HyuzitD2WXVAZt7ZGsRUj5IogbST
qW2gS9vHqjC+kzJoD8xQblyaoLQW9vgu4JtjsHTUMRpQtaijjbevNFmC+54boZY6wbFsyo8JfjYW
g26EVZqZdmQbTR/2eTKGI23bHdKZZOvWJV4tfdY9eIjXtsQr8lOHC/VN9n1z8oZAxB6XH6q8HE7E
0NuH0mpC6R+MOmHbbEw5AI5U29f1qMUjGt80Bi7T3uTtuzdo4lCmYxc3vg5JXT33D6YP6dsMqbcw
I9VwxHPmFxy8/5JB7wUnXqgnzy/4AX5v+EzoBHjqBUirpDTqo0jrMZY26IZCQUGagyP+WzKHARSk
a/FgWmzblmYXc6dt3yqij9uxE/TEqgZtanWaO1uk9hRYUCfsVsUsYDzd4hgEMq1DqzHIB2krZ2P3
2hiNzP1hutw9KJcXG4mU3rFIDBBCj6XH4WdHC7o4zH3KmNQR/5oyD3MkGTG3jB00TdLXtqr7ePAM
IEmhUgCW7jb55bss2wzNs8GBTSPgh8KzSRKzRiEe3LijPlRnWXrGLxP8Fj1485D/BsMoHqSJ4nbY
tq53UEEvH1MTFKOsRIEbFB9NFGiBHZXaWPEJbZc+BG7/kxSW9RJQrz60nrJQNNLoyVAVOyjwvcVF
FxQ7gOrQei/z1gLjAIRwBsCsXv6HtCvtcRtXtr+IgChq/SpZtnuz4k66k+kvQiYLJVELtVDbr39H
wXv3tmXBQufNYC4uEERlbsVi1alzXAHBt0EfJPS3OzMy9qMTyQQ59Xwm3yXTjgIRp3mVBWChp5xx
QM5w+tGh+oqcSEWFF/eiNVDkk8ZeTaWeerFMQPulx6gc9VblS3sShxGsEkdWWcprlJu8wD9Wh1Qg
R4rAlJ+qVht2aVonT5VtFkFFOm2n50V+pmY0/TQh5O45QBCcJflnbL62fqLr08HJHHoY6jh+cZgE
G0/5mDjC7/Iof0omVSOdl+2gP1m+FnHD3uqUi88clZbD5PL4TtK8v1dUxSe3h54FsvJl7CGJh5Ux
40HzavDQPCQjJLIg01l9Lct2eimYP+ZTcxwttwKnXN7SIOEjtk5kD2fNBpyRF9E/9Tj8iBom/yW1
E/kplRO0fdLJORGHg51emMxzJwjfVxWOfcGgnIISTX+PvMjIdrUqRrBEqumA54FzqCsVUQ/6gymA
ymg0TTv9q9MNdIc7Os8AW6UoFdRugiKFS8wJWYKI7XtN6E8ADfJ7bpGf0tWNQ9oUv7iOSQWszg3w
E6LfZkHkfiC883oC4KGOtmEfuZ/fSTa0nux161hmmn3MpHR3nQmvrOvEwiqj1YQUVP/i6JXwe2v4
bkWq+klrrkMOwk52Li2MJxK79QOxxiKYmFE9RmXfBbLp3UegUSwPoJDG600AqkediJ2TUNvPDQn0
NJCWfKOfaO2+RFPJTFGONwcAYZf3mXRKnaIrWp0k3E08V0k/yLL+J8aY1fMMwOQRaehzYPjuxqxB
dMXRjKFOcfqic2uXdW959u3jt747YwJmXDTunkVwOQl7NExTqFPjIa/rG5Js3Mhr0SvYYh0NsABU
7pfPpraPGsgLaN0p11EHvBPuvi0OfzGGdyYWkYXCg5+minantrnvxmP74RHMUAMgcPDv3OSxmCLZ
4bJJa0ud3La8l23zZDXPgPp+dAxUm2nuYQiYyas37FAQ0Na2w3CS7T1AVEjt3f7+dYSP7/+RJECm
xQCPxOVeov0olAKU+mSAlq2zfisUbuPpPjK6IDOyDSTIqjEb+We4ABs1x/nP321cJzZIovF8OOHM
3uXjk4vmxVFLPK01Pa35i5mbJXTwvgN1IjrVL41JYO5dPF3GE/8u2dFxNiZuJdJHywPCyVm9C8fE
WXxfn1iRiZoMJxTpPzFdgWnLkT7YYp7RsA/e59p9MYT4TDp+37L+5fayXZ8eVCLoLFiNqjxAO4ug
fOhqbiim1ElR/TWT2hd0tP1iTbQxyGtfdmFmCdU1rHpCQ16vTn1u/9ZGkG0hW357JPMhvAyLYQIa
aCjkzLK9yz0haNW1UJNSJz69tczZo0gGwplmB26d3V9YcuHNsM8BDlyWH3jjNIQ6Up0EGx/squN+
Z1Z+XCO1kQ3Nxi2wBOrOz5oZimgBeKS5uAsWTjpyI1kxe2hOsuzLPSz1vpZX9bmn3H5we30IlKX5
hgjRmpB6tVPw+9QyJSAgtfg8Qp07iPXE9aS0pqBUluFFXdfe3Z6RlfN48RvntXl3Ho2ppFnRdc2p
zrRAxCDozvrifgKFkkGLr2Mug9v21tYa1JqoCIIeaub8vbQHuIHTATnSnHill57OyVGvugC9qk9t
tklFNXuu5cYC6RWKLbOWNpiaL43Vyiy0qpTNieq/pv5XQr7Z7KUbP1EwYhcIKe81Qe7MGqWT6ufA
NvK1azP73vh8sN7NbI2nmBurqjk1RYPCt95/r+z+ZRCa60+FdWTdVnvxn3TS9XDhiMD9CdHtZW15
ELPgJGuaU6YVzYwhoMeKJVBD18caHTMqfZAZS0M8EgH+rU3uu4igPLOmysfdY26s9Jp/QjYcbygN
L96rtF5bZXnWxVN7qns0bDWShKLLfg3xFuJ4bUe9t7PIfUCWHSUWDeCBonqiKt2RjPhpFvttUWx4
jzVXiOHA3YOzDR0bi/Ps8Ew6UVS3JxUT/i84hBpPiDT+efuEXFmZccsz1zE1EHhdoXvTKOXNaI78
k+3FQ+ThCH3U3c4GZhT9zBKLVMTiClZdGUFkqeGfUiiMlaBNtx2OB1PpITl1eyjL6is4MmYMNujt
0I8GJsUlcNgto2EcWMtBiE2Pbjochjh6kI7cAWrskRRvg7w/15bxXbQ5ulq0Ddq0qy24ML+4nxVX
KhmSgX+yRuefydRfzRii391WXvE6DoAd3ChzOw+cPagcL486VblRj6YiYWdJqNBIt/PKXBx5677o
lTpbtb1TzXhnDVCiJ+bHsFV/5hgKPEhq2WjlvOqOA/jUMRNbRuFgZ/s0+y5bEWTj93TaiNyuztk8
SJuB58XCLW0vG3NROWcKAjhRWBUjesReELl5yn42io8+O/7YsRw2yy3CcS8WTY4ZIJ+NiMIoC5h4
EvKjpxgPJtTQ5iLzjBhe3so4EUlnUMhEqvzZQTrh+eN7Ht+3Z8CuO3NiLi4dFLHAzhElJGytRMeO
6BiyJozfT3XBnxQT3U4DDMKL47Y5DkCboMFscI54WyR/M1Ad7aAMl+11+3kPlVxV6AK7stnZT+ZW
HXjZ2DxvPIqWaYoYdM7bL2/X0qh7NjAWhWMbywCP9MkvTRdpxQLZhxTkSt/GHj5YLyrU7i0bSYMu
Sg8y0UxvBPTjZ6uJeD+gXdm3myr1JVXZgcnpH6fmzk5QZBVAWjmiakd4kEn1O3HNh6QzfymhjKep
0Wfa3CQHUwCAhLfXcMVvYGSI6hlYWa/jeqOiRZICjRASOwOrFwt4Zp/R3fzRtPqfCQQszoUC9yyR
fuk2gPrWJ7C4kJA5kVdmqV9tGNAXiJP/XaL/WFj2EfRos+lBzETCCIrvhai8wdBLv2RoUJ1M32mL
B9UQr9aLnZjowbDVp850HsbePYL89s4CNpvE9cFByyF1mkDkyREEa/5fTDYaKvEk/KNXu5gF1OGr
lFMH21Q+WQ66A7hXbRG8XMVi80y7MyU6+D4QDCx8SlaDW1BqlISjeo60lyLLdrpWIXVl7vNxwwHM
8cZFFAZbeFAD8Aq9K0A8FterJYzeLJKMf0okVrX6QUCxGouDSg4j0X1rK4BfCRcQ3s4pFORQ7Cvc
TApMRIPnKQkHVDbSY/Xz9uqsbiG0k2N7zg9pqBVfbtLGScqm03sS9oNJH0iEF0tsMigfSDTjptOU
e0jz6megrdPHyHbagzHZUGBro2/gQuC7SbEoQJY4+2xFWfRjyFCqAAEiMoA2adHD2tkPRl3xz7d/
9doBpsCU/yESB4xksaeqXll6n2FSWueFWxzRN/qyoq2+qJUbEQjg/1hZMjuYIxEC9Iok1Cg2lp++
qf4BXQ+3h7JqBATbbC5Vw00urpPWMZEFLwo4CUDFdmSESnib9NEO+HUaOBVk3m/bWzsqgH/Aqc8Z
TOBsLtd7yniPfEpJQmKl4KcE1YL7O0Otpoo9pW0clXVbIACeFS1mKoFLW4zFuduUGBuJcz9WAO3k
aldOFu4C4tmdtuHW104msKL/MTf/+bsXWWaUujQzDG2CZAenB3dsPdt9bfVzUuteXWw4tlVzeCiY
KDei73j5HGM9ddNGNiTUi0MVw4N6gH0fDBPklFtAjZWJhNcBs42GZwP0nxb73VTgBqgoYjNkao6E
J29dxA49SYK6SQ4ymzYyGys+57255cave8DiYmfAzY/0P55D+bfbe3Dr+4s9mNlNbo8Wvj+ViJO8
fAuJucSXzfci/kFWBor16HlbZp7tVmMNLRQG0Bg/UanikHaGWg+CkwBuGhQzSY+rr58VH93POvTb
tLzzTJoh2LBfh75/BBj+GGnJxllf2TH4WfZMFjOzdS9L1NY46FpSIqKa4fpAb2fVPemUJ0CuMvDc
B3xt40Ss7pt3BhcvWjqmnQAsPAod0j2ZAuXcAuN2EVmN424idONE/AkJF3cjeBqBX5uBZvjwYp+i
1yEqxNRj3jvgp+1CPbGp2GvNm5V9Lj00D4z9gUXdEW1SB6Fj3bnckqtcnWPgMlByABIXTufSCYyk
RWkcMOuwSkDpQdAveOjk3mpD1/2abWm5z+O5Gq+BfAxewHOvyMJ51xKwIDG/zZRW7IzMDBz6yIef
JbDdEfxA7oAHfeOZ9gdecmVzTlGYsxIUHPnlAGkHaJMq6yiMredyAOe0RXdJy8BsBkGo9mwP3wCa
JEbs4e8GnXK9rkGFF8wBDUUvLxj3BCQLyxhvvOlJ2NrOBQ13TY1T6liHcjiinOvnE/MbU/eG6Agq
AT81kEt9SLQRd0XskTYss9zTooNjntKReBwV/eS7GR1NcWfp34n7dTTvpuouHvrdbb+xFLX/c66x
veBydeTGr+DtwKzjsdElUciHtwYatGNYgJfXjiePTj9QGvQUPQLM+ImYp6JPvRJ6cU0+oidtQPlR
A/lJCmYU53j7V/1pnl2uyPyTdKgKIVBb9ilHRjZaNKduaPGnAciBQX11EfELWvtVxYJxIt5I93J6
KOUb03EnQSLQqP4h2uSb5hQY6b8c1NsGyq7TcO5aZ2cUqJuP+7H9HaWPbmnsomorp/FH2fP6RyOG
xa5Fu8qSNqONKltB2gqEw/g1RSqDGFum4r8LEFbpaFfrXwv0Dpbm11Y+lbkdCBZ0be7p8YFp+9xI
97Wm+dQsvCh6oCQ7ZPVpsr/I7tAZYVOeG/e1N47T8Na1KEZDXwbib1PiHGV8d3v2r7OicPRoNECL
OEDLqJQufI7jTEUbN5ERgkPL6+ITae5z8TDWZxP7PZWvbfXLSAAg2YNnfsO9rtxjwGwgeJ452dCi
sjDd1GNfd9wxQjCPKPkkz7eHthLlglAMcfkMngSj3cJ7G43oYiUrM0wt48kd4gO0vw5oGPubUbB5
AHMeDyjNS4dio1XVlVVthg6oRdrosaUfRE7PxxYD+a+FeR7fBWYDV1PXNMoMNePMzcZL2dfbM7W2
EM5cJp+tAGm2mKnGsIphaE0TjTW5hwazLZDk6vehF46FwIPgKjfGCrAXNUjqhnnjtcf8x1/8+ndf
X0xPXTcuUy2+LqsvhX4C9dbGvbxyJyIhjGwbXq7zYiymB2Af1vGiskLZGU/GoMJ0cF7SQX5J9Wg3
2vw4mE2+YXNt8yLvATk96IejQrPcVb3e0y7F5u3SBjdiY9efy27gQdEZW2zKV6Zw8IHCnXNVuPav
6CtSCxmQpFLZWWP3dfFqdftJPd1eoi0T+uUO1qEf1XWyys5xMULJW2ciqFWchaXubEE/rmI2jAa5
yzm5AFEiwA8uTU28LFIew5TWczQWtwctTW3PtYAlalP2U/EtDMXVC3Q2CGosA/mZOdWw2B20r4Dd
caWAzOrX2Lqn8fcaByjZSlatjQt9yOgtwX0DlMMibuE5tIyVcsXZGt0a3Uv5XjrNgyP7H3izHc3W
/v3xJQOCBrVgRGZguVoMq5rQ5hO5ljg3IxB3Wiy+NNwIpW58tAiB6UOtE7kTXED0iqUk03M8tadJ
nDN3JhdAtPmjajf829UBXthYbL+UJ7GRRpo443n4EyDWrxOz7oWL9n+7/aHz8gTujy3Cq3Wb6A1A
zzYKH8sAYULRYywHqN2YNPHQ3QnFnV3L3lAFMboHp9lCz66dMOyM/zPnLmosBA1isTSZOPcd3+V4
GGodxO/+ZlNA2xPROnzTddGyI4ILldXZOdOFXwz22Rzd89Rv5TzXjpQFwgGwqwFvc3WGe2eMKEul
PIvGjp8NPplf0yo+dOpLEsHl3t7oq8ZsijwViCXQC7PwtKNZcMB6o/I81vWuNFCXKpM7t8+9kRQb
ocKaKQC4UQ2AgiZKDwtTmSFZgnYbeVYNvFH/Opal10w/8E64PaS1vQfKH4aDOxf2l74iN0slGCPl
ucrA2E2Exn0ymXsnpT8tPf2MkPVRa412YyKvbnmcspnZykLE5aLHeuExYpI2mp3Caqs/UvLobrz+
tz4/T+67KAgcSaqAsog8V16f7uytX792gN7/+oV/tdKyIXqJX++8lRUebR0YazZc3dYI5mV7N4LU
rDNlzSOYkoA0+w+30yzmf3Hz9eDcyuscn1fakQDTcbi9qea/fvHiwefRFgDxK+AqLbZM3Gs9jTvb
MuS5JdOhzO+Hfi/zb2n5XAxHUz+AmXjD4MppwYWH1wkY2RC9LzVOVD2wQqV1cQZKBYD3lpNHW4B7
B9QnZMfHdEscddUeml9MXEYoVi8jh6GeSnCqD7Dn7tPPqH3+Kpzg9hw6azYo6jiaBXQBqhGLXWaO
NLFIFxfn3MrTzHMgFA/It6VDHtl3bPmpjkmQlr1PMvelzUkAxqAwE6CO8cdG9NUn3UTJUCYUzUyu
rr6U0zQ8KCcWHDxnXH7GEtIJfQEZu4OdAZJurvJkl2uPkpnJTlaWFsgigeAr/goo0dBGZjUqeQCx
Z+QPdQ/OtMrCtySBTpEk6ATxNF4ByFHUMVa79C0OclMkTa1pCgqkT8AInQ0Z3uDcPcaaNj3iQUfu
BsmiHZYpDXmWF3TPeobkNZAbHmoRaBzXq/ytdxQNtYq+OWX0j0wIxGHTvEXvRyK0oCeAoAN40XRA
5tggaGCp85sCE/TKiKZ77sAtGuDV/8WSjXgG3VJ61mjsQsLJSmagflzfAXfhBAaptcCiWvTdFbqO
NgbQI/mQzdF9MLSa93lmg9GjAY8tlSQ/5QPg3n0p+lOd5zamp68/7iIZzgjcJN69qLgtPYDdDejs
B8LfhAv+lTd0I/O8sr2g12Yhu4VnL/bYIjNstg6kzk0jP0MQyUumNyqekv6+wwTe3scrzhJZSvgA
VM4RCCxfRGkPMH/UJsUZHFGeKx5l7QDCsVFqWXGXiAHwIsFViUcXW0RtMWXo5pR1fs7ju+izPW5l
Aq/9mWFiFebSHZ6my8pROZpTQyuopdv8pUcXNZNbmm1rAzDxJkAbL1vJb7hSagmJi+KcVL6pXq2t
UurG95fla5knYx51+L7hBm6A/OPtRd76/GIzcVdEpjbi8/YDAPpturv9+dnVLe4TwPPBEMlmsNWV
K2zGDIJSQmbnyVJ+I9UdYyFCdHi8Ow3NP7eNrY3lvbHFwQMfmJkLcM2fR/rgwJ3on29/f+3gzWA0
pAkA3oQE/eXVboh8sBzACc4tD0rReOC7BfXhrtzfNrNy7kxUH00UH0E5efVU7+KWofST40hMfMdo
EYI16BgN+tvfmAFAB0QkDmAei1sKcWJFTCPJzzFTZxQavL7Xj9IcN0azElEgqzI/1LEJAHpdhMPc
nZqcabw+j6T3dFcFFhjADPoUT6GVtoDz9l6UbWQiVjbCvEQI9ZGzBcnIIkhKQcwtIARTn+NPJC+C
uiw3rvg1A8ixA2uGRUIH9WIn5HYKDsCyrM5MIl/nmVs1k5VjY87tDojE5kPDFqcyKV0mRKvLs6nv
8ufn4bVGm9bGaVnZzaDXRrVUQ/ciYG2LMVSgUcjSLJJnNxs/g3d6TNKwV8TxJvE3s4XiL7Dt2M9X
LyK7oEaVDhjNAMERhf82csBrqwFVAZC3QcgU2LXFbI0NlqjQUmyxGI0UuwG0MLePyqoBF9c52tEc
lAoXU6UReHgTqN0zikHVLsN/H/8+7nO8F2ftOMDILh1LRkvX7vMaE2TrR9XGe0bvbltYW+z3FhbX
bGtXtHZ4h1cJzzxu67uY8oB0/5bORtCwNlWgoUVvMVYE7DGL4x4n04hGPKM68+9VfHTlhjdZ/TzC
d9RjZuokbeG0oF3AtdGyqnNTvo6Vr9vib37/OwOLpU57IVXMYMDID1Q7RBuA+JXfj5or0kXgG5y1
AhfTY6gqN6yKyHOT1L9Zg+BeLz4e8uABoCGngvcU/MdiMzmZnABV6uWZKSCagXbbmKGVrXTx/cVW
aqiGDuYM3+/j5k6Q/gU5nL0VJUdk+T6+2hemFrPFhgY5ohimgN3Xeo++3D4UKxftxefnxXr3VC/V
pJc1waGw6yP8XoTqVP9x14fEMXgvwNCMRP9yvUkC/r+Wu+XZsEqU2gHrIe4oN9zT6oqgTxw83EBq
Xkky5rYiJfgzsSJGFUxN89YYaAlu8yCS+cdvVuR/APDGzkI1cZl0ooMdA9HryHMqHqejEhtPm9UV
eff5xemztAqkO5aFzzfiztaChqKJW2z4wpUzeDGGRXRArbwbkAuX5yIHz+6+P97eVRufdxZJWrwG
+ipDO/jZKnxRQoVsY0utrTZSJnMrn40ExhLboEetFHGJLVUVXXIaGv0XSSLI3Qmu3RmsnzYu13nK
FxE84g8NmDFohl2X9cpm7AaGl+a5zwr6NLV27Ouig/rMCLpZistqF4nEectYom9h1VZ2A0NeCKUQ
8O/MPDWX57PJRZHmQ1WcRyP3s/ZYZ0cOkNzt5VozAofsWoiCAYuzFlsuy92sVklZnEX9K5dvEQiM
5NfbJlamEICH/5pYjMMRNMMfwoRMvlssucvcgxO5/uAGuc73Kv5wKXOGu+uITgG8/8MvdTlvcT45
oK/Aw70jGVq7QUbR5B7Ju13dhTL+QdKPH6i5kw2FCdSWAcFdjG80RqjtojIBbnEPjQs7e/yLeBvF
fQsJSdT7zKseGhI5vcXiqjyDS5mTX7398Tvz4vuLOy2VhmiLoYSbFszTh19i2t3eAitOAdsYfVPo
G5m7ZOZd+O6qUW2ql0oj6dlmfo1Z2gpb1nbxnNBEywjStoguLr+PdBoFbGlKz8L10UZOSFCxDb+2
ZWIRV9Q8KjTwCKfnvq8CR/VnqqowqezD7ZlaM4NQeNYHA3YLL8bFSKQFuQqUNuZHtgvv3B5y4y+O
/HsTiyMfK1cfXLBnnLNukgenBD+L0NMoEA1k4v5/o1kcjSrKUnOoRnHGun2y+/hkDXfTlo7nyo0A
aBUQ/X9KTvaSEa3qHHeq0YZ/boogZcfJ8rTaj/69PZK1HfzeyGJd5IDnMHd1cQYLx8+JNKMX0X5j
7dds2ICHQWMDmUAE+Zdrr4NXozBpmp1100M/Xt5tfP9qooAZAExoZg8ExSzu0Mvvu+58ROpoCoca
LRy9NAO7yB9dmf5Q+RYr79U+Xtiax/ruxLtlgbYgN9ZC8N2HDkPNux6erYkGt5dl3QzqqOjVQc1m
2ZpAJK8Z5ASmMENtxpvq1s8G5L6quv9+29DK3IGjEAsDXlBcLUsAnzEAWz1GIzD4+uMkv4r6xNrv
TRpvHJgVqBqd5ULxfIHsMXQy5t/xbt5Y1YpK9S0aCkr92WYD0hFT4E4PhQk97hxKOh0tdnU9mI8x
iZpjV2UqcDoIvd8e7tWdDZwMGlcAo8T/4FwtvB0ZxhIcUlAcmBRFeSTgZQBMJZh6Pxeoh8gt7ZGV
ZYQ5axYTxFMBd8TlqIVpEVDnYdRJdp86UAp6UVsQtg0TSxIDt0qQ7osATZDaiYhvunVojI8GAn8m
7T+jWKatMtC9mEaNPpkMjrvYC/FRx734/uKaRhsOzmyNWeoQWKeoekFrzAP518eXnqLBkwLsg+zh
8kgZWpmTnKDzrWU/Yifzqfupb+8oeXAB9Xf4FobkyulhUMBkMQDn0OKCHOnl0hdprDM41ijsp38S
aAVV9ZYgFF07u+9NLC68EW9cpQPHFkq0XD9aOXsVIDjowbgUkkzmx2YcXE+0ZV17Jps+6S4X3qDG
72wwdxAT8KOIPZeJBWVoR221oq5tS6S9UPxB+A0cyOK814CAGDyKojAD9hek6UPu2UBQ317StQmA
v8fTGEk8tHAtj1edGWMzak448nC6+xI9sC1mWjSmY50uHkpYx3c2luCcLi4TAwGEE+roaA3HbAR4
poOei+xdDk4UdF/lg/whU9vddw7rv5VWVQbNwOy7Di9eSGY4/8RJqvuqYaAKAFB0R5Fr8TVeWr5Z
uemuy83uvoSNex3aBMdK09UdLzrid6KrATXR7e5AtKY80BxHnINLWnmOpizPAGn0HVRp0l3F6sQb
cxRcBbJ30MGTyKEZiQYkfvJmd6i3DqorUHQwrV1TaV5msX7XKIfsjMQAU4VfUQ+d88+9ZUGCtit9
Xg8xOqRcP9cAbhYpB4ybl7bX1tDBhXKBfmLQB/OEThtPUiahyz3Uj31K80e9t/ujBuqCQ4rH0WMC
ojS/VBCBIEXyrSrsxvZKZ8i/Nd3Qat6QZOUOQBe0KzVjTQ7VJNugY6kZtCKWn9A9yY7gebC/5jxm
h/mhshtV0t73dZTcF6WVgReBtPfEIamnoab20NhaE8YxWvFoJ7k/Qp7jAIrl1ziBkGTU21Ew6nZx
b0xNehSuWR9UrsnAjUFmEWs13TUM+pNQC8nCMUFdP4nAjldVIGfWc6vdFQQ3cSQ6FtQWK/bohtT2
rU2A73YgjzIMvH8s29i4T5glfa6oABNcJINBKP0OopCaB95cFxpDg74bXQPAADkMuwFkHuBDsMdH
OdYKC6T6x8gROXJ8vXXQJk19cQiq+VZqR2Ftp9G+j8Y8bGw78cykT/A4kzO7rEF3hkacvWFGJxa1
WdBEokbvF1jcKOr7L7fP3uy/Fudi7owGqRJg9HNkd+nfspm0LUHbDuRVTD+O0NYcoffCjh67CPir
DB0AG4d9xaPAIA65DpPIRC+iPEpbECFOrRWm0KTNyPTFINrT4Jq/b49r1YwFtgOQVKDOtMyzanJM
wbAaWaFuVMQjVP8GyGt7KHVTfvTlBXwXYhGGjPfMDrSkcOq1SjTlqFthg4KZjZ5wd7T3fbU1b6tO
ck5Mz6lEgLsWIU8GAaWujSwnRAuHbwM74vc039FueE2V/vX25K2FVyjUINRHf8518TFxTImIkkeh
OxSOB5f9YGTiiegD9wunPIhR7GjmbmQXVz00imqYQhcNMssQVmYJJHSzNgr1Nwe8lMHtIW19fRGc
1MydgCzD160S+iIp1DG2ANYrJwnzBXER1IYxguVJQoIucycTLYE0z+45iw9Zle4K1/wEzQokGhNr
Y9+tjehPv+2sigdNocVBcuw+nbq5Q9Cd8l+Q/QrqNNnIJ68NCcVuwCcYbmdkMy+dw0gsXXUMzXAQ
//VbQ3u0S/Qq0Z+V2QYxcTeqLytHFiUR1I0MxHbWFbx6iIoozUs0IVF92hF0bQoz3WfTuLETtsws
wq007TsgdSc3nOww0SuP9HeI/za83OrMvRvLIqRpcwZw1QgjNA/L/i4HserwKPudvoXQWTuq7yZt
mc+WKp2GzoEhpg69fe7LZ+tPcxy66eTvxtyAT27M3dKrTlZL6qQZYa1zXxhJD601PkS4M28f1lUz
SGcA2TTzuSwzDQ3PEC5lg4vuXb9MP+VsR8jGY2jNnc7E8SD4Bzoct8Tl1gZdnDScaVZU4ZHfaZEn
y3unTH2dPt8ey7zSiwsWYjaQFnNdF90QSxB/ZFZdIW3oABP9se1/JwjnWHJfR4GbIOYEo1m3JQa0
ZXEe+rs3uh5VqYpiWHSbai9LkJegdG2+QfrZ68tjrMtdD2Wn26Nc3YbvRjmfh3c2rR4xcz3CZoVi
gCjQXJm/WugmUDLfN1nl98NWmnB1AWe8AjIBQIwvOSFHKzU0HsdRiEBvgsIpR7dqH/2TJj9uj2zV
DgiiUBEGgOwKiDF2LRc5caHj3FhQFzC9Sr5xt9lH7UexdnihzLcHdiNqzwBFXE4hJZ0gTIvcUIKk
V3eCRG3xi6+QXSFri6vJtnAb6Vd70TaNjNXdYIWgEwyLyjjkjvWl6gcsk/ncpGMAIpjMm6XLIGUS
H1w069yezJWDPRfFEP5ZM85/eccT0XP0YuRWSEfIpeQdL/1xSvudU5EpuG1qxQPDFIBNwM/YiGsX
O1KIRlMlcm+hRb5Ow5H3eLAI65hAn1GfPp75mKlugfdEaX8GVlwuHVhPGlk6sRW6qgkbDShXhqLc
vjPiLRp9YDTwrYU/wQoi847IDIIhS3/CXCW0BBKbIXiU0TBBbLAUD6BDTnjtQ0zW7DofqqKky/y4
qoPKAs7dAurOI7X8lWtd+TURkJzy9LamR/CpQ9XJzOvUr6lxrgTvHxDtDXstl2KXZY3yObAE4F8z
9dY3oSS7w6/6NQraP0Vlol6zjMpAQKTgrq+UvEti8Bg3bm1BDZK7j3EVIStodo0PjtIo9hJSVCdO
XPZJj2LlFzwffYg5CeTtJvMQ6W0cRiW4wcYe1QVdxjWCtLILeA5KaA563meI8ll3VVFbXq0Z3U5C
j8qzzLLwJ0NNTzzt/y1y/AInsfl9jyqt3+CueoZ0B7Q7jUHco9/fBnPHLFrIa/cgK409tV3jPNq5
+20C1vUwlLhsuJk6gCjW8SHmUennFRDePBMtolLe619TfpyMfdp7WkmrBxPpmQTnVRVBwkiHx6lj
30tB06NV4smfasX4ALZrLRxtYzznde9+obzUHxpuagEhGihqdAFWbjUwyKXwFLTYEUYkajbdx0WF
ZYAO4j3kOUcf2rDuF1FDO3gYs+Ywi3zvHaiH+XYn6R3+3+QxobivZKJ2GWsLkKAB9Y3XHIe0XlN5
0CSyvLSdZVWNVgdUCoG8HU3Kx8um8GmZtjs6Vd1vNdjkAIYwy9dY4tznaGt66irTuIdqY48iiYh9
Dt7Qx6quMz8ywHovup6+ilhrsbPYMHhJ51CQGNXRhpNcuWfAVAJpGROtagD3zQ7m3T3Tm4408saC
GmwM9Hv2QtSvbpAocoNFoP9XgifgthdZIc5DX+Y7g4vLlMWQbCYAaIZdHdb5PwP7t4hOSXw02RkJ
T69BB3y3BYte85LvbS5cF+Ip7igCm/l05KgLm8Ds72+Pa+XxAAAmjh1S+VC6WzIsJqkCRt6MbEQl
7a7DCzmSh9sW1gYBfnEb30FCCqt1uVKC62warMEOO/YTTGmBDR6m0VJb67M6kLktGNUVgDKXG2LQ
Fa47NLGFojDJHhrB5bGWYPMkqvx3AGn0A7jf2dfMsFIfpTHdh2B0vcvqtNiDPVzuMILmjKYH5+OB
MhgP0SXqYJvCTS9uBLC461DmxPyaDggsOx9UBX67hSRYneK5YRO5U+izLiv7UphZMYh57JX9G6Ie
/BEAgBSUhFCR+vhigiL1f0i70h5JcWX7i5BYzPYVyK22zKyuqu7qL6i3AQwYDGb99e9QT/dOpkGJ
qq80M+pRS0R6C4cj4pyDdrUJbwA2uOvFVJpMAednax4j/g/AjZEIXP7ntomlhbw0IQXkZZkJo3dh
wnyoHYB3wQty28C04WYXJ6gv8Z6YoMIyq2JHwyZLrAwQ/qx4t7pw9MOiR500Ud/MqkZUTqPgtkWy
5K0mxXqEPEgMgMj0etoiZJPTeBydY+RQHsTd2G2bln9Vm0z31cT+XQ9FHoSA34ImqzN8h9N0Jxht
vDYB9fDokujJaszcQ50DWopJkWyjoVYfcRmjiByBnbkdQEmf56l6UBxqeDavkKaHjDZymG7vF0mu
HQogc6Ad6Vr3kHSxdi7IRjc9bqW3ZAQnoqUozZZAOCkXEEqIkOYNGlbg//EWQl407c+C9vkB2dQe
WcmebHCrqNtWtceAQK8c10CLy7iGQpVTGWvOd2X6ZHCF1evGkIWac7QhWEG78GvX8iCxAEsClmRX
Da0PFsS1dr3FQwXWJXSxIn04IwUujAJyYhGB0XZ4GMrizeLWCzBL9sqRWtrvEzP7f+xMg7+4ydxI
5T2DQPixw3t9AGSKjJ+n0dXAKv+vCWn76W7mJAxZ0GNdvunZfW3CN5AvMeKx2/t8Zco+CPouhmKL
IWKkwlAi/tZYGqKT16JdgZ5+xNDy8b0YjPx04JBbzBB8OseyQPIuYS+ZpXg6qZ+aOvmdMusLRss9
ysk+NZJHSlXPLEQwmOVKBLI8WNwL6CAAWl6Ov5WaQWbdqp0j2rd8pdT8nNYBiD02t+d0MfAw3ekJ
g3zvRPR5vT/Q0M7STOkcAHJApcf4XVaYXquRPRmM98okvwUd9sXYHaB4fbhte2mIiAoQHSD9O+ft
FyozWkiLTuvpK6B/x958/hsL1iR6MGFZ5fBDr4oxL9zSOVrsSe1yzOEzq1cQNEsHDLEHmiIRhKDX
TgpA1FCoLYJb+wgl77jdimhllj7A1PKOvDQgnWBTcYG5EwOyiPyJKu+5AxUf4HDtBzV9csINGtXB
NrXvGmAezUeQ6/Sp8Jru9+2ZXNwnl79COuQ8V5SkHzFMNX9SobBHYwda6Zu0+GE1js/iP1q4a+N/
bltdmVsixQNpr1caeprso50Xxy6z3urMWXEqywMDET/CNzx4Z8xkPI8hHBhTG1Qv6ZHzAUQbaFkg
RXk0q/CbmWQ/8O7+IqrwF9WdlVn96OiYrS1KRxCvmHLr8imPbTWswb6E+LgxuOoLiLz69hjWB6ch
zd7iZeIDbMZes2QIj3WMR2szCraxVIEUYhhBNLpUftVgVvLRkNIGSRTGe63VbWijgFMsG+x8U7r6
j2GoLBSSXXfTuCCzjLmqvrWWiYYWqkAGeXB6rypDE9ljYM6C22toLB5zlCyAHkUrzwztwBzQJpmx
bR/1FI6y+ceqFfbQdpa+h2qVti1onvpNYcU+HwvE7qJygD8GOe9IBhf7WcnPNlJWuzxu2nPHQwsV
zNFW3tU0MTe0bpTaH8Lc9VBCCEHWq6LRNbHUu74Pq52GdIMPjIrio6OB3+GVTh5cqOl6FF2UpzBs
ik2pcOOBm6ikZhCRfHOrFffwcWHISwzaS2iNgy8BZTvp4ERCQDkoq5EmZUhIcPdnNWjfRpO85aJ4
tkWKAmV4Vh1xRLh11pQKbWkGNGFGYLOzEXkQ41uupgdh0NbjUHOKnX/iNuk9xVg7CUuHbQIP4B0K
VkJHdpaWJRpqmsiGK8NWJafBOd/eCB9yzvJMTAq36OtCnnpWSVJLrRQ6FCePLEceyO8yj5ADkgQp
+QLZEf6uFtvS8ETiqxAkFysvpaXRXRqf/v4ieIADHarSEO6RFiP/6XKRbTl19BVnvWQFVWCsCi5t
EH9It2lPRT1WCOKOyVhsDBM4x0834KIMfGlBGkciCBtMDS8+tUmCPK0DBVJkNvt8kdQFphzVhEky
ZNYqY8Yx1GEAgjs6YNrSIf092vqKiWXH+68N+bFXQsqxYo1pH4tGuQNdBjLC1vjHgXiUB7aBI9Ho
pu+VO9ZCxyxO3m9vxoV0++UAZfg8EcTNoedmH3vIE0XGN9s6g7cZucKVnvI1O/r1ths5uiW1DIPk
jt9C+FQ8FTzQ1/SXlt6cUxMC8h94B85oy+w6htYHZ86xeStGdBGhcs89w2QBXQmoFvf3haFpuBen
iJYmBLC73DkCT2BgndZYM9a+LwVTcWXVbSLw/W/NUExNRCuP86Xv28jVI1OCXAZERa5/f+iMoAdK
C+eoVWHj5a54Ekr6F5G7jTQxitlQPZh1UGikj40oxQlldaDmz9E3wf5iFZCPQU0K/XIA7k437sUq
KGUcxVBTsNEKontWASY/pdWTv5mqibsCQAKolMlFefQVgWabaDDSsv1oiK27pkq0uBjAJwJAjVZs
lOOvh6GncaIDqo+nVlRsjfpHGK3hUJfOxRSTIxOD5NiM50XlasJ4EbvHSN27+k+8RTY0vSPVuE/X
lA6XopwLUx/e7mJNIB+ppKjhoZYcPWo2g9CmJ4wvt53W4oRNcG2oNqMEJNd/uKsWDgTA3aOtDicU
lE+DsFcu6UUToPlANhPt3bPuGLe2hkgzW+cYq0huVt6YrJWN1yzo16sOlRY7qyI8OMvcrxPvL3qo
JxqsqbaJYuqMrTUemy7NQ+TCkKzq2z9VAlmt3e1lWNxV0II0Jwb1OSVKWGod4IMhTHCV+mnm4t7o
MjXQ8kL1q6rRd7aeavvbRhf3l4P4DPA7dC/Jnqs1RcSMDHmJdGi91rwv2vveWXluLSXCLmMkya/k
xCnQS4kAzYyJ14y2pzUnd9yz7EmjlufGK9t5MQJwgPGwcTrxBpJfPx0eVhwYBTzPQx0qvwQdv5Mj
CmITnF9VWmnQna3BBwX2iJ2mc+eASLh6uT2vS4t5+RukGw2pWgg7tI0DUtwWDVug+ecEms+x7vFU
P2fmGsp/aR3RqIGtCfgsKhbSDdQWqu0qJZIehNcbRrmXhGFQRcOK916eW1RvES666CuS+/gEWLH1
NoSdPmJPkTmEgAMV98I1IOZsxKemsH8URf9dhOYEDFyZ1KUz7lwYl864KkCTU7gJmghH55FW9ODS
fCWwWoKIoLQPYiWQlqAnUj4QKScKSyvbOkJx0mXQAw/vuv6sQ5QdKuJdvtGbbhPqrq9Z0U5oazWR
pbgOD3bwjyJ1hRZT6e5yHVEjsQrraKPeGmP+jw2qztEMgzzjaynJKcshv5subUmzCUVqOP7WRTvF
iOIqiog7EZEXnY0vQtDYi/oCFd1ma/fqbhSIym4fkKW1dB1oxaD4hbHKcQBaX0KhU8U6xv19/WqI
lWfA2uelwalhVo00xucJT72tif/c/vnz8wa+EbgXRPtYplltBJUKZPT7Dq+M8jcTnd/ne1P5c9vG
fAywgeeerU9XwiwFCMUzpOfQOH9MPWpCtHLF9c/32vXnpQSgNehFBApT62jEyjsE16EYWTwoaPHj
Vvnp9+vEzgJsBCiCP5okry9naoy6zqPBOo7o4oJ2oJf+vj1Vc3cLA64K2DrY0eaiA0rdpSYjDdpl
8h3aqjw+fgeFnNeW94az5moXl+XCljRvvBgT2kZoAdfBaY4m/cB0N7dHM78wr0cj5XbiuhJ9bGE0
tAbBbMCE8GvkrFAXtpo/q7n6pfEgSQ98CVIowCRJPmfMbBHbPbVAFK098NDdjd3L7fEALjrzNdAp
BE8TrgfEULNyQARZnV4QaC5ahcrtbQqB+32ul00gcFvXfm825iEynBGg9a566ew2DihauA9lDZBe
60bjqVe4eVCheXlirIy3kZOSrzSh/ZeCiWEHD9Z9BZTEfEY0k+5bLcz2JXDj3gj1dJ+rNQ2qBFgO
L0QubQNAM9+kKPx8gXQo1jCMyS6EcuIDF7zdFXbW7jOmZ4FjiQSyQLGzYbVNt0abdt4IUbW7FKrE
sW/3TXpH7fa9qqx/bFi/r7VMPQmrSre5nrobdJm/j1wVuyqjbRBXafmgNGTc9mFK7puCm60X8ha5
qbYYjllvRUczr1N/RG+lz10CfbaY/uzB2+jZRQxpw9JoAsJD5ckdWPeQuglIsB3RokEnLbdupxIw
/HdFYEF09otBSebxTIUaWd+Enp7E8QbMicZ2QHr0OWwmQaA2td9CxSq2IRX5nrSmsivQvXpfcmr5
6MzVD9wm30oUc9A95RCoyo3RGbnl1lcidFRpNXpAnUrL7xWu/oxA7xmwWkGFrhn/uGv0xEsnnKAH
dXpgg5tCpt2yIfZHCIR9T2Frbt0svQfIE9Af8uoM9Y5p7cr9seTf0QCBGwo9A3NmMWHXmtlpJkRC
43ibK2wb1tF9Zq81ni6amUSg0HaHf+X7PhKqFaujFZ1IrzVeweIHLD6Ysj7fMIPkBOQzgXnFiFBU
vXbALY1zwy4AhCuc4hcxoSMhtHAldFryIxP9AJpMEYTOtGcqoedq405yTNAk0Q0ILmcrKZDZjQVe
GFA6g84ROX+si+R584gYSQn17xP02r1Ke3acx5x9T9MVd7VmRnK/4YCOOWOAmRbwIVN/NuwnnHRP
i9aQg7M9PY3HQvvVJB6JAyQZKoTO7Dgp9RMtlWDg+a6AfErpoG0RyWQPlZPdbT88W6HJHpi30cmN
FwJC+OtdkEYFRFLKXj/1ut8lYIBNP403vbYg19LzCg2dw6DqJ7P90otXc01YankE5hRFgHxvpj+D
2CLhJjP0U84g82ImTzWlK6iReWF0GgOmCPgh5MJmSJhQ9LVoeK2dhsQyX8LejTag41NfM9DbBkVp
pW/TJReoJSlfWmWIDqzUB5/qDaL0PNE2VZxUr4yr7iMkuJPX20u4tGXAlYNcPUJPaC1ODuUiH1SN
rREBOaOdYiPdJW7uBEBqPuph1Xu0zO9R5fp0YgXToQNqAI1DB5SB8iZVcJMN3OLYNOYd34pmf3tA
Syuqo9kMMhXoCZ71NTk5OvyUKjZOFrOBTP0Zp7p/28LSlKG1Gb8fkeEccp3briCJHeonpT/R4ruG
qmZZC8g13TVdt2JraTSXtqRnx5CjldpSI4wm9kNW7zOoFN8ezfwFjvW4NCG99KuO9QOzFf1UOehJ
VMAA/6hwPZxQvfrGbQd1a0KZe1/QofRqK+cbzSjWWpuWhgmN4ol0BvBENChe70Il1aM0shPzVGqb
IYg+rWGPIaKiCd4f8M/PEdVVV2YxZb154vWDGp+L4r6u9gk0fW9P5eIokCb6f5wlsl/Xo0ghJ2LT
yDBPmeFbEKhSV5ZqdrlPw5hYMME3A0CEzDbR8pqmvKvNU14+2eJ1HFGE/AuPjusDqji4RqC7KLkD
Lkra1nUGE+SL/tDSlRzB4gjgZsB+iXLAjMZ1iFAx78PcPIn4J+9MH8VctFivjGHpukWTCyqb0OVD
aUO61QkfKSjDsdpo8++feRQwuglur/SiCRdaotqHntMHh8GF16zDKkboEJonK9zYOZJjQwLRw19t
+eO2nekCvUqpTCt+YUfaUXZZRXE52uYppq9oT4zrzQiAAe38pC/BEC4CBxqct00uLtGFSWn2dL03
igJu9eR224R41riN2u1tE8uzhwwuUhAfqNrrc4ILN0FDZotdoJYRdGnsDYvBBNTRd4V8ml33Ywb/
a2vWNNlwKNrFg3nCG20fQ+agYy+3R7M0YZNK3MTpCqyufOp1DRFEYYyYMPRCkOJZsU4pBFZWjExe
WN4JE7IV/SkoeEAg+nrO6t7GU9UZyUnrmHUUzO68Pu6hzK0rY1N6Ztf8itoSFbBQHUF3BwndpKN3
qfnYGSRE51VGQt/iufkUuUjJgJs/JKD0HyvuFYNGEV7lxrGuTWPTFw3kXJMB6tGtUYHzWIvICWGI
9WtQ7Rh4/3YcvGFIk+3QW9a3UkUvbpS7A150YFJrDa4/ly2aQCK9rDq8M8MnF1Fh2YA5INopYpfZ
avMnHkqKHGjyWzer6C1mGtuYbc/8ojQKJNOH7B6BVOp1Y9FtQbTUei4u3L0a0uzn7XldctkfDS9g
KERZWs7OGllji6JMrRMVd45793keG2w/FA51EFdPQi7y98H/0/WMwBeFgxNUtbIBJd2BQo35L4Zx
YWYa5oU/AievIRITe1DlfkMC6GPe/v7SHr8cxvT3F98f9SqNmI7vm7gU2idTPzdr2cMlE8DT4e6H
cBoSe9KLEsgtl1WlbZyqlH5XEvqNG6TxemGs3A7TQbk+SMgmTWIXCMQh4i5XczWlF12W5QSXdGQf
3EYxvHhotsOYh14mnP4+6bsmqMrO3Nyew6WthgwAYnlQek2Zq+s51NVB6GNpk5NFtiX/sqojuuRV
L7+vX3/fLroJ/BCSUzw84B8l2jN96ybB/zYKKVqMyUgMMY0it3z23Nhrfm62Oip02Kc2bVRMwKol
DaJX1X5UTQxiFF5vvQj2CvDl7REsbTTAfABGwZsMZKHSXs5p43Zc79E5NoIeKdN7oCvoEKigKLht
aHFBwM4MVDXARchkXC8I2M6K0YxgyA1L8oyiaLJtu5D+GKMoekHCn/3N0jgGIt2JmAt6vdf2itrq
RT5UOKThi/lodO+3h7O4fy8+L+1fw0QDsdPj85rmaff6Wnf+4uc/2p9xKFE7li44Mg5uMUEqTx2Y
Yas9XSuwLH8fFG3gbXJASSFtXN0C7Fy14YmHu0KJvCr68xfTg87c/3x/sn/hImt9YKoi8H3Ts7NH
t/hs/hAXCdop/vt5aTMJVSCRPV0k7Vdn8FBby/qV7Tp94doxgl0ACGHk1Sd+rw9R3IsB4Mavw3HE
0SudQ6ntjDLdNeUaDG5pFS6NSKtMw8GMIE4IJ8juuZ/2Kwm9xTHoAAKjAIhuHZkft2R2GDtWaZ4M
MFsVD7XuD2Tz+XWeXniAmVlTwCcdA7UuWd13jonn8gGBUvE3I5gA6aieAHEgk3+F2ling1VaJ+hP
D8lrUjyNn1YewVZC1wxCVQgOQexWGoFt5xB9Ioh5NNq2WyKcatN1VbG/PU9L3g/3OFpBcOchSTg7
by6UNBATnZRorDzIVz/2bbxTowatwWs8jIu2UKpDLheYxxmLvNEPhKKUB1utU/ng0MjvEg191WPW
Cuh4GLFxvj24+T5DEAGEO0SNADUEqvH6sGcmWNPSHPmKcWIjizc2cIZIAd02Mj8r10YkjzJmORTZ
Mxih1S7P/WitG3Pt+9MgLw68k5S5EU7fV/9pqy9p/eX2z5/TK4AyCUIqk7I5Aq5ZNtq0Mo4JpLgw
EhTB0PDeTcDaylY8XouHvDN2uIUBNJwY2bSW/VRGfXv7J8z3BSxjlzkWmvpBryA9n8GoojS0s8hJ
rcqDQUAwPST5tmL5l5CLT/sFDeOEbCgaVkwV+qTXs9klqZFR9DWcRH2ALPZa3LW04yYBLWSxEEHO
xDs1iHmTPC7IqTc632FOABK5rTuuwf3mCQeM4l8zcrNzgs6l2hlLBJFKJuwdN8P8ZHQaewP+Sj9F
iZ4CnZeJ5DAW5fCPzfr49faSLW3KqccKKXPsGDQrXE9jnStxRXPFOIF7TWW9z+o1oMeaBSnEbCF2
h5w3HhrxyzDpQBz+twFIriEU/xkAHanXl37GxhW/MO2k64saa3QxRZJfKEqN2qjxGai6xH7Gt1qN
R/ue/LDbtUz34lQhTkalz8S+lom6y6FIY9birWS6P51DrK1gThYqIxgJsnSIbNC7OxM8a3Mk6riL
bGOovzTijSOHQnYt0ihWBBDcMPiDMwL6bHuQtgbYb9tYsfdEP19jwq+YsH24qwB8kRM4+WAOvIqR
jhp/MYL3xvPnNwTSqchFWqBeQVPJ9Y6OwGWbhw0zT716UuhXba2QvbRIKF+BQl8zEPfIAUnaoZWg
Rjxx6lA58upiZT8vvJeBhoLMMzr2ETY7kl9DU4GR2cB6nRJkkDLj57hXvrsm2DbJ6HFABW5P1oKb
M6C8BIjANGWz3hGlYiaEfLl7ingYlOGOOeW2CxX/tpWFKcNUoUI6hViIdiUnow4lURyAjU/o6OEo
jHafr2eAZhE5erjrSSPJlo4oj8Ee2hSAhOX87dfAX27//IVJAtfvdKeCIRbNBFIQLQCfM1I2sLOB
Pow2YMZ3t10xsTBDVyame+IiNijynEZmBxPmVsENUK2gnBZcGJ7geOlPhdc58ZEjWF6iLp2DNKQ9
xKHtE+2UZGdUDnx1XAkC1mxJ/j7rITgCzon8rMSbRMdwfOWHHT+udr0vxTtXg5I8v9Z1RNGEyM9N
8QtHyquBYjf4YzJEd5aT76MMVLkt9HR6qJfWrftpzAiaPpDRAm4NPS3oOpIOKqRCByWPasAQzWPp
2c3Kki0P7+L70q7rCdgISwHxS5VvzfBVdx5M/mgWe2iSeCI+lGRjJo9kDa+wsBEn/Av2CmRdEBVI
GxHvVae3zBzCf91dubH5yrN6cXNAPNwA792Ud5iO2sU+d7XEANk0y89UeWwtcGCwF9okexUcx/0a
xmppKBbyMugNR2kNzc7XtirQI5VRFsEp9L7aAJAP0qdPOwbcokgxIvycKGWlyaoq9JUmvYODFPee
Jh4rZNEU8v55I8iUTGUIAwkJIg0jU6u2axMjO8etTzU/TYJx7UpbcHDoPP/XxDSTF6tSJmY10NzM
zk0LAd3u1anvK5Q6bo9j4XFwZURaeoAiWM5zjCPMAtDSNKBRgAL2WgF/aYNdDmX6FRdD4U7eg0KY
ZOduaPwi/V2DvDzSfyV0ZzkrC7N4Qi9tSR5AHVxeKglsOSPfRwARKZoW8Mj2hrb8EzfDVjjNDz3i
QeQOJwX81CszujZWyUPYZR67hFqQNK0TP0UGrxLQ4d1FfE/oilNfXDygsWzHnRyenCbJEp7FeofF
60ntOcZTZfudtv08LxR8KjQa/2NGjt1yFFbAxA0zDYAWLlAQQl/pDlrc6iaCYLTTfbRhXO+PRFfi
POY65gwgByP1Buenrq44ucXJurAh7UED+MFUhFp2ZnGQ2D5F6Q4cZ2sXxMJIAJDRUbxBbDIN5nok
Rs2LqM2z7AyCT9+2ATYaX9z40+kxhNAXRiTPgKtCVUWfZujheEqT371+t06tMustBlrw0obkGBiS
3GjFQjhSip0F+grXQ5xVa9s48W333rHfa/oXdytMAqcByVFosMttm1VmsCrlEOttUHE1m29FeCei
+2FE7271YNnvQt0raqDGm9sucLoPpJfklVkpNKKgsQIZHszWIvNG7HCUXHtfH7yu2Qh9G5K18H5h
J+Ipgch1er7iBpH2SGq6qYakT3pGMzR8BBgG6eiDyP/2sBaeLFdWpE0inDKpw8FKzyjp6MPBJoe6
+1G5ZZBQxavHn7etLe57lI8BrUCBF/TQ1/u+ta2KF1RJz0z/R1NfteKpK1Y6YddMSOvEugLY7AIm
imrbJL9ovlH7X7dHsbgVLkYhrQy6DWtoz+Ng4cmx19h3Qt+A//LK9rfJvmb0joUrTmltTNIi9YPT
UnAXZWe1sDdl+aOuDwyymbdHtWgEpMboA5yqfTLvnKK17RA6Pbyrec9A/IJ0I7P/ZiAXNqSB5ID+
paIZ4V0zn5WeKAKm+p8fBp6qeF0A9YCBTIt3EUQwDaKFaPZIz338nDGvTL90n+/JQY4eyQm0ck+I
WplVQ3SDzrUcSmau4jfJQef7oj2G/Vp30TQZssdBzySSIUiTTgwb1yNR0qhFL02bnk2QALb7XH3+
i5m6+L501aVuaYLGZPp+/7WN35XijyM+3cOGmbowIUVZwIJ3ZkehkmbZAW2e8iTQP02egRvo0oQU
SFm1EFmRQ/NtrDcRVHYMEKska7544Wyg+oNmCxsZ8nm52LAGLUfXCj+D+WarDWpQOvdcXytiLFlB
JQ6sXaptoHlR8o45UEdRaNb8rIk7ru0JPwzxygFcuFQQoH1UYwx0LcqVplYB0lkr6wpbtwURzT6F
SEiV/I6H3e29tWjHRXHdRR8WRiItfAyp1L5gQ3UmbuWJwQWxbhMwQGJr5dttS0uT5uCeRHEOSGqQ
U1+fEpTac9AzqhVUU9OgpD8S0/IE01ec40LnL8hRLsxIPh+Ee7oTiw4D0sogphTtmIXXK2AXNsBi
3Ozz2PE6bngD//q/jU9ymZDE6cZBGatzhgins55yontsLRG/OIng6NShqjK97iWnaXMzsgoIfJ9B
8X3XJt1u7F/D6vPxKN7ZE384ehndGYqICFFCIFBU5+JNVZF1OYfoBr09WQsuE5xbE7s10gYIL6Rt
h1Yiw+1tbO8uHQ6umQWDwVfiizUTkr9BtGQ0iQsTWq7/IlH/W0eP3+1RLKwGCsEuuiNwhaFtXtpr
Y6I3uVPG/DzQbF/V+ZM+8C1EGld8wUc6WrpgruxIWyvLdHQ14kV1zrJ0uANU5nfV2nZggMj6IbUT
7YD+Jd1Ht5y9Gcwu9ECA4jwKYv8xWtU880g192Xcta9jNKm2KQzkmpzQTWfZf5QSVKSGO5hBpZbt
PRnz7FCR6A9tkNQbifJicU782qDMr3vnLWlb+FSbfBlVauwUbrv70lXCl7FQ9UcnirM3Ar5O36pd
3evMQQThoCe+0XAQWPMw9LRKTZBgaVwfxAIQKrBYteUx6/w6csh+AA33lrVm7yMwiPa6VRqgKoWy
Susm8UtB0/ow5rrqx51G3lySiY2Sc/sF/Y41HjVq87XlrPFDy2o2UVy5+FtXPcZKye8drQz92tGi
r64aWQEhQ5d6pDFawEOmP0YAAm6KZBNDIcIR6R3w9aZXxW5zrArCAGXkYKyBWJfX2xRJrl5Xdo1q
1hujUhp/YCCAiTLuBlpD1lh5Fhw0TiCUvqfTgsS4dNdoXPRFyePibBfvbXqsx97jeDWthcprZiTv
3JeJVaZ5VEy3cw422vQxBlyn2N4+MB95NHkn4xmDWAmdijgw0rkf4ihSsEuKc05Gex+StPM5Ohl8
xhmF8l2v7EYzUQKdMzQBtzzxHB1ydH1iaXdAjIozIJjJ3hBN8pBz0HI3wAXe9xao+caWG8+QZKE+
IM3ETwYV/Y5GUwV6JDK/cOr+tRemu2NJN3o651hJXv4oRfKnbRjddb3bbBTVyYOIQ/e0csE9oZqj
6pcDqsGoEkHHKtfBn44nk6fp3ZmEYvAYqxyvztt45ek8zcJslhDGwKmAXAGsSNdXZdEMjkM7lZ3z
7jttDgRA3IY/kLjYAgW0EoZ/OKlbxqQlcdxc1V0Q+57J8L1W7kOz9FPljfXThn8t3KNqFtua/AMm
yG1SfKPRypZY2niICP47VslN9zpUPtUQ5jv0mBl7vMqyNBi7lctg0YqBmhWoe4C6dKRT1GVFyLPO
YecxAwjN18pd2nimvbm9vZfuAxvYepT4wLY44xW2QiB++8Zk5xoUGOhk4NtiTQto4VZDA8G/JqTp
GsfCIY1jMUDeX9P23bVX7v6liYIGKtLtoL4F2lYKMOK0rFHoq6HznRxJvzP8sd9VdEUFaml/o/CK
bi00++AVK62GG2eRipQ/5NhBsTveh5A1pMVbFr307Zq4/DQf8u7GA3ASOgM0Z9YtQ6AIx0jqwn1O
OeoiCnr1Jeru6uFXIfa5uVL8//jlM3MW8C3o04Ocpuzf+JikIwC47JyFovWsrtRRT2BmtcdvK72s
B44hNhtkwBiLtz0EG0Ar7HS7vOstL1SUbO8qjubFVEm2TpfHd5bRgCPUhAYqeq/BRRyXSF91tlU+
cy6GV80aow0F5+FTbXL2rNb8xaQ83ZBa/DSHrHnJs8R+YZYFlTLd6Q+9hlRpYtYM4i8AOQdN5Ha/
qoQKn6k83A1WCF45AO3BSDqyF9AM1Gtv5fn+mt7iiPiQ1UQrtCwuLrrasQdjiM/p6Jt8lydPSeMx
4+vtgzg/JddWpFPSd7Hd6ZUBK45v5vvQDW5/f37Qr78vnZIaZL1FZAN1V4+H9kTzQ9+tuJKVeZI1
v5pCD0ndYQSdeudAISv12u5PGX779DimkALAMlAiTV7l+qKB0rODbRFFZ1F4vPfRGdt/mvuTgCfP
ADBhAr1PMIhrE9BWSkgZN8oJXDaea//mar+9PYiFqULBHaBbfB7s4HKOXiWhCnVTIzz1HSRH03uX
frG7fd6svVnmrgQjubAjReGaoTgty0l4ypTveMD4invWXRBJuAliie968ekg4NrctAcv8mO6E/WQ
AYY5FSy0FAqDuyF/T8kDNYaVEGC+mwG9xIPPQUuhO1EfXFsKOVRlhjRUT6a1B8bKZk+iWTkw8wM5
mcDFOKHF59eKBUnYojOYdmK6b0dkI2K6u70LVizIbV0j5BPq/MNC8u5afrd28S5NEp7DQFQBWD4H
1WuigrQR6wF4j6xtk5rPZT7slaJdGcb8anQA5p3ODGII5CyltSipqY5jKrRTYbF9mIsdNJ2grcI3
HYiBeN2snJ3FUUFhDY1Q6M+e4UbGsh/yocaocsgaQaDYc5jqqeqv22szPzlT7zr6VU10rAKtLG1l
0+DgI4ot9VSBx4ry7rm2ISo0svFXFyKHPY5fnHgtkJlP5AS7/vdtLtm0IkZHl+HNzOkfhksS6s+q
xqEFfYjdtazjfHywBREcGwlg3Ncy+j8CD4rKaViedTTnW8OZK18NNEpmhnGg7oNGV2K0+VaH5gOa
cgE1BtHLLMgoXTImmPDiTCtka7XkiQq+ub1iyybQ6Q70BLK2MzzRmFlWZKclSL/HFpBZqmwhWuIE
f2HFmvRaQMKOMHBawwsXRyvInQC0WZyrA40eMFX/2+flq6eOo7JPFHze/PHgsp+3vz6/drAKH4E4
EJBT4v/6x8eJpjRqU5fnqBYmStDgT+eCVVDnVh5Qx1+ZqqXtbKkGHDRk5BEzS9uZIE2TKF0MawVF
VXOfVpEnVGTmqK/g8r49tGVjYPZDb6QNLyTltUjCjDqrsvLM+CHLXk0k0CMXNAoQPK6dfMXYUsYW
x/Rfa9NevNgFCgIQR7FgreMJ5KkhUaMEwnl3+DmyvvD8PVJrr81/3B7i0pFF99WUw58WT77ztLir
G9HhXUDYqaHtoWpyLySKL/p90u9ya+2ZPa2P/DC4SOPI76oh1O1RG0I8DRGxK8NDj3AF9eLbg1ox
It+BIqpEo0Bj9xzX6j2J6KFTtEcejmvA7Q+GGnk0CBknLnT0Uc8Uuco0yiMts9k51OIocHIISZZD
0kKNyAKtUR8O3ZMGpucNb9R32qa5T0LrrMY0CzqjdTyNMeUA8pg4yJnzBdXBNDCaiIJOfRT3bdS8
2lmx1scz56ycUikXv3k6zxfbTNPz2tRyPM7RB7FjjfLVFfF9yLWvLh5bldH6rBo8l/R7sK08UGgC
NuNa9n7aybem7f9I+7LdyHGm2ScSIIlabyXVYrftVrV78fSN0KuofaeWpz9B/wczVSyiCPu7mJ4L
A8rilkxmRkYI/m71k2LIckybvv2jafckUTFjqgwIHs9myJtSPsbpq+2CRPXNgSKm8CxXI/gFNJBV
Y4sE76np6sjeHtvqEzjkFf5AOoYzI/zvZ+vU5x5aMXQYyatwdUKqapWQHZLzQQieNGvaZij5ICwP
9G3RWoF5VjFPV1cDbgR+2NFNxeM4MX/XDj41/I2OJ8tiwJTf5RSaCqB8VcCsrmYKZviOfmUFQT5F
AOHjNzSlBp3a01pisRswdqgKnSoLwh23mG3jd9wCbaEpiRp9dNthSb9vonWVPw859PtyrbXa7Ro9
N4dT9rXR/iyNwslfLTWfIDCmIHuOx+EVcZzZlT1r9Xw8mfnRykKowleqeP1qBBYSL5B+Amcj8ktX
5C8sH9fEnjothuwaA1+KsnlAaoATafLuZzzShO3aJqmul1aBV+dDk4amCtR/NUX89599XvCKXVdX
K7Px+bRE9WJAdeh3at+9cZUFG4LbG6bMBlQvT+JkIoHdA4/19p4eTA4icCioIPq+WgWfDKlG0smP
m/VH4u0qWiqckmyazg0IjtVpfLcy/RG6NX2j7/sB4gjwlNZDi5ZjxWzJTOGNCT5b/v7D6lyeiZpo
S96ZjR9bxqMBZsoOeb95ffMTgiO73P979cNTCcu+piW1UgBr48yd6G4yWPOhrLX6cHvhZUNBig8N
8EhvYpsJ9wWrimKawVB68qYFAIP0g4v+SGN4e9gD2B0a4HXwzoOcXTSTQaOrmjMziV30//psfsqB
ufJr+61eHdsYBmyATkHtjW6ey4VpzdbVKqIlMVn6nYeapT1mT6D/Cre8Pt6eONmhR3oU8bcBkj04
xktTiL2thBV+eqrrWn8u9dT6Yif+m0WHMKBzK4L3JQhIq5lReoqs4RcZfr1jDK/eF5k5PO+Er1tz
tzqd0aenfIVUiQ9IYbSldbK7beXqquVjACsvSHkdrncubDH0OqzF6NopIH5/HfazGf9p9e/L2996
vN0X2SscSTTDioX+crWnfPRKevLcJjCScBzNwLKbaMxVfZB8ZS9DxEtLfGecRT9TthXgC8mRWQbT
rovGFGauqIyy8WcNqo3cdJ+r1vz95jnkfShgFsQU4q0v+GeQXDrmmmC3rSjEZHkZFPZBXx8zVyUx
K4nBMbozS8K+br3NGMzeRb55KcyI+A6qccRpd4Ol2c+ZZs7BABKlEMylW5jr0HVsWogClGVHdhB2
7VVeXbJ5MFyobSBfzyXgxM2TF3VF9SE9Nb4don6ibXVArH+I//f2BEv8IDTjgUiDVCFUK8SqkDGu
prFAROJkOAj5CSRbD6YPEe+6zcb9bVP8VF3tnzNTwgyPpef4rF3T07ayWFtX0E9tZR6YI4iA+i3c
INa2bVCnY72ipifduKgcghgB7pGIR6TK29VEr5gWFzbETresBW6YnBCWQcbb/qqv03cv6a23X8vA
d4JVAmy3wCqLibelQ5fTbLXpKSOoJc3tTq+6KIHw3u1Jle4TH7nLV+KrqzxV25DK6hyankqkS8Nt
HYynYn0tyqOdF5QJnuLelC0ioIVIigIbxenaL52A3y06wj44NXQcDPegnHD2Tro2T2x61JZd3u1q
o80DY2nm4+2ByjYqrhy88nyUTK8a8mu21SYtjfREACyma1YEnbPtLCtVTKjcDngMX82gr+9ygIlX
zAib4XFMe2+zp376OTLFUGRrhsD8XxP872eOFHEZWuOKlJ66Hom59NfgPvo26MA/354xyU2N+frP
jOA7R6AqtaXVEOJQDbXTsvgB/vPwtg3pbEFB9XVFruGmpafzrIkHr+mNu81FB5y9qyaqsCIdyZkV
83LCuq6cptXAmpCmX+Ni68u72gM9+v82FmFrD+CCaQFfx1hSNGas6OdiDR7JY+ko1l8+HEizc8ot
cG6J4QdjaWdvfP0XH0VU+2DQQeHyZOsCECZE6UEVDZZXYSxd4ebbAIWL2ENsGBhDXe3ovH50F0DU
bs+abDCcHxEK8BgLaHov18ZxW49mbo1HYEqfK8tBEcpU+BzpYMAmC+DCa8+HMBg6gdYLmeQkrvrV
jwZr/T2TNf3gj55KPUZ2MvEcAC8BkoccYno5mCLprNpsaRKDk7ULidnbhwYaMYhF29ApPRUjjGxg
iCQI0uZgl0WJ+NJcv5QMODA4737ZjwCyOs6RKYm4VEb4Ap55GwAlR7J2/Ibwg8J5KvrHQtXMIDMB
pWZoeFoe8HNisYQsDcRojAw+M9k5P5Jib/+5vclUBvgNfzYGqKj4puUCDDAVqNJWydDtrAWUv/ZU
q0CNKlPC4XRXrbCTBmPR4Szd8mDZf3QVx4PUBs4lGmRAa33FUF7NtW02HQISitu6/GAOp+EdiQ0e
7/xrQrhjWkbsamsdLU58PUSBJmxU0F/ZWTm3IJwVJ+0NM10wiK3YL7MRZqDKrZM6JIvCXcpCjnND
wuJv3vaqPpOeKh9gk/uWPfnl/UACywugXwGpjdt7TebQUMRCCAggO0DmwszVxFtMrI0WVwHPJeeL
KicgM4CuCbyduU+7KjmbidZD/3OAgea30f56O/Kba3g5KH3wjNNVRDhPNoOSoY1cAEQJks18KoGV
zFTd3HzSxWDeJsDIobseb1tRo23Cio9ZViOmrtsKMiil7hw6jYxBM2rGESin9VBmbO5B9uFVCviJ
dALBmcfJOMB1JlIL2oVejoZTarEFpNZmNIGdK7ac7IAiogYBoAtBoqtgs8hx0819ocWt61SnpdGT
+zJvyLEaknJ/e7vJjhHY+TkJlI+o2hb8DRRq2pq1mxbbix3N+ovlQK+7+AfnVxHeSGcNqgO4aJCW
IGLdfBibzetybDsC/jSo2djR7YGovi+cm4FttK/SUYv99MEdArf78r99X/A3pLURA7j82MyRz/Kg
UvbzS/f02QwJjqZPBn8cuIXMC40qAKl0/lX7RU7aL+P1P6ZFmhX0f0kLXrMgIcfk+fYQpdsODZ9Q
icYrFcmcy2tOy7wVLOcMTnva0TJcwNNWK7abxATSnVDzhnsAqEbEt5qbsRCHUC9eJzPStjVMNvKx
mX/fHghfC8E7XFgRAvYZlI36amlu3FDytfKrfbOkceajypFW8x8rU/WdSu0h7gC9LGAI2N+XE9fp
bjL2TuPFiZ3s/ak52qwIauSqQqim35mj9Y7DhAcwqBDQMQDRchErarsaqSntvdjN5x+rX0X6O5q2
UKNzwcqG9eDQLiE47ODHR29r3NhNHk36TNaPrFMUoWTThpuIB9VQI4FC3eW0DQnawvI692NHA3Sj
Lo0njQ5LMFnVN9tNGBJO+d3tjfFaXxR3xrlJ7kXOIrnBJF3SZZkfz9N80MrhkNrNjlbe0wwaMlTs
91ruHWg+fp3Y8FHflh20JD456GEESurOpv3d2qpelxKUB5YS1PhoNQR7MDaQ8JsWuhE/xfuCzOkz
GD1Oc1Xsclbdj8kWtXPye0nx47p6jtAPojgpEp8D6iDEzRBQQfAslhkXmEoM1/JjoKnHg+UkYzia
JVAAjeaHw5zNn1toiOWlzxTXgYS9BKPGl4Hng3Vgni9HnZcFQJeJ5sdGPVkPG5KYx2Wo9Mes0+wH
1tn5oVkK+jD1S/upWnp9N4JS7s6oxj+KLSGdAhCqYR+CHQF34OUPWRw3G7MedT4nI3bYF4MVpFsL
fbR8NY6ZW7DvVVdCvsmYzYcU/JKRR6pkh5kro7rrrc/JYDYRsEd1mLRLdzCwlktAe617rLu0eLn9
a1U/Vjgyk9ESMmeJH5vEpiFt2zWAtLrzZVznJGxHhx7mQbcjnzaqBZN5bggm/TtNwskxuhlpgylL
4nElkUfvS2eNNFXVWxKNmOdG+I84O54LnROHM3jFVRm45o56+4aFm/tm9Bu2HnYXxwcgQyomQArX
ngAYS/24J9beh1LqkqnyovLZ+tcEEQAIc5tONQJgL5634mtVa1+h736aZ2UcLLMD1jkkQCzwbNgi
frSegQ9zRurHLP2UDjmg6tY+nf7c3nR8aUWniUsAEHILEbcvJrBBFmGVmwGnWeeoAhQ+IoNPty3I
1v3cgrC5nG3QzaSAhWaDgNmxc35WvwhRuBzZ2XGIg1POuytASXC5uSA4gHaT0vdiUFCEfQPchv/d
mH5vZrXDeQndbHd7UNJpA5cimjq48KBYSU6MGvKJmeHHHbmf671vKirV0rUHBwnahAHnRWfV5Xhy
30oS9ML5cQklsp1TshYRVe/fUTdXPUpfl/hqC5zZEpxkhRRY2xuzHy+W98em/kM3OI+Wvz42VQsQ
j32ah+wH9LKDudGPg+1HK4Pil/t2hl/dRHIapxcQcEDBhSCf0UFbh3XFTpxAoRNYJbF/NXgfBYZT
bz82I1cpz0o35plBIerP897afHvDxvyyQaO6sX5ketAdb2+U11jqanY5RQ4e5dibr/KnZ26vTrOx
yLPCj4fJne+Mqfu6taYRrslSPrKibHY6WMKjvnPsL05Skruy2qrI3co2ZIuVxRllNaQ7PQbFm2o6
WG3X7wcysdCu/Tn0R9vazwVNooZ15sNA+yZAkYMqBiEL5hDDgCgBL3J0zIgzNWrr2G9uEhckPxDn
aNtHW+92PVqISxbdnjDZqpzb4if9bL6MOesmQMkAzWnc9pNnlMlxWlP626PNGLasSxSeQ3aSXWSy
wcmCWtcVih29DEYOIhDeR7M3vreF4iBLP89JWACUB65YDMJsCK/XzQAUkFd8AE17oWAwkdWWoXgJ
YAZXiuQavZfThQ5fg7W8PUfL0vXZacbiYXW9PJgRn4Wkpz/YljiP2mq7sefW3s9V0/U0qHSDndwq
fzuKEUQXkHxAuynqA3gwXf6aMU3qreO1AULRSIyOWsXmkLl5vCjQ7QSQvgHUy+X3N6/JR7ujyG5q
zfcumb/Wbb0bmyUAay446qr2b5ZY77GJArbDGekRJAnBLKiY67EdsSFn7YH20WR9azsQjzI8Pn90
OlW07MocPxoq0KuLzBfidmE9QViwpm6Co0a2eDN/5chGeKYqFJNuyjMjgsfXG0fLBttDk9VYBA2t
gncodKCjysORQuqJI7ou16nO5xE0FIj11p1B7jwViZbs959/nv/9zEdMxtQi5sKhogv562XuR5Tt
FKsuW4dzE/zvZya6ec6TKoWJ1fjo2/fpfLAmxdlVjUK48Fy/oFtrYJKGJ50991TxedUIBKedTgSg
azeFY9P1+3RIvm+1/gSiTkXGVGVG8NcUUpb2msJMVh8SEiUTSHEVLlpqAh4FZSAI3l+lnf2hJnXK
XD+G8JanHZmHQp0ieSBdizMTwiggo96PwwATFK8sAiiOYgiyWw31K07lSjzQpAvHuiqcfFkYgxPR
D0mKEsO+3753KoU8qRUugg3uwdfA5nLTkrzyaxctzTHoOejHygqG52oMb9/P0sc9IJr/GhH84QRf
yAA+TOK+rp+o1QJwTx7ZsjwjNh+DzsMbYtqqP9O2ROk0hGVrfLr9C2TRyNkPEC+ZhWdrxx4/oAJ7
Rp12H5bafphr8lymSwRWqXcU79HL63C2XwchqliGBv/KUoD+2o/HLJjWg7aFRFNsD+n2AwUv+lAJ
Uow+//uZtyn8avCaFE//nrr7EtrvqzMoTMiuTnRQIQuF6wVYJWEHbmYGxAZegHFZ9873lA7lZxSP
zb3ujsZ9OhXjESnJPGJdUZxurxffEGIEjJnDnYb32bXILjjnc9BPwc/VLH9Bae8EhZeoXfq4K5qd
v1ZmqLlbUCupOKWnAZztXDkY3ARiX9Awko240wb4QLGyY6kRhAmIqw+Lo+khMvL9/vY4pfZAmErA
UYhGf0NYRGNELJZnyPVl5HOa/aX+E7gd+vbLbSuy3e8TXtNHhOBcEQi6CFfLcja9GNC6nYHQZ24+
zs2XvENVwVAErwpbYqaDIcefazlB7nv6WaZfZhPC42FLwcXQ/XN7VLIDcDYqcXeaqT47bIYlZkaG
F6r60FSfN4XzNfeONiJtEOfej7l7IQqfKP8871XADYUIUbg9tKJEKjRxkBECpxLnLNi9Z3b++77g
ctmokc3U8H2jfknqCiJ3qgqb7IoFF97/HwHSTZcTlBpeOs+t58VO80Scg53s9OTu9iCkF8e5DcED
9YtL8I7kORo9vWsKIzKz8R7Ppi9Do33y/PmDYVWfjII5UTOaL1CMUXhAmR86ty9sgn4gqO3i5ozZ
CFIS70u1HfzeDSCCCaapgM6nef19e8iv17ro+tCPDQS9juQqMmyX0wq1giQb69KLNb2DclLbJw7S
yVv2aeoT67ePZ+dHKHchA91mCXQM3HU7DH2SoygDop60pS8MNF1H9Bl0Hx0ky3eszbePFU2WiJb0
W5NW9kFrnB6ZmnlRtFlJvBkKuVxZzPCQkhGVKSpvspw1sfBsnJFQq552Df5xVSA/yclBdZo3fnBS
yau8nb7mxGDUcOM51NMXr1Qw00i2NVL/KHhC9QZIWRE9tPXOOrYrSpJt2j7bWfZjtdFWO+jV8fZC
S4Zhnq8z//vZ/d0PzTAsW+7F9nQ/t8GUKK4WqSMG0ypyN7wzXQSPsc7vQf6e8u93exRADzOEgLfm
YFVNlFmq3mTpaM6sCe4MT2jgSFjhxUV1nxd3har7Sv59CHZC3MDCuvBVO5st2pDOYGXtxZ1P7pJ+
+MKI9+v2gkh2L+rQ/5ngfz8zMZhr33du5sVW0gZ6+QuJLXTjfhiXz7ftSDYYCD6wgZECBiGiWN9D
zaih4CCCHQ006aVja+CNqpcd6AFLhf+U7gF0K4C0AhsAXTKXQ8oJroE+h/s02+Gxnao9kiH3rKSf
trW8Y4tzuD0y6SKBkBIxm4M+QvEJn2rgyqfohUam967Pj8pnBHd9V64R6QGoRSGHDh9zORxbgwxE
NvYIeae1+LOiJhw2LhcgWfRZOxijb95vKLNAmSjFBkT/GbZKzhwn6HJjDejQakFKSl0R8UjXE5Bj
dK/a+Gk2n5WzfVNqkF5lDsrWm2ntk3HZQz2k1z69Y2q5PLKLlgV0NwoXoeam+ZAPpR+73hQ8je2k
uOgkS4cbnCNxkLZCL64QLlTWyDq9RzClf88BLNqi2z9fdpGD0Bbs9vCrYGcUa/ttU5uDsfm4Gozl
o53T38SqIqfMIy/TPtMS6Gm3Gnamyz51NXlotklR45NV1YEPszmWxQKtrsgOabICNIaNAwyI4wUu
eYRcXziMz0XFsdVs39ljSGs31F3FS0biVS7sChHEZi5pq5Ue7LrrT79ZX1rDOy5WugUjyVX0KlJj
qBuAhwSvTld85qLBYmlWF0CX0RqdO5qvfbDRLYksd/7qL7mjcC+veUzhQHL2aGKABReYe7EfKu3M
yZ3cCq4MTdyfbZumH0tzMj65FTH+Zps/Rnprrk9LmbSRDzW3/daYZh/oCHEeUX7H3LPB6O/aKfMe
vYzMUZ656V1H9SlstWEO2t6awhREWMHYF25Ih35+oPZmnBYLrB6sGofQ9RP/BSSYjCeoS9zTmUpP
QOJEAeQBNAFXKaSVRG70Ge8qDdRcXjzN+Amc+XUOFuukW39bqriCJK4EnE86UtXgGELxR3BwPtnS
ChydXpyxaBo6TNSucD/fPopyGxYgg8gUcyKwS3fVICZJOkhIxt7khqm/7Kvuoz14Cn8inTREgHDW
QJNcMWX1ejLNXYfohmx9MFPrmKTWE/pS97TItMBwNUU0JXUwvO0QTQxIt1w1Nm9eZg1mOvFqrvYd
AkXPTtZ+WIrqtG7mAEpSivsvCfRe22W59an0a0XsK3Og5/aFAKiok0LP7Bl33zjdsyL9MNquIs8v
O93oqURoDYAUqNuF3TGn49YbOFVxMtTmveab/fPSTN6hcwrvjtDFUsypdKdAOBWYYITCaOq63Clr
5TdmZ0KNbyCP+fCUWyCa+HF7M0pn7cyEEHOhJp40nQsTTE+C1f+lqwhipQb+jz0Tt9tVLwBIk5gF
9VTAivQnG/jcPFXBCFQWhIUvW2ZpHYhhY7LsTWenii6knwccCjkii4vl8b+fRRd0WRaQczWYIeCa
tXUK/t5eAVkpH7vJR6kKYl5Q9BJXWdP6ZvYWQODqg5PeT5B1xat6l3lBv+7mn8m6a5uwdCPtn9uG
eUQh3h1QreS0E/B0V5Bt09vMsenwtC71pyr5atqfLdBpdk0TrM3LvP2cVMeHL8SVQc6jDpZoXlcV
HB/V/EZfKsRpdV7tUaZ5MLXqvqm8JSD9isaqIrF3GgBvt4cpWz8gM/+1Kqyf39e0GsA9Ei+V8bla
p5epRcH9to1rxwB4q8lTiAis0AcpjAwgLWc0tak7gZU0JM7jWn8Z/C+J1bx5LKjk8/e9zfvIQat2
uRd1c6RMAwnqqfHCyglXpvj+tcO5/L7gDbbWHelS4/umHWze3l92fq2IA6+Xg4MRoJQIwAiQrOJx
Wuy8LjQ/yU50dKNh9AP6dgl38BGCwBFlJ3DbgjD0cpIqp9Wp1dXZqfM+QOetrqOiUtw1snk6NyG4
HJZqBZrHq+zEptBswsLepW9/b1+OQngPrG6tj4RiFM6AXrBd1Ua3t6xsHc6GILK2Nhmwq41TZier
/JuCRt1PFbGpYo5EdNfirk7vpxjAmn1z2r+s70NdRaaisiHE9l7XomW+hI2pC3V0mJB7S8XBJEEo
84XAkUP+HsSg4plb85W2WqdRsNqzQDegH1oAD/eY13dT8qWCmMEIRLn/faJ/Jue35v+psyOd9kU/
7G8vmHys//0O4Wz6hA1JbST0tJnRZO49Gjlv79vD/YybEpBC8BBdNcZrCZvXdsyzkwdos3NgyXOv
4j6VjeLchOCN3Z4xtyhoBl4uJA/vpvEIlavbEyVxxhej4D/h7MJOqDX0Wg8TmftiVDutPrpd6Nhv
TrVczpWwHLgNjBR6r5irZDfMx05/x3LjZkbMAXIs60rOL7MBxU8LsCo3+l2X79r6MKjeVTIXcG5C
WAuSeyMbShM7GyXgGqr2ivBV+n0XNTXwpnsgTRRuxUEzim7MHApyxADVu0HF8SZd6LPvC7/fJ9B4
ZhTfn/yntAry+snL0InznoU4syJspxqqHlmf2PRkl3sz/1DA43tvTlFgL52ZEPbSvI5O31cuFuLF
s0PPC30Ivs0KI9fh3qUR4VqcvbLexhqzNdN63416UCAb59k/Jms3uScw3pbNp9sHUbX+wi1pL9Sg
SEbR07LuE3eXq1yz6vvCFckIYCzOwr9PQo/ETqG45RXfF0nrtKz2gVPC9xEvDn9KFX+O6vPGpZ8i
Y+72fY4FgfJj9+L8/J8m3xauRrMYiQdfS0/jeG93e6bib7w+fGgmBfaXE0zjvrgK5inz+3wu9Viv
WhpsRYW2J/c36eZjTwoVi+f1VMEYiG+QyoAkxpUzRA1wTdd+0uN6+ZpU/1Spqn/r+lq6NMB/wNmd
AVS4124ZDHjrAUXtKNNCwOyi20siNwL9EGA/QcEgNraYXl5tzujr8WrVUbeN4aZ9sgaFEflU/WdE
cLoFIb2N+oYR+8PduH3EGb89CMX3xTRuXjsa4BlgYEfOPagjFw0v7zDgcMoFoFKvESC2w2wDZMtG
XFjPWfarBPflbQPSZUAPABJ90PVCz/3lWoNqriMDKCpjmmVO4CXUOQDf3gGNTRzF3SGdLC4f4uM1
Ajix4HMBSGwNpmExLGeIxmQN7bcnP7BxzywIPhayfGa6dR74yvX2mebNs22UqWJFXkEwlw93GEHm
A5lRVFjQrnc5Y0Sf5wJQDMyYk6eBlUNCgOoPXTd80SgJXGOzwrQf/jRb1waUZkfmNEeIAgYD9F6d
rt3dXj+Z57E5Yzq0jvHCE9HTZjYxfVrQzmCTsPuqGfFgxBDjum1EtnJIvAH77wECcEWYoq+ry6bE
NuKc0OroLXYVdS3amN9hhfAGCtz+aP8XEByFP6dMH3QjzkDzkX6GZsP/aEC4Y7w2QfoN40Nf6kO2
fHjPWQXLz7+/37zcGL1lp0W/bka8JcgxR823/216hH0HPnebNTo+r7lH1t41uuL70p0EVj6QMfKM
tchfObVLXVSTZcStFY7dYfA/+saD+faXAtp9zqwIk5R0kHYzawKP3OUgLs2iv7dnSdJOgLIeODiR
WOE9qyJ9IdXsHKIVmR5n6NM1nmunOFA7puaTmTUP/QZF6zGJWLmAX+0jm98cJHHFbNMCEAwdw4Bs
XG6BZtzannbeFnteHWVpHSkeEdxFir4H5WZ00qEehXSlsIMhA9i0pbFtcbGgaBWgjb0Pba2Yvi5Q
uNgzU6/vbLIyBUBatjPgrg2AA9DXfcX2W0P3bwBiXUdO1k+DqSm3R3uAQFIzAiyCut+k4GeS2QNy
XQfYE923qB9eziKYISnp0wG3quEcqtE7DvVd6ezzRDGbMrd2bkfYi+uqV3azdnxcyctW9Me+Wb/e
3o6yBfOQpMRioVp+lS/pisTZfGPd4mRtDjbNH209qQKLLY+laX8AQ/Dbn4GYsjODfG7PYreSGjn1
dBishxeb3TdOF7XrZ2apSAVkc4fMtY1RgVgVNeVLO52pJd0MMF5sQncOspD61kS3p05qAeA5C0Rd
aMUg/O9nIyHb2iIQXfEUy9rAbg/UeHuCF4ENNAQgbgRx26tO26zNstTe+L4Gg1VC4tYxgrz4eXsY
kgDr3Ih4q63l2Ls5hZFmNpYAIiu7tnKhYWequg/lhvD6gGtAECRWa3NnSYqKPwv88Thov5PxQz9/
vj0WyZLgZkY6DMzDvg964MslKVDRz1ytIHFlvaT+n/IdzygA6XgRhvs43MSX328MlBQ1zdzivHns
hxfWHQpqh9X66fYwJDOFcAn87mj04tedsHdZ1xnNqmlbnA1BMX50Xlr7zZ0rHvqeuVYmJ+JB4HQ5
kKFP7XVwrA1VuHaXVfPjuCS7rlf128sGAvAhLjlO9oNL4dJMa/SWt3q46zbtUd+APtjysG8VgCLJ
ogOFBuwnsnio9Ip13mapNzKCZypOmid9fSr/vH0xAIPB4+O1T1zEMziaD7JHL8cxb+keoL24av0v
W6IrfL10ql4pmYF0s2HscqrW2YVeyTRjazHzsGpsX7TjS0YLRUFHFn6AQggAN15lu257dnuv6J06
hf/1/SRITG0NSZndQdhvXwzoLhlzeqxT485pt4e6b371pj8EU54+355Vyb3DmYwQIqAjg/fsXA53
ceiKHsR8i0u27OeSPml29XXKnW8kAW24u77cNifBO6Bdx8DZRXoTwkAi9AaNvnpSsnGLoUZv7tEU
lv+eep8dM4R7Ee0Wtlt9SHiicaF86SdQSjeJBf4r4OXe40PQe/3a087LnIIPSXuv1zX+S1K6oGa8
BmBIBrFOEbq54pBLQFycgBg0ZTpgR8BO8j13dkOtNqSdh9LeYtNppkeaFt8KbQHD/FZM9FA6TfOE
lg3nXu+tIRwBro8mzX3HkxcHH09qKH+is0f0ZWi4bt1qMrZ4GeiOeO1pJKpKtSQcuzAhXMT1nNf1
QNDNiZRA4CxorNeiPi0AXnh7kwMabPD8QKOSYSFFIPgzuvlLMhnlFvskBE1J+XY6TjDJAHX3ejCA
+xP2RjFvru1u6wqsNkvRSaiIk/n1J0TnOACI+sE1DjyM2Nvr53gjMzNbY6Nsjzb5npX6rjOeqzQN
l/QT+pVvHzrZuuCa4fNEuGcTLhlzc6lfJ/0afzDdb/tQS7+9/fv+q3gFz8aDSu5ye0+dhRR5Ma7x
eEzHyKFPoMvL6P62Ecntwhv9cMNwnp2r7m884ha3Y6sd++jM+Zz3X97zeZxNftUjDhPnyEonRytG
O66r77V9l0Hz8bYByZrj9/9ngP/9zAdAcEvryxoG4AoOPdCESDJEvvfZtNluSbuQmWl026J0xgAM
Rxc5ly8RE6e08OZVz0obnXa7LD1UiuteclEig4ZWfAPjArRdmLFxZn099CMQommQ4Zyc6vwdAzi3
IExZwVrmDPbgxvX2u4DaZ0ZUTfyqMQi335Sl5oBBuPGU7Axjp/fRoDgbcgsQKHZBT4tUPF+ks2Un
CbEb3hAS0+EeqdmmeDCT8PY6S443FuI/E/wnnJnQ6k7nbCKYJiggVxr3hlbxvf5y24psN51b4b/i
zIpdeubWbxhIph9B6GqqCoZ8uwg+ESQAgFoDIsgLuML3faepIUxcurFNfzjNvbcc2uyH9U+/vR3C
ATlM8GMhUQHKNgC7LwcCni6/8mowwm3lP4P2x2/fnpS4+L6w4m03GQ78rRsnHgtnfTcAb4QOqHZV
wCrlE/bfOIRlRwummTGGcczGgQGoSiOr2Cc/IXN/e+Gl24sjz4nDVZbEVBJ6T7QVCR8n1uyfpRYO
3sfCCvP37K4zI0KGpUsms7a8xAFNg/eNVubRTaYft8fB5+N6g/03DmHd89XUAdXWnBjPsH86VuzT
mq2QslMR7coOCm5DEKHYgLaZ4uW+NGnpYc3RCAdIYBelSfTmcfh8HbgaEiJK8YHSbX5mLCsDw4p/
sKu76bebHm9bkIwApUkILfMiJdQJhOjHtAY2zsSx4wkMwb8yFaGUZCFQptIhcwn0HzpuhIvD6XS/
HpiNm7CFdnrehbR/IOzzW8fgwwJuPvgSKAaJY3BmBELWkpvxsIQrCXx2d/v714NA+hn8a+gyB/kH
RnHpRTbHThsw7aGMgmYoaFPvGrM4pNR58yGHGYS6aEAxEOmK9WIPUu5Nb2hmvC4AmWp7xz1VxsNY
HExdcQKvj/mlJb4pzvw7HR29aHpY0pZnv7uvgGU0gDcq3y6yfWmHT+yZndbJtapBE3FsOHNokY9T
VwbtGC+kjvr+YVT1E8uGhawBD7NBaXPFeeT5vZWWhWvG4AfBLqCBnT4y1wjMTZEruj40aCj5z5CY
YmnWFjIO3FDimbtl+t4DK3J7y107fOirgx+PcxpA0l3c0jN1arRCdXbcQgNlswqIvuTzz3Ys9hkr
fprb/HLbnmREXB32VYkY3kzc4lqXJmwyliV2Z/d36cDVuPmbyyDcx7xyUgHsdPUwNkhjDXlpLXFu
f6J7iyrWRHJI0XjJKaGRusULXNhrYzu0Jk3xefdbMT309BHtx++YozMLQtRiu1O1VAlZ4qQogml8
XlXBnWwROKEE/Dz+B392eVx06rkZMes1zrOVM2MGLCVvd2Wo2PxnQgiCq9RzFnC0rzF6DMNxi2bk
B0tV97Mk8YPUA/qT0aeHcPdK5jBtVmKyCbuJDXckCWsS1B2A+4dUC3Ec7XU3OZGjKnJIZg/1NXA0
o3uOt64KV03K+qroxxGpbnMOvWGK5ndMHiwgkc77TdBmJdwDiQWtoIk0wNikPz1aB0sXseJwe5NJ
8kcgv0DyFt2jPP/pmZeboCxJUk4MtZq2fVztdV8kQ6DXDrp979LpMW3uS1bdtc2bA1lYRb0D6XvO
Dy/mc5Ho9ehiIsk+gOeGbuzX3Fk7vba+Q2ZAkSGTHFRMHyo46GCHFxWbOczs/5H2Zc1t60q3v4hV
nIdXDpJsyzbtxHG8X1iOk3AACXAESPz6bzH3nrMliiWWc/ZjXJstTI1G9+q1rEpTB4akq3eg/JeY
KZS/XZ/Eta1wamJxUgtSA34+NMi39koIdaL7riMbB2nVBGpcyFKggwyJtvNlapRKa4iSI7dZcLT5
sf5BV8WGjfm8n0exWBS006JfDHljbLpzGxkVhhw7DEMR3g49xI9V4wZ2xf8pmyRMtJL7eddsuNHV
caF4gLQIEN0XR5coBZ75FKtj9KlvIUP58/rSrKw+NhMSRwaiczwlFj4Ona08t+tkihnaKxvij6DR
5vnnrxp0IOPjCGtn7qGFEZGMLulSpPRKqYQFlNKqrYfSyjSdWVgszdRJpeAaLGBF3Leh2njmz//7
YuUNHZAapL/QeoQc2PnK10Cg6y34oGJ04aP/Jzf9AqINtJ8emkJ/cNPG9olm+rm3lehZGxcadJAL
BZh/lic6N9yMoNrMBjoghBIBVAsDyLBd3wDzT78YGh4UoHZUQdq0TCUZiT2Zw5QNsdIL3+qOk7If
hW94G2bW7iADmkRwoQg2ZraM85EwFRSVmgI7Ri1uBrZTwf6qKoe2v7VdedD6LCSU7lM0/HrjBj3H
6hARt+GixTxeZJRRr5JKapAhpvmLIklQDrfTAGRb+XlwFDAlJ4YWd8Vk9HPCvBxiaRtFQJhflM1W
6WRtR4DSAv8hIr2EzqA8lDtFXQrwW78qBFC2jbO6Nlkg+jQgLKuhjrxMOaAXG93nBCW+pnJ3PXyp
Ntg3RuqGstxwbSsxNeglUARCk6J7qYeXQoRPVBXlseieZSoiUr+nCooXSbrL67fru3zNzeERAiwu
Xr8zjuB895lmZZu0x+7TM+dgjz0LqoL9BEnpRriwckWgdPGvncUOkB3XxGAWQ5z/ttPuvv0w/ukF
u28+NhzS2i5Aog7k46A6Q/C+8Kg9K6rSqMc+JjzsfbPZOK1r04WON/Bu4LaDTs2ixiNIXnHadUM8
TGU8omUkadpnx53+YhRAdWCbqfA9yNucr4oNoIIuKhvnhWThr1Tbgi+vuW0kNSFJg82MAuty1Vle
gug3GWKVxqz4bfJXBPDacKzRslD842wpk6wdHWxl1MmR3vQumpFcxWhpWcLPJKBRp9lbW39UEoXj
rXTBSv8t6B1PDM274+Qd70Fxz9W72VD1YHRFaNLxKGVyMOz6pTEGX037R5OwHZh3aWCWP4vUDrHI
G6u3UkbHz5hVH2aCOMQQi8upUyE526u4nKje3Ft9fy9yiiouWO8sG2D0Puyr6lVVybHj1PMBGz3k
rvH1+sFenXP4KhRDZpqQ5cGuhea1bMCBA8O8X5UHF4TDzneWuOF1O38+tLwnIWMLXAKgW8jHLvYS
t0trVBJ4EEs44ZjSOzaNX2vB0STUCl+d7LAqzDCnr26f/hgHyEhZlYNUBw1a1f2AYl+os/FhcFHS
1Mi+NspHp9KiDhrk13/o2tEF7mfmUJipppdB6kBTIKlyTAhEH1lzJGiUdMnngWXo+gaz71x8QuCw
hM4gi+tZAG1OsaneU22vvV8fw4p3QzYHZRuAysAMtowXWQZWBrPWxzhnnV+/WtPnQcZ4MMK94RIF
RBMMPOcHSIpMTyyK389IHjTIhwEyeX0IK65n5stAwPMnxbLswaxUktZqI8ZYKY3AcSuko5/66cOw
vmYqGuTv3ObLdYOrc3ZicD4oJz4hrZlH3ARv/EY5Kp3uu9X3vzGApC4cD9b9onYDeWvLSdUxtsyo
9cLxLzYuXqFANSPSBYLJWQygMVtrGj2bx6nj+Q+u/pJ9nmdyfoRi5zo6QPJ47CymSO9d5jQqj422
+K5Ib9dLcK16AEYS1mU+t7YI7Vec06nBP7mFkzUxzZxAF0bjsVOqfjnueJMHdf5F7T//hD+zs/BN
EK90uraEHeJ69+rk3rbZ8DXzPs88ejZ/f+6Dk+FAvEGnVEisEAgoB/3Bbr9S/jY6G8HH2k62NJQn
ECzPCKHF4dTtJtOGDhEoz31pHZPu6/WNvOIh0UMDYuGZiFl1l2A2JkUBJsZhjE1QOHQ6ICyAfnQb
AefaIEDki0cvaGER3iwCQduc/v9xpDL3O/LMPk9ODmk/NAQhHa0jJ+EuLl8vq1u1FK2IhwzhZZdt
BLJrv//084sAs3UNcM7JTsTNGEonIFsR5vzzFtfp2c9fnEU1B85OCnzfhbJE7yd0r2m3dQ2xrPD6
am8Y8pahbMtsrTBhyOhCaNyX7pM3BaWFDOjGK3PdEHpvvJkK8iISoW5vKVCPELENYinPzIPUnnzi
PKsSZHPDxvZa28PgYsLLSYVwy4W8o2AK/j0fsfryrSZfXPVYmxtOZV6BixX618Ry4tC10I2ey0Us
u3xPcM77524Wvbkr66Nt5yDn3Tj3a97yZEzLLqmWmlpHJAza/L0q70R+ZM1buXUJrM8cAJegu4C+
6BJspEyOCaysKmLFw6WM9iUzU0DY3G/c/6vnB5fNf8wszg9q3EkJLDC2HQtlZ+49ZSsbubo+6PNA
PgrsJO6SwaUC8H5sUziAplXFHeG8ufd6UQaJ3tI7Z3Q0ZNlUfnC6yTtkZLIO18/V2jwi+EdqEuhs
CAjNfz+5DKyJIL8/oquSJV809dYYQ77VuLllYhERdAzE4QDoqrHG3iaShpr3xUOrxPVxrC3UHzQj
AI3QwljmpeyxoXbV6SgiOG9dOKgboexa/QDIXrQdz7OERpbF3ewmYkpqOWjIfR9Sq/G7/hsdjlP5
MVmFz+x306W+k2+Bq+bttTy8qPWC/REVy0s8eGOa4+AaoxYP2ht326jWxK7W7zwaJq0W9GBNuj6L
a0sFkkbojiMyBJvQ7BxPdgMzsskudanGUJ4XAW6/8mG0Tf4oa2VLnEWfr86LsSHFgusb0GlnufNA
0oCqEBSbYpdPu657zNUnlBd2SGUHVhv2mgxKOHpDdKDzLEDjsHPUW1s5SBHRKvFN7QeU+Xr6oQ7o
ViI3TcOj63OhrZ1MNN1gPqDBPpdVzifDrb2JtgZao6S5T3onYIn2aAx2gGd6QNujme/RW4tI2E+U
d8u8Ic0TnEVgjghDjCfObxAAhXW5lSJfkYgC8z9YUPGgAnoCgcP5z+ogcU/cEt1AyBqY1dEDXVev
HlRFPFXsh0KLJ3uIGov5lXMcm/uc/ZCQbLFH7teyheaGdzsMta+0aeQWj2IontxOC9JObEAb15cX
0zfDLtAqu3zRd6DF41TD8jbFN8/N/Ek+qP2zbJqdhsd07SJ1l0Te+LuydiY9VsZtTSHQkuHxT0Nd
a6O2tAPLGYOCJT6qAk928XR9fVf2+txiMdcBsAfxzj6fx6R1xZhU6LXgXTc9T0xPjyk1msim0xaC
YuUYI7+CNqM5FAZ2f7FkRcoVq+2wZKC2rI+kq6bdWPDp1pp4F7iy7r66ZKifW8VTbq4PctUyAKDI
Z6MH56LWZenE0grUdGLhgrzHVkNteuimB9qmO6EGEIn7rBtGXh7ZRoCr0BcArzVP+okDoRopzLqo
eigX3+nT3e/ro7kILfB1KHPO+x4VKByt869PUjGFSjTUb5jlBXQgmQ888BBYMskP1CRbyvIXW2Rh
b3lziQZUpJ7oYwFahrHMdEj5AgGBbODGtF0EnbOhuTKF7BcO9zIImIGhpBfjEGsNt4POTt07gEkM
31XyF51DwhzzvYWLWp3MmVoKLTSoGF34eq8cKsM2+1gbj52p+UpxJxnY9TfgVxcX8zy0EzPzDj3Z
EYhgeq6PMGNQK1RN4mfj2/VdsbJKKBridM1pIGyO2Y+fWOhsA6oxmmxjR2bfBtmUz7SWWmB4ifb9
uqWVKUMLmA4kMp6cM8HpuSW3soGtzCksJfY7KGAelcq7SUQZ8XLYomFbGZWJRgOg+xAeAfS+GBXN
peakjdWg/++JDU9leaN+mg8WrQYnJpZ5DfSvQmuFwYSm3HYphIW1B7HVX7w6DOiIgx8b5Xzc9udT
VqGemuVNUsdd7gjkZiqOIKYswfsonY1DtLI6cAnQq0FtEo3My32gp83k9ayGUowbSffGkoeOH8by
x/U9sHJUAU5At/QMRUfgvNgDVVIjIWgXbezxyqp81mvjYVAa3deQurljfVYe7EHmG0CSCz9uzZVj
9JjPcpeYzYVVjailouo6Ay6iCuoUnNksVu0dNKFDXblLP933MJtDBQyAKQjKIid/vmoW9oXZi4TF
ozTuzO4NJLr769N4WXX4c+nOtJUoxSPRvIiukqkaciPFapX8Fn0vdXJXO4+OBgf0CO20of9O8sek
uancDW+x4o/QIY6gExsEh3iZNoK8tJgUnbUx2JbJTQExocB13K03z+V7AUQh8EkoyM+tnAjTzmew
capxFLZkcTr0X0tNf+W6FnAjDZOShMALkTAb6lBrrCnwMnXjzX956HSg3WahR3Sn43288B1aAqo7
EONXcVrwkKgpSFJUvx82ztvlTJ5ZWboP06hYk6qyij2qvggkEhPpRtd3yfxDz94I6Bg/GcgfNMKJ
a88sG3xhQqtiu/o9secBpX4Q5kBc735I/6mz2Pk0xGlhcH60nBqsDSjnlHoVZ0bgaY6vaFvg3dVZ
g//AtkDPsrp0iNKrm87tYYH9bu/KDTex9fHFzy96sHuTCR8n+t2khTx5vr4ely4W63Hy4xeHtlST
kXQ51kNxb5uvk32oioNZH64bWd29NjJwLrrfAXVcRAyp7Smp1RlVXDi3aXucsjvb2kBHrMzTnJhG
84o6Q8KXgswd9Sg09rIqVsEO5/NiY9uufx4FcWClAJZaQs7bgkFaTSFVPGphqztg4t/KS83uY3Ew
MIB/Lcy/4GSfVjrngExWVVzq9m4s4Vqq7FAXzl6zk+M0VRvrvjYgoKZRzQN+HhH+wptl+WAzCDdW
cc9cXxgkIFpwfdEvi+FwksiDzw9tHfSwyxBYTZgroHqIEZHkbvTy76msjok1gENXvVN6Jejtcm9q
w22mKZEmx2Bs2H1u9xuvwpWL9uxnLCbWcGjnMaJWsbQ4CfJ8fATsNupYv3cU7wk9C7/yVm5cSZdM
r3/Gjl5ZBEngYrngYgBxqKt0vIot7sSjVx6yLj86o7drwfs4ySqyeHY/ZpOveXVodDIgY4EifPGY
gd1SbUnUoOHbv74gK6dQQwgAKTIo2aL5cXGHDIPX2VJXy1iDlITZxLWkYVlvVXBXHDysQGfLtbSZ
m3mxsXqHKWJynBKYruPk3iX6Y1Y8Z9QO6pb4vXhuybfrw1o1iCcWqKPmRu5lHg/9S4qseFFBj/LR
4Z2fTbsGhco8u29Nx+9qFakR8nmHBvJsKElAKWOl3UhRmORFD3dgNIehjCYtRaP8Rr5ldbn+tbHs
nUgZXnO9jXFlyEe6GSzk/+RyS2VkxQogkhD5gStA584yaHMh46LblUPjlL6OzSupXoj+cn2BVlzN
mYnFAcyl6RBNWDQe1MMv3dtf//rWAOa/n/jNHocpUVsMINOPEO45mNa7Ugwbvmzlljwbwvz3EyOM
64VmNDDSa6+9Wu0NqJ2IbArSLZ7QLUOL09O0bTvijqMQ+vIzI0yBwyQ3lbG1fedbfXHZnI1ncSGb
uW1IQmHGlkNAyE+nrPzayvwk26F+EDnlD6dBMpSagSuaPbVL3672VCSBZI/eoAQlol/1qFbSt5Vj
I8uwYG94rQWCO77nkcNEROTqjT+C65Te6NUOUn9fpTbtpBdBLsv39F9gXvEpeS27KaQ6RY4ubBwt
TCcVujHZ3rV+qvwboalPiudJ/TEiU9MzHZCQFy+7V7Wt23dlj+KoIVUzYxAADVnsopyPelJWtJ5B
GrbOos4qNuZ83QJ4cwDHwK2wzJ4ya6K1bZE61rUxEC6aLLeQvCsnAWP418IiVEzRMD8xJ69jpn3l
yT4fXy0lun7YtgaxiBaHHirMblvWseb+0PVjS8Pr31/Z/mdDmO2fnDPet2qtEnxfqPelAOj4ZpK7
dEvGYd7di91/ZmWx2KptDaOpYykcw75Dps5Pkz1iId+ud4oiIm/4cX1Uq7MGrAFIQiFxCAji+agm
3cCrLa1rvIGPheP3WxC4re8v3vb9pPboumXYvNZ3s/zByEasuLoqM0UmAGqzjuLC+xkltJybVsd8
gWiWDc+5/q1sUGzYAvNv2Vk4P1MgXswTDXbgEHJn2DfDXeI+yGLjTbW6/jZIM3DOEQkty0BK0REQ
7th1TGwf1Z9OHqjm18WrwgK51Ta8eihPbC12tFblhpcyzF0yubsaWmwDJzd8U6Jpy8xiS1NZV26u
Y0hKsndryx9p2BdbLNNrRjBf84vh/3Xene/jmVpR7Uyvjl3ahtzrA8imQ+7w06QHSFUBtAqe27ns
C5q8czO8qBPXJHkTY4l8Mjy62ZPp3baTE5hb+dK1HTcXlwGYRCXngu7SsRMDSjFlA2V5I/V1g9xQ
gA4K7t1kZfr5dwiqNrOslIV9dyFqhX/P6ryhGBaaiOtQVBGI5g3QactHN9/g0lnzCGiLxOPLArft
Ba/RZBcNN1PSxG7/ouK+tYzddZc2H8WlCz01sNjWMit0RSZFA+IkJXT5nVa8merOan7VxkZ8t2Vp
sbObJGFqomLarC9EhGiOT9kuGW7klpLnqh203c5d0TPz18KJNgmfqnTKmjg1UKTuhXrIyyS0U4pi
MerzkMS7PoOrW89B3xUy3Ii9l/GAYmelyjjGlRkfVP3QVIZ83g8t/bhu5sLXgUEPfIaIN1CkBLnA
cvp6NHpYTV3GUnOPDvyciiR6Un4RybDPSuUO6t4bsbL252VytjlgE+8JpGTR3Ipq+yJKKN1hkjXG
F+sFeFW11tYC1hnmAYqN1b7hqR0pJU2DbEjoTTI5ZcCmlr26VcLvRCGKEKzg3i3o/vOdWaUy5AhX
A0pAA2Z4ZbHT5dQDus3xV48H9kid0OzKV5KKPvIyWwGzlsv9IleMUDUK/QuvnTTqZNeDn7sVETdF
c+s2eGY7iaL7wzhp+8nmti/7jB5RkFQiPc+Hh76onLcSSfqoYNbj1Pd6kGGj12TXaSUIP3q/Lb+w
8agJ8twy5+Y1i2Rm37gQCCmflRulFE+2ot/kXC8jI3NkVEsOxLem1r6D7ppg0K0qyNW69CVOXkgy
/F6vUFsAHx1wgrbds1qPvwreDn5SdU1Q1JPq6zoSQ1kF8DUI+Yx9MVVTwKV4MRSlD5XGANbd6+pd
x+WAkaV6AIVVK2hQXtnrRfqVUGnvckW6IJ/t3BAiepBd1tJfTl+OYTPRMlJYT/26MhRglLLE7/Ok
3Sk8z319xB+sQSnCLpvA4WG0hl/XTeuPNsD9TPV+sdymflNN5g60jYnfuWZ2IwrEVG2amKFBDEgT
JMPgo/Vj2teibHeqOUF3W8/1AMoLeaBynu2VJrd8l8ryUIMb3jcsjLCwEfkTuyxDip/8Hayq2e1Q
AYTaDt6wyw1DeUSXCV7IiSvR1pBDilPJ7XHfeX0bqaPN77wuq3HEbMMvCmkeoKXZRShuAVzOyiKP
u8b4mEZLfQNUsIdESiGCTNDaH5Hp2HoGXPiZmS0e7h9NNTghgAie324SlHMJ1zjeq117tMbG1zPv
qeZvnWUfAcH2C6Y81bZx5xQPtbMvZbXvk/55avaqKkMdlUlEFH5lF9gByX0FvHfRiaDB241mAlsJ
yNyJhALc6sRWfXdEy+VPoam+MMdAws3Q25qn0eCWSITfp+QhFRYcXembydcUgJukedQzyze7fa6D
gsK0nrWx25iCC883z8CMvXXROIms8GIGLJOYqcMFjccWV8czs0LglbtPw+AWVhZRRElHG8rCmOfB
ScARUPvgiQg7ZSO0vwiJzq0sKyY1lcKuFIyFNAFajHnzLTE37vKN6VpWTIzeErYjYaL5rbk+YUdl
CHV34z7fMrJ4O7oOYVY5jTQuEzCK7bT8sWwDW/0fZ2txMciKdpknBhorQHgUgcl8ZZNSYWtFFuve
eNUApmj0lRWtakbEVGiA+672i9o1ItfuuI8MwAgslVoh6aoAwdDDJTP0h0VorHtvSPWhZe53b3QK
//pVfJkQx72ImGzWrMKVf1GoBHMuykSjTWJnam7c/k4HZCc9QqAigNCXyuiua79b7YsojrXzRfPK
jYTiRVCIvQrV5JmKFjV1wA/PPQ+y8XTkHUpJiRMPRu5zCC5cH+GWhcXJHsiYJZKjflgaIZrJ+09X
2hYjWKwtLsrEpEj4xSqqoFJCe5btr49g7RyczJG+eKqPLuvL3kCxINVvMw83Vpb5uWqEzOjD65bW
9umppUW82U0GH40cq5EpEjxJdmRakObUtxrC1gc0d4vC6TooxpwveqG6jcVtlN6Gbtfwp9Q6FIkP
IN71waxaAZGqiQrqCrGUikw1UVIk/dEE7evsvR2fmfpz2KKeXt1fNorv6LCe+aUWXgpChgJJdw/B
7HelCPj4N9sXQEyEyy5kRc3Z/En2yUzSrpNOjblKv8wKYPrW+Vhb89O7f7EYqim01kt63P3eXrjR
hCCk3djAgAHiVy6ibwQYeMggwTG3784/4mQUdOo47j1CY7Te6neuArRlQRLTt3N13LERKFxnjuWG
Xry4nngocj+Z9u2bmbOwtOybXLAjwNY2OK5UZ/hVg/bZ9zKIcdu3IDDf7WQpH8BL9U+HDi1Ib3p6
ckC9R4Q68naBHJUqrLtqDNFDngRl7iCnXAkAqa3i3SxsxXekkkcibQHvB4M5Qs3KQgKmzAPXQ4Ee
IPk0L7/LKZMhLfSfoKaogsRtoa2TPnZpDxFO9gGac3VXTQoiZwOhfVp/0dWmC4bM5EHfegijhf7q
sunD1Cvz4BEH/M1lVqLkx8vXrqDVvQF6mkPR9nsSFzGQ/IfeS48oTqYmIhKi3njyDqrPz0op3b0j
oERDW60MVVwXkUzT742qQfG9Hl2/+vBYhnj+1ij3jn4zmV7gGbsiawLp+e5kfgyE1rsqs0xf7cQY
jcZEA4tSP0miNL0RFCBsxSksX+TMB7okZI0S2PpH4QUF3jYAdFNfjkbh5yNIC5qOaUhVlWgkdnrj
d6207WMqBzdMFMP8rrTKe2WYSVA5xIzMTkWfQSqLvWdUP4uuQ0SeJnrUtwaid1OmIEsbtcBMeBtQ
Xiu7RLIPUBGBTiBlXtTkRXfbTU0ZjnbT+FBnwdvbtTMw7Kj5fYX+oEgwSE95WqsHCe+ar33ZFo+D
2zl7OZpjSBSeHXPeuqHWk+9pI7rQUcofvFQrpPRLBgaDJAt0Xgw7mfDyOzjHtYj2WvXAOmzboW7+
KfmU+HQCg6rW9NPREGhoqxL2Y2bbDYbJeaNl2mEaATy2Gk+PCgMwbqcfsp1eWl+weLhXAYK7FSh0
BA1Eiw/ggHiarI4GZV2CUd5kasCtiX1JiJPuR+K9IGwneHSChSApdM1PB2qGrhDdrUS3eqz2ibvD
88e8o6ZI3wxhOVFPJZ5OVNPwJrU8GaoAQb0PdupEE583+UDMOwedDKAlKl3foGoRDenEbouOOjdd
BXi5zjs7UBrX8LsGfN6DmMxjUlSun4ztiOcRopN8ljvvBEGcogypD0/LoXzeUMtv24b/Tmu7Crq0
0CJPetV7Lx09IsB6RVqnCt91drm223EhuK8RCXiZPmaPChYzykmbha6i4LGQu1lAJCuAZFKcXac4
OLOaCbF1x54DqApEZBC1OpRABAW9ORGA40jzHYDDxvc06QWD2nd7CKi2d1o3tpFduFbp59Ogh22f
iYCxluwwF6pPbQl0ZTb2QWGVsJ6Xw02m612gKvmIfqwkjfqUGTcj1JYDhddaMBlVEkypYfqEF2no
pPyFjnUd5Nz45pTWL7xbjX2lGujYgDNrR/uV9Lq2H5nmBLmT/3bMFIpZXAyBsDAiZZgeaVsrgamk
eeS1lfmQQXfKN2kqwjRFow7YJAsw33qaD1Uvdz8xxQ15y5r7kpXGTetBfRAVBBxKbawinSdahIwS
6nVJmd9SRnFc8ML32zSV0VTNHZkNjjElDfchPZeilJa/C8XyfEIcdptixD5R2mnnqi09oAzFbyo0
jyGApEFhemmocpmFyghQABFtGqIPmEVt3UHHSIeuC3hutmrCqzfIyQNtcc3SqQQiosBjoKt/Gn0f
gHIiSuSPFH6UfRoUe/6AUhd3rtOn8KYOXjfpcNQH1Z+Qs5i2Iu+1uOH0xbm4EjPFTOByYKSzXp3y
S+e8XQ9/tr4/h0cnV67aaznyUfg+KO19nH9vKzm5ZWARONiQHU90gRXJkD2Sfr0F/FsNTOyZSRH8
MsjaLQJr0IvrCc00GossgDtVRp+p4fU5WjUxqy6hw2XGTiyGUJm1Wzse3uNp8iCrp9p4a/W/eOBA
qfu/JhbPj7FXJwXtdpilPIRuZKptxIfrQwC0BZlN9HAt60YVk9mAA0nj2kb5P6l90+vxBNliKFhd
bLCv4ImGciGaS853U9/g0nCUgqLjIovq8caAB76+FvpavI5K8X9NLE54N6QoHQw5jVHysMOutacb
tzNNv9WBKc0E8nAIVF4QnhTgPqzFPbHH6mBNuMT1os0Q2RSuL7XsH4eAP0RayMo3XaYGdZkiBswh
bD01Yx4hDWxHjkAb/+gmU+gIc/A9F6mpRHM+zTk5+5GTES1SC6OZmTmsg04GMCPRPQ7dBsBwdfEh
GADED8r36hI95XBSjgR8EWDlfO9x/9nsRtXLjYVZX/r/Glmmk3ijyg43LLBqGtGArdAgbI2o9vrq
rxsBYGpGpuEgLk4ibQdkIVhGUYji/qMKdrHr31+9PsDI8p/vL45hkSR9UaNbLEYyMqX70d0loRhu
tb9xuidmFj5LNRLBhhTDGKofSXG0vN/Xh3GJZ/+zpf47jiXXEiVMNFOnAHqbsLu8SkJiykgaxXPV
aKE1lpGT6LckUZ1Al2OU2Sg/mCy6/iPWd92/v2HhCxxj6IekTpBRaR7trADK7EWgR+G6kdUNAdps
9AagHg7WznOHk6ToGptsCtBRgqIK8r6G1W6YWB3HiYnFDWmWRIdrbmmsopYwjqhpOLfwcf+jlcXO
hlIY72uOgXiiCVpaBTz39um4+9+ma7G/9XSyEj1Dc6Mlw7ndvtg4n6vO+WSuFhvbk23fJWD+h3TB
K/EQLJu3HvtKso3zs2FmiS+kbgXP7mAYUJB6GJnuy7TwTf3HaGzALTa21xIfjzKy0ggT42mNBKuR
AzCmfFxfko3ttVSozhP0KXU1xtJqdcQJklxtDtond0Ofat2Mjb4daOrNYcz5QalgptJFR9H3fi9l
6pf6V9CBXx/K+rL8a2OezZNY0iaiNxLZ0Jjrtl/094riBGk5RabYCvPX1+VfS4tjn/d2Wk8ZRpPI
t0JVXnuJEtr1wWyZmAd7MhgQBrWTMsAEm6QADrd+7plzuG5jPg4X+S7v32EsjiPVJq+EJjLqI5Xz
krax4YhoNN9QzOW5GXhFFhhiowNy/uQ1k4sTqtCaNAKccjGSoXeVN4QWMgZq7YaeUr0kNgBrTEtu
rg9zfe+h2RhocrD0L/EJ0yBrvUtxq9pJNOhgN99/Wktuvu9A7PMfC/pisVSZd5MG79lV0fgza3f9
+BeeDYKRJti30KJxwTufUOh7ER2egGj7hJW+nj94NEpB+nJ9rtbOEECWLki+QFZ20apVQwvZs6mL
kaDqP4B0tofAOJuOdb7RlrW2v08NLfZeYyr9YNU2rgL12DpdQKdPs4piUU4tLLbaONlIwDJY8Kzb
cULm/i9c2sn3lwWPpFXBHaXj+73zoeqvRnPX8o0DunZaTk0sYhgd3UVoIHfgZ9iOV6i/Nd6xw8U5
KG9I8gfN8PP66q8uCqD5ANfM3XLLViCJmjt3gC2JOX+1BhuJnc8SCs1roiM97YEdFQyHizDD470C
Zb6KxVSDCJ+159l7xkk4eD8o24rNVicPmCS0BqEjXLMXV44QmksKCy9z3bkrutDKfeU93Rvvuv43
W/nE0DyrJ67ayIsa4oMw5LY+As1RRtdXZXUgkMWa6x+Q7VgCkYAqQFqN2VUMfYMwMVLkYGNKf6B0
ECji8Hlm83mN0KuJnlRgFQFZPB8OMFdEY9Sb2/78On1xyo1NtvbIOf3+4mYjlW3kCZ0DcyAulACx
Jpp7SPNYk415W/P7p4YWm80cBBQwLQyE5ZPP0mdVoT7LNjAGW0bmxTtZfD13PQXEw+ihmdoXzruH
crICbVMyeO2qRtIBfOlo50az7mJREp2pWmNUQBlMxY4AHsR+otsU7TrMzzyksC0aTWRLLGL1Mjgx
ulipDJ3drT7Xw2wvzqYqnNKwhq6KBdqx6zt8dRJd3QQJKdiyLlhmW8/jCZ93eK89WB1ypft82Dik
q2OB/AC0ezxQPCxL+CBdYH2toluTAsKQeMe26f28enTdr9eHMh/2ZYCDBpH/2lnsB88uEHIydAci
Tf5Ktpjf1r8OjSN0U+NoLpst1HRKQLc64OuNdhzN6aviThtvjtW1AKHGf0wsFl3kjtSarEci5bue
fbGAu7c3lmLLwuJcqnxqLFnDAkmfKivmw9H9dAfY7MMQjwEIDRUN6Jycn0ooy+QmU9BEyL0favFN
8H3ev/7NQv9rYl6qk4Nfioolioa+cqGhvPte842s2dqJBx2ACbkZgNfwbDr/vpKppe2mCM6nXr2x
OwHSIA9Fw2+T9ZuJl6x5sIa/eT6fmlzMGir4Sl+Aai3O0+bIexLaUMsbXe22HbcE2tb2AKJZQF1x
HkFbuwjOUkhuc8eRCM5Qvp2ad6P7P+q+bLlxJNnyV9r6HXUBBLa4dvs+YCFFKUlImZJSpRdYLkog
sO9L/M18y/zYnFBWd5JBDnGz52nKrDZTis7YPDzcj59DUF7yf3+J0E0JLgj01sBxSkYc0i1WV2EK
nah6UGtrFzsgx/s3bACUBLw4qMIMOaKx4mHI8qjJ7zMQI29X0eKXDjw49cBBBr0ENFmJeTzaZX0B
XdceRYx7kz6aQ6ivHPZLHy9SV+B/EMK3cmgxFg56p0ucky53i9nN1mAba58vORNlrvM0j+ENzXwD
UjjAXH9v9kEUD8JjJBSoDRUL0AicTg+iSK1LrKnfJ8A02M7XakyC6xbke0O2IJ0Jks6To4GVfp9N
N2p9sOhT+yEzt9eNvPNrHd8asILHFkI7LAJYneTCxazQhZKJ9ftm0kK9jjdLFD9qpNzm2Zci/uQk
6X1ORQlAu1WUZ5P8CZhy4g5Ql175ImLC5C+CRj7UaTSgeNDvfDqhOQNQYradYR819KFQ6Ze+jAbU
uIGCGbJ0C3G53WwYoDqIt3ajfiUJaKdMbg0rqRzZ+Yn5ACEJOMnBNgeRMmnWnY42qGzia2jxuAFh
ynbsjMTvl+lproGoMTIAFB3IYLuEO2t8L+9ZtdM5AMGtQcHRrRkUPJTSqyuGOpIJrth2z9Frs4Vo
WXFrd+W+5RALsFm0VSzluY4rZ18v3W2Umq8tGd+MuP2uzcPTGKPQy2j0SXVYAR32Qj1EWt9uWsDj
gmiZPoKfSffB4V8CYc79lim7xOQgggLCyOa3hPIDrjPP7iI/h54soAzldrAglBPNEEVY6F3Dqwqw
BvvNIYA9j1rqD4ymnhOzDa/NLUOjwJihhtc18UZNgcjRcVWow6dCtxNPQX9qrA1rogTyMRf0MSLi
ETqr9Jx1ig4RJw7P2333XMS3JP6ZNPqPb/N/xm/V/c+57/77v/D/36p6aVmc9NL//vfrW9my8r/E
7/zrz5z+xn/v2be26qofvfynTn4JH/yXYf9L/+Xkf4CSYf3yMLy1y8e3bsj7dwP4iuJP/k9/+Le3
9095XOq3f/z9WzWUvfi0mFXl3//60e77P/4uSiL/cfzxf/3s8KXArwVd/+V71f1t8/b9rX3/r+9v
f3sfXvnWsS/yB7196fp//B0v3D8Ai8TWFNpu2Lg4u9Pb+0+I/YcoTyMoEmo/QNL+/W9lBfQIfkn9
AzkxsA4gDejgP0Qpp6uG9x/hJ0AMQgMQYgjgYwVTwz+/8MmS/VrCv5WIPCtW9t0//i6CuqNDJVoC
QDOggv0e7VooBkqOhZG0KmhdZnu1Y57m9EGcKdBPKN28QBcpfTyarr+sH1uTNuRPa0LEQTQqArsr
3TucLZqypGO2RxB40w4kMNSV7M+ZBeGvcd2DdVsQYr8TZh5dzPPYNPVQFsaeRCr6W4qp8Cjanlb8
8dms2YJYwMRTHOhQuEHpNVE4tjKaTt7vaxNA7GwAT33TFsN2GuokgCeoPafRjJWgQNY1AmoEbKMw
iPcFLP/ESR6NrWclqyuHdvvOHpQPWlT+qO0FjTYVdXZtOS1+qxnxzkyM1Ee7Eigx6sQBDehoDSvX
uy6lPn5+EzADAX0NJkWVShEcslSTQnvS7vuSOZuKV5obkVZ7UQA7u4mmPg5orhsbg5HI54BfuRUY
QYNu7FBWV0dtN89ZFiw5ye5sM7KhAqaToFya+iaex5eqNCp/qFCaL5vB2WqFOTKXgeL1ztLa6GOk
JGiHMZKq9/Ji1h7ylEYrm0imVf1rfOg0tNDSAvZBsf5HM80Hheplr3d7oKd9giYrzwQLnl/FfbxJ
55rgCp67LcRApsDEZkCjTxOFUUpMX9PZEtj68ogHYfXSNsYCDtSs963ZSrymGvtdPjnWSpwiBUP4
uiAKgcSmkPHUUAGXlqMol2UodN3a4/VobSd7sDczOre9lkxgJ2jJGmr93B5iOmTW4ZospD7kejtH
XaLgCmF7JX1tUuJqPfMSwy+XemWjvT//T9yT4Jw/siQdtEld7HlGYmpv3CrEU4PEs7zKSzY0GD3g
CV0U+Nrbyq+979cd1aURgkQEbCgUSf0zPfdaVax45ibbs34DysYPrLTB6rXcLcZaHZlIoR0Wz8Za
gEwIGHD4LFlfSe+TrAUfFtv3G2vLPqaPNCw/WLfY89pL+qFw1W35YQ71rb1BG9xT/Eb39OFQH6qd
HvYL4Jie+QM4yChk/vUpkGK9s+8lbaqsMUrWZJztyQSeriyoS3Q5AmEcTXyTgkU6KRwvTVZe12fu
2xEvB6jrwLOgMV8u4RocLIXRwOZ935Q/jGzZmhHgyNcHdra27zZsNMXiCgWvjxRHQvChVkuSz3ur
SV3NaT1zgAsy7ufs7bqhc4ctWRJLf+RG0jRJI6uFJeJyv7pFEdf/Znqt14X1yoV0tliwhC4csKTi
Nke7jxSY4ymHtEQES6nReMCRbAD08LTly8g/s24MchzSxl5JsZ5dAu82TRDPWwjJVSqFDkbOCeiT
63lP89JN9QwICCewk71DP3Vo6jSbFa+8Zk+s69FscqUndMSbb59EEcDH1X7k5SbWflh9tItpvdez
FYOXNiOaDlCjQHgk/nVqUNVHe26sat5rUzLvULfQoZjrrHEQnC0diMQgGqbilY+3HXSUTq3EeQW6
R7NrDvbYuEnS+Q0TZVfiVUkBvHYM+GKyQ5vTyo45m813s4j+EPfpSJFIe5PnJYFwetMcFMoeVJCa
9xHzuN0FjV69Uigox72+cvAujBRZcpRK0R0u+jgkk42taEYkRgp0eVAV0Q7tN5vOtDdcbaElUDwM
Znnb0d31U3h23CFQhcYa5MvBvQBZSOkKKVgLrYLaWg7MiPzFWIKo3dqphvbj8tt1SzJHGs4fqjMq
UpxoiUPPrnwvOlXeGgnhZG/sldC4nQ7ZrWV6+mNUulriads6KAMweA2qR8yV5ZQj0p+mhVE8jk0U
iU930VyRRaedSfZ8tjwLsaCZUvBrGW5XAAQJi9eHetEcAgDoSf+UOTo1R8eJkTlWyD6G1lsKaRXd
3IK09I6RINMbvJT+9cj6H7wa3sd2ZExaQYuhvYnV78bQ/fOqrTFGyucc4AOEeOIvHHLQ/EsnEN3p
PWGqpSDLEw0B9Iktd1kUZ2X3C3d4HMoIKyJox986ZNYdaYUM5MTQHFfFh7Kh46Zsutcqz3J0bqM7
9XfnSxCaIAjHAxJ+RWbnqdCHVPAE/L59l7J9YpQA+ydkrS9VPlei1Rk5YtAtQnFCkPyfboFYWzgz
laUEwR+xtnnikEeO5oavLJnptlHzlRK17K9gTtCZIOOO3S2IMU/NGe2YJjynbZjO1NeSJJwKAi08
zV86/dNUa+4wrhznCwPEU/V9udA6gAjt1CKEm3gD1pEuJCQHlYU27cyYq24R23fNaH+8vmZnuwPD
Q5wJEBYBlRZ0Sk+NdVVVxnPUdmEPd2yQaXFTw74tqPl7iHLcYyLiQWYfoTt0xt9x1EeXaJTVZc4I
pCyGHBDQ4Q65xO31kZydJsmCtC+WPksh1gILaFBCg37olGvZ0AtzJXQlsI0FbB2zdTpXdTXa+hj3
XWgjeFPUW73bKWytpCf3Nv+cqV9WCDJDx+FGoXU8ohmsGE91aKsu/5yhj6Bz6QP7lmZu/gZe62qt
1CMm58RJiMk7MirFpvaMImUBKouQtaCqAKNBEBE/aV1z7b64cJxwdlEZQTIX/5BvxY4qoPgV+62a
azxOq3sjUia0VSbuVLaB0qMLahq/X98ZYl3kwUHjFXyzuI9BFSEd4STW8qgDGDREwhZUevaBpDeo
L9WxOyReN6x4wbNHvNjq4OaFroeoykLB5XQBLR4tGWp4LRbQvKnvY+7SDbnjd9k+3vJttiO39Ja/
Kt8nx63fqs/Xx3rpFBwbl5yH0RZTy0cYVwvdI9V9Zq/JWFxaQaGQKLywSIhLHgN9g9MIevc2xH3i
JwAaZAVISWLgaVKDH6KlfK1KtuKELxwKiHDqCPexjAZSYNL+RFLP0UeiTOGsaX4OfT7ItX7otM7X
KsMb9QnpQ2PTZq+zmgVWRd1pgvRMubs+t+fnHxh/QTZiIXzFy0PaR0pbjovdMh5qWunZbeT3886k
K5v10lBx4wDUgYYV1DzOotXWmRmmfgk13Y1y9AR6BnH1b87LfJjc5uv43D6VykqMcH7lYGRHNqVd
02lZU0ZTjJGBTagtNwUkVSFbjeO/UuuXWwHg3YBS1pFcQaSKzSN3hjccJDNOrfGwgKMZXatxC8fX
v9uvY+6Whd99IE/8N9UWz2yKdT2+e4BuizN14WFCNF+dP9f9Ws/M+zv31MWcDktM8JEJorExyQ2V
h2QDcqW7Zj+7ClJFeC/egcHIZ7vZZdtlclHdZrt2W/xItvTRWSN9PD/8p99CugK7ro7xSJh5SBN2
q883tlWvPE3lnvifcylSJKBBEASM0kHkup0NZO54uNyq4DLdVs/J97HdJZULtNu0zT85nw5aoDyo
31AnVB6Uh/TQPmePjU8Dy43uhpWw4izV8b6fwDIGZTNQcUAG4nTieQQVisYs1DB7RtYByiZ1oOXu
8ImgQf7PtSfdxbMpOM3+aU1a5qwu9B50J7D2Y/xukp3ZbGnndpVrxLjDXFNxl5uKbaKVh4h2yfMc
25UWliSOMZAJdosf7KO5QQuxn+2se/su+cQ+JHe8cdXP88pRPffz2EwQJ8VCC6pKObmrFnayxAps
qj8M+0M23hS7nHzCZU1WDJ0lW8UaolQNbAt2lenIzMkDFLlwa1lLOL/0G/bFfuTf6F31MYtddqc+
La3fFR6Y5KzBc16Gm+s+/dKRQU1IEGwjDYJ65en+MZWIUrZES8jRJDAraEBaixovxANieL9MSItn
G3ltqxwOXb01/dGfN8uP+kP5Qd92t+Uu3Rnb7KYxAnIo0x2r3TXC5bUBStf1MiWFXrQJD3OeK249
K5tmWGUtuWiEYociOEbWQ0a9ODk6MNENx0MFbeForweD00pcc+kEgE34XxakYSjF2Ch1Dr/Ttc+c
ZXf5Yt80hbqyGy7cg8gUgdcd0Q2yjDLuAmx1vF+EGx/ogS6bYfrcloG2Vl0QCy5dFhY2O65BPIfQ
Jybdttxp0ipdIn6IY+OwxJshfSqT/mHhH6hiBNf393nsK6Il2xGQIQvNx9L+dni6aCktzYMOJgxt
TJ5mulPZHY0iFClnt+1Ln49rKYcLfhKimQ5iF6wY1OTl2kKzZH2bNsNwaAbtpuZ8t1B7EznKj0HZ
LXYfgI49yMtyM7ZfR93xDUfHS2fcXB/6+WKijAboCkUhG+jId6d6dCdbCamdNlPnA4tQQdEXe4Pc
f+OxpnuEpMBa2eI8sgEnEEEhBf8UtHS2dDPWSdYp06zHYYSnqDv3RlAp8a4Ha7eTR9sE+aolSl9V
Pdk58cexHYIapHnXR3x2SFDRAY4eYG1cUKK+f+rMohF6xlVs0ANrHJxBo0blxATuA+pva6JLF02h
tQ48xkAFgCXn1BQpmxnQUEIPkcnNIM/TCbwskQPSvW4Nt322hfHSFnqboPtCfgJluVNTObrR2RCr
Szhx7qqoBM3JG5ufuJmCN330Wi1M+pUSw0WT4p2P5RQVMsllGw3RW4AJlrADLBjZ4ZuZaj4zyD0y
KN6i97ul41s+rQEUxaSdOAaR9YcOGFREIDmLFPnpSCvAePKZTm046o3uLcoIvkXwhARzkujgW1QP
bLa03Wgt1cpRubB5YRkZAHCq430FkOmpZVS8mtjJmw6Ws23F7BsTlCiKhmd5bCZfUdgJ4lTdjKDQ
MPXtGDloqQbR5/Xde2H0mFNcHxT7BiqJ8jp37bwkdtOGGVfUEUAQIwvyjtYeasrdd8AWY7irWrsf
NTBxXjf9zhErzTxyAzi+cFt42smEBNAQUYHbHNqwNRWWuNRS8m1lZzQ07arcawP0Gm2a8LulBY1S
PbSpO/Vc8zGONmhqsOXM6fJZZabuowGYeEo0Gh5IpfiGVWns8XaYd1lrzS44sZrt9e9+dvdCnhCX
lQogD3IbuIBPly7iJU/aPGpDNtEhmIqU+bNi0ZUT8d4wL88QEnd49grePWDwTs0YTc3nkiJDlKYU
YVKP9lCwv79kWardjc7EfIPzh7gE2eEEJtwgddrmN2u0gJMBgQLxTBN4JvxL2qOclVEChYoutMYa
tMVtXm4AxsxXpvP86CMhKg4BBF5EolIeJwVswYlIF3adZQSqw4svU1RSz1qW6VOWZ4NnJwO7ccZ8
OlSNkX+8vpqXDgHOIeTO4XZEUeB0mltw6vZDYXXhlIJq1iobAkWIkWxrFOM09BVtrFFBfs5QlpUj
ID5YWl+4c3CS6zCNli9pGzlKBMrBbLIOWY8KzkBJs9U7MP1E2PeekqoE+hn02/XBntl0YBCTbEN+
FRVkea4LVLW0xI4JTt1XRdkzyGJo4BbV8ucpXuNSOLuwJFvS+OapLJShhogOZaCrdAwQUXd3FVjV
/p0hiUqj0IgmlrRJKx47wFMaemiYrvUWI9sIZaL98Pm6lcuD+WVF2iUWGud6NUXUNDbzTVWBnWm8
TWK+8rg+24uYMig8g80GvgWNppIVvI3AycAzPZzajcVvFnI7tzj5gVbd/25DK7rAgQUUbDYQcdQg
6SnZUvoFDNH2jBG9FBA3zoP5OSa767N2drSFDXTJoCCL5lzAIk/PlpZNtOsxcWFi0MWNuuwp67nr
AFPCQYkdQZDZ7RZ9BwFg/7rh8+v11LIML0FyaAC1V6PifQTWsaFiN4iTIDH8rS0Y+B3tLVi1fd1S
gp6/0kH1l5T8xMyeQGaPEZBi/k6Ot/gGUKsE4kcDfk6OaHC7O1k811pI7XxjK3GQ0M/LBAq14qGP
12D+5/G/sCa8NOCCiP/l92CL4NSGtKkW5lB5m2xrW6dgDUx0f+rTZ2N+iXL9Jak+mRPY+5XM5UO7
W6p8JagRR00eMgI4aNKi7IR2bOkoloVWZWmia6HJFb/rXknBXLv7rnbKiuu8tK+A00AEJZok8Vg5
3Vc8AxVP27ZQQP+UjpuhfW3YXfU9jz42RgiIz/W9dGlUgMuCmg9XoVBaODXGVG3pskwjYTk6H22u
3k1ztu/b4qXN7JXzcsHLAKPxy5R0JueUzYzOOkGtRv8YW/pm6Oc7SHeunI5LW1M8WgBURiSDOTwd
UVO0g5FqHJ45NTIvTukLMPbM7Y3hmaDLorHYGvTlPCWDtymiPBXTh92JV/ipybooB5aBCzFUWeG8
5IvWu+AYBNxeTyBFVRTtDu7wLVczOwAFZBVM5QCmvfGDWUM8PlJxVUWs8HnFmv2S82RfZ923SsvZ
lpnd+Pn6gp8n/0CjCnAH9BKx3AAlSituZpOuRSDTxS05Eg9kdn82tK+Dqh9NiJfCJRsIRe9G0A26
CSiYg9yux2BpQFwfj2UCNs8JNOdDoYChneqb61/ufO0E+QCuCcjYI2qwpGJli+thqosc0dLo0EDv
0w9gtTL80UTXM7GUOydK6+C6yXcQ7Om5RjYNtTwgTgFgxDPpdPFoovcTE8DXCZIHr7EzJN+nrM8/
LdMA/kVk4qfXuSAUEjS8KP6sIKVruX2qZEgLo37zaW4cdnAUo+zQcY7CvrskUfqU5anyWoNBr8Cz
xwY2WFkoeyVM4zUoRQuHQtpI1x/SpAftppro/HZKe/PBqHWl89o4hw4N1fMk9VSaRY9QXVHwwbPO
QVJqoYW1VGqkMzWNZX8iew5avsxR7Fcj1aeHTFsy6PnVw/R16SxUdsciLR7BnNUAuJtb4zPAI8XX
aRra0S3BaxnOE8oZv+lVUJIFoAIXMHqOoBXuSNGRWscdkCNWE8J1+/EcLHrskqT3tGl7ffVknyIb
kg77pKhTRxoYGhzV7xWgafOQRvPKcMTXPd4ishVpi5TI80ARBFZMFRjaJgnQJ7LitcRHHJtATgK5
O9xxaI1FQ6GcKjQcRetLLR3DvEgPcVLswJCUurRNLa/IkF27Pm3ygFBqBdIRp8wRQifIsJ7u+bQE
hK3OxzFkCTI7i1p3EM4A5v+6lbOLDOlVJFjwvoLWCPgFpGkbLWseNYUBpJGMQduBJ2fs7Y99M6EX
ibjLCCFNCi7NhWW/uSvwzoJhS8QlKK2ePf2dyZr7qinwuDQst2rBmNqAVX1NMVnee+9WUJ0XPbR4
ccj1W7znAGIjJZIcyujrkEPSmFsBwXN9Es+XCmM5siIvFYv6RYMkbGileRkUNPqM2sO0uW5E7hBE
eRhWxBMRlvCEknPIg8knNXFSvBN7dIaldthUYFLu31DHBftsHaSWcQP2FvguCF1G6uISMs/4yXRT
K2tH4XzbIPZB9RjlN3wvlItON+dS5EM1G1FyPyu5V1LQW1e1zzNApPTei0xj0/QPnU5XjsTZ1YMG
GEFdbiPdioy93BCN3jdjQemI3YNC0qQbNt+a3IuNXfH5+lSfryeuNqQeBCpcJHil9TSKFjTKpcLu
c61XNiq3UBo39bXU31l+BS8sPH+gnYVQ9R1zeDqJsZXboF3UcZMSOqOjUdeA8pmWzaiB8XqyVWj6
OgbSO92XbsGLhVX1GrBOHii+wXvhAxGfigyY3FtcTqwZylLrwxHQaygJFVBB6YtqJahcsyL5GE3J
gG+u1D6caRyaBQD+6LRYq7ldMoIu5vc5Rc5Y7gOepyLPZ+RwQxJbuDYztayfFK6pK6dQfNfjO0DM
GC5LE3UDFQGlvAVtBD1OBX5vHEK73DQTa/0iUVpfnx22abqmWfHPZ8NCiKUDqQEINRwVqjqne4TU
RmqWRGvC2Brhmn805tP1vS728smA3g0ArYyNAH8sn2TE5laljmYT5nbsUoY4BiWiNR35NSNSoWRu
S+wADUZYOXlp83ninxq7XfEOl6fq10j006kqM7ONVYYIQKteJ8AoGV9W/Lzs9RBjYDF+WSCnFoom
seo5IU1YNd68KzrQ8Ltqiiq1G/XBtFbMWps0Md6jYlYVzU4OkFUTFuRRE/Tl0x0SGCuTJrtUeUji
SxwZ0Wpw1aZi+etvGA/fNYY723ihr5hZWxvJBTjFOPRoSWrCZfxKADhka0+EtckS4zwaB2FgM1Nm
o4EcIASsinvbfNScH/9vR0U6i3muFCzNYSNegAd2vpDi2RxWMt5r4xBb8GgcrLK4zUdssbRQ3UED
NCv/nK+Wo1eWQwacTrxLu5piJKPDPMNI3MZgKyt+5ihPz4oM38s7DKJu9Ca0tfQGrfxoSwgnvQ5I
/fX6qlzcwWgPQDoRDR/IJJ7OGHQFEoAfcezxtAgc1GrM6dVeSGDTj5G5UhK5uDpHtqTTgn7+yC4r
8ZRpwdpvf9DGJ6tI/OsDWjMinZVWUVk+6cKPjbWbkxvVUTzt33n+oTfg17RJB6afMtp271b0xKtN
KHBB0A+mvaH8/S0NACXKG0hEolhOpPFAyK+lnaLC+Vu1Z9SDi/eyW84rVi74ZiSTgCbCgxbcTnIn
QjN0aVS3XRMSiooxHteQR3EhQzERVFU9Z+25eWGRYA4ROTBxSEqcleAaEqEeP2F7N39ypK4yAqkC
e3N9J5wlVd8ftUdW5P02m3mOZFATNkUgXi4HyO4+pIur1i60uJpvfJ886GsPz4tDg8yqiE5R0ZA7
krOe6YqeDFgvmvtRNL1Zw+gbebmSnr5o5ij/IF3XtoMMOSoRCDzSLzOwXrlyyNbYDC84oZMch3Rh
64aW9aYCG2mUQzHxodWeIL2z5UW+EhlcXqmj0UjHiXTpNPYd3N0EcgMd5TyXO/O+nfSXKo99Ujmo
4g1bFKQ/mlCozGl6O9pkO+prlJdrI5buKLvKkFadhIdKe79xdJ/06GBXdQgbrxHhnz1I5ZSLdFeB
XLHS0KLShF3ima1fQvLysfto32RPUGYhhY86WFV4UJz9TcYl0Wt0vKxUen1mmpJnkzCspbnfQ3Vv
XB5WTp74CCksPjEhR6xDiZSJyI6B8IC+DNzVvmaNm/XoOfNpvCl+k3X1bEjSaYg1rVoooBAhmU0/
W/Y6ywAvLTe98m95rl87VYZeMjOD92SwxPQmMNhtk40bLXu+Pn8rh5tKl3JRDHHbva9QOd+Ywx1J
up2arrjHCzf/yRpJ3jFSOgi3E6yRWkxbbWxdbsWBDsktJTu0Wry9PqSLF8zRvImTdxSZaTWIekwx
b6OG6D+DplC1rXnlU+PJBimBjk7hwVx706wcZ7ljd+T/NAocO9xKmEB3bP7Mu5VmC+EVznc7amZo
7BYd1tLYKBr3yqFHeN6X1SYzVRepaBfEaa5N6w3ydIeBf74+m5ctQgoC72j8TaX9XqFO1xQ5x/1Z
Uz9KodpYLl5ZQgPKdD5mlHpNvwY2OgOO/3Qbv2xKt0EfMzpZEF0KS0PxJvIytzYEgUYP+lSbqgLx
gr7TaEC6W/LbTawE3Z5AJlo66rEg0nlnZjjaPGlaVbQminmYbAMKG4NLUOlaoI+lflcTbSWAPNup
kjFpnGMcaw7kvayD2n+1ITEH+gQ378DRolSHOELHBYTF7L7dXV/R83SWZFY+88xQNBLB7PDDAdmy
4VmOly3+1Ppz/ELfkt89j8Ic8DromAGZPNjxTs+jCg3nieswR+NtNgV25S8V5BNRWfajzoME1/Xh
XZzUI3PShcB1s0BSEOby1h8fSeoldDN/KSH2U7rz23Vb5ztVjE3gaQGWQRgpQy0zUhAQoCXWASq/
4wgJQX/p/VYJWB9EvWv6+t4Krps886WSRTH8ow2q5stCsgoWm4U+6OWjxlkwx6PfRs88WSs9nd0O
p8bkEqJKy6RJOsxli84uB4Jnon4I/a7rQ1qzIq1YrvAyajMMqeo2cdriVoBitfbtupEzPyYNRfJj
E9DGpLAwFJYUWx1M9kNJb0g7B20BJp6mdR00IV43eXYnvJsEMRNKACgSyRe40/AWta7IPORO5Bb5
7JmZr+S3yVrj1uX5+2VHOs8QttZHzh3zwGK0MpFDrW71ZuURsDYW8R2Ott1U5VzrKmoe+uoxLwaf
2AoEkia3NDfXJ+08WJVmTbrieKSSqkMN7JC1rvpAv/WfStVlH/Rd/nX4Nr2AEMMpQKe44jXW5lAc
u+PxmfOstqhtH8ouSNrJzfjo6crT9bGtGRF79MgIabQ4rU1cLoZCA4exTVq8dakeXLfyf3FKv/aD
5CIUFdAaKJaah66ErEqo1B794nzHa8b6rKigINxY9YqLv747dFVy8VUHVDbCe/PQVFtC73L7sUMT
QbaGDVkzIzkKvtRGksdYJDOuPd2OvWl5KWeIObYrU3jxDkH/x8+Te1a/UtFalZIFC1UzH8SO8Eei
2XsLHhJV8ZLKu75ga8OSwoBeVdQqczB7vfEN4iu3dfMVL3pvasnvxxug2P3Jqg1GATkDV9ijMlXd
DIc0COXV4uMM+jGXfafQmf7tihVAUKCBA90rbn0dfSane91YAApvUek9UBIstYI07L9xZGFBVP1w
94JEUdrmFMhvoiiwoCYN1J5J3m2WCjR7dmauXboXDu6xKTmEUQprNBK0DB0KK/XKJgDzskfYj+vb
YM2ItLsdJ1dZA0TKQUVwlHWtb3U1ZG7X9vaaGeki1FOglMiIsdgQJTBQRlDZl2pca3c5z7O8rz/a
QlA5BWpZTk5ZlBdl36jmQftUHKLnZgbvA97mhm8uKCq4bePqIEldQ+BdHtwvq5KHrfiiVmSG1UoA
jR5788Xqd9eXSdymJ08waWDStjNso07qiqNrq3iGxmm9dpuvfL6MR53KvizqesE2SAufAkEAuMGK
w1mZJVmrijcQwtINDMHS/8zpo2XdqAtbuVDlYZg4mI5QWwMOApgVWaA7a9SoBzf5cN+lHKrSKn1T
ZnWtJ/C9WHy8GOLoC4wgeNsAGTyDjTgA92l5p433mVKqs+/MkfLqOO34ki18+DMBzykAxJYG9b80
L5C7LIyhM71qjqfnZBggYA3gceGySQMafIEu/atm1ebsATUR53iGRfQzqVmTejPyy4tbgBOrdAul
6xU0yDf9Sogqh/ZiMADnggFd8PKC+uXUZdKB1H1s5P19ouf8cSwhpZu2DTiCBR1wqRU7wb65skxy
WPxuE1wfaA2loNmTb26SD0XVUNLfw2GPb9qUTh5Aq8wtJ3BFmjXhf2bq+DQTc+UUyVsQdqHLKQgq
AWkARERsn6NQCCZNrVHV6b6iWnaXFCmwyBAB8cA4tvb+vDCtYkaxCUGkiIea5FeXHPDHiZvTfeSA
JDSJxjdloL5B1Mee8H005GvSk/J9LsZ2bFDysKkJ3twGAl33KHUkwZQrj7SwJldf0DkFifLffGXA
GgYFSlILgG4V3ESnM6k5NXQs1Hm6p1Gi4x3fph+taHqucjv63rXjGsXIhcEBaWMDTA17ADxImxS3
h27lcTndmzZIfMgy9H4MzjavqLLIV6rGWQktz6JZdLwB9QZQKQBoqOTIyLDYNLs6QQ7hPrd/MBJ/
NEG3mdXGTaYiJIt0fzadO30q9mlTfzDStdz52fkA4A01KhB+AE4Cqmaxj4/2KW0dU0nRFHdPlvR1
Nrp4t6hQPoOXfkaeCDrIdWK7ab1GmHTWlYBRn9iVwqcpsqZ8mQlGnWqf58XYJCa5mxQd7aO1y6ve
7YCcbbtol04aEKszQd/MWiblzIULihM0jAM8JuhOZUhLmztQK+e2dW9mquNXxCyREVvWqlgXrWDT
ILsIKnd0QJzOsIbVbUVH2X2uRM22LEiOCA7tFtdv7TOktuDBRYEOjZsQG4FKg/ASRwtpOxUZqkFh
D+COHZ70wnFSrKJNQ1rNPHNVdMiCRhYY4tnN897RUGol+QuPjGVH0aZ/ly79Lu6qbMNjtbnlqZL+
9P6/xZwe1m/lp759e+v3X+r/D6jRgSs/WgZBvX7CjX7H2nhgXf+//9cJofr7b/0kQnfUP0RxG8A6
DQA+oOixO34SoVv0D/RtCEIhBw7OQvf0v4jQDYIfAfJM8Tv//NFfROiE/gHILxCBILFBDlA4+98g
Qj/1dULPAJ4cFR8YA/T2DEMWMw2NT07c3IyN1npZm5h+UdQ04MaMFn07HVY2Kaq2p+UsYRLbFFVq
1MfRZYjC7uk2XZQyq2vLSG66tkXO0macByzKlW006PoNqaEe5Vq5oRzmng83GWmnHYpEZpBWjXIz
LWV9N7Vj/j0H9j3M447da1H2Cbl03nq1oTRBnzYaGt919B2AA7zfp2nW/mhmDmKWrNUi3yxz420c
865wzbFQNtAVNB6zckH2YO6SMfaKuQFHzkyeG2epVWB0I3Zvz2WZu53J0t6lUWm8oM89+qY1VLlN
R6etXdYZKMqZoxKFaP3R3M4yAX0dUf4H+eGNqnX/h6Qz25HcZpbwExHQTulWS+3V+3TP9A0xnp6h
qJUUF4l6+hP9HwMGDBu2q6slMjMy8ov8YIfhgc4tJKXZpNGHFF3yNxSCH2F1ng4BKInnaCu2s9ro
MlRZG3TNrmn2PLawPxci2iHkUf3RCqfPqQjyn3m2/nOFXGwp3CBP8NYnpu5jHky1tUH7hvtruKBb
CMDxW9UfPY5ZvVDMKOOtffTtTiuYWCNR8306Jcb8J5aoK/kg93rXpq2XuBMHOsdlorPugBSjWxB7
X+aDa1qB/L+OZx+G/NHqO7hqI6VKB/tJhoLUneVZmcvRVHbln5r0EO72e5ic+JL9XbEDV6kufPFM
fkra/ZSG0YpEyM/I4PvKsN0AAKwIy2iiKEvzrNknxSHDbVu50+W/FTvZLeIAVYHBkOzm4ZcQGjXw
kpNj3oo7SrqlSfe56qfxumSzeaW98u+JsWeA0ZopwvId30/ZCICOWJsk8Kch65HQnYtLm/HkMk38
a11N7bpCVL1laTWqz7Drmtb3Rz3k5KY6wyviV1m2M3Yshvwv/KrQJZdnG+n5ZPL0t5UAXqgkx+iq
SMtgHLGRHTOsto7+1K/tT/Ar39s0E0OpCB7Db670Cbog9GcGSGs3ruck06hSoTzYU9Bq0qyZpyXm
RLuHkbqL/sg8yOEvY1gmHDPoh+6ZmIxU/Rofu0jbM8gyNW4dOAOtETUgrbYePRbGu2jAA5GMvj0y
YNzfdDCIZkcFXmZJ/7JH7XgItcMXptbuz9AGWYlFOVMFqiPXYonsgQBejwSQReC6Tu2LyGJeBh5b
1wD6uENHjIzKfoSHf4rT+7okr9ka+Z/IFdiO27qdRTGVqYcQztJMnRFVbR7yCK/Yrkf2bnk8fpj0
JW09O9LFdEc+ZMWrG7BPBDWL+nrMxfIk8U8aCTfKOU76OIHLDvuFFXHLjx1r7h1CUuokmKYqHMPh
YDJpL0sXhv8oc/zcBayyAbWnOdf8MWjRVM2mlRVw7lqX4Dg+y0DJC+a5e5WjR/hNaDfVRGL5LApv
0TePodfjywquX6Vo4c9Mq+xeBIwfUiZPw4QjhG7LPcXCE7hMJvgBNg0pu1Hp3ynI7d2QVkNvVIkY
oTqKbbUD97IE3pxSR0+EsVoV/KH3hOMtmeYm72VRbsPjMI3/NAHqKuZqx9Of4rTJTcmD9Ufnt6CS
qsaR48/4pNt9LeYPYYZ6E3kHV4v6xWP8OOPiLnoVr6HFF8ldVHfSVcO0XVqfnyc7gaRx2yl73tYO
yYHbRVvaxLx998Oclmpc2YMPt0p07afYeFGtbT5D9ZfvonN1nA0Xk01/SavSrmxF1t+Lbd9Pg1dH
MeBwLlyPTx38yjLFr50V3UsMw59bQ7zu1MBXtnQ1hMI7Q6d0c8UUXcky69okOXTW+ch2G9djsOsK
byue+LHcHB/vBtsGM3AqPoIITJFNdSQJGq28p3WwD2hJ8uk0DulUGRiVgn1rT0HwRowWp9AGO04D
cYmX/SfQ96qeTG+PWAicSu3Tn8B+fGRTf/R0ACsygbgXFgNOv6CtSdKLK5myHZtt+lev9C9PDGxr
OFvqIeUP2I0GqMq7DRJaok/ryl/i0fuTTRb1uFN+nREE0bbLVHFgI9+k0B9j18sbTZfnLfhJ5u8D
kdmjRgo6ZEV/2bCky2bXhHmO9IGxiheCa6bIHjsn06rvo6lMUl57/E8OMrPdQwKT6wWwB7oU/Wc0
rALvnGoW6XzdM2k+fQTfEXAn/+LBx58bCbMymNNzptK+CrT7WSBno+r69DMf2wbb+UFp7BT8lNl1
STR53LLR4wFu5UsaHtdiumTmny42/Y63AwehyPzDRqO5Xrp1OvadPlOd8mOq1yMPCoa7TT2AhvW0
+66GFMR+zEX8gxZ9d9bQJuoo7XXduZh+sGC97rrHErvgH+1Krtk2NQygWNhslKuZsu7SW7keNPyd
lZ5F+mNctuQpNgkiA5fwmMOzXjLCdJMYf1h91FdLb35CuumjEndecmwZBdMka1rIEt+/vDtntK/m
YgWtU+xrUnEYH8q51yehaHgSfWuO2LerejEBQCkY1j+CzsIVOfawYVCYm+QHNh3X29QNL0jRQlSD
j69ZpM1R+/m/XqpPW6y1cp6XrpVg9bT9fmj58jDRoYTn/9GTuKt5P3jAydtjR3VSzWn4z/T5OZ49
+nukfTcUei3+X3ndZXYoDRvDmvXhs1KwOU0hgSOvUz8k/K4hN7actKL3WdLoNVui6AB1CNEVy2Dr
eXHBLcRpW2WAg5NtwqptoKYbWzcBFrrpajQN02nfAvmuYrUf29Y2mfSl4aspWUtPwHuV8x75Rjpb
VFJ3h3hNGgRSiSazIqllthePfcZrUNYOkyzcBeHrTRHA0VGQfj/Bt3WMCMEwZU0Pe5shXdzO5bC2
KAdUiDGVS/xRc3aEc//Q83kttx7r6okJPiRCBxE9AlTEnJe9j8PDluFminL5kCQCWSR7ggmevJMC
PJSZQwzD2kmO2BICkgwCOBuXwdyBs7oC9NacJuS/GixaVFlgnkU7hHBuTjNu8aFO+iUvYWQ4tAkb
mjl8ZDnvG9uhfqAFOw+IJKtijdN4UOCPM1DcEh28LmS7ZWmPbc4wfIj4jBVMUEtvkjOUWX3wgXAz
YCc3ii2HMBhOK/zvDUc9cucZqiZLHwQM5LkoTjnb+JmuKBZW68FtpQ5wdVxZyPn5dOguzhrBPOXo
2pehjRq62+QKImqrSkINnKctD86yZVjVDfKinqAmfnCulmqbl3e8Myd4Gmo3DlEdLmv3twtScPDa
bwpP0rE688h2a0X0n6Xz/LK36lmD2VAl/UobjQoLmUcd7l8cvpSWOXlFQbpWC7Nw8McCm0TZceLt
v5nY8JmMEW4yN93NoM77hF47YaJkUv+v7BmqwBB/CMZhOYRb7g7rtJ1JO/7Ndmsa2xanaLefo4ny
K0vZ0mzoFw7YVmp/Y8U/OViXhYdpmBdWRjJzpwwhtbyUwf6pIwDh03ZjR8FjcxUm8Deyo2AzKx6r
PZ/CH4XK/sQs0keVGmguoaCoICdRdUuw4REh3LwGC4uR8FZM/lG55VeqRqyiy34IP5N0RkyKYLzE
4q18EmG+nbpsP6IAO4Mo/EqpvwnhSZO4Tr2OInENtovTL9thzrbM6XQjfbFXjiM9rUeyegOQpioV
cHOn1If7VBoV/TXdyGTpYZS+YEvm4l34T+fxn3Cfba0kv+qhh0FWfaZiZk+zHGSTYsZ8HIt4Pg3p
v3jFrdECIZXn/sPwAIxqNSandJ7fgXyGI3TKWkxkJgPPinGHIYn+a/V4KhAHc0eReKSoqWkH/Az3
AismfXadSBA2GoHGjRqQKIIcQVc58ZBhWR0o1fhvu2Qo2o0+bYlYzjCOJ0/EpmU7IAU1bu9EjrIx
dOieu94kVdTi+U/9Sy7iN+xRm3taBPhTfubB70J8j1HsV8iAXxosduBV79/3Tv+35N2L5vFDqPiE
Zz3cnhhVE/hJES4vmOTqDAoeFgoQb8c8n3i59tGGWJd0vSAnu33ac0AD+eT2JjS8vaa8iE8dRW0v
6azqJUdcnl1DrFapf6xA0nU43ccdo528lUD+AsGrcJ9zu691srSA1XgeN3xo5/tq2fozBnKuGlri
3tA3Ygg1iwKJfan9J5Bq/sZmHr6kblq/YiGHCvTB9SGSQWRxGGTIxVtYdGtZbJGekFmGjXphUXk5
+bPF3uGxY1H8R6RuuWrIQSjGo612kjzLwURnEAoP8zIUB267EpL7vwzTSZ0kGpdChm38PH9voXsd
e1cInBryVxLulSVsr1P2be1eNowAOslqV1hARYduP4NjUGcdogK/v9UB9WGlsj2sVhWgVwRMPbeR
u/WdPFvXdRXePPvgAi4PyZrJmqsNvjqcoEhvDE9U6D8m2btyCm0N1P5eWmwtEdX92EW4ViaOJURH
vQb33YUPwyzOvl/1sfUDvUb2v3j6BTX41sYTege5QDBAGZYurb7Lwt4xVjjka1Qhv9I3iu+/pl3r
DmjUb/ss64tLkq2NXOPkI1+7V2xYY+Rge2Qs5Wt4Xkf/Hzboemzb6+mrZ8trqrYDVTFu7I6WHP9q
wSPwj0ifPIjuGd3BubMnEvlqBhCVDHcxybNPs+j3WkRpk7bhR7vkp7h1D+hT9wqhhH+XEWYtjD2p
idBd7gs6t2SwTTgG/sojYm69iU3VZ7raHdT0LozX404y8NAEXW7J2G6VDqZNl1GQH1I7VoOXj7OZ
DgO+xleZQT0Zo+xk82Sq5n08T9l4xZxalBgQbBfWEkTxkIB9bDus0tsudVBRNSKZJE57bPWZ+Gnz
eVyFjueX2GADHVVzce8s2sx+BpbJMP8s0JP81/N4O2Cam1QmWfu3YspQFazfDQJiaL04rNG8NFyG
W4lcYvZaIG8vqNhAhwZSmbttKpJvo7HmFvilxbCZw/rYA/v6EjGVNf3erge0kvNxLfpviGGynooM
huQ075GsNiKe9gChXh05K+6q8PY2EJWyWvMEb25Iv8OhjHuVyMm88jBbzmlgUKLEwyFq27nhNh2u
3vcfceqejERs0GB9eB9h3X1VVN5c3KLkxRuMnfoQ7QbI3nlD6FpcU6cuzvK1CjGGPWu2J0fiZ1ch
xrA7BFuuSr6G4p159NvRPJOjzQL3lXSoaBo55CXd4k8e405VWKeACWxD3xq20Uc2DCg2VYaUbjkU
QbmJ6XNj/Fgg7HTKJcx9vb3QbOFox0WIht0GVabJfLChZZVKCL+MG0IiMF6LjmQf83ev/Ee7oUwb
hmw+rajDEJaOV7uw5HNDZGgzyuht9uZqoh6xngtkGb8kZebZfI+QolqCTngBKJDU09Z1OGMIXiRH
ycHLTPzQONJAWYtwqU7D3fIvl8W4igD9aGabT7BYKwS0U2gkYR/9CKxMECQXDSXMLVsJwdSfg7C4
rxrXQBtvUUVkhFBB8BAT4DKKY4j9QhRvyXSbw/mnbpG86tsO8/XWBiUNVXyEV+YW4bIBWhRoigTB
jTYrHuYsQAC9GP/bhmA8TIjVbAKOMqqj/YXoIi6FtVP5nXEmV/KHs+kZ3u2/dugPQc/fqOza96WA
iy1UBGFOGbaQ2S6i52DjTwMoxe+5w7w1XYf1WwMbS0+itJ63lnzNIemOeZ7+oHQLsWxA4wZoJbj9
8itceYfdh0WNet4jjKe/jkPxndDYodLh/DV00eOIwCUxtG1jdfiCKrUtZZgGV5nl70pDpdwEmuKY
3xgAeyNPYNqR+ROl2U+lt5du82fc+w/W6GbT2SFVCIeLkhOoGnEVwYsKWGeV7D2Q3OsbGxYMCWm2
qQNYTS9UgWyYrtC/sqnTSARLNN7xFt1sjAKNb/xWKN7+ZskG4dDIrTuIQfBfvLXw0+oWiR1hyA86
1qjIDMLR9gws/mF/CTUnv9mArLTdT3WLv7ioNaB1y8h7CHX0r5xx6xjE2aYG/8Yi26lScdweWP81
btMZTWBYcw0gzu4OWbemzWKHd9u5E+SY6W/SGnw8xlU1k4Efhik5TIZMb9DrHXCIOf0uPUUjCov7
I4rNw5ZutFIiDo8j3d7kCIVywvDwAz/ifJ7j5CcUXny6iUNloOlQwUc0HYGfyw7Rkrd/J4TlTpAg
qn7D1QWb0eH7G6kV5IJSR5ATzO7eVgmZKljQDPSWunq2G5jrDsKmFPiOWqTGxPh9Q5/yL980SJBc
tDvGYXHsp+ULOkwLerindZwa1yDgQVUpGB/NvvbuU+E8xBBsfkuX5Jzp6aWj8nlwXp52T9Vz1OO3
XPjkY/TbE2FQapywpAZ8hx2XLVhruybjix1F9CJWeDXzSRyTlf2aJb8Dn9DCXEReLMarV6r39pnu
5mLAAilJ58/rPrlqZaQq/LxUHRyYXgsCxWucmjZ0l8WZJsVr/YPwlv4n11RDohqg8sWQWhNb3LIA
UNEVDlgouQsIEPI/u7Nqmu0xnLGotjNcnFFxWQcQVuUoPqEe/5ji7V+32h62f6Ye5snVOe3LVSbL
7ZvKUKeIRHueoqEoBWeqaleqcH1JAsIuVJRm6Qose/TWnAiUYFEsBv2lX5/UOF+dxj4S/BEj+ojV
nItRzud1vYy9uKRt6spkJh4IQgDmQ7qjJsJhD/wOpKae3ZD309c07aqU6L3G+sUnUXBLjel2RkFL
qgSzgQt+QvfA0Dun3/zQJWLfjRDyNvADArfs5pfB7KYEE5CgPlfrD8KkvRbzfuGO9dc5H/kDykQN
cbn/0a4QEds0cnVRbDAdLt+VQE9ufY8YZ73nJ+GKz30d+BO820emYFAsElcRBVpoH/1uqXmKvP9X
oMZlwuYAYwSXbADTivstrTKIz/8mFj7rJbwaCJpFILFAZdgBqJ+4jPW/xFIsRRB8r+jWdR3r4MWA
L6jUbt6EDXGWE2MloIl2qQPg1mhKhlqrePoa8+w5T81biloly5DNhS8C3SgMIq6klPT1TMw9W1lw
NBHCV3iGfiHpp7yZ1XJbqEyOaW9wrq0EB4Oe00qx6MQ5yhU274/9hG8bdynWJdagMvSXoTO45siy
qrp5rRgSrAcKwTxD4fma5QRJKEhsahRD1zKOrX0cFuDdYXSCuoX2pZu+pa4I0ZqjfR0i+sAK12wz
lHHUTxaDl+Fk+xlbNgzYdLqNuMYh1/U4kAL7TLPHNsS+T6gDfpioUmUxd6Bo8PiJICD3WthiP2QC
soeaaCNQCEdEb020guOUhEDxYZSRHQj++7VZ9CGJ7R1JNWc0ppBWUv93iru/8ZJhcyLqn3FNDudR
8qOcl1oMVAEGiml9/J63UfAPYhoiZsFfbtDxib+5Jb8Yqh+Y0cLkvLRZUGkW2ko7FAq9OMK58Uxg
NT3GnTobsKBKubvh6CQ9b91jR+kJI+VbnumsTiGsGxOEJeEUXUMopqNsO16bUCCMfJgecXjDUdQH
7SlKHbulUPxOCPQQwbHwi4bS9HPqIn6xUG4CJIzHPyTa9rKNu2uGTfNqUAjYzBWGD8aoG/qJPxmA
//wbIIOv9dVliPNaXsOprXtYjEuEdpuXNjSuwgRNNIuXNcuXpWq/swRX1DPtDLyftB37PRqfwaDp
tkYV2DMD1MacwkLgcFu35d1uwwAxbE3Ua+CtfcOc9iY7+xgZQf+ip3xR4w6EJqBf40OqDEhbNG27
3yJKzzMqpu17hOlnfpt4xl68nLMGBaaGCJTuOJu2CSGYwi9H9j0fwJoReXFcPVEd/EkGD85kN45Q
+N0J44G5dCp5lWy5QpPccWraY1oYnKMzTX+TJHigLKqC8JZPQZ2MOTlvakA3skyY+rg+KMqIbf/J
1uNN3/afgH/5I8h8L1BkcQRYCLfCQQBr1Qswb/ogx/GpGOZT3EMgXWNa5SYPml7Gp6L/ITpZQw57
wVFIKq28qzTnb1OEd2frtqHqQ+eaKDdfImcGzV3cv6MRQJfquoNDoHtgQPDS0fiMPq9iS7ihTeMY
IZDuqe9SW0viXl2fKOwe8Uay8bC5+URkWFRB4R69UTX6XVBgsFtZ7R3DqIPvf3JUaxc+/AnNwg84
/lIsr24rJiaBfACVkBwJGcmDN+nBIb9VTVtxSmAGrhMy87mEQmbLzrocKGQS1xkA+CJwyxHsIPz9
1rBSIIyhHFA7leMaYK1SPbBcfwQB1LrQI4qK6PzNzhg6+iQbStoJNEI664/YxF9LXSzppd23akFq
0XsQKzAucY9VfeyAr3oCtPni5ujZYMxb4qaJGg1Nrwx3l1fe0hBN/3jvWfEggVXtLcTs1nX1jkZI
AnudaMvqNcauehvsp3CNTZ3LcCrdgvWiPYIuheA7yAcEuSOYl8SvSAHP6s0UwLJ6vOx0BJooEHWf
hHe09OXC5uyE+CuJ88baMuc+vMVT/G/EFmMZbChMhgmDkKw4MDuzpC7yvT3DPTSg8rFKH9xq2+OM
2jApBV2jw5L3yalYtvA8MdQ3mDkxXwJDFfM6HIf+yXSS1MgdiIAoiK+8jw7ZFlaadk+4KU8aPjo8
JON2my33PTQSOg+lKDRef0+CI1oQ/LgJaFZTIH9FqY1eUz7+dHKHRSvYkIE2Jrlu+nkB7NrwMD0K
JDWWysm8A4UhZGUHSs8z6cQjHM4ReoXI1N2WRE9slf5zARr4t5YsQMri+A6ZVtaoTGGCJ1RcY9G2
GDitbe329qVHdmi9Zex3RJKHEDXJOv3Eb7YqkL6yplPbYPN6xEfAWFbYHx2utjXqGvgqIcOM6QkF
5m1X33MAe0FHj+HPCJ6jniCKrtujZMOL15t8URYZ7sWILslsxxn7ZMWQwmWwl13Q/QJ8twkG9zTs
22MBdF9fAYupKr/yPzb+bTOFWbLoYXaOiw4jzT9p8rChinLIG1V+f/5evZ478F3HpdhPRahF2Sp3
zzOBGvUienpoY31PO3nd7NiMSEuoBWStFzFHX3mo1jvZur7+30fu/VcB36tLdD0saEv3ecGJZGFC
ZEOLo9xVEvRCR9o/cp0/eHaavDuGnOlSomEdw+gXK1RbAxN23uFqR6UXrsVhwNeAmcOE9g5YzATR
t8i6IxBEEnIu+hn2qRjHGI97jGSH4tdI1pdFyYao5GHYts8xSSBea/N7kf1FmKlZ9/mlW1l+SZgt
ymSPL6nE97F6Fl+XGJONWT3KHfPF/+mro8whURbpU6JSzJhsNzZTkJKawtxVF4HC0VoIKGgit+8e
BtI6W8EJK0c2va+B+MaNkbaKQnoVqblvdjrl2fBnTeNn4he8mrih7tgMPXPiYE8ATb8aBnnIYLIb
oxknOR1ljWyId0ND9GyR6+9KxxdA6dFjZET+SyeKkaUrCEwotA3LeCY/TSQBrOux2K48eoA5xo4/
nZBRWZJh/5r6FgE2C18OMfwKbzvyWOCuWebirNUcgxgIhvlZLCr+SKINpgpYZPmRhxG5u/8NJoZ0
wD7AQj1+lTbvxl8dLJMfm905buAZW3MJ/B5HESo8XiN5TwZBnz3AJPdOQ108dBn6bHj88CzPkXmY
UtPeuM3IU+Ei/QvguPRxmbfiC9kRMi/3be1vUB6CA9tzTC+8sjAjy37G51JgHGIOyZqUtvFVI1Qj
xuiEJW/apTM2rjeKMTAFzstLOHjSYce8xGdHH6T9V5Jh9yNmFJKOivR0nIGIR49atOvRgtf5YBGL
fQzwMB7CWGSPg5zinzz6HuEGq3xAkhjqHbqkf7ZN3LY4dH+g3wKDyNrDgEnRGMiT2sKHdFbdDd+W
vGFzOf4EKTd42p2xBxPGczMLh2Jn4OifyFixb9qC6Pv96L3BFqXy6Uuc2/BrBLWkCae5KyVigVAC
6mOejRD+0ene2JB9FKl5h3kgwkSVHRKxqoNKXPKfTOYzDe5Bsd19gmcBT1D32aUetQV9SrfxdSLb
hxshFW9pS48bMoHKIpHfs9bshQ2hbzr8ARCoG4J/E1/549Qp/JBuY7dicf2DD5ByPYCrUmEiQtWB
DRbldvBDy5yvtd6IEKUSXQX/lq5WguBm3ymHgUmLAYSCgTPBhklFhnG7dqG/AqHDKwyJiqeZ6zqd
caHFpG3EvH6/bBrjX9i4vpJIDRWEAFhlIngOcD3UHcaWnyJCb+s2t6Kp06aJ+i5+Bm4nr8Syj5Uw
3ckK7iDVEfk9P8zOUO7zBq6HEA0B0K5v7Ty40i8SHxqnNAYDkdDY++a5+NsqbR69DkNzWrEEgZHd
0kHF+f9iO6310Ca/AJh1MIhIjBHS5I8baUXHdDzl37pLuzt+ySiZ6m/X/mUJ8uGyGszE6EL5bTTt
eoFLjZxd7/MPtTjbTKnCxJp6cul7Oj5jD3c3VTIS/7BshWkwGJi+lWNf7hp1NN8zXwkYZ0VpzTL5
MrPR9If3cmwsUe5KV70fZCSG43fW9TWUTjS59sHHvqdfuKw+aVyclVjTG6QIXP4qJtlvL3h+RaTB
hGvOT3cofRlGnYO4kY2nd+vU9jr3lOHXWxDIDkn4g6yRwuIGU+7mrJy/Ou/1Ccw4xNMakyFjZ1qu
fLc4bSbSzXcZ07F0jNmvzrT9a5pZ+3OLVNrWibR+r6B0QrWP1p25mktG37YoW0/CLuIE7aqrKTcv
07Auz0gtD68KL/55C/18NjisrxNdl1shEviO0pT1h1iP2x3UPfLVati2lt7y/wKRBycRyRXjvWCL
cSkbYC38yraXqY1UvXb76JpBbwx89ik6jKTHhKLPhzIwGpcbnCNov4ZHAH4vkUHsOkrqBp02fXch
/64NqTivPdSaMWPyeZEKZpYM1peEqvDVh2N7Ts1oMK1C11Nu2S4fJ6goJzv4HRYxtyJkMea/Bwmg
gwgnGOf6VZ7TLhk+YMVTgCwvBT5z+qWJWLC1oOQ9CMPlGpK4/YH5wQp8AEc0A7XtIzxawXdF6GeM
PSl354mb9T9qJ/kWwnF5n2e/Vny+w7+G33eIfT+2x8PTXgj3awEJ/6+ZC8rKJY8xeIvh4YHiELTu
p9D5tFcZKfoKwQnQlif7r029fWDDHjRQc7emW+CbS7FC9hIlsSvjYYRXZHPdsxtSNJemH7tTZ0Op
IZL37DkCWRLdHV7roJvCG94tXe95QLGbCvHLg9V6jq2JZSX4gN+W3sCxmQv+ixjq71NB4Q6DWFIu
2SLOQbsg7+T/qDuT7raRLG3/lT61LnRjHhb9LThToiRQs73BkSwZY2Cef30/yPyqy4kyxVPc9Sad
lnWCYCDiRtx736HWyiVOIc0Gvl5zbXelxBUxCFZB6/GdkypaFZLVH/PQa5+lIkR+3hria3I9890w
O5oxGLDo0SIphfIEWCCa9Lh14y6wTTewqhc9qhPY9ra+Sswg5MpjOzvE9e17mbJZuZVkNb4LRqe9
EdEwfq9FQ+c3HsU3w/Z+9mNiHuEUqasgSKU7wwcVqXhStNfiUtzmWWZSEiv9ZSub1AGtOjsIEg0O
dOGvwyjzwMvFgavZiQEQKQ92MAMsqgpI6Hue1G87X0SbSEnpJIyZdQtnKLxOjNpZdwWKgFGlLcHY
g3xrhuBQKTZLqkfB26RzRtyKw2Va6eqrE+v+XRHm3Xff6KkQDgUMnbKqnffW670H4avlU+e3ySor
CueHHxrGzzhJ2mOvDd5dZfRFt6b9lezoLjjoQvm5s6MPMN2Q4P4dSx47XNlpnnyIsQ2fJbp060Ca
cIVOGd9KQfUcIUK8RCzbeouaPltOWQ7O9YXtrzBI6A+aUgjK3yPVUiPJ7wYtw2hKlPxMzs1NJxHq
HUVSH0ejDWWoRSFMioZ7lsr9CcwViW5u34Rjpu8yVetWvoaMZQpbewOpjmCSUa8jAvIIVuDnO5GG
4V3T9uYqDUW18tSEYikEZ5LEUL4jow3CHYbCWbkApGnd+wrBq8KjcRPVcJ/W6VAak1Jqtm+DLM2v
WrMmXOsVkOiJ3/BR222hLfAMVq5znc5nS0V8T6uvQdUHoN7oxBNorpBJkhvrKreMfFP3JfQMZ2wO
eutFYGAbo6Vzh9uX1OXyq5c7w5oWGn246qiVPkV98lqJFbTyw/5Y2A/KoKF7Gkfj42Aa1aEKuiRY
1oY+IfJScRwSHQRnmyrXEV2HdZ2Dy0NKYyQmJdIm87vqWmm7wE1DTVs5Hve6FjViimxpsYuTMq8X
Sm/418KgTE9jWVoBi/NXaZN1L6Ham4u8c+Sp0wf2KZTTDy0y7eMwWOJHn4MJX1rJFGl1qiuVkD8i
o1Npv+pjtzXAEG9o1XFrS2j+cDmyQxYmNx22kOJt6wDFxaUlGebeSOuPQbaOrac7r1QE6DiV6Yut
ce3TgEUNfRz9jApVbBskpimVmQVK7KZTHCl9xNuSiItLvZE/K0lr3o4IpVCV1fIHx/eAHdIclp8i
esoj6ORoeOulnlplRdHRND1DXnBGhp9CU6tykSjG+BAC2ISwJPqPXAOToFiR/E7xN7in90NleESw
w68z6QXnP2OReEMAtiRpAZoirkkXFjscRK1WjSM1n4PhqVNnq1f1ZV4k8k6uKrpmGRTqVqaRw2oP
LBAJ4HTBUGH5eGWOQ/2uSPZ470u2uWlgjU6YLibRKUk0VMk3Vr6tNetk6LjnCK9fd0DTTHpsNeuy
7XUODfRkHTmCUqKtJE0u7oeQKy54oIgvB4ZuNcID45aomcN1F0RkVkU3+tnKzwYKoLz3YEHVr3lQ
Q8qfyIZWxhHpeW1dlUPzJKm1+aSHdbxtx5wOrBHUlA36PBkXA1pNINWrKz0v0x+Nzn3SHGpBelg1
2xSbTOJ94TyVojE/8A56ab1i2EpZoKwTBlz5TV9dc2kDvi9Vir8wJSpAXP2Dezk2pLUvqL0EVqiS
JQ+sT2Ebr2CT/AMZRnavJCMy/H403SJ7MS4ku3eOPm3nY1aG4bqzgN/5SZbcy3Xx3a6A0g4jdzXL
l5I1W9pZZl7W0yypw0M0KtZDpk/Ny1KeevVVbgLDAuNOghQZGy3polfE76+ULiM1DM0IkwfJ/Nbm
ebRqkb/7BMDV6yC+fFzfemt4iEpFAilcKyolc4qdbpSCaQILIB2SxEuoiaP/tgtDhJKcOhzfChGE
TwbGZXfEwXRkqZvKO3RF54eR2NU7cI5hP7Z4pExGDT/YZ+VrXJMjxU3qPZj1OAbXXhl8q7LE2NAc
UG+s1oRJa9V14wqO8hcRG/V9n1YxiE+JgBWnxh1onnGZ54Gy1/FuItAp773WiMdKhQGJ3k9KHOyZ
uWUOJ84AUxsYd47TtNdIEoGJDvkZtDTzcdRL8154cV8uNMQu+7WSU1iSQoVNZ7BEFqPjJJOgXkWP
vKRbYlOqfjTRc6pWDVVLUhJ1Anr1fUmvIY3LSt7EXu1fKxYwSYAjknejCgmaFDlAsBvKvpJuEYTx
Vy0+nJssyqwbOYibZqOXfvwq6V58wH+jOIqisdw+TIC9ORKZ40LKhPIII7zqFiZdBVQRPdwCyZjX
WmP5D7LX2OtaLfWrtjWrJw/gzTW8l2ahF0n9Svk4BsTVAGTRgGKucDek4Aot5UHDJ2Rh22Bx+6Yk
wBVWuC068WCr9Z2KQ9J104Xaure98RqKn3jJRwPaTp1N3B1KgyhvIKDrk1KSiMag1dL8rYmKJlvW
gz0169VoV8pGtVb6MNpkKSCsmErPY2LoOHcYxrjyzCDH0A31UqWWwn0KNvh6CBl6CAYcWUZA10Fl
ecvRCsj7RrCqgkKS1D/6XJKvc0WSFqLS1CfdyXV4EpJwfbvwDk3uZA8DzskfWQvJCdpxG95gTUhP
twIktIbAb069JtjzAWy07xpIJDy7PSAyij1sEV4wjpGiN9RPQvl7VHXtQdcFJ9zQyHe2b/jLqpQE
+pt16hZlH71okV9vqqwJDk4qwruOi8MVfXrqzGqJMa1GNrbkHK3Wvi2Ha5J/e42Is3XndFa/ivCj
eMRPdHjJc2rWg2Z6h9bPh01UmPZHEhrRNx1o8WeX0trywdoszVFLSY50sXESqEWLxBfmrTZU1nez
TFj7ehzDgRkmzwY7yriBRVbwFPpilKjNUgmWOoC4g1GlS/oM2p4asPdNdqLk6Gt2v83LKHwdzVis
0swa3/1Cy0Av6PV1JHXWrkonPJU++gPF5BblXonSoRzy4BJEzx8CVOqjYSfNoc2V8mrItPwqTEeO
eC3yXKkHXDNaCiIG8G1AxKf5ktSu/uyCPrru9Cb60bWJv+5jHJPBnBvOkttISGhHIypej1pEMt0Q
Vd5FqaGDgGcg8H+HGmHui+5NSZzwowzje253/a7qjHohaEL8AHteXcdNFO+90DIrEHzsP05TWy4W
tdMGbzaOGtvAGTm7KjvbUJSrr2xKRUuiKq1oNuVNBbtlmdagF2Oz1/YdZJTvXNWDT7it5ZMKyDXY
SsIxrmTbh+nuFPQWJuqRA25P+I9+1NGorxUJzSSr11eDxSdqlm7TCuz6LQl4dtOrcGr6cuxISBsT
/oyJ1JchjL00xKXKoTXWaxIN60EpIrp2MMp8rVPeKgz/nnPFrHd9o2hL3wyDRyXMSO37yqAwGVN4
KbIATFnut0xoo/eulVnmByLSA2KWLNlt1w8dWYF3RZBX6ZKr3l0IsPGnZBeUPWolSGgqdpCIiiJk
QSs9VsJLgbDpR2ik+k7LWnujAnOm7eKkOyXy86XBvuH6DKrqCoMu2udBI+J9OSVOVEqGK6Ms2h8e
MjtPfjAZcuoOjbnesouPUh+tjREAQFP7khmQB+V+THqKH+pU9sUV6O7vmgiUwddVZ6v7frKODHM4
ZDqgRjpV6rtsFvK3VhjDrs367m5s1Ogl97v+NatjeCKlDD7j0KtNvu+GIVp3ddivTUdoMAV0Z2UV
gI/h0AxY0nTZAoh7tjY4J8Nlmebau8Yl6pBCc9hHFJT8xd+juHDKTA78XeM55U7kWv0zGgHaAGCe
nIgzHdBcLoEqUbpmrcpoXUsNzqdN0aeT36a0TQO/2lfgsVd5pWZUrsbPkk7+remk4DI70dHCaVKT
e5+taLRSdZE8NvQ+k3VMBwI6YEpXWNQ6zikFrR4Qm1yLDrLRJLshlvRD2U2Zchx3V4k/pLuo1kKS
aZ+Gi2314cto5fQrWYd0qbgfHblS3Nh12LybgWw8GPUAxrSKc6gRul+CugriVa8BWYy0ojlMWvEL
G7zYqk3ZIhXigw+il17NhAtkXSbqleXIwVUWltVTPwY91AyhH304QVdpqWcrS677TRQNwfHvWt2S
detWuKvQlVhqheRscsOyN5pJPSrMAfNGyhMnFB34euIzIHYAXqs0RpIJCTkJ3/fAjyoxtAgtF6ji
+ynLzbLU8jvxIV2TmYybLB+0VTMINV/8PQQ502dyZ24jLjbbKAhAclRks3+vq8C0Ay0Jdj14Ojfy
gA5L5hCvFT3qtiGZx7aBFPSnmsS/xWG+CX/APMp+1nP+Mn54P3i4MqT7/P/+7zGdkY34r39wif+F
6bzMys+3//j4TP7jNivrz7/9fxr0/uO//4Y2M399q+rpf+X/NCcDHxoinEx4N/6D7ayo+kRcRhHD
wkiZhgn/Qj2jDv77b7CdZZkojL86YRjzXYbjLJ7+SbP+E2UVXKUn9QfZ4r//Dtv5r0R8CTko4jU2
JzNFh64NKWnQrrx3LApQBaKUOGKP8u0v8+H+qcnyq8nhqdHnvHvTm6j1hXRMI+ObYFmiszJuLht7
4m//wumvFIyqVPL3e+LFHUgle1UZ1jlBulMPPlN+0EjvC6G23jFNou85OHIqhZDMLnvy6UN/eXKt
raiSeDx51XHBo4h7DcnsnLbL9IT/FMf55wudccgdY9QpTST+PcUJb910UvaWpDKYFlocZ2RcTk3O
TLSh4xOkceQjlKHpr7Mu3liJ7J1Rij81+Eywxc4diB6R7R2pCVLa0vVnbMbfvp74U3MzU6qr6KWN
Qxg6R6vNuEOV3DQNJQyWdnDOgOavyiH/O/t/+Bv+8mrrrO/H1KSl7lv5eJN0eb4rjUpZ9kZYc4hN
gGWleZdk65xR14npUmb7N7HpINaJsI9R09yOYAuplejnHFVODT7bvoajpWmKHPFR9k3o621CJDRe
vn4Xf0zJbxbqXM04RhqgsaqmPVaFslYLqgdjtrC9vVo/2+NTVkLk5YId38VFtIZQCnBylzQ/PG9v
1Rv+mzk/AA79eYSdNGP9w6r6dw8z2+9FplT6SLPh2HgFUMoOoY9rCSZzdGOSgBrae29DR5TGRavu
W/vV6vBGYMsmRXHlyQfhwDD684+iNabfEbT1gtaiVzKspeznRG8/M21TePvdk07v6pcVJtulJ/qg
bY80Bfea9j5QrzaZEa2/hgWodFDeoVtKiAePxQZj5SXKBwsL/VE5deiiFcuvn2MmwvXPlT6LM6C0
I6lUB5pyYiI3OCCOJ3HOequYzBCcLZU8g7LrEXAX9Wmszg7ZsLSUSdaqXHq6t+hrwGbmPo43MHYW
3IW+fjLrxC6fa8qAzIgB+ObhsRAt7KvS2ncwh+1CB3EU5Ys6kZddmamQRfMHNOobVJdbsO5G9Ixc
xaGSi59h7hzCXLw6WnivDtJN44SvfeU/SVXD3VasYHJcddwQy2C4thXpxmoAefSIp9ee9kSv5D0W
8goVn0m4q/8O7mQdJMXKCYLrBnvw0PN20LOARI23Zt0/cC+4Akq1pZR9LQU+6Br5apqxEEUOagm3
FZYEo64cI6n6HqbFTZorFL7VYueA0QrC5BiaDs1KCc5LAts7waRb6jZJH69LI6KETSNcTTBhC/Mr
iMfbqi2uEaq41ZT0fsJY+G2Mc2DjuRR8zxzNp6LgLIYrnfBhC8aFq7YccEGPPMXEldw2iSpu5CrV
6QRp1cKDg/X1Oz8VqOaBvR85+geSdBrXGzUsKT+I9UVDyzPFv6iDIulw33b1jgUxoneu5vm3y8ae
BW89E7FtIiTlFjB+FoHp3dp2eP/12Cd2wdy3u5UqeGqWUbjo6CDeAKQ5OEbwG+6ozDjn1DhPzPt0
pf01GAGMGyzdHyp36JxjoydXkRy7Xz//qaFnEdnC3M+Bml2AE5aaxZhk9w1YtdXXg5+anOlDfwmi
ktHbUqT5FYRLu1tKRkxZoIrlbQwI8cJ1M4uPvWE7eWEqpQtz1x0lCZyPmZaXrfe5v12DaTNaGmPp
dhbnjWP45Q6N63PaeaemfrZ9aSVHla0nlZv0yTeLwhL488+vJ/7U0LONKpxgCOWgKV0F2D3VpdFF
Ci0/cyb9fnDdmW1Vy5aSuu0IO4mn6EuHJ1+mwrpor+pzfcZIk9JsKvO4ce/8GBNqDlkon7kLnXrw
2T0rUcsh0rOwdkVlb9MSdHZFN/dMMD41+L/s0aEqYpvBVcfbUKIZIaxUw+qS96nPFfI8oy/hiNpE
mYJuOTw3YxV5SDR9Pfr04v71roMe2F+3qWjpoHRAFl3qfs0C4aJNm8QPRRxd04j62WGLktYAPg0q
q2d0FU9N1mzXVqY5jHI8TVYe/2Q9LbUUVObX3+bU2Opfv42TWX7cgVZx1TIn2juIAmS6vvt68BP3
Md2ZbVoos7Yf5pA5Wiwv31JhSN/wqKsWSevZ67Hoae+wzJC0KdRbFCzRAihgMy5jQ7nnyoDbRmt4
m9Gi99iPpnabYAu8SHO0YiSkIBeAcboDjckP2LfwIFvFvHABzQICsBdcRiW5dul3ffo9JIqmrc+M
/ftrCDqnf51wrxFe6QAtclUrlnbCKC0o39azjMoAAovloYHssk5yudp//Q5OvGB7dpyPdSeclFKe
C8FyoZRyvFBqtDouG3wWIywV/lTZSBy1g+ktpdJCBdImNn89+u8PRJQf/zpVigYrCppv7UKvDAHS
GeJa72pMSBpFuehA1+3po385c5vIqPjcuHQDKSNj6E0dpRZQU19/gVNzP/38l9G9AvnckMapa9WD
Sqep+jAHGJBfDz6TI/1HskOh7K+jI+E2iBAssIvRg76X6wxKWBf+sPAiX2hFPq6jvoWVZAfxzUBL
g+6iVqyTgAbK1w9w6tvNQkdmJURZsyzdUVT3WV5e41/x87KhZ3EjkyK9xAWjdjNL/5HL+gd9zI+v
hzanx/tN/LZnmxsEodZ4kyhZlPXNXikGk7J76pCvSrBzfPioqxy2wSqOrBczCPRVV4BgiQlWVxIK
h4ghQbZwRnhb0MubB0uk0g0Ac2/TQQ8gu8EyENwz7WpRcxx7cbkd0addpzmyCzTOH4sWHx1l7IoV
KmjqupXGYhHYgbEgqoMmU2qxq6mYr4B6axsbKS5kYIoCvKyR7wM4SIsanZ5byaEHQmOzWgl1tF9j
R0KbJADirEEjfADNUb96cTdcKWBjVtT3h/Vgyz+aoYqWcmdFqyGuUG3tFAh+lgnvwXRerVaAKIEl
hDYf9pFh3773IUTCQoQXnjbWbENUnYRZTJ8VLiiJeAWfH7RGLc5EuhMHszXbD3S+bb2N29xFLUks
adbiey2nn7BPqTlMrkao4nrBQonIPMYsOGfydSJKWbOA3paBXvmymbuE8gCBgRTukiOKfa+226+X
7ImNNle9VRGijPH7yV2v9A6SUOxFppbnjOinYPqb7TBXoY3VLvNaIBAupfgGrGQJsM3BSqUPpGGv
DFJ85u2c+hKzYI6irchlS6ncKp88UL3vcpo9fj0/p97ALIj3YSzsAdEXF7aE9s0uNXGfyiO6PGYs
r77+iFNPP4t1w1jEqRUOuYv+4AEW0kcU22fu2aeefhbrynxQo87njlQmoXoNOZfGNBoUNwbJ8WUH
qTULeY2mxhaChaarhjJ6VqhP0TMv8yWwvP6iCrluznZBIzXWUA5oJps0zgFMDE+R0x0umnxzfoWx
zCJsc8aWErRTm6i8yavLKvtozv/1EI2HDtYf3S83SpalsQ0uS4Zx5PrruFZsS4OBpIGbtPVeON2b
rzmX3VnmPgYqctEFyCjTtUIH/JiHv2/Uob5x2WRPO+CXO0vpSKM32FCqikCBQwXdcjkowRnvphPb
yJyFaK3rW1RnBfrdUhatyqS+9QYpO/Pk0yv7TST748D/9cn7olYbAHtuIbf5befRSPEdCAmNoyBX
4+hQDC3oKl9P04lda852LaSP0qpazXDtHiMRJ4IOhsuDdAsMM918/RGnJmu2ayXHiUHFK4bb5eGy
M4tnSXU+LxramO1WPwT+lJcDL7mQYiRJK6T4cD84MzcnHnxuQWebUEbQdOXBB69dYCj40AItvOzJ
5/s1gNUH7rJ00wggiQJ2Osj116/HVqeZ/c0KMmab1gQZEUQG3IE+OqS1tZXtGMryBk87L0CqKL/p
Q2MlK9tefKrae6K9yPp4rZlwu8CY87fiKhyRY/fOxL0/+mW/e57ZwaYHfTbEkbBcG8ay2fdLGwkT
BeTP4Kh72TvQqNCbO6uI9nF7m6YlSFbiY6Fv0YqJiqmJUZj/ngT//2YbxvSyf9ldHT6Uo2kmmcvl
YAO6VIOPFTVntu6pFTOLC6lehzmpZIYhhnGDlttVp0rnIvGJNppuqH998gD1O8ietnBtVAF+IAbQ
THoMbxTnw00+TlzHAnUjeMnvOHE86kr+jPKVfd8Po4bkPspPYJuqRRwjW9Ca9K2yVglXWq522Lnq
/jGr+L2qtq0dVk/fwgoRMNGr32k23GhFcc4t+tQMzeJNT/PfaLwydaH2/FRV2JaODU7w64U/re/f
rbNZpBkFvvTQk4Rb9MkNClMgIkjs0KcRb6rfXbZz9VnM6eggQd7sEtfy+7cGipfZPX/9+CfmRv+X
+0GF0JnUCtfrnbVwIrBF+bl5V08E+rlrVFgHY4FOQOI29Cz3Abr0D7mWRTeqhCZMjrQSgjRVDq7Y
LspV7Uv9LQDv5B7pIWRKuzzZdMDCV6jXme9BmLUHmA3yxg8pHdZkgmAhlEdD7dWNV3effakhpdBl
nbkSBlmLCC/ryOv6LLL5CYKpTdoy+TXaBWqwJaNYXTb7syAFLDrVEuDWLrtoi4Djs1EnZwLyqRc7
/fyXmGPZBplrUscuTiKfTu68KuaZ0Hpq5FnAkbteseQmi1y/NPy1XpklxKZqe9mMzAKOYZW2buEM
7IqmE2uMnJQVGpDnNuuEsvrdbv3j57/MipZKRj6CAHeFtWmR+uBWQ3HsmDZ7Wu5iYrVEaA5kb9p0
tIfAaZHQ0uGVwUGmNIfJO+pexgpiK/WDZ1sPNkAxF74TwLYKlpnywD5djsHjRFG38xeADdyRF7Gm
Pnhtsa6oTvJJtf3a8VOUZ//8WMW3lpdN3iwWdbKkghRPErcf5XcUDJeVLJ3bzCfeujYLQXSjlQir
2tgt24xeeb/JQvWydz43IQqd2Dex4opdr/APmVrd5c1lcVOb3XhgX0UoTospblLysVFe9vvk6aLJ
1mZhISHABBAAhQsRy9Pd4sLzXJvFhEwkqdKZfexqLTLFDrCyPbBca3PZU8/CQuzhFEHCyehZgfx3
80pd7uWyoWdxIc0KEYsSMXJ5jBH8aOJ8K8EIWF02+iwwBEZmm32rxnB3gWFXWXwLwNq5cPDZDSHP
VBPV1CZyh8R/UcwAOsmkJHLZk892pTd2NpbZfeoOeRpvfGDTmpVd9jrV2a6MdRn8G7daV4mcat12
aCkKB+2wi558jiUdqTr5phIKJEJ0VPvT9zQn1f96bNy1fx+L1dnm9Pw8jhszDV1ZlbYE4gPb3jCf
ibVGYe/lpFyEYl/hEUOMBuK/DuoXpNXW6qAuB39EW5IUW0hHH7k3rdG2JRKVXfWhxY+MgMU9jGzj
oDKKWcPONpsdtd8FViB7TTlAP8E8hkWavWRknyaxXYsRQa1RDxtdAnieGrus2bfyZgrVldUtcjna
8pORZSF18p7zo9ACFGe/91lmLcv6hn9UY50LAqoA9vBuex+y/QRjc6HrdyS7Bw4DbbQ/yn6PdcOK
6C/xsmyY0AW2cpwEWTO5DOhbPr2wamR/ikXPFwnz+0jsY76PFHx6Q877/VE16BrxOQypUAuGsrRo
oxt+DT/CNc9hIERrC0q44s9prGD2l9q21rm/IN4He0m0aBZvIu+zafMNE8Jp1sr5lZfoOArLqEJ6
kMyKq1reOJ7PXzfTGTcA/BdtcpcpKGz1xYvngLTMX1RjH3f+oSGtUcREKDJfeAaf+oqfiJ2qvJYV
tNnU+AYt8tpL0UsoUnTng/XoQxaob1TzYNFAClBTMqmgNlWy9FGu60d10sffTVOo4PlBUtbIm6Y0
4YBu6vobMnYLuRuu4WmtkgD4YL6Kc9gImOk0r3ZsIoXvoOcrr4oLiwp/JEm/XB6CjnavgyAiJpg+
bjWe8R0645ntMC3636QRf1yhfxnbRx0TXjdphFV3j+gld3SgkILXEM1dhGVQI4MBhf3rrXfiKJ+7
NdoZIgItmBA3DvwDkjJPum9eXzb07Awo4gLiXVPFrtkE+t7G3GOh9zjTXjb67AzIm94xEUYjj5ay
V9EhfFGLMzXYPyy5fvcCZkdAQdPaMDotdFPWftAHSwwCrthgQWNAM99MN54qPiKWVrfBLhiVW6V+
/vpbnXr1s/Mh6es06SMvcm0t+UnPS3I9p8ofhWnHP7XQcG5t+CFnzqJTX3OOZy4HTzfz0QxdW3eK
686BXJhWHvpCkFcWTSP1N6kdhUsf5iQCn4g5sicVZ5/j+IBkg9LsQ8tXzhwvJ774HOpsmVqSlIlI
XRn28g18iOQWzcHkNZR15Kv0wcd1IqkuWzvK7LSB0ow00hClKAR1b0Viv4rBf/v6BZ44yObA5wTj
UVECYnEVdC6Iz5a/cFCEWk7Mpr0cl85OcpJhhRhjdlkK9oc94i/RAjbn4Nl9nLgw89slABe6jcmF
jca5r7htGSqiUkPixl32LYVGK2T1+9czdSLy/LEqf3luLSgrydabxJ1cDRSz/U6988xiOjX0LDYM
jRTXka5Gbm3Jz14VoTdknCuDnRp7FhuyqCprOVMSpLzkF5T1N0lRn7nAqVNk/E3cUWa7X/HsrEkc
PXRLSxVX/SBDqDZw6avQilgHkRr6Cym16S5nUqFOwr5HeONwaR1DRKsA77htlgUqxgWSWElD0a67
PkML2neKFUUFZVeioL3QW9/cxHyJVacqaYwwdeGd+QKnUuo5nrasBnytcidwG/TWYyPewBJcwPhf
oii06NMj95kBQAV/yNgQxi39BK5anflioI0QGe50o0KfH3UNNH5dNUav+irCYi+J0EqAmK481KZY
x5bAaAeLAX09XR1a21tOt61Q+y7i+6ZqVxpM9LHSd3X7ITevbXPmXDjx6uVpz/+yYk1hybkR8e24
+IbDVjm3yVT4hb9/83NAb+lkZUd1NHITJQ8ehjBvNhRPxyfd7Oxdi/bEGtPMch0rApk0VI+3qYSO
xSTJo20VW4Z2iOIrNxystRxkjNUlMAvxHKsB9Qqp0nEkqRSxCquuvO3KkKI3egiL1oqg+jYBdl5O
1972mRGjNAM0rMgNbIFaNYPUbtbKBhmv+Lqr02pZ+kK9ksucm0gVpe0mAHPIG9KlJztz7uVEXhm9
chfU+C5oPfqcaFsYi3occH7FQmNhBfkkjJpa2SJNW7RWw1A7SIGjcZMfIHM3MF31Th83g5oi5ZtI
4U+p6aI3bJ7NzzZr888gj6q7ERo7ao9OvHbQ6N4A4UZjFT+AF8z5/DU7xFpgJplSXEb/PYx6+eAB
4t+YeZ/stUiaHG8RTlOM9yjQhrUHW3+Jek8J/TTor8DZWcUyVSPMaxx/GxfFW2iXLRourX5j6+JT
11T/ORiDbw5+My/YyRjX2A162w4J+Y0h52IpCwxLFqnWtXepnNTbru6b3WA25ioBoII1eWhd6ZA5
V2AruKl2qG6KLHxOwjK/jSQkMKTEK57JiSxcC+zcfNORMb6L6vLIcb2spUDfDYXurxk7XSgyDl/x
0Cj8Al1plF87TGCyeJ1Yln/nxVV4F2IAQRJeSwvs5753PZppQ0wYGQRimK0Y1FUpKe0ylqvqQYos
9mmu/wQ4hNOW6qd3DAvSo5SemgRAdez3oARbpEauwhYVjWEMPdj2kSm9o/+jrrQUXWz8SeudphTS
wh+1ZhMKS11VftDu/DhV9pGu8HagUCNAVw/+Xk4Ta2tqov8mIxq5cgodg5G0RyHbAYOFUxsaarjI
rGVUwF3JbtL3Sa8eSi+AoE3W5NGVhzfKAnw3tzJrGB6TNEE/WZYC6vtInaABkJh2tSiJrcDHUNxp
agcEEgJP6D0ocNoXKPx1yRKl1/HgcIYey1r3P2vTyyC2J9q77uulIC/0cDJDHnPjSIit46QnbzNP
tVeDIxW3aElEq6wa1CdhVBoMc8mr36JEs/Zpl/vrakiGZQRvOSQpaaufsm6wQjM5vrLh270hj90u
9YHssplEGQZFirdoeaib1vQjRAoQWaGCC6HZyLHja5u+3o3IquxL9OTfPAMV3ryzECHIkrxnR9T6
VWehwFS2JLwNKZVW4OulvhrI1jhqsC9LtF1Fj9hcEVojVBnHQQUpSK9SZ9S+VXKo3ShjM5n/DU54
1bAxuXomiDBJQ30MKqxyfU6TrdzZVbGOaks8K22qHQxJR1oYzUc6Zkj6I9eZaJ9GbAtzGWlyswFg
Ul2XDeUaCqehchsETuztWmUyUcnlPr4eNQMxCLg8yh4t7PTOLuTYWauOCnbUMMRzlxrRVsCoeaqr
SYLV0IoMhnhg9zgHiDhYZEWooHWXQaAaA5XcDCXy8QHtKHPZo9HzURkjjBU7yQdzVRu9PExyJ5AQ
bFsogF9tieNH1TN0pMzc/x+Ozmu5cWSJgl+ECHjzSoCeorx9QWg0I3TDu26Yr9/kPt6NuxsSBaKr
q05lKnLg8/iTG/CN+A956k1FBU2top9+W3DK4CPVzWSibUc9huvgb7VtV+u2jEpILG43AT/tQGHP
yB3RRq6sDqaqvYJh0vt1bJyt1yq2q9xgqJI1s+tTju6WmQW/TS0Q9/aDgxsEq+O2X4RzqfDTnrvB
MrZV09PEbELkLiuwaoRPc7aN6kk9mjQIkzn3ze0wkmor9BTFsnbw9WXoZmBLNP/ycVy/B7JxG29Z
U6jPMlZdF6cNu+xrfWkx2DRocwiV1TzwM/YoIzjkg7KTwAB6ufgRJADpTe4m1SinICqZ4g8EIMSN
dmY/mcJHl8urwk3YLWCXrh0RlnmgnYDygf62cWopT8Hu8pEFlZZYY6w71K8DKMRWjMgmZQS+1c2H
0b9aQ2PfkA3j1ziN6n3COnXJiOIeukDNqLTSsHgGPpQ+ilFquiY9lHUP4Uyi7EhAYUnZytq4tTmj
dmJmgykBrF9UQuySvvXtLN74ZwEdFkOd764jkBZK9aw6uTMuDkfMdBCsGoFGw/do8DC0g2f270EB
DfOm8BvKm4W5fJ1CeBe9hh9ka3drRlX9CgK/PgjXk9cWDuJvLnzW9Ob5PhxS6hY5OPf8Vg4Uhnn6
l6bL8qgJOccjpsA/Ve6Gu3XRxrsLmOM4qdb5VChdebpgBoLA5N0GOn+T5eaXJfMfswruRY5qNx8s
57Fs3HXjLhqNhqUmtCXp82RzAFQu8M9wqPE3RF6eYMZuefJmhTTZ+17dxd3YMGvi0J5LvCLMMEJh
rDgN4LIQkxvvh2oaNkFlqUPPTvtL6dgAZFiY2LRCYCmBPomgzABqUxLMBCzuxSrA50mtulkq/nnm
fLd1DmGiilHAVjjaVftIFfNj1j4YL++Gu60i4459+f5YkYnFuuWFlKozCRd7F3XlcRG93Ff97ffI
xmzXCwvVZYbJyzTDGunlGFx7I9W7qGjNp8kvrS3jumJbuKlDltcsnL2c4L1xnweKV4PVfsHM6Di7
ZrBKqisk8ofACWyRdEqbx3Q1a+KbS79Typ9ihDv+bnHCT+ClPw22NiC2drotIYTufSr2rVNJIynh
2fLIz9WpLgB3bNaFZQ/bnsddUCgA+WnjjtvG9qKdrrN/WANBLQaydCE/1VrGsoIVy76k7F/8JQRU
Tv2fCAt5KKS/Yj9EzbLnFUTnDtPivodeGOe3jUxpGevJsTRI8XZiV7Tts+ioy865kFh7ciUGJld6
3WZ1DTzYrC2Tb+j+3erZK+u5agNjH0Qo2owMLpXL/aGxszEZRI/k0MR/J73W2xsO/NG2FkBdG77J
lcrhh3B+nKrGhugNkP9cGtGHWHP/WEvXuFTt9JqZGnw/Gd8jrnXn04+QJ+Ru8dsvaH+LsXkLWkTK
LuUbDdOCVEi/esYrAC3jm74n2gvIW6feC8qHaoHW5PURMNxlJ7xQfQ78gPHgWvVVGp51CJsuffUV
VNSVQzO5bXXiLXzmFTIlozHr1241xU8IgBhb2bwe7S7rdpAlh4TvabOB8TLzlRgiuXfKIdrX4Phi
VusNuOazY1/qSTe7rg7AADma/eCoHxGuWc8ArSgPIzZi2yHwLziQsnOb+wVdx9o55VQkuAz7OgRE
1M//IoyTQTwNC0rjtAYVsDGQzrOixv5465ZTQB0TcXMywiVWk1deOzw7F7+bqXkzSyvsfXP40vQ9
ENsMZtgP/gtr5+s+O4OTu6dStF9yrd/QvaTxRNgfTFtmJhibqqe8aKgvSIlAbHei+z7t1T8TpeUp
i+SvH7Xm1mmljUy6ARnIQjv6rMy2DgJuK3n+PLgrG0CtyETotwOVWi5px0UirkvR3U7qbtMovWx4
Q6Z8MKCATUR5BlznoP4sakxBsQ+5HTu3LHgDApoVeYQfXg7XpcuCMzh0+eX6Tb5ntdnfrFVVJoEU
y2EOq18699xq1CDOBW/bs2KvZDeP4MnTtP5XesEYE76YEz4wcV0cjA2pRZ3X2rona2otuz73VjRj
TsTaQ9FvXGSDB8txeBm6wmVWO6GTVWr9Eem6wMQK8zleDBnJLZw3Xp4isvtd1JvuGAt3litjbhhO
ov2ozDS8QHGlJqR0YSG3+Gk6DYp4aXBuIG7liTLB+260u7JPXpvUFH1kQw3Mqk0eogHLbhu9TbDM
W0MW/1yYL4+O0y9bRVt2N+NVGdECGtULKLGKxYeKfjo/91/VVvqIfRPFtp0Hu7lv/T18iOrYlUFE
latqwHU3G9E4tZ+dD5q7lVhgnWBFR0dPHOKWnA9s1A2JoSe1R6EyXCawMweY+/Wdmq3m0I8a6G26
4MciCR/nPspupR33tUcje/HGHl4bAYBNNPJIZaxRoIjk9QYgsOQKgNWraThkcijwvKUa7N4gxznd
0zBm1hAcfaet30LsUVQLvnkx+RGA3Eif0Dl1sL/0mPrqsr9aIhu5tzIx61y41+7ciAREDy65QBXP
+cJPQL88OLI4IyR/OyOCHgyaboN09bMaRtfZhk0WvnVjMOabeQHEHeLFu+vTab0vKTnisg3c35Vu
AoBL/NQzt9d0eNELRoLQnP2/GZLhgwX0G6Ea+ZRwDmDVZmLeSc//aNQUxtqEOuFGxq/rmOYODIwD
JCqF5sUuGMg5dqVfooxTDxZ6dc5c5Z+XxrSStongi5UQ+fn11h0029toaPRPZm0RZmlr+08Dx62v
WfTquSdwqcmt+2lFlLPx3Bokohx+CRZ8e4WnG8DOpdh2a/R3SoXcVpiqN6XNiT0M+FbGFi6kqQbz
yv0XJCLcmLjoO2+3FLyhQjUs9xpqH84YELRTni1PXKCip8U2EMXkYt4qY5JJbfIHYtcBOixIT2ZP
KyKMNGDvwg2bu/p2E/FsFW2xaZpHwwz9rQO7+dSEwbqJEIo8lyEXed5CXO0WQ9dxyNP31A6N2Kas
NZDz0QHfBN95rgFamRsumrBT+4Y9NZiFcUgUbzdasGs1rsEYkWb3ls8zaQ1e5Jil5W+WLWOsRxTT
YgqthN2kcgf5sd7ntdL7RvvWdsrZB67tGR+xnturtnsJvX1of0WTyg+0xtmZgzJ4bbqxOBqefbuk
d+4GuDB1e5amwGF77oyrao6gv5ZrE5WIkEuciA6Gv2vKf3U/mxrLcxF0iRUSfkxvYLJWoSpgwWh6
ZDLLh98I4zBoe/27dI6fQFRkZNtG64NcGProuvqpSmk8+qU2tm3f+K/hWqWHlqL73NHz3YQrV4i5
gg0ZzitVhxPKnZuzGcWKrPdStXB719JNH3Vf94n22HqoKE+o7Ush0Z9ZzhNOIHD6pJqOWbdCl1w8
/bqUeba3IMTttKv7rd9NH5Prs0wHopDZYRAyngyGw8gBhZJLqnPKIGEjlyDAgstcVXV1eDeYqr6M
MzaJ0cdSSWmZ6cNiETSoK3fguajrvYXrFWmmlh92xcdUBx7CmCJwIRqor1QCQeQYqD5xew67GqNP
r917Wy/Rfl5EmcABy68DS3iboJnsB9zqDyjETB+U9eyezEaoAdKjibcGQKfYjV345jeBBaxRfoSg
IG0zHxH2rP+4d32UIv0shrL6hasNTU0FiQxmM1GzwuXmA6lDhjJ/mSmu+JDl720BxDB2bND7I+fc
CzNojFC0b3aDbIttI2bNKpCWl8UzWD4y+Cpn/tht+bJ/L7YoNnQqPL5T0b8UBhgNMryK1sjtVTmD
PNHeeizI3t2Qe/UWOQk6LHvEQ1VSFW2VAGBRqtJ76e3ePjU1byu3ng7L3Kkna52NXSn/tCa30JAg
5b5wlwcuRcGB67aOgxuUSJXNey6ye7fSPMk9OGCo8/P7OJjBX1zINt8K1YZPBfPms50b9pNwJVuV
jqreEJ64D+nY46J0OijIIBm3ONzJthdIM2mXWCjcuBY3JnDMwYw+BrVeHeGeU5fpfZiWDapnG41R
Azg3FYVMJuAsrxVNhjuT0vRvrlAwoYrID3pcos2I37Zo8lc+M/hpbvu3HK2OJlKktlOFunlpxrdl
DJ8pyB4gCHBZtuxvGZUvY1XnRyK8QYwqpUaK6qG+WFOOmnmi97A4V+4q44Yvyx2S0zid8hrh4Foe
oX431iYwg/xOSWO4GGzy0GWo54exDJcv1Gu3IqO34hEREr61PukaD/VKdIlU7m6K2giQ1qSKfwcO
5KoWjAI+nHig2bS4IyXerEjAfQ8vY2k7W6QBH77nvbquN785PK4HaTX9xa+E/0KDX+6MWox7f4TZ
21dpyJ/TS1Kl9s0QVn9VpvAW98EE2NQxm5PwS2jg9Wge3MbxYy4DWFkXH+jvVBM62XgVQeypRcuC
MMmsw3Dr1BJ8O1iUk4HJ8jBxi0dYLxFLQnFMTBG5hwqoP5KjyttBJ8XfC1l3W1IHJb5hBJAy3SW2
url670Tkn5TNlFcJfBF5nV9Xe1g2AeC8I+GRk9nebGiDgEFuTTugq8sF8qXxCPM+f3VyPnX+0tE5
tBELqmikCjDs+yC0uCl6Hl+vsIICVnODpBr48caGfnbjDvHNTM57y086Ds+7bnXPKm0ugSUtxBYd
kYpa90iZ4AymzvKtl0LEVUuR4gWYu5u5KveGW2gqgPXHv/WeyPg9B72K4naEJBiEgKaZJkkgG/2P
1XcfhriFEU151TMBP4YcK71R63Euq7PtpFAJMudtrQJgLW0Ehze4dBMrQvagLn3f45ThMdmAsL4M
DcD9ItIYnLT143C0dXMLk7zCGWJqg7uB+tL0UBxqUGtOH10v4qq+VsvBrHr5jmrDIAdRi/uWCwW4
yMY+g5LzcAKGfuxH0Q2sLk7Bap/8gUmube07TIkWvc7A6l5FZ4cPaFYw5wBRPnUR9m/D5p43Y7tl
tqA5lkMzKXxf7Uw/OkoBhligI8G5c7MeeJDWiZXmP5ZCV9SarzwRHIGGlMiAxmBj2eZhGmFjQaqh
1jv4oClXM/senPTUlc0Vy1a+qYwZHPDjsPrAFue9FLJjKDGR8fCMLAk9v9+5rn0AZlwBOY82a1ff
6r4PQsEggusoAVd8MpfqSa/pKQwNRK8C/n5HmflYFuu2c6LzyAE3juFuIRGc1auG1Vojf6r6+7x1
Lr1Rg4Gs1Csj0weIOmcrnR+Hgb9+7SJksgrPjatynQ5aTw8ZAahNk0uVLJ6sH4oianbTvOrnMPPp
g8v1I6vtdieN777Nv1eHbr4L4+AmG6B7WEBPZY4nd2HQY12o1lOzaH0QAs+azHlUBGUaEraobN+U
yl9KJl39GLyWbp10A/T92ag/g6L7lw0l+WkOi7Qurdsu5kVy0GPtsu6MOntisBKv1fpoAxM92jaS
gNFmhLZ2wOfDSrzNhvrNtXMAXQ6zNMKf7vZPtAuKfe5PYRKutdhks75wp7uUkzkixLMOM+nXuChS
EQdDVNyJ2TSugeDHt6Z16+bmuSO/zKunKnC3iuh5HU1BeojPDH4y7U9oHevolnHXefBM1bOnljpW
MgUWFVVJhCTKmUR7kEVGJtaucNQWdbmpSzW+d1hctq5IYRoM4lJ05gHI+we7VOZ2siiTqPEUKMwh
inWZ0n1a5ru2JbJrzX96dzxQSBog0CtUMvmP30cIBkah6H71h3Cu93UrP/NOXrifn72Fsz8dRfuS
Ws65C/56nv3emP3JMbOkn+8pDZJC0gzxo0Ke83wkC0xDnnvNZE4YQupBvtd+/TOgoKTULXa9Iz+m
dAzO7hzqUzjS6bOzzrnDevVEB9fbEFR/Keirb/ppPQ1jP5JLZfnZsCYjtoPpU9q8XTpnvCsw2WO1
eHCX5jQ02ScdzwZV3HdUNzTAgFETlu82EFYvZseVupeWdRS9fRNkotfrAXtLVlq0su9Bg4Ln7VFs
8m7Kj51iQyNa36vIHJC1tvuFOEsNzSpWTNDiwG07njPbPa04XHE2gzJBvvJgTdxr5/CL1/1d6vyb
BhzWhKmp9tQ63s0BsGe3nP9lbqQwUvKKWFzjt3CMg2X73ZHNlCNXnvpIvitnwKLKP1PalMZJW0vo
7VmKyWlfr1nQJ6TBSubYOMMp5B214Zr+2hoRDeYgdDJemcEckWAL+q/Bnm6WmOU223Qeha1fcUbz
h4azzOggsA6N1boUK4Ymz9NGtGU10oKCtXWjU9el54pedVQQXPeLF7r6/4zSaA8Gu6Qd3PqkLFps
2Fx/0QFuCslypjBNb+to/5OGuJ/YrfU7lNGTT2jQqkHCZaIcY5qa3dZJm2rfpX+knrnxqCbBnjDQ
fizeF0uGsVtWSF0upMbN2MQvWQx8ZzFJZZsAPZbBYEuX7T9F/WfakM2C1OqoZGuScYvJvMd0dwZB
ddwwWOc8/1wiSG8yLldIz0oWc6qz5iPSi4oDUwKbNlEl8X9lpxf7Zmk+344zu5vPyuzr+9mfn1iQ
2Qpn3Aeueg8iGWzqYIz+wvfcmz4HXspFiEn4T1ZZQNan5V9eDBsT9cWPGaIl6QfW1BYAaEb5EPbZ
k9lx5W6dOmAUiQPLT3c6bPLtkuYH0MPokKta3HnSzveRPb5NQx/Ei1/fMdnEYDEzHHE0OJOUgpru
zJ+mJAKnOFvXmwcqQykrrfyTVhe9MV8U8PAYrynVJYOByqFByu77YuHdUz0bc/Fieg6fz3B1PGIR
afs18nzGQze+hFgJtqJWKzum61dnRX8Q73zZ0fCHyeK6NUK7ja16rhMOGD/G7PSsVvsC499y+4A2
qZcfXLLUFzUV5WbNRsxIdeS+zhTrW2cQJwsmXlKHjDJyw+meQMB7STs2h0qOXJ0Ear/api+eYjXY
GFZX/pVz78Vtab632hgTbAIu3PSqir2VSFrncEAFdt0+KcHFKeOuxl1y6d+5BT6lsKP2SD0IdgZz
wVtpcQ9havSxDHQbm65VHHyl37zGGK5mKtPtGloEUPGH7ORczM+l2xVvWDhpDLtieA4DWnFCZNMd
8z5/a8yh/xwoHTy2jfrshLtQf4QWmAPRrA9zM2IW4NB8rgxpvnASOE9Bhuk3Qj6ELXWG89NDz7YV
JYovgg9z1d0+qIaaz5p3eWpOzlPX1hNYa0pVWOVoydnvUZeWI/CCfJcM4bA0L87SuFvPy5+aEKmi
AYZ2w62kTlZLRY+Tv4Znu6t5k8Cf2khXfrPAWu8rimQQ9RMAA4vhFbkDe89kYWHgjLN37aoX7Kso
Bi1HP5a9h2J9rotNpKD0iYbmN5pfYzSGO01pcPbbQMYG2wqHxkiLpLAUpiI88Yd1anarxdO7iNzY
+r2TffDGRkyphi+U4h5qIzQ1LIUZEMS9xt6aftadraJ1j8Zs21vMRksMfuFcVvYQg8uOrmUW2XQC
U8WqCQtzL8Jy64ttrxIqCSzKoFgeEfEw+y9M1uwcK4fN6OUclCmkvDJ37okjzI+iM26ZG/PXGfl7
4atwXlynLhPPGBk39mpN5sp472ZmA9NY9twmGM1PUfoc+C5tO82Ls435eqBtlCpfEvoLxiusDBpL
M5vNPEA51eHgoYy2VXewND0Duou+l8gwXM+z4EPUi9cfs3TiSQ7CKLMTHF6MGQZXvtTFsJwaz2iT
cvKmhym4tRzcKcDcXNYUUvghJwUPc12GCIPW9EJ3AcQ2w3OX93mqDqiVouu8htnFHlGmpHNJimCa
+r2WHQZQtNNoDzzoWK0j07t5nPOjP0vnu5PumqwA3y8SUXOPSZZJFsIDDgVPiP0ouYoUTNb2zHod
/mZt5Z6lm0rasGmI98Wv/qaDCxBIVxYFIukRm1z4aqZ/UFAVRz/y7OPYDetxspV7ASKN80b4efUz
8bW65/+MIkJ05vrm6xFmUzmiKPMH8yloxvLLLWznhDKd26lI23c3nJw/DMl8ki/og3PmdzGhLs4K
OqZuItdF3NH5zOI5y+xrHfbRxnPMig6yTzNVsvd6sesZa5bC2trKgKW5YhiOvSpp5y063DN7dt77
yrQeNH+Uoz3W47mnunkpqOSfoi7v/2baXjD/wR1PzMocb8M2UvgWwRY5Epixps5IVkOJh5mm2a9r
iGpvrbRbkd01k45xvdP4LtOoTpq8KIHEdAad/BHVr8S0dEeoGqGXIoywsdAOn1Zd5FfEjetfZ61H
viM9DE/dqu/e7LhfNHV0KBaTNyMKjz2cdfcfTz2WhwwLBanF8GnV4xDjr7+h/KFCLfSjPe8zQ1d9
1/dhvSv0yhXfaoDsbpjLuixnNeMs9ksg+Bkm4Q8Jyrr+MjmzeBjrzLoEQ2YklQyabY52FT0tIzua
oeG+4/ckkeMEpN66OfxWrl/RNqZxLRU2ozjAqW3QoLbtL9+f0UaFdbP8S0sSoQUT3djI6uxbG8F0
NE0neAm6Mh8Ay7hTYtvDzLyGFy9jaHp8dAN8E2eVG9EGbMLuN+fJtfJ6uOYBf0zCcG747TFrfWQo
Wn/b0p9+m0jTv85TGmx26D2MfcCLvpuz39l3iyc5VkESKIexX5pOJyyhQYz8gUmO5eS7yqXMzTju
L6U7sHezTOfSd/pj6bsEJubC797XhsMnKv+ILMiGW+emPBh2N8VT1wNljdz0UCAqnci2I+peGrpK
BtsCzRSy3x6KK3Oxt6Ll5ETGxlNips9llLeva7/gGczoajTbaqj8HzdDOzUY/NfxJpSnyOY9nKPF
3tlWYV1QrZoxfr2RwBnhnZRu97dpRNnVAxy0yRCW0u1GJcjsN7hXjgvdpOsR6/VdjxJzlbwYxer9
w2Og2Wyj2ZLn2DyjEL/rZFGoZVM2FpuW0clDQyJvpwZbPA9DSzpAGuQEkHbQpqt5398y27sBkdLO
0fxMhsqaY8uqaiJCz94aRcd9PWiccx2m4jsvmESaonzPmtrYoOLBTggPzJNJZ9XdV5D5zfvEB7MN
vJkjgtVimGqkfxZNomYjjbrYd2L4ngpEeoPbf8kwmPesTQ8PRTcNWLAj+2ADrbyWru+8BcU4HFy5
VIziHPpTc0u5P3gLl5ze2pkN4rxAl4Q8vHKKq7UlqIZziR+FirZrli/b+18xO6U7Rjkh9+cw2AY5
8oI6twqC+AyNV6QNuyg0GBpP0Xg3rIXP1j0DoiyFvmxNzrjpmN78Rfuu6Udjj1JkfjayZJ1lxV6y
d9KZbpeZFXdZ4CF3Hh0n29uOy5Mpay/xh+jNkyFfBw7p8lM4fX/fzOGPP5r9xZ4y3gzDzRePu/KV
F7/eCp/G5/hiwn96dpeWfkHfOMdUIWtwRVCcFxpll9pmdD7W2ojp9vxWlV/BoBqryzTlHTVuDo5z
msbniWgmw3VvevPmNGfKaTLkgA7OLnJBt8apm+FutYslsVIcpaCMip1fQuCzgVLde26PAcQMjri/
5oRrW3WYq8H8LMJUnxYxMVMOiC2hqzBf894gxFm0T9RkLbJrJOpZKoz7yRtQ2AZhkBBOsygKfYJa
LcJEFDjU63g9YpUN/Po5aU6sJV8qm1ayQL7Dd6Ovt4Fomu0Y9lza2ja6kvfPd2NASW0w4o5Tv/wr
wjbc64jOlRBmdXAQFR04kYezz1nUMG6b7LNuJuSxCMWfpL0gJm3mdO8Y6UeajvZ+FoVxmYWyv9Ou
539243IpAu0dBRvae6zs4lj0Tb9vG509FTPNgY2ePOMqOz3Frnb0z4hMsuFm6z5HKFNBDeuVaI2Q
7T5IV2b5vf4JHUV+mCv/A8qQpWW8HFoXLwvyePEYS3WO5Z5ccj6o0gfVfxdNOvMnVFwmUPr+FMqq
zzi0/AcQnWTyC+MDEXt5GTtmk7ZrV9supetkBHpEnuNMe1p/y3XNDZVkVV3H4zquH04mGBZMvX2x
3FXA+M3tPSKQfjf1jnuExmknEwfEp5zqHWE33PWNpn8iYlcStTBM9UQ3nV744Lgoi/ruPp2tYitt
3842TLWDhD9VH4+V4J1o2WijGUYytNu6Wupdi7OLBNGRaXgyhYtAfzTUJ/zjfFqTqV90uXRbQy/y
Ra7kxYLMVj8hjSo6b2t/6pbW2wYLxi46G4whKCSajTe7b/yrw8nj4MXTav8IApR8nqPe+6ksv1eQ
eK+TW4w7XgzppVdanGuSn7AmnGjrr2w8LFYxfluEK74Mdwh9vjlDmlTafFP8Vns+XfcpzZr+OfLD
TmzaXslt16xdks54fmej2y74ac6WhjJmj/byzI7kAj7OdZJgKevH3mpJQRUtcXi7C/P7LAq9AyQ0
CvDeUifSC/PTenMS5/MyJtruoruBydQ792WumQLNy89UDmaRMOhtdy0T3UOk7PGSW3q55xr9GjjV
soejikzcylR3yazptV253Nrd2sXaCb+19Owz8prs5jfeLEwfC+aRBCJZNHwCn/Pl5c1PmGY5/QBJ
kxVOA70Lv51+TXtl/lOgSOWlWo8JF1ZcwYKLBqA+848dpM6+arz86LZRy1Ybc8N0Y2eZgyB3sDHC
VRX/uCwb47DgUj2Ejh+gEK2/jGkh/rmCpzv4kcSiKhfCUSFLjkGLGq+v25ohrPfoFL58sNKGMVcg
+8dlWOcXGcCnaxnZsW3H2FxUxbQvcuOrnMM8Jo7lHbyW+Ulxw0buASZm5zLEYcxk1EmcjJcDvFHd
XYkuvy4GXvLebctjDTIz1kgjEc17nx75lbOstPPhhWRScqHFLprTN7+c/0i4fUlRVe6WVAR7gA2P
VJ866VNThAfTu06IoYUv2y/Dr+S1C/v6yet9DsqwT0iwWKs0WBkUK3h6Au8ZA4yNXxr3a9liMHed
Py0v5JjT/TfHBzl6+6x7NJ1hvNqYT68+i4mr8rNtii9rG2YiujPL5Q8m7DqxWk3Hd8hDzi5Vc9rS
vCurgHtOXTnhT9QBYcM5TqRKrK6/XRxz2M2yA8lHs2I7euQ/h4ggHktWHxqXYMwVAN6OmQZGQt7X
f0ZJ399jvRQPHTGIT7xN66+9NPWLbZLGCEZlPZHuKHgRqZqmuxFsjEzn754xsPFJ5A9/JfnGhLw9
AU3DPqTKaE9GxDUQvbZdPo7lTKCIxm3H7C8Nuj+RzWosmZ1225LEOljMYYloSzjZuJVIBpdWTASW
42Nq3P3CWipzLqN9EPTnjnNky8OC5ZEJjzVcQIJ/h6RzY1Vl87EsJxsxoUqZvWfZ9KxI3+1JfHFi
TWWKMnrRL53ZlAml/XJo0zyLLRruFyHNLCY7QdtHc8vxGaps/ufTpga9Casfy6NlWlTKY0q7LbAM
monFakT300w5PmV5tI+I3P3tmLRyKV+JO9m62A5a1m+d7zYMROi5EtEtGPR7fmfz189ZR89qHv+N
N3C13pTcM+6KZUABwcqlJHnj8z1Zs2k/+v3HyM3id6Clf1VuLvMk83X4G9QhcTVFhicUbXHqZfQ8
8+q8mOzjUFrJ+nm6WefZmqNLOebLn4h86qkxWCpsC9qJ2mMpJ811/qoJUtGg0tN57FuCEWnU+DuU
idPGQhHEr0QO2Fii/m4gv0prPid+kJXBU2BWREwMbW/ymXQfRYu5b+3ug2YkhrYGv+2aESRfhf4L
WaT6E5nzeOVOnr5W9Ln2Ubc2p2YtZo42ySWl5Vntpb8cuCHZseVU/SlStUwUF6W3Va5IHAY9ciRZ
IDWFj+u9KYaT7idWAoKcbMdse3ofIm691mkdfWtNl6/3h3QbVHN/EAWFTaObGYUFE4/TOmn7wOKG
po71KW0irmxiIVM5F9ma0y4Ou8/ec9ftzGtx4+dyvgSSdUWKI18cPCoJtAlMOx0LNSmetvHfaBuz
jN2haT5oX1dP80AMpJHIIjsgSNvAYfa7WjjAxlpNl1kRrgQtyuZMxR3lJvhiJlb6T4El/mPuTJbb
xtK0fSsdvUcGpgPgLLoXJEiKokbLsi1vELIsY55nXH0/kLOqTNAl/q7VH+HITKeHA+BM3/AOD4Fa
ejs1i+jPpdoTwJo2Wsfci45ReRfgZvNd1nvavilsEF2mb0Sr3LfMBwM3uasRBB3boIrXJVuKWg9W
gT2OffCsLCr7Cm7APULCn9nv0Y1nAkYlaU4/NRLdgZXeWyP1HKcONrI1+lu85v2vPr++jpyOLDni
Hs0LDzGPMWwvtRSfzRqh4E0hfYxte/L+RFDl8NFnQ9eK45f6/YMA4O6ioklf0Q/LbzXGGaQGUX/h
A99ea8rYHjoNY7sy7ON9Jp16G05y+GELj/0guUx33ETFOudWp9na46mh1B3MlDqa/A2kHI7oOkwo
3fjjZ0wK7TX14pdJbdtNZ4C0VA1/DNaotysXplV+xXSeNiaAow1AHp0ANPF7mCK4cFA3hehhl8P3
XkzFymfDgiDuAjfqw2BXsgtv1GiCc9SqzRdayMkmj+GFTiSve3V0rMukcCKQBV72NY6Tp05TKXwG
HCemDbXDy8cnRcknCDKmACFeK+sCfO+HGB4DRPqE7TwKW8SgSbCssfyW7WDiMfhGdvwjG7WPecqP
dz3Udq/5zXP6Wi9/0zzOP53W6v99+2X/NZ9Ny45+ssmoSo33GJaMH17rNml+tTf7f/3Fv53OPo7F
6//8N4DmrJn/Nj/MsyMTtFk38d/bp10/U6vunuuTP/LTN802/prV4GyhWppqCE1Y//BNs3UM1aSl
qjpgcN0SFiTOv33T7L9UQNlYABi4xps6p+A/fdMU9S+btovKnxQmf9DC0fdPnNOOabywJ21pMop0
qL5g1WIuBFjCcRhDq4YrGXYfpEU84md4i6NGpiWJQehXhQdN/hGRlzGxStR0B4yqI+cXXLBAPTkE
WS6B7EIdiV2sQ9v1mOnN5pdpuPvJJv3Vtc0+ZjH+PYwphKrZlk5hciah/sJm1LwiNVJ6Ti5CfSsd
/qXhXeDjONSbluZd+JTHn2Mc7c11nVyW9NKhkdA+QGEC2J6/Lx8VbQ3UxUpusDtHa75p1tAr+MF1
zl7K9PVUuEg61i1CXNDb1kQW4PFTgrYrDc9kIOTUgg7FSEa0omxqBOv5mHuOvxvPMgfJulaUjQpr
bNpG3Okv40tJd7F3I39rBt3K0il2Hqh5Z/7DpGDQ029MDnTEpLuLGP/en/v233pHnawD5kSfQY2O
bdlI37Hifv1YcCYRdqOM44JF6Fcq2IKgl5jHR92HGNIYGbgPXniy7t+fpN/NkWljDUgVy6LKvhg2
yQqBSTLDqsAvturUItuPHsAZA783vaZ/8Y1/LgVb13kxw7JYegu+dFfrgMdMD0ErG8aYW9qume1A
XvU0mfPuxcTAHlCYVT2n2ac6udHEbUqWUETIah80QoxoPXBY7rWPZU6gfFfJzzE6D5l6a+uXmn0I
q9u59dmDMhz6pxEXpbRc2d2T394M8bcuO7N/fvs6DsBSk0+nz7voeLKgStkDQbqKy/tas27zhNZn
Em0RuOhHeqMhRfao2cH4XNvd4A7wx0R/B0oUjAlOXxe5s2uL21TdBuUhmZ4FHNRg35Wmm1Bsr+pH
y79KqnpT9Pu43AAlsKMbvGuAe2E6BzYsvgcyg6Lsyj6nXHWsjfBzmhzLVjkLWYTQeo/fy8fGduhj
a3IThDog9E007JzBpXAUEWiiVaZjg/X+AlyI4v8cU2qOkGLm+ptLPWJDTGmQ6ThiY2l7LcNn2qLe
TSDMq2Ag9gW55K1BRFwAgDXW0JSCnTPZ7vvPMC/yxerEv9KygMFZkvdeHFS54RV2lVmD29qZuabt
ClJtkw7ZSz826u7Px3Js1WCnz9tdLpYOmN9WxdN9cgGpjy4FPdWx7a3jAU4uqIps3x9t/tuWbwaD
1eKiAg9FPHI8oSMCiJMuGEhvjKs8ogSdR/j7pTpEnTGpPsXwp+iub5zIObPlf3OwcH/aOIlYgktW
LO41TLuQZ2mo+A5RkK16s4l2I0TTM3fMb0bhYpcW+5AcTSwXrNmqembyjrDB6E60WUmSbRrn7Gne
ZBEWn1GQV6FPohqwDd5uul9usjg08sxo1cmVkJIcFPlJ6AJ0oDTJKdM4qAfcZgp4W1pHCCg0/ZlD
+jd3g9AY1eTgNAlXFrIAVLqTxrS6yQ1nzG2kPpcNqCp17IYN0KXx0qeKzwo+M+pvDgOhER1ojgnb
BlzD8dqBYGraIkH7Ks+GeBfo2rSuZbRRw2fL67S1BX74jE7Mb0fkVLVVHUigqi6UL2Kkxei4FJMb
5VC1sIzmEA+Ae3pTqq1BXBHAR9L/880vDMO26FKykGiOHr9m4aV53XQD3WbtVlSYSPrWKCAw5j9G
xzizXH9z0AgDwYx537MZl1rjnom2ahwzllcUW7C3yiYfmpzkk2xkVLQzW/B3ozGSKgUxLqfN4nN6
Dai9hAXixu1jB96f2i01OX3sKOLhQ//+SfO7ncg3JNKz+MFBevwZAbANNG01Tpqwh8k4KD1c98A8
s0JOX0mnLakZgvNaNaBeHI/S+mArVDgerhfDghXJ166Lv40AKUzdCM/cTCdnp7QYB9soR5iWye10
PJY2L3B2pepGavgIsHa2WPSDNRCITwAEMKzsYoy2egvYXHdm5t5MJo8OHMa2TByIbTyaObgXey8Y
x4LsXJ8DjPAFzY3HOkqT9WD2CWKEKCSopYuoAkj9Pt0GZhBsVYgOXRGFZxbsyY7kOaQqbF3Y0iEy
XcyqN/hgDvsKJZep+a6zOzZ4vOxGL4aGjLp1qGCz8v46+u2rzz4482YkeTAXUxyVUFCGrlVdI249
OEMedXl5H0VZsNZbQWOjv9R1GrZAd+SqleaPrJObphzjcw8yD7SYA5MvT/InLc2CLHQ8/yoapJpt
o08XxlO7CTG5gQ2pXKqgCT6Vjrgdg46GB8Yu8EnhAETdHv2LCyGDG8XsgjMh58kVQLpJiqgLjimT
03hxBajR2IaTFiFEKAt/HYOe5CwGeT4CSq+gNevBZVoEP96fC/NkU2MpTuPWZOZNg1x3sQx13xr0
JHRGpNQpyaY/OtID3/+SF6/sGDqVULJoiWQbJcDCYyunT6kFjuZGrb8mHRDjva58DSQNNxiKxeo+
vBWXCUWhXrqgeO1sB6k1Fq+66Q5sYGdvJw9egDvqptD3uf8pGp+64AfexH18PdRnHNq0t9PveHqJ
c+ewz9B1QmexWGcTxmTRUPBFo+rCxDGI3NMW30fnLu3hfddP0HDXnXXrjR/z5AA3rh0/OmjUFNsU
5YBS3FT9J83vafjfmy14peaL1e4a+4tTXGQktfkuzRB/35blTuxTZ1XhVZSsFcyGECqkMHXn92Cv
9zl6Lv3WiwCrXoU6ysD3iv9dT647/WAUz3l2bfbbpyGmOwo71m2te0Nzh8A1vgxPENbBLnfBQ5LQ
ZrgQ7RU6TZZY5d9E8GWgGwBeWPnhBw+TiSTN1gzXsl0hY9N7m/HDqK39aaX2F5kKcnZGahx0DADK
x1xeiJx19bF/iaJ1Gn7IPOSddjHlrcjVHyloZ+pdMN0QjM88QAsVpQ1aiDZk8wog0KHwAe2v62yb
0SqiqWV7D2i7OfYV5VSCF8XZz4HojFa3Dw7ipOpF94S+BzVL4Oaycf3c7V7osHprq71V9W0KkRrW
MkJnymUkb6LxxdLuEIrfhs1+Qscg+DZkG2RAsuJanS7MamtTa6NrTGlbIn36rFrXyOs7K90hFQMV
cihxDYbgQjMZIoXzx8clawpYsENhSVVJeI+PDIe7KYW9TTiaGw5MoehAQBhtYBt97qIEpien+pkb
8Xdb1CL6FQ4FHdNZSuzFHmSeapgjfP4DnHJnIj0CWOn9k0B7qwkttwtxmeroKveSpi6OgjIcRDkq
Nl3SDkIrWcva0u8NhDvN1fRSA1JXvxbVx7H9MJjfDfO1LqNVV184BRbK6j6oXW3uQa4sZLM6t3U2
AJ8h9Aq567Udcghrav6W8yVqdWSqN133JaCLuPI+KIe0BguzyjfBPSmLCcKCIPDQXPmXNiB3UG7b
4NBcN6hkxysA4zRP5U5cVzflg26vcJK0xjUtBuD++T0FhVyuS23n30AVKdoLuhsyXe0pCdOiSl46
QLrhQybxS/gxbX11k5Wu3rqAKNn0sGhX6Cys+jBZq+IzVB6wtcI71GKtdS4EzbDeK/VW+l+q6qYI
LqCHS8MdugfqAQ6E+xgI4w4AZNdfG5E7ZWyRVVBuTeeyrp/EGskbb/qcJ4+pCdeOXdZpX53UXDVp
f9lo+IaXNByVZ9O5MItbo6YYZmVuVd516WXeoihxH4/f35/xk0iLjFHlqqFAaVrzv4+XcgM00C5L
k/m2otIVYfcC75bkRpgHbGc8989Hg1FrSEeqDhnHYnXhbWuCBuxHN+uNdWRSw+tLPVnZtacBao7O
jHaaz1HwpRLlSF212bFyERlXMeBtmgajOzmOvx7TLnN9w6628RRfmy0rz4rtYeuU8dqrtQdZmeLM
9TN/vcVuIkgmkhUa4DrrrSjyS0IZ2QXsUVzfkBqWXOcJTb8MLPiZXfubOdSlbUDKsqlVO8srTk8k
TPraJ7WxxTaZAL63XUY7WfNA/juTfuaznsYo81hUcUyhCioOi4ApQicpbbsSkBechItIucQB5pCQ
hqwahKi8THDD0ss8c+YuX9LRiE9IBSgCUMbkv44XqlN4UymGDk2+rH8q8r5aq861Pn0rgcudecFl
RsBQDIMrI/GCLSFaHw8V4RjkW31OvVmTLYizTRE7kABK+WgEVLi9yy6ET2KE4/b93bGMwudyvcOr
UbQ3CP3eQuZfVgvCK4Y+IJ7gYrpeE+a3rtZQdXB0u6P+0N9kndP98avOTRPD4MA3qEYvb7JuGu00
zehgVj41y7rvrkuASmRbHGrlC6gNmmZpYqPnkp5xnDqdT4F3rYU8gkHISe51/JHDRPFzBeKbKzG9
B/MHKz8nlqkAVUJjlh/e/7S/G43uvWFSPyLAXb6nbghcIhUYwUCa240KhMkp6YFHKgqQfWOds4I4
mUn+QnYH6kXUjWkiLV6uAIANxRBpOtUZqnWJPAxsG5G7pdIE66pof8TI9J2ZyrdCza+HjaOjKKRT
AiAotynHLXZIKGpFy1skk3LnbgpBU6Nz51051aNdGrctzDi1IILrQfxmW0eiIVDs1fSKn3TK3dTT
6txOygXKXpP6NegeI63YKvkWUAU9zqs2v+afI534Xj5i/rayMX7j98rirtUe+Tto4/IXCIgBxLpJ
PP9RBYCI5l1N+eMfziXvaTuUBQjA5kLy4j2djr7r6OABMBbVg9dX8F0Ls12jNdGthFUYZ07Xk9OA
igqLZm5qSEmdYFEfGDAXtIYgDV0uaOA4qc+FDpYvLRBOTZIfkxHkENTDuy4z795/0d+OrDE8waYx
F6+OtwjqjpbWIEPnjlH8ioJYj8GpEOuyC5SdVIlq6glRkY0+nTOyO9kt8ytTnqN+zWVt6ot7s9XD
uKaxH9IzVHej6rdUsW2Sn7GBzAw49P3XPGkNcIDN31Uz50oIFdDFbgH+ij5XMw1untS0jWq3qizr
IoXnL4Ax3OSoZGeyy25oW/muldS56/jnyoNvherj3UOPgu4ktV+ehdbI8cc2CgDRaTUApNWAXCd7
gNNoejxq8Nh19MlaM9yo/WN6oWr+R2C99axQGu4hNu2yZM+CB7S+9dT40ChIYj6nOXx/fSX8DnaQ
v2aDZA+Q6tdOAwn6TpZ7Em3ywjTetjQ+irx0m2jrlc9FCsV0xWbin2xCDRBtpWy6wt9Pyac+3DYS
rGaerIyCwa48/uqgITb8424NUwJtnSI4/VyqEXLxNbpIc/zUEx1F4ZtQg/cP1K45TFGETgscMR/R
Vw+Zw40h80OnjAbaAZF6ZuMt44w50yF6oqWvGsROS6Ns1RNhU06E5lqXQDsO1c3gKKui+2QPtr8O
ETaafGX7/lo8Xflcv+AG9bcuLefo8SpInKREHRVgCYhct23bnFJ06AN7p0xhqqv3Bzu5JQzqTjq1
RakScNDYWAyWFWXeVFMzxxmz53GLGrpGtpMiJoWo2bprJ3Hm/U6+KYEFSaRgn6nzp128nxMGdmPX
RoNwWuVf1KN3Te0PiSlB33xMnv0GOH2E4POZNz05yd6GBYXgsMUdaozHb9o3ge71aIkCAoPehN6F
AMKc2tcQTpR1N4SEjz6UoVqdtdaG6twBMx8gR3t7Hl4XDkcL+cBJH9cf0A0Gtws/DK7NLh4i2Bg0
qTnP9nBbazdr9dd0ypxLLjUdgrcAUtqECsWQEC2CRGTDmbv6dBo4X5n0OfIxVfAgx99jojHSKRLH
6U4pD6iBXtAtWIc9FypEZqATPSSN6EwucrK0DZqvlMFQOMVxnELn8Zid10iyL7AU5EzNZaJ8g5W8
cvpWuenH8uP7K/v0/eYiMviTeZVpcqlCHeZ5V4MJhqDMttmVKom8PVBTlcoGVpGb+VJecoOf89A4
3VCsLVXjsNAdiyrJInCX0MZgFeQIiepduaq1ekOfXt3B5h+RB1W/xFF71vNg3qTHa4vpm8sl9NDo
WSxN3zNRa6IM4tzVBqT8qB7Hq54KPfYvrbfPZsWrxkr6yxiRtVXT6uU2c1DE7LT4T4MFA1m4Gd5B
RC1NfRlytkVsWHFpwMSJ9dXQCI4RmSDfifO2VwLdLVlQAx4xg5ju35/s04V1PPLiq0f91NqNM48M
7WtwvE0nQ9zba2FvEJt4f6zTg+R4rPlZfkmRCkpXNqdV6tal8nV0Jm0dtAb4KVixzc3UXKHVX241
gaLb++OeniCMy6nJxqQjBVTseNwUppAs2oD6ga8BJhzrFv515p+58X73JYlAiIYcUGza0rncn0Tk
KwFCuCLVsnWIMtpo9Ku6Qk0ClPy5LuVp3IXHLvAEFq5hC/apfvxS0VgLOeVJBr0heQmt+AdMbsDT
mneNT+x17iEzxfUfIP+9p2nhU1C19u9/1oWxq01GPz+CEMjLm1IAiTp+BL+iz1H5DQzO7msRzJW4
DEE8gFDZlVfMAPeqCw+50ieQabVnc1SQs6GGmATIDceN1l9V5GBrFGTzjZZ2rxMR2NYJUshGSoY6
TpCduUpODzae19bn1jVBIl/t+HlbQ0SGBpzODSLltgCQr/lmsbWq2E2scWsEar8SYaWduS5O1gUi
kiZ5KyA+inVi6W3sKF5K9zqK3caCq5MXERwNPI5N+7ORxs5/MpgBhlKn/kEANm+FX7ZY7jlm09VB
7MqwgoSLRiy6zdpTWxS7mo7P+wvg9M3AVUkqcxYlMv0EogjeQe2rgFLp4FffqrLOLgpH7loIpKgo
W2cm73eD2SBVCLiQ/qXAffxmXt0GjYJwvuuJ8sKxULn0zG4F4wx9x9D68f6bndxFJkcF9UeiLa5b
c7m5RmUADKNRlC4pO27tCGIdgirPGbROLbW7fRrQUn5/SO3cmMbxCyopZd4uJG9zvNJZdcj85oUF
yyFr1S9trW3IsWiAldoWjbVhrQXVhR/o8jImPkV69fOEtJdrDYp5sD0kEDPDPlPzOdk9fBPajGSU
lJotdQlwGcYWaowwQ1cWjuK2iZHc6s23Mvd2Vg6NScJecZK+OHPI/GZUDhdKIgzL0a8u6pVpaJl6
bcf0tQQtilCMt8iaUmUq6sK4zAv52ijOuZmY77x/RQUOWSxsKfC+VNfmZb3EZKhJIRtZOqHrWZ5E
hvDQ1FN0UUYoUrLNHzGn1C5QwI/cVmrf67j9MmJcHQQjYNV+KvZQyp/h7HpnvsTx7fnzqRx2tM4e
AIy7PEfa3Kx6TwmQjyqsa0OmN03pZYScfrTHTmMljacg9K/gbphnJv7N3ufoe8ADp35CcGIYzmm1
L8gQKqVOzW7AziEaLKh9w3hRlUmyHXNYnUgo7mrU6l0PYsVmHAKoyYc036MCWn2FcvrpzE6Z53zx
PBZ087f7HLTV0m99iJTeVivWRGgi+GbgZWA6roJO0EbWVAT9PEdWX36hWw8rFPLwmfVxvFEZj/gU
UzcqDfTYpLrEXCGhhD5PxPCI8+SIeQ0flaEGfqzelTXSnXWnDGdGPN4E/xiR9EvQ6DFOMrBiaK2R
smcEFlz310Umh9vQWE8IXboiGI2LsrP3BuKrP4/cP6IpXIcvVV7nP5olCeFXDsL/3hav2UNTvb42
18/F8nf+/0hXMLg+/j1dYZ1Xr8//9f01+a+HtjriLMx/7idnQTPUv+bWFH0hyu/SmZtv/Wvd/M9/
0+v4CzClSXJIukx+wVX2N2fBcP4ivYFJQFuJoiDQvX9yFgzjL51aCYEC6DOiRzC2/6Br3P1c/DA9
/i1SfWFyTybDo5G6UQQx6IZQhTm+TQSXhD8pin8XKfV4F4ghWXcipf3f9sqN1045YmkQuSqnMVah
DwtppRRNcpFi7HFl1QnXrJmYzgrzuf66gK3jQvVNJLQ0O9gpugog7pcP/PcL/EpEWLb75gemgMgd
B28DdPPyyq2KwLJlU/l3eF8o92hgohSix+02qVjyVpt+KQfT+GhmErMWBSGEXYlF8BmPwuOdPX+0
mWXCF+MH0/cW8P4SPTUovDamjVuyElnmrTfZ+nPaaeUepXIw8HCFa9csm+DzmVc/vm/mYZmgt2N9
ruzwDY7nKgiHuvT1Or8L6iy0bhscXJ5Eauk3o56HO8yv7aupKPyPYZzOng9drunU7mmL0tnx4nAL
Ctq515veSwj2/Gyj29U5mOLxCfT2iOTmFBZVag8CuNHxI6aeUY9tkSV3jRyzq94kQw9kXcPZQIq3
vFBLW9vjbyRujC4YzhlMv839vw78n6ODsObyY68RBC5Co1qtIk7FOrsLwuomUovgoxkjB9OqGmKH
6PZdWlaCrstUDt46MLVqX5eGpDcVRpfxGJwL6E+miyIjNYq5VEEPDDLI8beoI2OSnYWeEnjG5rHq
q3I3YqqRrqhAQ6A5sziOr33efS5pUvfh3KCMeoLwVUQz6JmD5vEoOqy7w6IGtSWN4OBQY39JhWzI
1jEzWBkKPPC2G7uNadfdVVmoj1QMHWzFfVFufacm77HqGklEv8JDQ/Xr3aytf6G+YeTOPDXn2C9X
9NtTczCC0ic5oJrkLJb0BJOgF3qt3ZZtQdMqQtNgXaFwdYU+Bo+USQvV7aIymoONPN9HkurvsmBZ
t4gr/Wh6C/xgDrxQpnG2smol+dhpdfN45iHnZXO0rGbmmHDo9YEqljzt8UROVCDYPzxkXaodzjxI
j9xkdpxtTS1pdz5h4H6U0vuYdIl2g6ZYjzoVOBUaHWvRha9ECN0587c3Z8jlM5kAKskUUWjV3n79
lyOIMSdTKZF4qCchDnWtNY+DhgivF+b2Q5RP4WHEjGef6NEEUSXJv3ZNx6GgINrkqJHxoDStcRXl
TfMo4OS+ADv9jz7b2/1GKkA4sjTAEwPdvRLRUQ6qXrtBByK5E5H3WfYF8oF1jRRVVCQXmBnlB4DP
H4qq6F+6yXL2WjE1t4ofnDHiW8Sn82IDdz9XxNmONN+XAdkU2WgkNHl4h94AV1xXGP3LZLbajSqH
Guyt4uNsA58d4FypI5GHyddKF8V45St55l/HmZ4iU9qNzaN6/uQ8vdhow1G4pYoNJ/h0KwglEiHG
vc4tOzLfW0M+3Ti9Xj9pWhfu3rS5nBZdHmMym0MSgcjItTx231/qS5Aon4hCJ6BvnmBOIZbJQxA1
+OkhUnQ3ULHZWaItHjWYyfse9eb7OtNYQpwkGFPFQVOu00DEKAh1AQLfssnvxiCAwa9EiV2vYj/5
NJrmAzzmAcxfUJertMX8TqkbcUBhoX/xes2+H8yyWJPY4ZUTDx/Loe3xoMhtE6l+hFq9CKdZlfXg
tngZhqvez9JP2EwlOqohk/6oqlODTcs4HWAfA+ltyvZDMMn8CT8DHjXq8ceBeTZq7hSH+kWVh+Ot
9LP+5f3Pdnr2Er0RitnkW6yrZc0hJQmvzKGJ7sywt65EpsZYOQ0A3+i6IggcdzdBHmh4NNH5M2vq
H38+vKAAMUMegLkv61U+JWDD7PvwrlYC6u+lBg80GMWBVVpdFH2OPDTyouXWMe0XKsj6maL0W1Ph
+CwCIEmL3gB+S8t+2cMbO08i7uMnd+pYsSq6AHX0UnI3rqSY+hc4KViKzIsaj1LtBteN7IdWOZhn
ZGUinVXO/XlfcOjjjodItNvgsVGtCmoZCBDgjwsgemQaTQ8SGZ8PNVglHDTSWjXc+aiuQ6/FSKZd
owGVTyvKkAAGlGH8PLV1gVMbNoSaS9ckQEJFDDyUkmbaTZTjhgkCcAD2m00NBPy06rSbtvLUYZ3B
bn4Ukp8rmuxfsEsUB7Rz0i+B2pWPDWJ6lxYCKofgLdCyKtW+z/W6eErD+W7688l1oAmZlAU1soRF
TNOJGixUJeI7hZCbzhVn3F2hGf5eFyEmI/jPfMvQZKCfOAYbZfTNM4vrNzc09XDH0CjfWpygiwQh
1VMSA+HVt37vF0+jTOYdNU8mGnXFk5nV4kxwrS2aLXMkMx+BZCT08eA3z7vtl6utsbW0TRTR35Jv
sInjQFaXcFtjXKtqfZ0rmUVTPsTESgUy1SL94A449ihYjqzf//S/uTB4FOJsR9BNI4ef84BfnsRD
lM9XCme4DVTooI1Ty23RYjLVeX5AN1yo4TWSe96mj9P4qslYTStcQLGZz22ENDFFmqao++KE/pku
30mUDZ99puKReQCsOiEQpP3oFyQhMGatPtzRk6ouiTEDDIRy60mj2oW1zAi6nzDgzGp4I6sc73Xa
9IIuI6NS9VoGbJpofSc3GxNjusJ+LLouQbSCbtyqitgpqCdpNyZ6D3cGEtNr38OpbFJE3CMCgUBg
HKiFO2Z9fzEEY37h+HZzrgRyehSzZDiIKM1Zcxd8MWWlSmmlL3XzVjX65rFtDAQmyrb9ihhKdRUA
Nri1pxhGeMaCRxc4sb6dWTNzhrP4QPO3AQ4KAds4KUSqVhJbCDWTFuZS+VyPKUpMTg1mWveHbV41
4c4utfDar5QA4Hw0+p8634uwUeekeZQ59Jz3H2iOoN97nkXwigZq2sV9YN6iT/cFW4lLTUY/3h/i
d4tCUNzgy9PPsk8WhaN1UeX4Dv4L1RiCkZ4aYDKcxvsM16ir1k/8qyi2lW2m5gUMiEJc+FOHsHeX
xfsA6ed2TdDdfM+xUNuAxpRnFu3pdqF3OyelDgxI+saLI9RHwyMxzSS/8wdPvzJjsylWQYjdEWwJ
NUwQEJLIIkIXdi7TITbOnGenByi5jeqg/k4OCMxmkRJbTVJOoBLLu6q3AuQeA6t5dBJHvbHxyFzb
jUER5f35WDiCE+iacPOBRIPeRdHCWmaeQazrSeq00b0Ik2rdBr5poL+S4y1Dr2/zdoxSnyiwgdaa
68RuqnVSiuauylplYxdp8TRlEpnvyla3cS1xbBhgCQT2lF83wD3vif2GQ4/jjOeH06e3KkJMFvbx
/bd4a+T/unJJbyhjcvHNuGoim8XKtVGLL0Q7trfYAxdXstLLgzBLTB5q82FsEq4hX4vxzwOGuUI4
M35p4/Kx0iZuKSScMHch0txboRm5oIdRK0TOL3C73kJAVKbXeZR9ieKKIIA2/fRVHdp8h3pQhfGk
U350AqN/jSEn3r1FAHlk5XtphdOHgTj0O/5N5RbzIBzkYnScvqaTrn+OWxo+6MkQ3YZYpalOxRM6
pXGhjyVK9qhqbcu+s9y0R9sPDXp566GLj+Z7j7XsKJxNZymFxsKU6S7vyzf4ZviMyaBZYWpMEw2H
zTjchQBbUNBT+zvHRsd8mopPCqfcVdQgW9SJtn1IYVbISdzq5hQhMzfJFVLkynOKGPh9jc7txkon
cXCaRmt3cYX/KjLl6NvrTfwjkEr2SC6X7/2m0BHTHLr8UUcL9RAhV3fVtNH04sAefgpTz96TMZdb
6RGsZaXQz0Fdl/sGliYtFYpINFk0OISLwEPIPhsjrVJvkeYmEBtakgUxR26mSDeyi4YzQfxJUY8d
w81BWRENl7mFdXzZ+9hZeLHstVtZ9OJgZmHx1KF6wscPgDONtl4h2USu/f4q/03ax7DQJOhZWZAk
l0U92WptMvuK3PqZ9L/pLVZ7ou0gpuggWxR96u8jZMAPlSzse0OfsBB7Czr/g6dwwEcjIUMNhY7H
8cvLuB98ZcArLka7PlnVhlOjKGsFm8gCKYni2Te1nLxnjI1wEJ3/f9Y29e6PH4KCtqZxaVIUlwAN
jh/CbqvWNgZ9uiXTCQ55znmjTY75EoemdmN7fY58aHIz9UnoApElV69N58wzvHEvfz105sjKpoNp
mYQQXBaL4NPutQIFZFO9HQh0sEuzVML6ua7jI5mWgIcMiSqSOLa22YiApxmU2sOQlflr3obB5MI9
Lp48PyYNgmrbPMbouO+VztTv7bIQBzGHy37Y5ftKs2qk1XpUfpMR9TbcRJJwS6NR1QmoQo4lhCfI
u+c6rT1hXbI687EJiE4iAxJ8iqQWKDUYyssqdpJ1UPTb/u8SUoJi141pF+EORWP7frRt7VBlinBz
v3yOEL79wCni3AOrFYdW4ebKfWHuQlUfQZfrDz4N2M2g4N4LcWTYJGIWAanN/rWqe+MGXbMvldGR
RQ1Tj49Hat/hllV/olAzu3yiAvazJDMMhnFbToiTQtrHZAuF7RLptsDE/lkfoDpSUcIKHDYRJxGA
fm2u3gyxoKKt5IY4yDGM8efrIDNOyqFrovKyrbG1knEjNrHaZ1/K1Cd/csCMYC+X73NZxffCHHwW
vsbaipFnb6CmYCvA11eYqr2FVc4lxrvlR2As7Y+J3toGeU9ahp3uXweUJXcy0adtPSi403aK8g2h
ODVYBXO2YvBzImR8dchoc6C2Nu7auwgfhmsvcYYdMSJLhSjQue8Ate0d+gr3pcS3NC3GbTXF3qXp
259VfP3wtzR3vupj7KoUbfiSW7iCvV3U3dRwLGqFc4m9eXRZ2XW4E1SwhjQKtjFY0EsoxQOGkHq5
071uOEy9juDmnHZHbdfD1SzHVyA58U0YUWtKM497LU36Q2mUNdxKU/nsZP1rNsUSGKEeFSgMepjC
e46+Doz0OY1beUkMqEBijTFbjrTg1pH4W6TIkUIVbMMRizFxpyVR5yK6eBXGisQ2oNXyPZr5zWNa
Gt0HDLfJ9uhGfbK1BK6RU2sI6ARYuq7efpOpJtkVlQHxUGkx1qgthkcgLjJ8aDBgrAaZ/CxlWsWg
4/FAlalqcKdR0O5+CqIS5i6X+F3sh+rOEGiTrkqBzQQVLOCCcg5Ww0DP9281qrIt+Qxvk2aUfEiP
Qv+3KI7Na7I/e5fV6BK2ncwQUyTUuBh7fAL7+tAUfv7V8LrrpEPHiDnF0UVk3pr6p0XUItKVF+Ee
/H/UnUdy3Ui7pleEPwAk7PTgeJpDT1EThERSQMIDCb+bu5beWD84urejRKnFrmFPVBUyhMv88jOv
yfQw2tnW1D5UmMsj5m/bl9JWAFPTbAxarBtXEPLhFHJWpxfn0yiqHYmEUj3TM9EK8UA6W10ZU9od
ZsvTjlVWZtAGLOtamugVTfSevg9lXd4UPr27yNb6tRxBqfSFMW8nOQAP7aN2h6C4C53Rxy9S5Mq/
qgv/rsce+rLw63HfoNq7ltqobwFjmbjJRODUKys2XhCGh/SrT3jBdnkF2LTFgSqA6R6jhetSyyCG
Ea8NxCMDs2qsZwXh9MciMqhVVnhAA9S7iJ0KJ0kUNwNUD54M5ZqE0vBbHmXpXTu67rehi7+EKjI2
XmHlyG9m7k2G4GJQNZgXnqNizDZ75Bja0rblxmQBlQtbtYDN+G0mOF/XKGmslOq/iiZGLXEsEKdq
PIXHwpLgJC3GaOD2exzb2l58w0VCPTIVaR+tpZ/zs3U41hmLEEYlTi9TGX9LG6KfliCUyXPSHO5d
b2cADA3mkIRtmproMsTxZueQdj3WWV5sfJTCt+Ninag6Xd0kA2bUk9VGJy1vowPCiNV1bxf5hQZU
0ETgX5vKlWehPLlyrXnaoKyZbDGuqZ+Rigmvw8qJKRJdwotM7HHjttNdaPr1EU3x6gV9ZwJhO9IG
DSrW9WYeHAZwwuaUUU1Sv8RAR5vVuTI7v71scpwb1CePcTLnr2EtSwSD7TjZYWK20IJjTKnB5b8i
ZmN/EbYa3tBuLa9GTXonJy+1e5w7pqMaTHvbjEocdFcNB4StkVIIW7WZZV5tcf/Een7CYisPkyro
Ad4jN5O1j6430XrLZiYqc0xdeA5l02i2j4iMY7qGC7m5j3PFyDLBD6juRhtxHMt8Qg/syGSrfDCl
fjWPnLJzETbFqtJae2VKXM66Mr0UmjEf86kudyl6EpfKw0paRhNXmyajerI0bH9G5IbRZ8NoZ626
Fh/F0f+St1b1XrUhvX+3QkEdgzT9pXQgzw/mhDw9ViGoEV94kYj2TppZ2yabvasWWtoBfJi991IU
yc0eGesMrdNSVu39ZGLm5jeevTER4bzK4/zGcYbkou9a+9Zbsk2/c/ly546aShbwKRmhu8PLZRjy
/h5IMsXL7G9ISud36bvzVT9l5c8WR7IkR4nULPTGEzeQfKpd1gsaCiJCtwWxetzFIjweHC3WYe5j
4dKlvtrhQIxrWJ1EnG1a/MXzqktHsxM8haPhQh8i9AWGUn/ImdPuvLaeXgvyvjWVYOSukxm/+NXs
teoRcyNGz50PgakKjTdLH9WzVVZo7DUJQuUiNMzA12paASqZjmDouiBu3Bxrl4YeflinVw3KOfmM
4lvjIzdhjLDqkcCvUSlHUbfudbTK8+G9dMbxygDyd0xpgW9ETU2QuZa8N1PdwRuvI7CZfbjFLCO8
y7SxvTDdtjxlxURLwQrrxaeeXY90uf5ITZidcEuNGE5PRv8Vc2+FRTqtmXO6h/u1vK1FmoM0FYzz
iwIDCJVGK6U5zrq0LZRMUkaAxsDtrMxkxB98qt2Ty/wZCj3Kha0/TE8ZONbjXBVq0VZurktC846p
V3lwdYTJhF57/Fo6HcKwY4kjGEzwg88Gfw67MF0xpfGvkOjghKyT+aCYkxwqIQrIAyC/qpXqEnb5
3PmcZsiCBVJUA8Y9y142SdqiuhR33VKsFz6WdPjVb6hh+2idZrypzvNoySVMCAXbzPPvQSA7F4A/
tR1pkPGoa86hSNFVZdnZHu1M6YL+6BPvtojKJStestIBftBXPRs1Hj+NvdsRus2AH6FuvlSkFRQR
6F1iuo2LS4LNpCLy4HHM7wxDzcBxySMxWKxecA3gjzD9S9gBjtfdJYrfBeRLpuxO6kukIlag76EI
4DuzdaRijI8yMZxX30SjuPHTjteFru0B0Vh1gX66iebsrOrvllVzuYxZEC2eeXhoVdk9RKAST14p
nW0t5hHjSmMuDmU4EX1N9NyqdY9RL+YoPQC5GwsTBKheNS6I10mIJrGU6Xg3FPKUhijqBX2/yLVL
2+3vaWirN73T+i8tnfnLkjLeWzs1Ey9PH2f3cAYBZKZrvhUq1L7oZL0gn2uhbkVX1e/g45h8YYKe
HRKrYlyLoR/ky161EtNjU6KPbm4BqM+XDbfzQuTB/q93bBpoeDRjZOohwNFU+lecAyKBT1o8XIxM
yJRXWXdIm99Mif3oZo7/OInROxBHe6wNBm7egAPnRAW7rGQWEzLLM0k0NpOTaGvWOure5CuRFji5
0UBiM/GywYJvJdzqzgaJfaBPPG1qhT9hpjn2S+xWw6WRetY2Fv2wFW7oXMxlfLQSuyCJkPKL58bf
wG+QucXYUp8mt8RnAml+xPwB86TtVO/Q7JxWmZxAUiaWaF5Hr1p8iyNnRr280JrvaNTXqLxnbXhd
2IMo1u0orDfWXugfsLjukqsyTr0mcMpp3Ls5rlqFU9nX+JJUPwq/coatNsn4uc59K3nOJn05Aei0
ANsdRfPF62OlXabD3EebMTHz+hKJSORvZO+uK0P5CIiO0y5TmReEcI1XWNicck8cpyHvjqY3jNcD
gjRbM8nqqyTU32upKIeSRGa3WeFxeHMOpN+IiGICozr6eeBIgtnG6WzzcvJypOiGyne/qZ5cHi9p
FasjRBrrKYO7JdcST4pTr5Tf3WDfFkNUpYdQpzu43/qTgecBP88b6TJCsIWeKGa5G1waf1lNcdFP
aRhgLAMomu63ezvrorCD87DrZ/6QObXyVpFywlMlRXc6z8XOPaEaiPqGSVt5qCF+XCADShadhxr7
28x7to6J0CdOkctfS3RDTmsc0cuDHiXUQCI2ACKdc49qCbVJTpVy/qsqJN/KlhlbRHfOW/s4TW+t
BoZE7Ij2Jp1ZGo2eG9ccmkw7nJaCIZf1i0ya4ZV4PjALppTjGOaK4VI1R3lFUuCV/rOOxRyCVw7G
YUEhsuoFLWm4V/4CBe/kYBONlliWFUtBUERdciGc0r5wnA6wf42kENL9snxql4I3ygdgO8y8GV1L
j1hnTQZ1Op6HtHW70ePRF1ea6za1CDsjoOyKTQVGGFXyNoU24423eMGpk2a57aMAl751fLijfhya
P2+jrBQ/UIuqc5S0eGvDMkudIcMgZeen3hGrVix3MLO4xluiDHETKIDNGFq8ACx48jjCqi726nqr
/HncT3n8o+vRNejqcTpwHNwMNdbBvdEUYNP9EE0Xy32MhoZEQXYcUjziinQ32msM2Y9a7yc4u5Jb
aV4W3asyN6/Ys6i1+n4/ou3RGndl27WPfHbeH9lmumnGONq0Kb73KGzltzlCsXMgZqEfq1jbDp2N
hXaLLGxdaPxPlH07d0KMwaYYV1hDmHoarv2ZKsIz0ujN17z5avJqqLSIHMffC4kXzErhREjjdnk5
rrcssUL1N0CFxMWoiWybTci8//yweN88GrCqX3s3hW7MiU51kvVrelD2HXyt/fnTzomuU8Gkepht
CovaflBt/t0l8b7vC1Fu5JA/a1nMYYxbAQ7TiZFvLCNxHnI9NQ7Uf/htzzrNj3SMNiWwyOskBk88
kyHca7LlsCUOsj6iUGLNl1I1oKUsKbdZwUlKUy/C13XlTjIhyi1osZ8nqggHdMGY9B3qpWMRj+54
YNgwYfFWPsaa/O6i93BKajxqOQHRd4FtawZDb3aXg0JrcZGhuO2mpnnFT8u7U3GdCkIDL8yqfe1d
uQBwgmwAPYB5JmCMwUqr62jC0Elz5nhaaLHiFbdNHfNb1a5wimBaUuX1+N1wu5S+FqzxFXj/bIux
Cma4UY9sU5zpB09zs83gjelpbhJkNHVNfj03aKJMY7OEQNPrzVy709NPoAY8QxhsfSYekQt8trIJ
T44UDfevmoL6olrB8P4Macgir3jLxjC8OS/3OvLD25LcIiLdZXenGQYTdEPEbTtmD+kCb9KdMowQ
VKod/BU0GgJORLekHjSikUCt+7F2NDxVNOFryGIQuRTCIRgXzNjUsR9bdzW0EiXJDKSJs/SNgbGb
zeJOp29bfBjpgBTNrbQmEnhbGxpUrbMMFNtM2Z2vBY7tq6aJMJYYw5pkR0cfZtvG2rLSQzP/Ooaq
D8hr49M5ullMb/cIx93LRnrXPeQFsT13Cc8lEp0OtIOkmxk3oajsx2ZJJ8/lHecRzULAOxSlzOlv
8VYVqOWrJLws9RTZNSafj/M5EDc6D12E8UXSlliSxyOoio7p49HSxv4CY+7qejQxbMfBj9+a62Nd
1v13u3HCjZC1fqPrTbzFfjd9seXUHORobRrIX9c0x7S7AsxFcO70VQLoB9wYXNFZa/nVYFfNS2Y1
eAgALcIrrhvvzp1tHwfwCycfKGrGfDvUtnVAEEmdijMeY2ltnRuS4LLK58yKx6MDnJ5CbNIQ2Qij
jVYuLSLVl+ouxUf+OmOOf9v7fbRjptNfd0yndx4+1N6qcu1v6HZnF/py8MVR3F3HPlZds57gtNMj
Ae32OLjozWhtke4jbcR9MMRgkgx6zPX8RseLfJ+3UwxETfiv7jzRswFb2hdu933K9e6AAPe1IWZj
7XZtHgBrC8mKDG+rKfBTbmKz6OyarLz3pgoHZcuOr23JxMoa1eI9EpUmhmwpgb9tMyS1CFLTmg6Z
iPB+z7o3Ay8/69hNCU/Tjcnw2tmMctIzzOl8zrtRzxnlzksjwK111prjZnyHBR9Y+hIVgoTuDwfw
rR1Gw3VFGN/RQXJpYOjT3Xk9gSA2tqVv0TjAEfeIeWyzK+jDHrqi8vZebVeHOsyTg18Pm6pAoMDQ
+/ihT6tvuEzElyQ1JGZ2kl7q7bxPrd78riqrfcyW2a9XuRZWE/iT+k0eXxlUCGjjj9NDavrjQ4gt
5rXvkxw4hfB2dtJaR0TQzG1pedcuhfWlX2rmG2tKvvRA+S7Oq/6TvvjvqF2giqj3QyQXSCJ87Irj
P+yVU9mCSHXb7IEG+ps3S2y0BzyXesMujk2pe7shb/I7GffPPTI62NdrngikX4TvP1GDNdiQHWz0
8BOo1e+TbAZEHpIz9jLGdj+OaboR39WsSueTzpoNUib66Xm0aVkxlPa+TJOLDq9OJGmqOvzMaeB3
eLUA3aWjzOQ5qLLYH9WZQjjyzuDW1qmPJKZG2H5UL+eoTKdK3xgyra/0WH8aiiyhkmgrcSOQxnpP
9axkypzL7d8/1e/zC5gLHr0nGHh/QEbJxh/6LtS8U+WSk63yitmFvpSN6P0webEI4H+/4B9eAJwa
mLTorqAJiJ7rrwMqUu4+QRpFO00a51dGXzGFVKj7b4Y56aepKq07rVzs4iLPv4qlsXhwc3Pon7XN
0ZGO//T3Gzovxl+nVdwQk0MPBDB8EXMBf/wDoGRKi7ygnTGvsuiTuWHsvzYzPV69CYdtq9SPrO/9
XSQ8bL3mcd5kQ3Q7tV71w7eGcgG36rhFOFW9LjQ92YyqCS/0IibrldJ7tNjw+27o5CcztrOM4a93
7bGKdKR/metjmfFhsqv3GEe1CB2d8NZJN7Oq2r1Wx/SOUjwY6yH8CtayvYmKJMRawsmReiwK7dJN
wizoSmDBBa7C8wrIAf5GWNffNHrb7IcIW8bzmeFhz3L79xdt/I6i4ZbBgeko2yOF/hGTVlppEcek
/ic3dbNLV1di28dWupPQGrY0le2LdiDD9qLJfhnHRm0Rv35BB4zK+L/7St42nabPlGQ/kkHJ37gv
Tg0Dnhk0tY9Da4gqFc5mjXVC4SJ5Kks33CWW7B6hQmZrJKPN23xMUEUdR0p7xz+6jHpqJM5b7cro
ZufoLcmQAKW2DoWjXjv4G+seB+XP2Am/Y/o8neoTVX44xzaCM78u1AXQN0SaNE94KSyn9ZK4yCmt
XiSp/oo7Q23HpIgTTfatkJCgMUGi27rM9P7+JX8PGh4vatkrLEGB+8uvN0LexaGjM/Q8D3V1XCLf
fMz/QH1E+XW4TI3+fr3f8WhcD/CPDzAKupD3AcQymFiAaH1mnkQZJjrNxFdGMgWU3cQCEOTZF0Pm
N4ehqRCOWNp1f7/6H5BZSLFwbSBpyJRDx/31cSVGe3NWsNXG0GivEUGjqz053nXnZzSy2/7IlCG9
RJ1SBuMIIii16/rWRrZlVRa59jqW1YOHb+EthJXP3swfvsTCc+cjLIhCuMK/3lpTxqWtD8o5yQyk
3hmUdMa2MDSuXpQI1Sc0jj98CWIONO3zeQHE49frTSS/FvAu++Rzdu5tQZXXG7K8z7OSUU4ucHhq
OmuTAZA/2pbtfjZwX1BmH6IeQRqc3BJFln376/W1Bv0xp0JrOtXs7gAqPtoXXla81uGk8GK218a0
wBYZ8z71s1dcmZP3oHwEd5N0cPZR038qTP57qkMzF74uWgMA01Af+PWOBIzFSlSOc6Jv5zw2SRkB
HBJY5lRwTmhmOO4Py2KmEDdskHDS9l2dtjsjjgu49CamgEYby++DHg2v47xAHv6+eP/wwXhLvGqA
nASNj4dbhfOmhpKnd7KMdOl7NxZjrC6nYl4GtamRjq/nhPkcr8YREej132/gD9gcDlcQyDhNsYXo
q//6gtqxtHwZd/bJ65PpDvFNi3Z/irfZlF6Udtte5BGGzYYYw70cx2yXOrRuP1k3fzjjPbAWRBDL
hEn8G40GlHXpzAT1G9/ujsBYC2ZyY7vr55CRqDbPX7xxwFi+ofXDQNIat6a8TZ20uxBlHCXrrMF3
RpnqWxdhUYkvpXxLwBydHHQEV3U4DyuZIoTxyV0vmdCHxQ5we8GXsF3A0XxYWqi9UU1WMCLUEuPo
Wrm3HezGC6tylspkGf119v8c0/+KiPzwuV/a/xtX+f8nV7VFNfD/TlO++DZ/S6Rq/9d/Fb+SlPlX
P0nKnvsf8M7QfojH6IUB7P4fkrLl/AeIkAkmykFUAHgWe+C/Scq2/R+Sb7DOZCD4p6GV8n9Iypb+
H9uhSqAtzKAKDKf1b0jKHxbTwjxAa4EslyUFOMxc/vwfWW4RW3nXtv28LaMGbVZvDNN3o7IFI19L
My9aO7evYd5I+cki/hAff153uXkXPLkLpfXX60qA5OEQ6kB7MElBWNMKt401058ZMucT7YQPh+H5
Uph7QDZgTgRl9EOakM9M4LtWn7Z9NbjHTHRPfju3W3Oegaqb2s0/Pv/Nz334TxL1hzLy59UAJfvU
cRBGPmaNQ011k7QjpAm3Jy91jWjd0xNZ19Te22rA8wPrR5hLTnn/9wv/4TFJATn2KaAgcJ31Gf/x
JeVgCOwlNb6k55arWDn6j87Jp41MZmOjEH38BPn9p+th0GIuhSuT34+C6g0AB/TlmXjmcZaPuKFq
ibuOmrm/dTDU9bdWnrWfiYUtoe0foY/XukBI4YuAIGTVfmSLkoyPjtW4w9b2MmfjVW2MJEjifHI4
flybXAUJN0yZIA2SO33EtMeW0gqq8XHxkS5osGejfE6qCrVxCHz64e+f7U8Xg+xOzUbx/3uV0ca0
u0IH/oIeUmM78fgYmViACmm+/P1Cf3h3MDQtutTgUCmPlhv5x/qoRFIUEgfYrea7J3gCza6O/fGT
RfHHi+BGQkShh0FA+fUirDXaP6odt6GwXoWVjhfRHHqfbOg/vTIKxrNdD5FDfLiIiMPMiTyexPCc
flfNM673fnmZgZPc/v2dLUnIP9Yb4I8ld6M6RYuPXz+qWTrmNHiandHV3DBg/SQEfvjhgqqSmI+O
jEEaxLf/EHoH6qPJyFEwBf2v4PJIPWzuhJMYLRL8mZL7saXDERRzmNgQasu+eqI1HI53f3/GDyfA
chtkB2fmEU8IFOrXT6ZhYO3NON1vW31IyXiQLUPUQKKFEMgxxabDLWLxdewRh/h3S/98ZQKyiToG
zpfWx6rBnieRNXOXbRn5ZbuJCfx2SrwpaFhcD//+IQkbnL8LUcX4qN3IzLsQoDXSbR1r7qMWqeaV
vLA7MKudd7OZd3dp7XWfuBP96c0uW9ohQsLetJaj4h87LkxMXbp9k21LaWCojchf+9z7aXUonHZs
UOwyu2pV96V4/5cPi1anA2mWVivfk+P9w3VNvSxSvcq3kR+195rj0l+Oi+JFZUO9G1QHdtHMrOe/
X/TDzkftDDUWFM/onQqqrUWk5Z8Paw2IOBW+kW/ryWAm0npYMIlBis+UUD9s/p/XIf8BXc3OJwn6
9TqxDP1BKS3f6l0UXtlpb91UpmszcpjKT3b/x++HQgwi4EhuoFgH+eqjqRPTNgc0TmccYhxVv8pP
iIYkAx+OUITxyeIJxoDXHKDxH3XyRWehUE3ncde3MWKP+jQXxz5OdTD4UEHzVZL2VbuinY9DuVsm
JnNzxC+7FQEWm5DBiBwgOFg0QOu2bO0RYUfpr8Yk8r9YrW0xi47VLEHsuSVYIVoozTq3m4hQU9bu
C8St7pil5RQFwhvHd2MWylh3opdPFQRDFweeIt8nAz4tgUobcezmRtlXwLE1OOoANwCsSkYJueYM
z27k2kzPKjO+K1Kf1rmytZdwnKxrI2ntV3ey3Te914tb2FqdWLvM/l5kakct6CGBoS1W4zZkZNvl
vB2U1JGniNtyQAGnU3t37FAOb8vR8QM9MvGX4qH96xi2P66MUzqc5rixxNbtkqLCkDuawWKNstyL
iCHrRhitRDTGCNNx78gqMVbI5rsoSsARQxG5Hp3ANiLeP+n7aO0LdijcMV+bvjMaNb/EqKzhaYKw
cLZCC0NOgRWZ9TEhtk8bOj824h9dVyL2XkRYOKAPX3yJZIgKVqjp2W3tOhXYptoQF5FdAyjIEnsO
92HrRGJVe8PcBk2tFjt5Wlno2No1hkAkOmUDn8pVD2EKua6QTFTW/gTEf5U1OpNmO3WScR/yBzS+
kErbZWJebFfIug7uooG5rp1WS7dD5lVvIfykE7MwfILE1Ij2oKVVdlXhyC5u0iYabsC1DH0wREx1
Lzs5F2jpjsAJVsPUFMXe8jrjbZZOqTaiKLKXcTLFV9OQQ7vyYlpYQcT3cEH6FrEKIrhS2A2HkcHU
ecyy/Cq1cxmBpuiHegXvoy+3DlO3uz5NG7m1kMz7AeOowhwy9IoiiPu0fQldWZoHt4yq5AasI25E
VuZrOwaMJHsmOuMvZH2G2JWGTNQWtKym9llkYR8/DTGGUpajuMNRDM1mEh3T9lyjpN/logXKFnW1
thLtHNvYljuYJzRlrekbTdomuIu87l6FFhp6MNDgK4JR4DFVOWbsbiujSw0I7J1+y+0kDJ911cH0
CzsaXIOqDayUndnXV03NoC+IhoqOxQiP+DQXtFkCBAamr35kVrQ6kPNVGyssWnWZhlNb7ZAVTOyN
Nmr6Dt6Hq7BZtFWJAGyV51sBOCk8uGCyWvBNs4puta4MLUzOLPPIm5iSTUqaehGOjV9isN4ZNYw2
O3s0Qt9Gq6lQenEMjYklt8AabXTLaFNvXOEPxBQRu9MOhPKcr+JhzlBcZy4JW65VNXAsMG8h6b0l
oIZZiiEoGPgqqoJZb6PvTdMP9jqvM9vaogBgmkGdiSHe5aPTFg++VXZAHKu09TbW3IMW0lvPGNZx
0+T6Cl3U4QtENHcObBF3z0Y9N/Yjs2z3SUrIGNtU4Naj+YsU72zprXVQqFFgc+SNpVrNQqrjWLvo
+ScKanaYj2F7iPSMAXjpOs1zRoBL0YcGWS1DuxDryc4cDTE6ATJRY2SmBW7dWTNwMCM7xVlVgvHI
5vnZIv+/LGodfXS7MGNvA2Q6KjGF1CNrO+h52QaFU2e7Zprwc7P7EusNfrIVbf0q7n4M/YghtwGa
8To0bVDatsrm9woLOhv8SWc/VUZuYPVVFqyDSgmtXbtuG3/r/bi8610Z8Y+z0IcbV6KrcZE6CwO8
zF05AYB1Gqy3KwR8dqDVe/sQhb7WgxmViCMX80ygcoyw6VZzBdf0qDJ0oXJvNMINzSxgo0yH9SxI
sRE6tMN5vam8ZgQ8A1uJ0q4312YSWmZgjCWQ/yzOQ3NjxlZ441gqe+3TMb5qJ5e/VusJU4V6TtHh
AR/dCs6q1n7vdEdzL2HysfxlFPv+Rqshxq0ySvt+wwdBb19OhYwDr+mFAz6mc+QGJtBorwxOA2dv
1H5q7wBIGiyQyNcedIPVtbaqzrh3ssT8OvX1S+5qxn0Vqf7otAshKgFYH9i4CqJC4dPD61v5PbfE
G5XCEEg31E85HLxVATtjJ+YMB7WS/GKDLMYdc3hMTcpMxz6axIWh69L8QMwz1MKVm3gDbxSe7pUi
UShXBe7cFyCg+mrn56pbuLH9MQSYdtmRjBEVyk1n+98KDeKXnfubIs/fIJXA2ymBMvKp3+xOzfeD
mf4wPXfLCbYX0rvP6q5khKV/geSwhhH5pc0TDKzMOxsdxUCvlVpNXpJcCcAHKxAbj5aXQU8FJEhg
qy/ruJkuplRo+1KyryaOuMC1NXQDhvZoLXwpbJp2zOOxfu/z5rLp3eYJ9Ey8ttL8BqZOhFmuRA9Y
NZA9esnc0gYsAZQcRbqoUMdk4vt0RbTVqnk6GMALTjESrJh4V7PaqJioF6ikKZq1brPhC6+s30Vt
VG+Oyrtxk3hN+dAg73HM3clbqZzaDrRrNu2UYwBBR6jqVc2liR2czhpb1VFt3s8ybO+sXJDFSn96
kAZ0d5Y1jaiEB9nBrdJ3hl8kJ6uG1mQp46ufhu4lo6D+NLJzooC+h/wSVRGwO4NpwKn2wkgjmxpy
GQxta73VTk7jAkWMUH9o4IXBZrZSULxDP30LbXEIJ/vO6WBApzBXkFrAUSI271tPx7ZcjeYduhk2
qhThVB+cXrh3rhwEkEDlYJIVTRtdYX1s4Is5jxxJyFaV6KgYhjQ2TMma7yGJbBLQPQ6nwEsXeO7c
N/rGTgW0poL/aGswauZXoYR+CTQ4sVZMGvJ97SozwrpP3TC5Ntfu1NbXQMrE9wQI1vDU5tMgcOEM
GyyeuzJLgkqHgjabajxO4/xe2m63KQetvQqp/8Gf5/ZzH+nyDUiw/a56r13XZUpW0cXl08hg43b0
aIYsW4TllujIgvURMnR0xQVodL3vDv5g6T+8SH4d/ULcmrMo4JBPe3KjbGNohvZDS/PusvTDOphS
40vs1c0zgmB9UHbt0aiZcaxSSBGEp2huroe0OCQo/QYA1Ovbuh3kjNCMVZCe+Pke8MSPfmS+VE8h
nC8QxJu0decNeDu1BiUFtwbaJaAX36rWKTyNjbDEsJNgTwIdQMU7FGfvxqtmbWXotcmFjeLOkcPe
1+eTp81ZsgKm7x5ru2xATYeO867iCU9VDXEUeIYIKnxD5C/rA9GUwyZCpGLlNHm7nRzsVYdBZzRs
iu0QMuSyTGluIDtlmylssJ72kMc4oKYg4gBme3XErpkta1Tjtu4EbcLO8dd4udpAwZVuArEPncCP
x6ewc9L7qlTwjaLKn461DhDVD3UA1ENYvOD/ajy0gCsuvWQiU01H5ybpYLIVbijvQNT1ihPCC+E1
tUaPoaivneSsEhgILYsq94b00uIsW7lN1R0rFKp2jbCGtTN33WqcBCHFbtlyMMbtvaaFF6kGP9Dr
+yngmePtOKNEIjOlSFbaNPCVmweAYCcqj7wrjojcqRMZYBPYea6CsLJRcg5zhCPJrBe99C6zb7Cy
65+sSo1iJVJZ10HoZPEurIDjAxCEsDv1U7XJM07z7Tyb0Yku6+wHvZhyd+UnPQh5s5yIGiR4x4Gv
tI19I9YCMsCKfTS527anaYpzU4aN4TCbcRbYjhbOGxe0KAXFwDg/scnG95BO7dfcKNFNz/MQ6pFw
OEav4HO0bbTq6364FLnngDlH1oB0xSjEhrZsjTl8XZJ8eClHnSw148FCQ32Xe2S1VF9xhH+dJecB
VoQ+59tZ1lDVoISZU0VgQ/aSZ+gSJ2lPHVGfxDV3Cv0wMKVcIOEpS8Fr4gcHxGp3W+tWhUqM9o5a
EFIrU21shPL1QHW2thWizLmNqH30SXDecZvr8l0NPeIuIqXblFLpp8FKXjpE09YNOFIJXwuUfGxw
OJOTYQbgYYE3SIdSs/GqcbdgZTsw9hzIq6gj21pNkT++zGkHlhG8RrEbhyndjhyyWQAktlj1XgWJ
t6Z6LaSmQY5cAq1DuyOODPdQxMZVMSfPkQbiLo7AzBci2SD0jBhRXLlXrl5Hl71WdPcQq7xiZ83Y
J+dZHu+jENBmnza480mnwhoik1LdQPOuLmVnpRs2j3kDIdhzNk4FQ2Tb6BGYWIbDl9JSzrU9GliY
2c2+xz0NDG6kz0Eno+iGcqpC1KdRK5oz9V7DpBuW3oBhfZJrz02lyp1wJ+O1NvLpyRZpTEliUhrZ
QJBXOYTiC0F8ctd0gaotb+CJGQDm0yJCf2NVMHkotzNK8NZqQCpArKIMFaENe6E4kBK6O9HUVrIq
7RJhuCS+bBLv1Zwj/9Ca/pVVTHjajFkfpav/Td2ZLEeuZEn2i1BimIEtAJ+dMyPI4AbCYJCGyQAY
ZuDr+3hXLboWLdK1bMlNpmS8eKQPsGt6VY/WTT4d/dx4q1ds+LlpTPdBGtA0q/p612NMxUu7/PUW
rR5a01UPbJeXf3yyfqOzkR5Yzawheudn12kOvTPZYIiF2fTM1uLkzzldG2sjeW1HOYuTWcs1zuvm
D9vP27kploNZBaS2MtPcnlIfcQlk1ga/AksWd+3Ri8mTNHFdK+uN4SF/HaqxNiK6qOYlyoxBtrui
S6v5EPaLfA2UR9EuX2x5X8kU1t1trP/gZMz4l2LvD3iWMkkpBgx/aqPKlA+LqNNT0Hn6fW61yOJi
GepfABgFL6s1WDFosfRFEr8gkuilWER95Xu71syXa2a74w4PvfHLrFexRNjRgzyelOqSGbj7zZ7+
UjVet8RzNX2uPUGtkXFflulGlK4piHqQMM9r8tGQzSg6DfAq5VOqGc1BVvHG+Iu+5RI5fzwlXome
z9/5lOdHAhNv/Q35G1NDYBTsuiYO0tLHd1ozc3y3YXcLkmbl2t91ammXX6Lrqn+ZS4oXFbj+A1Tb
eRtkSDrFJqKC6ykL/vrLmu7qzuv4a7ZBmEPUdu66l5PAT+DXSjykNs9keseab6+QwNpNadx5vhGo
M1k140lXtzsDdvb1D21OiimcIeI+VWE6HVDVarVT8+r+yjOj5zrBdPchAulQZrhW31ZPtlCnwfp7
difxYputH43IRfOOzX1YRYT8KolhvpkOwjDJR25FHTx0K93kUTvYlzSzx3SfZVsX8rNatHWNAYYz
SqaNpK0Nss3hlvkMn7wcOMv7YSVNvPRWSEKEd5+6ZRFc8MJay95xN9tKymmCPbuO3vB7DCSjPuYa
79z3vvfmZKWPE3vU3sQTOxi7HWFhl/dTLnWdTBu0AJ8MidzzAalmgLVK3VleSXALaktdxh3wic/R
ZqKM87ZrHtM1AP1vV5YpGJ6oLk7Utq5TMpub+Mp7HuoJ3k0P7+2MhkLQalSvRSiogDRbQRfXUosZ
lgUWa7nj6UEK29dB/zwvBTghi2hEHfvthOMUjKT5YwRCDbz8A6Flt/e1F8HXzWgTKytBfmaZip75
jvkr0dppDugJZctRUHhiR+tI+5Oyv0VFm1TVxhKx6Q67b3At1tXD+1L4PNUDctmPob2VZoJZxnw0
yKUskRuOgLxm3XGVYJZbhmu4yKU71lyOthill9ugVXA5ydLJeZ2qkisKJvzNjju83jpZnXF7R62Z
qIya+4Ggiz3SUZJSQLr3S8AA/DlXPmgO8O3QLDhzuMksGZN7F/pRQSVOxuID6zzakl/lBEzXdIwd
AMhwVgdt81RxVlmfCIWBctkKNBimR9O9NriHQ0Qof3ySHFWUiPPKtonDo3aJat+vSmbQyjcuulr9
Yud3Q9tGXdZ0r1XVe0vkLQYylb9U4d/pBteN6K3j4oHuN6Fn21XuJmHjtQ+iEByaWM14InmUuFFO
kSNVJCUex4wRa1IfBLw0D9BlUlO8TKP7Y7fSfdehI8lvtmFh7MzKnXzCw83oxrYt1juHwKYJh9HW
oNT8TcWlOcq//I3eT5MBrItSePd/XGsIfnp72QhCq3rZ24bSoGMg4KyHlQ4ILn5r7zlgz1gHEsmx
dLtrvBnFlpTPYMc9LB7qLUfffofpQaKx9QzhHj1dd8yI+G9JVAsHvaEU43p1B20ONwUMVSNtNznt
kLWmB1qBlyA2gnBRhOYMI0g0EHvUalctZMqYivja16STD2NvhvpUj1q6yH2V85SVXm6fME5RrySn
rKZGpMByvS26HeFNGqX/6FMT08VUz6/VjiwFGylS0HwT0OE8EVW2t374fu7+4ncOX/JgBVGsLVt6
8ZKHXXeux4lfC8foysHpt6Vz0bMqQfaWg/MudMatHm+f9SlcmLRJ5XsTSRhCRi/mQnw3aoxQEkAd
6Xp76FxoVrHJU/6lNzXVWD0lLPIL6oeEGYDHfb7TU8kVHzF6lFFeb2t2k7A7D1F+Cd0rrDCTrmaR
QckkTVbVDPmmnbeHrGnzu9FV4p7UbeGctnYA4vDDmGr0QSyAEFBP6aWLb+pHWXowbC4hWQPFoYkf
cm52YiKrVUWTyxZxOOYlr6tH95rfGPLYNG6F43cCX7HGc4khkGaQscbGhOrOdbotubNbAkpoUt08
bLs13ErCRWOAHaO2Ge6TWtjAYdtO2EQGm16pN+KMJGMbkwv6QZZ6oic5XKo0YWPYm7GHqtdGcyUo
2S1LPTJy87QmBz+QSCWyXuX+uccWaMa8XvImhG/4ji8K767epbqSy/vUanM7WUMZFOiO3DUTclno
05YxF9kOEXcCKNKlbRcmjjN5h8ye7eZtcIqZAQS7cs7nv6gtcruiyf507pxtpG5IcO50a7bNJwfJ
aF9AOTb/JlNSvb4GORe1dTbYuSAIu93e7iX3+6VlrMVz1gcw3brSlm+IB116X46BYtpt1nDZ1bbQ
xHi5+BjRUrLGRyeYpP4unZ6wt98FtbtrF2WHfyCTsEcttdkzYLlOnSUlv1F29upifCsK9JGY3KID
rJdzMU8MoxigVqzrZp8nlTrwXPzbdYs1x40/Fsg0GBCvXOfVdlvydiVsk+9hcsVzSwaoiaZ8BRCT
VunyZkGNdS54+UV+SM2lDq9OgXLDUy3zz4ZrL/4unyZ/AjQM6+5xLBv5jOpL+CjKlt4w9qJNrYbD
MpAhnykIwjuZNRRzTiZelvcUb7u8Ou7kjI8OokJ58PzUgOBhOG4ZtbW3foK2gKDKR0l4aGYYBHaO
LPyfYmanoyLEjRAISsB5EZEo8pxk4nMizrBiNbAezy8153/JjD2bHstwMRRQbxq7DoiOSzuvY4oP
F3Vsh9oZ9umi2vpIjGL5Ye7OHQ6ZdAyf8nmxl4+8lm26k60plgRbR93sSlAGNpsx4pgwwZRvV/8s
sJork85qhztETKPnCXvLS5PDnWswLGb2Emy3rD/2c/LSkFS7jpSabrNvjD+A8LBV9y9w27AzOqtv
vmwOBKbIbwB6bJIs7aGpPeKdgyv9/mBtyh9i7YM3TsyGLG+0QSTIT948lPSAAx+59Oa2OVEvNvtR
Oa3zUnmOX8amUOO/UOIuumwszvJoLbTx2NoTrfAdMMoXh9vwp2tlTXG3Zpv8sQWIrQiidGs8p0Hg
PRt1afKPDX0Y/llt8L6PNTuglzW0tHduA09vlxBilTxOK5fI62hkTrmvBtGEB3p2x4ZzpdrmYteR
R3EfdJlXL4v0J3Pf26sgPW9htQ1vmhC3adAhYZGO/xDJuIJvXbYFh6VDIYF+M5r1fZqNkrs8n7Qp
dqvNARdeb64T93y6H7Y+7e4ZxIghwivp6oNu64BwgFi9+Tq2BUc8ViH3T27nBr3pkrvsziQOKKKA
uyzfSV2kX8wu40UBpGoha1RyPQddl037RTrZi9QhR3NYCwZIY1DI49pwGo4DxtNdrWX5S/dFnh2A
p3VMKaMwkH3rrELOMRGfS0xn/1q59GssM5HmMXZ1N28Sx0uN+sIztbTuuRazExFotQNfdNPeu8Oi
foQMRZYEQ+hWfCy32t53lpho5mP1a57KtaDbxx1BRsYeWchWRvxxNR1hvfOjeq30N/dq1wVTfzFM
/oL3mbBYvDQaMpWf57p5qUezmncdpCi2H2tqj3ETzt1Gn3Yt32ktJ3YVKnbUUchHdbpgS+ee7SNB
OFCS3LLiXj72VUzCvvgIl601kw6O0YdSI8OLoIwk24GcEXz+YDqqii9dms/3khQtQzC5S3EZsC4T
k3c279vdBMX2Df+7SFLRjcNdOYyLH5Ff1mInMgrSh5WNaWILe/nrqK24sMYr2aD1pbgoyA185edF
/yF16nODnhCumQvn7JdJxrC+DzPW1rC1yvXAW8LaJuVD6+1MpEM/CY1+O+ZD5bHJTxt3hQy10aU5
KuXLa8cvwnhtO30RMQ130NTdrM3OenFtddialCa8YiUcf1hAAgCm2qjKAwvUcoXuORPx20Iq+LBm
xf6XpQc6O3IPQgoLTgMn/Fhtvxog4eIcFk4wn52UG+hpC3zGQ0mWq9uRZx2DXR8QDzpnvby5MQv0
UcdrkPsW4ZP9FT3goF020Lyxc525N6OJvPZxrub6W/QWNsMMn+XGnJQV5N7blh4OEDTNcXYlI3LX
rss15QLNiLKOvGMTaInmCBafVl7tMmXvGza3Pd9UzQSe1s5aUs8dhkbMQ068pzq9AcDLepNnxaL7
7xrKpdw1IYzNGMfXbQBDhlE7MN2eeZdzOLZ7rKXwijrO3mfLm+sA7A2jW2KsuvbIjdpZGOUhD3NO
/9aeH6up5RNJWFSbf3pGt9eOSNKzLVIjPHqbG5RxD2vd4MTaqIIfilINzx0TDguzVBnf2+rVzpGQ
oHuqam39Zigp3aTiWFcJYM/0l9NYa5nwWt9upFvJw+EGEx7jwU6ddReU1poex2Ui610BQVcnZPoG
tTCAzN8fSz5vbz679zUqelSkHZ4OwDqDqEghq8rMypechAQLfq+2ZkASnrt1eyhRbvVJNiQdnlyg
6tc05ypyHQmzyJjgvsuFzrDy5Yakcz/qcjGHZChtnZ5067BD0LOgsNqC8Oa9uEUXPoyWO827ynL6
Z0A5K8H2lu5vdLAWggiLRtrbZ+3Nr6Up1vmQicF1z53hBOnRwBwYEjOY+REZb1YoejYUjj0xV5sI
m7nN7UOpic3vaYWu5/upUutCpdxMgpUNiV3EtG6pdjcai4nmurpBQxC7ho5apZ1/8Me01x+tLnFl
xKpGkgAvgqLzjiGg/1iyyR9jXkfW9YXf3BLqo/bvyrRwvgDKFq8b7x6lNeVqGc7V9fjO7iCX+fdr
JQmIh97aIOkySuOVcVM1HnLIzvapKbnij8noIgHt7HWG+cpm2f+rA6csWJQCVAInom6FoFXRfEoD
xP2xxvATxmvVjsVh4iTVZ6sy0MU3jSvyvMnMER+pmfXm1cjc0V2R7FJQ104LlO23v1moxFfMPjSd
Oy3k1t9+pphEonCWy1BFRTD1Tjz7iguYaeVqvmTbqsJogp827gF2gf0DSmRN56Xknrfzxy2bjx5n
2qTw2TjWd0o0GbpFZpdt5ILHLE79gB4XA4MpvuxqZjNKytvFQ7x4nXeZGdb+lVTAd0muAU9GFQlZ
/2nc8s19ARpG9efq3WhB7AXK7wmDhM0+govYGeie9T10hv2PDSciTAc8SB/xqIztATWrG4GJbb4X
5647n7uls8bn2ZqWP+z+smoH8ymF4DRNGg1fZM5PX5aGcc9XqvrVL5P4lbne/OEPufs4cPlirAVj
8hcvEyyi2fbBYsyuq54mkp43tqeeWRBABsgSn1KJFZoJu7Mot8zlx+uKG9WvEX5/KqRrzbt6YSF+
V3Bh5w82FeFFVhvOB2MYgkMD801d0ToZnDDbkOrny6zeKTrgvxpsL/FEd4HNMgqWcMYuotOjiEvq
XPKdyQvuXVffKII9KDizu8MdmQE1cW2YWqTfEUftJSc3HYZhL2Otxp7nny436n2ssRjJ1blOtWuR
/WnLsq0+6aEaD3EwY0aKPcOya2Zqn8cwhR7SPwopSy60LsiiKM/0El6xU3tmIkvaXY4Mzek7SkPP
VFACXdt5+An/eS7xsZ5HS8PdmFKFHTytnjQ6rq7PXpmarjFSNDoy4DN2EBZnV6/HKhyt7dJnTTnc
uB6ME4bXNWxJ1wn68GrRv8Ka3p+ty1alDpL93DYXicZOLbEzOc+hQRguVk5YX3j3izA2Msm5XUJu
+peXPRyvxmSmjRZdb21c5SH8Dx+52ojrHH0wziem8HirtOKnZppDw9p4ny6FYzL31lae4pEf+adP
Gdg692DUbDPjyhrbB28Qmxf72A8D/vqyMhOzAHwVOXOp/djoAhb6pJn1dYaxrBMRVNlX4PeLYpwe
yze/X5nyu6pPB7bUrDXjoiusO+A+xhclZvoXpghwXKlTVj+mg1dmP+gApW5eXN6y3l3Xe2JZofWA
Axchmh8LUjTQmTLCEtDnJH0N73GZmACTum7mjxE9wooDJqfnoZ0rN2r8QEuUddtqQVIrF2APF57H
Sdbe/cDy8jcfY1wxczE3XATlomWk2c0CrlEdWzxnliLGKjCEPNqHmSu219SPdjgsKFdVcBtpKjyD
kfbE9J5y+2+gieCOuC1M+4cMEt6CO6zkA2bBS9/nnrN+ESh1n3y7tP9ot2JfUxgpw0+IyPpQbkvr
7KSsP5E0/VM5j8v6NmWB+zl7jvz2EUHryG0G50oJ4yiStqqsZ7H4VfZQt9pAOxz5ctEP37pfpAJL
O+lI+XPllMr7ckE9Go9daA9mVJp4oY5OkXo/AfxQFRuQMvfkalssUNvUMIatVn7nLTlKfc+jIeQC
aZjpecyhkX94vd2hpqcFiTnZlqSeiqZnda7KtJ8jU8O6etKbIfyHBaAYf6bnZ4xSNyWAqQC2WVc2
J/6WmGUPw7MlBsd31YHbyxzfundB6ToCawoQoAhTMUNGtw35j8VXeIp4AhLmxR4ztHtcXYFx6hrL
4z3uc+QZJR30JEgr4lhw/Z7iViFt3bmQZYgU1HR7W4VvXbOCWof9GmbWY6NM8ROa5RDyQF2pbbZk
39yRn4N2IQmX/7iqLH9BJ+XxDumq/8dxNmKnMEgwRIMzz9tucDezxm8wFN0rcDoHy2fvSvtf51SF
vm43CfonzwuRf+lA5+VOqazs4sFpljKuVJj/ZT+qFMvzkWqrRjIBR341Yb3KwmW9u2k0Q6LGubjT
uJ4KXKaiyX9Zo5cxHfSZux38NpPWF/aCadzlCHTbG3/jCstZLFxz0sZH9mQzAn57m2t8OQ3VmRhW
YHnsQS8GbmJU1bCqeFD96hz5PRADJ7cNAAuG/oL03wPwOytXctUARdlpG2xUyH+i3kkLWCVdxhcC
gY8FHGubbIxdgXiPTyH13ojGKfcP2RIdXI26YhcrdMkkCe0mjCyrc7dYmauCuCYxMb4G7BHvlmzo
mgR4SJXFVc+D8NjrKmCCmjprP0gZNglVFXgSSpSe5t6tq6Hjc+Qj9zoewKyoaNPMiAKrxoplTWuu
37LOSjE/zSv6dIvki5IGxEQy733oyt+24xRK0f2eBCy4BwYc8lEFB5n6KjYwg2fVmfxcRrUAOLpb
qxwBMTbLZmlTLmZNsCWunCT7zbJqrV3AlT24KqjF8ohLr6mvBtRclBS3X5uUJLoxwAAfBzyDTEoB
UZrWEwZALypXJfwe5j7AXBQKSc7I0p147O3Z0xVOPA3zmrsMEUbdYLLAg9V/ZY4uhjNgmr4HoLjM
YJlkt9RfjCJTt+8Wt/ijYaCX+xEwb3dc+HzAv8QqkgysoFDsjaX7FFstq0eT98TfzZh11CWkyUPh
hJtn1H/PWUAsNHM3v+eg9ca7tbaa8YjZD55LPW8pNlNsv8I6rKVw3wsp7Z+eD7GKNUSwJZGNVd2W
khPNmbxnPTsewXHY8awydPXc8k2Etoaldk6WjdTsVXBmv/HpXbpDypLlu/JUnl7oPpgwZq59vd4V
Ffe9U1p4cHv4Hb2AbxSWmrgAGAzY3uGS+akWGTgJWAU/oFWdA0hwhgiW/oZqOT7yaXXlvQPEquBS
mw5vGNk6DKpFyTqckqtcHoEZBaiyBu8uR0ehxr/uCH8a69LWengpMnh/6Bz1dIbE5wUyJnHm98fN
al2DAXjKa/8JV4pCldgc+ytF9i12onAcgbxT8wKjZNAaPLacq5qdQ62DJUYVBz8MaLTd9o4/+e9Z
bmNRKBRmgL0uAfmgQ3vtdKYUqm93aZaNQ5K1vVdd2iI3giPbhH7B0qWF/qvs1qqAOazucBp432EE
yHIqoNHbzvaX5abufhO9ZTbhZrN2RziGYn5ggNfB3unzTSJ2D1MAlmWCnm+vqJiRyrh8P4xi8Gw6
NlohksH2/OGsUliUbz2fAVzV/iRX493c1p7Vhs748LDVws04xCl1O/7RY3tcOsRrSgaGZIO2atxv
dhBkTMeNV941XCVRW7QyyqfWSteca5eNYNNYraHe+n5DVI9bLftPo2Cn91i2adP/pgxNmtfQKlYi
gGG7gAIzG2ig/3IQImwJigz12mR4UmjK1uwsbOfmuq6f+rkxx7dR2r5VE9VwIClGOJcHmJFSAnka
mmAqFXMGSMSYbGkFx31jInGvxjTn6t2whmyoEp4faZ+Aa23HVz6tYgIgJqpwmEAdLZa6d0gaVHBi
K+w7RjauEosPWuGUhLnRdacCeJs8r5WP92Jt2w5Bga178K/JgXu+gRAXxmn0uDQ9bUO3YjbRaZmZ
D9tMPyN+jn4b/zRDaVp3rciDIEm33AfoibMbQzsDp2RjW5XFNqyXRnqyLC9OI3tqGqawIp6Pid1I
uwQkelYeWoeauXsksa65smB08zfPx/RyyZusXx/mvsFfV6uwCW/nlHVVm4DJ28NvPOWAjnTkoWjy
JA6LAogQiKQjt1XWfDkjF76NDmshCQS8fZHgCvNVDS0uP3hLGmUMoRZ4sMONdZj4Py6j4DZk+Efm
OOnjN3JZ5KeHASafsxzSmdGyfQmLHJ3oVJBEcOsjWwtLdZ+ByBu+P2WFx3C9BK2Ji39zp258moQY
LYQfV1X+8HtCGLHZ56iyaNcv1Tdc1fY8iDwxnMGOZ3wX5mVA01oM/NYysc0N2u4eAkZmYlLI177a
TWr1sG22bRoyc2baZXvf94HUPOsstnccnbKDu1oVmVr7pFkoAFgP2TDJMN/Nwu695zRNs6KLWEgG
dn/CzuUuj5VtCR7sEz9b+GJ7eTofO7Yg9BD4WiJiwsXkizX3wWFo7OK3LkeWtrmQ4mm2N/WTk2Ch
BLWY3W8OoclhftTBmw9b+iPEUjtGLebf12IMwsMizK07KssoP8xOu2/UJITvlPJmE+EVRdPOvqNd
Dv1qoE95R+rHJHGSN/B6a3bR/5kE/R+F3v/fEu3//7Vvk0b7v8far59N/9/z7Pzx/8yzA/r4D+/W
I0cLWOjQjEuu8b9Kt4X4D6BRbB/p5SU2eSPR/Fee3bL+wyWYTJUjJa9YI0LiYTyFh4yqbvs/Qjbp
RMZApt4i8sH/JM8OMeq/J9EM0n0E6knv3tJW/0fcrswkZX6jUZ30Ro7EszOa4QOWlR+1k22HfCNq
EjFCGKd8NsY7G6GpSop609NpQ45fYnfBoEMN5lr8uL2TW9i6Og0NPMT36VSbymLFEPm0sHFJaMRz
TtnCljyaZDe8t2tlwr7OG5bmQC0nXIzaWiOplqqOQRRWcP86/0203XwWZeElNo+6e11o7wh93OTO
wIlOvqgNsWmljRfo2Aw383fbGFyJ3A0D8eIsBRx5XNhs5Sl3leZs/Qg2AyX5i5m114bizG5uuKsM
FTxvC8b7WIfFfEcukj1fVs/1k6EMq+eGxiYpLEvY+GqqXCMqLCDSEYyo/moWWXdiV48nLcchnAQF
U4KnECaQ5YO3NZgXnrWBZ3jRzNz0iFN/fKnsPv+NM0V/cCefL1Wo+wud1D63+218W/43YnSyFVfv
QI+cfwagyBOn8QS03mi8HS+GpTHTb9kdLunmr116FtV/XjccHBTQilhO7+2RMRwiOyxCp8BUzz7Y
9gP5y3Zf3WpV8SYXnj6WPejBHLHqucbKxAAgW9xbuSpwBQnMDoBJLQCM28LP7+eXFvQ2+xWUaE4L
cUF1GLv9NE3tC3owJECTEMqHHjd1R9WaccjS3Ptg6i32YTYUnK19EUNKNWKnqj4YFWaAzmFLelvW
V66CUEFAEDHjUzHBIBamVozdrk3cqcyfRw7YMg4G0ys5fZdbRiowzf0o4Ab28xjU+9F5Dfzwzsro
l8DvV2LjXcNHlbN5lGEGibz2xsibg17E0tPDK7RyvOTVHIKbT4Mj3gHnN5giiVO8Xz4LAn53IfPF
o0UDRA+WSZwHxsZr0HcnbgDBxavL7U4jzvym0qD40pwsLFtbM03sXqsrQpvxD9aZ3hmOM6/YvOhh
xm6K31gKIzyvA5ttqsCDv1XGXTwaO2DebaaoEh38JWm44Ey4jtqUfMmIZc+X6s4bOdVo+2H3XcHD
j6zQCAsOZvxhm3az05Avxk8ReuE/98a1Gn0HPNnk3vZCM42+b+wWdfiW9Vcy9mQi0XS3p4J2UT7N
rNirA74X3PohDDu+XwWthPn8sTJPvouxTa9kLcQDupbxgrJgs5W180dZuXoHN7x8S01bv26lz9AC
wTcQx1padrI0Yf1MX8zwtPl18GKsrfgM+CRTySgEDSSdZlHaVuE5ZYt6VUpJiIaE4VQjvAcef+4I
SHccjipc5vPGWiTeWPz8aubWS0rgrffknZbb1ZdEGRJvdXONkPyD+mfWc5IPsw++qJ/vVmHBIh+w
Ct2i2U9rUOGTzuew/TSVf/OPNU7DgGSFfMT6EnM2gtiJf7tzP1SO9WlOjfd7hFOPG9PZntPSNHYu
ea/EEmy4uRht9S4IM3nEMo51UZrdo079aXfbLN3cne4fNhMzr++ti61gl38O8UjtZ4fl+OQrYPFS
BC8wgPSevVi4g3IZ/O7bnrahBfAmabvAw8o1lZfNKubvdaEF7YWdt3+ylb29BqMKfuE4/KV9fxcW
A5ybq542ebeJzm+TbF4MTnz+LcOC4juy2aJLDMYJvh5/eRwGRLt1CvBGesY/bDyPqVqzFxJPcxn1
FuDEGRz8luCKRndKKfLelf5sPvtDj7uxtpn4Z+fSTtK6t8bBSXyx6v0ki/6hwJzzVFtEj/rW9w+4
xPNvWCbTI+Gy9g5Z0zouprW+FwOusdybrPYVA01IgE1l+a6wWaCJnV46k0qFbejjgIxpnGG+aaJ2
1iZr1kyV8aDr7FTlkKTzjvMWJ4Vuv3EC/NkW33+FHTg4GHfr6VSYQbpDsMU+xXZZvMKN7E6Tbw77
nmLtXZaK/EillnHtRLU+gpylydkj7Q+ZUPZX/EDLq6jSnNI7OX72Vdvua06se5p85M7SPV/yeZKU
1oCzerY1PlVCIOdqcuyEMpz7HD/cC2K2GdVF0T3Y1ggQMfextfvNvP3UrTVdCfTz5KXzo93pW3TX
olr9Trv4t5FDjTgcmZOBhpmfeF3DU03708FqJ+dPxuXklzV7/VlWfNBYt4ngNSvL+THTWX9ipB3w
8I3GgSev2AMBF/etV8qDiUmFCBGau40jsZcXk4XgYSqr4Ti2LmVJxIVIGC0dmNQgfzMdXKWT7vQL
cp375YyZOfF9y61X5ZRWQkE30vPtdnK1t8m5E1pt35PT+yGo4LC5R14ZEmBeRiLmdPrTLLZxIH9i
ffjVsBHsnXMnGizlvPNHFHss8Kr0a5Xu+tAIssZlCZsGz0jVH9fGcfapYi0zOG7cbPjURVeNu2KT
5XFe2uzRHIzqe2gw9bOy8NG/iQD60cBDSsczE1HANUeVz1SuhBdWK/zExbid5nXrHs3MFOdg7qyT
bXTVy9wu9p3nNM6ZPaRPLmPVbeTYBX0u4bBCWQYof2hFttGPwBXiWRDj/NtP3fpszzRV4jYZabPR
k2E+4aBw3ajNg+x3wdL1DIQGHYeKHvRA4mrx4ige96yo6EWqLXnT3jsbcpZOrTON2vq+IMJ5GYsA
eUalLGCWyuZ16b3u0S9WPUW+26QPbj1k56Lvhr+NnVNGMTLEcM+pvmtHsJ8YCuNN9rODzdJJ7/VY
dsnmhvkzFIvyB5d5QY4BsNEaW50xnkfrxGIeozyw6yKRlw35q4EFvtISkE9hivWD4I2ZOcZvqQr/
K6P0u4k6EarPDiv6zjdWgDppw4IYgwUdC8I4D0PpPS0kIVn6KwJMjqTzRRPgObKwxnUy4uUyd03g
iYs56vBUMb0RZIEHTeHfdCBxYe+m0g5ORmdlf/t2NTAQC4V/O1Di0qq1oPwBQz4Kqvpf1J3Xjuxo
ml1fZaArCRAH9AaQBIguvM+MNDdEWnrv+fSzorpH091ozUzrTkChgFN1MjMygvz5mb3XVu4RGoEV
8hCCR8I5PGSZEayNjL0183vlMElWu+mioSXXOzQSBx7pmGI+zpioB3rF/atpggvfg8l2HiXzUx8U
9XaGzLlXGmm6VhmVRsXDGN0wxkKNhKeT0s7ThUdbsZl54lyYLHK2BlClQCjneHKTtJe2BDEgvijU
ZlxVjWncJG1M7rmVpX7alVzU+HLa7SibQuxN2cSTu9CSzA0qtasB9CH5wxfMbiRt36MsGNxuScPt
1FOv2TJ5ej7NvrlR8Tw8zVVvvEcQFZ6WsutuLV3zWtGL7kudQMCwf5s21ZwI3OKZ8rFodeabmkEo
mTl6CzNZO2VK7Aq1EuEdnpr8pnbtuBbRx20jQAZM1A1l8juLiB+DaeIGAcp4mJhd1Q7mtmENpQ/v
NnAUD0NHB308EpPvbJaGSyoEwduc55Zbyqp5QLNRI6UhaW5f8jQ8CUInYTEM1HOsN+i344S4Qhsd
KMIion+DWypj3Cc0hUBuSkRlBRWP4Wu9GOR7DEKcJLZc98YKCRjNeDHgn2fOJKK5GCitu7oPNlES
jUd2PuW5GgYEFxobmkmvpYOF6g59mTpNhFOgQKF/0OXjYISyXwPzJgEVICrmcgxobjmSOWZhXF2z
39eAUD90TUWh4NoM09BrWZy+CgQf+0o/62d85YE7ydmwXuY+JnMQ+6WnsyplQ60o833QUmMnWBwR
tP3ZiDh3tlxiqkL8C0m5A4qYISOTOe2zYZ6dijH8fank2o9SonWw4/A86ahRBS9KJemSWyPQQIiF
TkFmwjphE3cRGzWMySlD3SaZIVZ3ZYh2WWZq77hwSkdd4sSzLD05oO63/FZS402fy4mfBGZ5YjiR
bcpC5DvE4KjXg6Fxp9f96I0xUlpOWGH61lIY7VzlrJZQ4ySe3PfW3sxacWVibNnqzWKpTqnqJFDp
oyMs2gTWvQqQkMpk0QXiuozG4czQwjgCyieCy2QF74WppvsNVIGKNLg83T6YnZ8Kkx90HXIprDVu
rqeuS8bvyXxoINHMXRSIEE6WqNaP0cftqut7/T6hOtwr6URcHBK5L1Jx0muAhOqEiYXPW1Szvd4g
WUWTkhEgxiPfzwMpfM6EsPsZwjK88BxA2Tcu7WEaivYTZ4K65a7QfrMJ7IhJ7X6pJbP+ylAj4fqA
fuGKxoM3CD3JuFutwD4/ZB+LZ5pdymPR2DLC5i3ORq04AlTEpxIKi7oT2rY4IXaguxkF7j+UU4XT
Llbo91Rn6I8emH/WO/rXoMXFm6aEDZ5YXfOGFmHJnJvCYZa64ZiAvL0bbcaaG++eZEsqtrReR4/t
iD03oAhMgDn4o1SgVz3XZsk3L5pJ3tUWUTOdIQhICTWT6L+kXJ4FHqCpF5PMtCZiK/o2NS5wmw8t
ttHYWcyqKnSwilB2flZ2+TP7UsI2rcB6DkrZYMmfdDMzXoTI8Alm3SFuI6Lt67T+l7Z16my4CP1J
TePim79LnlCGjs9G0RDsAkPCECSFpbiXF+3RMeKHRIWPuF5qdRwkMRWgOeXdXcnprcJeSBrw7BHK
PG2edlG5MMBOK1I9qkYh2lCow/GK2IQhWSMKlWcVBqOFcELirHSRfESNLR3klN66FAXjd1Z7/YDc
YNqiKjd3XS2k2ypacpduaDxnaAI+6tDEyoYANKzMZifrierhKa45NwGwsJvLFFdb2nJbVupw6uK8
XveyXn/IWm/4OCkBidCB4YAuLG9ZSu2dn60QwAT6AXGAHJC6F9YH8qeMA0I66jhmgH7LPOPEar0j
toj0shMcD/arDZwR8kGlZyiuzYoQToahbNpvBCqJe2S3E2LwMqkdgeSfwyg3xVY2UAcTyCNnlP7Q
Z6AxcbVkyUajsbW1ZuI+Qmb4jn8ePfLSLiEyzEF5Cqy2JV4nT28QTlS31iw8J5o0+As7o7uCE/63
sibuv9CIjjO5EA6cJW5RU8vfR7IHIDvh7rGFtsp3upQnrskY3ME9le3ZPSUQCR7XlrVYMNWHfIGA
QyjRJC7m4PTVzFgay0+6k3kpK3USe9+KLeVO6098VhwK60mcntg3LDezqFVoMn3rF0NRH4oUrYOu
jT0mxIR97qNb2gwWcYdhiNuVMmRwQnRJRxTWPfl8zYy/JGneDA1Qg6ei8XmLmMCyKxHEVzlrMV4V
ndbZkzkBSKiN4rVvgxvBg9RBtTQfSPBhqxW3Mk9vNNVrbjacbiTstamjd3PEGlASlk/DSJ9bMS09
QZmkyO/0XrhAUxEOZdlWL4MitT+JUKjfUfp40fXQ4oUqxcAXi3H2ZqxljoitgLE24Ma5mhc7L6zt
JLUR8sx8Rr/wx++Nibja5fpcrCfO9DUuJ+EAUgi3dMgwiAcxysxZLvV3tjABsgAce7C9SU8cGnLB
2UD6IUGzx67Ws1WS9P2hZTx2HJhdT64yingnA/piBhO12jJSGtlAm2JdnVtWk8iJcrPlxNal7aAp
BJDhYM5vnZKGb1Fadtup7gaXO6K4ZgSUfxuYLtg2ojPdY2phsddUAH+NGDwJsvXM5OtrmbIgGIwT
mzt5leY0mDxKa0+spJfwIeAL1CL7NOVxjTcn4E0o8VX60zwEGJ0jUdlXM+fBWiyo+xMIS6MzPY45
nwrV3HTEDo+ePCn1dx/lneHi+RzZDqgjYVMMGZL1MrWhK0hSGCOFagS8u4ForXMaQiRJwnSNazTS
yBEUPupAwDySAKC0mzSZcG+XeBqIJWsiBG4SezgmJDxpm7B5NXhfJMZZPWuqoI8UJoBKrttmFUOC
IwRbz7cAE6TfKk6zl1EMDKdEI2R6cZgKnd1AVvrRDVaqNu1qfSCW1DwrfRtLbirEPZGuqSK/MhpE
BKWbQEXnRB75LVKdrBTGt7zAKVJI9K1b7Jx1jEQZ3OJmJhOGTRrnK/VLHQxnDFRcCM0gPSk0tH5b
DPpzGLB1lFgB7TQpzbcVBSSRjhGFa8Uz5VjVWJmsWBXAjS+xNvgFWnPZVstyfIGZjmwc+fucIYE2
4lVRBxoPrVFJnrKpCFDAMXEbvF5vsTunsryXQymDZ4LZgwTHdLykA3SiXh/b7yKngZoTc0GJjOzz
F1mg7hE/qz9B0hAd7KH9adAsHvRDEJlrOGrSXmcCxT66G/qnkR3PSh6a6JiPVgZ2Ro95a1Ircqw5
Xy6VpA6XKaoHPumyLhyUUIWfDC1UkHqYuksXLnpms3la0IVBZSejq5lWLNhEtxSAm2w1c4F73DG7
bAW8U6hhEE3bmskTGN9FidEy4NoIJWO5sS3u0AbExBZlhSD8tk1pncSuF3/FgL+YyWL3nafMnwNF
mDHu9dzpvBwmM2JlHvEHKhvM+yWqyhaszRxqy7s5RdU5R29rA/UTvkfmu14r9lFMU1tNHPpjdkWQ
qb8tsYBVh0y+N+zyEUu9FHgzwJiDwmf0VjO6nG0OeMmGkoXyShpncxdWFdNDcmvPkNsezs0+V7ZL
FvX3xOiUFZ8BrP8Iwb6I9RM5FfwilAB6Qx1OUk5rg4V9PAorba1EQHp4SMyfNH2MY6Iqy8+4ydKv
TClUDgP0Ee+LYtDcBmC57GWIVV/tITnMYzo96yoDlDCWxlOokQYVqkxlUiX+xW7kL3r31O9NgTwH
i7ZKXymDtA0FGpw8eZe7OP62Ajwm0PPMQ6IHIXMBArrstK9zsswCIHEJDe7Dd5k8luj4ajOaLpx6
PaJCLpRUu9eEEjHj6ariuZWHaUtMGy7TSahzEFu5+hAGtPWG+GbeCqmZ9LcGTQRnQJCR5DGGCZ5e
8H57yjSEeqwtR7swW8UlQ2ncTPj39r1kRhs6ODllCY4+hM+2Jqst4TsgA8EfrBkKNk9BhPJjM5HO
YEOQvbETwowqDzJG51eqnL0mkRa/N0a43IywCG89oagoxiBlzLUu4DOD2jb3Imi7RCYDUbQmAD2p
HCMOmqEW9dEUZUwQjf4JsYQBwirLd+R4MCDqGwnUdroQu2o2He56XIOF1nVY+mVmUJYhwx/IwQoE
lXBGXl+srTi1vhMpq45KjFyLco5QqRBqHaIeeC3B0G8ZHJTHEgHqXTJTS3pkwFlrrdWxtRRDdq9i
uXiOUAefpmrhiYhJ3vJ15FpM2ntB+jCRgq9VxQr8AZPx66zRpnRy0uLU+MNuV8A3t6VIl9EEJjed
p4KrGWp7y4kUPdISoEAMexTtsgonYcw1GqEk9SIwQwcgDvlHpoloRBbGWbbcJKrPQiffDnpdXqiI
cSJEabjXzZgOtjVKfD7Yga+ViPnAgSlfAq5B0Q6EqwJdVOsygZGka0XugmtldE2rLT6oF7Ckd6PA
wZdJg/mUifiA1qZeMT9tBAHxblJKawxousiaQ4trR+ms9j4bxrhnv8iyQmjVjGWMhoTstS1GdPjN
qJbQ42nCk1UkceBuKs5XKr1KQSKeTyIPcZ2gML+TIuwPTaJIH3hg+/vEaMBVCGfYRX1RfiFI7H0Z
qTu68j6vqc5RW6PnVAfKC0MxMUDOhASbfmeSZofJounoctt8dFCMUwZF6Jl6F9V4erO6JkRPLnUB
v2dZwGyJWyH40CZd5K3pFpFGrVZHy00QblPFNJy9KJLDY6nQK8IPkfkbj1TFbjM0LQmfglalT6Xa
BJKjCpb11QXzIHLa6GAqmoH0qzX6LXgWSsEB9sAX4qK0sDHnzqQ/NmfBrJgvQ4Ld08vaupjW7FGD
VUngW7jDDxNor1YXcShXi8n2PxGB+7SPIQA6FmEp4bzgGSFqLcbtFAEpA3/hSVx+glckZv6TNlGU
XNl5lKeuyUnMUlH6YzcWw4IlUJZMP+JUNkQnWx06oixt0OgkD6UJe9mGVx2VkvE1iY946Ghi1O52
sZkrTl0iBE8J/Mhwbo7GVRB6EdoKVa3XGVJZIx0xVETtZthIK2J8EzZr8D4dpNnqmreX1aXIIq2w
2ircTJEQoGrSe3m/EGz7NXZzq7rFOMgbWG/Ntqnn/ELPxAxdR4vlUKaXL4VhJsuO7UZ1baos+V7w
q6xwtTZnc8EqYYfLmhqhmey5oTu01QDy4ghdxGcmwePMZJsHl2Ge+qNSqdmrKi5Jt25NZcxdWGbs
ffA2AgZuzbxCuMoebfGFHDWRjUmPDjLVB4bo8MxslpnM1FC9JPtR0dvBDpDI7siqSq709TUarIbQ
4QY+lq8GMpYrRVU+GFQobk9AmKfUvIQQS8HOEDGkostBsdfoDMLrSRi2apVav0UP3bsLp/jQVQ8e
mWHKRJkz5XsJGU9wIqRm9tuLef4G0dqAGpj0/NdMnRTvEYldc6zU8kEsTfpnQkEIYSsV0r2UNONB
yahC3iFRVK6sio3bY/91Hhl34iMldxhL+Dy9mHmsHifdXLjxwuLC+C3ZjmUlr4JI7rdxFslrzRQq
9m/S9DwzjkXFPzdbOTXY2hqF6Ks6U48pTKm6FDOlrwnl7GSFxexa7aJMNsWNYXq1Nls3WE4pO9ya
gUxBaJ1VUd0jNq5o8xXgB4RUWUKq4Lgu4G3Fudkh4quTjd61siPUWvds6nj9wYzW3YYZkeRbTAt0
B5Pcg0AsW+MWrx5ItUzMep9N1+ihN5yZkir6c7CQc+emYpcfM4wnz32uMu7hBbFIEKZkQLWcwTuJ
pUB2OwwoKFZH9SBXgNQKxNZcEibrrqiblNk1JlBGKOPhLwUj5aIUtuZWqqOQG4zYIAg9+VRUp550
3kd+OpBK1uXZIHh/SEf+IRXNfyI64v+nUAgNpvL/XT1z+Pj6KP/pv17/t/ff/kpE8/iqP4toUL3o
UKGBQyuSohoPtvCfRTT8Hw0LrY6KRoQKrvA1/yaiQdwissUUFYLiZJUkiT+LaNDXSKJuqiL0ZR1d
jiX/QyKaB0T537jnf5LQGJai/Q3EOUwJg66tetgZg+oF1jEtlWdWRWP4GD6eAy6SMXjp2fLuumKf
WsrbX7xL5z/9gL/MTviD+P33fu7fQJ2R3rUdC4kB0Yi/QCWWbuJYHovwWaKBAdPmnLSu+QiyytVD
nfKC3OlyC7O1V691t874C5B3HH35eVSyPRFb1ozVVD+NGW4J1VyzqluZKQHFDqXQ7gH9nKfPf/+1
y3+EDP29F8+n8pe6I8PqhzwJo2GXxptJ/Em0zyx+p6ZT6fUSJpjg3aqvQvo1puPwJbERCt1lPIvJ
bFvT0ZrPo9U4RnYU3uJP/vSYZpQL2t29JO8PnbCt8xvDk9Qa7Cb3ZYgAD42SU7TQ37ble/2bsvdJ
8J1uGL6si0PxjtIVb4wPEsZvVmD4PM3l5PJ6D32riwl8z3THDj2gj27sCE7ipl5xEuxPw87t1gtS
O9one3lGyeyVwQvZOY4hU/k8yeNxitZJvQmkN706ZtkzM8Nc9AzlOa3BqIremL2Q/gxHEkRFge0M
92UPWeCERMcMqRfdOdu+M9IstwyKtRhtiF1f0V2gVdYZeJX842stPIDg2LEjAAWJIqRWLul8glNR
Bo6hr7PmiR84FHbX4ANqdQdMUoJQGvcPutbuXhfbdF4r2lqq1nq0ltT1NJzr/mSGnHwrcdgow7cO
6lUW7J4eF+7mA72J026+RmOA/dUpGQit8RNWn5HbP4OB0FJaxgPoa/gldk6MleVqV2xfEMQqD+lu
dxfUw+Ox282u2pysx2rZl7ZlxPoYWw5Tpvht1HVbHu3hQ/0Sv3rFBkdYYLkjS9xuEx5xMCPZqyIT
vk4GRGFwTiDZvlh9mp9wyN+KVcsb2+obgeLsFr9OcufXlvQy6qiawmMbrOb2iW2Tw24BpmENODty
Uj524RD3sAV2uGLwu30Q1IvxtFllmsv7FHmTAcMAoiYZym7EEs3YAUVS7gv/sjxKppyCnTC5e0+l
oqSkhG87606xXPuyT2O9Ubxsmz1ba3mr+Zav+aJH0Qt5S12ln0X8H/D0H/rBv3ss/Q3QfmJ+GnWm
1e+EW3YOtvVWWkcn5agdlG1xnI7FtjhI5/w/SJeTHnj+v3c//028BGU/uRYpP63Y9/f62JynW/kO
J2ClecmxOeZv863wmoN5LP8ff+LfphOAe4algLt1J53EbbDV78umXkWn9KDvzZO2zY7iXl/LL+ZR
efr3Dy1G+6g1/95v+bfhBAPoXWmSECMpJ/QDGNexsFLXSS/WMd5OG32bPU3sJgc7v89baVOvdW/x
0zW3wLbx+y3/zac92rTbYm99weTbN+fuVPlISc4xEASCwts10xQcTcxQBOgq4PXcGrjR6MtYrGR2
X4yJnVjE8+s8KBi5R+fIzqTMbPlgsTL/pAAcL/HkMkSDFFfPLlvJxJM83NsGqx1nfyz9CxiNCVfJ
vIHDrr1We3mFmL2e9t3AVpBG3q+6lQZXGB3J0Rp3QbtHmczYisXR/DsXCJHs9o6pe/6dcmfpGaLa
+q8O2CqymWZcxAM9GdtX86O+1kdr99SusB/RSOO/ZZqcHqjYIa4g6ngli3s+g9FktybYsYYtahtu
+AEnFBMUkR5rCdOttBWYWVBKTEnyzDVQpYS+Ka/qfNvXPxanb1n9Wq9p+0Xkdqfc5eI3FDeNsTaT
9fQlH8ad8IYeSwMYAoxtlQPrCNc9yPEf8RNA8Cb+bcFMZ27zFX4ub6Bvh4TBjJ1/TmfxghiQQ2s3
pe9D74S529A66gDqaAOg6thBthaBmgcw2jwuiPbXgPz2FR/xy67DdX1n8W+pj+eI4vAhWet2N+/w
/Y8v+lW8ipdsEz0pr72X2rEfcUtmh3LdOwxz7p37zTzf1X3c9yfrzLsvjRyPvoVmrnYGrhXZrTh7
GdJtFDfz01Wx1g6Nt9iqs/jy5SFDckwPXr6XHpF6i061h97hMyz8jc670GWq68QuH5RNS2gnjrHJ
XmsPt/ydWeVDSuGyHVO98cBDb2N4gc/+dcuvWG3QsuLa4+J3eXKDoHuZT9IxfG/TVWddQmCH8x3d
oR0+FRHQ3ay0RZaQxaf4Y+3qa/XWvHER1PyTemqyaha3adfYZFWPy1PzmtzWnPBX9En/iJ+znQ5Q
xxw2uCq6J4IYnOiEWdcun0EQ8aV8A71wWMpIV3G+mQzDL+LZHHmUXjXTV67iRrg0H8lRu9Sv0mU+
4WTzOKE9ZS97uHac2e3sxF3sJ92B/3QVXg1f2z/eTMGJnGD73m0s/jZdrlO4hR/56YGMB/sNcJPf
P+l+t4q8eV37b5PzNXmIMvfpd8Ka4637iM/ZMbj1rwPZ7PxKqFDO6RaX6uO74XLfLlueWe4De2Wr
H8gWuhhhNeYDl5F1i3TrEzwhucleqtuqviMCha4XHaDC7clunvICm8aV627iGYyTS6Wasy3b8gt/
2HG3qd8sTMtX8QEL3Jms16kUHQkOHW2x7re36qDjZ5tX2IBzV1iVe+7EZZXjpPaqCNTiHq7+MbzE
wr18BwS7H3CEwxPN3fEXu1NlbWYufBls+IroWZHsA8WfLB9fhtY66Tte2DVCKT+hWtI30ov0oqxV
r9uomm2usnaDYve4bPpjfcSdeBd2y3m8DF+yZmNzayM0YC53ZDuzHvNlFpMYOL/oJJkm6DYmaMy6
RbSqQQ1nm1h0mArH7CWQFqS7nu1U77bTRVPWTbtburMMvp8BP+InxDNG5soLOMIjHfyymiRvnLbV
S3FLd+Gu27cp29i7LL1VxqeVvuvCi/EaLulbKxpr1pRBDD4ToHn7FM6/QCmLxEueswuqnKeWnRLG
ba+Do29icX6clOM6OUzoVT6tyKYH92ZmE+ABMzv6Fl6HJwCCL0NW5U5Z1++l3O4NBpOVjBFRfsDh
+OCZa/3kP+abcZXP4nk+5Wjxe+o95hpf3Uf41l2HS/has28eu5WoDyymaiBcME2oCWWvr+t1hmUr
fg+zlYbekKEBMNkucjChqs0mSkF+uDElVHPFJud0N/On+8YbS9UcNw7p5v2xO6lv+o0ip59fVUHf
wNzHqChvJLRgD7nVBAfsI45Pw7AKh40lEyjhq9fyG0TZUKx1ljw38y4On2n7PUsb4TW/d6/qBfmZ
MKBBZrpPcYv/z/rEOq4YNh6A8RFFkDtVBFT9vvR+UPhxhTOZ95DqE9OmMUz7ilI41MOD1X6jr9FS
oBJuNeJ2xbS4iZ7he3klIqLuBRXqgSn7MjP0cQQOWc2pCQyzrrnkF8FO6c615FcY4oQVnVGzo3pm
tanvUdOd6lvgo3uK7nDy+wb1nZP3TvHQ2rhDjvyNUo/FAkoIBoJuCJhy2DGpgAE6qt40PC85VxhT
8TeebvxqwV51rUvwFX6jIie2JSIw5jznb0z07Kj3s9kR5s2g+mB2QO9QZY7hSmRwItkKB4Ri5z/s
oqJ2pUnXxbpo3Q6BNeccn2nyC2srPcv7Dj2zLVfrqPlQlF0W7HP101LtgAZQQ/u5pbeTmmcEsozz
YA6O67Rzsomcchif5F+4moSuaDdlnxJeZV3m8Qx0utCdKL3nzMv1iUyIJx6bBgVM5xM6fudsvBgd
wzZPE3ZKf9T6Y3pBEHhNP7RT9aqU7xl4Ort8iW/lSWFME9pSd2chWG5ad7pK72fOJK9zqufYLWuv
wnClAZmOJm6zdYGgjqdT6GDUxHUFh8UcO6dU4OyMxA68YBfbhZIE+2ZwxM3MU2+FIvnMPDqb1/Nn
WF7km4YFGkoJAAfQeE/9jSgFnQCWF+kgPtVnmYfZ4rDmp+uYIOPO9nQZv5SZY8Lmoqtjb8g2CBAa
p/e5INOv0tP2CabaF+PJ9NtzhhRnhS04oE3o7PTWvZsBBi5fkFdWtTPUp6baxapDLIWRe72btutk
nbv1p8qQ7xnjibnrb8Ul+xFg5x24wtnPPiDtJC18xr/JHmgICxII9s/RHmH9EYSAgD5Xc6Rwjd5/
+a5fLGoyFB7Vo7CRZTD3YB5JE7EF2A2+eOVjNmGgiM5/j2cTrlGQDrs4SEYbTp4t9spaN5OL8AqD
+BmtPE+AFO6ta/Ww0o5Je0BmaQfbhnapbe/y5GpUOf4oDLgSC+8BjRAfokXBVoU3qf7os8wb+/yA
ptKjnbakVzhv3lT+/lF+/0ODsf+cvez4gUn3t/wfj2/9VVaM/GF1/6+//mP7pz+HP6X70X381R+8
AmP3fOl/kOj+tH3Gl/KN/vw3/7P/859+/vguqCt//ud/+Sr7gun79SeMy79OPn0Mjf6d0VhJVkoW
f/z1XIwv+de5mPXPLGoAbsj/Z/r1p7kYMaqGqqBCU2RJZgKmM2b517BUhl+qRdiypBuErRlEhv15
LKZK/6yZIlwQJmqMszTV+EfGYrL0t5nw/HRRJ9tM13SNV4Fxim7qLzxmQSegHhKN/BCpEfgBQ+24
KDEbgY2rxRRXRpvmKCJcvarzkR0SidlMXUBzlpzGpixUzwkINvFHjyTTPGHWBqLf6/P4Kde4Nj5S
KyjFNRoYVf9Iq3aU7LJWCGdN8NQuWwznVX8GaZMWuIrVBhRpw4JS6LJgJdaJOEZAZTpAeVXVSNIZ
RROmFGRNeoswWoifslYDRKqBQn1qW9AkZ72Ti3wvWGp2xV2tiyQMLVjpwyJtL5Dw1DsQmkRAGqwl
5Yu6JEoO+HAikYsUAE0lc0jIKflY4xoKFoCxzeODFDasdvT0DxqjBZ+qziYdc0Yz9Ul4I+fQQAww
Alj51ivB3MuJBA0RKhgjEVagA0d9NJKcNUgZmu2i6IpDi5SNnmXQ2H6xHBTndL2MzE93OaL2xUNC
mnev+ZjKxpHEmTjayI1WtshbK7n9ZkbJdgfXPQY6oR+z9xDKKi7oWBhPElpy9ohlZMTPYKBRJ4ga
hDrZxHyrQ1hb9ViOVlLePSw6iaw+jWJn1L6Zh6j9cR1gYAs1E2uMVuHdiqa0kJ0kGAXonhrLvp8Y
WS51UqEWk1uQjtNhB2zhoZEBIJOfocemZnJRNLXlP9IYjmHXAxvPmRkre30YE0zbUyTFolfBoHmM
1YA2czzHhOMEEAQauAplAZ0ORAWv9JIrehVsVbzKEEFrWSA2LaFnGktqLq48mvcsxCMmG1Oq1h55
ZkJ/y3MTxXZvGjE1OUzqsjlrZhWifNFy9XGxdAPOXBfiBoIH2yKRmxKrNduxO2ZmLqUvtaIWGqa+
APSxqeqyuTYjPbJQbKi9aX4D6UrVzQhRetbofNJqtoeR1EdfSqSg93Uh1wx3sOZu5Hw3u/0isU19
k7gSlJexEikdhqLJe2ZN02PnaoOE0gqvGFJZeUaoJFLktl2uu1ZgUMxqQxHkGyRcY3SGaKAQrUbG
mACVfMg1HA5FKE3vqhIhRF4q8s1uLHJ5OM+Fia7C0sMgRPGuAsEfRXw2ayuI2RAXE3Ncb9LkmKpb
LAC6B33LFnVgF4MwQ2ExLb02Zl+gO0BxQT8r8ZvP7pS1lcVHLmdqchCNBk0TzqfQnHOXLGjogjrU
QkyUXZUQi+Sqmjo15OcWQNCJ6UFojMeGRSlHAQvQVrNerEG0cLaA1ojnHyOaSu2zM9QRtSysX1gH
doL0KsTIXg9aR+pvWWn3ylwUklSE2TJTmmk0zMYhYiUomE6GGbH0K7ZLXbeN+wcTd9sLhp6zzs2m
XLvpS2xOq2keG+W9Uma6GcVqO2JZIOPqTwGcKVoRqQMj3OXWkD0PGIEAfRZYQb0MlT3Mq6ULroEI
PJYoFHZ8a8Lq0C8GipqXOwsQMT3irMW0kopgWOewBJ/jjAmBdeA0TY81syo8/JxCjiQyEQCCwgSo
mQOr6lMuFCZ3TxEnFNWxqLFkNdpYedXNcuZg1ODDrPoZM9grQQcCC7UB9gsC6mp+1cm7iFf1FIv1
U03ePCUqoknsAX2pvuboL9x6kqaNmkZWswse0TXt1MJRRee27JFYIUJLanqfApOUttLLQepSW5VE
oaZQiIcrsKPytQ7D5aiUiMqAX1s7LUMZ21plA+WLLflJZZlL/89ogbCDmATCXqKwjqqKmAiYWW/h
InRvKcaGDaQT7GNl1hjKehyBMIgQLmmH+VrMWCaRRUgntvooMVeowAOZUhWcgFuaNJ35EN7N2SAN
sc1YPMB3r0HeLOlllEb28ihSXwMJTDk2AXWufMS3k7Yh5pFAqICLWDm1tVzhzIwApdrzPIomfUOj
HdQkKj9TJH+v6YSmjklXHR6gGKbzTSYb5qCzaLTFrp6rzVygDUB8q4rzIWh7ULsONkGTvSgOPEbQ
VSDoB4ISEQfoXdzfSsmSUeOPrci30pTrrNSRH8ioQHt4RcwlgOkApUD5D8EEkONZXLKnNO15S2bB
eEL5I5k2XA2Ryy8KEfUkkK7wRTdCS7Ay7hpklXHSvcz1mN5DDQiDx+8gOoEFntoJQ7U61JU0v+UF
qU6jkdYnjBucC+GooWSToiuMP2EL1T/cI0Dg/AH3QhRI0QQ3VR2EHeGT3JE6GuxDCJh3dGokpJsx
kOR21QoJzR6KKqDUsyL8C3vnsSQ3sm3ZX3n25rgGwB0OxzS0SC2YTE5gSQWtNb6+F6qqb7HiVpH9
0qwHbdZDGskQCJfn7L32K7ocqmOd9LBQdIq0tlZfD0M4neoE8R76blTCYEM+6tb1wZ1MVX3G6jvz
DZrmuZ/Q6qh6Mq71bIRre3Dss5KYYdDwMsjsBF7CpBFawp4uUJVAbo662mQs0/0dCHz4qozyEMXo
OskTTO5rt4kfkyHGqVDGVDcEjg0cvFSA0OHqjyiD0lcb2dQWAgBjB/DGyZ/K4NWcG24Z3Tzc2GM6
nf0BT3eG8/YoUzYQPL7RSeN949JqLW038ucwDqRdsUFySW0r6t0HRbyLXFcKaQf2MrVq6o4eEDR1
fklM728y1hJ/GmDblZnVBnKZsmOEpqb3iBw3vjXHMl4B29PnIZ7RnucThVHcQ8+R0ZOGmPkUHt3Y
u1FDyrDsbOsNARyLATKKR6JhTOKn+sT7aOOQ4cYSWDeuHSfHKuH0JNuZ3M1CeDd44fVboKZvSQr2
tvRbFymklPvOQmpRZjYtCdf07rGJYb2IuGdDbKKM1duGuO2RGN6k4GdIt0jvqkjineaoyc0P2rfP
YWpVWn1+6nLXO/Tw+88sxqQWBVO47wtp7qYpAKoEVPocWwQw0Lyv9NkrQiKi3d59aqyApACzUVe4
7dx7Ayfti534+QlyAWYenzI4HoE7mUMtLYkC3Sm8hi/B3MK1NbGsEhtEC8C0raeimG+mEf8UjFtB
xw1E8LXyOJK23byPrRI4byVfnbb/EsKw3QdK+Ds3jeMDaHwJaauD6gYcv+3xxusasXzEtnqIszhl
vZ3sbYMnELxadUrbyLwqWzoJnsjuJthSx8blplVG8Y0roNlXBh2pWfvlvnGH4kp2+aJJD5dablUF
0R1jQtAsjOAo7F3fUuKuiJP6RnZ+8E26XvxJwBF4cDPk0k3RYupR4XQV+2PJtZzdYmSx03jjsiIk
oW+26g+VTGkPOtLj4Zt3eJQCvvHYPGp7QRiy0mxAjO/Qn4Q4xbhRJxkVp2weXGCnXvZJzGJQKGCR
H8GilPFdQOAW4QMtPvGSM+EVIe/OuZi7acdmHdCyhC6NMw2TihGGkI3KsPbOIg3nYw7bnyu+eubc
G9+1DYSbpO/S8CBGf2kCVnICF0t2rd32xTUoHzJ+cdokqGUQG6z8qhdgBUcfRQuhfkHh5jhzwu+G
odr9DDMm4I+T89jGDa57pzeMtw5dwdlPm+6mFoVLNXsuux37K6VZuJRfwonGudRmBmaprp4Z1npd
j9i30S9R2J0sb5O1oc91qKENPLr2TaOQHc4jBfV2DIrrwuHs5nAc2iPlDr4RnYBALvFidK423ULB
rWUflhzLuA9xKiRBYgXol78NOxTWYaTPTZlELz0wU07YCBwLJfLrkTmHn4e6WC6bI2ZSf+dB5UID
KCjLmFiwNk1LS7dKuVisDFs5n4K+8nekL3ZnXC/mbux7+xWNdn80m5y9Q+XZJiCO5juY5RtIZxPy
yqm+ziC7bUIXL6Qtu2ynq2Y8W3N120rLeiidjqzGNHGPmTfrjypsnvMQpgFCNG8m45QC9KxNf1MZ
+VXB0esYiDzdmaaX7+GRwykxfPkIET3ce7SQHy1ZfeySzFnhVfA3HRwGNF8dC86Yx8zHmvyJcBQr
7lr1QxDE6cEh/RE1APE0Yxo3N1VFnhuiY3/a1LCZ19A6iJgCIbS1A28xrdObav1s/NgN7afKC9Oz
k0QKaFOmmOT5a4sam1PhbO494pDSlcYTNiwyyIWuNZe7mKiMK3Ap1jmMooe2txboQuFTGE8YxHZs
PyaeLp/yCOldgNLyI8vvpxx3CcZwGCtScbYxLMJCKgxjqtVih+T9jQE2HUxOh1s1yeJhKkqXwEGe
dS0omo7KT+4sDwBL1+fZNR5tueEwACtzLB+l61A8F3I6OYDF1ma93H/RIH9PBY3A2RpD8BIUGM2J
8lPWw81GKxs+uCOFa87D8NRYwFZB5cTnPE2NQxuL+TDNFNWbqQTPLGwknPCw/JthQIW7xsrj7zRg
0ZMFrIrGE8mmVOkoTaw6t8aS1QZvIAjKa10OyTFv1LAV8FAeueUjquaYsQzrIeNqRHNpDKd7EZfB
fVBo4xFJnNzPCDjPrYm5C/5f3pE8gFQA2elzY4Tem9cN5X0EMgaSzcAV2ZszmCoTYdst/sFdnCK9
a8w2xJXvJzRr0u4RntqXRnoB0R9l0lNKqHAXFpHKNg7MMR4WTOtb8FpUO71gfAAhDSRLi/hI2kT+
zGW3f530ZN750LfOiSzFlgp7dtuEKj5NBYeQdAkvZHXI9k2OkNAd8oLi6/giuRe8eEUUftI2ml+6
ze6WqUnrli1mG6gmPQHFk/dF0T0VVntv1Ql60D4ez545Vm/IG+cT20x3sMxSvkYdTbQFK3sb9MX4
oWSyvJQECnDlqDnVQZ+D8F8bHyoymbaR06TXWcyyW3OPflMhBwI9YfZOgQ/0ruz3BQCEMyQEarMm
F+1ch8lJuC5mIxA/2Yi8efRaIu0ym1AtH+VHIwr1kRvKiEHSImSD5Ip637IOn0pTT9dtWANfoGcy
OzZrZwCSBYVisUY4e0adKa9aAjmPmJmpduCm35DO0W3KQPgbL7du4JX429Cdn0uRV9sWzgirFOWE
qG5vWbCHb3NNnjLSjTLfRwE2cYFbZl1KsrakdKwjCRJ3Mu2svWvL/kMEM3FrlcumorwRuiGpf5Hu
qr2P/+Kp8NQ92Vl4DvDjH+2JMzLCZ70WmqzVqASHUCY+fmELDn4xcK83TLO7q10XJlocOzT3h8nL
1qFVK1SdQVUTGpOmBK+IG7dwlimLjFhZ5ltl+sEhQN+/8vklVnbcq0NcR/VhdoHCphW6LBT2+ZH9
vDujYp/uZ8+N7n3EmWewC9w9LVFz0AidE18+P2UNIeGOKCsOnvaTUzZi65lIP63EXTWF2T15bZ7S
SIiMJyiU2YNpYlmDDexTeK/kpyGZ5nUOUZAUN984G9JusFWaKjpUOghuGyzne8xyX/GGhWfQlhMw
aHLN4J6Jb6S1iY1vFQmWTgqEpzSrCT+POLRBtQmDLUVLjxxMrrVyJqEycTv50dZz+ZbOFb0wTaVx
Q92mIUNTVXd1XdLF5RoE09FNlu5bJIODGyQ4OSh8fjZJdqCbYThbIHKK4w3GMSJK4dxWU92fTA7R
6xZc34YMDG/N1TU/pWbTvWRxvUBFB3XXwCzYpxYWSdN1/A9sySRAC5W8xcJH4jUjzS3QH3KWL+Kz
iQHl0Jt4kIwIKWulRU6bu0MAwQmYCyNg06swMvuzHJS5p5ploZOYjdNgxdf0cXvqy8pH9YTtB4xz
TmxiQOA1RGsTQ7XP823mEQNlF7xSSwl2zYzPKbWo2KEz8LK7aIwsunlhh7ymqaeNEs5bHZakmQ6k
VFVjyR26mIXeWh7zNoqr/CNJpNO1WXbJwcbhuiYwoL1zxjy6nqacmTrmiO7zKd/JMkQ+7Tv9J3z0
yOwtSMxAkPV0O8JxfyFMb9iR8F08ScKW7BWMlPo6Rc+39sn5uq0mMe3ZQJBMofD7qmDg+asW/sIG
41vySgTN+NDE+qvv2vNVNs7D0Q4py6xKLFN7Nwv0LiKXcmsTMbRarvfXqqbPC2eh3xk5ml8VGLqm
njNUBNb7ud7GwjDuqZlSB7PVcO/EU/QYgs1G+Fs4e7OV800b5iqChmUSzKQgIWHRA7FXz+3ZgI/y
EHbzeOUlOEZSEAarAb8mJqYe+6tBWMyuzdkNIYLhVeXevhvLHqK3KhbVW4wpckHpNLFbI9CZE5j/
lWDnswW9FIU0mPtpDwjKtrp9otvh2UL+jKdbCAM7j4YaUHehf4/9c9oabTgjZPGWMmdCHgp7kjDA
Rxqsf0ttl9oEBR11xP8nww2u9hJvV9HVa2EKMqscy9liEegeKcOP1aHRIyIgpi/M+dhM93bAtXa2
M9LeSSTlchTWW8xeqOOJJm8+qwzkE8fQznozmjZ8UlNCtCY7zfC8xA9Qiir0Xk1jeq4s5ICms/DB
ZD1yiq4UxR9/dNBXE+kZI06Z3oYgtW+6gfOmPUlOlIYeH3VnptsMO9C3AoLRVzOyJB/DtT6hkzWW
WdPfS0wrVz2T2OLijgFBq9D5EBTc1CHHiVuzcns66mNwVMqgPN5JCsaWSZgNgZNiH3chXlQgKORK
NveQnRDuMzq5pzrjSijYzsq3P2UKLEMZceggwDl/afoRsGXTFeusIpqtreYrvHPcTwiCpMwI5Z9c
vQNH22866q6MuCnXVI2+6BpeGj84NgK3tu5mvAgIAq0KSf8w78I4IYiduhvEBpAtpIbVO8V4xMzf
I5aaCP2ELEppQX+QIwv6yObKmaVEoF+cymjZKFLj3i5pQ3J4feoV2hO0t0FgvOJc4eQETe81i6uv
AWwfihXa4gQSQ9WWdnY7ETK16HfHR44R1UpSzKRXL9pHo8HrvfIKna4HP0EVhTtmhzefK69KuFep
rPzeplb6MsfRwXZYNJWgLB52FHV6QEykOUcR1/5c1HT9HettqlguuJg7e5btx1FSjxA4MjcU067n
tuIcaIILPkICuY96eG0JbjNGsvmxzoPxQxWKdlObpK9RMA/XqqbSURtzdFcPYXkVOI5/rbRQ28qS
D9TQnyt6vbvSMJ6dyXFufF3R2CdqjfkUQWAd9R3xA2dMTuMNZRvNSOMuSjrWNYza9EsrWRA7txy3
bkxFAW8Z1yAMH8cy4EZKyoG5kuPQb1sCJx50nOhPlgWrd7A9Tm7YrY/4nptPorfRRvu2zVWbLKoj
RuFHkRAnMU8Jvve6GnaSy97BnwuDEspk72iZeHcKV+pZuZmPkSxxb3PHW7j1ffNgOh3KtzIeHgrJ
pBxmba1CGbQf/BjxB1chvLzJssjKBBhNZg1U15wMOwXQZoitkcEkrmy7OZgT+FKI1sM+LhuM3h32
UZIR5CdtUWAtJiQQAwCzVWXlxueGksC9cg1CXDMGcOdRRivMsrkLgF/sG1CO16C8h6fA8uAyYf9B
KSsiqmiTEjtjrn5bz0kVBpN4N+iw2+LlqQ+AfJ0nGlHFvqRgd2qFGx1aTxHm2TjOMbMoBvtFcjUo
KDyjpiItC6IaLTPzr+p0mE9dz2Ey52t9m7WLHg+nNtRZl/h4N8IFaQXediTj7WEsQta1uFM7Ixr8
Z5TfVGpj0InzFKJ2seZ6eHIRhyKSAoJ6blLRcpfomQn9ZKGs+g3M50vnGobjZLLRDUiGyE2aUE5b
5poTskL1FpeKs51Rr2yaNdc0wSi6kP10kyaOHWzLCAl1UDSvbiuKezYSchNHTUCOZlfZypEqEjxC
ytxN596ZQrM4YEPICdv0YjDE5TXYfGpxZncj7eTRB9Z05zS+daYg4RO7BCoDyFUR3VDXJRaz6qKn
tpww/UI7ZxEzANELXcES6Kiu40+LnqK+fez8NLstIq+94YtwPmosn7N2OvZQEhyqm1AUCnb9qdj3
pD6vvDYtrvsSWy16I27w9KmudZ/ld16r5ZsdGlQ8KXmMDzH524BjNZQSrF0HgmbdK7ouWBN1BysY
D/RnY+re8qRKlmjjsP5AYSoOAC2r8LZVKLOchfxWlmyFuIIcenIFsIFkBn7LvcnbzCaAwNqGIZxS
/CWzeIjv8Ysi2Qg4CR10Zd9DnRi+VBkBO1PvGVTP6o+ezWVkZToVMYhd85no2+HI9W6iGMkhyfXS
e4xpd8T8FNe2w2kfJCGKKwDMZLiKeRq3NgY4RGe8EcWbugZrjFd2mJFi5wtIl83PL8t7msrZQ1wF
nP+9RIonLvZKXuVZoV6m2PXraF0FfV6sG7ZNC23R6ERrG0hd+yVrOyoqhj3Qg9FO7ALBcL3W+ZhX
HWxU7GKyIjY9LblgyZqwKaeL7C8Yzj2atK2Nm172FufC0LcfwNnZ9abL3CHYjYVFkPLo9Chvvchp
zRWtDODidorDNxhs8dC0VVrsGkj1z0XNDk+lsqg24zjld3Ti8l0xquBk0AYLjlGVRy1ym0ZNG6JV
9KdOYpZDWDjw57yDAsneQ+oUP/RL1wbIS2dDn6iOdfcsmdQXLI0iz8jsCsVOlT4aUxN+cR3vvi9n
9/NEc2hrhwMpELm+w/1KHRJQfLpp6HU8RJkSA5PAn66sYgYrkluNeDJsmyyRmbDGY5nWsrtyUr/4
VpDncW/2DrO+58Y2HA3fde7rJJAfo3AQ5rGLy5go+iZFM0RiBBLHVJNmNntFfyOHPpwxpYWV95RI
XVPVAVPmvAlpIIAaiGBqttLDGE9yD20F1l+ur+koeIgALansqFYm5U0TtgYVKTxgj4C5QRDFrjT7
59BrauOYtjIIv7SG7LikGYweIksmrihN8d3uAxkflOS5zsLub/spiPYkwFC8sfomf53YvHYqSRCT
Za2DUq+Ad4cwoIsA7kcklxPl1T9FynB2PDD73BpmjT4MWIlK7a9yYEFflkSnJheDe1910Ljpbhyu
CsexHbrPHHmJaRL10mVu0g2s2RYOYYhcyklqiDFUi4t5gNNZSZKOI6IKaltma7MX03ePjeAxsz0C
cZAVqGeIYPIemx1+DMgzT/Mw6BeTkLOtZ0QgwIaETi4paOEVKBtYD/SrvxROCX0EzD4rVyeG/VTR
qqX17pCPAIjoSpmepupVUfnF604JyO0H8bVvquzQVzSnkqF5kX3HYiqqk1NUWOKbrKme2pEMYjzs
pFaGqblpmuV4BUTwtSjGt6BsinOkLLKgY+D5YaKBU/hwylZRwGmXFZrsopDDph23lITrQZ1Mv9f7
KmfKDj2n3oxRtNZY8O+J7LUPoaGKawCIDGGD3BmYDG2+URayBZuTwXXErDxmrvWSjqH9CaO29TkG
HbfDaRs+jf2kbrwa/Vrp0UupckJ7eqKZD+4cJ09u0s9HejOPHLttxPDkL+7RJPATk+9xjTOZLlbX
w1EQkdAHRr/7iMjIfFYIU+910akXzNBssxEE5U1nlNiogx4NQ0S2xZolyrxBNSOwQRX9iy6b5Ckg
8uPatMd+g+yhuBZKPLMi2U8LPvPUEWmAnqzlzmqTE0TPUCx5h/ESXmq3GLKX8vSsnAJvVXcyB9d9
NFKCmKceGmplfh2nYAD+FVF0sKi2nnJzhsYoHI/2YmRtnQLqGSRNAjeTIEcVQiGuouu2Mi2T1E7I
v4l29aExVXhMsM5z4xaV2s0sXuuRRfdDMvjzrnVxlge4N5fFMVjpXtkPRFkVaxLQiqfJFS5Imh5b
AkebZdIl6U1VIAZQKiyhEwmmVwCWmdVSkCSH0fq6tip7S2HpM8nwimMojvl1qsm1D9qe5u6EN6DI
nObA9LIPtKodmEQc4lMGIuFys36YtO9tIXOAdlRYr0TXfQjTNPreFqOlEaUSQOX1o734gIvPI5Hf
jwNLAHI+z3rq87b/jk5h/F55hXvIDFAPtPgepOgqoB3+eGXYTDNyfx4C27qL3Y6Eec/fsitARbVF
ekx8D7kj2kZtVygO+QywUiAo3tKKqjaGg/5EGCJZLX7WhziecOek45cpCd96V1B0gyMHTzRNnhTh
iVjOmuqOumU/7Mqaw4XfWFeBxqe9lSTCnL1xREVcyULslirsynBpsUbsn4fazsEa9W5DN3ikFzCO
sABNCTwpEUV4ToL4ow7D0FojEWk/JEVK5VkmzhNDAzliJRNAtEodyFvFp9VXfKR+dq869GMU/Rx7
p/MZAXyGptM0Z1iafSZAFlcedD3op961Jz1xV2XxHnZvvZmEObwx6o3NzAntMS76ZNt6KE5CEqPI
3oTGD80K2kfXyreRnsFBiYXN04Oixamdl4+BkYSPtIqGJ4ca/TFqfAT3bc8JoUpwvDhAszCnRbn9
UtBKICTB+2g2vjq5vifPddFLzMxB+I3qB/XYkDAMa80mlNNcKQYn/FrIDGuEH2VzfqVhcO7bpD4W
FnMWO71MbkcjmJsrVDhqh55wSnZNhPkbbn+MXxqbGqOMdlUzV4+MFv+1bcGer8I2FLd1p1rKedKm
cW+IEMQbzeODN9vu0VpIrokh1cFQc7wuRdxeKRV10YcM8NTJnAP8Nbp29glhWNvGs/GLtW19DaXF
8fc17ZYJApCZWyeyvEJJxlQ5BBUoS4nFkoZpTBixDejoNFcoN3Z0SJCBK3e+IikOpTNUwBpqxKxE
9BqbVLNxCxpjNOxbAs/a75nusPz5Fuqm1TClVXxPbLDd4hOsnCe3QJW3AUvfgUbqudSYHyRmb31v
uaRjXBmAG7ip09zto62XgS2fKVuRlHAqgtExngYBPfm6S1AdnWUmYGVilMevUCdh1n5uJ1sat2jJ
0uCeVu4AD6GSsv0ySa9PkIFFhpF9nI3Kx1VhaTCPKLupy5vwgkgCc8M3rzSt5HsIyAvkIdltG+bT
fHA4wZ46p5qz1VRS1pB9lW0Uuao3uT3Oa1OjvI4oLj9Sj4HzbSEtPBMtNt2YzPlDqJs6PE4+QRCb
1kI9M3plsLWqjBDgDtV7H5nepjOl/9gi/s1JQMbTQQCrlVzFtMq/U0uqP7lqEm+O4aQuxTNbJZs8
nsZvVCimr3M5WKcWu/Vbb4nWPQ1ZUaZ3xcRla5eT3ixPY0FOO+prx/5aRqGxLguMCS7KKFo2fouY
008MABLOMH1XIdelUUoY5ONEBtuKOICBmA4qChySQXACyhHUTFYGlIpvxUz76Zi0wAW3CfsbYcv2
fDQ4jRw82fJvySrwIZG71bKxe1A+4o3t2t641y53vp2CozityIyDw7jiLuuHB7Lb6/5WpkYDDrDp
I8sG66WWJJM+hU/+EtUNDE/UCU6ZfEUJGlJiowuqpv7FMAYIHJRp0XLWt5wXY06JDiilhF6sZ7db
SYBX8rlts6Y7cJeMnHindds9SLsk5BOxoemg4Ec1EtAACDtAFjymMCr2UzCmL25tN3rTlt3YbFzX
H24ocA8EoLs5CaYPoahbaCrBJ9oK/WteEPAOVGbJzxUeNaVpY5Fy1ITbYpJZ8MJSmSYvTcNVzDRl
kx5IGqsX7mDhE1vbexZVhtyAyb0yU/ip3ECECNptrwseTkzgZfKEoki0+AZKvzfu/nvRJf9fEGf/
v5b9YdsopP9Zov0E6iz6+vb1v6b/eio+vwXFj1rt3/7v71ptQ5n/Ah4mPY3i2bNMy/k3xMBQFjJu
U7quJW2B9lqj8P5DrW1Z/xJSWgrs2G+gAgtH6h9ybYv8EAB0jqdpPlj8m/+JWpt3+MHY6jie7bIa
m8pCs+E5v6nCf5Rqm667JCk63pq7cbfve9pFw0iF+4dHc/efyAL9V1QCjXNS2lytTBuJuUkixOJZ
/kERrnob9VKDu9pwLe/anXs6x0xZbDFUUMJXNhbDWE3AxhTtmhib1txHlFStdhxvJwfKGDdEBxes
Kk1UqGouVLOboo6zqUAQt25CzrdXpZDdbdZXlMBnrZd0bL89DYYwkn0wAgZlgwzdHeB609n0lQ38
gLWqeZ2dsr6rJxkE50YRI0X64STuEa/ZFSLPjrmqlYdyzrGMjPBZAuido48KrTvGLkj7WDQpxtC+
BFygK4+YjiqhjkZ2W1UT+STzK5KgUbTFeY6BtJh9tmd6NFGyNgdv/j64AxFEdhwURJOH0YeInxzi
YaO6DxWCwGFdyzyqcVzk01UHbUwcp6aWR5Qs82kaIpced2b387ackayvMmQcCYdJU0NHT0JU4w7F
F8Lo+Dar3pL5UzajhCP9FXxVyHmC4xRHk/tSGhRREhj5O5ET574iFMPXLJ2pXhRFyZLWh0/txkBU
/DmBw52s3Ymzzurn4+RiNC4UXISGqACUB56J09tfh0mSja0Nj8ZYi7nBOTtCY/EEZqmfv4u1eNP/
9KwzGpe3UVo7ygUDZdkXLIopp9rgdbQRJiopxyRyH5resjdFK5uzFmVDQ84nwS4uOhqFAl8OSrhf
fIZlwF9+BMFhyuEuhlVCX1gkAtbi0ctA+7tO2FynuOkPUUOazixDwqMjZf9iBrJ2/cf7scjwxZmL
y9rx1yfbSoGg3YzZ0DNYDHJ22k1K4AW3fNfa//zxLuvk5XvB5VzMJ789YrH8yj9MdvKF/ajRsY+h
L7G+pp0XKs4DUfPRmLi54b4AV7sSAoXnxijwaayU09yxdZnfhiKLYAqlsbhCgBtq7oBFf4tUa0z2
5Nhgk+dyEa3bocXHDiy5ija0JEhrqHW4eKPc8oHwR+uKIFqCj1VR/85W+P+73X8z5374lRdr1B9G
ppu3DCPT9Vv61lz4kZb/8acfyXYtRpcpHc02xi/+ux/J8/6lpMkG47pKKBe7zr93OPdfwuW3WHxH
TAHLspjsf+xw5r+049gWrHHklDb/2fkfgXrsvy4rv4N6SHZY9tAfB2Lek8EMVl4cKY1GOBhoEqwQ
khKKNHXAeUhnp+4mbeNFjcQNZTWdEAR4VXKcaZ4SYWUUqF3ami4gYpJ0QP1EmzBDMxi2rX3tl5Z+
K2GdH0OTfsLW11m+nqylrSWHqI0QRlOm++Gp3/3nRmr/HW5j+SoX89fLGo+g205SJOVwTraELr81
Lh4QditDjlvHtgXOa6qG2A5F41wFdQnwB4pjmGB17Mpv9PL0hzlTFWUSQkY1MpXWD1ZENqfXyNPt
18HQ+obDpf7Eb53uw0hgBRXAMt804knsm31WvU5DqyGJmgaAIy2vZvpbp59/xb9DbSzf8GJFHIYW
1bbD3oqjIHVXEl/EF1vmmUkYkm18Bpubvjjz7OJeDjw9rTK/dIdf7D9/Xbn+HCgXx5PRydtq0MV8
BBRn3HkIPV9h9fkf+7HCofrz7/fXlf/P91je+4dV0TfK0VHwuhlcYvziCvgIUW2Yj+7khMiUozFd
//yN7AX48uce8+c7Xay/eeyKKCZ95hjx9L67WHnABtTmc1vbxIJOvTsdgFkK7qXmYOBm99zbxBuJ
qYe2YD5rrzKfrb7Tn7kW9XRjEgBEupUwf+pyYSIaZjNtJSrNrxYduSt/TAn++PlH/6cJe7H/F2ZI
N5Te1h4y8D735hOGkV/gY/7ppS/2/A5eIsGkc7ufwH0EYX6wkvIXI/efXvoCvJO0Nd2KoWv3vl3d
Wmb4YBLe9r4HckHZ8cJKxKGo+NQNAXYTfPkC0+i/by1/s6L8w4c2L9ZGV04B4kReOUkBkcyYDvJ6
+76XvlyrVCol5qV2b2OxtwVlU7PbvO+lLxaJxB7t2cUVDm3KBEgVo3WZfjFt/umBXKwBWZ5FGe7Y
Zu9V4p6M42+1L9/5QC6mPoq8Fuo78u1Ce58LAtbIobv++QNZXuJv5rq5fJsfVpV8HLSkvckAwb6G
Aml2UeVApH8ayUD8/vP3+KcnczErx842LTKX2j1xOdRLHVl5b8KDv/m+l7+YmWmMUnTwGInZ5AHW
oV6IJIvi/vte/WJy5p5OpUWUDSoFZKdk27R43t730heTs0ll1tBQb6GOmfAg8DnOsnp8z2u73sX0
RBANO3mMW7SqDexhh4jpfve+l76Ynjon0qinDbxHr74pTIwtRv2Lh71Mw/8cja53MT1nI6KX0GYs
KskwvfhZYh38OvE+pD0qZTdw4oeABu3V+77HxYStUTYk4cysGrIaoluAdlT+4nv8/Yh3vYsJK+k4
B3YQ8IgoYZOMsLfC6F2j3V0iXn+csDQ4KCGSBb4PgUJpgCnQON73PMRfXzkrfWlT8mygiLgfWrP/
qIBY//yll0f6d7/rxRSdQum7ui2bvRvGzk5I7mxt4ZO758HKIrXCOPz8ff7puV9M1tjucT0Syr33
KHpSIqVn3LnG+M5f9WK+Eu2qMtT77EsVgkf/25D/UQ39nQLxf7yZgh7966P3Pdplk+01e8IoEHL7
40uG8/BdZwB3uUL9OGLKPEqzquWhEMO4LuNyT9jM+5aCyyoEIIA8tMqq2deOWWMYlN4mIj7yfc/7
suhnEVsxEUDc7NWsz2j69ymuxHcNFH0xQUlyYhCmy0BxoOIpVZzqgm71+178YoqitEinomiZSF5P
7Y9EF6T373vpiznaBGEw9H23UH2yD14lP5cYUN730hdztKJlk9M3b/a2g45EYz4j0uN9L30xLVH1
FEiv+SETw9iWmMEm9c4BeDEli9TJw7BhzdK5OCqT7tH08IvPvEyPv1mz3Is5SbqzoHrE2O6FKzYF
SWLk+M3zehjC9B5nsXfVENvorYFSIxMhYlLeWk0VH9w2MPGRTn3SoVAKnI+An/VrmCkYXyiYNmQO
uHcF4k74QFHpvmG+MR7w6dFgHVX8bGKkRKe1aNvQPI6WR3C2oKEdOMLZ1VWS7ru+Cg/E2Awm6CAr
+7qob3ZNMk2HgeInHEJkkoZwpF6BpcAy1sTdtyh1EM2QYdwtbRzbfRoV8DF8UuaDMamiXZnaaB9s
FGjAmUjzfdcJx3Uvlh6zx0Tv9WxWSMGQ+2Orq9X7hqt7cVRoiFrBtsZMKD39AM/lwST2+Rc//T/8
8hcHAzTshsIZ2uz96JjY6UYV6fsmwsLQ+XEpVmngtyVd7P1cQup0ou4zduZ3PuuLVccqi0wlbtrs
YxLAVlaTkPLmd4/veyTirx/cxdMw07Js9qLwz4WMToXtv2/Pdi/WHUywfpPlOWOkG5DbSmALiYVC
430f/GLpIS1L513ILMaKso3VdJ4b/53D5GLtodejPep+/JidwGAKqTQY37esqYu1JyRkELULMAPc
+dsRWtyQ/mpzumhi/O/qjqsu5qTRe30lTBOgqzeFb+gX8DfKCa/n7HtPKWsBGDyCF24sjK4nzE79
Sph+9b5ntpSAf5wAi2pm7vqY9Tq0hrMpZr01INW8b3dccO8/vjpei1y61Dc5dgOPHq8GrPTvGkbq
YuKy54ZT0Vr8IDTQCe1ee4F45299MW+jbgDRkjGMyMt8QicDSS4a3vlALqYtgI6EXGr2dAutCgCX
PaGX73wiF9MWTFJNmHjR7HO7vkuLfmvU7C3ve9oXkzZrSO52lo899hUp0v+Ls/PobZtpF+gvIsA2
LFuJElUslzh28mZDpDjsZYadv/47yuIi0bUtwNsgkCVy6lPOASn+8rEPvpiynovdu8N/GRp0bHZn
P83VEPD5db1yXBAXU7YZqgryCh9N34KMabKS7ZUl7Dx6X/vkiwlrGBSbMLCB9p7N8J3jaYGYWzQt
rjXdNVYRf+w+LC7mpoOQUCSSN0rZr0X55fCAeOXaKzXO4+K1X3ExN02twkUnY+bmsjib3J2WDbGV
iPheCkag6cq12cz6QVXKPUwDksAewzBdQ47+2/al87HNRlzMY4zcdjlb5Z8JcUp08PlRevU3vjUE
Lmeyhfen1tnJFog5FAzcN0Zy5QL9J7X82uO7mMlx3ivfNtjHujGnopkgYHFbUzsMWjoHtEz2jDZ8
eHibhnqG/ThSu0hTp7b30tZ/pONO/TenTnWQjd8GZF7BQ2szruiRR0GVMlwSqtc3C9Kim1oT47F0
AQV/aM79Sa79FWFcKm3Mqn5QodGU+kEsRhQIv3U/tgyZF89F0e4LfYyua8rd1xHkTjHqVxbm85h4
5ZFfZvmNsTcRXHjwSrTae7SntjvQF2p9p39D+9i3J035z4YFWMqUbslbpVQj4KgP4efahHtrMF6s
oWf7T08ijPlGD93sfyMN8LEXKi4W0TlN8s6hMRz6z1noM1NEY3bdlXj0G1/7EtJvgK3wB8TbYd46
J32pHm2PkuwPjcRLGL9t64XlOcxPNQOj8LqKfivn18c++2LxBPpnQjJhNrEFIA+BO1vitfvgF79Y
O/HcCinoI94rWdc0MgwwC8i9XVkTX1UxYAy3LxZFCWggIx/X76Xf2xuvgNM/9Bo8Ch2Lt9mnB2Mi
hkaLoX7E593epRbIE53CznVvVvOR/FK/73CJ7YwJws1Az0lAy0K2mzPL+Ni58Vwg8PfJjnvy6CGN
6vdzo6xQZwiuZzasK8/3/JJemen2xSISqTFynGYxQxgm02FQotxnWtfcdcJLAwxW9QJzjr6P94fK
W3/N/Pe3lABC2jnTTYqjYQHBx3Ju8LnYCLe99pQ41jlFOqKxef+vvTWhLtaBOUkbTWXkL2y39g5m
TzV6H/GG3v/0N9ZI+2ItiEi4OnSSW/vCL5pQ6p2+jwfajeYhGX+8/yfe+AHWxcEKqxr1uYNnhIoK
NcgA+a90qD622lgXRysxOn2hJVxrRTL/jtPmKx2nH0rq0kLy71vW6C+AqcAVTiu2nv5izh98HBdr
gfBn2gBqXBZzVX7jBJjfejTPfPB5XKwE3dJN1dz2Vlgxc7uuGilUh1j+sRd5OYfLEeubw+2MovEj
IW+UPF74sY++mMDZUqlmEAmFOlWHaVEn6P84pOJjiTrXupixvjlFWDMXhkls3o5cqgLZzM6VKWS8
NcAvZqgqOvSlemaFEIyyPWXqGEw80Hs9EORDXgDUxMuT/sw4FT9Kee7UUZ529KtG29J2oG3a0Y3o
w6iiDx4drItJTYNPFSMttjBMUCrkDC3kpqTbv/+q3lgxzIvpHJcmO4eZtftE1QpYfjz0D26/6M+e
nRZP7/+NN1bYP0VQfx05rZgunknz1b4ChBhKAHCfzudbGqTmEeq+A3q/NtXj+3/sjddnXkx0YcyV
BZLICmcVP2XLGEZdfuWjz3P6lX3JvJjr1SQkiVzHDJnhftjQbQooJ7tFCx1vwOn6V0bgW7/gYtZb
5iJUQfNPWFj2b12UO1KLH1sF/5QY/fUmIrNbZgm1KfRRee4BTi2b0XDzKyuKdZ7frz2gi5GaQ+da
wKjIsJ4sB9L+4GhPZV3AJ4JTh1cpM9UzgGHrnitfeqMNixevMt9A8BHb1r1aXAigoljmE/Xk7W9g
ydV2jmJ1i6tdv2MPrrbEDkvQS9p/WeIn29JrojWpabkusg4AQ29XCSro2bpB3InAF4rj1i6n+ssZ
R7DOqHz4oueGvnWhxcgrP/qNt3VZlNiIUpNzFit6T9s0NP38CALxY5Um7mWZYKVEuoDXkSHlJtkK
KCA+NWTV6/enygXg/f9ij5c1ev3oJ96sknpPLtg55FSEbjJb5sdZFUlYzAULgp/gnIEltUBfQ/Bq
PmhxtWzaCmADtnJtCUyOltUN5aDIxxML77G/VLjTnUr/WCWP455H21+DNrPTdLKE3mH4cIcbPznX
LgLJuLJXvb4AOpfxbnuEXUUr/BhKQzPCXmFGKCog0fWAGOH95/zWELlYN5axMOdsSWUo+VM0VFnj
SrSN+uCnXywXXZo1I12DZmjJLP2UaDjcDPoWr0Sh3li7/+ySfz38xDNaIHuxGUJLn0C2N9Z90rKU
O9DPH6indJ+sqa2+vP+gXn8XVCD/+6Zt4uD+QBfFvmBQfRl8azwWs0TiRY3lldd9Pkq+skT9iYf9
9Xt0yHxNWhjLPqOJ8tiNrv1cmlP2uQVuv2/Gicv5YCpAb3F2ZZa99QQvzhNuRj9Hlxr6vlW0V64k
DfFIpCaQguea1MNc1stny6WG4dp4OK+2r/3Ei1U461sdO6ez7IWgyxLbisJNP+rpXtJeBk/TGaON
UZjxIbVIAfYDtKSmHyjvp1YhBPBkH928qze0KNM1PRbwyo3sZaQNIFkV6VBiVkd4DEXRWNXa0t0O
bgM3h1a29gaM5vRsR6NzZw4QbNdtWah7X0XxHX3UxVpFhbflcJWf5i6mkXdRkP1jmt9hYmr62qfX
bgNg81sHkzuwxl6cIMj42/fH1lvX6ssKSShUkW5TuLQvPGbfeqHt+De8IgE5qEy0b8wixHXK0IOR
5poX28rTkzMu3SOYgfxZG53mPiHeBIPKBjoxAfyCX+eDCcqT5HfXQ299/3u+sVjoF3egrKm5Xjlc
rZ3z5Zfk56kqjfjKae+NE8ylySOhpZCr29DvexnPJ3rorRNtnN23xq4I/QKnDz72Iy5WPDUPOkDm
qd+PE45zV0ZTMBPvufIq33pEFyue6LK6hczd72PDppErshZYX0IBwH7/27+xRlwWYYLKNf26b3ua
uTUTp1Br67ddo/KHBETquqitGnW1PxNSgg1+5bWfz9uvTFr9Yulrxs6ScdX3e3o/8x+WkYCOgdkG
zrSOIQ2Xhf8T04qOPlKW0XGuGuDY7//at56m+e+iG1FeGtXs1vtG979N0oGWhJ/v/c82zovcaz/r
YvHzS6hsU5z0+6Qto37t69lw7CJZ/LQbQLdxGfcTDdB+FOgemfe8dATksWb83tGd/MGorn6xHoL9
gaaW6hWqvOTrwBIVkNbrrv3C82P6/78QCfW/j8+PvIHGJbfbj9IisGvlx8yNFWpHzyCTolq72Dnw
P4/RkKmAXFcVCKum6KuqACQNIOqvbDNvHOZoufj3i3DiBQcL/jIsy07DeFAYOzQrM8duakmCmT6Y
XVVnzUYnR34zCQihEGLgDCW1GdIeUATlGJcQ7viaJP27oGzRQxS05l9Jfr6+uRPY/Pf7WRQdVg1A
zzD2gCvGVkcnO7whGG2FfWXZ+XNQeO1lXKw7HYIfmrDTAfcAZ30vak364irc8thMpSChMngHi0bT
Hxl032kDd5crRgJeaFPDBQ+LfrAekfZ4AC0/NAFo8/33Vxd5M4o2IVs4yHR5UY6fPNNHdWZ/qmkM
7Lj+lBA5CnLIuOvKPPM4rLGkj1ZDVnitg+T19cy5rFGFk000RiXzXnVfjbHd5tG8trHgee4Ps3PD
Ea35+7/29aMOzqh/f2w7RO00W7YBHEwLIcegxWtyfW8kDk7ABculW6fxlUX6reF0no9/HeTixU2c
xmuNnQmWcCu9ZTwUi8bu3QOOff/nvL5b0sP6759YlpL4GwjKHbz1M8baWFad6T2XgkoMMqTR5v0/
8/oC7PgX69PiEnnplroMsxkrOJLOJr62/r7x0ZeFrHDWwDAPfPSQaoFv7Cfvg5eyyypWr4cRv4x2
EdqACfbA4aFZ+It1ZTF7YyBdFrJSKYxBJJ2LkH5faJi5c24hS5WybwnIz7u48HXEgHCL338Db60b
l6Wtia0aCx5nEZJ9dsI2H9xf0TSqZ8fh5DJleRT6Zzh5OqbUg/A/1R6+GObaWrTBkJQYB3JfXlsz
3hjZl8Wwi62wazlqDDVoVW6HIxemyxRdy3e8UXEEuPDfYT22c7kkUVuEum5p22Q8H7stTw3+aipj
gHjNlDah3lfRvcYtPsclrYbfiRRw4N5/3G80ckIB/fcbAI43NAKmY1iMdVCZBXj6eVi1LkCAaEZK
dQfvY6NkdWeN854iyQ2pq62fLxRaRFBE4t+EQ9cq00DGb1wZc2Gn/TNqT67tBGbmHITMr0Tg3xqI
F6uMJZy4cIy6CAdDYKQQBm7kDDg0eW10GIu+zLeeE19Nzr9xXnK8iyUn1S18YYsqQvR0Xhv0otd/
mqNV/9SWuOMGSbPBOup88RMx4PLLGA1wIU2CsuMAi05dWcb/xEpf2Ua9ixWp8OykzHQxhLNjQi8V
XpwdigIXQzSI7AfXnjh08szYU28XLH4fVO4Sjj7Z5wTWwM7N+6YKuqKdVvDGs40cRwU7Lp3jlR1n
cltZjfUEZPDcAcdVNJ960HHSb+Rzp03RYzbrxAL1yXgRdTfJ4P0x98Ye6F48WMV49iY0e5RXtOVd
VjbuFjwXdb04Bpeboe/FAQ4Psg9nHK+k+t6Yx+7FU9RQcjSdo9HQsngAt2IH2BWsMHmMq1R+ev9n
vfU3Lk6fTQ1dGXNmHwL/m9aAn+QmQzcSGHPb7d7/E2/sgpdFw1IzbUd1eh+iKkqDBNL/fhFFfuNO
iX6reU16ZRE+Lz+vDLrLCuJiEHqVRwmg7Vh8x4IW/5dO0nv62I+4OBjmS5c1YI+HUAcMfYi7apEr
4dZ9SONUcW+3c3flpb/1K84v6q9jyVRGrZWQfQ19t906nghawJDv/4a3Pvr87399tF+VaomyuAxT
3UGOwy4orizIb7ziy/pWVuFqyrWoC4vFjQDJFeKUCggOKx3w1i4vwUNcOw+fB/8rb/my3LU1EA62
PS3Bamhrc21p/YL6IZ2OsDibzRyhA+yrekeO4uA1X5JFfiwkASTn36cXQWSPfFeVVCtM+j6dq3ZX
iXb52Lu5LHWNMGdK4jUVr11Chyq+Z/r8/UOv/bLWtdJE6jjVUIVj3FrsmJN+6DN17YW8Maici0EV
y6Z2al/jciyMZq2K1Ka4Ofny/lc/D/rXXvbFPl9nejTCdz3rOwb3tNiYR+PWFo8yt4xv7/8JKEpv
/JGLLdrVRo7iDvfezCjJjywWHHkM6ca8hbaf7xNI/M9RkecbfbSr28ZoMkiGMKN7k0aNwBi78Qvk
CBT0T9YBF9qiLO2uzvt0VQPD/qZ7ebd1c780IfehPLRSzdsWo969ZEuy3JbRyKna7dPvejP7Wwmt
JYfc7C8vNFuQ8kozBsTG4hqO7oD2en1lFb0WSKENvzLISFvbEsOXPLGmBzPWNMKoZobsKGt3nYpm
YPzI5VeJllhhjK3ysW9dtpK2WHYtkbtWfonmSF9Nw5jceZPqifVWkBjRruL3sOWAMp46mluwiwYD
8vOwzOD0jdIkNa17vvqS+n3ar4xozo+9gje5GkWm61xyYm2XEP695epQraPeyZ+Kuo5utaWYHiu9
0lbpYMPD7vXZ3iQU7gJyHgfkhe1UBh41jU+krNG4laQ91o0a+5PvgTp3TAwPuLptFH9JnJ0EFIwd
9N7IQl/lV+vzvdgjIQnzArRHax4XJbCBi1qzdv64RHtu5uC1ISjukCCAFMU4M78UeWIeUsS9eGcS
rccFmsGtw7dT+s6DkD5A2Kkrybsslbwv5tn+GfVGdixx1i1BSb/DaRrtOl7nckiehFUW2ZYVb8JF
CG2PfRUIVuDABM6Qcpd+s/YMiCFZK/2vmls4xz6zkzUKIG0NHWhEkYZ31gRx63YbX6B86ccE3Q62
zMBDLfE5MyQi40k0xOBLmqRESsJD0qtXyaOtCqsJ/RHmN4nEBo8E0pYFR7DRZXkg+j4tt0go6/Fz
3xk29FEP8DSjbaJw2rP1GitKO38+Zwk/mQQL3ePY9sb8gKvFfImawftexpBd0a9oYs/FcLgtXD3h
rwIYCbVkKOC7UmSSrXAFGesefKVEWycUWGw3x+XiEdH6VuQxeCzXLZonTWri5BmLvQNg23xeJkik
gwl7zJgwEDbeoOM2q1tnSz09NbKOA6gzBLA+fjfMqIXnns0d3A91VsihG6hW6D6dYu0ulS7WIvWw
mKi2gf7HxCjJG5Ri502yXXPNN44oCtVgYXeKBQTGTpU3I81S67qZuCqohvBXkE4g1343ZlklBCOa
fuWA+k12CbD/IGrtftd0VoQ2LK7U1tcMMODIdCfgsgDbh+1c6NW6RRuybRxvus36It05/tlmmPf+
tnSm8QDmcPb2NmlsD7OPZsCPH85qSaPw0rtU6C5EU2mtGqCboAC1FjBvnZ4bjTDH7ibhF0dUQOjF
otzAAatUnv5MdZRJt1VDW/XdlGnDjzSelip0s7bqNqOX/yzo2D0UEIrTUz3jCT6aWCv057bzf+tl
lpTg6WkG381DNCVBq6fO3VTP2Q5Bifkiod3cKdvJ7oRpZusRYwROVZx/5dnYOCPT7VOgY4J28ucM
mCm6q0Y+8PUV4i6vG0KNvP3jqPnFZzEXED0cD8hyxyzfdAyDkqq82djXmYMlehygPfcTNEWuL6Dn
bZtPXlLD8BleU3ITI6PYmXI2PpPD9+7qBg5cXIKrH2zuPIQmc/eBOku1hmdsakHh50lQ145/J/qE
NG0rm6CVkzoURqrWbtpLDnGuPNEvXQTVNA2PqTKS9Wgv+gPRTBehD8lsu9H+yMU0J4BdRWCWqtwd
DQjyztem5AUCugYWUjkvhS3cnxSOcNaKk/IHCh3WAD1FqULTbrUeEotLp1HCsqpqexs5cV0GaQF1
k5mCeBR0KYIgrVEHZdTVhpc+Hf2xyR90GyOp46lmq6ALZtTT28a0ykt1axHzcYU8lza6eXMzUlvi
FBVw02zvZdy/aFuvUFkswPZXfT4gXbC9ASZxAle+RmoxIrQ4Uyd1COe2W646K4vHzYTom7VVYDvQ
J1y8uup3Zt1Uj3VmgcMDWd93MKFta1tjFJ8gfCVzqDtdYbEULPkX+NTdZ5l2pDl8t9bXVu0lYhUv
SfWUNF1F3pAVESZ3lNxjKoAbQ0F2hkpdzQFUGbVZ2iW9nSaQhMjXYvdJjK76PQzENEj1Ui+qLZG9
75xGrEyRstNRVa892kDvMIQCPP1u9i3mz7nV8n2dV8t6cTT/JH3Puqm7Jn3uvHJi5xo0ue7x3zzp
KmoO3uyJJoBG2rIs9qU9revalHgygGTji4BmiognTpJ7YeYOyG1ssONaJNp0bycjeSoUisWK/s1y
i5zKXlej2d6qJXZPuuIbJxP75zou7Oq05A27OtD68h5VE00UkeHfo24Y9gmkKIxQwss4BqTWRvMb
dWoJJiCmWJDHQResqnUl9TzUnMz7RgkLZSOuUD9nz85PwAqmr2mc9QfcQfF3P4qs0Pcz47Nc5mEz
YrDz6CXMaGhwZRevsB6YL7py48NsJuZLYuN3szlcfOpGJw0wfNqBXyCQKNzBgmPoQmcuvLp6Io+m
QifqrB0QWLm1a8MLqwoJi/IJ0HtuyzllSi2sWyNCJSDtK8Ms6vG2lpX0Hnx/ESDIa5ux4SS5X+w8
B73X2sm9UcMb1aFo9+OpCwE3T9rKFsoLUg5kD1Ps508WktPvEwWfxzjBfSEJpDyxpJodm52BOr7x
/RI3hdGy/BZpfp/UL7mw5A6vMHpZve3wX5jZTdbhoLG0OKsC14+dmzOy2qJ9JZoeoQkra223LO54
COQhlcX4MKPr3ZoIlKINChvvpTdya9PrTuQdxmwsj1XNwWzFIgXDUaV1T8Zb2Vaz9sF2PHTpbOTk
7x39Ls/0+ofWtNrXrpXup6516y3OLGevWo0u4Uozj31Es/xqTGdydtQ/qmcbyBdqes5dzcoypvkb
OCYSE4s/uflaiWr4lpl+vJncBKlLhRLFwe6N+G0NTEpwErDlfVzMXbSpzzR91fgzrdBKHnW0l7tU
5QCnCZtW29i2tXDB+oxFiJx2s07qaAp718kPjhqe+9rD6kbKdCDQ59Y3lQBCuUq7SvzQDQryaC+s
7V8o7nCiZFErjJUQdb/VDa6DqTF6J40j/VNp01fV62b1JDFO9FuFyqnZ5ihliJO7qG36GTiATOhr
Xk0R6OFV21DEgSasoee6hdNNZhNbkomeKMq8w+QIK/vVc+Tecr46Wz+LWjuODrTwFTCDbF7VdHcX
q8xeQtPSaj9smV312rSyrAw7OOxrB/5quel9gzNnkaXJyfXVFCKe6higWYIl3LcGcaCKr/qpCaRx
kdNoP1JrQgIQFwnHWZzEwwn2kxZoCVj/NQfPNF1ZmiHXJdyToBRe0W4K6tbaVYotTYfGOcmR3U20
DgnuBKVL0VKe2SWF8RTjQv4VN5DZMLKA68UAPN6Dh/WfMjmbEH+nmrPNxHl9QXdMnzch1oM9s5Yv
nU1d5ETln4vasth0SDxuTM2wvuhz1wcuax0l6Z1+krxZb4X50gf/lltFsybXSYdoRQET2tAc+1ls
zhTZWV4Z7/xyNO6qIsnDfvG2sdfmL4UaZYgkJrrl/MlMUlm/Efn8Avpv8j9Rhe3YOwCa0CyhiTvf
56hv+vXcQFgPu8zGjasaTXrrZckwomp6mt9maYMa1CJTPTIlhatvk4rW+pr7N6Rj+sgSrYopM0mb
dlhxGVxMTmuJod1OfVfGt3EBY12AstqAB3fHje9LQUkfLc7dtu27o4nbWIU03i0/hXAWuX3/FmlY
4nwnfe2uehEg9ECVSiZJspulxg+bl7o4VqRwb1OV9tsURvmm78z+IMyzZmXMWmuNU3TYk4/othby
ycBrmfauu0z6Wsq2CbX23N5voMoNnSIp8ZFnBueE2Z0GbhtznDFa8xnznLFoxYkHgsTD1CKnXFtR
TCIw74zhhi497GpuUZQkHiyICmYEy2JLlXx2n+Z1g5Heik5+M9raSqtrDgpJC9qVy6tJsZHVLf1n
s67y5ySa4hy1iaeQNzZUfLST31OGhsAP809JmaRno6219QcmXn9TtdwNVpgRa452Exp4NZjeTT85
+QITkVjRWrCKApKbnTk7JCMM2jQzcjZGh3hwnlnFA1UE/lOhnPGzxgrzeXRAfLuau4wb6dnUhLow
VnCNRYLB5TpyX5oqOZH1P59Am1I663FJeMb5+f/WRPS/SgdR6Lqeyum3KoT/G9wjomOa+5wbM7Vd
9xTRWHGsR6P9RpeMOa9Tv7b3szDnTz1qDgtJCQdawORiijbWUg/frWwxd0Wd6v8pEjtffUFZtRpd
Exkwnr+nSbXGN3MwubOmbrq1RCTvbBa6NBjw0PTnlQHKLlC3dEVl0wHRoYhXaBJBzOdONz5XXu0/
dMKan7knPyOq4mwau3n+05dYKaTXWU8A8+3brJ2LYEmtmVdY1ChGQPwiW01UE30eZ0fghWA9PqE6
1kmFiMigD6DWFYfd0d6jNrKKtUkBx5lG3BCSLfXu6NXG9Kg7lgomGtpOSHs93ALCyASKPO76QY2d
ghDHoCPXLvPY0bejP1RH6sTIsnAowHeeZF9mr8yMlR457rcIEZe1ngmH/CIygD1Qw47Z7InoUw5T
+oX27Grob1a8NJey3UY/X/lsz86Opj3koUX0dQ76Xo+etM7kjAS9r78dyKCNq1n6NgctwCFcl2vd
mFkL0fRQFWZNXyPI7A8yzY1jjYD0MOX8Nzj6Qt5ptOoce8/g7g6N1i03btnb36RrODmlM26DBSLW
4lu0PznvPpuio1hktY80Yd9b9pQLJCbDSEUecM87KnnUY1doaOUM2NMx6so7oF3pE6XCXs+GUjPB
MADM+zHT3G1rI21VKWfDYOB2+x90tuLWdQB65pz9CFy03g93zOpHHSv12hzm4ptbWb1awf2qPtN3
0WxArKoAv5bVrxTlb5CjSBAAwG3aLFqVY23HgaHFzYNHKeJPenqiI9noNAtUVLU3PqfnwzDLkqNp
U+xU685rEuHeTx9T+Gchm45oQLP4mz6ZLZDInmGcfc7G56kHqt0Z6fLMkqpWLiTQr5AH3K/szu0z
xOFFBuekwj2KBGjSNkqeW83PKq7yid4ApceNFQxwsHao/gxz07Pt+vS/VsmPUu/ldjaE3LKSG2Ng
lLaprcq4Mn9bcTs8U2go0IhKw3uebKqYUE/QdWy79vBDZIXQsEov5aZss/ksapXzl8nVtJgqK0I0
WmL7X/xFTi+eNLjgDxza1sscG7ed2Zm/Jn1oV3OHQ2xVON5QbTtSjBYbNld9d4r8p9ROxU+/7zB/
cwxPIbrI6nNt5vZTbfUFZ6ZJ3bpN7z/azTDyTcbU/4HjqA6U8tID/hF3S4cfR+DMA+K/UlURvQg9
lwuUsrHb1pSVF3u0PS3+KlHZ+KGhU32iGZOjAjy86feUaM6uMdqeu0JubyRx8JOWq+Ipm1JXYTDs
0mebcHuGzSiZbzSIWXhGcry2QZQV9N3jbZXcKTQ41/hHzIldUG+mjotfqdMenpNkw2g1e6cs0dM0
bLh6tZuBSMGT8hEgZcn5DJIry0IyU3HVEtFsIUNC9XZjxsbygi5DPOd4Ogj0VBgn/Txr0WifjbXJ
Ysz8VyOanrCgxKdWdssJoDidpu5UzPvBKmGKkkSZ6Tzl7BHwiJo7AjbpjTk6ArOhk7lN4AxO4WwA
oVify2JigxvLdGKnEl1pBNlYx5AvSLXySdSBnUxM2Nu0TqIDPUrVD7fPnbWhV7o6shgiF0w7xzKC
iPBFOOcoHtd5G1s7r9K6x0rmNb48kXm7ERf0Qkl6bd3ntr1sKaux74Bkl/sC5wON23Wio7lEVvq1
NimEWYE+IZ6V4y+Z6UVb05yA54lO+b2VWOanocnzmyqtWyB7ernP/5gsvCS9WebR2c1J1GydKi8o
Htfz/TzY+lH1enOnBt3AQdo0Z6+Y7X4vJLlv5kAxb4gCzFQddFTToujjcj8txcL5oa5Zbjzq0NOe
M0Oc+u5hsU1vPWq2CtRYEQ2R1fJoIP18moyFTTMXXrSaHczjmdMjzRA9A7nvEWzcpXVFeCFBakFn
uWOkeL2ll+6hpVS3bGp0OBqcbwjAkZ7NNiKZ/GQVqcL87vhdeZC6Zx+AKvUHFz0ux3YcM2vi6NbX
yuMD6khbuMZwkg2EdIWNDyWZyi2YBM7RpTUG8bCUt1XJycE1XPMphV9CgLQxjSZgKPp7ydj8ihWI
U0ZN0vtWy6VmI4iR+TanzvYFD7yDH4q7kb4Yy0OboMHhUpYynI154h2JZd5TEjqdi6sHCjTy0Xap
eqPHj2ubvFWNUW36cYm3UmuNX4Mc0/tM88bD7BTEq5suHu5y5uh/ipDxeomp7nGpwdouVl/tcfz0
MysVDY+TvkB7Uh73d9qL93pZYERJLH3XQVnmsqt3m052ghPuQLeeJcYt5tU0hJvgf+n5To+q9tpH
30Qg5Jq6+bUi+YIDpJUbB8XqBgP497O59KmQOnbipGhkQEkExpNMT/RPrZL6be0vKMwbTx3YsdnV
Wt/k8CELu68DuzHH7wtWg3uVNnO6KWjx2dR+HAWkRxCYJ1Pq/ze4lLSsFz22kYthU9lgG8YeibNN
4uBysq7/PA+q5/oR6Yu7we/r7iOczHOgNSLBOK93sb1yKXrkyFjbEleTmAwXE0o/7XtVmaCOytqw
DvbYqe+1a2vNozu5aZj0qvxZ/nn15VjFTjAVsmCfq5JpwJlqcEkZ5kF77GO9a9fkHmv7yUd90m+m
nrwzClCb65bepbtWdP3GMyL7sU6IfhlLIpeVbvvpTY7XZzt4JDVWzpgbHucPQSwBQ8K4IhZf/2fV
xrCNzEE7cRIwHqcKrcJMiG3TenLacDxDnU4s4FS6iX4zN6m95nLof+3d2F0ZfL1dijBs5aps2tkE
IwkRpOVPOq1dtPJV+anopXdXeJ0MjaXMv+BUw0w4c9V8mvu8vc/TqvvimsR7NKAQYWk66ovni0d8
oPXWbBOxb4yUAhODveRgT3L4LiXnaFdmt0nim9/MjiWHaJW2zowh+dZPNakdOc44XYf5q3LIbtsN
UcYVKrHozk09dAtd65Fi6QdzbyszfiJB4z8ZXVNtMUaSTGxtOsDcZrZPZA2oZXLAwKZIjsr5IRfK
/hV3tvwqPEfVq7Pemt0bOvKmNLP0aRlp48PlXL8QeGevmuZe1BurP0vfVS/unOo8LhRBEA0fJTa7
oIMvgjwXuXBrqFRs6s5vHmbVeejJhSYPbmLqRHCoPGERjA0UVMgkD1yr+1vaA5Mbv6U6hhqlqSLE
42sKMMqY3xvIMT6RJoiOJf1M3Jpiw/tUT6O/twUU+MLIky/VZE7/LQsW+NZaFOE5o98OmWlhSZyt
6YkmznZF1CF5rjUlD71mDBu2IMr8/8fdmSTHjS3qeSsvPLIHqEB30EQ8e4AEksxM9qREURMEJVIH
fXPQYzdegFfxNuYvq7lPyrqyfHNmR1RUhEQKBJE43d82nb0vgXje+LsuBAcp7wqn9K+dNulCGoja
kET67E1KEQOOOFnoSg+3/SDlLuG9vehpFwZ/cZD6Omkj9tY4JIdWL322eTHt0MWcrtdNyQSyoaq9
uXEBpNeAZS4HW+UjiRp4tTKaCUbA60+d94bGjpHSkqZ8TeNE3zf0l19W1HpdVQvt8ZlK8Wwob9x5
ZGM/piIlUsVNIBFYL1X+0jSScnQ7j5vd0DkY/6AbJsgJNhT3cG3Ec1Yu/YGdmuygKbOOgwxEwhYo
wX0VShuidarduxntn49uK6fojnx9NZGomFVvaae58EFM60kSVy8TTOmlhvo2TEDO1mA1WrJGFreg
yZn2ZMq06AD0P4O/ONfSXZuwH2c4eSokqdie2hoxWKcvF0Aj+XPt+wn37bV0HrtORkRs6V5oeW59
Ik6Pl2ItMoQvvMLGlncxRbJWAoPYqDeLDdvn+WMrjxxiIldt7yc6myeaZrt7j6d32zRaGrXaslxM
9pC8cujOPgxWkn/y5iH9aoiYqQmgfAqrBIoRkHuuru3MbHl5inUM/SUW145ZZdFapSZJuX38uIwz
3mC6R71AgkBe9EtjR/ayMMAQPIQsSOmln2vON17Bakd/HPKpwcc9yPtwoOxsiiYKgrXNlFfmxo6X
5amlxOqqS4yOwjkFZ7BJV19dsA39zKlzPCb2rAk7R1ffr2bqcmIDzpJevbDZ0zIKZOPlusx6hmZv
UDOVUFNLPYxjeDeqn4w2qMvBuObIVVysfelvUTgae6Jqls9LZ/ufXXPuGUlOmRJJ3SaNQSXBMr9Y
/ko9jsYvd0tvjRNxcKoiK7WmGzWZuDGtzqTakPWCMm9Z9veeZBOiG8MQJTQUPWT4JHeTbbFWUIZw
bZOPciA+U11PczfvYerKD62YOVvkWAvheJ2taRxXDKKKAjofjY0+J2TY52nNHN7C9pvrcmEuk7ww
vUL/KFl2IfWFgdeAZB4/6A3g/ABqYfrsg7685SRmEL5Ie/cmcyt56VEvvStBtdug0tiUDV5mbIHi
jbsxqdKAzVNF16DU9/iLk8uZX+bOL6qGjeKYpxfLEFuHjPMjUraCI1I5F/5eKOYyGHm5WwDA7jQ0
cGagtWvzucpz/V72sbEn9NjYFbrRX8eWMG+FyNRbUdVTdtU1NJv5i9Pbl72lnI/5UPYvtmGYXyaV
ddteSIy0Xr88VxkU7mEw/NTYlguNRgFqp/GayR3kxLZZmDNUCTOfx8tsErBw0cXC4PPgbtVWoJh/
H5eOhLkhrZD0tYycwhc+2d2FPz2VpV+GXTXTMKmRtwnMU44PtDVTdQ40p8KE7qNd7gjv0OeDsVN2
rUVUp/t7WKjpxaIEjtJ3fLi9ns3gBLa2jXvkijFhcF/pSoA8V4avIuiwOnQaM/42C6o4yZg4dsx5
gMh2ptWgbKO3pVLaMDdzNw7bxRrtr5THVJdWXwzXdjVK9tZNbX2mgcaMKmjWO2NyKlxaSpk3FUDN
pe6a2lUyjPMNp4KG5C4btDtRfn+LfpLqDG/R2o8DUTrHAmVPu1Sp5lwMhpyudBpZi2AyKmuzpnV+
i+9NDlHqORavFQ0qDVA6BHFAHWpNqa3ejwMdqgpqrGys+pnpD/syS9iudIpVbeIGCINAwfoR6YUR
itVsKHOgaj40Ws/asM47H3xUfE5A/eIR0VqgIxbu/pFiyvJBgMfetGWjR/m6intK5jJ4h0Lu2QCm
eyi5JOLTyz9gBACaNIT5sNg5ReNzUVJWp8/djn2oDzxp5G/r0DeBjc5iM8A94nVaC+OBXqziIRd1
+iar0j60OBe+5sMR9RbzKh77ipDbGohy69mLR3/oGr+RVPFFuqqPWp3a0aEcIPDYRkR90sWg66V1
HLzDhY6xGAoOfl+lI81AiiXTyMouTI2Gtr8EBJMeE6qxcq+SH/HiUlQ4ez1cfpxNTwQnz3ek1+I/
LgS6FzUUOm2DVD2ZHrEeGoMI1Qbs/UXuTn3o52VxozRHUqbo5Q8zEaWg8I6dwRvO42FMeuMxJRU8
3iSlLTatAX6fZl76lJbldFPozlF/24DHz0wfD445g9lUco2SOS+9S0VxWEl/TMPESaD2u+F47o7G
b01F2koo02Hxcxo1mf9XnOdNF1Y5sFc45eAvhrGQZEMAV3/JZJfoHNv0khxPiqKvy8ohxbabHKnj
9TLdDw5s4QekJfEN5wJz3LSJ9hxr/bS14kq7BOybLq04saxgXNtsnwFHsnDU/vxx9qf8OUGYsKN+
XV0X5FdcGcoVN16Fu4zS2L6IpCNjjZ52iaywyrs0DxonzT8zqTrdgznEZRpOTuZf6CaLcUhebmV9
qZRUYaHXEKQV4bj9anYAYiNRTpuyaCY9VH39xcva0Q5y6IYLYa3xkzOhj7rtNRwaxjil3ZNFOIC/
Tdi+ZRscYFl1MTaL4N8YlunIR37G/M0F9w9pQ6hGZA38dmHv+ZIVd02fqX3z5Zatcv/VQJBza2gO
qEvN8CT1wZ2qlHMdP/xjT3DeNSmaWaBsbdxQgzoEOFbdoGZx3aCkbnczks2DA0vGJ20IC4rfnq41
JZJN73aOoKLX8cvLNc7j/MBmdc6nDZEZbix3xw+s0IKYARvCknGC5kxDIkHeemDvtiGvW+HG1YNh
pfWHuKXbOXRV4lchTg88OEmdqSLwyTR4Y6816Oww1KJ25gBQAF+ZAzGPbszh1Spdi29XE5ugJXEW
bbOypx+oA8LKZWZl/GGqlnRCp+MI2qf1uZr2ss2pDZZEymmfa/AZ2n2htFmHxzd0PLb7UmWwA0Hi
NxrbvpJGTFY8OfQbnpNtX0BBuF/bRaeimJDcHHjBrIv1wjDRuq8qGewwXZV5u0ILgaLkib4ETiPt
qLdtdZhF7ryaooMUqjSvMgNrpc0iRlF0ny+x89SVNQqTBFGTJYw5dKdh2ZceLmPbP2o/atDDjccU
xm7f7kTCR4fknoMlEWGF1I0L3XMKSKYkq0pA7Xjc6pnEp4APD51NNb3wgXlbNShrXx4NRy3a6y/T
0mNqs4DMbmJ3suNLtruzHpX22L6Anvbv4LzVSyod8Sh0S5lBhq7qAKWDNi7vmLUbjYIzNUg26IjE
RXFTpPP8rbVn/7IGlAEbJ/TiS0qzMQpAUyYXqjP1awxQXdgB0rEoe9K/yHixP/vEXrab0dfsMIub
4TO+tfw2QdL1yKuc3HRFrr+YY+3Rnj3P1yYFhreGNTt0DEyLCimm4izSLs6jp1F6x8rhfCt6uW7t
rG5Ze2v9aa3XYcv4nzeWk5lXNtvbd7s/Ikuup5fPjbcMvFSw1jxa0FVXVt6eZq/xq5ZTZKi6pIdl
BiJw+xxGOa6b+nLUnPZ1RIZz0LqsP9he8g0OKr5aiH8wAmhO+QmTjp2gZsm8YtOnOYUIeuaK10bc
2fmlVhEfYArqRiBPFSXOTskvYTQHMAJ/r0wPP2g5TmxeEq/OUAkJChzxf6xvk5cssJAGXhUg9ceO
5q6rEh36mxi08sWGaiSdO23UuBnRwgcGDM1B8Yps2USn0ahp/j0D0H+gGze+bQe72wxs8LbUwNMz
S1Gkzz15hY/mQ3L6JpjBffKzJrtrtLp6nbQCBHSNa/ifuK/vC84n9mbCZGb9oa//l8ronuqS/36v
a/2KbF+hLur/x7/TV/Cff7p4r48dbt3pNx1/zj++q/tH5eux+u2HP0RVj17nfnhXy8N7B3v4+/Xl
e338zv/bL/5ZJve0NJTJfa2Hqj9ejRbr6vvaVDpCdSTm/6gv+lsN3eNr9W/Xr6r/j/9V/dt/3arX
6mv6+t/+yRX+ql41f/Ndw3McRwemIk+Oi//RS6c51m9MzXSuWh5liI51zBj6q3rV+80wbZeiYEP3
6EWF8P2redU7Nq8Kz/N8qlfhk71/pXr1R4uQAAURBCSYjjBMgVpBHJ0n38nziYju+hlLVci2EQKx
MagPr+ZD1ajQm0viOVC5/0JFb/6oov/jZ/r8RMN2TFpLxQlpbYnVN+bMt8IMIvfS7aJSUSxl0r+K
VGveyMldArbGHJMcVp0GrdeCAMZT3ImrW/ZF/y3Vpbjs89UPPbvnHJkm4BrVlZvr4hfcun28mf9k
1n+/Wc9A12UbFsW0zmkEm+mxnI58hmFXux9lvrIjHb3iyvOS69qfgrkZ9aBtvA8OXBCZAUCjC6Ju
JsSg7Dw9EBpF9M2Qc+6wvC952j65KiW6otc2iALAjMRgsRHM2jCDjc45Nm7nFKOBTNw9FpYZ/XVT
RGKqvBCMyzIbNKqG/Vayv7pvK7Hz9Oxw3I9aafpGGR2KNSR7G6+N9yKuxR8+gX9psP+/1qBsHK0/
Px/MN+/Na/H94P39+/8Yup73G4i25bqW4VuWYJT+NXI92o+d48A1j//z7ONX/hy4Fk3L/CULPV2T
Pi84iv8/R67p/EbJKnIHXiPTMm3CYP+axu7+eOWYAZkQmdb+/PO/VWBzNQhr99//i/97is1/vpp/
BiChtTyxT2Vauch+yhRCG6Huu7IdbsGuyp3yjTUSnqbd62x7IMP6sTSCVBO+f2Gi8brIpDs81Lnm
b9iUs+iqMr5ME1B33zKHbyVGBMyCS/5lsgY693IKGGGgs/G9AKOK9L7kYD4NJnBhPW1L1zcRXdrJ
I+303U1SU/lr46TLN4wkJE7k8F97ZSwf14LoJbka+nvOBj8k4FSpQOm5e2nVaX7v6yVFACyhT2uT
1ah509h74Khi7KBxvE+jLsxdVhbFFxSO2UuXE6ERtlrbbp3aItK+L72DhgJfD6See9dmG/cb0VXo
1pVW7acZJgDSmxSZMnEf4lIuN1Yytc+tWRMN1U/EqWxQYFVuaNBOu52hsN7TrJrvW/OImw1Dor1Q
mg6zNKLSvGnTpb129FFEWVqKux4M3aO86sARBE63FPNlG0/Lw5g1xafSFPJDmrcOMtHMny5bn1Lp
jZ1Y6+ex7vtDWR5hFyQy6afYzUHymfU9ivDs/godSPMZQA1NCdHE36yh1W4yuxzecITpV1nnz7QD
S8EpFjcbGlH4I/io1XtG6WKEFM5b+wWqMg3MIZHkX7uZaYctfuHn2EZBhebfM7427VJ+rdGZ79a+
a94kOM0aNDlZVWnePIyI4O7WBqFnYHHaRoBS0NFJzpkC4qw8c7hxysJ1gzlHERaMXq596yDoQ1hZ
SfKWKo3X1jPHIjDdQSelIRvVJxP1266c1/5LmSbal1qjh2Q1BAXA4zz4t0Oid1erVd1VTpxdezos
Sq10zCdN135TiacjvZpMD063saw3lQvSqaW1RF3ZvE2N2T5V5axS+qPz+Gsfc1JHSLuSWbCsJp6t
aW6KuwJPPJvXAmQ5z2rIJBwTO+E1WGRWR2nHnPiSjTBt1XULbzvGLy22kg8jNYUEHfB6PqUsCE+G
5lYwxQjbpeU7F7FhWbdZ32EAcVoEyrhA+t0KBs307tfelieA4h1nOD6LIqXwuZncL1iY7E9uXsrH
uS7jb5R6qGehy/qaKKy4iRIvr3etNbE1tWyFEtmNjwlPAiDnE+oTWW3yWe/2taVp0L+J2zw3up/s
OBPXbTApLY7kyG1Fwm5oLF9nK0FmNzqC/hirxbsjQS22rdUjvWIxBVddHUe+dVMB4y34XsNEkGj0
S1JvM5NfaKMpEy7LW3T72SXzbgkQoawfmmPsSS4zlDAcXFBZK5P17xKmbXgx1UwqmduM7WHV5ua+
tjEtgHSo5uAbnVFejeZSP2Cp7gMX0+StmoR4QrKShj7yvPSAPcK/ITJ33nYFL+9G6+b5YiUTYgjj
nuSislsokG6dpJu3brfqF6IiazSm0ChS9SSuFAc+F7H6UMLorHoxh/lif9KO6/TaPBu+5KtNpstv
VMzWu6xZ8rtsGMeHfhTOAafQnN4MlmEOIPJAlHyFjqfeVvu20vLQ6UASZrfqNnK1WjNqqLt4q3Il
NzHoylNBrt6ubHpYuThr2r2CHh1o+RH+PQJ777VCpHhhC0u+J2XRM4DSpt65oDpUzyu7RAnfWM5l
WtSAKv0qrombN645SmovKgd0DCwxMGOUY+3i75EVoto5Gd5tOOrPGZklWLiqfPpQ5YN6qaFKAbT1
LsyytgpX4LXPBlroCrkRfn1Oa5rswt7ws1uZ5ONWeWsBti605jbBScJhGzPBvmhUam4gu5gKSwGa
iBHEF/Q1zOa+t7PK2xCm0F7Gq+53ZHK14gPTzXhfDtkUjYl7Kzpt3ZhJlvZhwk70iTla3hmjoZ7B
3+v3USn1MKEr+0wFbLNhPszCDMnlV7soy4+9KKuvlmvUFA1Xg8OLmbt9z+/oFEdtAmKdMCUod93O
mFp2s9V7VwRItHsw+PVbZXn624QOLGKaFCHz1XLVUCTF9nKEumttu7lOJH4MrG/ZHCDN8u1NZo78
5p3X2VHZ+s7Bl+Bwl8lU14eM/JVrFGLGgZYyMyhI7sw27rzEO4eYqlBTVv4pE7r92C5z/1jS3hRV
YhxvTGRBdzmHVBkw9brXYIfYeZPBygGOZUyGUmumoBKplj7ijZ8caC3ZxsjX2ZmypiGQCWuELY/9
4qyfPGHIQ0x+g2RkdsYNuXDjZz6+db2o1248eMy+3SYvK7bGpcQrh4Gq9SnP9Ne3NGb5QTHQAiwW
Ma4qd/YkukOkN72u5GPqFRWyAvCHfRwbOqXnM7KFWpNONFajWANHIu2VCe9TELtNDCBng1gEhI85
Pl155KSBx+TqU4b4cMPQ1yGoNYCrWtC/pqUq5m2ZTLRQruw8dv4g5kOAwaP8ojzPfW7Vmu1rKI1P
cSf7TQH1mwY6taI7DvHNKw2D6145vR4MDp2mGzn71stcLdNmolUS8irujSecdmbUZS6qK/gnPFJW
Nj52VtfuAX3GPWnWIvS93JyCzO0aDj1jlrRBh0xkCdKcxSBAnSdeFMhkh9uLtleEP53WIPtL4y8s
Lp13labVeEM19fJp1dX8Ng40TB6NRd4YjOb6zvHTQdnd4kMwekuGuBnylsRxTb8eheguSztr92O2
Ok9V66N8SzHc381WLXZL7B35K2O5RjZXv4rOXsegx4JQAkPDAg9OiTzcJ6EHozZaaqvODrMt76dl
8nXgX5dzAzCK81Q0+tiHWlw21/DdR0mqHo/9tjLsdrdO6dbOzWFrpumXckFk44vuzh/qJIQT/ooy
86o23O2cMRvN+XptaGAgI+l6nec0N2vWNqxhcXWHwFOGosi8e2mPEEXDAtRYeC3OqlEW2UXTF14S
SFNh5sTkxcNM4Ad1VXbb2EjNsCaqc1+itmUqyykDLRqnvRilndxWy6A/JgknPgdMb1uttUHUU2b5
b42RaRfuhEFJ9Vg/akuiHDGtJIpd1HwzTH+o8fyitR8QWPgwhomO3a0BAYkxdbTLhlQn9b6k7FSR
OvSRO3CPeTXoNWTC1F+itjP3UyHzG9dN9Qc3o05gM3li3cUr4x20r4nTTT50JnQHdqTduDrDF+m0
xQ6CmqJUv103uuyiWOCF0DW2ck27ppua8Igrnmh/dGwJc6uROj1vZj7by76QDV3pphoZlsRzAzy5
jpSbijicC12k5S2sv3cVa5RgbiTY+LdZtkkZuA2KBX9ysw/r2JXpxh6QccFYau7zkLUT0jVwMGBU
rd6suW/tmM/GQ6dKYW2zWCvaUEAUVsHa2cZVK6d1q8ay35Bgi+dk8NLP+Vpqb0hIG1YCNTjQHwT7
xUbZbAU/rgpqXvHA4o19lVimQpFn641oknXLhhravupzCLzSmO/ttTHJ4vDVFhskYu8spjoRorA5
yKMaFA3Fi9dO6xMxK/UF1b7dVYtsGJFaO994k8jvcognJFPItCxDSdIg7WXLlGLDsw0Jq0di3ybD
jGU6t/SLEbeQCKqktqdbQ4xeG9DVAHA9dKlad8bQS3AFP22+qCRzb7plmO9wTvgPnjU53kavHO2a
jEERkStDyouW+elL7yfq2k684nYyavtgTL568f1YLfu8w+1BpVNTXulr3sWB7qZa9+KyTG3QmHnr
ZY344RtuE+uikRriBFm1GB4hl2HF4yZj4ojlUodmdSg4E6KjGhFsl3mPy3GdhoZDjTmLOyYQRx6l
Zt6N6bRpclmUfSNDt+HQMY21Y27p/6S43NbiB73RHmKOWVgcPE2/BJEv9yuajY+rNnbP0FPQXoWB
SNgd5Q7af75WXm1dmN7n0msFrRYG9PPIvuAxXalpn02riVZTd5tI9GlyT9wQeky/7u0mqFWJPWMs
OGFNiXWHKtSpLxjtsbyyxwn2c0pn+iC9CWN3MFejvytYmQ+tleAJGQbVGhtmcpSTXtffmU4Rs9ce
ElQZlaECXdOWaCxbF4NB5hdv/F1jfc30tNjYY1KjJyiJmw/Yz/UzEoyCfb8+9U/SMl0UpukkPg5N
J55bx50Us8Iy7RETz1dOzCa9r4V+VeMk+TxonXgg75T1pq5WUsYSI75Wrm9FQDLT3radLsoB7F9L
e8gfSKBvxk3ZNN5B+oX9qYVYD0a71AK9qob71m1xoHir2Oa4Oj92bfLo6Xpyn8kR9idVEhVJ1rov
nOvktJ1sxz6gFHG3NpYZ/U5T66A9Lkj6b9zJfcEKp78PKLeClCDeIxR91NWiQt5kyvap33FLf5fP
ThPfGUXlPK1Wsn5AprV1OiyBHO8/KIVEeExtTPKjluGKW9yomBcdMfzMrIBxaVrDjvMRXgLLflj6
WntObUzyU1HDnmKnaDdWhkOitJzlmceNbdn2m+JoPcoPur7am2Jxyw0cILuoPk+ulm7FEzXYtvWi
J57/vOZVjKSQuqnMMTmZuDKsRlc8D37p3nOS1t2dD0OEUpg9GimAPQx+Nok9YbpmhN+RMpFBIJcJ
fDt7skB2A78t5zC1jDF0Ex4qW5F425U9OxKNMDKAuLwMASbSTYfv8rYwx+6wEFd335lT97RgpSO8
ri+v42RBw052ZjqGc7PWu6IHwXCI3dCDCaI6QrTm3TQUOCa8uDWChKZa9XFD4Z0/B5L35VrZqleX
S42sK4AQHe/WBdPIcWNEG8cK/A6gukxhqburEVVN02B+tvBWZ+ZsI33q+0i21T36bR9llY8G1Ccz
gV15jCWrW2KLua9fdq5qpy+xZtT8vnhi8VoQqo8X7FbUY7XRKiGKkJl5wa5oNO7TWKOCCH3X4fBX
sLC8EgrrInSzV5x4Zcd5XpNFn7KdwME+6axH1pim6RarJBJATyFJS4AVrhc1jq8CAcN9Vhjz0dvo
2YiFs+lT5tUuQ5KUpUgiAr1N4joub017cLpL01d6aPGKXayNDvyh+ckNxkwr9LK52i/9pL45A5I/
ZFnrnSk49tuzJXf4fO0I75P4E3H+l3DL/79ICuOYt/dzVPPuNU+7/j/+5w/Exu//5g9k03V/88A1
ScAhYcEzdQvU+w9OwtF/8zzbhGhyfcOHfQBc/AvZdH/T+SeoMKj2OuKhpK78hWxav4G8Q1D6wrP5
Ol86QTL/T8jmP011cdzfofjvuAgskEnurJUT1Tqa8cIn7HNai18B+j/g+X+Cplz8JNfKcQq2Bhz7
IkMrP5q+/cG01cV3z/ifILI/ue/Tcpm+tuw880sRIdwdAgoNtcBnW3/m1U8ZGjbJUz3UTuQ5yP5s
/2ClXfELSuZnd35kh7574sviOR7TJ8eUUftczgLDPef7854KtNf3104wG+bxoKGYNe1HbPav3TSc
91lax+Se725b2lprr3PpRBiBdKoUYhFCbZdn3vjxYX13dWvstMk2eVNiji4b6dY7Tke/Kmr52RM/
CReyGuEuI7K6iFAnCSMrvrXW0GzOe+Tmj3fu+9M05AWPXOKm3LBvJ6a40s586CesnWtSkOf1sR1x
RNTux14nRKQcyEI5795Pxiel5M6IdlVEohxe4nFCmGF9OOvSp20x9bQqMGIu7RL6EYgeIp7z73nX
PhmdhSoq2kM6zgnHbOsV1UOgVP9+3sVPhmecDXOsjjSeNKq3rGiv0rK9O+/SJ6OTt8SH9WLOkgtE
UOGFUxefE5lMNcXJ6FztxkFDksGRWJiAe7ajt8DS6Gvy+Bf5lj8ZRKdtkImVaBnmLhFBnu9cXTvI
6e28x3IyPEkx9ddJT0SEDHOvxPjayP68eRzy74dphfJfwk4KKSK/1Kdd6bF1HgzzF9WeP3siJ4MT
O3MbF3o8R6NlXzlreVm2fXTeIzkZmOs0Cb0+jnsMsVGCtyH/ZWngT+76lMikKifVTc1DrKY53l66
WvfNtwAyzrrx0xoaW5ijjsKHtyRenu1B3TjirIYbYgVOBqbplAMRZukSabr5th4NHEIzXs677ZOR
meRLJeZBLgQnzctWjI0fmpb9q8T+nz3yk8GJ982herSbo0I4d7EvLmh4eTrvxo8/8rt1k9a0tUVh
b0dpY36YhA3OTA37edc+GZeFnVuS2J85SltxsAtxg6HknHYpPsuTcVkC3GlFSjPGkGKNi/vsppj8
t/Nu+2RYwtr4Y02CH9LuY+zAOCIrHV7Pu/bJuAQ+T7AAzTPzCeKw1vW/aeV63jM5bR3BSYN4rh+X
CP71vdG6j9L6RfLh8WX4m3bBcU+LQgg2MlY/42kro7wZ6uFGx+1+3hbitCfEyCyb1hM1R/i9SMVJ
neFpMOtfRbf/7M5PxqWjFlSVTUP+vuV9LYT9SLvFL1bMn136ZFAqgiIAzYclMlHJBnpi7Ekf8c7b
FOrHH/rdsBxX4wiT1HMUD9OF0ZkP2CLCs15B/WRU5uS4aIPfLJGlmfcWCDrAx3lvt34yKqGl1hbD
KguaO8DIiBQPRCLPvO+TYUnvWYxhQi0RgRmfIBEPZHCet1qe1nZIpN6Fd3xL8korQn/kIOtVNCOc
88D/VtuBcjruYt7EyJNQLQM2PowH41lD829VHFZlll7e8qLQ27tLK+uTzM7bQ/ytRUNq+WhrBi94
TmBupKo52VhFftZWFs3Vjy94ltOSoVk9S1rTf9Jr9DaDrv8iVPyfj8y/F2G0a6JslymlVjNUjGuR
eJKft6hhbPnxxtva1Y22YVED+XzoZfJpyJ2zXsO/dVpkhhrjhOccWWxmH7QuHZ+zQp01XSFRPblv
y8ptD54zwjD5JGYHY9WvSj9+9rxPRuac1W7nyvK4zuclHjXv3RZnfpQn66VdzU5PzuIcuRMKex/L
RmE9nTUsTwsrEsvxdEDbOepEJZCElk9Jvp557ZMDpswF+S0pT6T20jUqemNTFEhPzrvxk30sO0Eb
ZXLO3ke537K5N4KiJ4fkvIufjMuphzOVVso7aI4SzUD12lbL/XnXPlkxE4rnJoIIaV7DgmjlZMB2
6Vn7778VTeDlsIoEoDpKV+0dR/ZXW1/PGzinDRJJLTo3IXEkytxRD2PXtIJWSx/OeyQno3KEoe0F
p4fIq5aHnEbCgNCmc/LhHee04EEV9I1j8p8j2zbh14Uz7cxy0s7aoTBWfpxPXL1XmRfzivcJBSly
Gopw0ar0vOXBBdD+fv/j5plmNdmxM5aMsxfEJP5rHE/TWfiPc9ozkDkka3qdmKO1Fh90J3tw+/OG
z2mzQG8ZQzZLAaqs9Vs6XKxAWdp5aJvjnozN7qhHUysPxWzse1xYYal+1dZ7vMTfd/iOezI0NZMC
3VRvl0gfSAIYdYTD0xes76GRpuFZr7p7XD2+29LS8ZxD2OOonNtkawi5xUJx3rvonmxpHWy8g6Qb
N5ImSdZaM3yYQFTOu+2TESpnU7pwjMTnDI0W2fk64xfS3s+7+MnKmetqcfJa0Qlm9R8zNX1um7OA
K85sPz5tEh8SczQt5vGpeCt6952z7Fkt4bhjTgYnqhzc5vOK+LmsX2ozvtOTL2c9j9PKhmXNZt1f
KeYhYPuuyypaGeR578hpKUOhK3K4VuarjoCwzex3IoStvzzvvk9GprVaxUKQxBqt6fIoq+ZR773z
NoWnnQxuQuiC26CmqJry0q6cx85uzpusTgsZ7LJxyIFSZtTShhO5MYn55tn3fTImR/y3sRgZk21r
7vVYf/KJYDzvaZ8MyWRF30JS6xKJdXxm07xH4XvmW3IyIOtC91DjNXyQpfuYSed1rd0zZynnZEgS
v7cQT+TMkdJm9MmOqxB62B/OeibiZEzKNbPJeWjMCLXmYfb0e8qSzgLuMbH9OJUsKRn3us0beNRI
ay35UXIYf9UHc5z9/8nCI042s1ktW7uZzSUirx7tkHmpyf7hvEdyMiid3ktrveTSRmV+Sv83Z+fW
W7etde1fJIASKYm61Tr4bMdO4jT7RkjSRpRIiZSoE/Xrv7GK9wNitqkBosC+KLppLoqTh8kxx8O2
j/DTI2VY295+2YgCKswUobMlTQeFefuY8/lLWNveRrkQS+EXAWakbtwPZfavcBwYwkLnb0vaXzbh
ooD/0CaRpy4cvCXqbikdLj5h/fbCEsYirIdlbIKdUp37ark2VLyzUl1mw7/NEi8sMw5HdpPtOJ60
ikLIC63ZGF+jpKnMEfqoqQ0NIy9Gk9GpyGpkOnOqvq7JfIS5+J9Bw8O8CK2mRJJ9x3QkuHhnG/u8
Z/yPsKa9CM0JWJg5RNAn1Pi+yA3SIl0ENu3FZ53NcDnjyBbWZH6qswKM0yGwaS8+W9Y4axv02jQG
Pgdw+UUlaVhajHnxOaL+0wqIWuGyYbZjq9x20+vIBWXaYTv6dkVUtkY1aT5iRYzc9LXdRouKkca+
M9kvrfzLZL9UEf96UN4AFYihsceOn8U/6qkFy27JvoXNFC9GWZeuqGLFrmy67nmGARrKjoqwdctX
Am2syLeswHMm8pyokQPkBlyCPmzB9ZVAdorgg48F8ZQv+UMCHWdNadj+5iuBqEqqDDWQeLtT8BhY
oHZFZXPYmngpOf31W64qgxC4EDjQqo89H77Bf+1r0Jf0S5yx39sqp/CIAd6jfmSur79WGcxS/7v1
S5z8yxykXmzClqQn8L10J6iGrT7WQm1PKt2nFysKIY7//Ud+M9ETb6K3KBm38F64lL8Od8bxL7Hh
V2FNe/NcGDpiIQdsGe6836IRlZguCUur+DomBxJHPnE8xlYDTEcWon/MrglbEullpH7ZnmHu0qlh
RVY8IaBZxPyc0PcSe7/7ot5g9yIl8a6x83Pb6ps0bYCWQWl+FlVhiyL1hnzWY6Ya1yLBrOVHkUSf
d8f/DPqaF+Hjr8OS53KLUaaMJ6t+TmHIClP7CEaDYXOFens+fMJZbWBYdVLC/lU0AAEp8LvC1i1f
xsRWZaMKyB/s+gaFV3v/uSbtO0H6u/jxFhfbcuqUu8zEpnheFWyaN5RABQ3537zWX2Yi/HN6jcJY
HBRBxCqB1f4BF5Um7JaV+KtLm6icp+h4J5xAKVh7Bp4tTMIIauzbyTLNs45rh7R7hUq2ErUBV4Pt
WOCweAEqIpTnC3gxw91khTlm12EFoFHYREy8aW5tPOklQ/SvBODpHgbl4/Ih7HN6c3wlAIHAugKP
1cQchmK+XWT7GtS0rweCPRJq0VARd9rh23qAi0J73BMRlnz35UATyjg2iifr01jJp3yyj2MauF75
ciBwWFLV9xjtIWu/xxfTJ5I+hw2JN7+hpONNMaDXRlTwcnbXikc3YU17szuWvdM6X7dT7KCGdvMd
FA5hC/jfzhW/hHyWLVsOgyXMbbiXV1Y+zm1xDuu1t/noyjYzd7CUyCNAtpAJuVtyFdhtb9+JRg1R
ZJM65JVR3QOqsxX6Y1i3vYCsOhszEuMUAds1fp1Xu7jh8xq2CMZeSGoX5RPYU1gE0+gKjnXXqCs6
BfXbVwLBpWArRoElcGWbeYQHXnKjhi1sKfHFQLBmbmMGkesJ3CU4LHZOAAKkw+LdVwPhAhENMPzE
MX+IQUHr7yo9Bg6KF5Qw3ZiTYYT1BKdgGUA//zPvA28nxItK3sL7bBowB82aPk6NvYOT0js7jmfA
9P9rIDJfCgRnGoFyS6QN0wywPxQaXawHgAsqbglj9uPCFHnI940/o9zzkDm1PsR83r8Ilqx3pOiT
LwYgOHdeNsrmq23pUVWMcqonSjIURo8TqWAJO4pnt5JIBwlb4Z71dguGUYrdAMXAUOf0C0tAQzH9
ddjU9qImqZZshNBtQY2Xek3G6aaSU1hhBQx23nbbCdMbRbvltBffzZA9A0v4KaTXsA172/Ia43l3
gmPcyXWolENhGcyjggYkLfK3TasNzFsZ/20YKu/NAPMQkwXt7Cghett0tMCrAU6KuBhHcNCD/T98
WvI1aG1NCy9kRD5hvtndoPrbDnCe5sAFN2tY/c3fVU+/3hhAgq4nmEYYmMR23Xmv6iPoysk757TL
7//n5RgWU2/HJVEVieF9aE4bBNwv4KeiMNcdZJKfOzUWQe+Oqa/XsXk1aCgXUb67Tg05rdVUPCJ/
OP6fPdhvHal+c3nwZYBFvkoYeeM5Nlure5Uut3URv7PSXj7hP8cn82WAEHmYYSJYDWEa2b6OEU4s
pR04jKngGmLe+SP/3n/Udr79CEAeNr1NBoMajskdl7XLAF5wYWLD9FK49+v80UVrGbAE5mQr2QBn
OV3BmytsMfCFR2538PWT6DmZoytJknPfDv8LWme4t87sqNuGKY/FpEFdqp7tbTSYoLRHyr11BjCe
BjzpAguvsmBv5WMBl6MNqtqwnntrTTWmkUbH4QLU5+DCI5F96KKEnsNa9xabAV6rU5dB0g3q5JcE
hjFihMdUWNuXCfrLsXmXew+4BYpy4CdyH4uRlzthgd/TW2lcbVLec4lCJTm3sORpgKTe0sDGvYMz
A1PKTWOfngSMM2Aivj+MqQ66psCZ7O2g1DnblpxjUADh/mGX/gaMkLCNwxceDYwOUqJM/1RHEdxY
Vwv4qAXHK+hr/kN41FE1NhatN4k8RQAOAjLwzrbxmxXLVx3pptrzdnYpakL5FwGUIIdBZlivveCM
bZ4DkoVyU1HMgO/VxV9VjpNGWONeaLYoZov5iH6Tub7Jp/wBzpqB/fbicqxiK6lE1SZckKPTAJdz
kXf8GNZvLzBhwTDN3WLAAdt3fk2a5OMK5mngoHiRKfdkgyqjRePGvM5L/GXvl7ATXe7F5TIkLdg6
0JDB7OfTkMUHYBeDMoZp7oVl02QLgUF4dsp62K2DGnZmqQrLjaW+5IjB+SaBfWoK85pqP1ArP1+8
ysI+pq85Svca5Ehwq0+kJnCVJ+c9ImGf0hcdrdgc0nQAVWRDFutmGicGYapIwlZZX3eEj0kWVqPj
W7W8IkX+xYzZ56AJnnmBKZbUwZUtQdNrvoDTOR6aMQ/bj33ZEefKbI4Botdoc0fccKeGPHC8vbhc
HW9beNShfj2HzdoyyudJJXHY+p15cVnLTc2LxpjIPbprcrAaDSNB11qM7NtNTZAUSvQZHSd8l0eC
1LXTUVgZeJp5oZk3dcd2OO6c3AYcaQ5aXqeDMjapLzyaZoDXatgYnqJV31d7dJJ5mH459WVHIpJV
tkPCDFPPrLq6LCg17EzCJoovPJpqpeCWhiFJ1/G1mslVMnbPQaHjy44yMzvH6JqeUJ3Tl/B1BqBQ
h03B1AtLGIcmcl0wJhwspmcwxl4X0Zk/wjqevp2DQGhxAfOn9DRuaitTCU7oaKawCZ56kcnjqF82
iZp7WHk+AKzzaQ00Ikh94RFB/Z3uuiU7dTNcptrmQ8N52CEi9cIyanISQWR9cQowMM5KwT1HtakW
t2Ej7gVmXYsZjCN8Tsemc7oRBePHOKw+MU29e+YWxbnVDn1n0SuApqIsIpB7gzruC45i6OebSSFh
4Cr2bZPILi9dESahh8Lq7TyEvxSBDzOmyhzB/a1p0uyKkNqE7fbMO89iT9tICnOvUxxvj5Sphz3s
/SRlXnACMD4XCCLAxMb5FijV62oyYec2X3NkYc9taTtnJ6aShyWpT5ClBY6HF5gEj2xgLOJT5qB1
XyfUNudxG8LuJb7eSG/AGttdZDBjhDvp3H6STgUOiRea8HgFzR7GcjCIip6ohCNYK2t7CJvfXmDG
l7rHqscRJW/25qqwQJ+NYx444l5gwqN3ixKDEe+zTR06vTXfXRMVYacrX3IEAzws4wyeL8aI/JBS
233A01sV9kF90ZEBkF3UBKMety49V0hXPs1Sp9+Dht0XHoEGxNYZggA4BtDkACtYUL2cDcsb+Lqj
ym1iszMal7r6sQGeCTz5HjZffOGOSfBM1dS4siV63eCfJntUFabv3douG/A/k56w3Hu7IG4syvGM
ggWxY1Q87E1bo9a3oxeMaLaYsJMc9U63g2EDfgMKTiXYPTDlLuEQHfTylvrynayVHTaLyyowpvGh
G+vlsGZuDzvK+QqeJNHIXRtMSSVwPJQVcIHztrOwE4Cv4DE9Gp9i8LPkmN6C1v1p6/OvQbPd1+/A
6j134HNhBVsy9tiSdn1c8ndddy6T418mzQUl82vusEWVVaEkpiRYM18XsDlNb8Pytb6Ap40UDi2g
H5+mcdYH1SQ4LRodmPT0FTz5ZvIa8zw7oXYWXqjgMZZrtgeOuXfGHbVawCfA55yrOT2aZIMClu8i
bHX0fYgikKPh84r0imjTe5xjroGND0uv+IJGBQ7tShU6DmNHlCoLafGwHwe+ePheROtWj7YwyKlm
GSsbBhtzlBpWYYdFX3vEFKBzILfD6Khm9bFK4m9KB74j/v2y/UuGvN0ysWcb7uSVW+5iWLNV7r26
xd8EkC8+ElE6/99UKeDsv9CfBCyAoMj3pUdqK+D5m6DXMqvAHxTNj563Wdhw++IjIDDMkiqKmTLt
N0UDJWbM9M//7vhvdqILuurXRSWNXAcMu4CF0ibEq9n76h67U3PWyxJmT5LGXoRuCa77gO0h1cdQ
O5/AMfm2uBiq/vcP+N1H9bZSXmxZ0/cEIz9XjxKub1vGw84XsbeBikEmNNrRNCc5yt74dyBmw4Lf
tySKAaxZGhirIXkIr3gk+vLKyLCjS+wddQkzsDnP8SoRWScByNn5OZV9mP1J6iuRBIw4BPxB05OK
+OvWIxFSQFMeNtN9LVJfp12Kyh08qCinboCugfC44TZsqvhipKKtWJdclpaiod9quY6oYEyGwMa9
WygwLlw3ExoXfALOmt4B7/Lxv6f4b2L0wq77NUZNA247nFnZqZaU5mXPEvtjA8BSl3QCNztw7L0w
hUX2UCUWf2UFEep+7EElZRssxP/7N/wmTH1hkgZSdGgTTMqNOneYl2w91kn6zkn3dwPkBSpsiiXp
RiyQa7T0L078yNvsqGzG3mn/d51P3n4AEG6Qlq8una/nj5kZbkgcVpkBWf3bphlQrV29XHKLJhlL
PQCFxQsb+Em9eylcyCsHvHh6mkz/UOj9WlD+HPI9mS9/glq6Mxtwo6cGvFYINkCrQB4wKLXIfAXU
oKF0dD1yuRX0aqeuB9s82sNEYagzejvibTxM0wr2yMlE0+1g4pdMFWGVnvBJfts2SRhQn+DUnvqi
ecxYfZ2H+czB9f1ty7sC/mgil0Wds5c57R54n8ugacJ8l6IkBjGMMaSJN2Hysp2HL5ubww7/zNc/
bdE4olIfQ7Ks7qOYxE2hTVjSkvmypxTkxMFF6Ljd9hKsu4+RloHz24tLkC3hzLFiNcz75CKN3c8R
XASDdmjmC4Yoq3o45GfsBGpzfchIdALAYA/7mr5iKBbDxqseM2WsxPPSzU9GxJ+Dgt5XDOHmzHQ6
Ii4hRnhxhNhTi1qb4383/u+LOPM1Q1J2kCNAsIIkcfKlSkSJUrirbtyD9mfGvdCEOFsAQQV/0ExM
DpYL/fRi6CqDjoqwVHobntMwLKaa8EUntbHjUhcQbImkC0q3IBP8tvUoI70E3QzpIjm8pJTeZCTs
wQLsSq/pHgxooMhxfJamKluRfqiXggdOxeRt40WNAzTwHOlpGdRt26vXXYSJ15ivGQIWkSWywOec
u8KUzQ4k6pYvYcHvq4Z6tqgxHnGWM2t0HCZ9BwJY2Kf0JUNZpHGby3FUoXrvS2pbeWhT99d/h9C/
n1OYLxpSbZUT8DRwmSvkQz380TP6zhH0dy17m6YEEXNvL3c4DrxbrkEIU4DZh00T36qIcBrlMfIU
JxNHD13/ujHzKWxAvLDEGksywF/RcpF9b8f8LzAyvoc17cXkAjbROsKP9IQqL9D65LSclkCHMuZ7
FClOZwpC1OUsnr/gFeoMpFFYyRvzFUOgHGZC2wQL4dITaHtkUkLcGyRgYb5mSBTLsmUzRqVOyYH1
0xNgfmELuK8YmhJQdRIXs9Oe7dCWT+DiblPQsy3zBUNEiJFyivFuptaVxtDSUd2F7fa+ZIjxWYJ9
ftl55DA+t5KqT9xNVWjzXmhGi4ynCsToU9vRQyOTh64IS8QzXzM0LkDGxtA+YD1xAPdGIBrc8RWy
wbDA93VDtojgBMcIO7l9fWRWHAvBw9ZZ364oHtkuOR3xJDdHutS7+CGoew0KfV82tKcF3lMpRrxL
xONCMnLHY50FTkVvz1yGmBRkQ8fnLH+cIv4R3uOnsH57Z9pUVQkAPBA2g+AEpvlUD/NNm2/te9VH
v9kkfOlQmrk6zSpIv3K7vKqkE3iB7gLnii8e2jNIpzsBNeJW8dNA68dqDXNtY750CL6vUc8GvA2b
YUlus7kih5h17p3wv+w1/3y2Yb56aIoyOa1mhE4QwOlD0Rr6V500+gLvFiLsy/oqIjGP8HMCEgTl
9Csvh3wFBizX7/yA33zW1NtEiXA77ppQQRA1sAcdwZIYBTNh1Z7MlxFp7mAzMmN4kD4DwIt+B/er
D+w5fXv+tKBcNo3FC+iQjiD+SX4ztno5BkWTryQieP/sCoXDrbPZcREVyN8yW8JWxtQPVdA0uCCX
CgcZN6ZsLdBd5VyvYaujryTqrAVuLxlAfJibM6m7j/seVorEfCGRWeJohZkOnhIrLkHO7HRZuTB7
VeYLiWSn6hiLLgQ5hZsOXO0WrFKA3YK+6D+ERBvZljUHByPL60MxFk8kC3swB0vw7UyMB6SHpYyR
LstUDSZb9uc6hU0VX0nUDauUNbCBpw5I0hIIPXlSdRT2AMp89yIH4Gmx8RwrC1sBKifNXTTNYX4X
YAW+HZVeydzVMclOPXymH1lfz6cxq8ew6GfeThondgZoLkbryQTIZLM86mF8CZsqXnwC6doaGCkD
l9y57TbfJ142WzOGnQF8/6IhFbSl3eWIPv5I2uIPxcPQI8zXEg1bn9XDcFElu+qbAlgdqTMR5kXF
fCkR7p7dsGuFnBlwrz2Q7268j7Kt+Bw05r6WqDBRJwG1zVDeCDELmdJrmAKZsCjytUQmA96tr4bL
EwK9gl/paX63AvQ3+6cvJaoM7xVezXAJndPqYe+m75xWMuxW5CuJJhwuZDzjLEqBGj0RPf+0etqv
wkbci89hAZy7GiWSLHPRnNpsaKHeKMKMXZgvIpLDJkcAupEs7+xRtsyBFhlYns3+oSGahHb4B6mn
PZ7KNqZfqViC1DLMVxBpPcsim3GhMxO5k0PyjdcybMR9BVEMIlCRXvKIcVV9uDSdpes56GP68qGi
LnoyDVjJp604ctM+1MyEZT99+ZCiYCmnK8fVHOzxw4ajUKHIELaM++ohbbt52AfU2fSy/VD1w8P6
3j3uNydz3/ynrm2R7e2Ok3lDyQl0uvT7bCNkc3axFp/CRv2yKPwiZ3G6At0YV6wTJA83lQVetkEe
NKxtLzwjsnZGgokNV3U5PSu5x1eQQ/XvnIY4evgv9xZfQdR3Q0qrHpdzVW3tPWDq1ad0XCCwRKFF
pMpCJfm9AuLz52YyGpic8pVFU1ct7QA0/Kmz3f1+ycFUMDl7Z40vfvOL/OfQjALR1mBbRfEw+dSN
aQcHXIg8ZJksLJ+Pw7qlUdmPu9WHqsoZ/A5pZMMmgi8+0q4rbMMjCrPgOj+Asfo6TCl951tdZtO/
fCtffkQalBQvHb6VSbIvepzkIY6rMOdn5suP6DwqVtQVPW12leWes+SoijkPC29fgISH9ahxDpM4
bckTM3tynbmBhS1MvvQI5sxbVUzo+uDGm8VA71nFYRuvb4C0bT3ro7i9vPggwYTpuj5DL6zeMXT4
TfD50iNganhhWstPGwob+lPDY/6ZSI0n32VqQOTElkmGc94rh3ePueNj2Nbm65KI1RtQkUjhFDNL
wQphUXEPrrwlgRPVOzcTvEeC44EoyNrFlL2J1zKKZdh66EuT9sJOJK9UfqKmSz4tbG6fmmVs27CZ
6ouTaENqGTWYTHkmDrbme2lNHPhU5muTEjMla11jYNS6tkcn6K2pRWA2wTdKyjKQx7lD43HRDmcS
dd+m3YXphpivTsIdKxqX6LKwCV5dqf7VUt2HHYd8q6QFshIjHLaDqrDPWnbdUyxJHKTBQ5r57dZs
L4t7UytQTMmCs2fG/3epw/nvrfk3RwvfMGXTsVOSFND3iWH+Dg5RS0oczAd6nIxyH//7j/xm1fet
U6w0QpIIoyOj7RUH6KmM+zjsguvrkohFGZFbsCyTbJSHDsj5U6/S0Nnu7cQZ6Qq9WSyeWUrrUsNA
8jwmXfvO4P/7uFBfm7TRrskmEKxwclm/J5W8h0l60PpF/yGVqWDgyGGfcFq2+ADz5Udds6BLP/WF
MnmMN2dNMSb7TpAcbuoEVkQ2rESJ+lKZiVmda4XcltrpWnLczGMXBuulvruO3gnpSAutTDTZT7Az
fNJ51LxzZvvdt/RmSgdY/DjM3SU9LCPUgvJTU83vJSz+3qz/eW6ivlZmb6apbRYG9UM38u56rsma
l1EhInbVKas+9KTqXKkLrKAHLpr8cwQF6XKMUzghlEMnxXycIYK7/P8BUDqvpkre8zCI478Pvf/S
O18GVxd8J/WCJw/UIPHqvraZncqGt0lUztNc52UzdtlLU89SHOJMp/q613TT5ipZpnnZS+N2mOFC
GNW6GP9uQ1VHy2Jx08y5++maPi9KqKflsa6L+WbRU+LOIo3kdDSuhxrZgXA/w2V9hltcukY9PHbm
Ji+rzHSvem8zfirWZuuO7b5U8pDMffU9XZzpj42U6+eNGFk/QH6Yz2XFBzEcnFvml9Ute/4zkV0l
YIDVyvG219365ED1Q8WMkDy7hxnXXt/vaTbxOxn1ogbFdh/7V7w+5uudW1utu3KN06naSz6OZgMH
nYAHmG9TB9dI8J/4dgZZe5fQx+oYAkKqqukalFbZXOkVCbAv1iWuuHKOq+Qw2rGqPwPjOHzoNC5+
TztPlSolzfrmtiCsJY99O8b0UBhks+8jLbr1QzoO/UZLAVucFAtYrAskRRVgrd1BSUWX+3kstuZ/
Kz62uamdzOYYRWTZ2DxHFJCde5HsM1yX4pnk+nlmc23wbBtDpl0m87rEz+NMenuDE33Ny27T3AL4
o9x+BlwWzO1jOlbKnpiodfq/qY/WIS/Hdk6UO1qSW85heC7tCuDB3Mnix2qGKv4J0MI4fKI5lE/3
RqVr/xSxPCruxjUquqeZ7ws+AF9kNZeANi99ekC5vtsvncQzXnfIUdUgPi3tnOqnuk15yw5sAHHL
lN0U6+keKIGMv8pkxMPTbOVeieuWYJRRI9LUZy72Spsyg8rrpZ7TeH2aug5JiLwXS3tYu7W3fxZ6
rcb5NA09rP3pONg7KJ35RHG6TnlGUO68LR/7qsW7AkyaVPxJVYImR6NrfhytIe0x2rsYXz1lBJC+
nmlxIPva7nie6abHIU+Gx3ppGBwR6674WjFu6tuM5yNueraqxx0/KGoV7n4D04eMd5fBMVcaoxAf
abyO9jjJtPlCdq3tFS266BYZyTFCmlZ05ORGwz7EQxffTHyhw6HvdJuUsevm/KxpLXlZMNCkSz4o
IDILlla6XBaF3LQC3eFr1/SrK3nN67jsIrxXSUvGKw5GxhkWcvlXlH7jzdaMuz70YmrUkVXr6MqY
d+ZqNCv9Yx0zl5Y2NUZCqNzw9QjUcT1fmZTRP5nLx8/7Kr6D1EdeAKyRLcDQ7V4d05zV+loPBi81
y7jXJVnS4hN1qT32RbZuZwvLE/G41UV0jgB36G8gMbRfhyGub5tZiG+JjNEzKWFZeFBrttKbqaga
/WIiULwOIoavznFX3VCUsemK8XlwXD4rjVr5clyr+MNWSS6OtiWEHzPFW8DbOn2ji908VybChc2l
UbUcp96+KDtk1y4HZOu40Xwdz1HXO3OextitJ5ygU1nCbmP+a6x7Sh6IkFqUUKEM7V3dzXhH0ygS
W2/6VurDWEWqv6Z71dsT9l1nH6AMvun5Ov4V77XWV13dHm201DXWmoHeSB1Pr71g+M/xajFMhxZv
Rc8CFfm8RP6FfshsodQtEEwp9AB1a9MzZRv/KIdYznfMGpQDCW1WeZ7nvYnutWpnew3kzHbXKxCT
S27gzHRYapqsHxLawueQDrs6d6PbNsCfids/m55vVzneSe4bJtr+GFMUGadszOh9sWeKHLbMaVRM
amnvVbZm/c9xVX1+rtM538pC8jEpI9032/NQCLyH1HTv8L8MVct4BZQ8PsVrWsmj6/oFqqCtaPYX
nYqVHuEkjOo6Mo/7C55w8wiUicLIr3MxwS0bULyFHpterA8VFL545ObTpk6rS6g78AZ2UKWcMzlf
NUoBb1umdFElRbX3XUwFPS9dO74WDjjD1Y18vB4kVL23o3Nu/LB2vanw7gShb/ZstGvnB+xHVfpg
p8J9doWJm3O0o/j6quURfBcOcqAgo4FTk/2s88yihrwgtEJJYCOLWzXDoO+mh0GvlGVbD9Qc5wlO
WA/T0hQNyFAxae8wo4YHwZsGpe1rV+MFFrSekxtEvD73F1DaE01bTQ+zNPH/WA73OaT0uhou8xfv
lM/c5INQd7TmeXqEFSapGjhvTPGxYZycJl3/bCE8f0XSfj+iIAUTXRTFcIhy+NnhisDyZ4V3qy+Z
1cuPYlfbUMbtnBeHqqjSG9NQAxv+dXtglswvTQud60GPsAU0sqV3dlmWvmSr7u6QtakPE0rpDrFR
5IbZvrjb9D6R48ozwAw5/qP2q7HC/I+hhveD1EZsbckqk+kj05j3LxCJWXY90p305ZZbIs6tkkV7
aFe1pMchmbOvcVVkyK5H07YfENUsKnUyD/Ergmqujlsho+G+VruAjV6767O0VcOuILVqTYmpZ+8U
szBFJ3vc3ggKhvAh4jMbStjv5ddatPt0gB3FKK65LPIHgOSGudRNpLarVLQNu6XNEpv5MG6jm9Zy
JM7SJyNFzg5rD2bRsZCqflaDyYajsaT5VCejVSWpVjodbKumsp9BBCvHLJPrY9QW+XxobCFvdK+6
7m7L811dTbmM7EuSxPt8gCQHT360xjGk5q6hZ85NpK+bts2R/ZlZV8Lr588uXvr+PKZpa49FWse3
ctNtc8WBsBlOeiXNUWXcHihbcKSyMtVfFgCOl3Ky2AdKF6uvio/FXYOq8BJ+uB9aOYBl29A2wWqP
Mhp5FFvM7TnBqaPcEIxVSV2MjXohvH3clOjKhsiVAAe+XE8S94h8jfOS6piW+Ev6OBbV0zY3fzgD
cjDdUnq9NQtHJsZkePemE/aymbVw+Iw2aNOfJzJ36W01i7Q+LJux88O0j9VyyGwNppIZRJSdqRlQ
YlqjzC+ZSxxk6vUmJn0+HNTUtbLckn2TZ8OzaXiki5jnwzR1tL7Wu4Sv8NYUIr+dcpxJymEwy/zT
JSotSrYr0P0WHMTXo61Wro7DUCfk0MQ4P8CCfSPjFy6qyB6HmFfzUddgdaJDm/2EXJlpDjv8p+9x
sEfdPk2r5c915vCo0awizWGVmE13WT4Uj8jK7tVVlOKAdaW0Td2nYhxVirmcrOTQ15PrPgxioX+Y
1CSIERdpnFKKKhoOHDa0Hd7GE90crYXN2xWN4ERwplXB4hvgIFVxpJzU9UuN+ify2BXpnpc4EtTX
XR9HCUagS6ZHnuCicRTrWhUHo4r4y5xHm0T+rclkfx3NAG2WfYOz66FIm44+KqgUxEE2FrU3y2bl
05JMeAoVDEYOZbZDrnedFkKqu0Hw+BPy80t+wLrZX+VJzJ/azZHp2GamsS97PK4v6Df5TnkFY0QN
44PmhuzAoZQwquXLj31xPDkB6I1c3dZNqzu2eWPzVxQYZ+N1hq8v88OYx0X9fe4mwFH3Bi+1Zb31
xaeU662FsbPIyCkCF7c5uGgi/bnu4bB7nMdpdnfwmZrHA6v7ZDiqGW52IKRxct/U/bbgBGxVf9fB
6+oL3FI4KSMcxV0Jx40cy2dutm9F0m+xgNBkXftru2CBvrZq6vXJjhIVcujrUgAx36YCAklsvaeZ
DpF6wjout496Rp3R3e4E7qvJ5mR3s21w1z2OObBNx2qLd36Mp4Sxwx5nA7tu1oRjvVkSAdfuaXLT
dbxnuAquLY5Vr/jmNL0DTLwb/zI9ttCrNGP78E0mKDE60Cyutw8uFS5+pks0ixOsgip+7FvSnTNI
af/QSTw9Coq9/5jEw5zixtBNqIGgKCw+KjZU+7Ho9TxfG7u19MhZ20c3hYDi7v9x9mW9cePa1n/l
oN91rkhqBG6fB0k1uFSe7STuF8FxHGqgZpEafv1dldv3g6O2Sh8KaKARJxYlDpvk3mu4x2GUSR9e
m0nz7ORTVV1nUHzDiUsVA9IfcddsdTz5pogmHDLzPGbiOaVmLo9pYdruN02YRvlN0Vy3bsnQ9c5+
JA57UsxkFeaZqG5L1ZjJvoHFjxngaE0yv4bkf7EZJGTDfRAgdPedMeALSy8hUw/o3yi1o2ZbUXcw
KpQ+/EnUosKKqcrJq1PTBYrXBuzOPmDWu+h/iPhot4keRdodrKFwHEgjDSvIq6s0tgQoVRinLRv1
sUf5BAJoHrE6qYOzYDRPRicsTDpwx4fypSpl2r+5EKKM3rosItMPV2Hmtj8pxULVT3aNosE11XWs
yJeC6tIb7XJgm7Y+ucQliduHMmubNBADdi8vazguuDzpklcjt6xvkUPceAspwM4x4RhvYwWgUtTz
rcyxZ44B0/D/CD4AmeyHMDL6uhzvCEwu49F3FctUFSAWxAUGVTqQRUlxcSoDmra4wXTxSCHNhzqk
u4HUb5sFLMnG1ocVAtU9oHF4hagwQClE4cL9RWUgniMRDXpibgc4NurQe7fsCIBgz1FiNL4RmjIb
J42SaL4Ri4TfKtIz/o4wWxdB72IubWNZ286VY6oKhgumOzTuixs3tH2QMbIED0VpV8JvTavguGlw
CS9hwRD8bMTRaGMSwhMXIK+OTdcYVisJJ1ifPNLCStIdUUzVt1rLCA0UIkx6KMu6f4QHKkxbq0LG
xn2VZAqnU+QL9HcJrRSysXXQC/cANqnJb3DkVo/t2OrKM6c8F4ex7SO1i1vCUOqa6E+ge3rd60s+
vOogEjw6kktQQrSqbaBuKlkRiFIaVWj3ffJeFGPUVl5LoS+GI3yZYRYSuBxm217odoqvdDzF2+om
r5xyj0Uov8W6iByPKensqTU5P1PdxpXV0oVt+iMKJu2GZYktrjuMSpV6WS2RqfbGLi+FN6U9w0jI
ybyDATaIb+NkDJ6O4Q36tjNUQM2a3lluR4uQoWTHcPbB9uZxUZgNQJxCUsgPt9j0YH7psi2toau6
cSvKsreB8EJuoC3aGnA4jImLtYUDNrCrmJlebPMaG68pzFvqwuHuzoRpVukzpKILf8JFWQTJ1LVx
OA2J2SK+iZh5AEyDKJ7gDtpdMYjQX49S8tSDsVTvHFtjbHCH0kqWtB6MZa2vpmidH2zQ9O5FJ207
3MY22HhbJHYhLEtLM8InDIUJMzAg1GLfghf9PR5Rm0flaE6HOESIRJdDSQ6awnmdZnvd6nN4pkun
tJgP/QryhejIPnkD5CYeM2IjMwNXlwg3zcEqnSvsN6AUGgBMXSG7Xlq7XGbMRU4HMgy+rtVNArgA
whzEXtSAa4BV6UZQRyWwbDLndRQ2pJhgRk7siPq44jkPfVy7tqe7vVP4ldMm3ywIo111ZdRQn9Pc
eY6kA8R0XbnxU81r62sm7cz0iZ4lr6CATY8OnCKQNBl1qBCO1Q63H8P1VMzcOyTXNNBkK9VZvtZn
xRVaGu/YyLQNomt2n/G0ozgxDX3uy8hpdyYfOv0qT0dAqUHdIpFfZSaMS1IFQ6TthLMA30JVu+LY
7CRcqPoIcfOgNX0ZP/ITAvivKqtw1qEoyRg/wc/l8WMOnD1qNQRbFRI3Du4PSYSM203mduLYjqa+
SaUGPZ8EfVJvmibNnAeo4+q9b2sUoTfC1lXIAHV0MwoaiRN+jVmmEeTUNNF45oB0kj8NcQ71aaRJ
PDMZNplb3lDTHp97msk9F44+hh0vi+atHfQIO0bedfygjW0OOqTuJMxVXgpuzd2gMyZ8N6vz2gNL
RtPuWD3G1x2LHd3nXWVfTc6gRVdtMUAIvMwinjznHC56d8jkSeeY2tRxfZlwfq/bFE5MCZvkk9RZ
VsN0MCrH6wE36ytW93U4RtSQPi5QkBsyI+ymHe5l2V0BFOp3kguRBJmN44lXmon7yOAyekBNvIKe
lVQNjpoqGb4gWVPgGK2B8Yr7TVp2odbYFiq0TT9+jSVNj/GUF6Un3Ci9qVSZ/xTEtusCyQiCkBGN
YsrDXOHWF6rGcVNPTkQO/pgNuOybhdCgEmVizHZOKlQbe9DTSaJH2+SVE2qplhxElYneb4xs0A40
krJCb9rdO8wEM+6Zsottj0zGWO8MqE29SGcYlI/DXHSb0J4ejci9lzIGihTKd84QIHZO1y1LKnoU
qHa/g1Fv3ztQIngZHdwwDkVMRLRviNDNnW5Yo9zB7qXpvK7ukwcTPMV7o4vi2msie3wBf9H+Rou+
OGQdKzZ6obZjjISLWbz1TJfCM9q2/4ZCguEBJoMjG8r2CJ+lfsNxybxlSITDQ6sFVmCjcIb6EpNp
uKqxgd6DTNNqV7k1IFcqrKi/B1F4OqjWNhNvjFxx4NXurZp6rxvheDYYeh/Yu86FxoRvnVLCMUn5
IxU8/kYcTK7ESQqAmAxT7uAhCX5eAxxj5Xd5hqFIYUd0M3JBbyw+ja8Rsn3PuRm1t2PldmTvFuSL
q4/e2Dc/Ta6eJiEIMswd54fUnLIKuT8zDs06jq8wMJpXtZaFFS/6fAy6tulzD91vPkfaNKjAwgm6
8aUmEoCGkGj7ySace7EaGJLRcHR0H1zcnG8TVzq3GkvzFlvPyFuPYNpinbajuE/1flDbqWJGtomT
EQlYpRv1C+xcdIrtmzGk6XPtnrhad0WY3sHjJeqLN8OcxndnVJWOTORo1tgXcudnAUm0H4apUvyq
VavMjxB8IyQ/kKNHSjKmj5QjUw2uXS9falrk1OsLBlUD0TRdFJSunTYe5WY04IQ4Dkc5DEnqm0jU
PwEOwwZI8mgFx8207f9CnrAqtsqqnXcsLLq3rOmm0Fh+46Yku2ZTozLPqpi8rS2XXyNm29+zHKbk
K/CLparTjFMFgeeurcwE+Hhb0SuQWEefMfcyQRw2VwkQOvIbNCsAHcEU1xTOXIJqL5fUhNlcJ4An
VVKr9FRFJOk+VQhHhPaXed6wOf+7VkZStjAP3gzDaf5UcBBPJqldREpgcwI4YeUYR9hLNxDdJM4+
sfTpQFuURC8CQLI5Axyw9dQtUWba9L31oEdH6qbfLur0Oft7HFPkW+IJ8Cuj9SZu3WkWvWwmzqnf
qDKB+VFgrnAefa/6/IU0zhrCb2GWz7nfsrBFxGI82+TR19aZ/NS+zIqPOfR3bEXSJsJMB5RtY634
y8xR0OLqr8s6ewYhYoivDBIBUDYrYOlg9hZDNfT9smfPqs2sq2MXV0Ows3P6PqHS4tZkuKySPWd+
o4YEZkx94mna2neYxXUB4cK4CI3G5sxvXG+GnJlgakIGJw1S3KK/oJZWXwZNsGfhkBkjsojtaRJK
Eh0J8hUVmy59uPX7VIH7ruzzrAQqU7Y31pj6tGov0pFh9gmd8wF8C9FIZN8tsKiMbviC/CKc1OOv
F80U+7SmPjza6VAw00Dr2UTNyO6SLDa8fuLysoAy53+jPmq5UxyDbq+hntPX2pWdxpdJMTF7tjbN
Xtch4FVBwYshQYsCBjAMuFxf1i+z1an4ENkTdLyAwXO/qBqFKWTpLnz2bHXmAyT6ke4GzqShe2HL
jSjIZXvPnACurKmObAevjYTuti/Sv9ysfL2oR+b07wY6mpZ5UtizmZz8nmXjPmnbKbjs6bOl6YxA
GPAIOo+pdFsYhzcBgTvFyo55esgnAJQ5/9tEMgfavSDFiF7i7MhZBEPVRh+Av2AVisPIbaVZtc8t
MvztpfVfv1mNtf/5b/z5rayQOIBJ0+yP/3kqc/z336ff+X//5vff+M/uvbx5zd/b+T/67Xfw3L/b
DV6719/+AOtdwGXvUREeH95buCH+ej5/L0//8v/3L//1/uspT2P1/ucfb6UsutPTeFIWf/z9V1c/
/vyDnjB0//Xx+X//5ekD/vxjmwiczYrX9h+/8/7adn/+Qaj1b0uHVhAA2KgU/tIo6N9//Q2x/u1S
6Ho4LnHALz6BDQuAvONTm/92mWWZjoOstYl/88e/2hLXvD//MP5tEUt33ZOqgUHJ6bT1f692979D
/7+jga74+8//KmR+V+Lu0/75x2cwZYew+cbQd1pUSTOfjpACuzL64Y2K3PCxEzEklPqNOQpnG036
9w8d80lrn03HU2uzncLpU86TyB2PknY/DFa8DMnwzdCLJ80yX1MiV2LBp6iwUzuzbUMfk5hHpB6O
kOCAqDEg5OR+aGx+I9K0u7dguHxfAoUSloVhf8EFtkaOWsXxtezTHFfQstAfUPBqc0+YOYqM5z/+
1Ph8LZ5earbhANAw9hABGY+F07y6jkkDS+bTAWF2jWhz6sbPWsBk+bilwZLdtaE1ro5Ei/bgkB8b
8L6Djo8vNSvX/FyWGqG/NxLREZVJJ3fgDeX4sNEISL63dGejqc35flpqYLYBGXna2gmSZEdNuNkP
JPyHfUNTzUfmNr/vlKb759v51Gr1NCCz3cjmgAzaSdUfXVT8n42yLLd2GZU+R3IEPPxWbSvD6Py6
0ckegAb91RKx3GKRmig96Jo8apBy/VpHnYPEourTh35wTyjhhia3IxJQ1FOOkR3iWtX351/5FxD+
kxGe73KlkbOcxZ06pmKMX93OooFZcf1JnqC+nqOhuuMNjpV/G2nl5F4jUtj1JjVb04Jb6rP5XhiR
Zorg3aeOIkMlyInvata+lfC87vLeq0Tty9q8642vDgAdtq17g3CCJHU3ppJXvdmD1YJsSWvcTzzf
aEW6S+yVrvnsKoTBnBsvTRJCTAbBrKkBnWg6EB67lXmyMB/ne2jc8EarBZ7Mqy+Vm3tg8vtpdOM2
aytqITDMRVQqFdu1NmBQ1Xin863uXKfV7vyEWeqVWcyhetxbVENEMJovRnXN+hXk/VKfzCKNodp6
ZBaeGzsGLp23eZx6U4tKQHWJ8sNpPGdhhjiWW1JkQo6c3Ot4uopW7uNLvT0LL5aUKIz2kKmB8GAK
+YTsus3Nq6wu1lixSw3MwkruopIcSys5GkPTbgpoNHkoOja4wox350d1YRudK6mYImkrQJ/sUOoA
BkF+1IsS90epFYfJ5FettWqPuDDMc10VvXSQ5W0iJ0y4u+v01EspcBMAK9NLBPcxzHNtFVnmCYp2
1AkrVMXFUOzqMl85bCzM/bmkil4bSTwi2R7mXMptitokbAetlc186eGnwf9we9RKlyPZiodHOkUU
i502EKO+kiBZmEFzRRVRkySHkKcdAiZzHLvswWpAnB3rh/PTZ+nxs8WreoFERhLZIU/sB+TjAXM0
UV1ZM2haevxs5aoBAEizMa2w7Md9SqJQaQPKaUYbnH/9pa6fLWAKFPigVdwKa6CQSPbc1GsE64XD
8FxUJdVr2hfgK4RxYZETRPuLY/QvsCK8gUHgI7Bpjhc7zWWLeC6zoqHcXoBuYIajlkESmpu7hFdv
XS0e0qLKg1ZN2/P9tRAt5pIr7aTcmmVoCKj7sNaTrZKQLuFRdNXUQgBdmKydDhbCxVx+pYXNn5A9
Wko5aT1boZnIMaag7MpDl9iXqA0iZvxDiiUpst4p0UxnUNej7gBENrvENub08NnCdl29ixvo3Yd5
rRkHvUQBZ9Tb/rKzxFyMpemzNqmT06s7r4V4NeQ1r17UuFI6WOr/2cIWJeS/kyJB3Cjvi+4a29y2
Z4Mn22Fl6S0s7bkgi+uyngJ+YYdFacT7SJXvWapJdBC3VuirS58wW9wFjKcB2XUxWelY7PjpvIVr
U+nBbEvfQd58ZRwWYshcnwXgAKYM+GiGnQWMBQUTJy3r1/PrbaGT5gotQtUxhBlqO1SR4+x5STe4
e7i7Aejgyxo4ha8Pew/Np7gpW26HugaLrTKPglqDuKRo8wuyxVgDc52WuHK1CWxTK9QpVKQFABeZ
BbzF+bdf6Pq5Tgvwi+lIy8gKCc01r2+qBJSJNUuWhekzV2pRKauI1SOv1bQ9RCC0lxKQCbiXE9RN
tTXR6qUBPn3Zh/4fGQRgjdJG9yTsuZf0RfH6lRJgRs730NLzZ8t4LNOeS0DbwqQ7gtQSpIAl63JN
Rnmpi2bbcwR0aJlDKTJsk6syuYeW+m1u2IGmxdvLXn++hMHqKmNcQsO8g4kKa9xvecabR6GqNSu4
pQ6anbABaHEcQ2IAjBggz5YVqE2DHBfEzbAmmbfQS3MZF9mMcK1N8BEqejVb7URu9QDn9qfoEo4r
FtlczaUZKj4CzVQdAW7qvoBtwHaula05q/3yCvkkUzBXdOGs6zQoAIjjFAsOheIuj7eREuIvx9Ki
G70b7K9KWEWx0SahQBlytDz1CHQfn2Lw01bUG35ZIX32Fqfu/bBU2kh3CKgE5VHr2xSqZn3znQCN
fsUiDkCQzFOWeELokMYzIFQA816BMwOQsC3bAStj7KqsG8PYsJN7mMOYwFlMdujQtI6DKRmjO0iB
WAe9iUbPgHtPkMTR0HiE29qxUvXqpr1wLJyrzBTAnkLmyGmObGj4BACgzTvYsE4OIJxFjAhpjz01
PWBsKZgkLQOd6/xK+iXQ8Vn3zSJNBjSVWwM2dFS2CoCZ/DbU1qFU0cF13Gvl8iCL04PGrju8VlPa
10M7eG2cQZHB2skEsMRJWZ5jxmtc3oWFN3e8QiIncSBfIY5cEXXojNq8Iqmp3aRuW29WvvkU5T77
5ll8YtaY6eAUiCMxgd67ceMeRNhMiBzHjMbaFxkf08DAo+LAGpW+U4kGKVRhIhUHJTTjOsmr8Uio
3v1YeaHPP5rOwR65DZAp1YoxND1zi808SDYPd47neO1V5KHl3Zo8xULaGnnE31fLKLNIZAlayqHO
8028ZAew+5w7e9O+sZ8WAJbcJ2nAv6982Ofzms6p8KTBOio5mnOu7Vt+MwRpHSikMj3lvaU3Y0C3
3LcHn23i/bBys/188/9VzvgYD1LUEpUqyzHkg/F4wleNnfG08jlL4zSbOCQps4HieBrWG9yY/XzT
+oOX+dBo95lPNnrQ+GtW1Z/vDnTOlwd/GuUbQL7CtAcNtrLvDDCmPcup4LmtrxVLl75ntsu5uLjJ
yc0wPLV+l4LG0yTmwTTUWqH3849gv0jrH2JzHGW16soqO1YGYIm48cYBODa5N0VUbGQp1/L5v3S+
PlvRsw/JuwoQKeYWR6RSs78Q7IuDDlbIAXaFxJ8mEKkDFGgar7Uyvh8RT7bIfvAA1/zmWKox/xKZ
9XAoxrH6CcqHDmS2rsFCzYgyiLfouVJ3BnEICCuo/4YOyHV33UD0UNCSfCvSjvgy5eB+xW43XnRL
Qdnu94Xaao2hGssZwhS6WVX5V91JOF3D2o2Xm/OzeWHw50Ct1kDUG2GNFnbNlRhbLwcnTKOP5x9+
es1/Dgid47R6iL3BpyMZQ6lk99JloLoAIJixW+661hHhbtiCb25epah3ewJyESsR5/OPYnMFrSGx
WIGjeHYULmRgsmNc3iV2vZLXXZjOcwUtUItAEDTy7NgXcElPqrHccxAagwL7ZNhoY3UBJAXntrmY
FieOO8m0zI6q6Qy/tMUG+Je1tOJSgWcuptUBPer0U1EeK7fcR2nvsxhJ6umnWadew25dBzlf0JC1
L+dnwlKnnUbqQwyQbZnWjp2XR8itQGAVLC76WGQd8rv3lzUwO8G4Eo7Hk1WhgfQQ68cugXCC8Aqs
1vPPX9gzAZz9/QsKCFh08FArjhV1pu/TCK+8BjWyoI31Yg9KLIFidFV8Zb05Hqs0wRnSUcWhjGnz
bHFGoOaj0n1RN/nKDrfUo/NdyOCGLEyjOKaNsxdjf1uV+ls2mEeZiLUr9K8Q/c8FzOYGgU5VA4Us
m/LY+0MgtvUuDYotVFu3JCh9J4BFq9dfqZ3aNdfFTgv+hnb8huz4CBb4pY/5WbuzSI7qX4RyLI7z
XTBuzO134sld7fNN6b8r7+vxeMP81+fH3os3utd41Hv88UP65wd6IXbMtbuauuyYW6blse7TXTso
w6uG/p5QtT3//M9PJmwu3xUNVcT0ATqJvKiqV5qQYtuBdLQSNBZysPrp5x/WWVoDgQyxx+zI9euM
P5m27VfGfTa94Tx//v0X5t1cxEs0TCccYiFHqfWFX5gaSEqQ3ARTAoD/ci0+LY3CLF6AD164EMhA
kFX5RiU4H7q4tjqXhfC5ntegjWNBcQQ+0gkMNe2HKrjnJFpQaSv30aVOmgULvQX5uD3tEfEAXISd
BAXjQWnfau7D+VFYmkWz1W+i6lw4iSyOMKi8b4vyyrRpcNmjZ2kVmHYoRC2UVaAS0h01M4PNVqSt
HGiWxnW2sEFkq1MCtt9Rj6v3SbVfO55fRRTqJ+df/vPn07mgVwOtfVboIj0OnFwPCX1PI3IATur9
/ON/ZTX+GZjoXGjJHu0CGkg4kHfBFEA+fZtsMD+v2ht1K4Jp/wbNgC3Jg+618UAEeS92kMjxoYW8
ET5b+cTPh57OXQlJy4WWD7h+GIAYJSDUFHpzwbS1XWtewdHsKMOpVmOHpP5uycwDY9WLYgH/zXHl
5T8bn1MLs/g0KbDXoqkxDnk6uQGogc0NdHL0bSFstRLAPwuBpyZOa/JDCFSgf+pCRexQdFmY2DeO
dUUBuI81B5SV/fl5sNTG6fM+tBFxS+tz3WQHKBSUnQdSKJhCEKl/GK289EsISkKvR1tD9i912mkm
fGgNGgolysukDIEQPUgpN66yrpHoWvmYz4LVqcNmwUqAFm9lOnUPEH2p/Ui4kNTiUHjBWI27sSzF
7nynLbUzi1kZYIYV7xg9QKXZ3TIZPY2OdteCUX/UneHC0Z9FLwt8GUsMLTv03IQ/UxtfwVHyh97Z
O9nXX8Er2p7/mKUxmQUyS0holE2KgTIm3yk4LnmWvvaqfb3o8fPazqhVyDvHpR5WSFw6MXhi1XVC
fpx/+GcRBAM+V98v4jqTwOYWIVwsDhA+2ms8Cs4/eqFb5hWdugca2oSI4kGPuxeN66NvZ9NL1Pbk
wgZmq9tRcR210LsKmXI9vXroIHSX2hfsTqeOmS1ry2WllZpsCAm/oX12XRfGVkBr5nzfLASNuQD/
GKs4HSEIFlZxLvd0rAD+nHBjIVlrgLvvii2MbYw1q9aF1cZmqzqVUJyDg7VzmNz+R0vpkaZZ4uHr
XuxoWksdLTUyW9KMygRKCEMTRkmxrUbd9aC/ECp3eDM7ewVkuzRbZysasm5116q2DOPSvSGZeoIc
1MppeWm2zhaxcFrTLG3pHpLY8rKTNFmue5P5eH68P71jYzrNazsjBd+1IEoPtTh5rkHkOxiG3HFH
/1G4ut8IAjsQCcHa8fsois35RhdGZF7tcZMs5U1jT2Fqfu8pSlXOSfBP7Kn5fL6BXxfe+RHo9FWn
6f1hN6Kiy4QxIozDaBkFAug/7fusrJ9g/yJvnFQ1j8WkkYNeMbarQR95GoqJ3gwl1b/oWiHu5KAX
K+jAzxLLp1eZBYPeHZt2ylkddvHgQ90MnjmQBmt6z6TTNYnepbsSdZZ6dRYYbJGktCh7cmAKXpw1
fKIs1j1HY/81sqs13PZSI6cF8KFjecTNeDBacuhkAnk+XbPc27RvzJ3dQjuzs7SuXvmchXk/L6/E
taBOMlR6SCIKsjNRAWrNL9RcK8ctPX8WFtrWbiE/QcgBOYnGs50x+lHATsbnRZO/nZ+GC1FhnlTu
oq6E4kTBDk1Z/2icJKz0tbvVZ1nL06yaRQUNMm4yrvLo0FbAkxm98KeTlNQgb+0uuielE6pMvTOV
3Z3/lIV9YZ6ttHI2QgQGzlex+gohOo+CPe44ty2rNsT+elkbpxX0YW6dFAHg/QJhu94eg0iafkqg
o2P9THqIZxG5Pd/KwrjPU5a9bZY6NAPJITWmK40DqIDT3Vc3mtb40L8sJT4JPvO05cCQoc97swkJ
iMUkiKseGOmWFs9xFE+VPxaa4XUMcga4cQNw02VFfCtjwqAPoarMA2sh24Cmbh7AIBahGxXmIyR7
IaAyTFnxl23LDLnpSEC0ZbTiPXRvkxDSHHwNcbEwa+f5NICaNEiMdfohJem1iLuAZWsqwEuPns3a
HrqxJsh59OCOlrxNMpJuW0jfrUTahafPs2IOqhs9ZGqrcIhd46qTdg8lsjpaWQELkW9uvmDkVdW0
+tCF5ZAfYfPXe63Nr3lMnhipq5Xj18In/ErsflgCkXJzCOk4VegI2d3AR8KCLl26tkMsTf3ZcSsb
B9I6A6tCSd0r7kRPRUoPqAY9n19Zn1boEZTmdgvNkCYahJn1Q2uU+r4WeRwkJi23pLB/koZD2xIi
k9vsJKpVpoJdxUVl7I0h0nbuUP/IjCQKuJulezdXzb3pVuypHCP1cP7tPt+HzXmZEhJ6mRmXzXAo
KwWhPA6sRVQ/5YNx70QkSLO0CQroZ3jnW1vo6nkG1S01W7b2WIZly45dCoO8vNpDeGrlErAwGecp
1HpMlFaZVD/gUowk7ZfR/QKloT1Iexe+/6nhDxOR8LK2bDKxg5Mr8WqVXXGAP7F1YL0w+EobSx9x
6rsPbahECqn6vg1zDRWR8l4nRyHSnQ2dl/ODsLBpzVOoHLT9hAprOPBx3Evr0XZsP9EdlJHyAKX3
3flWlj5jtqpkOxWZRjmFfHAK9c+KHPBVHI5C6mA348reuDSf6O99BUunSe+joQ2nVt21rN3pbrEt
8mx7/hsW4s6J2/lxKCAD2DvQvhgPSpk4hmdhWzab849eGoRZzC8cML9d0hYh5VkAfdA3q4WQYaOp
93y0hC8N5/l8Qwv7rjnPqwKjqeVIw5ch/av7Nmytw3a4kjsSRjg+freejEfrlt/pxyik+0dxHT8n
3883/PnYmPN8awvNEDUWaFfLn2rwFyFMHDjJSuLr85Ex55nUhNpDZpetDLlMX7LefCGQrj//3kuP
nq1x6dq84AwplsZWt5OVPIArt4Z+X+qT088/rO0sKfWUxGMVtqmEoighP8VUbbEA5eb8y3++6sw5
Xidt9NhJtbw/mNBKvEkjNj1ABnkMinFiX/lorfkdL7UzW91KQUtRS5o6JHUWuoIc07E6KINti3hN
KWapr2ZrWweNkepjinFoWt/I8y8Nq57SlK5BpBf2ZdOdLUF3cG3BZIFThaG+geR+0OyfZp9uk2i6
qfMh0KDRiAPZoW/ha2DFJViTJvTRoOGrV77NoEWcZL5us4uCDayffp8bPNHzYXCHKuRZf4Da9y6a
hpVZsdCVc6QIEW3HShcnHGXx28LMQSHUNjRhF2U8zTlWhBu8N1o5ybDoitS3CXse86n04nxtKnwe
LGED8HvXoKCIknKUY7WPt5Y6Iqm6d1m0JTGE37W1yvVSJ51+/mFt8gZYfFHmVTgW8kehu2HNptux
E2tYqoW4Mhf5URHqWdTQcA6HPRM7qeila3TChXSVORf5gTwlpFqmRoZNar0hLoa5qz1zxhq/k9mm
hjgC491TU5BtmTdrHJulDpstUOgJKaPK9Tx0pnJjE36EtN/eMtYOc0v9Ndt805TnOfTQRVgVJpTc
INutuWBznY+TS+8+W/tqYAwauZ0Mx/RrMSZQU31bhQl8noSAsO5sImVZ0rUWNr6s6lGBG0WVfMdW
r/uQeyFvrdHFt3pv9c+sVm6gxXRYCSC/LhT/vGGbc30gRcwUYthNFdZZCz2226S7sZwe2WPuER1y
1cZ0k1TiUCJp0JW3AF2v3DAX7hBzgYhRI50AT60ONdg9eXEEdW7oAKtNDphxNXk87a/Oj9pCHJhr
QyS2w0QM5FPYQsv6mdslD5SpsTcY5ZmHKeWaT4r6EgaB7ZpzgQhAHGudSbsKpz40wPy1gOh22jXG
3cIEnCs9QDmvgJYint4NX1MYkXBk24CEWpneC9vzP6SFKnjjFUCpnLZn81VTtr6HpLj106VJGtAp
j1cGZOkrZiEAqsoWHXLEnZ5CyTiCrrBMNqaIVu5zCyHAnoWARFWdLeoE4t1aewU+wjZjdKV+sPTo
WQBgvAHiTLA8dJFmUkX5ouxkBWazsP7nAgxZQgYrFoiLMumtbQ91cR2cYlxVyJFP2n2tbG03QNcV
kunOhQfLueYCdO+brE+QISFCA0pvgkN0kgpPKihMnF97C1NqLp4Ai6yuoAPU9MsuxwIvt8KGGLJz
iCDNdr6Fhck0F1FgEABnkDrqw4o+1C4I6+7eMqeVhy/EqLmAgjmVTp6xNg8hVXeiQNim9MEn8dPm
2abmzqErK2JhXlmnn384RUihnLYRLtoxiT824sqx2EqY/VV8+iS+W7NDt5awQe9ghRO6huz+h7Mr
25EUV6JfhMRmMK9ArmTW0rV0db+g3orNmM2Y5evvyXqq8U0SqTTSSFMjmfQS4YhwnHPCHjomgQe+
98jzjBT6VI1h+XHejWe3ca09gSTqdmSJ/b2BKjGUUwYHvP8QOsu7pLx0V5rvLIdOSz84tT9k9vQU
Z4n1wwON0OPEmTj1oHk/gpSXb0zwogRNVvQQtkCIP8gxDxrIbrygCNs93N78pf1RPElXERf8ilUf
xQWbwOidbhsQVoNW/YfbOREBKbSP6vTXAlZH8StytrJynEDDi8gStLxkU4p9mVfh7aks3FKO4lpo
A38O5bM+0o2j6bYREOMgpKVhws519RV0Km4nld8BtPtOD0rWPhLdD5Fu62ytzWfh16t8Dq5owatP
6j7SRGDp/4jXoxWD+SbqdGs364KNkMunP9lI4tmg0B6yIcq9tvcbqr+Kbt58afFVRocM2mD1aEyI
hHsLep9jDsRaNnK/G2bpx7Z9Lnj2fPtT16ZBDVPNSqYJ/iRHxhY1bl895Rp6hnvd7ldO0dLoFy/5
aZEKJOzchKITHBYocgCtree1zPeao7388MsnPw09UtoAxeGM0QRe/gpaJ/VRrLVXXbsmLmMrPgqV
LED6TWNEUnAui7+FdWe3P+p8JSC4djgvoyteYh70ClRJzItS8neyQGQ85H4ZQy+5FIDyvt7e16WP
KN4hkUJCrWkao1myTQkdRkpPxCu3k423pvTf7Y8srZPiJFjHjQSaCFPkQjTQ8/4UvTiZ9p/M1Vdm
sfABNQtBLx2BtiPOj4HW2HEmZdDU3akt6r+QYFtLPBdOkppxTEPT2WAlgv5F/YfL/uSlYziLtfLr
0uiKnxhk4timIGPEpAw0JsMUcLN0JUS+2gyBs6QmEzKVvE5qe4zsXfwOLvrhXJ27EJp9790zaN+e
qpUmmI/HYPXavnzoMr1P5lb0eUprrFOUHgTYsjfzyd06AQ95OPrGzj3H9+RY/qXbZst35cpHF7zH
/6cXkwVRZey+zSTbdo6NShX/Uh/JZUaKkbMUimeQJIbna/15a4X51jnoB9AKnaB9EbFg7c14aRaK
uZdpTKx4wAHIICxS228e0svb5vfRL3FtUxQjl1Nl0bGDckvnWfld0dXeg8EBnYFyRnyYofFWBGNm
FVtICNln1jgspGNsHFC81Z9qHbTxtBXeqZBNtoeCgP3dQ7IPIaOYn6ocrOnlYHSBAYXvuzofshD4
ak/4deaKtefoD2TxtQkoDgTMiAmfZ6wN8fmBPo5v8WN55xzpDoW3oAlS8NDcu3fSnwM9LH6Izne2
2rF7roN+ZQnty1Jd+QVqnjPrqSkAPR4jPNaHMM5A89/YAepS/v3z5tsh83+zLb8f/d3px68pNAIc
Dt3/9XABXF7QJ6gUbPD2GdLNGjh2wV+oSZBT4rkG+p1jpNvbFNqGnnwxEHutnJil6SreCMoAGu2g
qhdp+26D6rBP9kjbfS34J3wXnkNsKOAs0G3zLwagr9x4i6t88e+fvIfO+0nTbNjaEMxbSJz42olc
jA7/TJspGIIJ/+QHEVa+57t+tyFh71vYBGgE+JB/AfCm3otj/8f7md85f2LPR3MtCdJNvOJIF/j+
TDW1Su2kHc0Kv7DFKUCOG/FtFUAtbDNgTbJTsqs3DqA+At9MQkDVbu/H0mYrQYwYtcZFYw+2A5ZV
JXUIYKdjvNwefMHxqJmWxPPbFF+Mq7e3oK5j8vftcRdwrqZKWZfHvanNBQaWf5JXFzt2OUhW2N9l
+3j3s/EzP9mAMiDow/HdOl526jiccr8+r3WMf3QTXrNaxfHR1uVFTPELIJ4bxjtzU+xTAKGTjdjH
p/jkBk3YbryzvgXkbZNvtDDe0A3UXrd9UH5fs1RryZgU7zVAD8XF9Y5T/Ththl19Hx/laQ7RFhQw
nB4ZgQ7yG0QZDvWe+7/qgAfpUZyr+/rY3Zt7HpAHEq5syeXSurIgaibVNEhnOw0L4jbhCAeWfHNx
pV0ga2Jf7wuY1U/tJ/SS0zsk9D6QD5H23OzXPm+ZC5+/JMSf7LuVHNkDv5yI0A7een/wszAO6C79
mz8keyL96c6KcAO+xFs0lp3kL3tbhtUWBGTYHXT6b6D2Gq7ty0dHzbXFUJzcmM+MZuklVsl87V48
19yfvzsP7kuCAOnU3fN/3W/j4fbKL0Vgaq6mebMXd+BYiuZ794k/gDD/DMzbZtqSI3qe92vl6aUA
jFxcyKclxg0+MCAYcNiO9Yk/NHfDrtq537CgT+5uBnUBCaAwt2E7cph2t+e24EBUej4vp9JD/yc+
mRpBBZ1nyACs+NsFx0eU4GuamyotdKxa3XuQE91Bzia4kBfd/uFLcQW5nNNPi6W7LYeEOS7RdgsR
I4xtPpJDs0/uyr0VNS9NaP5hZGvfd1tvI34XZ9vnuMr5Of1n/Vj5CUsmobgohyOJ7C5XHtSDAn6o
D3SX7PsdC4sjMFu7IujCIRxx+PsDhZOqd8NK1Lx4/BW3pM/ebNYe1Job5mtv9cNwLl7Mw3RfHNxj
8YMdsycoFt6e5dLpV8n9+ljGpK2AWHB22V4+6+f8yUEMTd/ovrqHzlf6taOoIsOoCZyeFWNOQNWE
ENwKrS5em8NCkqliwoYp1yaKF6woPaGzZEfeir21T470BHXRbXPoD9Bqvv9Knx6yDhUddlE/AwU9
FgzKti79oemHuPm+shlLE1FcxEg7CmnkGaHjY/kNyNL4nf2wX8wfTeVDUC5DQdLPBmil+tphDWi6
YMcqzx/gyRQakvhkA036KYtirwxJuQKTXfA/KjAMBH/DoNmoYWgO83O+m1cpypdGVvxDZ4APAO2d
8A8dNBrS36UYV95NrpWAL/urmH0zDkNywY5H6Lbyew5dr/SPnr/U4x8bCke0XTPya+8zl+8oRj51
U1qnpn6JqO2juWHAxeeh9q2O2k11Kg/5PtvmZ/fQIO6JN7fP18KiqZiweYwxtQYerZufC/4CZqSV
y2Dh3Kp4MCOdO81KsBso7vixLoPEHgIoToXjVK0Z+cK+qMAw3Uk04VwcSBvOb9kv4KuO2Z5vjUi7
czfauTokD+m39o4f1579li5slf8PNHwDdVtYevyzzXwP4p3P5Hv5WL3EP5I+RPq4abaTs0PL2in5
0++tlbebpehcBZG5NohinAQzLfzSJ9DP3opw2LQHK7wEyEUArswwvavfi0N5qH95R/4NKsLBJXJY
c9YLTkEFmpUzxbtwhf3sxPDW0u2QknNnyvD2MfwY5kp4pyLLrDSZ3aLGBJtNswFOBSl7txvOHdLF
Nvz5nCL0Zlvyu9oVZ2gWRx2ydqTpfvuPbfKIb/DvjffAzl958YMlfsTEn2INKuXczhA/BF/bCEwD
sXKfcj2opbu9PeElu1NcyjzkFlhB4WNbN4NK6Skt/t0eeKl+9EF/8emnswpCuW6OIwpC8412Dyrg
qEZjpbfN78e9E9ZIoYzjhNPBz9O+vHf2LVzK7W8vnBEVm9Z1ApR3AzZxFIbf1b/QTO433sqKLQ2u
pCOFmKGfOMBTofq6SS7SAPNeI2Rz+6cvBVgqAg3S2kleQc02su7JGxSdX/UzewIGcStes7/u65T6
xkoUueDlVYBZYs/QRi/wJQBBQn0sApHWfh1/p8Ojlb27wObOhly7bS9XxxW7+gimP50GtzTjwdRx
Gt7M4Kfh5+Hzz3PhI8E//86O29+Vv838b2mIShHzx8DbOSj26v57ioJY7r9Hr48seL29wgsn3rz8
/dMvkcNYQPQZlxvTrXfiNBsokq8M/QHQujZLJfPINMJAqYixq031DsnWETLaiT+91E/uN+8nv+sO
zTYHiRp5HI9yAyGuKP9aDPvR2/xpVpNOU9402ExSV0AJ9n41rGkrLV02KhwtjqHcZMxwufHLFOib
/pwd8/v4EEO6A3VKudF2+skMOZJDBkqbb7e3acnMlBiEF+6c6xzx2aCfbfu5TH9N3v720B/Qmyvb
9DHRT4tVg+xQYxMWS261e3kiUfZYvtDTeGwesD/H7N4Nm5VvLZw2lVCrTpLGJTbWrh/7oKKTL9yH
27Nwr1uUikcrvUEfrYv5zvlLBVpwA4r0YiAbAgXD0V6JOK92zOECUjFpLK9l27j4ynhv3U/H+uD5
YDND/U2/bzfxn9tTWfBEKkTKLDvN9kbstQ5dPSnuzAalN+CtY5GeKgih6xPZl1m5snBLW6I4gA5X
A/rV8TVSP9fWr8ZaGXdpForxl1KfIEN2yZByEZDpDnj4zTSQsOyeWNpB9htse+bKsVrcFyXJsAa8
Xsp4RGDATGjPHoAUDaBR7DMbFW60OhCj8k37xU2dU9M89AVZiXUXzPL/QH66kTuSwcP18UOM/vnq
NaE/b58CZ+FAqxZPNQOEMNiXtp9f6piFg+sep6F87DS2skULW68i/SYLraZjJdyDl8s5hNp8940Y
1trB+jCKK35FBW8VM4vLWStdiAhbIvFLu093kvQWFJEM54AmUH3rMs52Y8Xqh0kDXh59AB0wnh7d
j+6/xozRUcIhqehPRI50IyktVi7gBW+hAr/auPeqtrbdQ6UNft788GYZevOj59W+lSUrwcvC4dAv
O/vJrzpFzBNZevTQysG6T2cTgtW5g/aAvFrz3UufuPz98yc8WgjRG94BBL7tryHP5K60s+TesnR7
5Spd+oTiHwxn7iqAo+mBoSLqx3NyBtD7L+TUV7rUPrp+rx0TxVHEFL0GEo/GB8tM+si0U89ns8jD
2akm30CT4t/MgKAItUe68/o8fjYrMezRN2ftLeDrMr9o6wkVxbwjBxPk3ZvOhvT2rFlGIDQ7xX8a
xVYHXeg2mQzUAtO6ewVSpHo20oo/mei9xM0N2oRsnr1H0yxmcBW59YY5SXswEyiyZl07b93OE0GW
82wD4k/t2Zzd/ETBOV/4Yw8iOd8ssvEgLS+b/Xlu8MKkJ4D61QBxgvH7UGaF/t1oq/EvqCGq325R
mk7Q6ynkb0zwHh8au+oOtm5Yr2MvrOcSUuEbkA6ReiscHU9zSW66ARtQQWn5APK9ps0OrgnQNd6c
Bh1YUNmgizMvTEQcVMiwK3vj3PGS+M0o3Ho32yWe8JKk98EI44XV6EEzywD19Qm4HPGoeZO4n8sB
te1Rb99uO7DrB8dQkaLMYzknaUsPie4cWAsaQTmeG8vY3h7+ugkbKhqHzU7SNAX1Dt5ozdQf22E+
y8JBB7kOHjMOig47rAa+1rl83VcaaudKPWVdWYCeJOJEXgQSZA6aAHvl0XZhqdSG+HJgrsOJ2URE
e9bKO2N6Zmui5deHBjvRfz1E2cex03cQZuk0s4Fh2SeRupY/dsmXthnQ2P9+oNOnGlrsxD2MWlYG
rMpHH5wTSdA2XA9vb/XSHJSr0BWJm80s0Q5WmQcjbGbITrmx1vu+dJAuAcwnHwrp6BTQpooe+rx/
xrExAi12gBdyf0411ULiVM+3p7FwhFSAI6cEYpiF5x0cUKPU6DdgbFy5yRdieEPFN0qNcNtgtnfg
6Fk+GI0lAyZEKvyhErgOYkfbFa4bUqvzPV7GfstZtUchPrFAgI+wHFpKA9T+pk5kkaTwBrenfD2I
MVSec16ZluxGzcWUjd3EdrbTQsCQgAt25fZYWtPLkfm0eZ2oIHHLXO9QiPqh0gHoqKaVoHJp6Mvf
Pw0t0eaddcZIDzFx6t2Y1CagKsxZGX1pZZRbz3QHoieQWj+gPC6DHJp6/kDRlKN390mD1+Pb6780
B8X6i4TxWGaeeyg651tCp71eDWsPUgszUPGHokrQa6JV8QH3Dj07ukFfCW3kXWuC7cqd9bXM7rr1
GyoY0apEhg4I6h5qZ962RuybY78fxZfCbEPFIorO0mTpltqhwc0bTKXTPEvHsg6mJfIfUtfWKhJL
s7is4qfTpMfmDKJbrJYxGd85oc9ZkR3dTL7f3uilzVDswIrnMqOzTg/6iIaQ8TQbSUibYzGuBMxL
4yvG0BZ2nqNxNj6gF7sKBsLsoE3ic1O0d3NZr3xkaY0Um3DtOK0gsxsfqsk5VMzgvk05FEebr6Cd
qWGo7cA5+CgLk8DVF8VTnsiAG8euRMcCWXHDC1cJVe7CWh/Au9Oif7a1JxpQ2eCtgXdnIcb0GFuw
POaOK5a9tCHKnQjWSzcbutGIavIKshZ/IHj1aEo/H1ZqHQubofYDV/NsM3NsBYij6KbiiMpNABGL
UX6/fWIXKuKG2k+bOd4gkgZi7U2Va3tp2tUrq7xyLyT19q7lFk9Fa7CtQ7XpfbLL5t40JghkuHOG
6s4g0ocYJ/7RS2unC6qY05M18B7amLLz6zodHirHm/og8S4Bg54MzNtKyEEfRD2QNaZwCuP9/9TF
UDt1NSP3xEzrKSrinAR92YWQQtoDdy59o2weoTL2NiSryi2XU3Tta4oN6prHWQzSsEhWvQu5lJg/
I/8DHWlv1yKkqYSI5tSLGi1YuYYuMZYPIxiSAIQdBmvNj3307F77FYqRCtYmNrX5HMXuMEEaxnYa
CJfEyKhDO84QWkzUKn57FUO4OTR69ZMMk9xDRqnzu6a2dmabIElhKAjolWH788jbZ+4CbOFYoF8s
RE/vhtHJfnVFyX4yIEXvy6YWv+QMKJKrV1DMoVn2Nrq2vnFIDcRy0xmViSzMQrAzN21EppE/oJmm
fgAlmdf6ORSrd5D3MyAnzadXScX8oHtdETqk6ja6Xsku9Ghvhe2k9Y9gYfNCs67NXaIDCzWhYRef
5eO+bzuyQ2mu2bejBrisO5ihLkgZ8sYSALCXrAdCe5pOHgT5jtB3mLeDpqMhLeHFDrdaE5j2xAEM
YPYjUhexgditlQZdCb4FIAZIagbDqGdVWFYd6pduIbvjLPkQpW1dVr7DTWL4fJTtn9v2txAauEpo
0BdZJzMpReSM8xQ2nklCCLLRL3oPxRMmeDOPs0q2UVsmf6Csccwdj/sFjsHX/J8qtO1Jk9YJUu+o
MX608KxGea7iXwlfw7wsuHK1WdkCO99cO04TcYYkAM1ZWweZdKBn7jF3rR/gKn/+0j6oTcjdnNgd
5OrpwSvwpJDqP/sqXnGxS3O4/P1TzFESS6RcVEbEE1Q1BKvCpKwPmS1BU4Aktvfy7dfmcLmkPn0o
qywmtUtZPBnNl9yqXsr0K/yFuLLVZuFx4AN641DZhVtBTchgxoHrkD1kLVl79F24SlWJ1jGNBWFe
b0SMlI9mO2h+1uuvsqkfNZf+ur1CV7+he6q1lbSmLa1dkPKNL4aDnnf0CHn1t1683x7/6k2E8RV7
c5w8LeKee0fHBROo6/XWhjW5HiY2+Nb5RNhvrbXaw2xSKF/d/uTVAAGfVCOQvB0qCFLQY0LvbPNs
iy5wkfffHnxhvVTzq6ZutLVR0qOht99pWx+SNI3MJn8p7bXmvYXfrxoeSYyeDmymxyKWwWDboFGt
X7sSOfPXpqBY32SWBL3bjnvEXQNy9Vp3pu+QTWufU5Qz9UDY1VoX7tJiXf7+yfxkJmovzloK2bbc
r+IyKF2whdg8dIcVJ3XVk+ieaoW5ltYjKS16hFv0CUj7SrQO0e6t7jQf/3NlxZa+ogQ4hLCxKLlB
j6ZR/bYpO3de2Ww9fXjri/4sO+sr5JUU01FiGDICrzqliRXRKgcoUCs3DWnKgGr6irkvnS3zvzti
TwVNEc7M8Fr1c8F2cUOeXbJSLVzabsXW7Wlw3FrHdlsp/CDqSAP9lZCT1JKVfVj69Ypl4z1BjDnr
6NFNyEFPJgFK8jyMs7V7aWECagf9rKUF9MGw/Eha7cBrZHMmkOTz06rqdqXerXXRLX3n4iw/2YVb
xIM3wOUdqfU2aHnQVbNvd9nO0v7dNvGFhVKByUAzDil4E2Z0bcseWm3tHy8hb3nubm6PvzSBy98/
TSBu+kYmCej68S+/SoGYku9lm26qeWUCVykCYAlqqzseRMmsF1MeOazSv82O2TxkmeSBnZrWHl3i
9dEZ5tGfbfDThDEw/X6vkWyT9VYcmiB/3rUaJTuIfpNd6hbOicW0PmtGlwXUMqbSlw2EZi9MK5C1
TIw9qiAiqJo528yt1oWZ3Yx30zj1+7JPvO+4oUwZiC61VsqPC/ujthtPOXo3+TBnEW5H9MzS9keR
We3GmrSvbZDaYlxbVWm2upyjPmXfYznes7jYzAKsmBpfpXdfcIuqfLimJUUxp8i4HO8uN4d94U5+
od8Z/f2UubvbJ+1qNqB7anNxmVPP6XrHjOoi1nzRMvQdJebr7cGvNwJhdMXfVg1p255U3tFyXORP
FpKvwu7BX9gJgm63qZDf4ilrX1gHsaSpRH4+I1d8YHFd/5uaOtnOKIlmfm9ngK4ZBBJ9g1HjZV9L
oS5j9GAlTwy33jaQ8PyTggJmTWFi4fyoqAw7KaBhEQ/02Free+VKqBm61WZ0yOH2wiyNr6yL1VUJ
Xp5jxM221exKd7I2urTyvWVpay33S59QbiKnceaRGNAGkFTbpgJkXkmWvGmZ14e357BwOolyGxVT
NhTcwQdo7vX7ifD4LmntF8lyUDUkcA68Kt2vXatqpM5lDl3hGRcT3vpS+3eVcn+y1xCyCxNR8RXA
x9YZuMbzqG7p4JtoLfSsh3j0Ihb/TJM1rYYlQ1PuJImVorLD5Y0tp0FMi0jkJFvZi4XNtpXNjvVL
rlR2cyTBVGPIf2MJGC97vr3RCymG2m4/g1TTGFqeR4IK+6deMfmT00F7sWRLQFBXxoyDJoY3f3Rr
KtY2ZeEG/CgefroBy6GFE7ARRNdDE7AZ0lpwI7uWVXeon3+7PbGFLVGbBWcCxEumQ7qyNV30Ytay
QvWlXUlkFrZE7RaEW2q7GBjYo95DBxfA/o0cYjQRGPFapWLpC0q0ZoAN3Krb2jkKT4ZgMD844O/M
Mvdrd6jaHUjA/qDxzuYR9Hz8iRfQquYb0n9tdFv58awWk2kiNT7SafaH9C8zgGhsn25v7MLKqCiK
wkIcCwZ2BMouyItj940V/UFP0xVrWzibKpZCt0Bh7jLigrTnqeffE9ZBvg7Y2FmsfGDhYKpAik4b
y4JLY4qsodf92tF9SyZfPDYqZmKgXuoSjvQ9ddLDSOjr4OoZDJitVACXVueyKZ8sV9bxPDOO1dFy
6evpo9vHfkHeWbVitUvjXxbt0/hOztumrZI5MrITuGkCiz3Nzj3X+MriL1wHKvQh65ySa6RBEsSh
ZR+P7knrKJCTOruTtf0Ul+XKE/bSKVWcdgt1ArPSKgqdtFIPSOHuLANyi2T+Cn0SYvwPTPWnlfLG
ocktqNVGfYkuvAL6uF+hZ7+MrFivabI27yykuYlJzKDz5kNtwENkq8/7C2ujQhfMNMnyJpm9YwpH
AZZ5Iw3q2pn2IxP19ktOQlXRIbmQIp8uy086CB2IX3XOfjXDWqlh4RipAAY+gGAzTbH4QuBZax6s
Kuw1NKmmaTcea7Mvdjppf9+eyoJJqBAGlnklaFvTGRyF90ai+yY/UZL47SqWb2k7FJsWRdeVnrx4
PLuCfHQVCEr90liLjZaGV0w6Rs++k6Pj4mii0t7VzBdED0B87t9enoXh1ebzWEjpAj/eRx1qcz4h
hCPDGNwgdQd9d/sTCx5b7ULPmt5LZtsABzUyXgYuiGLtxy+NfNnzT0Y8eWY7Fx4IGxPZxACWWnkw
a2u+emlwZV+ZHDIXOlU8EnbiJ82L1v+5vR4LMeMHrOfTry4ywixDyxCb6OLJLaa70ZMPbtpJP2FT
aMUluhBTvr/9saX9VbKp2C2TrC5YEyVg/kMxycuCoiu1EPKsK5W362/WOpok/7sLBuo8BqmcKRpG
ARKj0k39LAM8mmdm9dR6guy1yQHyLaHWYzKm1rEanHbb10AhJk4CAHzM5XaguiN8ktT04KAgHDJi
minEN9M6KHnK3+AZzE3PkzJAZJSEHfjLnm+v0MI+qx3ZfZx7mmXLJsorzdziNTbdMLsUK6Hu0ugX
F/hpszXmZDiXpImo7APoSf+EHOPb7R++sLVqK/XgQQxQzy1yJGW6BcfXtpmHvzatw68Nr5x/Y5pq
2+5ccrQqKeDQ2AhlFSucu7UreMEzqzgBwtpp1NBXd9F9atFGjTDdl0L4aIlfWfyFFfpg+v60+MKF
uEhnsjyadOuPVhuQtDKJFrbMFpvbi/Qx1P+9/OueChdIEtZoJLdxlaHuGeQ8l1uCd5pt0/Us6BrA
bkdtYBtvKLNjgjanjVbitfT2xxcWUL+cuU/Ti4XGJTq0oIQ7bliMZ3P7O9rSgyn+8bXxFd/R1oYo
plo0kRxR6DTatgpJCzKTsW7o1q3XGOqWpqH4D0dvZJsKjRwLaJ27zI+LJNSLU1atNYksHAO1G1fM
kIOxPYFcFlStLYfi7nuerb1oLRm4Eu4RTxMdK4r4mKGYPl2gGnG3YoHXLwqqio5QkLZVlSgq7K/p
+G4yZkEPDdnc1zRn3k/d0AWeF4/fpCjmlW6z67Ohajtuo8V6RlvPg0CXGz/oTpxujGJYI5+4HvdR
tSEXkre9ZnY5VBNH6EObVhiTp5nGQU1rCJDpKyHN0hyUqCBOm0afLWIf50ZzAo1AMMfpvkJ5TXXq
KV7RarsyFwkG78xHW/P+zRr9e9valhbnMp1P1uwZeV+zNqsitChod6hR7pHX6qCPhYIlQrTH0mEr
McHSAil27WVlhvt6rlE7l+fc6g+DRre3J7E0tGLLTB8s28vrKrIySoOuNWM0pxXh7cGv2zFVwRN9
02hpw1OwyIDXpPPB6DudnYp3k19q7P32N647I6oiKDoPqVVGYc4G0iqraMIO/VwxesaS4vlLX1Bb
hJ2C8wr9aEaUOlow51YgMvMIgmvfzX/f/sJVlKFO1ebgFMUWQGBG95i2cgySzi7hlAY94NMFdciM
XSP1P94sfseiXZnUwr6rHcPaJBxp5DEYu+c4BeQ3a7ttaw4QgLk9pevju2qd1exprZeF10Rld3I5
8dPGXokRrjtZdMj91+wcYWupAcqII+NaD6mawTowk0RG6u21eUqAYUpf+Dx+uz2P68fLVatvLa3G
wWgdNArKsGqHR9mPp3LMIxSlH29/4bobcdUC3FQbFjq0R7y+GWTjdZVvuSLgeOlLWbpD5P0lJ4vO
0/8uG2GkTycIpkTtxDYuSJHGZOX9Z2Gr1RpcgXpGXRqWEVXTGLhCZH45eSsRzdLYivc2BotNEEBB
NI42RgRi3yG28/f2ul93Tq5KOsI6OVEubAM06/YcCNMzj7wBK7oztA9f+4Lits065Yg2XNhAnuYI
mrX821yXTYCWIPKlm8FVuUQI1fD8Fg9QRm9zMKKzu6JeKwwvLb3yJAYI1OgMk6sda1IFafPO469V
AVy14JabuWfrFtq8NCjGcgJ9uXLFNyzsqVppE6Qf27mDaiwUOntgL60WJRKLF3+TukxXlnzpGxe/
9Ona17PeJYbpgAenb3yiF+E4/rSttWr5gr9RK215npZtYabxkdpRCRogZ36rzFcDTN9fOpNqdQ0K
PRZBs4R3NKdznziBUbxDz3Fl+ReOjEoIAmX1QYrWhJZ3KputiA0tTL3aWaGwWlh49Q1nTkVpSM6b
KEWrh+9k3SP1yjv0JK9kZ9dvYVetrKVAlLVAA8VHgVZQXysbvJmaIRsHUM7of2VZt9BWbo6pXayc
pI+C2v/noq5aaDMcXC0VtWQk3/o5aH943wm41krfOYHFH4JCd9Ai//lUP9LEn59u7//HRl/75uXg
fTq+Q9fMM8Sz22isiBHGqN/YQT1Q/tsc5vgfqUi5JU7ao/9HK8Ht0wryNBVFsa2neNjImjWJ33ST
bgZa1jTvzcine/QqZP9YZTl+bxigxCigaL4rGpICF9wW7Xcry6m5ZdS0ez8pQVbszxPL/mqJUa69
cyyYjVoTYtXlZCQlYBg1B6X51GA5mclCr7LIXaHNa01lS99RbtFspELEXWugED74MkM/aoTCfjh1
K2d8wYLUEpEAFmMoEozv0dg34FV6TlaMc8F89MvfP238FAOd60ARK0p5KrdgfHA2yOyanWePcnv7
cC2EMmp9w2EM5C52b0d942Q7o4835uhNAKv358bIdkObrZQwl+Zi/XcudSk1OacUojlax141Ss1A
CrRV+7rXfy2zdlUCE3QJ6KMJgaFIiuwoB/tkcOv77XVa2OX/KyhreHKyc1QwRcZOCEKeK278vT30
wgH94N38tMtVyoTNuWlErv7ueb+T4k8GqQWr+OLw5n8XnnKaGmYf25GbsHuzGR5Grv0Fpc9F6zZ7
+9oUlMAjpgMoInXEkzU8BTUg22PPoKJ8xAv+yiW4tEhKCtHN/+Psyprj5JXoL6JKoAX0CrN58G7H
jvNCOckX9kXs8OvvmTw5usNQNU+uGlcJkNStVvfpcxrO43lkfjGyrYpnrx9+OGEOH7cWiJxvZSa2
nmaM2rDndWgz3zQ6dmPWKt5FyIP/qE1T/uYqjB6QrGW3Uz203pjWzjYjCk3nhLHYH5pcYFsgfYSL
bMR2ZBjHlTLtws7TG+mFqlmRz4D6GeYtbUfXstc845JJaqtWgSWC42V7Xwmf8cFVRurSqzqwMZva
gk0JqWnM0KKWOZ+dCAuvAo0oJsf5Tuf0Gr1QFC/07J3JQfYzUziVOoaMX9ejfJeafeaKaFw5fM/P
vtCTdY0oAdnm9uCDxsB0WURQcpnXGADOL4DQc3VAE4E/IzaMYxFOoAor2yxykZRKntOom+yVQ2Tp
C04W9cW9IP8I6IBgiR838YY302Pfds+XzX4hGhJ6pi7Oil6g3yrBXaacDxRyG6BEh9Smi5jF3BvZ
QDaMOfxptgWIAJRjzD8I1EoDVwqINBVZEUKUIiw/k7qST7SXyTNj+K2VwrrKMwmpeT8W1JHRnq7q
g8TudvKWbU01oFFWBerAumCNjnqhSCF0QeOBK7DC9qdr3RjOG2p1kWtXzXGaAnD4Gd+byHgMEJ/a
fHwZnW4NTPO3kPP/saGQ2rHag3AHfQZAikat2AYxaiENUCMhF4mHpsRwM2eKHyCQlgAexKND0jWO
G9bdSir7fPwt9GxhTGGTySwn9GR2772sfseAzLltZtzPgbmRVda4xljfM2GMK+fAkslobgWSAJaR
dIBWxT3uiaMAf8T3OjBXRl9aRT1xiBXEPEYAGjgs9LKIe6HRbGtiuVbwRie1bcrpZUxa18pXLhTn
zzWh5xGRG4lrXO/sI7PU1jQ+SkiCJMFtl66cHkvja9Gv2aVVkJBh9kl1D1jUTdXhYhKhfTadVpJh
Cyuiq4uZZoaWWwr5a1ndpVO2MftPALFXnNfS658e+sV5FYmZ2pHM0Y6FFLGcFRi50CULBO58jYwc
jhBdYyzhZls4SQoOWchFRvWDxeIbmr6UICYb0iunSDPSCc1wLOphJnbxICBsErDfzirVxvkIXujc
Ak5dMB7bNkq8Q+hJNHx1430HGSVIqntp93bZ0y89RAsV0BnRkCp0TJ8Z9JDXWQyaawEojhO5uKpl
LjPViktZWnHNwHkkCfi1jQIZuHcHtK6xjDZVCP5Yaw3au7BhdYIBpFWLlNmAC5Tm8Icpe0SFYDgM
nE6by5O19ADn302rpjGEbsgkjllajF7Uj+UBTjp6pLO1pgFunhezIUKnbipmIhqSoFCTT5E4Uqh2
byzVkk0XTKjvz8qs0bUjgtJ3Jkn3A8hWd0EZFsnGBjvc0ZiZRHNVCW3XOUxQAOuLQ5Xb8y20msLS
7dAWfq9sUvk0sqtbs+ygqsGn+ggeZLTO22Nwiw4qcC01Hfs2QPD8ATLx5Z70VfvadXbwPFlNtUlV
4zzTsAKnMHjcNiq1KheIXmsDavZ5UxvxT9HX4AwTTggJaKW2YAcbtkk7xA9WC0YgdyzJ9DAWDpho
xyR3M6eOd/HYT2+T3QwbJuvkJuvj+QDx6PFYciM9isCGBALtf/EyCXYga46PiH/C+ymd8vcuk+FP
8CYk0o3RIfAnDtJpL5K23KuZqNsymDNPRZ3aFybqzEEVNPdNULJtPAGVN/ZUeUMl5/dUzuUuoUa9
FSqL7pw2S7eitYxTVV2hPUaUaIhTlWO5oWXVhwzY9fdOyD8C5F1elaBeCh8j/dlsh33vmNSb+trx
+1Q2nkMi56cYRLkrSJm/29Ycvrc0jDaRE7aenMhDBG8L4sCCbud5aG66JvlPOWhwyqIhP3BlopDd
h29NE1rfsnAADzg3882EKotHY/uzz0n0mqM39M5hWXar7KZ4ju2Ou2LonJ200JRYzWs9XgtmoDep
QYbXbgLci460afalmYVu19RP3ZiuJP8WPIXO4wGt6DltT16VUUh5lzFopNI2+THWFmDo9bh2L1z4
DJ1ro2+R0+n7pPYNZTyh2fkx7Ou3LA6udBansP3LCSfMkOaEATjBeYI67mPRhG4/XVenF7oAHnTo
0S0NppJjndiPpZm+wlH8vOzlFu4Veme56J0ohhguP6qcuty4t8iVA2tnDa9UNCSGrPxo5G8inu47
k63UvZbWUjtc4rwr+2kaJtzmTLdV+0aYGxGsXDUWBtdbx40oY2D27IGaRx+jAziyMqhbyTV5g6Xh
tVOlnVOzm8u59GdWNJso4o4HzU8Uzu3EWNmLCxalS2fnEzeMoirEsQ/Ap5KJ6J0Z7caMxnIjwD9y
1b4Rp4d/2fBKBPHIBS38rPqwym9de1WGTuit4sBLxSrP4QB7GjUPYNNH454FBfmVXbkQAekaUAk0
rQ3OsLpDBjtFp5/ZPmfxS1kLl1orOdKFZwjNF4SijECLySt/FBYEY9GJnmwK3rS79hSV2s403Zuk
qvuV287SjtLCUgOsPjabgLMpLCx5LXZmWLsAOK7E7ktfY/270GZdWUEdGwxX07g+Zh2ataD8Db0y
0NoB9pHJrZU0ycvlXbX0LZrTIAVhWdTSyR8lyMEgREeeZLXGOHGe5pkIofuNqOraYMboc5axoxrs
8cYILPvYo8LiBQmDgPnUFL5lxN+sJOz2E0iEvL4c6Q1IPsrt5U9cuGzr3estOgbaPIsgQtAEyct4
IhkPyiHYlVy6shT2TT3KbkfRrHgoq8pciccX3Lwus02IMfT0BIDshIPz9aGJ10iszo4MhhVtt7cl
iQuEkq2PYoD9OwHV13OWqTWm5aXRtc1d5YaA9Gs7AupFvlM735pBshJ4nN1reHFtY5dgyKagdzf9
KZcPtI8fQ3t6FH244iCXhte2ci5BDFhMde1Xjeml6alS7eL2cHkTnXXxeHdtJ7eIQdO6qKkfFPdJ
81Eh40jsX0n866rh9T0KRsO5Keam9W3WGu401adYekRS00DPtRSfl5+ysLb6noTk9UCnGcQ5Q2Dv
sszZxWyNFXphfvSglYoU5MwzNmVAlbVpnd7aKkkHj8vUOWSsXuv+OescTVM/TmqKXN0wSyBwymgf
pp3aDgyNJ04DEuU5rcCLqtaYeJc+6bTPvhy4tWWmJkuBmsloTv9LowE81xWYrGWXkT3rkzUo7dKq
aPZcFpLZYdyiCMTaOxFUh9lZa+RfMAldSrCkSB3XNiwOSMrykJozv6lAPXknQbSxclotzZJu1HUa
hOY8YU85ZGcwcE+E4/iraZJX1MyuQnRh1TXTHhuwKYy5JH5QT+SeZ4QdQrXaTbCwAHojuYSQet8l
RedXCLKODUubbUzDNfncpdG1+HNoB+AOhq7zJZdHxfhtF12FWTZNnS6jBGNUNihQ6I0WOBTt+hAW
KOR01m5gEBA2Vwr1Cyusc2YkLSjx+zqrfcdM/iOZEd8Y5fg0BpK6gI8Y1wRV+BbN2kBvFxRQrsU+
Qv3QDEXh9uY8btC/sNZxcZrw/0v54wmandGMgrQ9QC6uqUBNkT6q4MXK6E1SQQOrsr2hMK7JHeNB
2hGKVFA8FxklPm2/I5wGyf39zD94KFduY0sfoplcBCo10KxyAhGLU19cYqhN15oHHjq3yIhADlr2
A9rwrpOaN3V8a9IaZSYGWSPvl9wyE2j/Iny6fCAt+Ccd4NrNbJhUOgBjMkLrtrtnYwQU0sdVg+t4
Vl4MDXAMcH7hcGuweCNJ7tq2WvF7C6+uY1nBpDDSuOCmP9vzoS2R+bZo5IKWZXfd258OwC+nD67b
ORwF0A2stTxrUi9tGu07SEVcHn7BK+lI1jKiyUTKrvXbQH103HruS6hUXh574YzWVfbCoj3BEQGI
rpwYF/kPEJAe7OgFYHjPUFdhfExTx7QKJqIcfE6tPxn2a5EK0zWr5KXFRl1xSEszpFkxZw3pkImd
/LjLH6jM91XFr4vDdCgryHumLD9Bn/o2fxuD5NaKsmuuHZgW7aQkyYQEK8dxnCWGS6CuIOq1frKF
c0DHslZ9FFR2M7V+HJeDCU5/XNPYnA0HBV2arcNSuXLgLJiWDm11bAutDtiefi6KwusiZLQTE00I
VU/W8ntLj9AOZZBojQ6IfJSPvq4pNkGQ7TV2ubm8/89fe01IofxruyBgBsCFgik5r0FoDIYDp8kG
FJe792Ckhylhf6hRAT/eb812/mnDrfI2fL7y4afl++I4GiNxmgbMeD6t0KxYBJC0cVVA4Jzs0Srd
ZGJkoyysmCSoEroC6JANGJIqlDmK/lHyoHm7/CYLBqRDZIMxlHEygZA6KFu3oOwWEg0rCZ+loU+/
f/nGnlakcxCg+4OgPfq2K/IILuO1dNLS6Jrll0UJDuCuan1mf+f9mzX9d3lCljaddm5XbILwQYVx
QQd465jkMCaVj/feXh5+ISzQmWvCFI1HwYSwbxLfLWTCFZiQizDZEUttTJl6XbO//KCl79DuwlUi
BmD7R+JPlvPY5ZS5CL8Sl45lvHKCLLgaHf9sppbMIpq30DgTjmfUpNrVYZdseDZ0Xt7U4XWeRsdB
O2YfhWKASEzi0B8jKqWE5m9oLbg8T0tfobkBqNzicO1wxjYBmuUCHhgvpaDlQ2XHyV6a4Rr36sJ6
/NXz+mINpci4lAqGRpO5JgjKO2MzV2Vy5HNKViK1hTNdh4gSQSAaOmPvZug9C53s2HbfKLrbBvWr
lGtt3QuGp4NF7bltTmpPLSLNaXITkn7IVq6lzZa+QLNqmeYsq7uG+iD7/CRVcgTo6cZKx10Y2rsJ
oiuXF31pMTQj71FcY1EgLR960H/EXNZuGU53RjGtkW4s6Mqbem96nqF/bm4y6veJ6v4D8KveyCJN
t0FgBnulaHOTK2ZvZGgErwG0QkGxn5FPqLTZbzgacl9KSXeXP3ZpwTRPIFJWxgw+BwQK9bcW6jGo
ca+p7yxMpA4rlVEtAt731E8Ni7sxrz/mMkK7bF0ernp5HUgPKF1Gm3DAy88oeURz/z6RNXrnhc2m
69WBFCjLKam431kfIMDZViHfUHKT8/mY5Svn69IEndzOF7PnvSBFnveWb4TPqe14Fkr9HV2ZnAXf
pUPoCSrik8lbbGPhPNh5+hwW8lNI8jqL5M/l+V96f+0QN8rWISUPqF8GUNRhVh4/VBGar4NomFe8
1tJXaDYfCVSF8kkwpP4n0AYjs1qBr7QavXhNbH7pIzRzdySLOhaYzGeVMjeWVVl3XRaEW27E43WH
lE4REIUTb0IISfgqDGDkoWuDA0e0V46umbCkDsplcZ77UUUA7ckSNJAk2dy/og07vapiZhIdbxwr
8ORHEn1eVnE/Nq+k/RDyx+VddN4FER1oPNcjFK3NqAFCNC28yXSMo9WVxUqq5bwdgzT9XxuLeWwo
1sGbw5HfxmH/X0matzaJQKTNf5fmvL38Eef3KYCn/z4GJTg02lBcCAdRHBhiTxdlPyhsdNQLFbuK
zAKrcNrDXxyGkxp2bMl68sMyeQnH5Hma+nvatE8TaEiu+xDNphGI9xxEbIhB22eCGLQaH4h4i/v/
Lg+/tByaPTsM0nhJqUwfB0+9newc1ErkVLBuaf5hiNh8B+d48u3yw07T8v/5QqJDoIHvQQ8RhVE0
Aoo0U5VXh2YMXlWeNSsFsaW9q13WQ0LTOGJIf2UDP0SjDeWydmXjyoWX18y6GHhShyl6oE3otroG
Rx0pUNZdURS3yHL/4JhG0KW2CSBrxZrA2MLq6CDgYm5JIHrwHuNTInQsinFfQ/Eouukcu/1RBAm4
ncw5LVbOj/P3HXAJ/LudOcAEVsumGQrSffzJrUruQjDy7czRNAJPIHkGgCIPEHmPjVi7mSxsCp1M
APJ4humEVu9HbBsU6TbLb3i3ZqBLg2tuwJjnNjVogGtPSExIoI+Da0TRK6j0VjLTSw84/f7FA4AQ
Ucay7oNj1zd3IyE/lZPtOsOo3csms7ChdVAwcsehnVA0UjcDeSpDiIokUG3YXx586eU147dR3W0w
JfJoGp9jez/XgOutuK2lobVTnDZQY5j62UAz9f0AXgIxxW4pVoKQpcE1K4c0EXCbyRQcJ/lYTpUX
Nc9NnXqXJ2VpxjU770ABgRxSbBwTUr3kOdoXILK11gJj/aXUPeMDdcwvrvpFgKLJiSGt7gs3H/ry
j4hz+ZyKkKTeXDtJBnKQvD0AH0q9rkzeaZ/MvxqE6kD6UA6RXEBOg060NzUCjGOYADubxFP5Ca0I
C+XaObF82zJBnlm0tbMJGmMIvDxDp9osKkncJOqa+7xR6QbFLevzdLx4IH0e/EwFjTelXffAQOyB
TEEhpJd3o/zRFRU0qCVLJDRODQOIEgc0bu4Yd8B+gYXqu5Ijr93CbsfXprEhvAvaucaLmxadPqOM
jP+EkfJmo6DS+VAHBnAEpcWbeCsFa18tU0DuqXdS/itJkoDAg0bibU7s2Rsa4Jb5SGwf9z31zkKj
+zEkwk7cHpTbGxr3Lq/L6AZQYupGSWAd0VNUo3mfQPKrbbpXgJT+ZCws76IIfssxo2h6yuK0CDZE
htVPEI+ObpYQ5bZ5zvCo1BkO1BnbJxGH9c4KqgK87OOMf7c/GzE2kMwaIBjayfaYkgh+JenJo+PA
LiHdw38xLkD3Da9wHwMXtrNi09iGkPHbRDy1blrIlHkVHSuvF6Py7Mmyd3ND2QNw+f0fYqAgcZfV
8KxFD5S0mxcAKuUBqVzWF90PQ1rFe21QAJNNhgpGR0evZAIcAiTKN+MQU8+BPsGdNVkR5ODGYQP2
3GbYpkEEzJZTdT07RBXoNjzw6Zv1JrGa9AeUD/rnEgCYj4HFZNyyBqRcO9MyZO51RZDd4i4638w9
EWozmaV4V7GcwcYjrOQw9xE0dgSMw3Fi2nklTzkA+KHpbEZWDt+LIUXeJOQgjAdOpc+8rKHmXjQO
vYtF4jzXY2ybkC1Db06HuuGh7mVeu3kvMuC5BXCXEK42KpfwrJxvaD9kbItO28hXio87O4GaBULJ
AyBdjTvDDeCaQPpvmTHTYWNHVrHLeBk8yW4ab2QHAhNE+jVQICKrt1BNLnZBWvYngTanJF5dtWBN
SDPxB7l+40NCKPqtTFIYTlSUtN02FAI8NGB0X8ZcPPZlmSj0cBXlXQKAu72N6mT+7jQFce25Ht5Q
02UpONRiVntDXRfttqRs3raDwXe4cwyAAHHjpmhI9hako/PN6SXaKc2egfdAVK6jyukpLI3mAFLr
BBmArvc72y62eUXit7xEedKB3t/3oGuMQ1cUxtZJ8lckL8ybqZJN40Jnt/+hwhGvQ2SxAbcfqFCb
lBzJnCePsWPO2R4Kulys+MwFh6wDoMUJkwhXoHx5Usoop3Tj2JJ44ZxtLzvlpQecfv9yzKJZpopF
3LZ+aNsfodOfIIkTd5laq/L8TVCe88tanG2xEIrrlu0c5wdSu9Hj8DZ9Qr9P3cXfxifjh/Xd+T68
tk/tXXDPni9/1MIdRYdER0qULAJz1tFUc+6ixBAAn5TORuLWwlHQKZ/XmjQWpk/PZ6YqbiYe0s4v
Y3PcBDZQPbmV/S6MtUT8QqCqa4MH4LsH+YAFvhc5uS24PUkoNmH0XHVQnqzm3eUJW/gMvdMkI2kF
6oSh9XO0xu36Imhek7EH02lmrGkCnn0EEboaTDuehB2buvRFTe+AAfyFDr8DCYMrsdO6ngYAQ4IF
ean8ILRvi6bZFXkCqcOCrITwZ6MXvL8W0qWiDCg3QtxIHfYYcfaO2OWaUBdDayFdadZZn3En92uz
dm0KiJgFKWvxeHltl15ci+n6nvUlyy10aRvTDfTZ99IOr6ka4MW1iA5iKgygrRgc3d23VvwBLNB1
yg/RrXWCLry6jnaqTHDXqI6BgQ111rtSQGK16MZoJUg/a1pEMO1SNkk+CzSw5L5VJYgecup3XN4P
SXnXRFC3UxW5xonjQacX+OJjwc4dAPGJ9TXjyhsL0+0ByewQVVxe4LPeDsOffv8y/Aj65iLLstmv
SLQxmugm6Ewol1bIsGYrj1gwXh3xpJhsRNqNvc9jMtxMdodYbwYzayZt9Xn5K85ekfEV2jGB0N0E
bXY0+b1QuyKGKFhSiE8EX4i25+wZN/RdB/Hpyw9b2liaMedhinx0Ci5tIy3cAMINa7DVpbXQTHkq
A8g9MrPyzdz6FY1IULbmPKCby7pNm3GtE33p9TWTboJiLIZesiMZstfamb6pYlrxFn+BHf93XGMd
NJueu5JPECAAG4I06UteMnkQuYwQTkoD/cXIAUELN1Td6Ik+6mJPDqJ9rqsq3IdqIvuBEfukhkuM
eN/Jof/dgIkOtD8yizN3yC3iIUSMdx0X5q1VNvHRMI3hCV2N5pvZG2i6k7X8EwUhWslsK7ZclStk
fmYel/ekRfxAGj7+BC32hK7ReI12cWF76/CrlMeIVbMUbWZzdbTCYtw4dfCiSufb5e22NL7maWRr
9WOdgJO0sSqvGfgnmap9WjXXhDtE6CSCEXROoqqGRCoLspuoCg9hVe4i0uyqOV4xmAXr1DFYDkTi
2i4YT1ynU3RgM32hFt1HAbp3jdZ5sWRyiNtyjbVkwYp0VFZEOlmCqaT0U5V5yGa6UfafEm9lt7LJ
l9ZD8zVDALXkOEDFiJoQaFYOzd5DmvFjr7i1MmELh4su8ZFJKwS73YgzpYI6HAE3Q/9ejN8i0YPO
dSUVtDRNmrNBrXSOwxjYnVE49xDjhex1xQ9zrW5D8D+suH5rwdnoMK0wnVKApvIaasXeuIvvrSPz
Gi/bEMM1PObWYJLaGHf9luwC9/gSboL7/F1s1x6/9HTNHbFoAtYhKyx/7FX+Vg4R3XUqNJV72TIX
plDHb9kSiOcTds5Py98V9Cxm+jAG2Yat0QIsvL6uAGKayCm2FjiNIuV40rFv7UkcLr/60tBaVDGM
sZUgK275xKxfkDt+gmTA/vLQS7Ny+v1LRJGo2MzmDENborvJTUCxOLrF3TwoCVLzUMu6/JgFG9FR
V5WauFk5I1o1Q0i2O206fsQ5C9/HhAivsuI0dLmZrjHxLH3UaR6/fFRqBV2d5ijSixn3AvXQqB/U
6d0qvc4adTkxFkI1qGhB4RcZu3nGeZl+B4jbs9oVp/V3T545mf8mPr98QGXVZoEMH/OJxzxoKt2B
ljD/1rqP87Hepl59sD7Ab8FeyC7fGDfGR/devuc/yfOYuPbGvkG0trJuC+5TR285fZnOYRihRFrL
PQM6cSOb4iXgqt5e3hhLW1sz+hmk/3ycBIUAu5zvm7BK0DYPraqrRtcRW9nEZNl1IebRpDe9yj5L
u326bmjtoHeCBiJFQLf59VAlSEj1xQsYCdBNenn4hYk3NZPHFnZMh3Hq56OxdwiSNXyMlRu0a2Se
CxOvpzMQO1BjsLGyAjzEdT3epoFc8SlL7376/cvuzbmhoA/eAWZilvu2uDsR1qPTdWVLLr24Ztxo
AzQGGVAANLLud00EsunB7rpJp/++uKID571Vcn/qbDdr3nNncsOpuXJJtTM8BlvVyPLG8kVc3bXC
3naks7dp3Mwr8740M9pdQUAhKrZim/ojjW6UqhCw5XJt2hc8+F+OpS+LmjSmBRE/0/bHE3d1Nkbo
dQvurTSP3BD+yrPBnn55FRY+Q4dYoTThDH1Qc58rO/fidmg2YcZWgrWFvfl/8KoR7Rcgrej91Hrl
k3J7hSbp6cr7uQ6wQi+pBQUChp6tfvjlkPm7iNj3JJD3gQlZy8vTs3C46QylobRraZYDrIs68xNA
u9F2aFJkysUsvDplanv5OefvAVz3QElglvCagAFElvplg7XwOE9TATYyVhcbVBnIN9KKpndRowx+
X37k+U8Dldy/9heCKFqYaQKhXNZvi6STG4dPyUbI6NZIVoWQz0MVgRHVHpPVOYFMkkA9rB4R9LAs
3TUhuGoaFdm7kRkMBRRV9cdprKodz9Sws2nSHIzK7g4VSa0PJ8Y99/InL2320+9fzEqM6ZwXjqR+
U0wShUezMz8APLtSW08QzaWVdVQE6nRM2aCwpPSTJfymXRUOWXAKRHNpc2ZPtbST3i94upfTWyTC
LcLfXeL8sZNfl2fo/KYQOtCsD4xCsOYUgijb5RXQKPkBTbAuAA8rFrW0BloMkvU2yIdkxP24CKUX
JgHIratiJXH6Fyb8/7EcMM//rvAYKXsKW/gE4Gparwvs6Dlqi/qx7nvjvo3ntIEG3jDfzlBOu4lp
Ue9AflDt596oXgdroLXbhmnghdmsPi7P6Pnv5To4zU7RFQ0HwiACl931g/HszPOVQ582ypftPDGO
vHxaW6iD2+FdofoICb4ovupk4DogzQiSCkKRuKxkUT8dOlQRd11Q8pWI7vzRwHUgWswym3UVNvPQ
fs7GA4isUZz/fnnKl8bWzNyKp4BlPO7BJ1nvCohCm4HcFuH75dHPmwiXmpFnRYG8UAYTqVvlRuQ2
GfI9NpFrZFf1wRKuo85GW7T5iIIsGricmyFnEOlK2IdZmmt5zoXTRueehApkwqNWIhx1FIRe8+bD
YNkGDOY4So3GTWnE8ci1ppSl5dAsHvdpyyoCPC2RvHStkG/rCCJ80ghX6jwLK6KDzmzQhiV2hfka
hhQkbUO5tWjVuJCEe5JjugZtW/gMHWsWpFlStiGAxOwU7JWJ88SKHtT1VwGzCNdhZZXVQzGL4isQ
C7gx9D8F8HnRtIa/XfBDOtfkqEYjHPK28IumeEcL32vR0rV60vluN7z7ac6+eKJ2QFMOr+DkRt5v
J2UiEZAEbyIyItcB435fgnwuBeNo6ajPYUruSTz+yKBEtnKmLC2NZvBmhjgcLHowSSRVvpM+So8G
yHO3ZsHWuC6X9phm9dymCnSsuK2MUrzY2elIbKpDDAS+h/Lc22XXsrRG2glfdFlZ0hlnI3Act6YV
3nY8XslyLL2/dl0xYzvM5xqd0EXI3GK4Hx3bI/RPgDbxy+++4FMczcoLe+JJMYTcn632pZgTT1Gx
79E3W6bQEWLgZa2uatkiXEekkbmwpgDsrH5qwn0hGY/yHKqKO5pW1519Ojpg7EDELpNe+AIxeG5/
o9HKwAvLoAMC6jAoBqCOCKiwMtutZVG8huAz9WanTnZOmq8xhS1YhI5vMe2WykzhAzK06dL0LsSf
ma5EWQtLrdP6TQ0n1MkGATo1BG/9bSAzKMwD2BYo1yxfiMo3l/fUAqcwtzXDjpImC+IQpeRuTOx9
0FDnGNC0fB0GQg4UJMPRluRBDmi2zTsvVk2WbZxURWtp7IUXYDqaVQgWpw6vUSnvQcLjkQkaVeBL
dEGdDzJKaoB1ZsWHnbd9ELr/60IbFM3jRKgBfYjgGQ+nx7Syr0rMwVX9O7RoUBrjsm/9urE+xzH7
rMs1Hoql/ax5rJwNPCcmtkJJkv1U35Pw2VbPLLmKOQWmrrkto8/GPhgwvg2oaV5UIAZcCZ6XLETz
V51FHRKnmeWbRZx7IOvIdtCIsbyyhRDM5e27YCc6qyGyyt0YTgG65Z1iQ+ljYJWvxHysG7o3aoD3
roxMxOn5X05fU5Vm0dsO98FI4WVm6Bb9b3sIt5e/4m9N5cydSqc2HFU1ItzFqVRt6It1FF5+bL7Z
P6Vf3TRb/jh5bAsQ/Ev85HyQF3lnHrvb5JA9ZT+KH8LarhEsnrcPrnMf5kXY5XENgj9Oitfcbu+6
ybrK9AB4/Xf+QKgY2DWYyn1iNU9UdW+OMldOxb/9/ucmT/NgXd6RolUnxhlIoACta1deEIXtS58m
kweUwMg9O1GTV5TD/FDYEJFJmoF+jyxRP0wCwTiIQsMNdBPYERwsSGPGTv7DmJHYlGkWj27Kgtad
REs/o7Yfdk1NyEOeg/G2b1W2N1Roe1AYdTZmnHVXXYCYzpptFrKyyIkVY8p/G6LbzTLbNMbPUXUr
63HeqTBHM/qsNp2yPykvj+Vdm8htzcebDAJexvfLO/r8+Fxo/nAYIenbo1XWn+uNZbi4ioJO8SMa
+5VFX9qqmlOsWvSjiQFlcDNiD2YBcsg+f7n86ktDa1MzABXSIyGGsu1M7W2hJmdvzcUaXHFpYjSf
2EbdMESFqP02JW91YB+iKUJjVTI+VTn/cfkLzt4VbCl1rxg4OYTGOGmOVj3sDLSGFI1z4EFx0+cM
BAXFqxq6jaSlR2d1QFJw01vxzeVnn8ugnR6tOcrSsEln1XV7HI2n2Bruqyi/UydEFBX3cztsrnuK
lpbpVdh1/+PsypokZZnuLyJCRBFvtfbqfZueuSFmecZ9RUH99d+puerPty0j+q6jZgIQyCRJTp6j
8GAJyeW+3qSF6kOgu0+NLH9kGU+3fb8mO7r0PZd1/OD43dqOtYWqjFNVtD+Aon9hKVQ0u2gAFF+N
fx09xLvr3/TZaXmZuZmL9GpvagaF4o02zfwwziwaajZ6gdZrwI6lHmaOklpNUlg9Zg0nsblXXmke
Ig6NKxRalSvPEZ8Zz+UjZnY/2kMHTI/fnJDV/+UWZOf1uKBen6DPTOfS9szmwZZJdEow/DFr9z55
sSdrS5q/qVV8bQXmrIedaZhn7Lw7mQllN0HuRtkWbFxuMFbtmuLLwn6aY4mpRTzPsaPiVJg8e09q
ScMaXHhHUHEA5or7feD1uV5xZQsLPgcW65qOpZ6s/ATUmdkkTQbais7hxyYr1iqjlrqYLXgW66ie
IINx9OkNioa2nn2QWn1xQWYrXuXKt/Bk30B+pC72ED1lR+aoPABrTPl4fVN9ev3ArpqTHhrIPU9F
7mWnhqaQ7RgA0PkZQ4woxNNXFqLWjoe6ZKC1L2jehIPyUDE8UQgCXe9/wWDmLHatsWXkNzI/oWzl
dqzJc4Revtb0bPb8hFddqtvi5Ja5uO8t928PRNTKAb807tkpWZIplkyk+kRTBZZvJX/UOlmjWlkw
kjmQU2kPgKYUNeaII/KfeTQmMmiMk92CoLm50RMqnEICpo2V5ObSHp6dyU7OM+nB1R5bY37lo3jh
fPxRg/Dx+josND+HghuNcnAymeI0uIUGeHooj5bX0iD2EZ9e72JpNWanLnGV1xtRucfSot02ktzs
kelcYxRecLxzEPhQNX3csxQ4nFJAFuver4agyASkZJ+uD3+pg8vvHw7ZHMV7Q1uw+uTEvvnRqwQQ
2n7yhx1giDE0P6VI9td7Wpqoyxp96Gl0eqqZpjC3jHZ7pXz/puiTfPO11i+9fmjdQP3PxrNIdQID
Tr9lEnxn0m6rlcTWZTHn9xx4qjnUt5lKR/Q93nG7i1xtaRFnn8oERP6iuHDTABmBDO3vjpVvX/qa
OfdiW0CKxfbs5jRN5VOVZC+qWKO/XjDwOeyXjgUoly2vOfGxiUMukXUotHvrdAVK1xInLNJ2hSho
YWvN0b/F4ESo5qvbU0aqt1SXez9xtmNGDpVW367P04J9zyG/uNF2AAbp9pSO5FmO6lV44w81gnvu
a+3PdpWO68Ry+0s6A9FBm6DiLwXXeTsdrje/YBJzuC8Z8Vzc+hj+yMxdVVdgehPFmub30vTPzqAU
TPOp57ctJJAlC8BwQwAJ4DdQq7knjlhZ46UvmJ1FfSH7tHOwxkPsDTcdic0+V8UXo+Y5IWPZ6kpN
jnPRaUbldGTi39VAvXDMvxhCzYG83MiMQnW9PZmW6rBts9++V6BEWq3Nz8IGnSN5wXOOZ4NUYoOa
bw3/1o33uVyJ9z8tkYRTmpMwZgRZduJW+sTxxulsaDrwTYPFhte2yPDdY7z9AYLs/q0ejLeVok/P
6eSMB8/QYUfTiG2bCIILXWfHqBIGl5aTW796jhRwZHL2cH2Lf4pZwCj//f7BMQMDM8UqqeSxyHIm
QPvSqcfWT10PxC+ACLM6jQ+ZLBSyztp3gU6dym1LMzxOTNCsyoT/LYV+4huRubW9PqQFZz6XTZfl
VEYUCZJTWskz8jo3TSwggdM+Aesbdo37SCZrTSBiwdvOwcqp0HVWMc8+Gb4htr+DEnlg19bWqt+5
/xUY12UjzL2UE+OBxRnlEev8R3XpGEzTdFfK8o/vrq3j0kaeXTYGCp2tqR7FEQVpoC3YK5uEsSk3
15dkqfWZr+pTx7LqBjXYyeiZHVQDq3t7quMfcqq8L3Yx81RNj5dhOnBydLG3VcOnkPJo31hqjU53
wd/+02P7sNEZMG7R5Nny2NKq2ZCuuDUlHO+Q5wfjQ/X4+kwtONw5DNnvRDnEdSmP0v/m9X/tdiXC
WViBOVEkgaAiKCJTcuzozcCr0OjnGDHU9UH/QwJ/Ej/NAYC8dIk19pM8WrJtzsQwdlPHIBuACGsE
dxPTBsKoef0Hsl18K6LBDymE6iGs1Ux7M4EWwIkcEVQSRWJjHPnbEYDIr10R5uDlRJKUUYoPrxTI
AaDepaYHtyxWfM3StF5+/7ApOkET1HijdVXdZSD3K9Ojbf1emdXL1v1sVmc22aiESbvvMXQNZjyV
TDr0WB2kcPSFqnex4SpQAnfbAUQI4CG3tt6UrbySLji2f/nPDx/mEO36nqLyaNf9vYziYHD7IEuK
3ZieVL329rPUy8xoVZ1ZidM08aloGSBIlv9gxyDpiFznfpIaFCijtZK4XVqo2UU09UEWXPpVdEI4
kxwkCgh33lj/lzK7XtkKC5Y7xyJzCHO1oxjik+N/qw2Ukb18JYxcGPsciNzSyJ9oLuSRVfZP3rX5
LkKEzaVae71d6uCyPB8WG+h4AUUESx6NccYwIYl7X9O2f5Iyj784Oxev+qELD3n/ya/gIer20NMo
tMq1V+6leb981IeWe7DfDj5op455htR76w/Jpi5MvzJu/3MbtC69fmhdMtqa3mDcozXKALQl7xZz
f/Ym/jVV9kM0ChqMxA38RuyvW/3CMTNH4Q69U1aSEHH00kEdNaXvPM2fld/2kO+tV7ICSws+O4+n
0u3cyGPyGOeQ0yyfMqcLK/MVMA3ilTkMN00S1y1rRx67Nr2LWfs7y7t7odVLb1UhTdhbzr+YnbFm
Zs1JWiO7iw+xGb8dXAlRv6+oRni+mINxRyAaWG0rnGlV/liW8UsWrdGrfL5lIcT+/zcVapRVUSVN
cmIx4nMQWIYTGI5WDuPPd6yYMz4SFGRXMbhwTnbmF8/IH6duiIQlikgqEHiffdzhgJocTPs+TJ5/
VH45fi0GAz/e7LvMMNikHeOTDd4rlyd3jjmPo/PyFcsQc9BtXoxeQzp8WDd1YZrtXCsPPV6EpVhj
f/vcLAC5m41fKj1ibZKTk3VZUAyHZgQ1I7RkV4K7pfZnB3paN4UfWQlE6BP3mOH9FgzzjyC0W3kg
/Nx1iDnyFh7WrtqLVdeeHdQozm+tHyJ/JN0XF2B2WoPbiOKqCbvOMoA729iSQQp3nov6JYkFXfG4
S8YxM+m20s5oGPw5NeRgpe6ur523L+2gOdQ2SrzGjxRUkGndbKbuIFR7h4th0FbW7ms9zCyb+0o0
SYswIyv+utk9oe4DkXe9S1eu258HTJDH+/87lFUUClUUYZmbl8D+RP9BTQzW3PQHWjbfqo6toUo+
v0SLOeA2r6h2WSbhWHvoLyO+BK+Nz9rNmMOyzVOZfoWPEm52Dr6NRoeO3iDE0RnuZd6GpepAF7N2
aVuwuDkCDopCPkelAU5Tqt9SDwXFJqMvrlpb74XNOse9Ga9qfDm28lhm7CAyewMWsefrW2lp6LMz
utGupqiqkkeaOoFmGRB8IyqU1y6aS83PjDnOUbdtQ13tCB3Qn26P1Ah4YUF5WMDzXf+ABXc0x9T2
E+OcWDhAcSS3SRVE/tvQ5aA09VY6WJj8OZIWWQTH9h3cyEXdvBQdkpTaW3FCC2OfQ2gzWsQ4FhER
Q6J7w9IXP3PCAeqiLH+6PjkL0z+H0jqQEkVBfR4hBIj1roVTOjqm9ba1IXLl2rD0DZffP4SummYD
4A7wRUI8U6i3EQ42vmcmvxjFzIG0GU2mJHM8FHnY3Y1vDaElzUq2YsHNzZGzg1dXfCzh5njBnXc3
JiDKHOO/ddSzwKqoei6aMl6ZpqVdND+U04waPWq8IZrKbAtSZFtncN2VPbq0CPb/X4QhBUm/0/X5
qbSiMg+YAr+vdRHfrIcqvc2hDrEyZUsdzew54T5Yt4BSh+z9Le0eRfKg5E8ooF7frv9eVP83FyG8
2ak8pa3grmij0/v7/ZFs72+TJ2fv7M8mANlpMIZWCPBpcJbhHzeoAsDSQrXH81PINgigAsCPN2pD
T+5pequO3r65GasAkvPhM9n0QR/8WRklJvV/B8nmcbXXgJAaapHduczMvXCqG+inrUzv57uEzaPq
wSv9wULZ0bnx+SFR7o53dOWNfKnpmZ3GVZL6xIKGC7dfZPWU+b+vz8bnLobN42UHbEkmaaBBY9Ix
CkbmByyiDzxeeZ/4PEJg82DZdqsKiaCmOoFVMX7qCuIh1vf0xkwZpBwk46EF3s4TZ1O1kpP6FMvr
4ZV2ZqoxalbbqC2js8oVHq+Lepxe8kKL3YTEy2ZyqqIPdEmbM1UOwxOIjO9wALkAAaqk38ZOnpy9
WDp71jisDCdlzHdCk8jG8To5B1uMUxK6VZRAIl7UHDICo7GOeYuYPeAqVbcu83uc8BUJc+bpV+I7
VvXEh3itgmZpxWZG5qe+U7ou9qwXKfHYtDbdiliSHWqWqpXN9ilxD+ZwjpKyetRcVijrPFfgi65D
9wKc4JJ8M1WVVUceubUfOnFOzoaAARmMwyA/zVtz6mwwH4cxtboI/06LDSex/0abwgmEX/fvESZo
DLWnml+QiIqmMLOz/KHqKPnOxkh3W9RzmDuRQFv1+vb+3OGx+W0n6zwOzQHbP1rTBDlbXiUv0HX0
06CxUK89FOaLgQybFxymVkRdpal/rEQp/4BTuUIwpkVNAr9v0jSIStCWXf+oBV8wv6FooivQYYr0
5MddVAc4mXDV9Wrx/XrzCxtsXgXY6bSNdaGik6WcX54At8SlTD9PE7Fy3C2Nf3Y/iTzalKVIEG9L
etdK+97t6pfrY19Y7/mNRBpNBw0ifuTESIiilnOfTncpAEyBKenP630sDf8ybx9CJguc2NhoxMPw
u+e2ERtUV6ys7NLwL11+aBqIVl6nIsYDWzSdrOTZbtIta/xwBAjy+uA/T/yw/7mLZL0svMJ4R9v1
b5WOdm7KTmn9kPA8aGqAFEv7T5Xw7fXelr5nFthUsLy2JJZ3zNzhyab1t9Ep97nDkiD31yp9l/qY
xTQOcRuHCM85po2cDpy2d83YAcLisWkTK7WyMktGMfO6urGAq26Q4tU8exYdv3Hp8IRwZ2XfLjQ/
v6XQFuOWwBAdBU/8d7y9qacmlyBwAAu4+XN9MZb6uJzRHzbXwBnpAQ8Qx4iW5tT6Y9oHSvUksFMb
buprncxsG9h98DeoXBxpQ+4p1KZiUh2TxqzY3tI3XDbBh2+IrJgOE6Asx2JwH1VivcoGgWKpt18b
/aXbD81nbdcOrvLZMRJWMBR6m0j8KTZfa31m3Zpr1ZlOsGMr9hbu6BEI8LgeVsb++XWIzUvgmnbQ
tIZrOqZkJ81F/fw7F/1+SEhoi931L1iwNW9mz4CZKtLCso4yl3/qkhSB8SgNuJenoVvqlRDuMh+f
ROjzijghohKc+A47usq8UkgeBESYp+tfsDRLMztWUFfzE9dmR1r5G63qH0435WGZosiLg2S1Tprn
L3U0rwEBA76IGdiTjm1r1+9TPnZHWVf9Jvfb6Hc1Af1YQIZq5f164avmVR9k7EwCtUpx7MgUDumB
O/5N1h6Kadol7PX6B/1T3vtkWeZFcmkCvRDLpfxoD15mB+lg+O+p4ijO6too2vKMydCqDd21U99t
WE+HZwCJgERKPOKs1fgvnF/uzL9Eyh6Acunic133h9T4u7HgG0Pjs8WnfVr4OF3OktUrO3Gpt5m7
Qam/LH13jM/2xI8WERDykGC5r25gtreWVDtlcAEQ6uX6FC90Ny8AtIWC+oEaQEHmcnEgxoFvgzrI
MXL8LmCwbjCmXrgyctfmxy6p+5UoeQGEz+a1L00HOd2GEHYEYwEJXDq25hwrW+cb2pfRvV8oN/Ay
KdKgtuS4AcuM+2Yncg0gsYAPY3zmGRMmVOqKzIFUwjC92DFgNGfZj8xBKtnOPAjWZOYQjT0D+Ba6
7xJqDBnKpqyG2gFN03ybOGOP+lM+vo+q9Fc86sXrf7bhZzdJUAxzBSFQ98j88VEO1RR2KQjKSTo8
XF/vBUc3r6gxmpUiSolzNKJsi6AjvbOzQRi3Rmz/j1bxsy+YxUalC6IYKOd4R/EP05Js69g81cC4
DHiyYri6FUIAJ1Zd8JobI+MAYfOWlWCseU1BPmtZLy50Vhz3PsUDSMGKg7DkyuQuHCV85ogba4CS
SgTQf4bau5YkYcMPZT7el+LblybXvRjZh7N8jNtSj8b1cPWLXivcZVE2vLJunzJ+Xe7Hs1CK95aV
2G0kjihZKRFrOh7qVQawgRsDcR1IyBSncXJ8UKoP7rbwgLKsSeHuEwN0bzm13cYRnP25/p2fTSTk
lOdncgtETKMmKU5G6BMR6UucDj/GVJ7SuHK+ENVd+pjto66mLKbMFqckPabVe5n/N5EyvD7+z6zs
0vZsI1hjJCDZDW1JraejzePtwOWuFWtF1QvTMz+HhwZJYI/rEYCz6FdtQSGu7iwGrfD0HXUux+vf
8OmGwEfMD2DGpqRzvRoSDxQCzvAVO69qX2lVfWN9ec7y4Z6n5oWxsQ2I5ZoAUIGHFMIZQRKtSfJ+
FgNchjA7Gf14UA1rnfwMyfBkH5MMsUbulfedW5NN7Ht0TzuRr2yIzzzXpbPZwdh7STO2JSTQUiL0
LTjWp/DycS/Xp3Op9ctW+WC6BY/LsoezB+Hnd62ey+a/r7V76e9Du/0UFUR1uTyhCM++a7gVbQc/
MbvrrS9s5HntpfZl2pCx7c/C79QUSJR1BrheydvJKcaVqHJpZmYBOOEFk8KJhnM5ttWx07Xek4m3
f65/wVLrMzMnsq0a3NLHM+/d7sFXuj/qIeq+2PrM0DsCuke7tOXJ0boIkkLf1Z1ZK3RYmPy5txc5
VLYAc8nAbyvizVRKfkQRqdlMYHxcCbKXupg5/Twx0qSklic7jgGW8TYiGTfRGh/PgvnOA1vXaXhp
9TxD2buNJHwJIbEijr1gqstf0QT1MLaqerz0ITPjNRnS/GM84IQQ+8nn8EjTtvD1ii9cav3y+wcj
G5DeyWmRZ2dkeEMz7mugNkuvPlzfogvufF5Sa2VitDhN+/OQ/gD+N7CzX8jLhP1X6kHh2OZaPVMN
kLtufXNOhqzZgDIwf5XEw6Pc14Y/s182dp4zVlBJTJsyTDsQ0TX39oA7xZqRLc3+zIQbO/G5VfcS
9c3pdxsJJa/1Xpw4+u/6+Bc8xFy2p8bcRIr48sRaA+6uxoLqbeOv3LYWxj4v1Kwhvm2DgNk5l411
8jj5meTOqSzUV7AGWNu5ao/hBOzjA/Qvkwts/ozD8oiwsNbR/vrkLJjwvE6TxxBCy6LYP9V5XgVm
SO8odQK/w7Nnk2zxIvRyvZ+FRZir9vTlAIVjD0RR0whkGwgr7Uers5MVC1tahcvvH+y3ISW4x0vT
g4w+2+Rab9L6P168Xx/6gvnOpXqgQJrZyA86ZwIQktX9GfwKmmrvGWcrBnZxxvMbz2WNZ3e2LnI5
Hkrh21CjnICVT/lPJU/0pYZcEkg8Rt0DZDYVIvBiWrtmLa3HzKh15Tl11kBvtnHHve/UD1YtH6/P
11LTM3PuhV2VMVdo2kGxCh59oKDT05WAZanx2YFcxVna1RJRPcnE7djX73a/RgK30PT/1Mr2celM
0GE5A/pk3+B654dtVK1VvS1s0XllbF6DHE1HRpwiyFRaLsTuyzgweg3huWDH8+pYyDU2GWg0xMmu
q981/28obhMKlVGKV9DcUyveYukjZqcw4RC9zHr00rQUx3D6XNZmPzV8xZkuWNq8Kja1e2uw/Ish
kGc7Sjb9RSy2HkK9Br9Z6uCy9B/8RFS4eES3XHlK2l/E6sWudsg5NeROIe24vb79l+ZoZs1REykU
IGGhLV1szWQdlIWyieJrN89/OlYfvgDKpIPTRgStu8CitFvR+AFvVxpfsoCZ5RZUQTZUw7iQ5W2C
MVe/NOv+uz4tn+UJ4eTmJbFSOmkOFS9xgiQq+Ah9HoqmR/K6T4+ayW3tyRvJyiIAedIKImBhIeY1
suA2kJYnSrCfRv1GAAgVKJdtuChXSoj/FYF94rfnNbKeqbMphUrbOa3ItG8ngdtNkjSvZTrRDVSD
s5D4pdp1SLji6W3KX3HdLYLGj4t9blN/07qG08AZFT2kLDfbPoeGAJIWci14WFjPeaGtLSALQT0b
hMJl9cdDtW0WyJSKP9dXdGl+Z84gbxRgtFXln2IjQjr8SPQ7mVbO3KW2L79/2ObJIJmPYv/hPBKk
S4fS/8XBu1hhDr829pkjyDVDDcSFt9LjWdCNb1n9knUr+27BFc+VcbQeiqwaEW/aUx9It9sN/Rl8
AoEa622zJpS6tLSz89vNjUmTSCKo9fvXzLLOVpWtIMKWxj/zAmBob4tocPwTUeSb9se/tl14VjC2
tL+hvcy2WbzKYrjgkOe1p9CSpnVuatCwp/GD3ZWHNuJn4hX3qbdG+7bQxbzwlMIPDFFq4WTs5YRi
w1jiIb9wAxppgMzdzfUNtbAe8zJU6Fy7sWnxIZQ7u3wo9hBoXTkVl5q+rNMHW2jp5MUMKQIwhNQ8
GNop2ZZU/bo+7gVDozND8wX1lK9xWjU62iBBcPIK/jRMazw2S5N/+aYPYycski3l43SWY/5AYhLK
FtejBuqGaz0s7NZ/2c0PPVSWzdqSjfQMwpdzKnu2SY2zmdr8kvwv682gHWfleKTiX67wE5c/rx4t
JxQP1FM9ncu4tbd4TnJfGJLZRyObem9XefsX+JT2HfYTv/ajEvuCJaC9FbyGyifUzb+VkP3c5lCC
LwNhteTHUGbJ3h+G+KlRKXvTEHI+26XpDmDLjx8UF9ENKr9AVdfm4tyyMrptHLBxMQi5bawKclFZ
4Y4PeGBM9jhey41laQr2X6Cjd1U3FluRU/pfg4KprW2PkJ8HRm4TAdb2vYdqNGBtJMGVteizF5vr
qgs0rmfnMeUSUkusf5AkTn6XVuJ1O/x3ZwM6CwDm2tjZeYWd/DVgjn/DQxzblWXSfvORkHnAg+tw
Uk2HOiAWT4+EesYPO2uYjiA1IgmIMyPraOXS3GfpVJ2bTMk/PlHRzkeZ8QY4n+EQoaiyCiai2hfu
u10f1plBWVTOlIbIFM3PQ87ZxqoBNQEOf3jMNZHfJjBs/CK47EOnvkuePGhTo6I4ikEiy1wI9DRJ
j5Am8ccR74EZC92BG2BeaZQG0koiFsB8x/6Er55k6E7UqjYpdIkArjQm6GRJzrU7Ws+FC1RrwIV0
bzzV0ZP2wLKcea546Z0qZVsAvCNwjydNu0sS4e1gXnm5s9LaewSof2RbSBJ35caxlbijUtkihGx9
FrjZpF+5VU3Phjdk43WSYi9Eza51in6XNqrc1dWUgvGr0sfKTaITirf01thluXWKqtuMQ9duRGx3
p0x3+mDXU3Oyyqo92qK3t8XQuY9SNN07bmd9hxko7MPoob5sKpQ5IBjhQVcxVQbYrf7jYKnhyWcO
CDhtm3yDKovcl4Owd8KzS0gFl85+HGI3JICoBsk4DX9cEbc3Rd3UbyDCzG+ttmg2OEOa+6HzxndZ
6TLULZ4OqGF6FzP/J9e8ZBAbwIaumlJstXCrsO6a4j8PScuHRgzuBmdNf9Oiu50z4C2wkerC1ytx
J6gcfS+8rt/ZWYVXOKWrZ8rBme5FzQhNOKT2byNViW/RQKud22bJAyTE2vsqtulGKLz5l9mAyv2R
5GGBCsltx2j35uix2pXSNNvSEvk26hNMutXrrYe33R1UNA10URp1O1mM3nBFza53fIGlG/nOiXm+
ZVbZhmntyrsGj09B7IAnsWWxffCLDKCNVgmQmtblTZKUDixRFTdu64jHycjkltZyCJUTe+/WSE1o
UWI9GhskTXlh2VFQa84ehzq3D7zy6MEasDMzqqe7QiMbMUQcZbt88vZ+7sg9EXa3bZnTvVE2fq9F
AlQKOOb3alTWYehGBzwr03BLhOUCuE9FuYPoen7w5OC8i66ftpXVpjSoSFsGUTc4dzWi5zAdmyRC
4brLN1aW/bW4XZxz1fp/bD/lQRRFeej4buTvClRuveVx9yYnkQSeA7ye22UHd6ysMtDEuG9pZKI/
UxZVYVLmw3jKOVenvnchsEloFZI2m56F14PjxfeN3JmC5Q+2k9ZPWZ+B29bWOyv2qqem6gvUTHrs
m8m4lYS5RhVFHefVFuWI7M5zc/2aM7AHRLSNvjP8dUK44cHVQVwoGEuB1/iJkiBvfLaJquq7AdfQ
UVkpsPwWKV6iSlfQ9Mrj79moNQvxrBD/9AcbkGqV6uwush22L8eoyIO6zavnkab50ReGgvcPSsWO
QQ52a7gr9/ngGqhLjuon6y+lQklHqjve590ZRub/57YxCaAuS7d9WeJ7LcMDVRQDyCwyNxw8wndJ
X9IDADNswzgokQVrkf9OCyAfki61dsPkps7OlV60T4q8bgPVZV4b5l6chA6Ug/a55Om99KBrOqgW
E0kl3do1r3eFpPQ0RkMSdoY12L5+fB+hsOx5mkj9bPpifAWTNcBf0Li6EWIY8A5cerj0d+PeFQOY
B30ioYDFVPJtSqEkzkvf2U+gPwqMUvrcjVX5OulaBKLF6HNJ7ZDD6YD33ndfWcSap2Ksum3SWN2v
qCTIK5gsjw55Gz92Ze3vWrvq921NcIzGk4VC+Ml0gHv0ePQXqXrnhsUPtO6cPch/zEZ5jg4zQrIw
svriFi+13c7EbXwzFlr/aeqqvBMEHBNJJfIf+RSpswcSlzTEwwu7JQ4lR52y6oBtgR0i3OJYRHa+
M1UUb4sGOp0uquaDKYffbrBMHVicC7GjIC1/raAinQR1LdzHPuNiDFO/Jn8Ukhq3KKXL7l3T0D1X
znSXmCJ6y21bvCdWnp5qv85uY274XgBotzGDbE49RQNmagr477Z/ACWjOsU0MX5Q4eB98cD9FPRc
Oo9Fqxqwytr58wgWlzSMdG+prd/E8lspBnqqkKDeDE6W7VlRpN8gD5DDMbuobRm5esh7j0PSmrFQ
ur0GK9xU71WT1K9l0/c7X9TZmzOmv1UJQY2N9rzxxqmwVh6Iml8QScDkJU2SI1jAzNEZKd7uG6rA
REujvoTwAFzr9MRwzfoO5ARvt3me8DC266fJq+/yxA9KmLjO4RYzVgfD6EhxdGXM6L1bQLJra+t2
gER2VL75ntWe7ILAtNqyODBPNm3gofiuD4sh4dGtsrO4DXvCtN4puMeDBf1FO/RbnL5TD+aBAOy4
xbNVULrJBggk6DSnz1VmQ3ZjYLgXFEhGsKZESU/p5mRLRskfp4paW7gtawNpNPPXEqreQhx4aO5H
Dbap0vAp4KXEC7Xrt3/E5F4AkgV0XamgQxVwGjMHJ1vqW5sWwc87qrzrV+q7hR80mV3s+l73ocZu
KYKB2zIFeYwTfecSBwCr6d8mt6bnUZc+MAyyF33QZhazQwOASCg8kK4HTVqJHRimhrAXrrllDun3
cIXsFttbH3UFMYQ8mZw6qLSPOIrWJPruEj87l7ZjbQurMTrkcKWBiyiNbArO4BJHzzvGntfvnWia
7hGK+a+ON1pn5KkZVJF7E9YwhT8QNs+CcWz0Bjw3qKPVWtFtpni2n4bEakLAd6Z4Uye4AwTa8Qsb
KnlkeHCjRO+GJm9R64JaFSDHy23Gp2w3Zkl16guePUFtJcruuYircwKQwouj+8EP4qEld4xEIJLM
mhTunnXEfi2qwvvbEzf9afk9jl9vctQpmRAspwUetMFfnB9059mbGgRED4Nn8r107f6l1bx9LFIc
IPmQsf/j7Dqa48a57S9iFQOYtgyd1ZIsyZa8QTmJAQQjQIRf/07Pyl8/y13lzdSMaqqbTRLAveee
UPgTsTES7yKE8HYpbKkyMbn2WfVcLwVybrsOBLZ1jQ4cQbDlhPX2sky8Laq59f2yp4bfJ5FLg6KP
uH8fcxJhK4o6FZTUcueL31sKBXAzBO9wp7DHQM/TGZQODNKayJYq7uSc9V7LwSjqEkQP9xN9J5NZ
8nGm4VcJBl3Waa3KnsTBk0h8fWaCwv6sAmXHKZC9TX8ubuyEO4aPalFewpL8EfQX0efJ0omNE027
dpwIYmDiCqghaZZtQis4FUV9hGx7zdyNbeCClmnf1w8LnBVhW4dWNkpmW6hF0iOiKozNW2W9Ke8D
jmJG66Z/gjl0U8rJTvcWLl4yE7b2eyiYiH5ErpHdRFA7ggOY2va1r62Df53B44JVPjInmctKbwG1
qx1m1PfzBJSkU9rP+TQxeFqvjOdsktjhGi36KCcRZGQdddc+mxWueECdtu8JLJUwo6n2VTzRY9NI
dDiroPsp8Jw1SzvHLbXn8/2iW11OYd/fBejKDri9Xq5F6m3WkI/gv3jtedYD3colmrIFItAKxYs7
nWbPYzmcWPiuTufgLkRF+lVFMG/cJ8aZ4YzWDI8TTAvKpZLRqQ1xXoDwYB7iehEPfTDLKJtHiZwG
t4V4z5UWVLalNTv4ZEQuBtkU/4jq6cW1Y5DHnlOVsFrnL04nojsSjPA1nYZh2rYpCzdBIxXOdpQg
WQ+aRj77Ybulfe0eSLd2W4UQv09u5QxfLYrs3WCr4QgKd8czVGBdAaZkF0L8xaahYIOt83B01VsF
zcnrNE6sgChqgOqHwG0+U1i4myHw3GNadfEPpnqE9LUdW/K6C6MctV19Spq5Kh0u1YWbBH/jvLEC
f2BL9QJqKz9Zh1e/BqpdxEzRadtZ7iFAufMLFktShBYPCbhn/aBbYdtSjVW4aXxn3AfQPG3J4oWn
1HAwnZvO3xghK3SdnXeo3HBqcj9Yh5d6YdN3jVzMN5404Tdcv25z2Db4nzVFMonjOU6JRp1/mVnl
rpkPtGAzwZq28N0+3REWitdo9MgeOUX2eXZ1kVprVCZn2HPGaOs8TfdLzWFlGqBOKhbeNj0gJHdN
c9+hY1FHrdlMdWApamLvclGDHQq0eGum6nSEM6nfSMzNXcRfzVMKwaKjkk2VVMNpjtVSCkNjlc9w
pcfs1Wmbt4tjEdtO64AuBuxodF2wJqjhK1w2TRBmbtTCTjJN1zyNGxeFq+Sfu2aZviUcFWnpGxbG
983I+fzkN6AkvdUYY9Vli4a5yV0+2c/gCfhHPrT+LrbplKUz9vl+rhB3XhEoDeenaEhoqaUfliPh
Y1MMae/tqe8JP+twExCwNanxO0YFfeb3UryGcUsKxSTZoxJb4Cer+um5XVs4EoSOmcDBxcDlxU5e
WBeVDAOAIUMKwawKohYFnY12ywo7XexkcbIRKf3hW9Y/oFaZswrp8X5xCUiLc0jKNSkqupPoD/qH
PvbVmFuSxH0+wuBZlenQ1GlBRwZWIyCtX1SNaqPkkKKwNRwerq3tMgHCeZYEAkEpFH6lQwqVXQCf
5e8QTKzb1swsX3ETP/nw53qeuogW8D4PsAkhjOTYA/vJJB/cJZvgUbVfhejP5hIdMLOebcDScl4l
X/UhRY12gOdXdYpVjAjC3oUNh1JJW0gump1KHL6Np5DdDasHpAU4ukXsDIHsOIDoy6T2YFFtZwCA
MCWsBnvu0BsVgUIBmHWV6+2IYzjeRvRF0OvJnt/xlEdlVHXz1nFgglOLqNnQqNF3Whq1wwsc59C1
DGWK4NC7sQM9msYxvBDJvGYwQ1NvU+e1qOUM2/jcGx+oigWer215iT37aajQKvkpU08xMyN6Fkl2
BFznnDKRbHo+JPdzSv299Cn4uJ4lFNYCQpcjAmEOCZawQLUs0m8mxDKFZEsmp9Gh6a6fpUQyNhhQ
k1ibZ7hc228oH7vX1llX5ArhCC+khVFuFq6dPnud01tU4IAxGhlF95zJ9uTIZT4NmBrihBZ1vbFo
TB/hmSh/pcrxkiyO3fhH0ysHClp01oUzpK6AfXCIXXlCi7TEMHjBRvyW1t0d9cDTDvtWF07HAXJN
k5/DCY+X1O0QPx6BxoDBDpJkYTIeFGuVrtCiJRFAxqB5mZATg2Ffq9Co6KF6dRPePGI1VRlTXnOK
GamKwcKPd+FGlv6lLctALut0BtYCLdBs+ofFC7AURwmzmDxgfvWGGsotwZmLD4vRiEhoEb4yOz0c
fPp5PEcJUY8xXOe3U+j7xzmuxxMLGP+eVuicpHGTrQfmOiQvraZb4IjxXuvezwK3U2+eCcw2jqhi
Gfat9ixT6x5bz1s+RfUSvtSMeUVX8aDOJXPJAYWgux+dFdcfr9N25YBZZ8dEJ+DqiB/qTJgn6IBw
4LsSPnSx0lnb1nHeVxjt4aQYYYc/OtHPVLc4OWkPUw5syLP/7IrJS3aK02THR52UM2Jm0pKK0eoM
fOUWGEjMhuTS1Yk1R4eclrXU+oTlKrYIPDN3KRLGMhMq+77MpN7auvbOSUXwxGLfX0+ztORTL5P5
ONaQR+CDKGpS6ih97NAj9fkyoRkE8kd+eT0otwDTxhWTmyC8d3xMLB21xIjdDWMwAmB8XH0NurV5
QlKCCBEHNq5+EXrVHOVjpOR7nHTtM3Cx+E5XC1FF4jf9PTS9etN0tr3vbe0VeEzhw+r5MQ5MNr5X
MmWfkqkWhZDobjAcJWOZrMlcMtJNpYv8zNy4qXuCp1+y03A32Qwd9zdjM6AV8vQIHBQ+bV/o0sw7
VDnDA8VGWiZgi+zkMlY/u5bEhwHK3rOlWm9pFEz7oJ/6Z19OCeoJDFxe/Rp4KUffjiTtPtiJCIEZ
sOd3TzJx9Y6A0WHgPo9Rc4Lj+N2BO0mYdWaOxgL8bf+B6oTvXNmgYjM9OvjMJbWDS+D+lFWt4x3q
GTziJfC6LcFNvdNRmsqs7uu2y4Yxqc6zk9YFjZtlg4rQf5v6ka5FBV0bergJJANw+z/ZgHct4L0A
s1wHb/w2cNuGbqN5ZT8S1FCHpOMxydwqMafRAhTLFxVFGxWCNNtqbr8NemYeOGzRvF3X0P9MlR5L
K32pilEuSR5h1X9atUB7qHr3m9vXprhcTu5YbDV0Im6WIjd1h+hvdkchHCwcr03h/um8u+68blYE
mbyMIuw2TjqMryDz+2/zFI73wajNV/jhA5lN0qVcYND9MqDIKHtescKthwKH2EUbkqpdYpSz1SSM
yG5Vg/85miIIGhC0NZrHirnAY4XmyFGNNBB5CEnJS3ypzSqnQmgHeP/lAH/lQjmp3Ah4gMMuFq2d
0fDzzNBr22dZizRjTuh+d1eb7n1YMD72cp5PgC76y6A82aAVS3eSoj4bG4DpDOfYFh4El+hOzg81
ujyVg3xDtmHNh+1qve82pvGnwekSnH74NawCWieawX5PY1ndCeBpiIX0lmd3hrZPVjzCsUfledD9
XCyYAmYpbKuA446FitAG2T5Z8zoC5OpBJf6GeW175wTYrgNd6TyYTHz0B+WVk2DNt77zgC1goHE3
Mo59noFPhSfYDCYzmKcsOfDivlxpg0Il7YJP2BjoxobOgNo16O8SQ0NUvagDn3ynAkMNhdN2YL3d
d8oNc7Ri6Dx0u6DEBg4eGOpvGynCpwrT/wJVB45VaZoSfga6gh4mTnNMP6ZzKGv+FcnWcLWuQyzg
tOO5TywKokqxMtCNl/vjBb6f9JfUiy9Bhi7DJxv+RQ/1cm/46D17Nvyyzg4tKeRqXxBe9a5dx2Tt
tPKwaBLYz0aMhAUm8O+B6dVPmBkAkNMqBNKcypIpVpuSxNh5MgDuMK+zxAXSCwfUTdKlyasduH0e
Tc2rvJUhQyMXtGnWRqku6yBqMiLTuOQ1tss4BgxNEIe2X5mjTxX4jp9IZbD8hWCf2FpPG5+6yV6i
SilxjPV3rkjofTPPwxvVym4rFvRbxLlNObmkJ6yX3JppHW3GUZX0mUXxvom9ONrUBtAfCk521igD
0yJCRmpOaeyUZA7Szch8H/9pJBSDOi1QiSZlHEmwMDhJeDab4DVslC47O0BQSCwvI0vl46zm/ri2
A/JZjFPtxkmkZ1AillIGKLGZ6IcC5arcUjHhAF+rWGSUJvYzasLwHMFL511qlgJtjXSmbGhE5lRp
D7kRUuKqUH2vK/Rv2SC68MWr3Seik24p557J99QJZO67Zto0sTeehQ/Evo3a8QsxdQzNjTRliDyG
AoGQl9cL3YluRoTLIS4jR26cyjwHZxTpm+ZrF+H/Q8w12bDahSJdzULuU0OHbUAxfHKAJ701DXF3
lQPzJYyk0ShV81ifECtRnwRw0KxOIFWJE/GGPQhAAYWklPNRPHcsDTcrwIpdRaLwEfKcAD8kxtyF
OfAKReQxENKtxhTgsm2PGgEurev/ABvPe3UW6t1TdFLbwfFhjixXJHNaDGoa6G6Pfgs8GtMjBE4g
ZbrQBmPOtlavXTTaApUOPnUd2KZ3mHtYmBr3vh/HOQe2vW2XVBXp2ohcOwMvKE/krvbw1useEEFm
UId/SpyRbV1ZwxIdPkeFTm1/GBhaybBV6Z4Si0patOx5iLrvGMH0peJdU6aCwAQEbWfuqMbdarvi
scJWas4IKqsz3lCvaFGI7E03Msh8InOgstaHFjO6wgj0p5y2Em8xWR/mql+3qC+SGGubTMVU0Q6B
1xE1mRrnekfnRhxg/gdC530PanmcVVMivi+A/vOpV8bLZNjHBy8Jlq2u1ibEyHIJH8Aibuq8WYYQ
BE21/BwB9N+HQTvD4RoAa5U1ie/fa7NiYbr1OG4I8/pvHjHkmDDh3SOVqjkscZREuZIMk6qmFTH8
chIHGbeY6yQcIPDUwcbIWzE7GyXQzLrqeR5yjwcZjBDiko2h95qkK6TZ3BKRzTiMNr2yfhF3CoBh
jR0RmX1jtHH6cfnmT063AY++LRoNIeaI8vCLWmwIltOUtt+aoB/W0nFHHpQaPfYPqFkGW3a1ux7T
1m/gqRNFX0fB+kMV9/qHwIhrySLYkNzFMyx+0hpFJZBK785fBoL3GV45aPTvGsQo36UIfbqDOhru
KAkGZ2HRY4+cC4Jp97FukmrbC6/jZVD1yy5YFlQ7mFG1+9lhbdksrN4j1M5+XWojdd7181SqwVPf
1i5WX3Qd6bOaKrJxusjfYjIVZcQb27upW+czDxSs5RufPHkdcdyilzDpjTmaCCx3sZ36JT11LTeP
2oq0DCtjtt5QI6+znjgAy6VmG7sI9OfYnQDRjrC4lB0/A8Gry7gzBP2sG1R5LcX6TToxxNK+z1wA
YxrrAsY69CtZxqBskaW0jYO22bRRIh65h8zvAXhJHksD86zY7R9dJFXlkk7+pnLT9CmuKv0cN324
db2kvRt/JJ4jn0HARyQ4lLQzJApjMA5nuWgpsxavX04UoNZMAYt8DQ3FqyNjdop9FuNyDd14nm9O
rGXo3lw5h2c3WsfvGHv7Gi2GH72h0BHII0naYC2EH4s6bysGqAMK/e4ESDxsT66oB5CNrMQAmaj1
sZ4mYAZRGEQlHA4ZZLN0xdYvgq5MAqnMLiG6eqVTCAeBMWTJZlXcOWkf6ybzeq//Wqe+fO87t7Hg
kYX0C3ofVoAS5O3DeKqh55l5aUAJQD9kicHQmQidj0lymczLugwJGiKUoTBxTHH1MHRvpiw0rb1L
EA78s6kdJx/Y6pQrHGLqvHdbfc+Mbz95rq6/Jklvtzax2s+I0h3M3jDCxC7RyPME9d3RBPVbYnu2
1WnY/ZJyYQdATPLFl0EIA10HsI0YEHQtQvU6Nj3eDzMs7wrr7mXEjD9ADgATu7RGhSAUi+9T1QR3
nMzgvYhleXe1y6B068aN0+D6wENBmApw+ov0TSGrLltg1wehJzedhy6V2/Pc1Wj4GpyChWxA1tl2
TlAvEFLHKMqo67oljJWkgzk8H59TiXI6k7GPMUmTTn1YhrUrNvWCAUpqY1EKdH0HaaD+yljrpD/j
OuJPnYDOA85VYvpkh35d0IKbESFRRCLopa7NTnhukg+It33gDDEhOQcE8CNGsrh3EEa6INFNS2nQ
QWDQ60CPDC0/wroBYMUwaAG/kRdjyzHwAj0nzYFkVY+WoPNtEI14EhhFvDG4dT7HE+nuUDSJT11s
OjjiMl6IHmOKZLHw4hGzvxUJ+mmF5/PQ9x4vca53eRIG1eNkqHqIlbqLxuFXjXyG8xTCT2pmKybh
SKHfzuhUMtcQXuoBb2mGUBtWhEHjvSsM+fcTred7i4OxCJngW8DBw6aqVHo0jUWTDUe60tEuzLmC
cAGuEw3vWG3tg8dTtZloqB58ZZs9IJ34wcfwI59lWxfTNAA78GcBjFxqWmJiZHamgUxBoSn9DPlu
dw86pTpWFPn1GPPAxg4PqAwkbtu0WlXMBjSIJeiX07z45DEIKvKO3nrYjXwWC1gpCn5UkgKbCnzq
PyrPbzeXGfQKXgeDANZHD4KJaAzcFpya3NNNV7oO3s1WAIEaIjbeeQPgcESDeUMBUSDd4Z1uj0M0
V5spCCPsych+hpepnFHS9zGMlkpY9C9noB7QRpswk+iLDzEGepgv4dRdJ2DmpA70GeMPmalKtG8u
qleVr2HHv/esfzcdHbesqaNyaPEG/Z029xGv7YojyWI2dXHCPYTtgjrDezfcgGRwah2doHWk/8ZS
/c/64DduG+E04DWYG8cIsCGHegk9AkD7jj3//Vd8QP67dvafFw/9ZjqZYwPHhjpzeDKAPeUn7zUz
twwJPmAvXnv8Gwvq17D663Fl6IYeseP+/do/ki+7V7RItBTMSzQC/6ZWIPyAoQ1t6/wyIG065Ls2
00G3iI/y120AophXR/sZhDpnvEGc/Oh3Xd6M354N7JYtNrcQ7Gf+MsdPI5jcf/9hHz2UK0Ymr5BA
ziDOOZIOE5Mpk87PCCT/v3/4B+/ttes/MDImsJFCTWwgV/Pm3AkZ1u2T+pdcRND8r13+RwcHg6qa
6rgahpZy16wj4MtbLmwfXb7/vzddIl7JFRgeHy0mfaTyaYGudBPCMyhz3f5W6stH33K1uE3q2dGt
6uoIoiNqnbMbjDsKN5EmtDe2j49enisVU5XOROKhqiPzx7wiP/tqLv7+gP/4ySjirhwkgLvCO2MV
6cFt+XYIWOnq+cZu9EeZGj768vff3vjBR4bgWoWXbmg6g334a6lImM2aoxX2Zxi+JesXx1a31sEf
nwK+7mp9e+OCOR6F52nkvYXVg+8l+dJ+GmbnBpv3ozt1+d7ffo5AVwLn4JkcMeEQd9U0pEdvSpp/
2R5w9VerWM5qABFwgpRmbQ9MJvcdAK1/e8SXH/TbhWtQ0RpMs9JDaJOLUX3p9PG/5MoluOzgfz/b
oMVFhDnI8kMCkokXqN2CaU/pMv7w94v/4+6GL7hawR1ykojCTPwo+/EcNGgUoAr91bjk7e+f/0eZ
ET7/au3OaR9qumgOwrmpYQ8zBPeVeykposQLtnE3ykeJOcLjYMfkzg6qF/+ys+KLr5Z0VHnLaiMo
ShIjIRP1nbNC4ZEzdemDyezdePh/tD3CE7o20lwqVGIkhVgaBNdtDTKK3033INShptTfNR+PHgmf
6CB3k2ebG5vKf+7g/4/2ji+9WvpV4PW+E8CZP411cHa8FJUkeH22APQPWCapxhIB9XzTOTKEH0/a
FKEf1xtEutFM+cTJF0eTXTtrBRoNbTfr2Mh7kBnDLSbdBJZ1MJDKaQ0EKXOQBPUO8L7Nwrab210t
Fg2PH2LsnS/G9kvQDWI3prBMbGyi7zyr2cMCd70tEd5yWhKhnxB0ga5iFh0BcNLLUjR4iUtcLn9u
pER2H+BS2ELpsUdhMGAwfXLj1jySuUvzMNXVhuoo2qY0iRGZilY3BXWxaT7TYHoB/drZcuYFPzjQ
tR3mnd12nGe5lyS+MI0T/+hBoXFcaWSLKVAmN6z1zyaVXdk6S7DlFYx1mCUt6EEW4/XUCTFVVULf
GQq+db1cqsiuix7aiKybYQrRKulExOjdDBu2TMftJg5NcALh1L11aHywKK8921dgdT5GMckBrPwL
POjBFSgSNywoPthn46t9lgcrKAJQFx9iFOkQc1b1LQ3zB2v92qc9NKFj25YkB2+cH0a6yCKkzrNd
qyV3UclOYigFafceyNx/31w++ilXO2/I2sZdApRmyGM3GzjxyiPkHv6NouCDp3AdgQHrvRYjISc9
BBhQJ0ldRuEn7MI39qcPrv3aZXZ1qzWZlMX+BLB5n3JQt6aVRLu/35mPrv3y99/OpFmaLplDnEnJ
KjODUe8AWDwFzvhvH3914x1nHGPY49sjeL8P1mrQmV2RGT96/LfPvzr2Vq8KMPTH5Xumz3tKi244
N+2/pAddtuyrM89dgMu3EiuAYhDu7ZYmxnDK3Lg1XvDRk7068iizbtv5Az1YJFEi5yKQ9/D936SY
5x/jnq+5nUkEzo8TFCIlPxo+8u+K4/93ZIemXZnghcx1UOj6gu0hy6wrwferNn1TdeAqjM1LJzG2
dZ1uPmGIBtZnX5noMQ1Aqp2iJr7HNHDZklp4W+qJsQjc2uzhegp6Yjs3YKHhDHx2K5ps0IjBN80V
32Cz3UjQl1b10JGk2ySD7N7SqFEHYMOIlWkG8qRT7G9DkgYbDLbQz4Nmfx9jo6ryRejuSGDGDPKc
G+OIlX3GgrXOKGF2Kx0hj9R6YN07lSlF6zmHaAUxAbBpCjhYk2+A8NZvIe/6Q+/r4T1qxAAihIhe
68aLXhZHqHvtCnuOeGUvA4CQAS/v7Cb1ve7Fm0dxVohqhq6eS4iEPP1FdnHwuqbecHaMxHgCfNn2
hMSl8CCbhQCOabxvtO+Wt4QQ2xd0dr2cWL/fwn8r/BRj5HlwfKLPK3WwT5ruO7cRGPkm8Z2dVEOz
i5ZVf54iJzm5aehhWsZALfU98FuwyBrAeARM8TFsS9aaDhIXAzLf6OqsAUfr+aJvOwo5eaCwYyCY
aUeHWd34kF9EGjCLROAq5ALOU9B643HxG/LVCcX03aup3sCzaT01lIHjDD31ibQLiEKQPu0hWwHU
54HGNNfeC+IoQzAXElKfulhiA66HKQvgyf7sjFGbi24J3JtvPDaVP1Qj8dVqheKKz97ioQAOdXiE
xaJ4AUutfrawsAI/be7JzsUo+76xaJ9JP4kC0iPAcZCZ3DFKdAkM919SOC9r+6rsoytCpIWr0sPi
nFYjz27qnBAxVPx9X/qgB7q2WF5Xg4oyddNDJL9BlpCbCjzg6MzVzd3jsgf96V5eVXZdBM46wJ4E
ISH6EKG3yDjHMGsO3iFVWjPr6yUDLQ0BMYt4cv30i05bkTfxLeeW/4Sm//8CyLWNpo0Nhpj9oo8V
klwPQ6/n82RX8z3xqzlHZfLTZTMp/ArNckCiqqT9Aj5YZCHi8pk0p0pSUCLbCcdlNZIbx9mft1Ry
bYvG+2gKbJBoiEpVGfj2wJf5Rg3x55MSnm3/e1JSlOmgA6JoCe2XqFoPSryqnvyD43fikujqKJAR
GNDaH9uj6TFGBVK7ESCa0MgPNv/yQpJrB8yxChYCHpY5gvlTaP0rskuh4h+Tqm8s7g9uz7UnGvgq
ckAhFBwdP3owc4fsEAdMRIfduP2X9/oPr9u1C+bShWpGNW+ONdyOHwc/qCASIGCse5AilWPQYT6B
8QxsnBRCv/9+0/4oUXZJeIVkmApTYXSHzdGtwPpJLStmLrfLIl7joaIA+ccf//ZFV6V2Rwa0Xkjt
ODrpnYY4CaqlzKGAEC3knbS+sSl9dAsvj+63Wk8hqsvjIm2PVYe5fYZxIf2ygCSO0XK3eCcQO9SJ
ukHwhukc+acCjVxbqFWx67YzSB9HHrSHjmnMmJ4qfcvD+KOX7upAATM4WFm62GOk0x3oX/uAgiLu
BTeMQj76+Ksl77SYoq9LEh/6qivYCCqyKLxbiacfbFXh1ZJfWZeuCGOKYY4vHyFrPUdTs//76/RH
92xsJ9fOaVBUQ4MB/iLuur6vWH0GbRSgjbP1TFgmIn0Swww0YELlNTlkO0tx4479+dwj165qqDxn
f4mZPQ5qAN4AZfreyhh80ybwob00bXNjaXqXZ/CH/eDaXw1zQeu1xqCHXHmwpdZZ9vPq9MiP5Z8p
Y/y8UIRCK2P8HWjbfTYEiXMW4OahsVfmVn/z0Z2+tmHzEzFArJ2Yo3bNaZhgxdCPWF90w7hLX+EL
RtCWwAVOWAZmt9/SvQj1kv/9OX+woK+92QybIVdesamPELm2+nPgppDHqcO6fJftvWhuGQl+sA7I
1cYBWYpYZd9ZhHyrHuRgYfNZUw/SfP5v28S1VRs4rSuxC6wyiP66uj97gCexcyuS96PLv9ol5AzO
1lKPCRT2L3EEBYgXZpzeysL+YB2Tq03C9Vq2dJVMDis1D4FI92Ev//H5Xm0R8B8CQixjdbQwskNm
lKgNIOnRy1Nm+u/JTN2vfu+sh8i3063C8oMzj1zVxYSnSIuoYCVlgzZb3K+t+Zwu7878I25+/f2t
/eBxXNu1xavfgz4EppkEZercO1CROcDBCVqxG8XOB4/k2rItCaEoiaAIOrpz8BmFOIQk69e/X/x/
ZkB/2Heu/dpcbDs+n/CmuvCsKCBw1CB9TXPuk/UXi0HTcprFzRPtopl0o24r9ew9JmjODyE4D3fQ
D37RoCLuFxBf3iTG7ZlZFMSkrpUlxHfrl1k1aYlZn7tT8PDJUjh630qv+ejOX5UZvofO1q54VXlo
n+BbeCRtClpedSvv56PPv/z9twIjiOF4OKrVHmdZGThSLKXrpsgKg7Tn73c//OB8+Q9K+e0bllHG
sL3kBllho/OVi/qnIe36CUTHGP5ck3wfjOHbiCV3PklMofnUnnQyrRCfuOlbj3RRMJRjF+aGHXug
0P59hQYXDN6ArncqovO3AcoMWAEYyPO9tc7nOQggl+p+gG/Zlrbru1wwCamMMd5nX3Ysj4Ux7xJ1
x5aBbvcIR4CxnMHT2UcrJrQTpJX5mIp51/umP7pe9L2aQDMJezrsaNoCkwEPUBzBBaxnmBHgo30/
AGs8TYaHiAyHGnLQUA3uA5/hAmOCrv02rKNhoHUiLCuEf04++jLVN47Vj57g1VaZdr4akmgajsp9
0y4oQsNSTPr970/vo2V5tVOuzEyUO8N8DEaklOHXgt4G15Z/MvKGGefVbqnSvklh1BgdFB5mhFS3
1HH+8cqvNsU4YWAI1ZV/dGDFsqEW6rZobm4Ff/wxAQ/l2rXhXUSti4l8AslnygugJFk9eYUYn5hy
4YuQZFAm7RWxh9TDdsG6ddfKT4sxZQtV1TCvW2Mg1ITCpA6n0qTkXDlsyyywMBx0E4Yw4S3uxgdP
8No4rwlHQFJGxQenD4fMRBYCzO7fSoBrz7sJfhwapDBzVP2SCQ/ubvIlnPStnePP5aJ/tfUJuBi2
IyyuDyiVmjtJqh46IZ8d6MzXW659Hywe/2r7q0GfhqnAHB8Y2yn7CMUrD77/fel8cCr/9+b8tu81
qQzb9vLR0yJzqiAAaeG/sMBO42uf3rIi/T/OzqM5Ul2Bwr+IKhACiS10xvY4T9hQM557ESIHkX79
Oz1v49FtmqreulzQKIdzvrP0+7XOP4DD3pPRdE+WLB5Yl703vbUfMra//g1LjUfr/owwkDRoga1g
iQOxqoHPdO6+3vZsre/3ODossc6bQguwKGH+rLIVtdJSwWs9P6MmOGjVpMKSmpssgTHYLX3TezZb
iWvCeOWqbaHkddQdw929GgAjCM9qb2597eW/SF6+XjTWn3uoC0sWHXGHQXdyLN70ITFg/axMtznA
YTnARA/bkrFxJGQnOPmexz6wlEU2dpJ1h6wH+sijswjt5AiQNdnXcVUemw6eMQ9WeTdQ9vk4CYJe
0x8iI8YpArxDMILbVTf6LuBY4D0VNIGbcPDkfoAF7ntkNt8GAW0ffB7TNjbLZmeCGbTxuDHsMH3y
L65bWzhZwaUETnaarPrmOVEeMEqydgNfLRnvil4CQQBxWrUFNcR5SWF72BC4jH1ITLO71pFJmCVM
Hmxo87d1TYd/05jJn70AvpM5jdzCEyAxb6cEt7LN+ALnvgNuRxQhVLsGPOppsmLoDliZQ3msnDgP
eyN1j6UpnD2wePHLAB7TUQ5WBP5Rz4DxEOMmSvPimClAS6rEAcQESamB6jt1sCQwynaSwhMIGSOS
62mr9l2u6L6E5agAfB/aXmxHiNcBEBK1d12Zw/o8OPCIlbZRhrFN2lc4JuHmhB4LFy2RdA+GM7Gv
BqQ+22joJuCVyLT1CvgEWeF2L8A45zsaM76t7R7WN8j2JQhOY0UfZWe5IMBI5572CUNAdpofUt7b
bxGZYcxmUwvZqWFl468sH2cg42dgY8xc3gt4HbfN0OZfrEIWu5aa5pe+cdgp7yPqVxidAMpsSYEb
nGYE36yClptyYm/jWskHmMzSe5DPyn9ATcO1SNnMKaBiiDSvt4y55SEbmXciQAw81rwGwyrzWpxi
U9HGW4tNdrzNJ2jukQjUBga281/roTHwO6mp/KKFT/veIB6U5lmZSwF7CQzYokc2XTEZYgd9858t
ALTVCtZRGz69vVXV/dZyneolK4jz4VSTuc2iaADG2+Xl2WDhJW+NgEPHrwduP1Vei/0oThhgU8vm
eXiZvamF02CCywGwL4VWuqnYi0Ex19qeQT/6WtXPWWclOzMrq3cZJa+4wpj2pJ4K5+iKHmYXLnCr
Ps9d0MZ5e0jL4etM3NkFDq6F0dswhxz+RQjngrqJbAcIn4lCmkEtyPnTWN1EJjapdR6vP80tFGdo
yFqD4knahgrKme8zm7w55+SY6yPQ0uimzSsgJ+FWEsy9kAA6rUZsDeKm2UYE4vLrL1jYFfw5I/r0
BfDCEEUTwzlV0NYA39Y3J/DJAMxgDK7MSEQr52oLM9ifQ6BP78nHya3jeZDgGKr4F+xsyCSsBSMr
a5Slx2tzTQIzB6whFtiKNCUIi5HFEcxusrmpkHTNsOHwaYLu3DmB5QFMRxBjCUSsh7E3V37+QjXr
gmEx2YiKTh16AgaC4KCv9u7l2rZ76dnn6flTyeOCPBsIT0HNhVr8cYIQ9p/RiMxN7wlnZY2/cJj2
Bxb96RUkHkdZSUiA2gmoKTnyb3BgY0yzxCG1jC8Qce8zt71tWWFpy1FPwnHUUSjiE+cbbAJBg4s6
mmBNV8OyUbQrU/9SgzqX5qdPgv3TEfNU49yuAJuiPCOAu3Lsfl5vUAsFZmrfAKQpDp/gRA6JMw+h
sgT8pwKiuQLa9C1F5/CruZt85uXNCqB5oZ+b2vfYrGTMyV2cptbqrrBgZfSs9mPg7bHNbkkRxl5M
F1rDFtVFBkAPoQDe+N0hw/TSVqUBz5F0trYQxsqSb0EPSHXBNeZZHFUjCj50GId9FFbObcOYHTSJ
BcCazIbkzZPMC8sITiSoPuJt3zRryaQLLcPU1uKFBVjdwCFGJOAGVcPZFOrhvul6w7gs76Kmthgn
cUbzZswwn0fAwUbN3G0Gs/ltelHQc7wSq005kHsQAP65/sJz/V9Y4JrawFkKKCFGGxJOGwniB8sd
DoaH9Sjye+vtLW/gughLiOzM32JIVwOat6hhZIkBhH28/vDLlQEL09/d1LBgAARzrAl7kt5JIjE1
Wh+3Pfr8yk8jgPIstwIJjJ08GydL7H0qVrri0m/W5vRktuNcYjcHbLbr8/Ghjt+u/+LLfZzrmqtx
6M20kpl7Ir37njdQMuFq2Qc8pPfNoVnLGFz6+VoTdeBvBmlPIagvygI3gd9ksNnaOcDSw7XmSL0R
YXXwbIctdgtgxMCBLouVhni5b3FdWFI6Ns+UEc9hDffYDIc7bvX3sDHdFcp+wOHARpF2V8Xuyp79
3AT/27P4H13xp/bTVymVRi1nJODec9z4xPa/6aoMdOnh2qTuRYwbJmzPIZbEfmawgNmlbwxrcqOF
atD1q0blNINZ8jx0bBRJkSHoTCZr0cALzVSXsNIpggOxtZ2TFQNaC3+o9a/Tvlswyd7UDdj5oz4V
vIQrhuRmU4YTfyghIoYwPuXPprptyNGVWNNEXTjl2zKEAD2B35H9BptlZR24VDTa3JI7jj2bVJah
LQG4kU6rtoLgQo+rhO8SnFpfL6GFq1eu54TmSTLKwoRJvC3qOgSLrB/8ZICXmia82A8AQ2ANPQ2h
URKyc6kFkquVyxkXi6bcXP8NS01M6+lKgXjZoUueOiN/lmTaNWX3etOj9SjRTPSkSd1OhrAjI5M8
GQIQNIuV1nV56cb1BFGK7BNEUWLHPYEMXYK5W9L5MRm/u9MLENxQ7ddr7Xihj+tBoVnSgWAO8eQJ
yLIx6LzCDEygMn3ciazdWSy0Nz0eNJuHzDQnQk8e5J6JCSQrBxizfbWL5+tVsfQN579/6ouJW8Ep
XGJKyqiLQ66vc5NsrGFNDL9UF1pPB3ULYE7alWEuCczEk9XuRMH4IctoffbpQ/0Lak5yzNqM/b7t
g7TJe1DwQwON6p4quh0gZJrP/t1x2Fx/+tIHaf3fadJoGiOXnoysuJ9MikTa+H0a051n4uzNELGv
WmWtvGypbrSJPKljA5Jy1wHjB3aPZIgfJEvuLBmvXjlengF14Rzo3CrzGL7m7BjBKu3ObJtTZd84
guiyubEbgAEj541tiQMoj0OqnB6u18NC0eiKOTCOBwtZ3zUYfbYPYXOgphfvxkMd2Bn+7hS8LhKp
+IxeB9k56UHGKQAUTlf2xwt9+s/976cux7q5q/IMZwn1OXLpWXn/EHVq5dqJ1NLjtR49cdgtHQ8/
nshj3tIntx5wm4Uj3vz1trKnf5fOaHUN7HJsDBtT7V3XfZ8k1jUgUN50EgV0wd/PLwH1oVCjWpjc
wJ0DrLLyzzzm23681oHLUkKwZyK2iYnsSw7B7vkIFGjf1RXCn6PFC8tKXfs2GbxtvUwU0O1BLMyG
eXywOVRFJc6OEaZge37LXS90GdCm9UziN7jp4cQEHeGOsTz/4nYt4J1WlqqVCXGhQeiqjgm7mBHU
EgpdQelA2Ck+xsoEvZ09mCmAPdfLdekl579/atRNnuXAUbROWOe44ohBAHpOcg55wbfrz1/q8Npq
BNi8PE4wAYam0cOU93tIgX4wb1zW6dI+BiKtiQ0NEp8SgBNAWeFjF1QjhYd4TT9y7h0XmoWu6eM0
J24cezTsnDlIEMVWrU0TC0Wvy/Sc2RVpU+PHu+4mp9/r9Fcz/Cqj21a8ug5vLMs+T80SkHX3F23e
StL6c/2cOiv+sqVi0UYr3G/wuI4iNzwD73wEQ555j/HKLLFUMtpI5RSQMwtyLpkh91V0Z0h7o/jP
2ulXhqqFVkm1oQqdGb5nW2IZgPzYlNoBzDbIc1zpU+fp5lKT0ccq0sJoVE9wb5btl5oCcJyBIwU4
OHRHrg3Hi+pWpqSFZQ3VVhpmg0jfhjRO6Fmj3yJG2W5eoSDwe5IHNPkJfuzKJy0VmNaN6yapzQED
UuiU/ICwCr6LOgDfFIB418eJhfakC/B4msmxFvgSYDKB4HkRycoAtFAZuu6umrJYMJe4YY8brKNX
1vkG13YTdFN15nsOOM7IbbvNEMD1zFHET81R50BNxOfZAzQ5Hb7LYohgYoTcK2OSgJoJJMdBzMJb
2TVf/j6mW7hNiw3WlAEe02YHSxX7goJH2PzKc/WSrmWOX64c9h/HtjMn8OJZddh0CZBkdXTfzIW3
MlAtNC1dPqeIcqE0GllYGZ3fli4kaEBFOmtr5YUzbW5rfZ2ndpMOBqMhyGJ+h1zqxtxX0EQOCByZ
cSEQ0y8e+OCkXHXVXy4urseqSkCSI4gFQBVFupfHfiXzL3B9/bG+N+W73X6Y/LFIvprIs8L6q3We
O2x2r/eiP3c1F4YeXW+WFWNKEC8G9TXpAtHk764FFleVJz6kTAdEFSDkrDuOjdirovtn5OA0id59
NUV8TCxnB3Dr1qpZftuooce00k4ZZURrxOklFCxyWjyBBXtkRbky/C0UtK5R6xHNMqq0cEKBZIGo
sw/xVL9dL8mlR59H3E/rIiiOO0dEzA3NClrgEdLvas0msDC76aKyoapGUee4es5w2Sw5EPPNnQPB
1wxb5PUfby+94vz3T7++S3K7cjDUhZLaI2BXbboHoqSFTynycLKWRmetk3FocH8ALUFjlQcDdrgv
LvKAD9bgjogiwaVZSkkjgky208HucO3Yt9Pwrzc7yWZmXrLNKNCkBbg977PIu1+uZQCfNZRd/A3p
BLiBGxPx3Y6J85RYKh/9ribDnaMidxcDWv8QW2CwOg3Syqrcla8QkEwjmHpg8K8UwlINav0epvS5
nOTUwb9Uv4o5QfQE/ed6+S4YPTghWvlSuFKVAh8jK+v+d1RQYxdHSXkYTdZ+xJgCHsYpc4pgSkrx
OLQW5Lw4b4oe50kN+6FVYq0tLQyeurzP6ikyoViJ1t8iyobb6XveuS+gk6wdWC+94Fy6n1pShlxr
WjTcCSXi7WIQFwroOzvj+XpBXp68ONHWL53TAgJOJnBGCsO+hzqLEsh7J++x7B3ErQGigVwhBe77
ba/TVjEGyITSgqgpjDLE/eF89NgWEgOzOz4WXDzQoV5ZHS/ciOjauXjqgEJrKxKmyj7HUTQKCOcs
JUj/gesjAJAVfG7adAEre8BKkOAu1qaAy12f6cyaqJEucgEiM4ROqQ+aihwQVJJAHF5+IKxt5aJ4
6SVaQWayrI0hbawwjb6qFGq67AnBkX5LPq5X1EKr09WBc4rkpYyZOCdn9D0xCJIsoBYwK9CLVxkW
S+84t8lPLdtACFDWwk0XTmJ6T+KhP82AGCMyexU6tTAC6YKKGtNtjXgwKLRt5yFzqt/d2K/pYi/X
ANejdiPHA6wzyZE62pYfeVMKH/RLKygn8m0wq6fr1bD0AVrnRwga7tqYAE+XxF8SBFpCq7PSFZd6
iDY6W2o2hsiGOFYV8U4lCK9w2Z2YkD2W4BQFkjcL95+2u1ZcS5WtDdiABkb/dwI3RXlnF9NjV9Bf
ICuvrXSWqkMbyESVmUUXV3YYxZOHSD9TIeUpL70tP8+zGaAZ3eZ6nVze8jEd7FJk0FE2zeyGBYI/
Dj2J7rtYPCDFZ5s4setjbfHDHda4hJc/i+lXrQzRXsRszCJkSAluXzk1gOBE5PWYrXzN0gu0TjiM
0LE4Dnb6VVX5pM33Rf/m9cec1Ss7/csvwGLk716euxD9As5Rh/P8UJT3dCqfhXIPFtLVrtfHuS9c
WHHrEjbTNavKzJI6dKOvLnssh7Xz4MsVzXXp2gQhMi9pScKpHHbZZPxyDGP2oZC5g9vnw56rH66R
/rrtI7RqwHUVbV0laKgQdgtmOcxEY3u4/uw/RoxLJXSumk8DLejGFZEiwSHdTOqXmoz80bZTDtkv
H98GMTsbD4abf+OqQgqB64HAOwILj4ixc8Dz4DLhm8jSBDCWxdsh65FFDWESwnqJB+FyjjM/EFwP
xmBPR0Sm8yfiDNPJBU8X1OKaQ11dG7s2btV9XrIW4Tou8a9/2OXFC/O07ypqgB1TIABCnuA4GN0v
rR9tJCN+524xPIxVhNslMID31992eQRjOgPQMmiTW8gtDSsPeaZDtyFQz2DbdtvTz637cx3laVzY
SYGpasifnDo6JbF3n+bN99ser432VYpMHNfqcO2DA72qypGp9w1GuZWKWCoabXBHUDgooW48hXF9
Tr+Oyi/2SD9Y1N6mRkaW6t+lY3dIrhA8NoFjS+cfQ91AbiKQMeJ7Y298u15El1sTUgn+fseEG2hk
utvI+sKC/m1q2PwlTVh+skgsgqhs3H0Ui+z5+ssulxjRnUeCRbaoGaIOR/uftFKBcLC74+3KkHh5
zCX6pqRpOMPJY2GfAFbJfYGY2n2WcET3mNO38z3vja/R2mwLADare2WdkBV39DIVgjmAKz+VbuHj
WbuEOT/sv4MXfI5/V0viEVqUBRCoohtPXZI8enm/sklYKiat2bJSgqkyGRD3Ap8WG9PBswaAXKpX
IRA9cltFa+sS3DEgzaCRVdiZ1mZqZ2TzDuIXiez3256vTa+CgqoYZ653KhRIinkyTnes4sXGQG7B
4/VXLNSAvpeabNcQSLE1TxK42AD4ro+a8pUDpIV+oO8z+ohFlgPH7cn12myLoLvsrazP3iFMvis/
f+kVWr+u4wxG/Lo1Tx2CeE49MnGQ8JLi+BxJHdcLaGHk0LcZ8DkZqZebJvSUiHiDmAHp391vLBO3
RTl/TUa6smRf+pLz3z/NEQCz2Qjzatqw9uhjM0L3mNnVCRDWNV3OgnqK6K4PJMGXOJGa3JOb9lC7
wzONODvXCDgA4gU0nc2cBU2EjdqQ3RMzWRNtnRvrhT7+Bwr+6cNmN02cCYERJ1TKF3A2rTeE0Rqn
qrPzt9jGhrMzTO8flo7D19a1TjXwCitFutS2tSGgwfY9SYldh6D6Ienz+ziudfylJ2sdnxgZIqR6
WodIJEK4SyJfOTht1xvc5ZUp8hj+bgimgz0tT7ombObmbpwQtpqGbgUthAlC//Ril2/X37PQsPWl
9eSkRlw7CQGdNkcQiepfxdn+FrPmX2QyfMnpvFINCyOxvtSey2geWzeJTn0RB2kOAl8HMZgManUb
5YDofHnKuacA8+tAzehHDGJJdlRDhEOgeW5XMDcL3VO3PuDBRoPsWPckDdk9WLkl/RQp6JuiSj6u
18fSG7QBQMQTUobhajohBdpHUOzWjIGILNasRkuPPzflT90QPgbENHp1FVayCtwUWfY98xvPXNmH
LD3e/vvxzIXpY0Ta8MnkamtzE5SDeHoHJnXtpmmhW+j+BfAnZzokuGHPJHuqouKIE+4xGAqCTCIo
82A7RZKMuVLbS01W699wsvICqUZmOCEDZGMSRKVmpJ4DRKBsY34btIToJobZcEiecxeGTy9966vo
LkUO7S2NydLZ8pWBMFPe2FD7iiaB1nMMEaOM1WKK2JHrb7g8BFo6Yj6PS4NWUJyFk6GOjj3sESy2
u/7oy23J0nHyyFGtWzph3G5A8j/blYfCp/Pv6w+/POxZ+r4SXoOmNCuzDqPeUpsii74JO322UwjR
kX0h/JTnK7u+pRLSOrSZjWWCidwEHCo/0qjfpax7uf4RSyWkdWaErad1k7ZmaPYksBmWzoiBMvfX
H75UQlpXLtsyztLzrQdopr4V/+CIkBX8hbuITGzWUlmWXqLNzYxVhAwQUp+4oI8KYI2hxQWdQjrg
Bgc+WyTzrN2xXO7Lln5k3wwZtyBHiE6S9XApg0SQO9wMZrBOfSrHFUrQ0lu0WVvNtdlYMzocnQ7S
8vwBBmQ4yf1cyu31all4gy5FoNhFFg7Cpk6GA5FajByHjdPCRyakbPfeJORNI7mlyxGUV6iWO413
6jz+w8nrt9Iw7llirQytC71CP2FlZtNUlXLq8JwdVlW4+nVWthtLTz4X3KcZDiBU5ladAdjMiAjw
mPbWpjbiZuXpCwpG6z+erb5t+pGNZVhW1WOFhOEdcMgcpvN8PGZ1joRoTOH1Y2rjiB1YggjxU7G3
S7occmtQU6Uv7Xbay2q8sT1oY0CeUc/mFIaOPJ1ihGkiNPl+4Hl3shJlhznAcysj/VLD08aD1BIk
weECTgJiM9+AJ9h/lMzqtti8i3tX0mJl3Lk8w1u6D8xCvikoVQU+yDaRFdr5ciwCcs5gM0KvyB5K
7FGud6WllqJN73TGhNnL3AzV8MNIyQEhvDdWijYMeF0WD2gMWDiY5mZoWghUEGYevSTJtLn+2xeG
ft0OhiVQZlMTJ5X2mEJY0yCWcYuMBRuu93hcGQIWakIX6/KiiHsKindYOb/bAmntAIbWce13NiiH
5h0urFc+5nIylGnp2Eoq7Tq2FWQEQCYmeyNOsn0MUMg/IIZv4wQ3PkBYuLi9qipEnFHxGLm83+eE
j4cI8X2HdCZq5acstAn9Mga5dckgsgjB40xC7RJB9FqtNIqF4tQzGyxwNgwFPFwYmc63eCTflcmg
xijrb/BHbWyF/Ll8Mm9b+ekeuAzRbGCMZfYppdMJNMEyMLroPjbWbi2XPubcLj+NsqMAOc1NcuT7
DTH0VbIGQqTqPlpHdPush/ZqQoLb6/W2vjDy6JY4Ssqx7YeMnNrk6CKgL4l+MzlCUuMG11+w1Jm0
oS1BCLrZnQ93qpQ9eX3zLvoBulK1Fk+19HxtlcNxjM04JBcnViJQGXmton/HzeyNVa0NY9botA3C
/KC9qcgRwcM4WUNGiw++b7+7Xj5LnUIbzpI4ksgFaOaTy+cHKtNDkZYrRb9Qt7rbre4spZABCmJW
6oSIUfN7UR0r8S2yV0pn6QXnBvypoQre4ZjR6dpwpM2hjFLXB6b8GA/iu8qbNRnUwjJWN7shsBRI
o3huw4g5QWZ9tRCwSKC0jMSvmRcrRbVQC7rdzUnnHHesaKVSmu8TUS/Yuq+sajwUxn8P50C/+buQ
mN3lAnto88Sr6mtSGs+gXzkB5pQH9IJAVBZEqRQ8/jlb0wosqLssnSIfZZPyEJJLTsjwPoLMe4rg
SDSQIevSlwQyqDI1v0wZ2Zl1jzMEqOHi3zc1Zp0Uj6zZGusyG8XYkUdwKp7t1WvqBUao9R9UfAx1
FZ+9OqRRlew56btT2Waj3Hb1mN9l9SBzf849Wfm05VkTZMiGfrHGeToigwiB8gwJ6NiYUMva2Q6d
Y+RJlLQAyq/+GOq+y7EtFQ7C5B2reczrqqv9Ie1jua/UnAYw9k0r0qOFAUun0ifd4FgIADVPVlk8
j1EHXWmmfJXJNfHk0gu0EQXpm14xDpg+TOQHhN2cN1+BqSnvkM0rHq/X80LH1w12xBVG3jLUs0DZ
8OaBDHUw0qdZrvSZP3cjFzqNbrPrR4wmoHyOJwTHRRujSuxdAubXI07vk0NTIC/VLCL1nhkGk9Cd
VhIENq/ZOUhuOozS8TaKTfmz1eDa3TQ7OCTtbMaGEbEJopTFwT0Hed9WFOdh69MYSDwH0vh0bMM+
8R7QpJ5ND8cRk3eaYTy9/oqFwUn37QH3OkIGgjyIOW4PhYOkWtCx1+bPpYdrwxM3cAbHATE71Yzc
40zrwbDX0iyWHn3++6ei8YBsyEmL+8FcjPUPoCeqB8Zqdw2qvNQItZWFTHCrkU7w8GdxdEqzcm9b
yIYdxsMMZOz1kl+YexxtcUFGmXOLtAgJnu9ztrMJ9D3dMyk9QNTWZDIL3VW3gLWzBbUgcuxCeOUA
8Ipo+0hMSbY5FKS3bcZ0C1hL65pXvehCQiJ1aHPkb/dt7a0cwi19gNYDbGG6nBkuRHbdvmRxYAPj
YidruO6lp59r/1MjGkUmZpucczb5BG5JOkXtJlEpeUj6vFo5WVqoZh3F3qQ2zZx26LAuZenOmMrp
3bGtSvk19wCOSTPEBNVM9dXKamPhfbq+oKxixNWleReWnXrNGPlRSq8O0tn7EVntI3JQPq433z8+
hQvDqE44nTtobCbXIKdi4M9V5tbgzFdZ4NjRgBD5aNyoNoo3tqwfYpx8+S5z9qk17TFB1X6mnA1B
7vZ+SsS8wwzaBknDdpUJhXPT2j6w2ggjR6LSLmtS4wD0QBn0c6w2UDHUW6EITpXPqNk2lfZXo4YT
2wE5Z6VFL+xquU6tArx5EEMVOzhfkOk+aQpIy7ypy79CoD7dVVObv85FnmziLkE8OyuizYTo9mDs
ibGrqkwEQ6XS9+vFTM4z63+Lmekgo1yNSp1dEaEyeP/YT3lyEEaMTB4sKeK99DzxVjHWYzlkuUmz
a2LaOZsMFDocLhilB9Amy3ZxxqUZCNkheWWO7f5ogPTxu/NaIKorjBHfPSq8DvaXIllL37k8QAMJ
+Xff8sgIxjYsEyHo+g9F7oZErl3vXO62IIj9/ejI81rHhRMD4OEJhwtJMPLeL/rt9RK//MNBFPv7
6X3PSyTXQNdLlATWax6KQIl45fh04RiS6xCxJOm63ha9jU1feT6Jmf1OzLjDz36mUVodS9X+mtvs
tVCp3A1Rs0V25UGV0vTHOUe2tle/XP/Ky8ME/899HDRHU6EEThqr8sNJurBj+YZ0gxvUZf2rdoA4
vf6iyzMp19liYHwiQazBfbjBnRH57QmS8sSrMcGDDIjGyly6VGfashTBtoC9dli/RyTHoWNkfLFk
tjKAX3420+/i4lGmcWanVtjlNiju0fDYjatmpKWHa7tcQpK+i0gNiwrvd40bpnW6v17ulyuY6bdw
SZbQNOOdHU6ANj/hUmh8MrK6Pho2sTdNlfcPlZu6K6PUQo/UD9d5PAy4AMrhA4fBn56hK/3DOKx8
yeVNLmTVf3fIsjdb3PVBfwsRgq/UM0P0XJFSHyemZyS9D22sbxbeSntd+hRt5WcmpSfQ6WmIYR4A
MxviWQs6w5Vud7k3MP2QPJNxxTwjOxdU6Q9g3wFLhWuzwi/UGj56oeK5dqzUFb0xSCOywwaOM666
g4f8CMMYcA5f+pZaUy4vvUbrcmPaswYsqjocrTSopiEATfSoVGhPiEWofl5vxAvFpZ+WFyxSfDAE
LNwdBb4vhk1U7ZwZMtnSWKlv68/AfmGG1Y8pCfUsxgxM95Wc82CcC/7UlRKUZWzfoyBTUfSYSgBO
fKrM8mdRcesl9mL3Xpot6q93ymAkMwm6Af/qe7Xh7SF1QBQFVkj5AVnJwGPbimQIcTPhQp6QYOgJ
Mdxxg4gtzXN2qCJH3VWsYJvCJe0hSWekTCSO5K+WmRRbo1TMl3mXbCOJCDsBEuPQKbBbJsr2RQL8
cEVhTS28CEIw7tGjEp37lHl1GTBRFl9KbHYfOugp7wawjFFXsET7iGO3DhLURXjKIwRKud3Zbzl4
80aNFegz1Ty9jlUX7xkBX9p2huHYQC11jOAN8XzRR/IhbT0euLbnBWpOyByAmEk/IuBxwmbK3Xt3
Hqf3wraeaJf8QnpjOLSE780RXHAbEtTH1G03Ila72EiiTd8nyWkyJeKsWY0+7fHIO9qjU90VJJbt
RoFQBLTSbEOHWLcBZXa0mcdKPk/Ql59M9FW5KWysBANhsu6XMGBYtuKCv+bEi+ZN3sfWwazBHEWV
Eopi5/UGIGC5Qaqk6VMPqetdDKvb1mjLPt2IJi1ucyECCPr38JWWVtebkiss4JzpQHojChGc3uxc
4sibpj+mL8UtK59qMyq8UyKHAFTqyLeK1Q6yMCAy8vfvN1pZUFmxEnJoeKiGDpnPDk3aAMzE2/Ys
TAfD2X0BiFkVlWFDkbQyNiroTOOngboCjLG/E4Ox1tuXPkYbtSrGaxBXbMihVT0ehTGJp3YSNtA0
fP5605iln4x7CDobPGy+wpoYE9D8br73xqT9PudygjCTpStj44IglOlMOCR8tVnV4pLNRZA7oszr
Zl82lfgNJVdJIeKCr91qSzVsWZHRp9I0039lS+VX6BsY2V7/2IX1i36ALovCc+LWRYLa0MgAUdS7
HLN0cP3hC6O/fnDOXcOb0gRBubNsYIjJf7cKC31C7Q0bwYu//pKFFqFr2IucJswWLmJZ+e+emH6X
v4NMuDK5LBXP+aWfDhjcaS5dY7Yr9PjkpFx54OI2PQl4Zn8/uhhH1rZzVoWFUk+ujJDg0A+TXwMf
lk2WsVI6S1WgDV5stN1ETbQKx6oIkJv2jbTlrmTRg106u5sqQD97Twars2wnqZA/quCTzxIAiA3z
vsD5+8qJ7x+byIUZXj8WbwispV4+E2T+yQZXVWkn3rPRwrW4JVh1xFVo8RjZc7odVdQf+mZgB7w+
fokjewhEaVcPHDE6ey/15heHTE3geI31JW5Ju/GQzrWnlRW/8miiCGJuDfNkt4PlG/NUHOOOQ8jB
ARRAcHZjgQmJO5u1w/iFJZh+kM3M2DJzmLlCQX733PV7ZMMCJ+Unxs9WrW2HF1qAjo0jmH9j3Lbg
XtXBWfdYjPEX4Vnyt2mOzr9W4ayd9C11FW1kHkfeoFpUGyLd5G2q+6e4mA/XW9ifK6IL9a9fKRTK
643cxDUfppQHy+4EpEUzEQ+CEBgCZDpPh8ZErvkGEurua5dZ6keFJfRdZhv5XpLCuqta1bwh18M5
jp3I72t06y0v3SyEwqo2A2gEmkPFhRWkuHD76cy12PEqtj5q1XWhCYvrPpJFDd6h26kt+KCAuUQe
Aup7Y97B/cX3STlOB1pD2EupqB65KeS7mXUEp1sUOZSi4zh6jqttkbr9O4TR5TEWI/NVbjkb1ojh
ME5pcaRdPdyn8TgfYl7ToLWz5IRcUbT5CCkvwWgMPD5wLvqtw5p88stWTVnQClI95Bmn8yYtcyWP
niuK34J7ALx1AgfSVmK+WyN2v9fr47y5vVAdOiCiqYqJqVzwUzPZoUAAROpuaDNsrNjbV3Xst8VN
p8fsPwSFZBwRVF+x09zNzYkmkbXhrpr/x9l1LVlqa9EvUhUCCcEr4cTO09NhXqiJ5IwQ4uvvOr4v
bdwcqqb8YJc9lg4KW9LeK8Dr3tziR6wdH4tla+r5kp1R+pxFJ7c5VvNtugUFWdkRy9LMgHR9N0ct
CgSw6fEcLunXEZWnjWvKyiTw/xxNSluATRjnrs2BkzYezbyA3696UiLdD4XzRxt6YxrWQsjiqGrh
6ZcMiLe4JADD3CdHIMO8wnktEr2/vqLWelgcU10yOzCDgIwRUTCGn8YSx/gYxvDk8QBS2Kp9r8z1
smID31rYFMXmeB6izDPle56GcRL/3Um7BG0ZdeOKuGyiE+z1GjbA/jaGLNEtcf9cH6K11bRYqAMh
pqoS4EKTNiuDepx9CovV8Hrj/0TST7b0stA0WXVmll16yVLPWQbdTIjTjiZ8KqVIRWByFj/AJjv1
qyZ3b1RSw6epqZPGz1KLhw14PrsiaoHhjl64B3cik0kvNR34neSghAH84fptAhZQo9uq8riTJqEJ
4RWfO1F6KuBqFJpENI9wEFK3jDtNOEXhGE3jHcgFfNfUdgoX3BL8odjSY2BDCuwLNWvbS3WbDb5W
afTVrUfx3sOX8sGknbzJVTEdXRQrXqcsim8yUjPl1Vn+pyMjCUyn7r1pkn2KgNy3t43iE0TlGAzB
QUafjpVlaA5DwCYP7Vyb+yFzyD2YNI2xMeArMAyxLLtBM89MKhPOGsgL7MomD+qhDMGYBJl0bxD+
VUSvxE5vmHwGgTLEC2Ejdq/cOZa6jLgrw7O97qKTMto/Ym6DTDaAflRPGWThmdhSvFvZ0EuBRo3C
jj2Z2GrRBBOrwgpyCv0O+yuAWMH1JbvWwyL+9dVsZPqCK784Us3O7BnO9x4+XonYADCtjdQi6pGY
4qHZGeTkwAOSIvcGiNchhf119UzSLZfEta9YBD5GwMNTNb6idb8opBCjREND/WYYtjyCVsLG0ixZ
JrzkbqyRfHVq6AIO/CFK3K366+dDRJcm0lzUsJHTODkZz3zNTRpERXcLcfvfYFOZflk5X69P9sp2
oUtNyxowZ9ea+/HcTfMERc4k90g9v6R1+xRL2wxtNr83yn0sS+sEJYbbCOAeL0/oxlv9sqj+Gx7p
chSjxi0qGxeqU9dkweCQi6lcqKYtit7nk0SXSpeVWU2dmVqQboqLJyvtvqUDnOKvD91a24tzg9su
s0yK+n7nsL2lm1uqoA15ve3PVy9d6loquzMEqYoBSmHQZuy/SNQgGw0jYntLEObz2gFdClz25uQa
HF58534qRDhn80tpWPew/N0lVBxTpD/junwoSbVR31v7ostK//Dg50nrpDXL4A+MSlgw0lk8O9Q1
d0qTd2r0w0b4X1lP/0jbfehmtKWcKSH9WRaBMjM/K2GSvqnRuDLlS6FOGNSSVMIZ+tw6b2k0ePMW
R3Kt4cu///CzoXEHZT+BYqPZWu8NlKXaptlfX0oroWQpZNnoKor52F2AItmOm/xONu49Ra7cKw03
CyKpth6Tn2/lpX4lLDVToc0GK6q7QFGqwI5/pfxpbrfs6deWEP33IJGeOI1sEnnG2wIAbYANo4eY
wtm5+3J9qFbciyF39+8ecNGPJ0tGEP87jDvtR3sjTPwytA5TE6jb+WwHs3+jbpq74a44VI/ma34f
74qNe+6K5CgU5f7d+xgnQ225l96lVxdenHu5CskU1jvb8Xjj/Z1nAl3qkhDt2Nyx0Q9z71qJaQJL
Prg+givreClHMsTCnllPLrCqIqih+5QN+V82fVkVH7YIFNysdszwq2divETZ6NWi24hNK9gDukx1
uhyqjKZdREf45bGDyhIUTuHSx2rPtc3yXDqWvK3TyT4qzaDrSbp5ZyIYvMGeOxpDMIPH19SQ81cQ
wrc8Dle27TIVoCr4U5O4GU+oumhvMN2gyua7FlKNfQ2ua1byaCNArME+l8mAvJURpCC66JhBFjJU
6cyeLDg5XF7WzgQgVlU+xlbL3ipe/AGoetfPcMzV84MFpB4ksfoBfjjj+DpOZvU8ywHmAKkwEp+U
UeRFNo02riorJ9bSspK26ehYRjqcIK+v7oYqSx46lTBf5EVyU4oxPlos75Hsa6fsIWJsS7dgZSaW
ugVKtnnaa0OehtI55m3thG6rj5lVgLQDH4HZkRvKLisd/QN0+rDCMZqzEBE6KjhI+HMHifE7kZqe
3b5bSbcRZVY6+Y8uSpEIixZWd1IoXEUjPPNi7RQem6pwsjiy/CzZgFyv9XTJr3z4nDZyy2Se6v40
wts2TJ3yPSn7p8Ednjozd4J05sPGN/2zTz+5RS4NLym8M2srSuJzFPFRw4i27ZNQ8Uz/qVuzmX1t
Z92vGU5XQ2jFTf4Az2L6XU+JuB8y2uK0slWSeLaRjSBkK84Ors31fROX43EeszH25pi4gYPM4U9p
i/mnY8Z5FWQ5TlRrnKwNRZGV4LkUroAgnC2RMO9OTprXd32h+a7LyFa6eu14WcpVyNgpW5qL9jTo
DK9+x5nlXT5BMM0jMBGJLmYV5CHLRyiPNrMrdr01pMCTtFX35/rhsHJ+LxVnesIrbfRcnmb43HyB
JzUer6Ijdw7MzQ6llMPG5XnlDrgUuUyzhiYjgKMnE9p3z/bYtD4wkMwDC45sxKKVqVpKzkDtE9lS
w+xOUBpJvvMyz31Q/KK36wO11rr1752D0lKJpdAiEMzc3g1m5d5Zccs2wszaNJj/br3sdOHmUdSe
ErhB7VvgfL8oQ4mTNie4d1vT+P5XX7EULyk7qGbgytaerJh0vuG6CubQ5sPfNb64DQiO/FUxDvHZ
UcIvozwQ5Pf1lv//yP4kmixRrnFz8XjjaPv8jXhv3ONe6f0SgeMrn3u3t8G31Nu13u3b+Rzc7vDX
/fG4O+5ug+D29vn+qfRj7/jk/dzvf++ffh9/j97vIbx52B+P3v74fPSOv28czw/3hRfenU5hGH49
HPC399MX/3Da3518tBME54OPPxP6J/9wvg12u7fg8fLHfD94C4JD8HZIvK1S7GpguCzDD4FaiFhZ
k0LcAcVy+JZylz1GjYKGhGOlOOgr+56mjRMSUVCvysrW7wyrfb4+2itLfYn6tHQcJTCJEEeUFvc2
EBS5TjeWyNqtbonk1GrmSZ/Z4qhRPoE0E2T8ycEYf+Q2Mqdze2DkSaXjQ4tnIjo3RfrV4Dac1LcM
sVbi0BLgaVUzQ+F56IDCMdhxIpq+NZSUP0kS5T//bvgWDxZ4xTXlNAhxNOB9WJsvHFb011v+B2Ly
312A7fnvVUGMNG7NjqE6BK3Sg9Pk33IXvAAgpyw4PBsZpb/lxJIYGvB5HeRjYzxLpovnOkrtPxOA
13so9tPKT1EcN0BRjDI40bc0mPgcpl0e4LaoDmpiMKRH9vimNUj3vRvnHMysuZ5Tj/AuMWH2NTLl
M2niE104cUMfW+3nuUTOUwAiXKQ90t7JpFIYKc2oacxIJUKQGQpgWFDRvi6J+9utZ6DVMoYisF1R
4CObeCCFlwDLBMAVsLGOW7l7bTFXexJOwhUMHpjd4wWQQNhJMIUSL1RJQogY4U9kqMbfm1EPgpS2
5tAuY/sOvMLxGUQ2K4i6IcKLqux84ACKt25U1b3d26PPJicJgUvolTcSAzZQUYYMhTVYQL91lp/1
Q3djE7ElDvL5vjKW0NDMHQvaU6M79TFob55rFCycqzx3NpbHSvtLlRwYViZmAo/xUwYdnocoi3M/
rdotJtrnR5SxhOjaY28kChMI/Z2nyXmaZwDByYlleuPCuJL1NJZiOTzraeaMDYrWbnsnFdmLuDj2
tQu2seuDleGTugvK2nqIOwu2VjlUEMtoI0+yNnSXcPEh3MagHDO7QJINmRkgOu77+GVjy6KBz3bs
pcMPDWuDKthONd0pb0i/zyxXH+rMbu+FGMy7sTWK0wAB8PB6Z2tTtLijlBZIiEOdl6fGhN2zrrPh
to4BUjBiG7TXduz+ThfCWCaok86yeJ+MLSw1jN9NWQdsMnMPGmIbK3nlQ5ZvfzFNSZwhmQsNTTus
S8sK7CK9o524s4e22f3daC3uXJaRiAkPB3GEDVg7gsggvF7e1T+ut74CeDOWUkBTmo814J/5ibvS
YF4EAr060DYpmTfDy6Lzu2GALPJkWwP1mlFyy8vS2Gw9c5AMSNl8Uxjg80cfWJf/XoPxoEargrck
wBVOvSNxlf6Y5GhR37KnLoznsTzPdNgCwH9+whpL6SA+O83gCsQJo3JO9tDcGIn1SATfeJCt+OIY
S8mgUefGXDWDOE610DgQzEaBwZxM3SvuTNMNj1PzaNnm8ETLqUthHj6Z57hk+gi7+yGHiFukgrKa
SMBqYr1MDCJ+cVXGGz9vZeX+R3HoctImFWtO8LsXhzmK6ClJxvm2ma3e9ObejTZgYiuTumRaxVMB
nofNi9OUmvBrgP5peyJTXh5tW+QBTXBNbJTe0q5YiY9LysRkjCVPC7s7VTqHHArc0PZS1GIj+n6e
ReJLxJMudMuxPuUZQki2Z03ueO/G2RzOAGkHacP2SSO70IyRcBu66eX6Bv38k/gSj9ZarW0qB2BB
2AB+68v4F01ZcL3pz7cA/w8KTTk1FC0NE6Ss+odhgswC/lT5YEtd76/3sPbjL8vvw7ECpoFoijQx
z4lbKU8ScY97z/P1tj9fWXyJtanoTDtDO/Ss4PNosyyA0WMMcgmcAlADu8d/2XgMrA3T5eM+fERM
Wysu0RlIGTQNbNvNvcIuFaDwfbMxE2vjtDgRB9T8HWoTBcvH9KvQ0a6Lpr8cpsXx4eoUJzedpzOr
fs1TC4XOd4fUvuxvY5Asrk/F2ggtqivNAGZd5Rr0LCw+AAnS9P7Yl+1xSP+yqsmXokiCpEy7DbpI
iC3wpBizOrCioj5AlEGfXAhLbNVmVz5mibrpDTBfiVOyczlF4kUJGe9B8b4otfL49fp4rTyb+RJo
Ao3LBvoUNT2nyoiPUPcd/DJh42se53rfuo3rGyg+H/OOxccpT0p/Jn25kVv5PPTzJdgEplGoQzaw
ywJR5U/Ox/Pcc8hZ0eQprelfRX2+RJpkNDW12aX07Apu77s60iHoikmANy0NR5iovqJCkfzeGM3L
Uv7v5ZUv2eCx4cZ167bgfzmKf0EiojnNVMdPDk37E89m/ZV29rt2O6gCjdoATE6K0vCK3BWPRVKD
BHP9h6ytnEWgcIo8JtnstGdOxsC4iHQmwHerjU22Eu+Wl9l8GMqupSNM3Kw/hEhQt3PcwVpP2t+t
aAsAv3LELTEVRTbA6deKJthjZQ9um5MjgBs+BPf3HAwf5OX2LB3fpzKqNjKKa2O2CB2Z3esWZlX0
7CAqhVnlRLgjtKWX1XKrNrLWxeJeWarSKV0+zjCOPWTV4whTtPjL9RlfmZMl1mKuJBdzQ6bzKO1Q
5Go3dT0Iv/X33q5CmMduifOt7Nkl4oLyyWGFTI1zX51SyFnpftobugo6vZE2XhmjpfOzbZgaaxd+
E0NCvhhREpSkeO+LrXvZCvufL7EVcT4wAofS5izHFNjqWcLgrxQ2HheRBpigaKCvVOZnazStGyKk
inHE8uyO5zaFXiAse/aAu25lsdc+9vLvPxzoSis2JzbNzyIfOq+32xCazDBlq5u/O3P/YzCqzdIm
tpGfs2L0wdkPa9bvetN+kWV1p0jfbwSclWvDEp8xWFURVzxCwBkrUFasIhiyKQmur+21Nbe4OKhR
1g4n0QyjpNjvKwL6Yn8AZRC5wmbjmFj7/YvN7+axK2gNU5C+yGG3jPMh27qSrO3MxaZvTUYEamEQ
7JUy5Bn1hvErTt1w6h0v3RLTX1lIS9QFa4ld1Zaez51ufWXtIkgKWFurdCXRxJdYixRWbhCCgYMe
nePuJB1wqP2k7Ujs25AuAtJDpzvXGkRIUl7skTGGrZFTD54aBAF7lP/lM2EJzLBky+OxSgyIvL64
FvwQ6J7YW7oga0O4eCEYjGRJVuM20ueml9HCo+yZDxvgjJVFsJRtgaLADK5QhV+u8jnkjQ1WsYTX
fFHxzpeTK1DHmv7OXJ05ixWn9Fizpkz02RFQh1N9anlVJ2tIURi+nektdb3P9wxbsrfdNAWOYIDo
PkSTDC+SDNUcl21syLXZuHT6ITJ2WVYMqeI4KmmOe9r7YHOv6P7yZr1Ml/UOaDfMweUikwCHutVe
SvOIGsRGwBKXkf7kHrjEvQxx3mg+2KBuCU5+q05Ghc863EV9SLvosGVKf+MTxGQAQ6HpDp43DgtM
Fifn3oKrLwjl3QUtNSR8p2gkYcdhZyGFvJblC2Bo71k5a2/K4DTjO6phAZlGGfsZ7/vbFq/cYEiK
+mhCrvug09zelYLRm6SV+rs05+gt6tX8RVQN8RwXQuIjJHG9mCj3kGSO40H6dwoG0bugz7Fav1ag
l3oaA3aYQX7357JpUx/2TPJ5hKReaCtp/qgrJ/vSw8fupEndPIEVNfvtNCdHy5IT7JWsEdqOBRfh
WM3O7SiyOTBtlxzgEgCLEbss3FPdCOFLI1VeQQq5UxPS2yFPcguZPVLt+zpBQOmipIEa6GR9n3Mp
4qAoVC6hkjOOG6julaNmiSJypgoIQD3M51l20gN/xvbTHMyoOc8yf2z7x+sn2udbhy9BMp2mHeUN
n85w3kj8dky0V5TjhqLJyjcswTFlIlskstF4PiIsl9908kvE0IngW+yElV+/dA7CAw0eqBQ3ZTmZ
X514guA2MsMbG3+t8UUYTuA5Q9UMTYghH42wAPLFbwh4c3818EtURVbTPmdIPpx51HFvNoy3ZJqO
19teAfDwJZ7Chm5mU/QdZGpSgdRM2sn5AeT9+YWyCKGLNzPxq7Z0HgtL8NA2+ulgOJAU7JiLUmHb
CWjmjAOuf2kGQ2BzsrxaddX9QGbHH2nhHCBGYd46YMEcITNiBqnLWe+l8DzfGPuVU+qfO/OHoKtt
VA+6wpbnooee9FjbrzEdbuaigASmaFCFS7ZUTFbC+z83jQ89CSTRjMky5dlw8cGZO9zlrqN95Mw2
QvBaB4sLXSJdRdpJayj8jeA9UjB9uy6y3zPQkbfw7Z/3wZai1A5pzBhPfHC6JBQ/h5fCcPdA1W0s
1bXWL5P0YYjqxkmzCdHz1OFgTWlyaI2bOd7CuH7eOv8nH/ShdeKiuEIUZLBI88ysPuim74Xcqquu
RKAlBiyu4eOAonF0SszBn3jsxfxuRHraJFt3j5Wfv4SBuWZUWbMz5GfJRg+iW4GKnpRRbqTX11pf
DL2YDcBytHJODCcj725IcWeon9ejxFrbi/hWK4uWtYMsKG/GXcEtDXpVPfgm26oNrA3+peMPM5tT
26qgIEfPUDeCcm1+iuF2YJTZgf9dwYovJdSAC4j6OdWI/+obbd4Iu1StNh6Sa8Nj/fvX0yFNBAIp
ckuiPjQQO/FEMYStMrZeqmvDs3hMDrpNABWl7AzHX7lPB9rv8DauoKzXQN4HfMaNG//ahywCkNIT
zAG5ouexehfGT26c9Lx1fV2J00troha3KmQzcUsp0+QbF+a5ZuaxbZFDRGImqbdYep9/AluCZ2w8
idu0meczdEyTY+vS+BUWMNW+LKsh25hv59ObMltCMGZFa7vp8TDC2XKYZnlGEgtlP3lRWIBYktOS
b1Dn35iTlWw3W0IyepNmqe1QlOEJFd80jmEXqogyS0Lq9u093EKkT6F26oNbHDIgDEMup63T9fOV
x5aSiTDtg5YWrtgnAzLeT7YTzxDOhaD60LfGwclUtHH0fX6DYktdlbEQTWtoZBkJ0sBea9EfuRYb
d5yVJbFUJMeChgqlAR4sq+l+qFLgnJL8ct/Z8kFcGaQlpqXVqCxbBC+zer7Nh19k7D1D3+VRtzE4
a+1fPuxDdLSgnhRZGaPndhy/2WNZ3jVlQUI+Tc7PtHG3TsCVcXIvc/OhG2rQVqUT8mFFV+RhUWkA
yJuWnxkxtxLka10sImXdt5ArhTn0ua5/QeA6aM3YS9I0vH5MrY3TIkxW6VBBO7/E7aNNT9EoXmsV
7y4+yWGpQY643snaJyxjZC6risEx99SJyFP0XvYXQszW9WxlHyxRHHPBExvvb/eUdeOOsuTR1dWP
6z/88+IEW0I2ZNqzZCpxQagT1voUGL9DXVYAXQn3MVa9+FYkSXmkZdbs8hqqjNd7XRmuJZCDkIkO
tYIfb6GyOzNrwd6b742+/Xq9+ZUpXyIxZNwD6KLpfJZ24BTJIymbd5VlcJXe2Htrv//S8YdNUXV9
UdU2Nc/IqGs4lAPQakI61OfDTDa6WPmGpXZsVbSpW8Stc+qb8WiT+o9sHV8Ld29UAE5eH6eVz/iP
oKBBjGmGRN25Kjndl1Fv+Gkx9UFcxlt7e+0zFnvbFdOcGWYSneoW2i669EY4WibIHA663viKz+8Q
bKn7VrcNPDmBWjhVlIVkNgLDvonmL8VYoyj5/HcjtdjfuuibVJroA37hYVkZxyouHqAnvXGcr33C
Is/pxHlU106rz0bWGE9Goexd3eXpU1/K3HcZwNGkFPnr9W9Zuagsdd9ywxm7toK6IwCjT6Zj+alt
xV7UzG/2KF0/k/zPUG8J3q582VL7bZ6ygkwQEj27aRWdhdOCKiqJDo1kgqtUDCXqrwUkE/7uscyW
Mm/lkBU5rzPcJyur9FNq3kHs+iuzrKfrY/fpvUu4znLwGodYBiw001OT5JAxRIY99YopFmHSoDBO
UvyTmUFaLsiyqP9lw74txdMlszcC52fb6dL9ZU4/BJ4mKXlDki4+4QR2kRJnDbAMoNzyLdbrZyHh
0sFlHj904Ki+VdK145M91XsYi2VBk4qvTI9blY/PFsSlg0XodFXOuDJJdkJpl+/aicuXYebpkcOX
p/cyDWvDiRXZvBEcPjs6L91dvvPD90QKop1OO8YAyI33kEQ7ZE78FzmmS9OXLj82bdORZ5mArgtL
1X0MLb4oEsbugtqBqOHkZ3Nt7q4vu7VZWURRAP4sc6xJehogRdP072bBjzPMYq+3/mlV7PIl5r+/
RA6uMpMZi3p2nHCY569DRZxTIezbxsj+GKhbpBlCd56ob33Wd6jBIGCUUfd2vf9/akfLIsOl/0V0
jeAZzJJuck89g3RO88VCdqVjElSGX2RuvJyCBlh/dxQEyPmQnkaj2hd4Vs0VvTNKgAMs60HyEW9r
fROnxs4S9W3WNXfJXH6h8jC68xt4mxsoz7UFtQjVRU6qPuc0hbt59ydJXT812h/Xx2Flcy+xkDSB
fKkDXcFTBLsqmro3pdEH5WC/to0dXu9iZfctkY9OnYmWtphpQYpdnr80jjy2/GBED4b4yy23hED2
pKjHeGDpic7R2YQeb9psafV/innASllKjTUjoJW0czBEnek7dhUAb7lXpRk09D2y8m/l8Hyxxaqm
xh+0DAmTZ7vI/euDtzY/i1iijcJxQNbMT3mCE7mr5uFQ2qrcNfFUw12qajcmaWWJ8UVgaXVkYI/2
8QmaqA+1K09jUk0be30lkizRNS5JBta5Vn4Sc9J7iW1rP0OHXi+GOLg+TGtdLM6oGOX1pOJZcerB
foA82PQjHrufltPvr7dPUeZDYPokYPBFPBS0q/OezxYwyTTZGbLX94MTN4fKcPvZa/tMwkuM5+XP
xunb7oC4Px5lNBsvptuN3cklViu8oR+sFw5dlwOKzASiiV3ypRiI8CbTMe85oakvrCx6gb5jgaGy
Mn4DwmR+7Co7OsvKSF44L1AIkV3t3FiOTiIPwpn565SAxOmTpBD7DtnL4iyMqgmZ2yQQJM5N4TcM
mh9BX6Ww4ooS0/CLHBosEEwE3tKwzeKxakS/azvT8geQdA8djwoPMLX4EBmotLu4Oe0AMk6hQgZl
OpiUaB7vxsoaDpVNDHBmZHHAMLIg5lXvQRQBDl+dBqup7nVxqhrGv5iQSd33RPe7SkfOSSsoYk+2
Kc5NKcmrqeFevR/o0PwcNCMHrUT700VdPICEPRxQ+hb25IAZTP7A8d41WQYFtJHnJEDyKbqnkS2U
31ZQhADPK01+VcqMkJ6CYHLqlanBvtQtaT2nn2JPxkMX6HhWuM6kidebHNwwjFfuG8yRvxRL6XcZ
y6H0OarOz3AGaAJz1r/V3LmYYwhdPknVK0AhmwZMMttKdkLCGTe/eIly19U/+i5FYh0W4lFgNsbw
M5ri8dXNJv3NyRL6pSpp/sR4Xe0iGou3ScmhCISRQahMz86+gbzaTzvVJiTpqwEK47VW7b3bthoU
48JQoZEPE8xqAdbFxVa593Peun6BSq9vSPhK+vNkkDtYJ1DLH7FoCEzObBEUdWz8SePC/sqtvg46
SxdHqif1vaCNc+MWpn6B20kbUu2Ov0mauCFcaceAAUkYFAJXWivqBCy5uXLgAeiql0G49hnzwp4K
S7oNOCeuZl7f8dknU1+BlJtk1ol2eXzE2PM9rUz3qe0ncANRJFYeK5ILQNCufs4TeOe9a5AfhSHd
B+IOJT4VDsffGIP1Ux8x2XsOKSn18rLvgkqq9HvTJ6hCxo3DfsBRe1A7d+jprUaRHBzmInNFYERT
5YDLlVl8n/JR+CS3tPQgBzUeFa+cpyFSHP/zxc+6GppnNxrlnR44lkcZs2bPmE59WgrpJSJvvdiw
gWsaHNplXltEaDMSUYhacXqTl2b3pXQdcRPnBfSYbdfusefsnIYuHrwFbJ9I/1rmg/zDO9TpvUlC
7AqClc4NklpQ6KNtUXgVtEt3SQZzUyGw6dJYjUA60vcMDMf7YSzHg8kr9RabcQ9IGpMP0KRvd3nW
lA89w6FkVDgjJqgZeJUzR7vW5ROIYJZ9a46udRItoz4fLXsHbT551xj1dGzsYoLJTUGsYzGMNKRm
0fyoceEC0aUen0ZRIcNKytKjeTbe4pc677iz1btUs/4uiVuow1VODXJmErjDGDgQlXAlq2GxN8At
kkGzap83ab5ngyUHP+mn0Q2sUbm3TVdEAX4yfx0N+qWFMZNXRBmUDl3L3ZGuLQNpzdmtmydx5ffK
knfd0JDQyJQMx9qASD+Q1dGBZp0avSEFxzKsMpmHRpvaRyeH8TFkguo/Rlmy1z5u5gOMawrl9VAo
CSFaO/h2n4nOS7KGf+0duzzYE7G4J9JI7qGrOB+lluWN6Y7mXvAWXoeuagNeiOSIt5AKbD6w16mA
+x5VifDTJCLMEy6QGQp2Qrt2INXJEUreWEwbz5pn5KByw34vGlW1HoyMKg+RN987GeAzDBhG+Dtd
OLK24YDg2hCYOHTNtLMkMV9m0ogHyFuw76wTZbaj2s6R13DH/n3KqP1YcZo9kLav9rD6iV4HaEe9
RkQLv1MZ3DrtHtHTMoqbWcGFb2RFfnCkjndDbDQhbK/EA/Trkx0zdPpmY9vfwnRFBL0tmpvZrQwU
wGgKIyFm3ieiLHB4JENgtnUcDKUNv+SWiDuzGWFs4bo5fRwMFh8GMTh3Tgoj4FTP3ZFAIz+YlXgb
2tH+DnD3hQDb4d3kuQnJHx2pzMmP2NQF9kigQ4RPY0Heq/qYjUw/zrVgmE1LwguLyXCoojSAX874
AiPn8qmNy/SR9BOMJVzLYH5DKfyAhhzzMZaVedf2afTU5GX3E24SsN2EYnB/KIRuf1RQzbwdVRcf
zRIvZttSCgB9s+oOBRJUsFRtjPicMlHfibrm35iZ8TPF8P0o4zw9kVFhJVkTQZzi9OhMvAwNmIjv
7AI6ovAziwEZyyKIHgMx72MJ1TvcgaNf0zx27IDLlXzsI8e9iXDR/o6ab3kocmniDd+n9LfZdeXz
WPD4zmaorADTa33TRSNfCbCQz31UcyAgpbaZT21JQz5UdexBOcr4H2ff1Rwp7r39iagSEvGW0IF2
tsf2zI1qJwESQSQJ+PT/p39X81Jud72+2lrvFjQKR0fnPOEViqJd5DmosHTWGr5VXPdrUoJKa5Ky
8wVQCAw6wpWUt9wtgHM2uXsE0oWmxLLc4wSrLiDEu/HHXFnODjFyTilFiuDmcO4SLVx+u65XSUNQ
rMPR3f2ccEQmw7iMc4RsDpRrQI32YGeCVwVBkdvOASPbgsDK7yBcrd04s3K/juEcjT72k+7a4rtv
kyIZJul/KxojkllzBfcOUt4tKOQkkBaF4bgwb7k3Tz9HBj1p7Vf6t63XbtwVgyshTl6Td9N3w60z
IQ7ZRK/QEGRw4YgbWYo85iCy/GhpAw2vgtaAI7X2ejMveR4tIRyRaliB3YwrDe+BMCfYCH3XRtBS
pTE/+6Y1EMsYohpaH49OAD8tFHnGVBZS/GXe5J5qXem73i+7O4ibMvianC1NLNIV5iiVdGUSzkGw
3NXlsO5BanPg3OD1D4HL5I6UjpuihOsfoSFZvTiAZx6kwxdkX54uHoSa+zYaLJR3ylzQhNizJSI7
d0IRDci3wmhgPgbLZTAxJjyc9m3JxWPprZIkUPWp2th0fnjbAfL1bDyw2RiDHY3fj9YBFxTcvc7m
u8ngAE4VQ5CTrsnoGvWuHQm7ZTn4Lfa97sL7ZqSIfW7fTbGriiKMZFuSH1MdTt8gBWnHOuzbexTX
nDZRg2vlUVgWUqUBtyEQPg6gC061ILi903Wqd5MvvaMb1NZBOVCImsoYZylNVptBg8EiY9wq0+0J
PqiK4XziNsnYVO28Q0Lk/rR6GFpCGsB5VLCrkNHSjOCzD4K2D2WA9o0mnvuYd17439yF1Z+ZF01S
4Nwr4CJmr7sVSc/7NIQLzJHGUr2FPnEQaiE+DyNYWTNIIzuTe98ENCSxCzjdeyNM8DwR4mSBDSZ6
PgxwiMq9gaY610WCTebdV4Ef3PZLbppkEYO+x0FlI3kyPrlzgPAdU9MJjeHowx2oGPohqFb1B345
DcobtrL/wK/Gu1sgxASbZRQqbxiFITjmhUkBgKLJX7XDyF6ttsrYOsq3kBTNCcAckcgiANqwlkUW
wDj3bI9tj+fUGE0CZM3uYXAMdH19+NK0SQudvHuLoU0RhRVada0V5GHqWLjIUgct6rgpALXDGcIs
WGUIsjNmrMdIotsAsYbA+TZimXTNlAEBQA444cL3YMTywEEsnd0k6ulH1XlzTGyf7XtdNXD+6fpf
EIEmTToGskgmxdcYZjfrz3IdVB7hqgmNu0pZ4Uuopb9EjjTN99KyPB4ti6a3vXSr29FdxDcohC5p
4dr0CQ59VSbRDJmSVWgPFkTMBhZNFPMfIOjFHQPpOFX9fGBusQ9d14B8sFb3OJwGaP+2C7RUQ09C
lA4AyHax7MeKTvO+As48iCbIE6foKk8Z1f5wChd/TCcQZvb+irSj7GAwO81QfXDmBYwyPS0PVSDJ
Q+k4+liFJk/6CayIpu6D+3PovJ2WAZVFmOgmM4SBb9rKhVJFZef1yR4lpqvxmbdfkDhB5m+Y/BNx
dAvUJpCeqzNPf0tV09NSNzWkCdTyq0cinflYDwcg5eiurMIGtCcFlncIrf1xCMKdPwgQFSx7ScS6
ev+VOfEfB9zuYNYl4RWTh1zF0M6e0nkesSHh59NRQFbdcYrFQlYdMQl2xpy37YPvtPWfvtW4VDQy
X0DI1N2u8lgX875c8sRqiuGnY3IVrb4yZeJUrEnCPB++NaKybywVkC7OZY9N6uTr/Oos9bqTdRn+
aqbgfE90lHwSLmnu3Lbm3U256uBAw1U9zoD0HMBWHyFM5CAnqoK57vbckAqgHKsEtAGcolR1w3pw
iM6XhMz5CGggBK16m+GQkMG4P7vHvkJ0yMKHyeKPpdwl9iYibxu7RPoOhY/CSmeXLH9gCuo8OnVT
iT0IzDZy5xk5RdzJvr7hSx5A+aus6xt8pA1Nbc/F1qwq4WPrw70AaqBFFEA6/Dhi+8dQORsOWlRu
TKfRiMhUYslg4ymPzA3gawCCYH5Xcor7Baa+hSuJ6CJbiU4mIqy6FyIITJ66pXySvu3/58O2ACZS
BK4V+MFPnlvS333oLk9jRfJDO7HipPvC380Bte/CHsJ3jFvjroI/05QMtEQpROHPrytMT1PiV9OD
BRWz7wNz8t95a4sX37I0BzrR4fgfW6PjfoFbVYrgDA2EwYcCcFKy2lMx8MLWz5GSHlkuNCvg0OA3
JG2hCY0FC/FgO7ZYfRYuD+f1hwRoHka3QpVQ0nHZKRRM43IzEoYDpRy9Efp83rizqZqOqGaSSJU2
8pGwhQOVzeujxkWrjEAeWmhEemRiqyEeOBFgzXd+xX6yGTrbkTJ1c6oXBnxTiQs8BIygkMx9+8Sw
1XeFPyzvQ+tA2sD4Bv4vU+GfxilYkxzlTobSBoOKkRTDcA9/tuEB/1k+sNYfVFqtAraz0vHUf+XK
nNirPGyV3qkzl8o89cYBt353rjTkzJfl0PR1mxZ0cn+hPMAy1cJYYidY3yc9UFg3NR15ytfKTzhU
dve8Dj1UG2ZPQzaOB35sbOr8scH8iCtNmx2bl+ah8Se6W00t32tj5zcmQM5GvLx69Rpc+dU05T/b
RY7pqMEa0cYsmcIdc44ceE8lQ2Bb76sp3JijKpTwHH4CU+lUXdQRx/xxqKV2kIHXbmSF7ZtZVpJB
0taZI5eK/NRNuk6dfgHsvPaXt2BAkS4uwJj/Ltp+fOdwB/cjXGzcW+WNTUIYaXCio14T4vjKCBCX
N5apPNSUHA6NalTGpzBsfza1ZVoUZmooR/t0FK8eG5cUkrc9DJ29MQaKfk5wnW4TAD2QS+aDQSvV
y61pvwJEdNfMElE9R741m7XBKLZtNtl++9wts/w+2YENTYIV/scd4IcJDNtAd2LKPTW+RM22Wso3
pRaeQIqwf3PWYDnlMzq2uNqrBw+P+WHlxn5bXd87jKGkN7ZVoNIDzhoLI8v4bDfkQZmCqAGo6kp8
8XAub5xgkHVeSbCSRE6qFaxWq97dL/DMenYBbn0Gt4QkuenXY9Mt9SHH5W/fjXUdY6dAdmim5T03
isdGe/M9uNc4cZQhO8gRVXdg60B2ffbC9mBWMfxgi6nuz0leYnscXgAraNq/B1cFtxAUIpG7OLgt
AoGTUuh2JsWIRMtmXYnLXEUxcDj6bcjl7i3RkmSVWCEKVIidz1BBi5qOtCkt2+LZL3DEKIWGj4cv
jHGLadLAF5C+sZpwjZuGu6cVVZKd9riXBjiBdr2ZbGTHoGONvTK3rKJukUqo133jo4eMa857MA+E
Cvd6slm6cEioWitmxZ8m64kg32kTOEAXd1gaLYk7VTfPYDBCAiA0rvVEZzPcw1toiX1Bp29TKa29
lGNz05N62ilaqj0cNLgdkdBxs3yZcmiPymL+0SANjr1eN9DRBJ8jXjXP7xac8+8QRdK/2zkIn5u5
Vqj0BJi5fmqOhYedHwkOASds/wFOEAXOUhkpC16sEsL+d9jB68kPu2EHP+HuFugtdnRkbnaNdvlh
EMaCKCggb6BHozKk58BFiGmRcU1wYx8AUl/amHreundUkadkGCxU0qrwYWS970du2Zlk9GznF2Bp
psdK88IXUwovBfADed4wNg/wGfJuK2KF4hD2fr6jw2ihGI2MCVuvv80L3lYJce0+KQKhjrpi/NHV
soRyA8ZmxwKFrwpoQw6LtTo0MTUi3qTd5tYT2k8VbJL2EONS2DWQ0UwkOWcMgVI/WFix1HHCAcLE
6JreeFzbx6WrulQgd3sXnqVuOwMjAs0Zf+qroXyxzTTdKp+Sg4Ye15GtLTygRiB6UJVYvGoP5Y3g
6Lm5OoZqITvQiiCzhyB4M4SjgSaW7H+iYD3GweAXkZpJmy3z5K3xXDctSiXN7ECiF1d5tV+UDQei
XnX7MaQim7inuxhllfY74nx3X6/agTyahgFnMLcnWlbOHenW+h51Iv4myahuvcDJk7yXNLEVF0lo
1RpH3+g+QJh+2kveuG8QCMV9vLHFFKHKse4DiGX+pYtPUmMx/Dv0Z+UfHGol4OykqtD1Hfq4Xrv5
cXSr8ZUad4SyKJb7Upn2dpF5vi9RndtBlalKuHLYDsrCZeS6YIPwsP8vxGXgufQHP0Gcgn6X4OUu
CHLrNoDiwA0DnSjpnLx8swpPvaCY49yo3nFjbKvaSaq5FfPOQK4t8aVsWOIipt86IkSF0CMr2aPs
UAVwW7LoL4DIJhqLUDn3rgbC/wFwjGmKCaAMT13A+Avvcn0/d3P/wmHzkh8rtnTejoEm8y5GHNsx
C6cVt03Du1+THIeHkrk9iRlcJGQ0o2j+QnJDXyZUp0kElWGRUYYKDVygCvYahiU0cWAK8sohDRRJ
BecR2Ck9e4TXQ6QGFOSc1fJQoi3tYW/NlKeKIM1JatgiZdZKuwKUsBkO3qAEmojAxTWeO6CvAqOH
57mqZhXVnWz+E3M+AL3geewx8KQ5QKma35nemjOOYPhnLlr5w63UjDS5Gb7NDRSaUgTk6XuJJukh
FLkGtNZbr7WsLrVFNw3wUVENb5YGoIRFPde2T9Fkkd/RhSFR0Shk7K59pdf9Ed7u3MDctLoneyDj
3FjWsS7C4RY6CgXS87l6CKFk/0S5qR5bC/5YtbfIG8+tw8PnPbOLHbNN23rRbo+GWV5nAgoOybRK
FjMm54Qsy5jISTsB8F8rSrmyL3F3WlwrsuFrsp8aGNkC0l/tqQvbb1QXCxEtEA7Z57gVvkyN3d0t
djN8bz3g3+ayt/Z0kH8nGlLkZQW7ab3AP3XNeBy7deAxThuUFRpZsacuFKjG5ZOoflf+iDqELPkc
daJcsR6GFlLXeYHKu2SdETFyPvsWFStwPktcrEtUN0rrryXr/K9EuvMA79VgZ3W8dzJf5EbuB92t
OHNQNNKGFNAFRAupHXCnQ34S3OiSObfVRP/QluknV5sAW6zij1oNMup72r4y1js7a1bVNyrs+lvb
zmgvObjXWKGu92xCxaIrLfE4lq65oYNl9kXbgyEICYE8dsBlhO8oSqCO1N9x9eNRF1AX/nr0mufk
hSW7lVSB0zu8isoC/TyIWR11YBdJCTPgZCZEpzRs7ASdluYK/uRDRTMs2624ymIN3MbpV2UMWlZO
jIvD8LufByceeQHrINP9NiOqu9EKB6UTDzvkIRr1l+fJJ/3z50v4EvRqK7IiVskRJmmVTRJT7Xhw
wmn7Yyv7A3pbuM/5oFLDRLQScs8G7+Xzt17oxW9VV4agqnPuziID2Lp/IyuaM7JlzpVxvdDH3qqs
GNdGD8QhRQYTZHFa9ejuAhKaewctY3TMBL+GkfxQOg0TuBWjWD0n5wr1n2yE6mQT5f0ZwRAG1Esg
g6GfWon1Y+EgiFec54lxZ/dWFu4vTGVPILdtB4fWEP4mpJgeoGrmoAzlf3WMN3gHiMJaUGaz2owO
/B015/oNmH/zxQncQAWghOIubunhirLCAg2eMN4TofV0BQN2aXlsDg7gGduAjW2eCSiYUhrEXX7N
Z+3SlG3NcnrbB6dZj20WWKP3Hsw6eCLYBD/ZpE0bzZaHGDV3yGFL+2Bg7hf5Gp2lEPfDpBR0QR5c
jQ8ttcq9N4vg6FuF+oKU/DkabA6TCWkkLfypzRRK/zEUR9/KUYRwsOPP7uyQONdaXAF7XBjgrcjJ
CI2ZHExTDHDIo7JD9k5/fb6zL8FUzn//B76nNdigvUEBcwgk1F/sxvy3BvC8WqvmGgXk0o8///2f
VwRoei3erOFTQYqHBuyyXK5XEMOXHr1Z1lRUoQfBqzabRxeoSVAG3z4flgvnytY2ZsK1s8graOIM
qza/qFc44GPBllmsNirQBYOEkAQA5fvnb7s0CZt0CCI8PqcloE4r7huWvnPwjzW8QoG/hGvc+seM
XUmRLvcqM40FYacppCcjCx3sloZ4e7RdSnZElS9fYopkXhyQXvBTiUYMPTL0gqZIMGGuAK/O6KcP
IEtb3YxcqXpogOjPCIr6sY/a9DiDaFtPe+17xzYodjOC/pWXXZjErYiK75UQ0/VEk+WkO0yW/cQD
BcGFav3tBoDCoiMefz5/Fw6wrZ7KsCgKjzKVZwtfMtLmeyKaqLZ/0uLKOr/0gvMX/rOFLNWYqep5
ntW1APShGWf+pugMH9oVei02NFRM+vmnXFiK9PwL/nnT2hZ+h0Z/ntEGMsM3VA9xVftXxumjhweE
bQmIdDQhMQAYZHCxSUBCAnAtTzkXV1b6R6N0fvwGcuf33RIaBe2JmQzvo+Xt/LK5mYb8mV11Q/no
4nJ+xWYiPOG2eQC0V6bHGWuWyX1Hy6OnaugYOU1iW34PuMyMDvA1071LY7aZkKJXlWCG8Sz36a0t
ZnTCilT05AtH9/mDzq/9Z75zS5al1zvghaGzNKzWd1wWvhDVzo/exH1H9qseJjvMguBt6XENCXSq
qv3//zo9P3wT+QEn68AyIEFWl9UOXZLvrMt3gS6v+g+cH7SNVOcXbHKagA62C/otjOYZZF6cyRf3
g+qcxOG2TicULe85Giipw9sJyAsFBNhQW3uvJUjEQ3dNVm8myde+dXM8tGC5+iimgHbTFUnTKEDM
iuWuqeuvqVmzLbOuHgB7thXzM91BRV9NC48dt34ZiLqyyi5smy2/zgCLCD2+Evw6p5DRBIhIPBp6
17Z8B6rz49L6dbw0y3PThL8/H7MP70mYvy25bqJuZ4PVfp4/m+/KcUhVy3ZF5/0SDgqfKxOvZ0+1
tixf5haFq89fe17bH6yaYBMfuE1EWduFlwENYQFYbOajLvsq/fzp56d89PRtLIDsT5DX6OCOHMU8
q3gFBurdFmQP4ANAWvOir5ycFyLpVu14YHbLKl0hzLn8Lyf8R7jU99BWOoH4c00Z4NLHnIfwn8gj
R+MHbROqE/NkG2OJL79oYNex5Sz2D4ig6Fu4m/dvn48cOvsXxm4TMATsPOwaHTw4mFvVT9/kfXlQ
qLy5scllMR0FwH6xcZiyMqMd5xvsboY3SwGCBEWc8sYt7foJSFa4JUNOvHp2wnpgGHJdHtBVND9D
EYg3tDcChcoM5FwDPTQ3dlE7wDPYHU1GdHofmyAcYquiFK7HAO1FExpnJvU1zMKiWb6W1S+XtjcD
WcE8lfb6jrov5tX1+x9BB8QPK2f1y14hPxdx6D71qLKI/jVvZXgQxHVTtHn0zdQNQ4vTiAy/ygVt
Z40aSdx7xN75HSmAiAU6xWMoE5Elt9+oMwAyEoKn69GyOOeF9n62ZjOj79pZb4XrtQmni0p8fx6P
heU+8do1cW211QH16cYc3cJq7IjUegSWpfoNPzhIlOWWdVsCHBGv8HeKG/R9kyYcp1TM8/fBcAZk
h/ESSwNXINAq3vFJq5e19uACvmjFnjCk65+8EQ48xvz+0SwHHQzo1QJ/BsQxU77zu2/Fn8Kj6GSs
KOgnrqrRZ1k910Z0BGkQZiCe+9rood25zdlNfmnMDkA3gt8KldhvBApYKqK1hVkPOMsBaR7AJONS
+1HpjHNcGXcCfKVyndQFBu0eGF4gzSUZ/JteaY3CzphHfnFmBPXokvjQ1R3KnQpMQ/H9+QyiDsR3
dqUM+EHWpM48ounBMZwIBB8OwcNQ1N+ctfbf3El3h67yOESDaB4cQQV0DmwJXAOOKPjz4LdhECym
QyhkrcPyK5+rJlNBWOwrF3g1BofIb1Y+8V2FctgUF8sS8piafIYWFbdM5E6uBXyCRA+1tUn94viF
IpFlLe1t70sB+lCQp1KWVUyGSidj2Lk/l9AR6RwA1BMB5BgcBcqmB4kMvYpbuPE9BGG97PuWDnfw
JmvvWyroEy4KFnASaESlBXBPDvDUeaGTumpHG6CXvBpjwQh9/nxPX4q1mxM6rJlanDocTv7CTkv3
BBvRL6Tb57Njc+B2QO2sMGIZTyG13oiq/9DAOQbFeqhh8fL5j/+fuNZHsXxTPeBQp1taVJRPucCg
dRC1/tm02sHNnhYZnabmoRJFm5jeHnnsQ1wm3KFxa35St10KNP9DQLaZ1dG/hZPnL1A8ESqaxEBb
IOPRQI6CuoXm0+c/9sJIb5UB17Bf4EYfDCePwsiula2OQ+lfefhHV0IM9lZ1qQhMiP0zDyeUxCk6
v/xkyvq+WKeXygWElmsTawgaff4lFw42f3M+N2aZQGFeh9MKFSNgdKOgO5TF3ZhfUwe9kK5vRUFI
zVqs8H7KAqIPHc/RjOyHVOSowH/tCzYJOzgmpbegynxaej/IIFmuOmDghPcNSi7tX4Rpuf/8RZe+
ZHM+z5afW36JatlMgTYBgPc/7ou7Nrwma3JpKjYHcmujfR7W3XjS4bCb1wp+iL/7fEDMuPIBl1bt
Jj6M1AOUUrfAu1HpRnwd34HpvXLVvDQ4mwjh96vfFJPTnYplfHY4z8LciYnWj5+P/aWx2QSHfglD
a4GjSjbIZYoljqfYXRokHepWo7H0taW0ZXGXwVBXpDUttFm8o0/oY17mD7Ue/ki6XImkF+Zgy9QG
ZGNhnqMgB+Sb/mYJ8vJ+nfPuym6+cK3Y0rTnwquLDtVnsBvP9aNI++9TWKXO5ERtAzhTVexy8tXR
Os/Vv/nqaunwrPR1qlZI8tr3vpvBLCBuqivl5A/5vwiEW5J2vQLcOoObdXL2fF8e5uc2G+/NrX0A
5jz2Y5i6xnS33Hi76tBn3T05QOb04KXXSLGXpur893++j62NH/IVS1q7ZYSuohN+Sb+SeZuNrpGs
jOiZQ6SpnF5AEC8Te+ZPHdQgPT+8dopc+vWbzQ5t0qkZugpw2MAAwc4fO+eaRtKFA2rLy56nEvCd
wAmzmpGYA/09oUFbgFkwOt9nKDLJvr+yIS9EFW+z7ckEmKMKdAAF3jCbGBxwvWZ44Wv+35fCypZa
3RlLSRMAMNQWsVq8qHDul0FFva6vZDUXPmBLrJZsUKT2XUiGt3kccj5AC7X71vr8C7RzbJEtqdqC
VawpagbEk5puYXebMqTjn4/NOQP4IB/bcqodUY85K00DL5ZX2t2o0jtx0sXh+rK61zi7/5Od/egl
53H7Z48tAFmiRy2DjAMgg+47x+Ip3FtwfvkfO2yKF2haVo8252G8TBDjnYRF0kE0froIT953juiB
duu6m7aBSg268cESsaLJ9+sEfFFkLImCutW8QZ7jmhPZh01vjLmziQtoNa+C59AVrhoYJ7q61Eg/
G1gRRb1lSmjsMdAYXReT0ZNgeXYKJuG8NJV0jgb1RYdotpWgPJf7vKZZwR6s3+rupgYMEjY8as1m
q7iyeC8culsNSsfyyglUS3Xyu/cRtzRSDqlmGRCZu8+X2KXdsRlJi0BG0wJ+NrMdFAzWObXO/Uny
xfL3lg6+CFbyjiChatf86GnvL1RtknDIv1GruxJALn3BJspK4XgEEOv11HFTxp6qjs3K0jrv6+Tz
IboQa7fAIFQnyoXMgLGvA322umlMIJb7jtl3E23lT0u1JgWoL1f2/KW3beJt4FaOzTvPz1rh/jfk
JltJePKNAuaR1aje8L/KJlcm/8IBtUWq8FBMym2H8VRVzasXjLfdrH9/PmgXZmULS5E2COC8FNOp
6YFC7ObmNwXLT80QNPj8BRdi4xZzAiNPlLz8nmaSv3X1AxwujqANgYold4CRX3nJpQHa5FegvPdj
6Uh16ko4Ha40W0R3ZYAu/f5N2D3TkTsG1YyTOGv6WFDGPKBLx99Qkm538+xP8TSS4tfng3UpyG/t
dEbf5YU7DTSbdf041sTcFFQCAuaAcgWCIhS/WEDFoWfWmgG/pHdl1/9xjNOlwBhYyQTTmhBsDTEd
VENgh+hNEHGSo2YHAfufWxfluh/hQPtbauMS+/mPvhD7tu48Goored5g33VaJSMHwCBw4jZ/pfPT
5y+4tEY3FyZLLArVSw+pxwzh+ZwC7T3+BCX9mnnqha28BWO4M68svxtIVqJBk1Qu6LMziO+psBV4
rAUHxI4HMq4NsOhf+qKthog9NkVe1wZ0ZM+9HQENHC3+EuTX7vn/Uxn/IFfYOvM0AelHAITtrKn1
09g2L3Sc0xU6DeD9GS8bPVT3AuGKYwe6wiGnqnprPWAE8ewpspjpU1irlFfWx4Xp2wKnLLiqorKY
2xkKmL9pVd5PAK/HULW7MpgXdugW4DIATWahjuVnql7ipn/xOitioY6n6oYjmf/ajG3CQCtEDbh2
QU5+AWKWedBqiWi//9rDz2Htn9RO5jAhWgARy+ygpymkwjgkDygK/yEkIj5/xYVNyjYXqbHqZ9ZL
zL2sw9ipfmt6hHty0qsre/T8Uz9acfT//QQGFRati2HN6tHW2Qhdi6gax/DKAF2a4k0ECMYR1Mc1
9DIWoNMchtAJoxE6JlEA6poRX5zjzZFeQSjCZtJiGReW9Rq4PUifQEscJ/hgHz6fhgt7YQsryakL
g4rcnYFIuwnqAgjifU+vtfs/xLsh3d5iSTg1VTN19nIq1rIsYwDPmydhQVNVesXa7IYm6H62QNGD
/+hUDjRJAu3RqO05PMrb3rSvrfTpHz6An7aSov/rNxK5rKqc5Uqd4lJnlZwn+J+VrrxpqggYexla
7iC7BkUE3vMU4Rzd9WSF3gwsuOqumhNQc2+07x6/NOxkkx8YMfhOL6ChWYNUlBCqYI7sGjidiFle
WTwXP20TITSXRSen0QHOjurn2e3nW6f1g723uAo4/XyOpTdxeLD20DQoGpTgUcf57/Pvu7D7tmZI
6GJ1YJHUgMc1vohoh4ev07j7/OGX1uxm8JqyaqTpzn6WunliQ9/gdtPcMt9+/fz55+d8EDq2uK55
LScLkGtxatR9I+h+sfO4g2VtwPP0a2/YxNemd4bALz0YLVbyffUDHpdtuJvBJIgWvvZXxsm+EKX+
5wXyz+Jex4lzRamdibHPdGUlDWSCkJqiL3mAzsI9n450+sE8EoOSmC6w5x3lj8Ur3oQBnZH9wCXv
yuXk0pRtorEAI5IClDFnQCXL70ASsFRr3scycIovWVKwrTvOSglABFAhyEJVQQuvRTWi3YXBlQ+4
NJSbUNzVYqEjcxisgMbI8v5wyaIyuB88DwiQ5cqZeGGUtuY4FTJ7VZmwOkFZZm7iUaKZ4MABqktM
212Thvz4JXQLkqLL3FvO7MC8yjrrhwW8TbVSPOGkr7+28OgWLeV6gErVjdedGloNRaSLevnZCs/5
1uat8zjNMyK+BTWrNbaZHf6G5AZ0Q6pVg6AqYHmfR8GaozNgcfRtQH2ePEjYnm8TBKxg2fndld95
YaNvvYJmtwVnxF3mbG6WRyCJoKilI+HD1nH5+flG/3iw2f925j87kJIcikTaMRlfQQSGasCwD1bL
TrtWulfW/YXLwv/O3n9eAYIx9diaG4z18tduIYliim7OCFKUOmq1C6ofrUC5tIZ1Sb/2Veev/eeV
Yw46r6LtcHK4b6W6WL+Xdm9wrWuu7LZLE7OJj51cZFB4+AoPYuYPq1v790qXfiIKdobdgXj7+Ydc
OKbsTRLKSxhqQYgVFLXCP4APm5KQfHFaNhGvqaqpsGdVntCKCtxnS3UQ7MNpBVZL8JCP+spUXPqC
TSKqbeZ3kH4uT1DJPg3KfQFC50pqeOnRm5C3esKUpUtnSAmON8ACZkXZXslNLvS6tiYt41ghMwl8
lg3uTCFaUiqdWhAdge8UFJJCNbDUGiGUDopk89fWVntlw19672a+oY9hwx9S0SyH27EZGxU1VKUh
pPFgcWZO1jx+JyIEfAYJy5UJunBwkM06EF2JOV8GcnIbeD21xgDjA+RNJKjBS+Hpsuv/j7PzWHJc
R5fwEzECBOiwpSivUvl2G0ZVGzqABEAH8ulvau6mh9MqRdTqRHefkEQQ9kfmlxcC3qf6M1n0BmZz
qHjRsodO5PdjJtd1xm/tlK89yKI79LYGUJDiQQoBqdBa9Ov+NVvniZfIIc5+Aaymzs2DPYt1dj8/
fPw8/54H6FJjPdtUzqAMmiOZ2L6YQvcO3G+75vmokozCmPjx1/y7p9Ol1houd681KGgesU8hezhV
61egDG/Z+q49xKVB/5otAUkHVwWpQQdRIuJrQikM7sH9oMppM7jTrYrjZe79300r/Z9sEuvMoof4
9eiG2ya71/mDdl4+1zyLUcOgnmqR1417b159Fax4DvJbkQjXfvVidITZKKD8Ct3DFGQFsrr5zqOd
wKlL3Liz/3evpXwxIgap0s6fEBPk+MDSTG9DoeIo/QHZXMxuprNe6z+LoVGRME0dF7HQ2Vw9giYJ
mSw20J9q/KXamI1z2JcWtxTUTLGRv4n95EZwKSquqAVhckC6UVdIe4IUo1nhrB7ueUbdG+vrv+db
ulQQl27H264BsM90giVq6Gkeo7AE/GCtxbqFXK9e6fItM+Vm1kx8/bjJrrzz6DIQ/xpwfZ2ZvCLC
PQw0ACpoql5KTmjcqeZcDfKlqZn/qcmdLqXFecD7cnARBGuiV3BXwUZNNPqZr9+K9nP5BxDn/ffT
zH6UFnMI7bco+wHAj4ugIUOp33jZLVOb/5+6wz9mj2gxxGE4rkIgFlFNdLJqw4HFPXRuo3+H3Acx
bYaw/AxoojfEEnXiahsUpNq17lSDp4xsYOQhSPAeYobrXKwNrT5AA2tXQLp5+KzQrBubTd+JoCIu
AB5ORA8E5IppxGMAUOune1z1BYcCb2rVcNIlw5yy354kfI8sNB/FIbeIzsyHddYFpSghHVAbtAvo
qcgRJz0JOK2ABgc5Q9rwK2/L6MV1J4QzBWPhP+O4UG4s5yqAc1tPd84osxMNOwayVFADTl826RbK
s+yQdXnzjqoTou8EJqHWq+QKBDigM4pIbCgO5oBJwyluIbrbBpWj11mED49pPoU7gDHDVxBqM5TP
e/IIdMl41yFE8mDcakoEF3I1XBylpOMmFrpLdyAP1ruocgFVyCMH4AZ//oO9SbD1oZaIDc+AUnQ6
/2Wo5HR0SEC22EgMSKGgQwKMEYlHGeLBvbE+OfCrri3N7HOPiL3YgNjzRB2IMUFGmUNQKX26sZrI
PQj32O8U0Fc3AWgojetViCUBZ6bygU2xQpuvoIKxbWnH8tUEcFEYjWOhV0HwDPhiAeQz3LHvnR+M
Cary6ln7SI+a8qY/Np1/bP0B5D7Q5vYWkUzrZpgBYOuISZSGOUoU1Jx5GbqPiAYN31nWofTeAdvd
DM24D2oJTgfJ+mNYTvaOWzfbTCqc8VGAN4SR99OQtsNtCAi7AK7GyIiEDBiOvxWA0nPs8fzBkQ7d
W+i1NyGXv7LO+HvUTMmz67Uvlag6oDlK+hOCBMB3eKOH7xQU8dUIwBIgCRp9OK4yn61AYZJ/wJJR
q3qy077Spk0iJYoEgsvwoYTC+Vl2kQUyV/J1pOz8HYzY5lXrpj1nY5ABRTD9ATHIQGJty3sgRlI0
gM3v2rB9DbQqYFymA15II4/WNkg1cAO9gSJLxcw2X0Lf5Geu0cJupeQ+xSfuwS8Bf1JIX67U0FaJ
igL7NS3H8TCxgmxximZgaMP1SJqg2AQT9+NGgZsugsZsFZ3ZO5WTPJkCTnDSTfKnA4zWnk92wBYx
N1uG3f66cEkKGxgEqxrjJ1g1SGo4GR+owYgxPKTU6Qo9WiVco4QLXP9/+Db5puzD/gF0WkjWvYwn
jnLHjevJfOfn4EPXmFKArIRyMZrpynJw/KvR1gkzAfjUKeqf3wLAUh6FBsqlR6x0oqo+S3wbAKVi
XdKvtc9HYCs7ZJMLHAgAxALMr3WcYmUsgacgA/Hx0USMPFSmBBYratTBmm7aStZ6uIEtf6esBmHS
L9MkY7jeT1lQ7AKX0ygGsiPFuhqqZu/reTjzui4l0F4u/yZJ4cc5DVGXdmUKh0Mz8GhnVVX/cOG/
KJDDXqkHO0uQ+dqeIr2ihtHhHgic6Cw8nv0IXOeLldKEmDsMzho5ppA1UFt8I/XUnmYNpV/t4Usc
Oek71GB6UDhxZRTUKEHUiL4A7Zs288OcoxfmIpgTorPoCCh1v+Y8NwlX/hyzrg7PLlhlZ4sSzqbC
aekuB4Pt2Lmh/oJeXX5JGWGv6DvjEwq+I+ZTp21BBx4nw2MiZj+eZj5tK0OdJ1w9qm9QRhNYO/Jh
JdNenagVzEnSEWVK1bExRHbYhGR4BSQBCtYqwEQKVNfOHR2OwnmPsSlpTl+MKEAqz0HBdMRsf7Sj
oQkyz8zaKXiK7L+q4Pm6ABwRQwEo2FUnC7oTioPdnItx1XVm3HHG2P1sdJeADSXPBVQaO4BPZuQA
cZTdIurJnZ0gkSSsJPdjLdiDzMEAMvPcbzCC0U0bjAUV1kjSJGO3HS+MQ7CwWwTtDoj23TOSq1cg
6NqEkWq+E6roErco3U3J6+hMycifrETQTD6DmsJ7nNxgN3Dv4aiGjtjQ7GcLRt6m6XV+zjDjrJQ3
s6QM/GZVwQgWZ5ykh5GRuYwLkk6b4iI+qjjHHgjbLwHcI2ILHzhUIk91ZcQz6aB6auqyXgNpXN3B
7ixf6sqmsZwz9VKVVVDFI3rPXjcEwTQjJRvFALwFKjApPDLv2eSRH6iFB7sUBG4wOBU/Q95bxxHu
PGNECU53UQ4wbxwUI0JgZo9sUVXRjzXuzA9WzM1XHzSUtWBVuIVKNNoOU2Txx0u0hDt5+2Yq2peG
VVi6VJM+DYD0veeQFW4hmgofWWemrbC6xDghfEWID7a0o4M9oFjAsfVNe+pR5jx6mLy/M9cZX0Sn
fllBXZC9ACBph1GLlUV5/K5vrT173GnfBk+BbGgypPH02bBBeNZ0Gqa5ytHElk0xNttYzCukQ2AC
Ry9aVxJJCzEIODrx3MD5hnvG8hnB4/nbhMTDZMa0cE+zrvzetaAlpjSvV5TMFC1J2lew5WBScAJo
w0NXYWFJS3Pq6Mje+nkGmnGaXFxYNrmzF9NlM9YhjP25Iz7Us9IvE4aK+9YCAx2rjM7nVDXqN+lL
UH39KIST6oKVtQNCGkhefMvasjjlftk/Yd6eT5h6GRghs/8kxVSfNKa4nXAc/odN0E4kje7oIRyw
6arLyEvcFvkeZU3gnhuq8ttQO/6G1I3YN9Iddj3yz4+uq/LEstlzcYnFQKpG0NShzOFaj9NohKUi
M5nEdN5Ee38SACuDnv+zoP0FEFvWD3AgezcqPlcOetHiiNR6nTe1vMXNXwFLyFiyBpRzp18xYHVu
1KuunLOXxg6DoOvANyE/YBweYHftVynWJdM068jxndXHZ4t/V1vp0uDhR6CC6wHSDNIbQBw7elLS
OWVlv/FlvgfJzkdhgt04+117okXlALXzCJMoTmhNx04dGFJhViFTvdL71JE3BM1Xzq5Lj0dmGh4W
vSKHzpkU7ID+Lle3nLLXPvvSGf46iCGQsw6LqSQH3eiviJDHFKKiWz7fax++OBdFDZgvUa+ReReA
Qj2BQHuABVFuP37PVz49WhQmPFcKD4zv/ugZ50c10Z8DjW6UJK4NhUVJIhih+1UigB8ChMsY4NO9
UtWZgEL5qZ/+H9PoX63uQNUYBiOiBbRPu9Vk7Yg4jfH7xx9+5ceHi3bRw9RUQmL7h61wvfFKt95N
dELMhAmHG/7qK8f3cNE+0sDIimoNhpiDcBa/hyB49BBzPn9vovppVvPvjx/l2uhaTEmhdOlUg0R9
wGFqpY1dZQhcHnpETYES+qmvWJpSmCKhF4jBBVdar6z7s5X2YPhawdfx8Rdc6aZLS0qQEfzolgFQ
r7BFavtTW4Wf66ZLP4och2JupHaPmfjqYDVqzWM737rgufKOl5GBukgNmCwZUlN8JPukM5ap0jEV
OI3VFnF0ABN2qNh83EbXvuvSlf8aD5MUwF51KEJlY1oftR9te0CmAwNYeO8RBqNhZD63OizzAzlp
Ua3hE2Ru1uNJIAsg52kAhjeQcvEI7BGYvCNUmggVTD5+uCudeOlHwe6p9njgl1jqceUdWDbEs9Vf
JwjNQAKubtThr9TxlmmCVUoKWMCz9DBnT30DT3BLEjl/k5mMQZRYm/67O9woGV57W4vRDwrfqJGY
A+Ws+sPsl657QPLHiHdVON8+brIrU9jSmILkLROOrSOPM9H72tPviMFKmj74XLQzXRpTpjDNSjL5
7mH2AY0mmn7tx26+0cOuNM/SlOLXjS44RaEOuE0W07DZhgx+f7dYd559dfitJMwrjbQ0p9QOUu5x
GnAPup9/gzj2XHR2p6rm1nNcmbiWDhVqwRANRkhTAsOavUTN9twNKER8/IqvjAp/MeRNVbvweOLK
8hLyBZJ54pbf2FisG+dW5um19rk811+Tiqq54/MaRJWJR1suo19pKfM4mIMb++Vr7bMoyHKmS9+P
YGfEsRMMB73Ne7X/uHGudaHFEt66FXX72cX+IAN1QSOz7A9498mc417nxi7hyi556XzAYQplBDqD
VyIASii42z0AdFsd62G6R9jChrFsXjtpFn5uFvQXS3lrwdHtcVA91D5AzuOf3tcJKd46lDE+brMr
r3tpeFBB7Yxeg4vVCTGEA0oUSv32m7ePP/xKb11aHhh1PEAlaIQzhd4h4vAV5RaxcgZ9j4qKt/74
S650qKXtoTIecA6D5x4ulAPHzq8CpJAbK+y11rk82N+DwZ+7qPWz6KA0QSoEeRodZCiGN5QUV/rr
kqjJ/aiFj/Dihiw9xPAZZL7TLsJZlewbA+S1W8It9nEjXXsTi1EdlR5i/9p0PnK948hD8+R7IYYY
5b8bHfVaSy2GdVaB3lbA+XbUuLjg4Q9qz2XY3HjF1379YmDXlVegNAUFCywCX5oaZmEXxWgJFTSS
wNStmfvaIywWaGQvgRGd2elYKmgiKS0em8mnKCHaG49xracuBrOEm6WVXLmHMW2AWWx/OWV0Q8Rw
pYWWNgeU5voabj7MS753Ah7n21QgQgIJebhW+/NxF7rSW5dOh6ZAnm1jqTl69bxqA9xsKuU/yyp8
bjPgVWxd3lILXmmnpY0BdebS5aHsjv2kcHNg/G+U1jfOkFeU23TpYTAlFaAmNfhw5CUiUAM5Y6Tx
uvWU813YDHszki1Ell/yefpB3fo+zNn3kVcP3ew9BkX92JXuM3fJ88eN+p9zwT/uJ9mlM/41wxBD
gJ7BvdWhGiL4xMP0Er9Rjls/cMZzVOvsfhIq26Zeo46Oh3BUQRndk4z1b2HW8Sc2WPiiZiafPVBf
4toR7StMSril7+sefwa95NnTULZ0/QRdNBnVvUcHemKu+sU8MkKw3tA+5j6X9wBXBaexBn8GaEHU
zLJaPM5I+kTgksJbNjPdCkTFb9CCY+z0fXqX4jRzRB3EvROI99yXOOWA1qPcjTv3rFgRDuarw3Dh
M0edPKDsJ74LkMqTms7uLrduucbEjWiVEquBEm50LB2ZwjIKFdmc4h+goo1WvMXMOHOVnSvL86/p
6Ia7IbDNZsyQelN7mJbLsRvOPQ+DG7PZtR54+fu/3opSlisGoi1QKvKeMbX3vPTGJuXKLMOWE6Xg
oFMHkLNwQOm9Uxk+evbGYYZeJpJ/dabFPDlqBHQIz9fH/uBt1QkOX93G/incyVW2rnf0vtqn914R
mzOOanfyvr8x+1x7psXMyXFSg9KB1kcVIRN2LUcJIH9vXG9Nq2i85bu/9lIW02cuL4naCGY7knl6
95rpm0DgyI318cq+bukWwcVUwCs/pAczO+0JUaoI2Bi9ad01fFyjeI1QgjaMkkxM3cvHI//fbUaW
woQmGoYMcYjm0DcRkFUtTrUtsGTNcItd9O8lgSwLfZPoWtP5ngZQdkai8xfkUK8YFGz8y+ceYPHS
87np4XpBcOtQYKVpYln+9MJba/G/3zVZVtUhd3B1P9YG0fKyPneOYzZlnlXJxz/932+bLAvqvonm
SozjcLBpFcPlWLhI44xchEtuvHSTzd6Ngt+Vp1jW1HnU9yiMyeGAYHTcfnoD4nfLxtl8/BTXPv2y
UP81SeWBMQz3L/rQgwZz32cwpZRQgd1ooyvdZ1k+J4MSGYV1EIgkZ+s6ZkJeqb5rNLAqgKveWuqv
jILw8vd/PUOLuL5czJM6lBnbNT74QjPyhWLX2J8fN9K/CzyoSv73FwQoUwbMdiVOB5laT4VG1HbN
QrGuQap7L1UerBCBCHEMFCdM5cOtyepaF1tM86wOkDEhs/rQNIg4Qr39J+9UuNJA98Z+kCP2WNfh
IXeibvXxg17rDcu5PwWVsUWyyh4BT2mcNbDvqZE2N4pX1z59Mdg9mYFAjpSEw8AgiuW5blDbz6Pd
5377YmYfBoLb0KmShyYsEMUFFOO9zz15Y3W64hcjy2K1h7jJMBvKEKBs+8udEVkW1f6DYPLJLZDs
O5a4durGO4g0f5WON95YUv69XybLCvYYGOFwW9QHZF8JeNKCttoYdk9nREwi8e7jlrsyfpa1bFia
Oik6vzzAfp7f27KAiJIXTnPOo7a48XaufcdlhvhrjGZKu8jRA/otL14t0sG7JuZafvIBFhNAA0/7
lDLnwi/LZgh6yi7JCq++M0F1q0x+pe8ua9dV3SCnqgXC1NVIPcuCPQ/ZDTvH/wu2/3fLRZZlagSv
yBlX8xwFGmOwaTCS3SPvvpqRg4fcxLDJoJwo5wAB0UGzzTwxMsSbQ06BHKcuwR1KPkL8atqtLDr6
PSKa9XfTrHBj2RNj9I6SQD6NoxOR1URL+Stv3cZAq9boM0Na8gmkSB9ATGnM0Q1Ek8YIlIEaYmLk
rvWRMD5rnq8mqM9WNuX8OQCUHLk1OfXuW+T2bGpkxD2QtC+PA1RBd8LX4YFB/bMqXbaFaM5/lFVa
rGRP7VfQavhmGhnW44K5L51BoBW2YmSTgpMarbxxzF/KvPDuWmu8c5tSJ2GuDJ7HS3EV3Jw3XmTp
u982Mm6Jq6FsIWQ7B477y0Nq9FcLpOhboPxyUziVN25wtZ2vSYAkCZcavznXfgUvfaFs/1Ap5Z4R
ytpsagRHulDUOFG0Ak4UwY9dGomTjwDTaJU1iKNaI6goeC0yx8WtuQNx0wwZMLAeXZlgZm63OFOQ
EWm1omJH06bqkLkTWze4XT/7eWme5pB7B18Zc59OdLhLGTQkKRCuq1FN/h2i2vhjTpAIBN+rPHYV
K++g5fBfNCHhOq2qComBkB1Ct+b+GLiLED8mIIJUFaJCS1+LfSGadoP0lPqnHEay7vkkdmHkF3t3
UuV2sEQjRZbmOwZG93vkOZA25D4kh65m49pOnlo7QwCFql/kX/20a75JPMq8ImbgFncYPT+23ejH
SB0N65haP8L/Cu5INBcPUZDjRt+ZGVuVgRZg2Ko6KLZdNPFd3dTofBZiI0+0zpYwNu4Y3l3cBGmK
2KQZe0p/EHtwL911BUnXCfGD/VEFWX4eaqTMNfD3xY2nvIQ0zADjmOvxSwSxC8R51D4i1CXajGmA
MFNLGbwiha+DJBI1TXA6z4+VhDqtGZBfVoBfuwbRJgDmh0RIyPQzkDb1iE3CMK9H8FfpelLw+wY+
FlgHOtF7B8kmKImb7A6Rx2DZ1rBol1ADnix3AS9gKUQ5RTOalXFBms1nFgzQd4XdJggGu/HDavre
SpTGlGbtUbWh2WuorX7zqlJnY5oxX9EIYUJYZccWGAvbQkNqoYeJ4rqp6jbRMzIbIUnyIK4FIDae
smD+OjNK12lDvOehzbxzqdxq3QeTPFa5nMcDn/zawSKBkPC6yMm+RbQ7AE0lRZQZCgBU5c1zMIli
K2VNEGUHqsvoDOWz60Ziy5E2FIs8e8owCGN/jsIkqCr3iIgjJ7Zp9icIgnDFyOCEiQ/PYiKifjr7
fRoehwohrKHVfSy7sk6scQcI1kb70AYAAe4RjBv9hpkQHgCcipGmNtQR24Lu08UccdiJRYXUW/Up
dcE/nS3sP3g3P92pMElUlU7cg+6/LipIaMMhh3INQwvACASemn3AlAdhhmrewZCRKzvYYq+ZZ9aI
cUVuuGny32nYjd9LArxXPpfNTnpq/G1xeEbsnqDvsnX6fUMaZN0KL9ghx22+B3k3Wk1Mq8RASXdX
lHm5zXjUbuYUQnxouH0kEefUdnc5qB3x6Ld0B0Q8F/eVSMONqxUREKv6wBij5KLf6YXkuXfwHxlH
3AYEwsChhEV2pNVdxxHUDPYRyOlx6Iadd2QIdO8/t+4uq+dDP7mNE4LIF4wdpNQ1IrsFgb7NkyLf
fmr7sKydwyDvlTmSFY9Vk22E6o4qnI6I4/jcCWUZSBWyLOQIq1UI0E1ZPNT+1hsGkXz8268cUJbV
c59VPibxVB0j8lKgX03pJaakSCrnVjLJlY3DkqnGJtGaUGQa3oHmR8f5HSr2n9IgkOW9c8YlIWU5
pQe/Dfy1HSIkh5IAr6Fu159qniUPcWptCqt1nR5yY7eeTt8HzaDkq/qfuCa+xcG40kLLG+dAc1YW
KQJo6ageLrU66MpvtNCV7fPyshk6JWxjPamPZlhNd4auijLB1jn8nL+ULO+bOwnyyKx8xJAo+ZPS
P14VPH/c8lf2y8sbZm8gwLpDonmsIaJs+nKVIyvHdW4d9K70++UFc0YkjbCyoFcK9lghzNwv5CZt
pzemshvb2iuv9X9umfPR6Ucv1Uen++YXL2H9/nHLXPvcy9//dZJooM5twUXQR6XnRwjmv7hd9vTx
R19rlcV5G/GzGuDD1BwNC9Y0Oolc7rk4q/Fz1nDi0//+7TDvBxSpfhc+6h18ODLcWv9G3fZasywO
16ZXgPBbfDSnf2r9TG+Vmq+1yeJY3WCNajMHMMoxfEZBYENc7Hm7dAvryI3T25Vfvrw9xgLvONXo
ouCMQ3s8NBLi5PIWvTn4T7XvH4erJe/M9HrMej2l+y4dnA3NRPbFiiba9WwsN0g4r9Yt8pXWvp83
CDHwy/yxbFB5NjSsspUP+fO40by2x0in3YNTinYTeI17PwRZ+J1AlP52iY9AdqBbvECoJYGL9S42
FBhapKHjubA9UurVNCOj0cww3Rl2h1xdwHOYgecrnpHyksdTP7i/p8ZBHHLp/JHFOL0rGYHPVuHa
JSEWWodkJJ6XY5MdtS8kwDVdXGpfX/ZZUR/ivCvq/VwgpaHTjIqVml17znNaRjCVGIXXhkjblWQW
Hos5NFtuWb6JZs97Gmin47brhh6fDSVR7bHBiWHJnRLHenadFVXcIvQ5cRqcMPvAseegnMP3mQl7
QqJ2uQkDPa0QjIeLZjezLEucIC8Rwz1Wd7xU83f4R6JVEXUI11WDlLt8gL4dDDWf/RC9O1fwHjp2
IwqNIwgvSgLbi2jPEAql53wq+Lac3PIJ9h3Ej0dI7o15WMIthLGaxS10MnehL8yP0UTNKupEuCtz
3yQZMmHe5ygfkLMx4yoJLlrUzax4AW97StwZThyE37ADjtXsp8uc8sj5yF5TXAkl2mRBtcZG1tuI
XAucY7sxm9ZuOBcbC13GSoRqQvRC87vAGfhtGgec3DnxnmRAFGw9HHxwhxbfy4AXK2qc8Es+sfHZ
Q2oEHFp4osSH1f44I7Z9H+Bv4xoehmMpe39bhVn4DCtfj41OoXZRbZF6MbpOxBOpvfytJ/ANYP2N
vmna5jDoqADXcs5QI0kuLWtEvPEWca4jBACFVOe0aNJdjyT1PQLocaawKfRd8HcYdsTPLN1jkPk4
Lw6VI5uVasKxXkNEPZG1iar6iIXTHALft4/WZv16dqt5U5VGazhLOjAzGjifv1MXQZswFhj+NcSQ
GpA6V1ZfuK2D+5AbLLfIVvpRgrb5p0O+588JFct7lAFLCXkWVTB81fbFlQRpbQRMarHxWRTcj0Po
4cDTGxWHfdqeUR1pD71/6QEzkMMU92oPfROQJGptAOegKjewurlr3xQgNIcGtgfajA4QWpPakSHV
uOG7ZLlKr65w+LQgzmHrdzCRQzeea4pNbRAZ7eOUlmAr4qM2oc0uDLvuNGBcrwMXV5ABaAzAA83l
WnJdbIgJLoeMyqzrCUm7rOrpCbgEHKJDMm6NNUB368pL4AXq4COqum9UeHmD4x6SaqETBrGGtHZ4
LKesXBXh3D1ejhUPmKnmQzW5U6K7kmUxgukVei6H2TISHUwHVVo+BeHoDzEaYNpGbkGaVZ5Feo90
3xHiybm9q91W7HEijF5ynP03EmP2V+ZhysFJpo/bMXDwubYTydAq9ZpHof9DgMOSDE053EkShIBX
yktqQpe1I/KsU7xyaWGDkdGUwUvCWNvG1OnMznGDKbH95Ky7YJh2FeJDYu158lBpMa883jmPuo9E
CLecibZVF85vMA2J3Qgv4iZlwvtmcNH3njmYMCCcVtuKk/m5ytP0C5nDcj+4uYnrnPsKxQZPnIC8
CB/pyKdzgTyVhxyCAsTE82BnhwqcEoLXq8sgu5ckH3YBskjWkk7OjoQ1XzObBe8RKBbxPMzdG3Sv
c5wWjGTxrHUAaGRX4PJelWvwKJpXZ07HxPTMlKu6QYagxGy9QU46uatojV5ORpxePWeSa2XrdFOW
LH+VwFPBqg2VFQstE/FE9IitISSuoopwtETFFsE8/mrAbfzOUyjgyY6/RC7SZxonu0zopNgRr033
TejxhwiQR8RXBahcATAo9MbAYHF0vdI+mIGVMQ7X05mLoLqDg9vKxLOhtxk9ZlBpCXJQRwley5h5
J5D/xUuaEvHSC4HZj9R+EnBavHqkE1AJZNUxjJz6zu1I9ijBNdnI2uBqGf46+dVpcZMO6vOE8LPa
Q13CE2abjtL+vFCUUbfzWpiVDcxp2kk3c4MhQGVdIUswDXZ1mxfQmjnDFm9XQ6VakJi5jK7EgL2s
QAI1wICIz9n3betg5Epdbcko4aalY/ilHDCfFOWlnI/bYbihPRc87IwPX0cVWOyg0gisICeAjD/I
Vs0Uqa8KcoQ1UtgR9ZM5wRaX5Nk3mU7VyQ37fNulzfCkLj6izM5sN9qgS6ANx3k87IpVVtP2QFBy
h0iCwp8a0mhaB17lbVLJ51VVZaC1oaLqbrREkDcwBuIw5patNFSt25HTKp4azC0On9/dNsh+eEzb
NeSh/hr/iDTXCKz3VnODfmWixA97fqqwl7onFrdXqGc65lcu6ks4vPG/YP2hx7RWbI7dAbPIBjcc
L65j4atOiULKkoUNOQ6rXDwgYMtumgZOLFTZ6yRMB3jJtaO7N4wP71tJXecgJolh7Q3qSY8t3aeF
nDfw/fsYwmZKeMqmJ1yf7PI6F1vslgb0HO2dMHa9Bznx4GeHOl8CV125DqtG7VBwHO65YHpXIih6
VbNcbe3URnuYfiZAW3znnCuHrtKqc87YmLq7Af67JGhte68jlT4gJs551hXVr13hitfedvWh4+oh
FwKVVNCTEywNxZZ4dXtZ1vsT2CDzxqJL7rzWI6gKp0PipljWjVe0J+RJR99NiQUALkorT8Kt+V03
IH0uJ7Af2cnpfg0tymhY24uHykWA0OwYlNZQO/+im0a+VSj6xYqjoDZpFyZUeNQfA+K7j2FZNQ9Q
45a/EbLVbMJIREdY455gqCvXKvOKbROZ5pRN1H2GIsb5lbJGPA9W+ltSjcxuDGaaMzy+4X0nXBtz
z+3f+imif8I+ogc8sF0Tk6p9XqbeE4oFfMvnaXoFVgQpg5Z6vwa/nr5Lv3XXUWfSDa6i6rgFY+oO
SSfBzzrtqjsfdIXXDMVYuInzenguh6x4U0Pd/cEyDxc+x93bW1m06nEoghC31KOmTwHYHDmM8sPA
4rbKUDoEqhweTlEpwdZeIasxzoa0RuGoUfkOC3aLupfr1eccZ/VzZyqObEKnP02VR9eN9p1Xbd3/
4+zMmuPkuS38i1TFKMQt0G13t8c4thPfUBmRELMQ068/q3PlV59p6jiXrgrQmrX3Xs8i92NhoXYI
fleQ13UjLZPSDfSxXphOPKvgQUQVZWOiYT/2DJxujbFeN1CSlyrhEMk/IGmBqqMGR7ArQSwEPQvn
BWZWiDxMEAUzt0ZRMa/hI6gK+7GC68RtRXv3ShUuhnheuzdpWbZgUrLsDtgEZEhQx3AV9Mx/kE4q
n7OpQA3URLthl3mjvws7MiTYnF1oKd0AOwgsoKMJgeLrbqrDh7EH+k+iDBXh+qmed2i/8HfK8+AJ
cevpnI7pdz517JscPu2ocsbp+KSH0PrGRK+jsRjtOAwd58AUYNqwqOYOOm+ed06VZfdSWCWIBx2b
kFsBzhjo5CohQEN88UcUyO8chNPvhQ7oXdhB0upD1L6Dw6He1amX3dfcF3eEErFfIDP/TYRbRwhl
TzTC4uDdWx1JQLwqolIE+UOAA+fdgGv5H2XNBTSOvHEib8p6qBsRK6Z+C8FV2gCEmeGo91hMKWqs
WiIfFQlh4spxqsIa3zc7d5iv3MClV05asSvXm9tHhCu8r07ekbiQ/rLLvUZfzRDHRyhkd4aI+wTH
dps3f3QzeQ+i4BaYkZp+gT6/gB0Q7Bj8xKvDfKModiV6YjqJO1WHAH/qNCcOsISavyE3GGEwXY4S
rD3cuBG7o20pbrnNiaYw1KiPVfcbNMzLz165bZslmAoB4JlMeHaPcYilP4aInGWJhk/95ResXLb/
pwCzhvWWN4TtafbJkXF+H0w6+dyjz0G4d4GZtmssL+0I4sDhHbZ93EA2YmFr33xurHcPBhbQCyci
0yO1COAQ/nNTio1g0kqA0KycFG2L1MIEv1VJPDiL01eZFjfIFRRROLtf2zTf+AkrY8Y9/7R3P4EB
CA8IAO9OCNIkqCSIXXqXb3Hb1gaNEbZCfDbE3RDSXgAAotFBlRP5XtcsXqwtIuva5xtxqxkIkllx
ByKxCvdH1+W7Xnb3ozVsQcc/dC5nluUa4StNQIzpBuQpoMyCoumqkzFAk8/0exD3uKwldN4IS641
ljF7U0uFAbyq2lOhAH5tIokLkk+wHBV8Yx6svMEsAxSkGBlIN92J+VimOx3h0hLZzhJJtr8801ZG
rQmO7hWsJ1mLiFkajDqu3exYie4aRsU6scZgigKBYM7lV630vIkqLkvpBs2Iuod8QOXTcF9UQDds
qavXHn5uwXezooQVQz5bCM+36VPlIUvsK2jum8+t0yao2FKMzDY5Y1Z9eIuIV+oBTwAZ4OWGWVmU
HGNG17wDr6iG5bViekdwSFfBlkRuxTDScozpVlkpzuiINx7yTiGEgmA3vFAmOcAk1B78N8je6csS
pmMTF0VX3i19JXBjLOZD54LdskOdd4kSb0fhTDuS31OJJD5H/Vo0MlRbcLiybrTB2kg3Ji3Mqq1J
Fto99sudrWUssDjMqK+gzueyl/9qlN8NkNZxGiT6mX2EW0x5A34M9GrA8761gkyf+w0mVbjMHK+U
uvaPSw2bpfFQwXJXBS6uIBtnkZVGMjG6KbIAqplcsClskHvl7yJ8yOY2KshGG60MRBOiW+QBy7SY
PNi6I5SRu8W1aMuflwf5ygQ16bnwhKxxFdEOqBhfVK3jMYSLWLWxtKx9+Pml7zp3UMoNyEgXLF7D
Y1mRRw+RrsvfvfZoY3KWwMHYmUYkLRvZ6wIH3UJu2RatPdrYbF3tBjAWAWoE9+adBoE5Ep394/Jn
rzW3Me9Vy9gQYDk4cj1Gg+oipTBq8o1GWRuIxmwd3D7DLR8DBRH8sAiSBqEKMTxV6VaHrn2+sbVy
bwDXT9vOEaGCqKQY4/Z3tcXMX9nzTFcwN8xQUZNq74hjfY4kBdRCSzl8Dal3rP3qbyfJlr/MSg+b
5mAZohOzx86o9PQHajzitNw6fK/0gGmnAE4h4oWh7xxRXdvvkTIqr0Ncj+7tAbfQUqRlvrGorfSE
aaAAexIJV1FuHx3GwjgkCOC5Nv8WkHD/qZFqGXNXjH5VNk7rHM9GcRP7Spe7qd7a/9aayZi9OmsC
3YAedVRN3FHUplXf8pZGbU0/tyRbxhzOsiJgCNnNKBWuwkQtclel/h5n2+cOOZBP9oExmeuqLBGn
wmQ++6L34QInvd/hsoXNXZsOxmRGLHfJ2wK7ilW9zC0CWtdVvoelfIQM0sYPWOsGYzr3BZmYlYbO
sRxc5EizpO74HgQkXFA3VqSPfkQQ4t9/dwAP4YqWhcI5pj3OT9nXMM/uefE3z/u4Dbyt/fGjyXB+
C/vvW5Rb6QGWEsiBEYmzsQejvxA+1EcOOPgzTNedR17Cmj6aAyn2qAUadyTnyLdVFaI5iMOjNExK
sJIWINJuIICxDzAJ9VCLyFTcnVNZESYD6GHlUCyoDQtahCV7KKxRuRSDudPcFAruu5EeG3VTkaq+
AxRVxqz2/S8IY9NdMMJpu3B6/oIDjkY8c25QP95K3h+8ScrEccLej+wRtEzUyIK1VtTVUQccUj+k
HxGP1aV3DXP4/oU6abpxTVrrmvPf323ONohkLdKu8IFrJQon5V5XfTQt47caRYnd0G3EO9b65jz2
3r/GZb3nznZz6rrrFtHZHMoGlJFujOCPVvJzzxurFGJ9MDFvl+bkQwLaudV+qj8j7js/2lij3GWa
GELY7SnPvjDfh3/Lr///ynp+sLE29ULIlEJScOLyrcsQv0OmtPdeP/dwY01qy5FnOkAtXepZkSPE
rgm+Uj/dfe7pxpo0LNBXavg2HvsBsPgwIRoC2C1S/IcmaeeGMZajGTIfIdjCDgJ4vSLOhfb21CqR
jgX0LfZl35zCMkTgWAI6SmKWdu0OqLcydpTqoevsw33D5zZRPtCYn/rBJn26dVFz3+bwhVuy5a2Q
OTQhrXVFkCPeGMAr08OEUDuo8HZrD0swcehOiScof5JG/bn89Suzw8RP274Fr9fzca0Eabd13R++
av5+7tHGtAa6sAscAV/EEAUqKX+w9VaLrH20MaUZnAs9sGCxZVhwSakDHJ6qKdzoz492PAwxEyat
B6YG2ZyPTUENUoP9DBTiVc5y2J6MauMda11qzG/dWbTyUA501A4ApvktVBDRJLekcCvLtqnXTAuK
atzaA9ql/QmK9K4B0LeroxnbDBEbnbvWSsY0z1EZzhkqiY4seOrYm1Thbum62Bd6Q9289iOMmZ66
5VkR40DO3sr2BzDd3jUwf1YKuHODWEsutY1cTzD9vDxYV3rEFHL2S6PgWAeimuvRkyX9HbiZ11R+
v/z0lQFryjdtgop9Vha4FIEPXvlvtrfx4LXPNnZoD8XkPcAiMAeY/GCPjMvJV9MD74h1dfnL115g
TmICYrYogQkSbLiG61eGihx2L2x7f/n5K91syjb9fKkdiNimYzbUtwNOU1Fru0+1wmXOzX8GAJh/
7j3GVg1auww5x5zo50nteFPcBjnorXPngm9MjrTYSt6sNZgxtWfQ7ivpw+p16cHzLi0/3YckDMBl
Lr1P9omxgfO8diQwq9mpLsYjCbzXYkjfBP2MEhAL4P/ABcPRLn0Od2Q5NKBDsQTKs2cUIm+sfe75
M81azPPzjZmNLHJt5W2Kxc+DcCZTBI64qFfc5X0PhceI4sA6Woop/xGoyT7hVtw82zgd71Cxll1B
fyfKCBEjUOkXGTYxHwBbK1Fcfz3VVRgm0ssEaqmgbrslZTaj/pJwZCtK0t9LYCpeYdLJX5bFX/5k
Qtd7MJHGRyiHnaNvo04pd5ohGQMHBXfLMI+/PzX4zAr6bixQV5q67ZF1cxHxsr+VOXvww36fj8Pf
wOUb7zlfZj5oWbOIvnfcgKPIpD1ONfmelijtGboDn4qHEgaitJm+jV6w0YsrK5pZVI9iSBTeNGkH
kZuTQBCVRXaxRZ1ce7ZxV7NHYN8d1++O4aKvc82sqLcX+rnTlFlTP5deOdg5YAOQ9+3cVL1Nxbi3
hLeVEvh4/jMzJTBbC3jUo4c6Qx9VchBSP6fT+Gsuij+Xx9LHjcNMw0Ix24UHE4bi6AOiAjuRB+ql
G0KJtUcb64rNsoJoPqHMbWLyNuvJAjlYt0XXWmsY48TQMVhyeH6dHS2e7T3osHx3X9qfOxIyM0nQ
IVU+5GMFPrd8swA7R4pvY8CstIqZG/BwxSd0wpM7CW8PgYs++KeX+/LjQxQzswINihQrFbbZMXDs
JAz6OE+zfTA3D9UWlXKl0c28ADZVseRTmR0ZmD2+8zxohKCk3Pj+jzdvZmYGHDtAREgPOajCoAfF
7YhSpyjzc+dmFL380s8Lmotxa9gIFKx1xflXvgsUQJRRI2g68OMcTMPtkg0QIEu72TiKrLXV+a3v
ng5xZE37HFWeUCCg5BgVYrBsL+OgDreCUB8uz8y00nMk6jdF64pjlYkbr62uqCKfOt6wfxn1d98+
2WIWvG/F8VwT7KNm3e+zyFv8BMUkO0d/gkKC8ifbmMJB4IBVjd8Ats3iPLVz4aP6VSzWxpF/bToY
BwMmKClQqC9gPWf/pYt9VaSyiwR8eDGoumFj0K4MIjOHsEg1OTyYBRzVQabvXlnw9/JsDj/u3v9J
Gdh5jQSWL47l6KAU3PrOFGx38/rkd4CR9MufcgkOYsu7eGXumWmEzg6sFvYPWKxz9yUNUKY1zdkN
J+MtyvZZsoTLFvVgpVvMPAJxB4cPAxosmF65ksfA/eogezwAMHi54T4+tjAzj5BZzqDd3BEgNOvf
QaNvJotF/oCAmssrJyqm/hon6GLj5LIyzU1jxRyVnHZO4TBT5frW71HXmE/0dmwRuLn8c9ZeYNwA
uO1mZ84FR+poL+Y58fwv87Cl2Vt7uPPfRUovIaJpoiOHqfo+o6ykCx9CsdU0a1PDmN9uLxvpaHw5
ChLvtNRQE6iNbMtaHxtzu5nhGjSOLTnYeQgHiNDlR+9MYfAC3uxn3vu3Aer4H7OZWhur7cfDFheN
/7YUIA90qJkgB2cZBYQUQNyyYIYmJJ+mpFOb1Xof9wiWxf++B7Zdc0/zMEN6nM+RPTniDhWqy74u
oZ65PKI+7pcgPK8B71b3mRIg+GjIYSg0wi+l6LM4pM6nVt0gPLffu4cPHvIaJKjF0cvbrzMkIEmm
2HV/Bpf1bvX4uV9wbrx3L+GtCnqolDngSahaHvzYr7aC8B+PLDA0/vvopQrTiXtUHOEfmywVlt9y
jOH2tGfNfCuZ9QyVycbSsdYPxszuwjD1UhcbuAv9htTVb8rnjc1j7dHGvM670a6R2BZHLslDFzYJ
BB8bU29tIhizulSBHmBpLY5AbR4o/wNV1v7M3aKzt9EuH+9FgRmV165yPSSC0S4uTInkvY14ch8+
CYAV2FY3rzSQGWaH73VZNRbavvUBpW9+5J8dQGZ8naHEWUC/gAXJoTdFtwBuoqfvlgp+eEw8ACtz
kn755fI8WFkszHB7wKCwCSVWWC/dzYsP86h7+JhvdMO/0rD/vf8HzJjK9bnCdFkm9zgWs1XEVgoh
Vu1b6lRxm/zOawghCBfTTQod4KG3Sv+mtcB+4dqZ34AMHOPSt+WpYBCOoPTMuuvLxU60sF+dDMZb
vJ5tOMareu9YLbmD5bHcXW6VlRFqekQioZP5fkDTA3rZOkHsVj2GEDH8GfVZNdUO7sZS9/EJDX54
/10q5pCDTuIVuMrZxXdRsiIeHPfRmrsHy8l/yHJ5qHNlnxfYDdjZ2g8zFoyxwIm2Prs3+vR6SQOM
27ec3KHyPbnccGvDyVg1PCE5jlNBegjc/K0s3N+qnU7joJ4+93hj5SjUMM+eh88PMwTDhR7jhVfH
gFUvl5+/snSbbEbovQWFCpccAqhW/RnOfdzqfwa2dxR1A9hNM1wt6VZbrSwgZoS/bOoMwNeRHKAm
4ZEOyROs8bbCDysdYQb4Panx5Tb05YvzAp0sip4qqPw2Fo21Lze2/zBHoLNdbHJYqs4SEZQ/+T3y
5WJ/uRfWvv08eN/tzZ1jF9NULvzo0MQtp72NCryc0o0748oUMAP8vYcAb2Bh52/awzAMsSpreFXg
koppePn7/10/P1j2TDKjrb2OZjZ+ALKv9d6bIGrKct7eQZHX4yKWQfld6gLIm0Bc22kjnlBvOMeB
12yZUK21oDHN6dJkZ34POajKgbUf8RHSjfJzeZ3d2vPGeXbtJcZcrwsPLBAH9GAAwOJcFruygCpV
zRutuDbIjLkeaFn0CLumhwaWoLQAhtVBLX50uYvWHm6c/sXgwMhQk/QwzweYv8DS7HPVHWDr/nfw
Lr0Lgtt56+gpTMDSMEXAqaZbruf/4mQfDC0TvUhJgOtcI91j62n1kFbShZq1s/aQ3pJ72I3ld/Xk
kRjgoz4JGeK8Lad//FD7PMFqA+wClGcnq6wh/EK+6SSnRhYYGZxubDArg8JEuBBWjeXiVOmhyr74
xVfoz+ytibv26PPf3y0LhTcspWc16cGBgWAeU1KHCMMUpAeYS4Q/PjUw/POAefeSNhyrMsgQFB7P
uaAiXPgvtnD7+fLTV9Ye35iXvYK7cIXM62EuYQjbkvK+KQY/8lP9J4Sp4+WXrIxtE5ypvJaDb4sR
SB1xI7Nx14hmY06udME/1Pu71ukbr2+xtqUHYDwqv9lZQGz0qMC+/OErrUONDmakIZCOYPdFFVMc
FAuk4yGI6cuu1C+X37D2/Ubv9paFw486fz8Ai2kN7pKqw69EIlt0+QUrBwiTmZlbCBCpOhNHwDik
Sixq54+EdYDLwlHzG2AhpR3DyUq/LADP7S6/c6XZ/gffw4DWdKhHQHInp6YTj9XYXcF586dj2X8u
v2Kl3f7HGyZ3HGpJRQ9lS2BBY/0mjvU499kWKnVlyJpeMKwpswk1is2RKEjQm8o+WLzaqjBfOWSb
JJ9Ql7rmlV8dyzQI9i4CSm+01OFOwU40EY637GgLh5iislpkb/NqazivjQVjf0Tl9FRIDzfoUt8M
5Z463xpbIv79C1YFsSq2NpyVvjFzuXWLwMiUIUgdABy5cDfxWzgV2FshuJUKt8DM4U6wlGiAQz/f
UTr4Mk36wEo+AhlSBEUCy78sQUq+SlKULn8BDRNlStTXSWh3YeKNEmSEkrJ71uMsfXksrg13Y4OV
cgIbfMIUo3pQV54bsufeW/IAZSwzsiOThLfW5TetRBFMjhqHIaMuoVY+BDCClvKP6PyYgp7oDzc5
a5PLL1npPjP9O2ifMCh9cMyp86RjSPOfUfnVt8tPX5lYJmixhc0gSnjT8uhONLgF2NNPOl8V+8tP
X5tZxj1A1H6uBHGqo8ebqgb1wa6/EEqznbuQszFG92tcqjZxII54ddScbaSFV/rFZC/2nbbAzVH0
GHiddYKrd3/ltkP3BaxiekWbEYElt/tc9V1gshghghjrltr0iDPTsQWtVuo2slp5w+nGOXqtj85/
f7ep5k1KYCCdz6eOLNWtHsUYiX7hG4m4leniGUeOAnIIGaQtDKzLKyuYr8b0j+rOCDF7Y8tb+3xj
mXOGXtYU9t6nEkAvYFfP6Nuny+Nr7dHGFUAh9t5VBYzz1Gg9Ok76kOd8yxZjrV2MGwCC1xPzQhuf
PT4LrPlWcDVqhLGz35e/fWVem5p5G6bh0J4E1Wny+9gvvoHQHA9k4+ErDWPq5Rm4Th0DwuvYCfcR
rtD3lOmNOb32aGNOo4FH6ZQQiEwEwp+wDdtoAGz7cqN8yKtH2sC0KIJpbignRfD0Qo+3shBNnHHn
LWtwXorgqKJOWevoG82JjAq4k0NxreaNpMVKj5uqelnPFty94eE7zXSKfDf8HuZ8R5dpzyxwdi7/
wrWXnJv13WT2O572ukd5ouuXP2FS/qpgAh563bXb96+XX7HWQ8aMpmCGi+XswwpInY4yW16Bv/G5
GfevRO7d54eyG4eRNmcdOu2upoWPAFcHn3FSO/e+MZ8p6ycf2WHrqGVwZ3EGbD05WkNwdblh1qac
MaVBBO/8MuzFqcy8mLnW1ezKmzwfPrdOmwr60Qe92wIq5xiimK1usa81/O/lL1/ZSE3pvPQpzMa4
PyJ3DteOgGZ/lyHkUTG3X1jmT7EOgVApR9AOOdmYDSunU1NCn1bLxLBqT8fepvBv8aNePWSHRYOr
v1wB6ra7/Mv+3Xw+CFg454nybkTNZztlqCTOzpVBR0EJb+AfkIYybtJlvEdUPUhYjaS6ghL0MQQD
BFcX3F+yqSmvQYsE7nTU01eoZXUUwKHjNNAlQMey4hoIoOlHs1jLbqmIfVB6AHG9hvZ7ZwOHeAyF
RGEmxBDZSxb4kH9npQUgG/xKMepg9OtRcMhcmwL44wQHr+L9tUiFf9UE8GX1q19wTQMwvWDZg9sX
1i97KL60U96Q2PaWcO+SsfmmuRbXueqb2GrDGUWiHfEBMutylgi7UtfU89w9KGdwf2CWewKVe75x
YUWfZI2jkryE9Q/YnPoxm/rlodKdR4EbtMnO7cf+loA+eJsiZbLREyuzw5QXOrxjTRCI8diqP13x
LbDuw3xr1Vt7tnEGSFPNMuqNYCACZQgwpxA48BXtCKv0oRUbI3Ztkpxf/m4k1QA3zS3D/LO0u5/8
RURpOL06kwUOnUh/FD6JinIBG21YvI2zzcpqbtZOCkR+AEtz9KkmKdxUnFHEzK6BPi4qP54R5bo8
Sf45D300SYwlXaAiGOC7np9KFGufWtsL/TiQi3NDxyzb+8tIk7wvxV5rj0nQkSQ8ADLlgDnvALUK
ZdHzXHCKDSEkSRsu48M4EPpqezWp47Fl/M1NGaSCaoJ1tvBS5wdO5OJp5hWQZZlPmmQW0sWtg/VJ
w7mddEVVPVRnUKGsYauJSxayUKLts9eWp8Mx7F21V7lG0JxV9ABbGjuRS1vjNq3JXsjGe5GUyt+D
W1c7RkcsKx5qHUiiMqe8KyAQeODVohI3zUfYPeTj9QD3pX0uvSYp8k5EIT2zzpbCSYqADLf5wD2E
0cEarCZ4HqAmJPYKJ7wNAga9h2b8Kq9c7wC8ZZWUCOAlpV1P97rtKJSPCONB/ZXDe9AdnggFHMZa
xiJBx/4as7Te61B8rtAmsIz9ra6LRVLQUY9ZMSR5dhMqHYf5VsJ5ZTBaxvbWVx08HhjEfcBgyruW
u+yYE7mf7EacGOhqGxeGj48X1CxTgY5tKhovq092+Cvke9x0PzWZqFmXUgDjCZuXHH44GqLgGvMJ
8lZ3mq/k+LliJGrWpag2ZX0zwq0P3hhRoXoQ4stoHPvk8jxdWeZMAkrBMH4bMEqPVuh/C8X8OPju
65B1W+LslR52jPHToiRJwoiUn2jVJRwEVldN2FRkFIz27vJPWFtEjUHEau2CNR3AzgRHO0HG+TZ0
PRDi2Us7V7d11zlRbnOIhQvhbLzy4wEVmPXKyqWEp04hTo4PZi6Tj3NRb3TI2qPPh5t3W8I0ybTK
wJk8UTrC6PNR4zRxuZ3Wnmxcg2Y/lYhbleI0huMjnUJkgs/Y08893DgTcZLbU6PUePLnE44HyVw2
G229MkLt89/fNUhvcYeQwOEnyJUfpRDXfpfdEFU/Xv7wtcefW+vd4y3Lk7xtMUCBfnwb3SLRZ9O5
oPY+GT83K5J7wh3YdofDiVFEE4fySEemwUcKbwTju0mk9n7qAZP+3M9xjJ8z91Dh5h7HyGxelwz6
JeJcw0HqcxcGszrZIZaysqHjJzLael+CG53gaqU+l8f+d8V+1xfERlo8gy7q5JffPUFid5ZRuYQJ
ly+fah2zLlk0KCjrOKZA3f2yubcj1q0/jRsD1f03/T8485jVyRyMWb9VXnq0PFLiBKDC9Fr6Ggau
E/wf7ybmtn8LuDVYh3FBvBfC8MwHcantukRoizy64zx982urDA595jVPeu7Ft1mz8W2E1PQEOmv2
DL42/Za3WZlU/TLA26h1K5REoijvirqdc5Mt/fRQoQ7pYWrD5gh+In1psAHulXRx7ket9F4hZhoP
g6I/M1ux7yzrFPyHRQiYfSCCLxOocd+bUqd1lDu+hLVOCXuticODCyCq/Fp0ZZ1A6EeAEXPkSdgi
/46acrqzoVHawb+xQPpyVsONx7PiOq3rFIG6dL4ebWyWuPK1/AZA3fCLpWD0CBvg5mpWcIUKlUf+
ygEi82hsGusX7MHae84KkkXAzfZXU+Crq5mW1aFbLLUrxjb4OQHOdV80zN83vmYCyC2Wnga7r57q
cuxObj0CkBNAW5lHYOGWj4Avt/tUptlz0esSOgrUvN8vYFPvqNX6f8uwRp5hrDxw2EP8fAogdgTc
V5vQTvZ72werah7qDBhmMfxCqZd6sgedorqL+d2bNzvurlUjCHqg7bPqBnSx7oE14s4HrhGZA9ge
sInWN+CT0wjxgg4pbi9PSgjzgPYn5S3+ViWwr/ZiKloBBi2cTnNAVOK2dfqYIeFzg0qxOY+WJoCN
UtAF8dSpZQedrnpxwdB97nPtXy8dn5NqoDmISRqeA25qCUQCFxcJZtQXdT6cJRyQzCMUWtLDTFw/
CnxUm3NO02Mq8uWmbpv0qzfO6XUD848jw2S87tQ0x+PZckzRwU1Y3oRxNjT2T3Drp9syg7FUBxXm
09LO4d6XywRoquv8RB0K+xUuYnwJgHLbEbhA/wLMCQZ5iCLOMS4CDB4KzvzbCsM4JaqPQ8eHB24r
vPBmgOk3fIMODl+KSI7hUzmD0r+wt6DJRCzhybvrJEo1Ouqf/KL94mRetW9qt94p2gxwvYa9vauF
2gVlbv/ocX3b8bIYnscA5oKDlaFRi6q7njQLjnkLg+u2HIIdXKFQmeHX4zUPdBd5uS4VKh4GCer/
UtyyNHP3KVQA+yzNmq95iG8WRV6hcstVVtwRVAjMyDHdCQIVE4iR8r6yG1yTaQO3QQbiMy7HI7hN
IVSZA6znEq8kwW+NiDyUlgpQjpKTAXT3eTw6ELC/ZAO6yUJpyoPvMu/aHkR6ypFMjomXBneLHQRf
vKUGRdytQdKlsD2JBoE6aTGqMEntUMN0JoSb1wJj5KpDCzZWUyRLA3MnGgAw76UW3csGloK4paAc
IW4Uyt0Zq7vdUjrChS55gSte42ZOEkpHJr7Cf+UqqE+EYVALWaVxJWQBjZ/rXAUgTCcUla9XhXCH
HyDi1jKp3KV4U1lenigsHr9A166uWqvmr3QOm5+Y1nUcdlkbw+nAPjsSBC0CCbIhdN9VNo34DON1
mD149X0B7zsouWDBkkX1iGh3DhyqFSstrCWmdhWUMeDm1SPwy3axo75UYIw61E5QbzW9FP5Q3oIZ
jDEPbPv8hSlFr/K8Ik+L4zmoh3Msy0dplg32le/DdgEs0fSNTAWg900GO13ptsv92HEGXZQ9hw+Y
GgD4e17eY6XxivyAfCK79heNnMfUzN14hB8EohIMYou7ccT6BLnYElwXQSn0fWMtOqpSJe2dIpX4
wc915+3CXJz1FzIAH90NTZ10eVMCqoKa3ybWbTA/ztWAArtqCoDd5YOo/n5ufzSOiK5Gble19XQc
bPc+hXg3mivxHSzoLZ/i84M+2iGNYyKMB1KhQtghLbq7CTsVy1C/kbR8snHywrzdUs2tnHVNuQsJ
oKroPQRWpkE8enCKzmS3lWZZCTOa4hbEHqw2Zwgz5lSwfZu7NwNRsGmnFFTnUB3I4t976fip+hRq
SgfsHrGaemqbUyufUEC9c8h94W8lus7N/r/dQU1uD6qNXWRHmho0hrb+y3C8O/ae0z55dQ8dpiZb
BuEfH7KpqR/Icj1bdlngAg7Rd8vK71q+aUDlPjNqqUnyofBSzrJsqU5AWewA9Bz3NrzyIvhw8o1T
9UrFACwb/nus7oNhaHo51ScxDTBpc7oSAWbevIzhYkUC68/NqKrT3CMmI7L2pirc7LpZhn4HsjvY
44uEYEWLrTviWrcZl2p0E+QG2VieeEvu2wC7nQ0STs76Z9iwPlxuVOeff9hHg8O4VxMgd+RQ2zDp
wgb4NOsxuB37Nu3ifkSwboEB6oCsMQJqvNAwHEcRWPi9nVLnyZVB6EeWP+gfPa1pBb/WubrrKtzh
MqbKLx4MKb3ElrP7owwZKzHxETiPugYwkqibA9gLwS0IhfIwMK1SBxdW12PPBZ11CqeTyj9klqde
G+WBOI86+sZDpXHZpNEEgDwOE36odojJaD8q3bR60MSeHn0bDkEculASOYWdJbmapm8NrAysHelK
9upOsB5rBpruLBe0RhuZyB/F4rM3e0Hp6xVpi+6FuayG/VLQz09NDdLtPOULwopWu6tgV32tGpjp
wjCxOskqa+51gdIKMpWtHztw6pmSXPc+AC4cwP6qA2kMOQKL6ITrjrxyayF51FSkv1J+XcTCy2Sd
1PAbBpwcuLxHiwAetZS0f7bL2f5KWgarAKfBFYLlD33QeLAe1mEMuy3nNzgMYbaHp8O4D6CyfZo8
a75vcqu7Lp0KJyexHMcFu2BZALtmI7V3RIA0PFQ+vKDOureI4SIWWX0DZkTLJsS+l8BJFp2XD53n
w5SMoTIlJYJclTDtAmnVJ7e937VJZ431dzksfL/Moruf3ZLvdWBXe6nID9nyes+pm/oRvHJkHnVL
W0UcTgdxiIpBuFSHWR5BBO4+kAVzWQu3+SbtjqEA1/4/zr5rSW4c2/ZXJvqdc0gCdCdOzwNNZlay
vJX6hSFTAj1oQNB8/V2pmXuPhC4mb2RER0erq0QDAhsbey+TOffG2BegmHWTezd0Ji39JtXY7ZyO
JjxvjAYDhyQuRt2tvTWR1QOJONXXJ++q3NcpAnQge16mAXNH42XRKvPKShjiWzF7DvvOs9469iYQ
5mA1taiG585AYQZUJ5/mEb6obiVoQF3aBhpIH6EG9wqcUjym3+oT9XD/EYr9OCI8m703HorUPNkj
0P7YedyIzWWmO1EVJ0tu+FXos53vulHPrjCraKB5vD+kpC2DNKH5HTRPWWBPsjviWAfH5pM3qgWr
3BtKTXPfcJi5zJlG72DumtTwd55YLODFHcD7xLwZG4I8BjLrB3vUu0B6Rf4JeHAjQPIEk4epTn0y
MPJQ4/uCQGvetSOmqS8gNTv6pd7YMUw2+ut0SooIrkv0W9VICp+iQY/Yglpa0Xf2Z2JZ+WHueA7u
JTIg3+0mcQuPLO3Wm+VY7xyIYnzNU4APCuSer5oz/qB8LPZNC7suu4Mku0lHY1cnU3MD34bpdT75
uXIDR5CAjQt/0tjsoeE19DigjCjbH6zElSB0AJznN7CksKLedZsDdw2xK2cCY5m5RSQuy+RlyBO5
hzKvOaL5phkIJJ7RfDe8tsiCxqPFwbbmloQDTmrPvOZos+Rm2bU+9XL+jMxz6U72SmAsjLDiuS7h
l/2JebBigZUINQIDEoq3WmXhzyUMyLKAmznSRJmMcwYyj1cjNLIS7QvdmYyv58PwSqhXGRWuVVhy
ztHi0k6PiY4NSahfjmXAL5FNBjNRpVVkC+ZjYmjy2C7CwiGz1QOzkkcYUr+4DPbj59/j44TMVqll
6OJAYbtF4ldW46Mlltjg4vH8pX+2rj7YqFRyWVpKzxIDyvv2Q3edHXrfDna9f5WHyWdwm9qQPCxH
56jt6+gpPR6s3C/etnxP115LSZjrFnAeLu06tkUZdOBB0q0MdiVlUnlmMxTJwRdB42UW+lMqEgjo
kJuysn+cH7SPk1hbpYNhXZunokwTm1q5t4cySAzjMW9E1JXEr7rxs6cPF37609j9VtVrPKSwGCNQ
6ftw7hb4Fpb0Eol+TF9X6TPOiak7HnyawL8rj4ZBQt0jD7BG2i/8awt77suGy/z9HcppRPe74COg
efSqoVXto8721pnzHWQJHwtS37Oy58H5m619eiW9K3DYw9a+pLGLTfOzyGzzjXW8DNseW+v5W6x9
fiW3q0c79YB0r2PErkfX02+E5r3VpthXXQGGaftksy13gLUIpiyRVLZVk7FyPsIdE9KvSNAaFk3D
t6xLNorSa3c4/f9fJpjRW4tOx2Q6Aml9nBh8L6fy0Gv5o1HW4fnx+vjcaqsMK0MvPQKVrDxu4A/I
zDI0xyPM8lDxafw6fz1/k58tjQ8CmUqyyo1KI22V6XH3iXxqb5fn4jjC35P7w6fpS3939D4jQdb/
On+3j9tmtqMsHJi652YHh524XyhQDV7Ha82n0nB3MxyqjkbB2mjMgRT1y1xqfAfzoy0x2pWo6Sir
qclzE3tt6yCDqOGlQg5WkX87/1Yra0cVVjMYMWnqjfYxSz8R77RM35B/bUSytYsrqwYFaTK2w2If
zXqGi3n9Pg9G4bP2MnEoWyVadVImnSkL59hTR+wNl9iHsSV8owu+ModVntVIaia1FFiywrGbPRgc
xT3solCU4hDuHUC5f4d71VahZ2V2qYydGonRgI6gfbSrxOfy28x7HJNmf8nSgGS9P2kt3Bkv3GJU
Eg+zp9TlIxpHGaD0PirV6WcTLlxfzs+plfiikni4V4k8zel0TOn32Vj8ZoEl62j4Ht9ila8sCFvZ
IovMhfNLPeHU4xY/Kkq+0Elu9DfXPoSyzKFJhVql3qJ92uYBXcwY9fCHwVvQvCmegWgJHZnAr2RL
Om1trJSlLRy3xclLn2AfRdE6aYMB7RIPivUgIu/Of461wVK2x3GGKTOS9xkuVTYy/CwL0WzaMrRY
6eHZKjdkhuDqYDFSx5LSIUqW2Qp62cGNM53o7cL6PuzbwQphx1z/VRuFXoQuTinEt3otva0ddLyq
Wlolzk+sexNTQq+ShNdxn/f5p8Ea6+9a6V7GMYJB8O8bn62Nru70RhkvHvxMJZ8irYTg4flhXgkX
Km1QR50zlaZWxydiOkMng1ea36VpMJ2E2ZstwsVKJqLyByUcaPN61oe4So2dbdWQAV6CaWC3bpof
qS5fdSvbasWvzByVVmbVhYCcP3bx3vrUkngGweP8WK1sDCqZrJEdgc/BqUgr86uaty+T6R2ku6U5
ufbcyr6z6IYNm8EMveKMAgLnPpt6/+P8k6/A122VSuZaTu9Ws+0ezVPfigEPGkAoooxqLesPqO1k
B5A5Bn+qUN+k9ZxETTFZlyVuqsClTipXdvAIA2Hh1M1IM7i0F8N9bsy6X+XLRqKzNsNO//+X9LAz
uOwyq2pijtpDPXHIE8krqIhFJfCxtVsds2kDv7A2DZRUF52NxMgWHEQXaYUkf2zpAmPzp/Nfau3i
p4j7y2u4A1kqkrtYj0UxBEkLZTWQ8h/nZYsW9/GCt9RosmQl+jyEDHHRo1ADXTVpOH5Reb7Qh4B2
Y3D+PT6ezOih/f4e6CA3XlU0OA4W3WfNqXaWLjZYVGuXVva6ZCiLWmvrIZ478SZ6mEUbW9Z/H4++
pYaOudZQzwW/HjChBUYpJtMBt4AHsM9BdLuIaG6pUURiM3ISTa9inVpBqnl7t+7uGei1lw28EkUa
05nTjCQi7meyXzwzHOzh5aJLq0EEwrut51VsjOHPCyNg2Oa+uF6bbyyr0wz/+7HIUhl/jQX+TN4X
wJaB5UU5jwZYVGdIHjO5pVi7MnOosnKhraRbVpVWwDXVESr8nS8LlPkuGx1l5bK5sgctLaoYnQPi
odLNL8t7LZXJN2TghrRpNsCfcHhPampNPuSJN4t2K5OeKkt1Hh2j73VXxMTi7c04zcUzWtVA2DR2
sbEFrN1CWbL9gNYagWdEDK3tN10W4Yil5sOGdavFufZllYTUA+oxn42kjMdZXIPJ9Awgx/fLvquS
iGp8GBOIV4zxaMNhAIWBbivarD20slQLJiYtb3FlVpm+xiafXyZmAUbY79G3mzTYM/fwDSlSK85m
dH4778VhJDo/JCufU2XxZR1xaphSY8YIVOj15AXuiCHAG1tqvit7FFHWKRyxe5vLXMaJrKLSfoep
KAp9DBa4qMk7W7DutbdQFqwNzLBj1+MQa3K4FRo9CE4+Q1HhsjmvsvZ0varMuaUyBmbWF5l5KMTR
4VucrrWHVxYtHAqLJQW/PU4aDrdtA2cTGK5fayW6p5d9ZGXNchgK1gRl3Ng4IVZyO671/Ovc8Kfz
l18J9yphrxNz4giOF+iT7A7W8ejG2NoNWsBHJxfP5++xssBU2h4rkgq+Fo2IU3JNtXoPJ+/d+Suv
zVBl6WaA4mVw0xTxZPRPMLvYta587NmyT7CZy3raglR8fK63VOqeAzXAZNQMGUNe7Uc6Z1ft1Anf
JNld14P3K1Ci7j2QQjs33XLVW5lZKqVvaqyeQAhSxA02nmDMcL9ECMMfYdG6sVX+lFj/YK9XOXwF
XAeKcen6mDojf8iXXh6ZqKYq9EQH+HTWY3MYHiYdUF7Qb3IdYDbtlCW1wip8vYHTQgC0Yz35iW3p
UbmYjPtaO2R2kE1lfTejT/2V6fowBzkY/ejsCqD+QMOCr4pbWRfGbxUIzL1hgY3KJGPPHJ+Nyrsr
Z/Z4fn6tfARVk9h0M89F91/GqWbe08S9aoXzkDArPH/5jw9LsHz5fX9YHMAZy0XnsamL15R4cAxO
bqvOGeANjd4zofl3U6JnfP5uKy+jMinBhvfsubBlbMDqHhBL44WjCe7r0xKdv8HKOletiXFynk2v
ww0y+uBALiX/fP66aw9+ut8vhzGLTJkGaIeMQWjL8u9Dft3P389feiX8qeYD0JyGZIboutjJTd74
Rl9ojd/r6Dv71LDqm6QS+sbHXhsdJTdiBDDI2ZllzGbXb6fbBSTS8y+xdmUlNXKlYUGgGVdu6r+s
7hvQUJddV4mudqul+thg9i9mEwH4eEPklhbXyrirnB7NS4pydjMZl8t0AvIVr13d7K0shaJOexmb
y1LdCFJLOo3Mi+TY6XNgGiCsggxpsvTqouFRrQgMKJU1NGM5MlLQeJ1x5tfoV2yp//w0evggOKte
BBkaKrbsBizXanAOWrrAfMPVgfuGbUNYQgDMz5Zk0HzN1WBgORUQNjXhC1faheOPoi78gS/j59Ea
8xCsV6gsJqQESlsHgcGxEuCgB8LvPFpWl80WlTqUZk1LvaWTsd5z/poXXn4D/6nu0/nBXpswp7n/
SwxAuaor2oyJo1da0HxoGLvSxkWEqUMhqFM0/UYMW7uPkm4B759VXYrNZJwXMGWd8ibNvNe5aEgI
87/pwruosaAtQUalUsZO8yCc9yptgqy9MulGbWMlIKjEobEGFr7VMHX65j3Lv3rw6Tz/FdYurEQE
aujAYRFc2LViJAHoyLLL0lyVLDQteOIFIE6I9VYvuW70gIWzxzyxXi96chWjDIb/8vO4FFMdxsQM
bJOtM+/K7qQilFNYL+VtDw4h5mCLk1FeA56M6v355167ujIfkfZNQ6MDCyFdN+qmzCe6GaKsdP7q
K99TV+ahazis03Q8ewEgyqjdTHJLIHNlHalUZkDxNG1eRpAWQH3R4WK9jG005I9TtbWfro2MMhcF
cIhWfyJB2j2BxMy10YDnOm+kHB8PDFVJzJCom5NO9AhmxgA+xJ2+Jb7y8YmFqiTmjgA+Z5c4SbQA
gfUpDwwwZmX9ZEJCeWmTjVmz9vjKyd3rUHogNgoPTu48oRsWAEO90eL8eWr7+75EVYy8C3GJJof/
A468SU79djT0E6GNhmBH2SGa9CyUtXDC0a5RK3BrOux1CJGHgDjkYWo2xsFjvI9Nz1pCeF6ix4Gz
VKx1Tf9UpkvnD27fBdU8WEHm1u6tZc0gKkDI1QDPpql2SZm6iJTGeOuAFLU3wQ4D4YjRsKygeJJk
l2EB4Ub6+4aj55A+A49QxhDyroI6TXeQHXi24N8REBzvL/xQSuoG5mtbnoLqkSdP1pBhNLfabz8p
rx99J2V9OAXRvIVI7zh2fvq9OPkcBsV7/xl9n/K2+Ew4LOD97OslgYSqiENU0rkoOW4GuqJfGU/J
soGj+DiOUBVuCOwK7wdeYrblRzeDHohVAQ5d+tUkw/OP/vHZnqoK9i7PtXwwSRk7PfveS/06Gdhj
oZnw3OsBxWXFVd9qN7xMNhbQytpUsYZdOVKYWGFt0vkzbaGEuhVyPw6IVEUZgl7SDSPYYnHjNl5E
zF4CwdtPV1VDtioGa1/j9E6/ZGHtCPwuTd0iruCHLK1qiUU79T8st4TzDLKYjU+yNkTKpgdDrEV3
bRBABIyQJ+ldAd79eP5rr7yBSsKpYTpOXEjuxFAeIX7p9U990z+LxYjk1Fx0MKAqAacrXX0GN7aP
NSu/t/rki2ZuiWus8ESoSr+Ze2yr0m5lPLmQne5oQaO5K7XAgt869WEbUoJamic8EAYZIrFwZzdn
IKv4dlJMEYQ3oXXS98OLTfv62skzYNOXFqYKaaZH0O5iDxWx2hfdMq2QyXbYYVTa3TDPbohmJVru
3GS7zMu6F3ay0iE2sGW+Bt5AGqSTUf+gQ22ClNpJWCoYjvRlbk93dTLzSEImKfKweQQWDnlm9aY7
oKLtZWk7YbVw/RbqRt1Vow/pjtakeDB6pv8A1Ui8jYWQdyause+bpQH9xHQPyFsS38uJdZeCOGP4
6WKJrST346oMVd2GGyDYcxOQ9DizbLFn6SRephYkX0pxMjWSuvS7EVQb3/T68dKFpewDg8bgcu/h
qD11I1jRIDIA/n9tLtMX2NFdNi1VcwIJF+hOcqRks5F/zYz028LI1m6zktaoyHnszrMNZa4ybudp
CCqNP9dLEae18zwO4ob08sINUwXQ6/C2rZx+HmI6sRDecDF39ctyPkdJmgQ4Ls6QmTiCjG0ojM96
srE5ruwwP1WbfomaZs1H2MtpIq7s2X0vSZ/tZGaVsVxK574ZSBZ0+ayBUmanIeRVzN35ULeyH6gw
Wkkz0y5KHKm0xozmvtoxx/TZpgjJWoKhAmjlbM92pqP9lIgTTb8ZNBn1ED25AUsnP4ikhqu7DlMH
5g717UIS5662jWRfmln1MKcNuy1gJPJy/l1XOINUhQ3mZQdDNctBv50MbSQro7ipjaoJqG2Mh7mm
dqghGkfN4DRRU5IyGjPNOFjjVAXEGLq/GHeqqBqTYmOfWQkiqiJ12cHhFSQqEXfFANK3QJXCts3D
SZ8nMGA6Fwxu+yZ5/33j/clpb/wg3VMRxlVrQsmRnrrTzUkxJCHWNZjN0KUGRnD5pMNq4apNveFN
b2QGxJRjf4EwY5aEZF40IxwrCobNUkGAgpTEiUgmmlhPhvZKmLD0GWDxE0KpwtmBDdN+gd2gvHGb
1ImyhVqjb+s0vUuMMd9ppld9LWVlN8FIZ+sKdDUoPYslhyvQrMEjErgzCMxM9/rAnfu59iArMYth
z6dq7tHF0dzQEnz+nHKvuxdNBvpRy8fXxM6yl9QZs+/GVKU3dSdd+Cy3+j6bFwbMtFHm15bXLE+0
qYvIHtrmxRboEzPMineXmw7Ib51RPKLNMQUwGJgAK2VzbJQOuROQUvdz1Mp8A2rrt9bAoAwwsLYK
G0hE+HWdF3tUnzOAK5vbVoLWntWQUxp12/ksaY2+Bwi8Oy5sLRyEtPeygvyR0xri05LB8a8sXSOw
WvDcZ5gBHXO9qgOcAkXQZ4MHmSRYEMGQcLkZU0d7dxLL3Ke2nYQarDuvR5htgzuGsa/q1jqkwJYG
FQRL9ppg2le9hyqhZ1ksBP0NMiAzlFBf3aHXdiMYmS9OY5n+bOmg4dkA/mDimwemGwx+VtYQyClP
XwYoLET2WM33qAjCYlM36vuCEBnknuR7Aop4CO5cEnUNQ1W8JAMobVpiBeUsl7gm3o+ukeM+SQpo
dthNd11zb9w70qEPgKaUnxY2sO9lZUJjIR/1HKNabFk4rmSIqk3ESAjp2gY6P2OqZ9em1ZIbKzG/
nV9MK4FTxWYZhoBE6oCjn2fyO5xqPZBFsx2p3cs6MVRFZTn62LeymryjV9+V5V3K3935svOSivDU
a5twMdcihg99aHmOz8HrnaCvPpIv50dnbehN5QwwQ+wTYv4iXuYByKAs966woqyNuLk29koiJME8
lA2yr3iwdIB9LZ9BG8qYrOD8w69cXiVD5EtJYauM9Dl194Dxom6E5VE8n7/4ysiodAhvgIBOYZ0S
xz73SX1bVBsXXjm0qAbzBA1YBBVenmhXgMN3grH7vkv0H3wx0gfYUJf7i95A5URkMhW0ERWazvp9
wVlYpWRj4FfGRuVDQNmin4QUInb1Q02ED11I//wzr6SeKvkh7bKZjh4qBKxA+NevtOaJSagNFXkk
oVpy/iYr80blPFjQ97GmBK1NATEZjQFhf0KtofJ1/vIr2YJKSRDW4nCuEyAkBs83zRsjf9ZyaBBX
Azgcuc/zLbDN2mCdsodfUtHRIBQytjj+DgKWuslVi8KZHLJggfpsTu8vexvz95uIhpkJ5C36WHeZ
gfLDnB1wsvR2uib5sS2JeIMYjRtUqZdGl91RiRq5lJ0AE1rEY5dfd4b7jKT6mlnwySgY+ue2AVdh
e0sQYm0qK4U1TmfpNRliiNY20HS1/YJuQGpXvo4K0YZk00wSDcvPqvXhBqXnLkgEx3acQAhCpnqx
A/1BuwipTVV3ikU3Mzk4rYhhNsWCJclxrk1kdnQdEJ6N2oaQjyXyT8ZUb02+lTCmWlUUjlYBcIDY
rqdjfWuih3nPmn7ZyZqZfptvui+urCYVIKu1XetoUypj2w1bfxijBRLPUXZXtBvTbWUGqBhZo+3G
RvYMB7pm9gej9Y38+/mJvDIDVGjsXNuQUpOYW+5YXeXMusqy9pCZLao2jdGGbTJs3GgloKkeGIy6
uWYmyBOoU+wscQ/VqdC09uffYu00pkJlO73C5+TWEEO0a4LMlDEdCNrY14UzN1f5otW+JfC5CxeI
y2Hy7Pu2gGCFRsD1bHtjjLiEvIpD+JaFz4qjHlXBtY7F0IiAXlCcuN3sF0m2H9opKhm+HzwTPzda
+6xV1c6A3gGouh6W9dJt7HxrI62EXNM0Z5oRLOoRuYZO7iG27NaXlXSoEmlJmk7w48RM7/lXN/tC
sg0Q+NozK/EUqnxjTkkyxMSE0jl/gdNgYIxbkMa15aMEUCgiwpycQENWdnmka9Ohg+TJxsxbiTEq
5Na0m7k3HXeIFw7de/DtYbkDH/uYtG16UslpdkuGRq3HzfmLKDSKzQGa4xEUfvKrmeZjgOqE5+te
M0SFqMx9prH66/lnW3s0ZSIYlGg1m0/Higp2QI5+sMoiMMoD1Y3LpoMK5uwhp7ag84dFXR67MbS3
sIgrPrxURXBSMRteLnDhIeij5qp4ZLF8NsI6LHfpTvp2OO74lXfsn+m1G3f7OtjqBKxAFClR5kpl
dmUCfUhkRtfkzt2LK6hP7sabMvVhO3vTxP2uumL343Ue15EZw1A88p75Rnfc+Inv/KCoouI+C9de
ylSmZcxSGAsHUwKxmtYaXiYnZwYKR8g0Ugh235tTm/Q+JEiBhSQTcGOz7I3PGtMsN7ClOdy6sqbX
te6hyq4hkayDBTATAowDLW6lZlYwOG6qU4moYv7YUteAFlPt+dJZsqDX8waUsIU8TGUF6A9N0TjV
hwQwHokGVQIdQmJQWJ611nQHDLt85RCB+OEZCbtpbNF+8k7S6hYstHY2cKShQ3EstDwmbzXOyl0O
xUNfAgrwrAsmg8GCQ1V14omVJ1jrZE3lrtL1CaWekR8SfZheuISBcQ45zSiDrtg3azBddBep3d/k
c2PvnK6YbxpemZFLO/atg94P9+UIjzbYfwGcXrRNfdtAkuQJFCtN9wuLaF8SrXOuzRYifMyqYAkm
XLP3nWVIv8Od2/Oh2aO9EM6G28KGIJI2WiwYmuSrVTnGG0lN5rdJutw7heHCzQG1nIUAoD4ZMoez
WDmPELs0KsitCRkuvBHXGl0g0mPYpbZ3ddk/zuj3g2xHxV1lj+Mbs5Y63c+pJJ+Q5CV+opuY0xpY
JV2bgsXLQUye5Fy/dXWX7DjaebcuLe3YgWYlGiGad1VOjEATqIZqVA8r3WguBgdaH1kGJBrUCBN/
tskQzrVZ2X7TAc/kC6eVkcwTcu1qxHhqGmKUPixCvCPp2zc2InwgLoHfEltQxDuyZYQo5vnItBKQ
VSJBqnfUgHued5zyl6nsojxlG5nSykaiUghgsw3vDK31jrCUzX0KXjovnK9Lf5n3FVX9gHqhZ1N9
6tXM2VhDscX6VIg+21ADXDFLpSp3IC9YP5sCx4rEJjSEhwP7smQiiZK2LY5JBWthlsBmcDbGNOR6
7exwJp8DVsKMl1dUu4fdRxfmNTYivZ/ASLKEeQfJjC0D3bUN5fQ5fznMtYNsee+BnwFjiQS5aL6v
c9cNhSvaME3yjU+4MjlUIDrVQMNeOkCOXK/x3ew2qV7Oz7qVuaGizy02cbcbOaxocywCWB987TNM
+ax3NrbDtTRURTxzktXJ2HfkCCG7MnYJXw42zjPhoqGQWoO6yI08hdlDDWoqtNbcETRPSCfeiXKY
9gSSanuNXZgGquBo6GmViTFz7M3LVVa/lk3mM3vj3LgyEVSbkQpJ4Ayl7TyemjviNbHnTldjaexh
q7IxCX72LT7aCZXkBa2xKeOnWTBifT1Dgyu7bpLKuGqSRjuAfrgw0BMc+s0T/fKC3aPCwdHId6VV
6v4EhVn8q+sfOIpAIWJkFlazBYcOXrSH0jCMoKdjdoAKtNxnVsuh/tpCgCtlHOcSdznM/TLsHIea
D60+jz5S92GnOY0eDrJjb56lzce2m9t9AUHAGxeWybelCaGTrDHTwHHzOmpIqkWNBVNBvrgeqEDS
DZ0uNaBeZxiRJ5MSMnD4L6nl5gEFsO4hhRpbtPQTDTwIpF1W5lEByZ2LjFIbkEbJsKgj6Lw6Nzh1
Q8B386CzslhVTLKAvQdnGspsmdHfFpN9bHpnYwr8fMoPpoAKSG7RFLE6D7MMsilS+OMAgPxVZrP6
yWU1lAydvoEgNGPU+FQR7yi6tvMXkb1VQ34gUKH+mumFgSxJ65djZrndzpgzZ18aDYHYm9jSPvu4
2UpU5N64mKMUFLwZ0s1N2JR9FWUTYCSQMaSHAvqubzr3vL3upC+mKPuNE+9aLFMOYjlHHxR2fR62
5eTLxLNnKvWX2bM2jg4rn1U19ig7yMaKCWW7jEFW/S3Jn8+H4LXrKtl1WZjIbvMCGg19vavYHFks
39g8V2KSivB35tk0qgkBA0Rrv4ESut7ySM/l3m63dMJWBv1viPOqt8WgjSKu51sJLTgqSFgP+mVJ
0c9N5Zfd1eNItor6VCqFNGRODqL9fn7Q10ZGCaVzklaOo2ONQg70SBrrmxiGyDVZiEiz0QVaKSMZ
ynQc2hSwYYadAOI/Xn2jNUWgV6D3TUFXbemhrL2GUiNIsgJm5yXJYrHYT/acvTd0uiqS4ZbkF2Z3
qkUFxL3tdOwJGBYlmSNgGUhEM2ltBLSVF/gb5BwqtVzr6vaYeZRFVS+MAI739IW7jvW6OEa7sRJW
pqnKT8u1fvJmIPJjWi2Ryw6lySMz25ilay9xmgG/zFJ7pLVkcLCNAUwiPnHHZ5C83orMC01wIjf2
rbU3ON38l5tIsKAm9KNFbHY7Ubu+3bAg8R7OL4eVGKQi8yFwK3IQC0QsHJH4tOnQbhUVOZy/+tqj
n+76y6ObrbukjQuAsWcvYQ/72sUKB7qRYK4NvrKSTc1ejMpFCb2Zd86y6+ZwTKGGvPFp1wZGWcSI
E4zh+I1Pa8ORzB6DdgtEtTYoytJlyBdFemqy9vmbnr4ndu+LLUb0SuhRXcbmoTenZUJ72B70Abme
kUUDwD4wTaUZeKU8O7BRzuHPr/tf36b/Zu/8/t/ZR/+v/8Gfv3Ho+GcsFcof//XMK/zzP6e/8/9+
5/e/8a/9O7/9Ur336i/99ndw3f/cN/wivvz2h6jGYW9+GN67+fG9H0rx8/p4wtNv/v/+8B/vP6/y
PDfvf/7xjQ+gF+JqLOP1H//50dX3P/8wT7vZf/16/f/88PQCf/7xlNXsSzN0f/sr71968ecfhk7/
qXuoc7rgdJqQlMSMHd///RPyT8szwDX1LFfXHRffvuadSPGX/kkdF7/s2YYLXSNwyf74R8+Hf//I
sKGwgh/h37ZpogD4fx/tt4/zvx/rH7A2v+dZLfo//0AdDKvuf1NIPJZDoOTruJ7r2LZF1f0JMCOr
zTpQwd3qfi6cV9lBqKNP530jtYg7RQmMfa7BfyUvIzpDWbDq2YupV0GytOl31tkHm5c/amif+RM0
v9FPgqMfWOU5OAGBtMtr7lC4f5ZRk426z3gdALzRhx5QOGSogt6C9i7TkXfD0gEWJ86VpgERZvUg
MQDcCjkYgG2q+t5x7dtZc7OAuAztZV0GBWzoIe23BLCDwTUIfchLZ2c6Q3i6qw3V7jLRIoBRbwAN
CnrXClqrijx42WuGfd+RvtnZJX+qPVisJGwIKWwTk6G5Tydnp4Hy4PTlXzZsRwq4EkFqFZKKibyx
56+irSKS83vNpXtGHlGKDbO8uQeO60q3q4Cn1mGij/B0lL6ZJs86RFL3bYfTtCZpCWND+8rz4A0P
+vZ9nQ0nYyDm7S2d010OqBXkvL9y/WuBV9GM8loHwTAljzpMy+zKDnA/vahuDEc7UMgzWHgMVuq3
7dLtbdr4p98WotyXHM6vDIm1AWXY+Wkpue86sDnykv7TyGHbkWbLU6FVAEOJmxRqYBDdaKA7XwUL
IEZubvpCcwGV0950fAw8kTUarxZsWjL9sRwe4WOi44Om7vjaGg+Jzo6nG3swXLU762TA9VgKHjrL
9zaVf5Vphc0wMX3SWQd0mQKshx18vz51Nbj0c/cE0/kAjqwRPD3Q8LGAlsaXhl6ZbwsNNgLWoYI/
D8RG5U071H8VwFf5HFXanJtXHHNtbkUIr9mdNdtB0TJ4tOIbONNr6xbR0Odfndl7ToX++nPelBRX
w+/AksefuXZsM+uhtuzdYOAEO0Fa5wBE1t6Cy8HpbfNafxWd91zyCZrePGpNAmsXe9/2WjSb8qZ2
IPzD38ys2XtJd5RTJLECpOtcVVkK7fwk7lvYJCCv2eeztS8gcO92SzRCCuf/UPdlu5Hj2LZfpAZF
iaT4KikUg8Ph2enMF8E5UaJETZSo4evviqy+QKWrbycucF7OQ1cDZZQdIXHYe+015FHz5LSKAbDu
5qG7LXi9i6bye9goGbeht5sxx+wo4mmmx2CdgJQWN422FJLTCBR8hDmtZXhTcgG3/BX30YpAhnSq
eiwnLb6YIlwfQ8w0jlyas0FyCtzRe3Fu8DOkzWBMvrYCFNgC+AspWVq3oHpb10C8CmN6tNltkzoa
Bqmd+jzrefEZsUMs7fyax79+CLI7S8sGRppIkdsTORRZLzo7xhtZCryKtUlMN72pRf4YXYBYHhHe
N9g4sfUXu9OLWh+hR4UzJj7QSnh+bPl1FRjeJLNrfvIGcLdBgteNJ7F3g8g0qYDpVKIZa5Irsx6Z
YGOzD40sj4DG2wPP2yIrAurty8Y7VHDXMbG35GnUuPYQ6JLdoxcWT5Ax9buA8TRaZAaRbFpF2550
XVIPZUaq9gvHXNIEVbLBAb+r1U604lQvErKmOlGYF3l0+0Mh958PYBoxP+TImsSJ/ntZ5JUMNW84
t3t46mRe9OgkjQv+VbQGLu4LHkP1WCO7iHjbqyf/pJT0PwByf53/AYN6gfoUZk/XS+jvVVlguENo
TNXufRnuDZLTYK+B0UMXZUWBddrmdVzsSxvsrqfrYkVWbH55GLbRJh4Sp+J16U/Q0yORa5xookj1
EzZtOsWo4NlNOwDOz4JXCFXZxKWcwv31t2gIeoh59vL6xNT8wJfyrSOQQnEMo4H/7La13l2vIdLQ
Gt4WzZMgbYZ53el6LI91dBxLF9eqhgyAHxnuJc/xd1Pbs3A0DrF5rxtnG8Wx8dVN5xRMc9YdkUVa
lvwAul8STcW3WbxELgFfK47q9lgphB8tj1djM7iaQ9s0fVVBuEe8HIzOzD3XHGpubEPWxAKD8hJB
AiA+7ye7vHZz+yRhX8p0eKEBu6iFXwIlzvKarjsg2lhujqQ9nDg840XxTHabRAs7Yn5FlxccW0fX
R8C1trHIf3Y8Oi44rr3S7BSiLxAGG8/119V0T9cvxHCxivCEMIgltsacR9t8Fi2SAuSu3RjSCIZT
Fzz8rZr5d8nw9xLh94r6rwWCCC7CuY+dgZXy+wKxQPLlBOXfXk/DAn2kSWQRDUnLwSJq/yTx+1Vu
fCxHBPEl/lDkM/GRrE0smDBqi9o9b8UFCWY49So/gVbmAQGM2IPdtO97nnkh2TVIjOjDbMn/9I1/
faV/fogoCoBjShp+1IVJizi1qOQtwuNMjECRQwCKGelzVBV7/ADHUPvrhV6vs355dXWdCB3sag9+
ryOfv3YzRzAfLgsPAmEx4yJFJJ2AQS/+XZDz/YyxNw/z2F9xXnHvWHjkkkfbfWHnw7VAgJ5bIyi2
fafBm1tysDauEXZRSh3yKsrgOaeIRWCJv9yGY3vQxfcw/Ip55j1h4PwiaVl76g/y9V/D3Y+PRDIq
UK8KFKC/lAd/a94anwKfIm27R6xM3PrkGCDKbuETbrYNhsZITAtUpuobW3yy/oCEZ5NQDAED9GEL
bsvyZkHGzHX7LDo8iN6crV8QLO1m3yocdPP30Zsfg3uQKCEnIRfIzx9XTAj/+1L+NWX457e4ls4I
vglgnfT7Wr4ml1ThhLN2WhqMj9szWqE9Dc1nr+A7WzvwId1Xf45uavY8s/VCuHcgA2rYkb7DrAGn
gF7qfYtYUYC5T3QYL4tDzem7I+3F7bX2hHtWagv1p7H37/ypvzah5AGyAHFS++IjmBx0HpjubGn3
CP39unpICvVEAsfYmPqQqbZuruMVJ+e4hgcY3Kf+PN71fbeDwewWz41/HYT9Otw6O8URiow/XGK/
xpL/eLDoH3CTcEHIR8FjUPcBH5Rt9xhNoHgcUx/uUlCFdV+KBeNaUZ0Dv8EZLC5NGB615+8VLhAf
pfdU4jzfgoucgxduSdbBBzVsYP/yOFVmF9IJZVj/4G2Y/A7Fq2/CfUXqHS6zI1cOo9thDwUEYvam
tG2DhxBAi6/zFHqPby4oDuxPVrT/8YCScJkiIsSNHf0D/+VbXgWI9NozHTxcqzFK3IHmZ1cTDOcR
AAzIzZXz7fVGAfB62NTw9N9X8S90/x8PW6D3CIIIdcNHIS7rOvSxPj5Ct/CkI9ERp2kyLF+vVbZf
Fje+rXdoRb5bD26sE7KSlvaNaZZNofl5rbK5qnd/+Ej/7CJDgi5ScOGzgECd8PvGAtLfuHzD+mTk
vIn+EXL0ezHwLOzae9GW3+HGAqLueBG12P2Ro/kf3gn+Ot5GIH18COQV/v7X557m3jowrD4UnsL7
3NoX1qCCFB5g7vABfWpEh8OGz8J7BavLP1nn/GLz/P5Gfv8AH9AnCH4QeOXjwqjAVduMTSAJ3nfo
XfBWQur9qmYaTuH0hIpe22PlLKYgn5FrdVts62FiS9rwuw37GVtmPwzfrqe+Ckx8XddRhey4DrGR
Y5GsVlzywexa1EuRRqs7swRFsEx+vc//aRDntgRlxLY/x/8NKM51qP3/RnGe38v6vflevv8G41z/
m/8L47B/8QCReiQgFNv/egL+BeNI8a8AMguKCBaf4Pi7bsd/wziU/AuL0v+Fr4gAhyMW5r9hHPw2
rFWC3CFCUeZgM///wDj/2AFI5sPqD+n18wWC4rf9VsWTburkBrrZodLles+om249VkVFYqaFBCkY
LJ7aj/B3nxDISRZYaoXQjO/BhvQw/B7XKEjnYYyGP1y4v0/+gMngkiUiAIblY1vyjzpOmAEVrrna
TVeIVc5vaInmIeVT4S0pXU1x7samu0WkPJJqhz6o7htK4E3yt/f4H+rX35FVgQkBQRROyBCkRQly
Yj88GhhMTsIhSnKvPBNwQDbKgnPF62qN147g6//3P/fBUPz691hAIxKhWPYJBXr3+6uopFxp0xdi
Hy65nXZOBG8VBgBFivhW8mUuzXxX57KEkGl2CH9lFZoWxIEN9eEPH+R66Pz9UMIHCQXKaCzMiFM8
hN8/SAcCFkOsK9vXamynVIsFxnlkVd/zMfcvso5CAGhaVT2CHLflC/HQadXBprzdNGJgiIQ2p/KU
616Uf1gW10f+2yfjNJBBBN05k9Cef7wtVI8A7Taq3B7uFXOehQB4wsOgh+ZPpisf15/gFPJ4LD40
1qj6Pr57XzYBcLF+2vuY9EQ71ZPQz8Yuop+2fmY/aQXHs0kjQwuMohBMsHxs8uEP6+9j/ySuOC1u
JXktOSX5h+S4l2WOCDq3B98BdnPgemvACctK07kfAnUmc/knyu3vgD+W4PXQ4T44prDLIfJjT49A
kIGC6Tahb6+7z3quDVgeYqmQGtGG7Ab/g8VNVATD8gcBwz+/K04yjjcK7BpH5Mf9vpYGxlHrNOyD
0RA4nHUEB07l8Q4rrUYeRKzKfPuTycY/vy1eLjprBu8anMQfxxxNKxDkE5BhD3vI4mDl4JtYu2r+
3iB56TvlbZ/0Ffgof92Rv805/t4XX/fx74uYCQRvUXxL/L/8qF9TXPr+NGrYEqyYdsPBZRp+CoMV
tV81EoT34GAImawT6O6ZFCPl+/++v+GK9/sOjwAYIZEJNSi6VIbUnI8KfHC3c5x4YOpA03WlqY5v
8NNCgqJryW0xsudu7jEMa7s0KAE5LLpXpwhstDJVK1tuBuROQ2gbNBCtLiidh94e1ejLQy+X+rkq
Kv9uWGm3t3P1zYBluwuaoDwUWzPvKB8xAMjLPGZDPaYeJAN3aoVPEwyaDDt5bd6BwzVu/aFAswJM
hSBzFPHepfe+SQR4OwSSq37rf1K4WCB0EBLWJRBH6wPkEdJZSMZUeTALPLdthMa3HcFiKrqlONIl
+NlvrX8WAaJfiwo7atQ6eqoI3zLes+KuXvDFiSruFSwpJuzHYxkpeSqtgx8OgU3+F7+Sb+NiwtTC
6uEMS/4hQTBY06fUIvyNB3Ay6KcRHKgJA1ZhPIX+lERrIioIZeJA6idIdsFppSVxKSLe5rdlK4cd
wTGa1rAOyhaBGyDzNteUTw00WH0SId0b0i7hWGdAq+VMDsiUH3tRZAjR1NWayKbFAeQQESlv3Bht
Mlsj0AqbuI6qepaxj1BwXNUaOwsBf3A26+CK08DzONxNgw3lfeQN6woVlI4KCMpqNmLiwUW/4eMw
OrB4yfvuc4Xf2J1JONMKCaajjrzbGuYfoHiBYtFs9y14IsMOMa+u+rRa+HsfalkZUCrDdbm3xvkc
WZwF/jmLTiNhmgGt39MG9e9L7cvoGj8VtlVW8gUXPZ0ip5FtGiCAAuR+AgbS9Y+ueN591Ogg/etG
XvzJNADdZxL+HJWPX4tKOnSP4Anjl2xy6T6rNeA+MjxFOJHYNwxp4mCz4RCrlcU5o3PY1KX1JPGp
FVLkitTSBv8ciEa2aoEUTICVWENVmpsIH0820EDrGDmn/VLHVmEUcdkwvO+SyEF5gNxe+LQkOV9g
nbr4vQs/B9zAZzengV3T0rUtUjhxbZzDdej7tBs8Fl1CJCJU2ezBViDrBwIjU6tA3j41xGEtEzNA
WFwPtvvcT1UEingY9HMSYL/hQaFcaNOqaM4N1GYZb7SaE3Gl6aWY3wzrkfm6fgSHB2HhUnpMnI3H
pzybWQ0aq4/wEu9JybwuH8pwCsdsHSrTfIOrwg9IFuE1Ncot/O67cpG3S8W6u44z9NVzeCU/o58d
ZWrGWojYWoMn5YJOpX1oi5+jxXMCxWAtVcrasMN4bxqgL671BswdeaURpkZV5ERMELDwZmCWAncb
3dwMIbjv4PHV3q5ft8HGXc+uZ1HBiX2fVNkR5GAOAuGxoLMDIC6AeS8c5L9sIGxLvH6MfEwgWi3u
qxqTBwYyvrpbWlcaGAX5Gzw+9YRzzLIccaTCeV4ywQWnz1h9DVfvkFIO/Liv+LzsdS6xUEbZFnPC
Wdkg97VjyFHNjQvvA9L0XVbBqKJLqSTrF5iqb80BkxRPpVU14/rqgglXFkYINOnCmcABjRUrTnM2
Ejkj/rSU+8bAriKbKibyGyW2gCVyyHOVYl/S3YDZQb8Hk8Wy1F8QLd9soCpgjApbjFE0B0fKsTkb
tAoZPBfyx0oSL5Osbe583+OYKtWzTkbmm59NbQuE88rqjoKkeUb4EaJisWuL7y4iHB7CXS4RU6xF
njSq9JDH6nw8nnIc7aEFUQTJ9nWBoY4uZQ7Ti0LCcADhJ/Fag08aeyKXPGntHGR9EbKv69xc91EP
arXczLrzpxzxu4DQbupmCGPDyiN8DIYL0YHcL90GrQKFzOIA7hEc16slFzsTFsHLFFCuY0a3B9yh
iNYJZ4Cobuwzt/Z5fSQw5IcwFbKFhmz6IHnjnWpMsxMpeJu5ep6PturXr2WxBrAjkuUNsmDULWj/
n4hfYaQkp2FKygARVMii2pB/abr5yRn4G+Qg9sukaHIy7iM3TvCc32aMVTWqPouiaMGx3PsuGT3X
HHHugQhazbxbcEaR8MeEZiX2LBfvVUA/EcvdJey2/liwDc4Ym5LHpQepdwOjq0/tEI5IzvZyHE9X
A0pr/LbYRatUYVYruIdfytCLnpDSwu4rteE4D6tuF7k8RPJuKTjkXcrH7VlX9f2KSEKVGK3lGyzc
bHHa2lphgo28WgzPpdLnGVTt8XaJrPy2Wjb96FBy7aJcgWJmkES26zzrZ3nfVEfIRqG8tLrrcW/V
69G0vuWY6Lu5jMuIwaWv9bqHedL9AfeDf16D7pRLQnFqRkRfkPo+3kldg4vdAtmYnWb3eIY6VYYr
jFdrXNK6bJ5kEJrdRiZ+WnlHvgbsOuOUBb59jHLBS2EI498Hzdj+mDu67lYH6QY824ew3lVlY2hS
y1kfK12Zp7KY62wuu+IWgfIj7AV1hSDxCgIcMsISv27tGQ4oyC/HMRX94FUYwBTO+jiuLWynhqW2
dxXM1yCZnXwv6QD4IPaoXcOkBPflBeaa3kGNEntD8+p+oHIrd7kNi1cCF5EDa5ZhB02H2jOLGiHc
grQo7Pd56+Z0w+6E+aRe7lxEHxhv4dKSN/N+MQuUijlgd2LyLUWlszU7rqvmUq6+dxRhU6cw9iDf
UAja84KCJ50ITrwknwQGTasL7hC7fiqERfgkLfBKaL/FYzSB4q9ExOJmxOtO+s5Vr/BxQT5RI4v2
ImhV3c3t3NC4HRRIwIrZOWvWAhnSa1j3wIdQ9csi949LE3jxthqHk69ER9pMLhsxw/ZqU8TOVXdh
XvmfYLLt77x+eUay/Etdz89jhAh741pQH/SmWWyLHEHpK91OZOmDEyP5K1r3n9rJ3eCr72KG5bwo
6O00ieqAyNtyV0YrfEyLd6a2Fj2PNoAd1Es5eyx2G3Q2LNpeeD/dRTo3KekJNuTQXXQT0lu7cJA/
huXgmKxvKZ+ew64sMgVSUNJiMNCu4FD4i4K7GbK8f07VuMaoynYIcwbvyytskgtdxGKgzS7EYHUt
+HiURUfw7xuehHrYLqXlc6Ylgp8Lt+nX0EQ/xykqj0Ndf/YY805jA0CfGxRaAlQ454pPNWneZR9i
AighQkOovU0xYp9fQTj+iiP4Fqf6vQl6kupogu2znLyklOs1eath2RbUP4rVfSprpzPWzCtCge3t
pot+V1H42xQcZvAGdUVWsDBrgCUCmlH7YUCALM6h8rCVy7cOMvSEA2KIJ5x/IKqOehcJnYN9gyZk
zcc0QG59OiLafs9RAIFTY9VlQXtyaOEKj8Fs/mSmDtPIUh7m1ofmDTOCBvbZSeh15pBPFo70va5+
yNLrY5SUEcb3QYvjOdzeKovs8MhZcYtx73IAAvGwrHl3g8MT7Jma2XgzjjzjTHzRa5jvCg2zgaha
65RIF2HIqRCvDdZJG3Nbj5CC8et0q9aJ4bmXrr7BUGkU770cWLpp77hUHUHmJEWeQyu+0Yres8Z7
Yis4LG00abz8HlRRnb9iOOXH2BJDvLSM3yNO/hB0JCOdmA+uw9FaNhbpT/A2zRANqeJFdd4x4MFp
RVFy8HlXHT2M6GM78he7koNTuPQplKqHtdhGGiNqWaYt+Mdp5bfyCMnaRcCPB54uK6rZjZgQM1to
D2Po0B2cior1EGwCGkD75OAkcKGb205dP4bwLsJ1rzcHO8Up6LKBs1cfLq7fXTAPR28gwSOka/Xj
DEnsqdIwaQKSUoEYsKjnom+ap0ZDQ4+4dYwGOz18KzGUgwqPwGKJKbd9YjQge2vAfzBh83VdqqHH
1cHUu2n4q8HNcrcQRFT6ULthCB85+Ecu6lZbHiVkozRDbmWVqqntTTbn/Rj3g3pbmQDtUUCB0Q0z
IIzVa+EyZMR1LksOlQ+mmKLDGwU3+NIYv3uEGKxOWdHvw6a3qWmN/iQc8SDAMxSR8Zi4XQD/NHeN
P2Wwxw4uVd+ohMIJI0pJQfhxQQLvmtRT1CZ6QM0P8zKCpQW20dSmYS2nOxnpIR1BNxjQwPJm2M1F
hRIgEKK+Q8ssMUClpIcze++j/1cB36E1hxlMH6gCcfVVkcfBqhoLzKf022SyE30uSnsbzqbPbIeY
zRFWusmIHJE48uVwMxaKXxYiw5u21PYJ7m24jjCntEjh4as5FXBp+RqWIJWMk8RgGLgZ/Pe8prFI
0xwELAQAgSYt22AzFa0tTyDPwQENOw5+rSg7yK7KEjlfle4xJW3Bxqgd+i+3LOZL3ZvNwuvJ9/JU
9r7I0wGJlxMwW8+OJwZMss+antBbUo/5yauGGQuxDMoHx2aBshf+c7uqmNpnR4xu9vkauD7Oiwhl
3FIItL+Rndmedgu797pApSIoqgOqxwFekm07h2AzR81dPi3dfUUWUHLWgkn0DljVOzRR4ZIiEapP
JxAEhwymmK9zXaHG1J2yJzLw/m11YY94S6f6TKJWw2gcIAVL8qATJB4NuFy1byMYWG0L7TDp62b8
tWjNBta7OhayEue1IOo98t3wLqdlOi0mkru+CAAy0X6NcX5t4Hnw6JxbrzqirMMjqDBBLFGm/xxX
Hab5Km2MMPPyiCYQ/doKsWDKa7Z5x6EcfJ1gi2mNb0LmrPNc9IOFVXmiS2k+R2r4jomvfcfXAv+K
RwtIJMpIWEYjqhhLFYs8sgTRAJQlWIjkbvR9dm+8UZxLAPZvUa0her9ePXcoXooj2vLwdq4YxSf1
vL0Ahv4wMHzPuFqAjMZVs0VTZtZ67GIOHzEWw8fcHgrPh7BiqfP6tVR6yVq66M/g7C3gzNAl6xU8
4GKAPfRe02i7xTwV5yQYMC++CRAQPK01e2u19c8GIUmp09306C0Yvlfr1L2jg7wLgWk99LbBJJyP
NHWY7OMJ+x14fH34XLWtfgKNaDtFU8BeqlKszwSOVrt5qmokHagSInq6QJ6LcBlLqHlCVDA5IURY
w5fabLEmFpS9IGIMFGogR9WOUXgQxFs7bCCc0vIIJQM7wV8lSouB8CH1NtSdPC/QoKDfZwGEyE1H
U5xZRdrNUE9Th4CQbWDfZhc9lrSLANP4IBN5a4e+Rd538DaBBLkF6hlK0DMGXgL7dLkGFimelnnJ
ccSR/muXD2hy4RrPb3zp5gfmIRvU4AyJZ6Xfy3HY4sDA6y5C4xrD8Wk1e/Bd0azLrpgwaN/4HSyz
ZSwaV0BOODZhjDwk8twzNsJVFawjOQlv3MvA5t9FYe1d3oHKA/nJ13HwhUgpwpyzwJhgJzVZMwhe
ywM8W80CvvxaZH4wUDyI1e0wEH7tbHcYJ+aS2m/2vmT1oRkpOJbFKD8xv9opPd/POHAvyxLA83s6
O/AF2qW+H1D8zGpCtNc4fllbZGQES0NvgNrOfeJBOA6ZOd6WhloraedIgSCI9NMk0pDaF5F/0D28
OG204jietf/sinCnTbkkUA52cwIHUFXv+3IpZ5Qhq7CXQZEIBBgCwOvgNw4c35rbcUQranNMoerK
I8k8gHCSVBtWAkSBQMvvS4uSG96ro5SnVfUmhzsfGUHyVAH4hi2ZwbgAydheDduIrVIbVMLcQF4w
VccSYaE/1Vi4+dROGKNuEQPMmfegLlY23YYBfWAjYGq22Hguq09zAzZ8CZqxkXOZLCEimLrga+Vv
xRgvZQ+mMZxAzbkAXrUu9LQsXtqVS1Yy8erp6lht85vdHIeYNAyTamL2nDblbBEXrAy4/CEHW8zc
WVyjGHbUcVeu4qxH+PwEZCxSGKEcokiDYVisP9ZR3gY0v8HSf4W/2N7NxXloYQTpeU2e5QjzSApm
UEAvj3kfYNQNzkFOh6fA2CHGVOO9MrpHo8LvTYuXFi7hk93k0S+guww66aEIqoHyjDmHyRBn6AAh
WLZlfSkM/9p20V4vuk4LGeo96fUjEq2fRzbhxKpu58icqYV4Kedy+wQP3qOoVJ5YvzwhIfc7eBgg
iOXFdG4jmaFBwohN+xSlem0SpBw38Whxo/WmvbE4cHZkwHC7nwaFHgGFPFGgLuh1ffMiZBSEPe9g
VQpsLmsabueT7OZvpQ+LJ+hTNNmVCFjHpRzlZ1EP/KQZsL8QfDpZAujJCR4oHRFAIFBHd/4nq+UT
RP10T3NFXxUyXsHt4LcOzPDHqfX0jQtgiFganC2gAlfvnekQvLwVkcdTcPqQOVsjThAz/AIhZpBp
lPoTgO12/YkQ7F6+rLnOv0HePKoUxaotLrNFrxFXkx+6mwEI7YTeWeKJr7gM18yHQf537XXlBiJf
2073YVOK8R2GjrBHQMZq7d2sXQi0IgYDchn33qDxABTzCy8ZNbqiuDcEXGSCihvuH255Gez82BTe
vR9Nr4Dwk3bQ/iGshwosoKJIccvhszO4Y3RIDXW5EBmZdPeG4ifKFJlfUSJWmR2AMrpWPArPA2YX
kuG29uy5cIrd83mtg73aRkfgQ9V7cW5wzcWjmszDoFCEL0voy91EZ/IJ8C12HJVzCHvmguuDMvlw
1gzM9z5AwhOAGqUflWiu36+gX+BHitfaVjC5THgtxkfmbJvjhArliRLrBajp1XQkhYbNyKxRbdoa
mASi7mHGFBr+aaTwvr2ZqrygJzma8IWU+Q8Azu6Si0VAvQzGUlI7QvvMV2qC/hgNPfokoYDjkvkt
IsiqWHAYPopgmjIVjN0RKQgM76hWGeAZfdlq4R5FM0yPeu5ZZhnFPqfDt9Xo6QjbiuJzjvMeE0UP
gVXVVCEeznYEsDSpWLQnRqq7uhvhtjasgHZ7QPp6tBUIpXVrLnAMRNwH2DnYCM4cpslWnzFW3vZi
8hGps81NCjpPm9au/YzzcTnBPIMcDG6s2FuV0tjtozrT3FEOjwsMFyZMyO4apWQygKV6koUPSKEe
wKA2bi1Pm5y6zMFZ/JgzvOW4UPASMqvgLw2g71dQ7HXWRXm/GwoUvn5tUHREtkl6HyAmyPG4ANsa
RGzalqkr6ValCE6DBQYr5lOAGy6lQRNmhZiAW3QCAyHP1KDiKKrGZqfLBaYiQQffvtLxM0OY5eel
3Kanvl/e+6Udd57K2cMUIOe2alb1vMwlTCEn/Vg3S30OtmZ51LXRfiw7RN4MYFjs4eYQfJ+XpT4F
4K5jVWHpbg4/JSWQ3XmR7lQjGC+bSqV+Wr4ViOZqu3cPd19ctG45e3b65gCAPuTGu61EcwNuKSow
OVYoBpFoVzxe3aoygkFIWo8Y00cGvVLFRwLyc0sFospQI/spNPavyu+3GaApyKB6ZOu+xl0KYfsm
Xkfoc2LXVxCarwWsBJsIVP0IKDy+dfm2NMA+VpQ9gC6kv/Pr6gdCef1dyXhxDO38vG4LOXR84A+l
J9c9HTf5fc7b/hOVnQdz+ybftzWT4ALxAIgEQNOuE2CdeigLb8QQ8K8eV8uDqGaSqNwrXzBVYFnh
WryPth2TqKh9wKOUw+RwGh5lHvU4Asfw5wDZHljIPXIDLQtTMOznI8qjKDUoVV7Z5rrLBIeWOOrq
JSlkG+4L58p07Ph1wDBWLz13VezDJvgNFi7b3smlTQMTzglMi82tgETkXPlD9bjW/RN1vNhPI9fw
0Nd8xwO9xh4KvC9NYPQd3vb8GPE+eJ4thNL4SeReHIY4YUJa6onLELFy1w8lADBMoWLEgKJBN02+
1LjWN3QeAW2/cbi/wCa/q0GqcqwcU17WA/o/NMppqAs0Gy2ctmKzhsOS6sDZbwRDI5J4Q84vc9cv
wGk6r/u6IHrkU0NlecEV1QCXL8y3tad0wDhT0sfOtSFkxKbzTdroBRSuiXX6ODlAphjlqR1b5zGD
XW+L0ZvL72rgw7ucolZivvWOsuIIlBZRWX52tJMBDA7V7EHor0qTznBOzeql5w/IpF+xoUQPFFLQ
2xLf2xznXvEbrrwJbLQWdstVE037ZvXVC64pL4U7CzI7AsxdV9b3r5horI++DZuUeBJ3lYHdm27n
CmKmybtlCD7MNJ/gX9yXU5QF9Mr0N0jaRArA15Wu6JDFqLHX5XbuoBKOgxkp26wetiyI7Jr4HVwi
6BxuMRo0GPXnLcj2NeqoaGNoN3JMS5tu8p8sHnpSGU/cAUsOd0K7EQbXsjyEIIbGISswtCbQc2EH
i3QazKcl0uU3SDdEmawtALJi7hA84wSSlNm2HU1eq3vayjbjju/8/0PdmS1HiqVb+okoY9zALfjs
klyDS6GIG0whRTDDZtiw4W3Os/SL9eeV1dYVp7u67Ny02bnIi8wMU8hx2PzDt9bqiunAgo4BY5M4
lIipwspPi42mIIrpqpmKTmG+y40qiAurmN5l36h7kbvmqVprvWegYMQ27dMmNMryQBZldlybkh4u
9RlwTUnwBAW1xq4/5WjlsuwekN7fVCgPvg2ZCZkYiOE2Qg3ad38SIddefVJXYbcBZ/5eEJ9ksekd
L4FcrQfaS+93keFM3eTC2xAZNx5gLrgJhQo+lNUut1Set2L2/W0TZAQgzNwJ+ypxRh664ErqBaPY
oP7u4Mm0WxZd484tvlhkYT5Mmxfh8ydvMh83ojsCCTOyq+thnzN6XbDvg1a9qyGln2QpfK5syuJ1
5IXDdq+4Zo4O2aZWTM3qyql/WwVahLaiiR0w0j8OhUnR4em5pTWxmh3shxOX+H7HlDu9Oup1LV4r
xiTrprPqlDZTdAdrTJbHRUG1RAsh6h0fohi2rmRAvbUyj+XHKjEfi6eyaY4qqeUPPQ41YxxImHzr
j+b9lPdrQflazxnc+bQielohIvQ886RZ2XvtquE4DoNPlajS5JJj0h47vVqePAY/RxPt0pssFR/S
Xudx3dKQ5WPEAkBEdZfa5kakNPm/iyJFNR6qwEv3c0A8BdHXCWEfTLTcGOv9+awcJzuPQaq/qnkI
GTx1pXMMuI/aeBZrHclULbyVdPDbNNPlFbUgkkblIdRLrNuuegSPzg2+lKgzCvN9BIhLtmNXpR9t
WTNEb1P70ri++ZQ5NW7gY1gSIiHKdDOmcn0OBUF8ROVx/SNLZoLHYhjsqA4rnwN2YAvv5MjNIgcj
rIPmFn0XfZJ9lu4stzab8YjF/0fmZ5+LbzGLxsa8wI+8MKPBwZQlslNlcCaCFOeFoU9zT5gJhYDX
7e1ltpFlluFr494iT3zD8b43lgwes7EmGExm0j1N7eqek8qgI8J34adTNwxp6xS9pFEstPMT+RQz
J0wZVZmrznbX2wczZdU6VilLCqfLDL6eVnzzu8GMKSbmFOnBkLxYnT9eHac0Hs0SPr+3U7zNlqYe
0Y6N/noEyB83K9cui0qjUehJbqMgPWAlYbXGxHD15tO0+vz5lkPwiFFtUzPGq8JzH1hZTFCQ1ccu
pda3vEgCyTLFry/NkA5M4hdyhgUexOlBWy2Bc7jpzGdLNivSj2CDhImpJ5PLfZAzOdm7rlPbkWSr
62zX0nBI7bKH8s0vblUVYVzZib7GP/Q3c+lO2BPSk9QYYhOAmUnQIrDRSSfVoh0Ra4CVBIvOvauK
i5nly7ZqgmmTpAFK3QQXIGYk8iXAK6okmbLBJ23o6uBpDfGCf2ACZpwH3+onBq6e86LmNN/bdd1T
3uemilWt6uuQFIxJfdfFWVBrvSH/qccUDwt6P+KNHK4X+AAe9HwUSwTLtzKl8LtuJ3MTpYexjPp1
yn1norFBE8iaostPPvlOy95hichmvEmb05iwZYzqerHjYajCl4lIpjjrbIbUPS5N7iZYealJDpth
Q56lw569YymS2u2xJUyi3zlZE1jPk7LVTyKR86dCC3/Z0BkiC2a37nvRMhMP3ebUQ0PZrluDrQHk
kjGxKO+TxkY+2Y1kenaTzLbFCsxF1pWz13pYn4160AcRGnqMvCrl6mM1NwPemPa+K9Bu2TRO865y
xExwgdNt4IR4yqrCGEvGBmNKj67yh2ECFTC7PNmTQ8HnQsKAiHf8Vs6z970O8daIFn+mDTOy9ECp
sp6zsEZg4xLDJjaF0jhP52Ez8iQwNUmd1X5fraXYrrZzHxgM1rjtm7icvfyho6OhE+VdwtBj8rst
qxTCAsBblngQzrOo62HT8Fne/ERUu5LVwA5sAN6ktZan2lyz3To7X3UuRma/Y8ZeqR02Ug/ZTnF3
OlnwUgRWctDLxPzGgcSS67jrxv7T1ybdgKxfPCxIXiXF7lPhsJIzLUc9227Arj4rhU81WHdGvl/T
al5ONLysKoxWCX2qU7ZIW/oAJnzRVI0aYFBMLgxG31AUHELtASdVWQ+2UgVTbhFQ6yfz82zl/Bcv
6Hz3qJrWmF/13C/lt7/+S50tjLuIEzab1xRH2enRhaRGqaUpN5kfdhXskG2W/GhjGkBQjSq/UYul
DlE11ZP4ZbmJ5MxIsGTmQtaMzY/yxkNZeVe0p8XjeYx0GUJCmQuncqQGt9M/eLad7qeRaagg4Rvy
e2CXRr/NjDrTrwYPy/BgsB4iBGNopHeW08BJtzpSJOe/eJIqLHz3MCgqgo2vO2iMyawGNguWVzRT
HrHQErwsShrHZ6soOyrPJgnIqv47iGRqMTX7OpUZ4NoNzds2VgBBhiii5ysI9aKIbeWWvdS8k+wL
6tOMXZoqbPldGYKXVjdyGUCTTGbQQa25bZF5MBlPGyjzQZhRwm7obh4977OlIGfmYenwkGKtGrdp
OPr8u//gYDbJmkSOatuvaAnxb3Tsh0T15nMmeENCh2XzkSaBEFDpd+mnVY3zlW7yfmSrwiJIlcW8
7Xthg8jhRLF3hsZ8l7kdPg/zmD/kOANuEsqWa5u35dH1qHAnjEYerEHnsZFRXgcyr35J7ZZkF+YY
FEZzSzlep4jY8gm7EGgA92NWXvmT6JPhVdU5LTrOtbfWs2E9wl5sdX/OqFYfE+SpF9d3U0q+pTiX
hT0/iKleWNePGmPIZieTgJjK1uXxIPyLS9Up4zlry8fVEKz7favojvQ7K5PbdJRvtmW9jzXD4dzV
3d00MhFGkkYSSmJwPi4Wk6Gif0d3kOz9qQ6uszO5G8Ofyusyz+KNZbe9pel0IVJ8ecipKn8o2/a3
laByGaWFUJGTc7izxwCGyRb5Kc+N9r7WNO55Gz6XmY8edYE+C/TYf2dC+1EpVZ+7sirvKp7s71md
PQVUdneW6b4PSbqmW5caLx5WHKLd0gSB0qBxIm/9zbpSpJnqNr3G8EhUhbUJwbN33lTZd4Vd93Fm
hoNJooqh/7JX+v+mWPnDquS/kznJzZn+X8taXj7q9k9Jy+3P/yVpMdAR/u3GxoehzbsQ/xHkKX9p
Wvhf9t9wHUHRhYDBdW6BVf/QtBiW8zcXtZMHT28FgIIOdP8/RC2GhdeJoOgOCVIBSTbJa/kvmJO4
f/LN/Eae499ENX7IL2Gz5wbB/ifRacqzU9fBal3tJl9KjBT6AqVtssovmSfZFsTZIwHCwte8mCWm
F3Rg+PkuOTDFsZnMbt7lrWyMuPbDYZvOZKMQnSPEI+3k6seN6RD+lJaL7W8Ke2lfitX40U8DzAQ1
QfvTdFY0Ik3rDDMbXMd4BsCmSkjcbKoju5oWuVUmAsNaSCidueGlGhVZvwY7aEr5mMNE8V6cb+2M
PWmFAQoDdZSmXnjJdTr2sFrJRDM8+QKKr4RXXPT6+E/f9v9F/PKn0uJ2BV0bKYrl8j06iPv/kwak
55vNV3JNr8zAmNbbijzX2v13uto/sf+//hacBUzfDE3uor/L4/7pe6rY5AFQ5ta1blxMHVjW7TQt
xs4AZ9o6U23s/s2n+lPTc/sL+SiCD+Y6hAIiePrzxlB23az4iSxXYcrlnDbt9F07ePWCLIQselgD
9ShLxzK/p2B1kn1j+TPmE47s4km3LsuQkQUgaVPzOVwSGOtlcB6CrnLnaOkC/+DRVvlMNuYRWpsa
9MXNA249m9f+q/IXL4m145CkmMsGjd4yY2WhGL2p2PW8suUcJIOPUTDNWJxJlr6RW7vFZbCGsNu4
jlzsyEySB0JhFXIoV8qznfjds8gS/SNLK7+MGUo6H14u+t9uDRAQF66kTHKnBEH6//ta/h/fnfCE
Y3sBzj/oSbmef17KWQ8WJI/Q1zFtfidre04NrhIj/IOBN/9fX9x/6ZT+l6LBP47gi/zVvIz9r1/j
/Yf8byEv5HD61+fw9WOhEBvG//Eff1pL3Sx8/zqNfe9vSGdR7eD4JFwT4dL/OowFAkPHsX3OQMtB
Wh3yFf3jMHatv5nM8wPIWUsgRrlpD/9xFjvib4hxLXRA2EghVcZ36r9wFP/dWvh/q11EyEsA8T/j
PgSN7OfFf3rinDqzlpQzGtbZRXHul8t4dGEz7rqGbenYtcwxTHRm22JmzFfecLygm/2tyxO5EZmw
X6lK9Tb1h2Ib6loeB7NOBQLAkvEwDrz6fVF28Y0/M198I10Pq+jM7wXOWj/TuRCR5Sw1sJs1xlM6
91sn/bcaZtv6u17mjw/Jm4uzEg8WxDYmBhR/PguAl6a/Ftra2zMIo5UP8pWLSzqC9pMEotaE7ExQ
cy4bkYhx2lUyYfjSNFuNZcnn0JPt1SrTeVLBOu+xmPHfwmxNX1BoIbuvm9lh3+Jlwc61MQ/F7Mk+
zLYzPQVliN+N8rze2jAAymD/Vj2x0NPiZ5JA2wLgSrxKdHIH2c6KJ+FEsWzQpTrrfwocVg+6Tp0d
T3jwoasbPmqMs2Xtps6oIwAzCATFaKw44ccbrR6gWyysuvml3SD/PbaQeMcxra1+v8xp37K/YLOH
swSGFbhG3ckZ93rLAKhvCNWjci5tvI3psseoUrL7DNnVv5TtzZdbWV32SXUdvsPQNlu/WsYN0pcQ
rGlMPQmj6qp0q5NysjbS9fxXY56Gd7ea7WKHp6REOG0UA2cuLu/xqn3Y37lgz7AA6MSIkW5+OPTJ
W3+pg/ug1c3RZ0axnXDWOaQKjaVDJjqQ2oIHUFsWj0uAsQ0h0vnNN7/4HcjZ2DYqSx6CpABscVNb
3XmKybk9OsYGoaK+t8JEXoljJLpvNftDmZTl49xW+abEIGnXtRMJzvOsv49ejp/yoqf6S9N9v69J
ap3ZdLv30wSVuhRO9+aq2to5HvwNr5sbNrCSrrOYARbMVmHucte7oT697L4Y3HkXto23lR/O/zRZ
mFKvGblflaHYZRRmfzJ4Dz5IhcnCQhDDJlD2uMtlPnyMQbiRqn8IzX5rue4aNzX5AI2jh6MIzO5p
lLYDatfpDSqK2Ktk+sVJBGbvtyXsopXusgbTx8ao2dyhFD4WTWW9BQEWYB6g+b7NgeSLyqx/lO7o
Pw20k79vdFkFrLbkL3LNmpU59kLTnLvjRlrLROClF6hT05rLd78c18hcgZmjnHmlFTkeE1bHSepd
3aScBOtyXF37c3Sm5A7/fQISvP4nGWtLJOqliB0gsdidMh1ZBtpmYQS/nADhfNHHqGfarTcxqfbY
DXhD2l3SqdzKlUuWdKp4nAMYWaEb79xp9mrpzS4iS07IjJ7l4ErW/usXYqMjoAiqJ6nu2GbWO+yn
YnSwACM2U5Slm77NtgUXb3/2VWFvHDP9ZVgvnTQeVmj7upJNxPKOTIj8jcS/ay/6U4JNi5FmL2Ve
P9tZdyhYiIZOvQmKeS9Ufu8I5EQJCApNYkYlyMNUNoR9pv21afoPo5jfepr+yOdhj26sRplaDPhv
RsYbJMM/M8e9ZqX9Y2FLcC8M0WIpC3GXe6PzyP7xa8lSKIZR6wc5GnflgpCE7bQ1gAbMDDH6XzWb
nahyDQyDLFrFCcnPOoBaVcPVDJstJ1LsJIwzVxxssQIN7sacPGuj6K/ugiFKCBNIEgUAdJSu3oFa
O2LfHHFRMzJ0s9G5lcyfFNsFNlHYHCgCco4svMtDEzRXt0w8XIw8IKas6D6xBG82RZ2WO215yG6W
izW270aRBb+MEGAfW7lTMc9X5lvu1vTG9sXypq3dVOk3kFumelMYO+BPXZWdJop8t/g2t+O4F5ba
tiJY45IDsypN1gg/vAlz1sVJKfyLX43dPRe1I1FIcbyPGM/NNyubHHIHzsa/URPBQ5Zn18IhNbYu
m6+k5OfrjiBNaSf3o68id0RnUKj52QdEgxbf38ant5YcpX1+qiZw/8xEV2RetDbvfdlHSzAxNqmM
+0nME9448okvd6P74MCKVO5M7WdgCsPzuLKBxB07GghrsEW2bY0RZilZj4ab33e9t/VaAk3zoIv9
UKNk7tYHm5NqLtonG36QsRpELN4YG9Yk72ku3m0p792Q7yrvnW/FGGwZKj6prEYyYT1ZCvWQGRSn
XqCkYBt4h18uDgLJRGsi2cinGh1IkV8Kx7jwUL8Yg8TWiJ+WCjHAuR8tlIpR2yCNDHB9YUJQb8fJ
Qy8xkCUg5WWepjtpqO+SzLEEeSIU1MdI5vK8aB0nWejvFzM/r8FgoM0b9mjX763Fx1WuF8+pUucK
6howkiGV8eY5zZ3FSrTI2C1m9fSEeoS3Wgtp7i/bIRtvZpPOccbiNGJbjo+YvbH8KqqSEecofRi9
V3tkVMX8ESpFq3Dr9Z2O4NWTw2j1d7r27rXE8MmVv3i+so2G1IhXR/uELKsmxp673GYc8HehyKy7
Dr9BnGmGZcSd0MTasR31dQ2EcWqE+wxkmkZh7cK6IjmM1gJfpLCu/i4x46Yx6pDb2uTt53OPpmNw
KFb4kaGFjtcUFKfcbJb9pDMrGtSyHZ0PHKaKzUI/QHqMIWI8B/yY8XJ5zlF0+ulicL+wzRnyotlN
zMtfDHaeN2WcXj8mXz0nbf1mjViOOLXzhieMDu6WJHgN2oFlXbWbZvgt4Z+wCgJTIfk3LHa1uK3F
C30fOHdj9xZIuLTJ5dsZjPyxNm+PMgli7fLg4syG59Cbb/iv7kIvMZUBkH/x3SbznkMvI+WMhIzI
180t3wErxtkZfviif1w1LGizyHgB60rhcovVOvjW+BZ0Scj9V3wgP+SwsgP0K/Krs5AW+z7ucuy0
O9y1gJp96X5Njf/aLpUbSU9Om0FWP2/2feF4c+oEkIuHUR9RAhBbUzB5o5J8Ual9lIY4NF3+OJTy
JSORtxryc2K4MQIB9nLNo/a96qHpXxSAWaWLjSacKk00u6rmunQKxpBtMzdIuIeKP5XQ77y+ulMR
OCh0Eu+V3/h7qLhmScvWwNyVM34uWMO960xvypxBcjn+LhJ5H47dCQHlHqvS77rIn6Vh8LGCrYX7
4T5Jx2enrSTofefSXOY/SDodGDiyhRSGf0p9spSRDg01/LMcueEXov5AJs1Dl0Gh9asVSzPbrKxz
0ptAqK29GJ3r3YAAboMUeI0lN2rkzsdcI0zpiu6uCNQcTRxcooOgFVT4LCf7R8K6fvYMh+MFhm2f
yl5t8BGl+160sx31C7JaOyYORfIXih16pvMN9syVgMLzQHUKlT+z5p82eTDLg5mk/NbsiacBiQHJ
AQgjkaFB8bg7F5wxUqtJ8e+KdE9UyKv2OrD/qt8pRQC0p7bWYFb7oE0A721MoAAJncgcLPuQI0iI
bWrsbb1k76Ml91lVnYyqeXIzKrGZg4RRwc0Yk0F1r7ONWJwqSiXmswZVBW6yObpSh3K7zdOfZSK9
SFQckJZlb8MO8ZAfmG84FD8l63pvkcGNlW0X4rVKbCMKx19aehujXp5aNq/kC/kGtnAFQi2bC6w5
CouNx5GULc17PeT5aXaou7m3zpa3DG81FdshTYNjkudmPPU9ihaofYCjWK3Zb6LAbkPq/q001KP0
7TfXDQ4E4cRJ2nNy2GU83m5KQVpSlzEBKUL/okEc2jYrj4sxsu72TJxiBGQHW3VbU9KathnGJvsT
tvoYhRWVqCMidBTbSUSabdI/oeN+K8bswJDwHjPl2BMdIlPAk9T/hiNBx9E2OfvM1gBTJGINunz1
8RmNHam3JapbSqrxTVTLvWvPLDnXA4DdN4GTb117j7YKD3mnX2cNCFoY+3b0oEvPaToUu2lYXOKr
1vM66XPumL+6gYVnChtCScYMZfzOrC7DcBEW2EH3MDDH2XQdS9TBGz6kSrZ+z+8wdcByql9+oP1l
fF2sH/yuH8GcvrsDZro5xnRW6zLjI2E7qprpZ1BXT84Ciztg1GRwZG4K4d24QS8dkQCwJkl9Oz8Z
LGqSID2OrnWXmyaetR1KHH3XDGYTu116bQC599LLdVTOJTHofRfN7nJP7JeMJNxXyjqNGlrF4pb+
Th7s4DwjPTj1vthYAmRUFQrgWpQcO8gqOOiLq1OOWKSVgICe89sin8uqpzsUrls2JldkQcuW5fje
afO33umfqxIpcs6Ry3Bso4Zuilxj3M2lnvaqaLNrha1fsxkgXgGjRNge5pDnOkI7Qp9YB++hXw/w
xKrcs2AkaW6yw2PjTeKpo9re9trvqzhpLX0kxKsB2yTt3EbVskfr4vyC2bO/BW0GEWTN/npo2vTg
Z4D9Iy1EVGgIA0ubyaUYXExpjLZj5a0H0zhlbph8epVw3okNhMuguoBhkjLJH2mkyFFvdEfzOoCr
xlWz+KjSGS1f2czQxUEIIBLWlvOrpMHgzLglG1Es9L9noW5tRAZgRFtuHfHd7bazlJbeeV1vkDc+
VV8tmN2ZlbRxMKzA3RJZPR8hRNQBpaHx4CuBWZ1uSnACOLNnhifODvKUarHtGvGew6jFXimQPtXW
jGoKZcOuCbFRXfyg+/I46+9ak1yqyAjt5FX03fRpr8lyCsZSvgtbkOdXrchCzGrRJxxfpjLOfB/A
Yraag02o0gvpnsEuDw3noHC9+MLyHYkkgsXSiBxjroNDbta4nKZhF8Tw1/r3WGbGBT7Kjmw/gWdf
CPkMm3q/uN3Sc9z14itRrn6knFA3wCVzH1JjzelX9OCddJlzWiGiuI6lQJZqifEw2qH7NneG9dE6
XHwUM7/WJryZDq/jFrwBIrbT6cPoOMcqK9+C3JRRN+bmXg+DNDCDaO2t02btvREi2O87FdBYYWtS
DNiAK8tAqOhBHFFdCONlTAt8VZKunGOLnhL+rUEykkhlZ/vEd/rXG5z1a16n6UchtHPsvXra9fVC
pex2xv2qwDzNRPEqTObxlIVWu0tRAUchvf0etWr2UXGiI48SC/XaOlX+AUvn8rEc/OJotd5whiDS
u2VGt97PHlSnJfVhDpKE5YLXfuvSev5A4/Bt0Nz3IEEpLdS+6R2PgNpU5OwVCs5VOYRZSZOksDRw
zQSnmLKHotATrsMaouPTzdri7LbuPEfSoWg0GfGzp8CmoXCK5FGYar2R9fI0DVN337mi3DAqv/Br
62shGrHvLUT2fopX6yC8h86hhWsHZBu1rR9Qtgoea2P2DwPi4XMr5na3DsP603CNamMRQvfeTpZG
W1JUTx1GUN8L23PwXKSw5x/7eUisGkfuaaFNLkjwCTk+Dv2SI7wbRVeY8SIyoBAM62i5fO9BlzN7
UidhKYKnTrPJvB4BtW1MUevn9q8694rvdA7BlyIJdrckc3LXSreLujQjRGOx02sy+yAopedf3HEO
tgjU8610RkCxCf+UlXhKg5OBaN6UTvKUNHV+Mf2SU1t7w67vdfHNDcfmscS8/uKnpBbmLDIvbuvP
T+UwT3eZv64/Sos3nciU95RZAaBtaS1nd7rpDdtl/cH7waUyDhqxKVtX3TSHY8M7tMrvJYy9jZtG
23ypQVJCUrPe4XrTPHqhdGOW9fbrTesVZfYozzdXj6vpD7xlaPCGAfuX1Iin1ZAxzrg2yagJJL85
TGealPwY+lJc6DMwqaiMdVN7bhYHxEZfJTKRQ5a0Bayeh6msDouDWgKMAYtOtfFoWqDO01KCthrm
drjpjFKfHz22YwIWjyAx8M362xIk6xnLAmdreUZy9u3xIuf6RWD9tcfHWFPjUFTYOcObXtXuy+oP
U2yjWoQ19jwa4pto1E3X8T1bVxXhx56f+7YZX6U2XdA2fBIK7MVfVhUgDLMFBWQAOO0DQTA3EIt1
TQwTh6CwhZiFs/T8R8M0uqe+acG++7R8L0fwsF1TtP694rnctVkHwV8TOvTQgr1mBxvJMoLRMePp
vnlnQ0yl57rssRSddW+M90sLyRmN3QI64bFTgSbqm/GKJLZ8zZNqcKMlDKtL5y0khyb5rQV0eCBt
v2FurWj8aNxdGtGgD8S1lisadt/1N1mBzsNHmnapqE483EfZHPWONRD3E9IwB33bYQRSUv8IvXRb
P2mrE5JF+Wmt0jo6GXZITDbbCx5XvBSMPrYmu3xoSuQpcPnWN5zO1WNT3pykE5rY+x7Qe6dE8T2v
atxyS+IzX8ppbfYEZgzvdm04n0Zuin3b58vRwkrlpy7r5HO2pf1T5ab9IoPcOAn4HlDwcIV4DowQ
VxTBWFbuuirXb34IAwFIxonMqKPnDp+t4F65ip4y72ZgpAUk6kdQpe3HADP9M7GYYm6LpOoPU5i2
kINkM9Lr3QDerKyw0K+NdTdqf8gfQd1DJko+3kub3ods3E6LonOroFeOblhzRJnpICnq81Rt6YGd
l8DW8342Fu8xQ9d4ZflAEdCh17hrVG7vZp/CEbYorFC9Wn1x6Im4fxNd6W/HyrF2K3Nx1F+q0xwY
Uk4nfIjJXmrdDN+jAZjO3k7Mac7zGvQHrQDZMVyf9zBg7o9kLO3vrjGpPVe7ObkYIeADg3yQAaNY
6q/UAiwl9zK5zLJw3wwKlIuHj5UV5fz8uG7z4Di0BYe8JaXzOnSMjXch8s+rrACG5izv2rheb/7i
BSpPkIm4g93eW43lHlHWctwv0utfuqqatmyObsvpbFku/SqN+7wR+jMlc5Vx1dq+5Fq2OD/p1H5Q
uAs+ElBqY0js37bcNeZvsqrQEOrQIM7WwQDq2hmhcTTNSr3ay2gcF82JFAVMUd/xFv1KpwUXD9WG
DI1hzbDAEHeGYcfg0Qgom8ckTSUmQOZKhPNKO2HdPErVIdWuBjBqjZLJe2KSEiv9m6czwD2+aP0d
WRj2GZcBk2/UApfnnmhJJNPuxiwY/HCCfaVKMoluLefe8XR/HWQnX1uEhB5xIPN6WkemcCCmubG1
SoZYgQJzxkPRhUf0E5/ZWjbZu2Zu130PvByRIcCQpfcobNcSioqZ8CtNXXKexNSeaTD7nY1N18sc
GtZJY51hMdhwvCemZi2pYM4CeOzilxaiNKxGbJA2eJqBtg81d4XDSDKTnf+StklKzW/k6oovvvjW
t4bYKz7Tmzd7zWGcdVxXi3I2eC5mH8maGcZ9O6Osv/egYVfswIp3JELNNgu7fpNVbJ6wy8jDW4GB
GmPiDPG2fa7svcOgW78p1YkLLYZFxLENprFJ1mUtt6tM9I7k+ra7uHnfXsABETw4ZVPia2O0/feh
9YpPxlUVrXyTZWcyuMc3uzCCJ1VBIFeDbD7XQja/a/R+O0oR9TrXkmeiCt3v06Dw3veJsngZ4M4P
GsL82KUWA1gQNOMeJ7DqMoAQPSRuaxwHr0A+l7vZpfU6566DIIx6E8PLsjLlhSkTd9YY2h9s1+1m
X40LRZ7teuO2TKfplbHYUKJKSYE3mtKJUc27W/rDeoe4ITvmnErnkprnlfvja2gEhQHTpX1ShOOz
MYbjdR0mhi8aX4unmqMm21irw62A7UnzFOA2RbxKNW/IHOUbbnuk7EPdfLE86PZzs2AP5FXWsiUl
kmdn6FRoRm4/13cV0mik3OqpV0y/LG+uriPGIlvMiewT20D8M8bAqbYYurSvWan8HYddv3fDoNvk
7oII1RvTlEyVwMbIOuf1YE3dVgmmRu2No+R7BWQo5fjLn2GsxtEwH0Wo14fR9O2dldk2GiKh7jEx
o3ly/QH9hVl51GpdSzE1949JAgpdmOsVZ+BrXyT6ufZlvUXSTLYjvyruGZqHapfiRkCgPH7vNBXz
rKLcq3tqazQEPcLqwDiuK4tQ3IQQ4LaBfO55+SEw9PtNRdDkjzoPhh8cMvOdK5b13iQx+ZzR19zl
jbu+prYjiVIW8keZ9fY77qxIj1n9/ayK1ro2yfCFNI7hbJslO8lI5c52WZ2ByTrVFPNNrLGa6ukM
fVlfJhwKP/BSPKxOoE92z+9ala3CIGUauiODaP0omv/J3nksx61sa/pdeo4b8GYKUyhPT4qcICRK
gi94+/T9gefePtzVLFb0GfdkDxSxmQUgc+UyvzHV1gHkvmRbVQwhPaqTfB9QYc0okd0mmkgEUvNy
l4sGXGW4BK3HNVa+Cye9fyIK0eygRPUprciu5Hk3SWbhikp4ov2n/E6zKUMKJZcjhiKpgs1EPU6L
NUDcrnR01lKgQlnxLGDg/EcH6Qz7hAHdGGTTivJ2ONQzYgnJopEIIh5duVreZUZSs030F0WtjbWg
9MpqSqXgNh6qksw3VgO/UgShdQxNzI8dYlzA7YVjFlf6e6iLPxH4jZ6tgr5XDSxYy9G50uBbupRc
jNZTi1wJPf4i7RANMpGpBN0OqNnW+di0vOHFJzNJl1kqIkha8xltFpSdUqBRY5ugqtZtFLGogRWf
DljYAvwXhPu+qZVdn9KPo/wd7ChY6vdOuoGQPr2cEsYoI4kX5BMe22BW6qLswavuat+oB/1hlMNN
CQzFZhA/U4nO+CUlrmzkT2FQP1XZvLjbTOKGJGM7KYBoeywucOhohbswMW+ypDwOkJnp2e6VQnwL
TqedWeE8JWebUbLuk/F0lwwQAJM551UokPWs4C7sauNZUuYMLbAeXW1TGGGA6fimgzC1xWEUX0g7
kUcQ4MOc2vtBh5Paa4K4qoXxkWKDsh61dX0go84MPX+HlVlt52SCqSDrdQ/0m1TwF3yEheoeWoYj
IIPvN6qW41VE4luu6IVN21FQauhXTfkyEPr8OdJKzOdN5cWK09YJoxnwJO7ItJrK4R4FFfyY4JMz
/ERBgmZ2kypQCabksZlgktOKD5L9qONYYo1DvmkLjemvaeZvzLapqbOmXlWKxuyn0xm8j+pRpLYE
QD6Va4u6rUNbXP6blCMPIRaBYRczjLFBEYiSTZTdgctQj5SkNHtra0JkQA/mY08s9EcjRxhh7l+S
Dg4lqhiBO6ctrXwq8408RsGzWOnSSh8sBobwWSgaUOdEQ0xGW8a2THNYSc2JSwq4dXkXFtBm1qLM
pKqu6pSXVDBTGyBMJGYyeyO2sh0ixIRmRwqHlvay2NZPeHfMEG7mdDcpzbSnWlS9cqIreqJUxmor
GrofFmPD32kR0R+bqrB9EyetuIcjNTIqktA9QNRuRyv4JLqaVqBBN6M0yLGITgdREBCNaaHyc1UP
TzCh630D7uanLnQNPT6yDMvRpLb5XZXtuB0TPXrBVK7ZjSBpmfNOsbaxmDH7aCb1CmoROtVmH8OE
KjMxBLkNFiZ3YFFy385xlnWOSNZBg2UapAd6b/1Td+qTRQw+1xWvwTJ7P42SUHhhO8rBFjUbAbGG
GaubFeP7E3INzGAfgMQn0OoM9WCYQ8qsPxU2Amb3TJVG6Z6RYUU74TT75KRIDOhYJtJ9DPNtIMZl
5kyKhCpDivd2DBUj9tJUNZ+1yMB6iFlkwYkB1/eczXq66gsCcV9VpzsJp2agjy1qVPJsSQcSRnVD
41qIbCUsIIlbhUiCFolTjcV0Nuge3dsCUJAKdiCz5NrV4XBtxdJ4zDKTBpUWhcmxpi7dwSqKV0iA
Moeiuo2nVuWChe+rB6nxV67T+HbOtIHRbl0qN0rHAXR6RejYj3q2M05SzLyorW4SKPkvDN36hdsn
uHoayw43Ns/HPJGpP48XD2p/18MDkWFDVwI0lWF6PGld8aQj4rieAFPY2Oe1q1nXgqMoBWhHRneR
XLwpp/hFq3S6EmZkwo0X+4dcmou1SO76Q50L+TaT0xaD6bR/ayJBhkCdCPvy1CBGjEwo5g2lld0C
4o4fJnD+dwDXf8kxXTuPdl9J8ynVRBXtI/j3MKYTpl2CjvmaRKp5fzql+m2lpoZrQGYzcAswrPdh
oeAlU9Ez9kbp+jQRw4RKFP5CBoNEpCXRc04VuiIcKJuwVkUnDXMFfrgyR0xFJf1gNUUE8gDWdNnl
lC5lLf0qhQBBsV7T9iIzgy3k+tNxyitzw6gQ0xfj9CsKyocsEAv4bdSLdFdZo1r2ElxFnh+xGMIX
avRqbeZeLVl/m3SeHxM5ktGhjP+Ay2x2gpFhAIdI4QHhuuSGrrH5yMQcnoDZdXcTU51DnKW0PwNQ
lWPHZMyOxNR6wM+6Uu3OSKyfFPiUTxXVL/TtXL8b5RM9JxRkaiQEEwpLw5xO62hITei3pvaH7b9Q
C1v1uQlP4ZoiP6LVJFgr6tG1lcTzutNyRMGwbTBWvQA1RrFODNeyUkI1JmIcpLU1DCkTLfvjyWoD
NFw7/U7slxkmhR0s/jw2nDhVksHOUIsJHamTaf5lUqhtaGJJt/nJLG67JOqOqCwUh2SIlAEiP7N9
PBulDTU+E4YhpVmVVc3fXIyjl07QptjmDaJvZw2C6RVZ/jTT+XqhG0frrCrUfUhJidBoWXnFACoo
C2mrMOw0UCPK2ptkgPRWIiDhmC081KBSS7eGRmLPcnra93MRbDIrYyIp10RZy0AoA473UZmQXK1w
rnLE/CT1dookJSiQnEGFTCI3zBXKVpV1p0QqKrlWptwXZTpheXwynKE0q2dj8CogCU5Qtrd6AFm4
A6QAh1d0SiBNXtEZKlKQem/RUoOStKQnkGFmuizdJI7otihGvMvUPtvpfTvBr4oTEAxLyYxOHmJS
6ritES96obcIMgZxBIz+0h1yifWNZJSxT2WbPs2z0t5MGqKq4yTmrxJVnh8Wc/UjgJ37oseC/lvN
6yWfgB4LMA3O8IjCyCmSsqe6LJ6GJndH6ogbc2qqrZj3+FSJs8A7rtSDrLbjqou7ajc1heAzkod9
iXbDLT1/nlVSEDt2aRuJG/rKAbQ/EWvBVCyRJAJ45TeF2vyE3CPPzO+t4HcURsZaUqoWYTMEf1E/
SpMH9IQZWYI/HA5MMYa11Up5x9auh70cyphiQeTKELyzYuW3CODOpcV/sPpcpd+ihgbIB3o1pbzM
zQXoX9uuJ7lsm4UXOmglAtiMuR4lCbAAHj5eD/H9V5qPS0AV4/F3AVbnFpkKFJrQ5EECDVp7tRgN
2cAf/yBOLThYmjz24gSiReq3rKPsUvprXhAh1oG2clG9NWBW8LsLETXD1CK6T5vWsSiaPYlx8WFE
ANJ00T7VfmtxxBxfI5870lNLjj1gLw/Dg8pTqnpTZQa2MiFJDxNyVR3huocq03rBlAaHYyJcc10+
M3cABrsQIkQFggM2IKYsL2jqT0h3VO3HmHAUrzssgZ0Bz+piEyeQAElGZGsFIKX2VPAFGLQY8t7E
aC60uxoU3hVDqH/i+vkdAPsVScRcQ2SmZ4hnuP44hvSADBIqxNEIvzqKWi9WmuRfEvP/H679v+AM
fA/Xjoef/0RqL//Df1vByPJ/YTMELUX6F7QamPC/aDMkO/8Flwa89aKDoDAL+D9IbVn/L7CnFrsG
aDefbwFY/zdSWxb/SwPVrYuI6EmmsuC7/x+Q2tICUv43iFmQ4Xqoi9Xw4oXxaWtiPW4K4ijCx9xL
N+PevM3XMsMOW9+1T9cIGDzHl2vwEJ/XUMMaf0/Aanv9rjtGzzZqyq+f3vMXhJWzE/bvn78s+enn
I30XC8LMn1b2xj12Wi/FvliJv8K/6vHaCv+kFf17ibPDO9Bsa2e5Efd11Ke3rTGBBwipwJOuRoXZ
AFfo5lY9brNBWE9y02y6KQ7WQyOOqww/DRArFRaZ3Yh+CNpnTpotRbrWGG4VpDFFt2KCfMi19VTV
OplsJdEmLbMVKvumN6gy4mNyAmdogEseovHmW5glu4auGp4ObZA40SChGEWRLxExXkyJPr+MlMC7
JLbF3wFJEMcoNRWQUpe7AhQih8C9gOLpyk+YpCGJlZUYAdNRPAHopVy6p3heQ28svYV5AIQX1v/J
TE077YVqA33L8sIxz27FTHzHLgA3TxKR5EGOkTkyEbEEwoMJZjhICEwUYfVHLDrCOD0UH3XqkGJV
LgB6m8quQaLWR67t5GE6lB6DhlS7MHJq4BRRsnEQ/LY1EQxqG+nQRzqAqXpSEfuJhx2C7eU+ZcBu
C0GoOOHUWCxBn6qF+vVupOh9amomOnmPXP4QCeEmFY2THytatcNfeXDkYJiA1iKolie03QuF2y0L
JGUDAvs1l+L+kMgkSSdYx/6VnbSQHr46assG+7RXE6Hrg3qsMKGQ9oJ6iI1dPa+XYcLYmLAzd7p+
N8Qb09qE4L2+X3M5YV8teca/sIKTFhVCpuxzZRjoFfSy005p4tQdOsq6XMk028feEyKpueJfc2nF
hYP16SFBnRtdN3EgecC17kL0VHzZTcUrD/RhQ/TVE50RjwwkuPAG4O8j304rSj8knTfeQka2hW5r
9W5yH512iCjaAKDBqYSuBHsi3p6Qsu7vv3+p8qWIcEb4gDtTgZ9EusasYs8Km0dGSd7cWG5UJQea
794pt44wABlJJambGsarpiJtCcmv2Naz6tBlijUwZNJLtFQEQArBdoHqM4rXQSh3RJQrb2sJ4l+9
rLP73mhbPVNPzbynCkDI647hmK26BvrdcbPTfnfy+sobuXCLSGe3iA5sTo9QrNonPcLTj/S2MACW
men+MAa70VcKaFvKJ+yoje2QOTGqOKCDnwzhtu3Wdf5QplcYjBe2n7T8+6ft17Tkz/MkTHsV7wS3
G7B43OvlL+AanjVsvn9a9dLTnl06krSY+OAEtldsytTdDVIge5SuXO2YHvoNWm927OQbrCUdSnIv
tCnGV6NzBOHmW3fV6gHy32byHmrHPG7p5dvd7tpNK/2T6vh/LqsPE8hPz2+imdglDT9NQkNOpDC2
qc5zgMdIjhd/0eOedVxrtgxs0Je0q1/fv5FLWcTHz/m07Ij1N8qIybwPYzRAbASUG+yvCzzcteZY
PEF0mHe6mdxcWU7+el9/uFN/Wq6B4NsuCgd70w/XkSPZQOMcizijbMPVtXd5KdRIZ/EaEcMsQgZl
3ut+4HfPpw3tPId56Dp4QLBm3W/NVekgVn4IPDDHzpVn+yfD8t9fcHnmT88GmQ6Smd7Oe9wKYF39
pKmBLlxtrjA4aNGJpAI1tEeMAJSY3jPaGVBEqMFV+cruti5tobPohmJ8cQK8P+9PBlpJXfZsilhT
K+rKxF4YewcnMTY9EjfFWxMibl5lqCNjV6EZfhUBPEug2MV8F23YiAlCBLWC15KGq0e6S0+vFr1s
05pgKyD8hW8Ktsikvq5s4RBe9yulb72q2ZiITCT7priH9CEbPQyNXTUrTldshfK5Ee+7ZPG4vIu1
l2TqYJI8062wRfNO5hdijIQ7hIgqWngvTTfKQGEHyGmK340pc5pgE8w/OtPPUnmHGeptUoRbxPB3
kYAxjtFSIPrtbLom7S0FMyi13YzNgGm9sZLiTdgc2pOOBFJvj8M96c4wHoADOmUgbrRioTioE7jW
B1SPXlqrext7bnJEaT2l1dC0iN4jqTtU5ex+v1fkC4FIPLtsLTOGQj0Tdk0/3mnQgw/ZTlqnuy52
TrfSuvXmn+a7uB+f9Bc0kh7kfXMl4F+KM+LZNRx3U9/lESuHwq1Mt2ew0cO16w1uwvpzIYdOE6KC
sl3e1FQdROVtlO++f2jtQogXz44lAjh0VfN63o9ZdwA476A17FmLKUUXDX5t9regLTYW7Ve1fz6B
P7AEeuImDVwTzaPHsKl+NNb9PO5OdfMWwdWnY+eNxiPtfLtLgpUoVSvkQexZnIB5+JXoZTnAu5oN
CRB0VHu/rFKAwLAy4OGYIV5cQ3Ig5m6TCrUBsFgSjWIjPc7hXgq2YV3bQfpaj3tRR50c7NkDXiV2
XqxBTnpgxvadTMKKuhNKI9+/IuXrBEUzz76O3ssgEvNQ3mvYTNGf+TEhVp6vJr/7K5eOInnsX2/U
7OoBnKn1+pOfaN7UT+hfY6mAiM4zA4ZjCZundiAUjnvVcBoT6tPj97/vjB78PzFOM88+YT53kaFJ
grQfOz9aTVAAc69vVomBHskOJVHVQS9Wf5jNp9RfHArGF0J86Qx/QqRl1sOmABTQ3BX6jQDq7ni6
Fvou7epz3QOREZ/Zt8TerinAqALshFoLFXA4oWWWH6T8tcWjhGhr6VuTxpehQVwCFyzk/9IluegS
eCH2imd5VDDkcY1U7bwHe+nk2PsOOGALV7bFR7vpi3RQPEuOUvIW8KOVvI/rSnwbk2he17ATYFuh
X5TUVs/sNdCwlgN1VieoLRqRIm0zjO94WuDOsQqKQ0XuCxRhGq+kQAcHGnQ9MvoY05Uh43XYjbnT
9IgXzQgbeEMrNfcyw3eOHtJM7yna1MOVx7lwUYpnWdiMmZnZhrwrEr2pX5skG+hz2On4/v0uPTPO
/p9dimviP2/i0cy6k1oTaKbtcLRWMBY8wRGcmrgqeX+F3/Eq2p6cK4stR/Orb3N27UPnk1S8IaZ9
FPqdFLyZqu6J+R01a0CXEK1mC+Rg69LkVutdkdzAQ/5+5Uuv8ey6xzhJKrOJjLE6+SeGFAzDCuGm
Hq/VIB9yHl892VkRglXFYkSFjV3uVW+iZ76+N5vB3Ui2/rzKt8t5B5RPPDLXJ/uWfrAju++S0/q0
73+lv8h2fn//oB8trf/7h2jW2eHS+7K1xMCYUI49qMP7VKykYg33K37Ln5u7Pl7pPpAzYFymXfvC
Fvx3/JgcBNGv6d8gPwQR9m/+2ofrhpHftrvSm5W//vKadXYq+7AOhV5Npj2UBGa3b6n53MKbm3t/
/oszDarWo2PBdj1Wg6+V27lz4wjlxMmG3CYEm2Z0tWbLIG4yDjFjA+1akr18n69e19n5qkIQ513C
d5tXxAPhZ7fqvdyVX3Sy3Stf5NKjn50w2dLnRSqNTb9vvHY/3DcHQFSMoHaJe1pbB/1HdZusUd92
Olv282eM6e1wJV2pFRd77i+f8Cx9ovEqniBIcMCzFyvyW/yCCqyAkP6Ga6PL/owIkJS5CsLsaDJG
5Xu2xjMIei1YAXVjgtyv7tT41TI0t9bt5pdZIey4767kWB9aKl99gOWtfaoENFSn8xEz5n0QiKCw
Du1Nq7VYae1gZPb9E7AikNdKjZ8Oxlz9NvR1XMgmkFq+GB8RjcAYAgug8fSM66KmbBvdFSAxg1zY
ZP0BTsaQpxCwbpvTMcKZDwPOK7HswonXrLPr/WSc4JUsPxxBHxcMt0PocjWbmbM9u8QwFzCRg2Kk
29q5E25AFG5018eDwYFGuKWmskFk+Vf22KWPfBZYe6nRJuwuSBfjaFfro2+YrzlcaOMuFtfTIDqd
cqwLyz4hLVkCCJ7AmjYxYutkQ6gq2GO7CpO3ueN2YQqswSBibA28gEqsd2flbsAiQ2TcdSUcS5d+
71k8TgVjAeMtx47cA7XdlUR7AUONX9WRwThetIpLK/Z0FI0ncCCVhTvk9vtX9SGQ9dWGO4vUeZlV
0ENIy4rc7dZM5DF82Mq5C2zLYtSIcKYPLNYJnpuX9KiuE2S5bQBBOX2uG3x+p3U+r5If0i5svfFh
8vSH/C7/Gxx14bZMXpRG8swrO+xCoqaZZ6E8VwC3Bia/1PQVd3YhhK0YNDrKlt98k7qnbeRp7vdv
5UK3T1vEcj4fQ5WOdnLqWCs+Il6z1dzssdxj8kIqgEbYI0gQX7Wh0N6mm/CxdISd5RpX1l4e54sP
Yi575FMEQHshQ4GTpfWttqeD4o5esp4PxpVs80LbRjPP4i9gZmTXIWDtLYDQj+MDnKUX4Y9O0+iQ
CnSnvn+DF7/WWZyNmWMZ4FOkpTsELTQ33KF+hmx7GAFPePIGekm7Ixcl1de9K2teuFrMs2MPa25s
Ypk1o97Hg00d72RO74MGSbfT6EfexJgq7pAxbHDPSn9dWXXZE199sLPDm4NcR8AzkPbDdkJhopBX
DUqsYfhj6DwG0QTs966/jbXTptB3+JRBR7jtNvgvDPmquJJQLKPGL3/E2TGOQG0Lo86jF2jQwiGr
tnhjSNaK0VHpligNUO16k/BXvhVXGqJhUKlDt7NNzVclrz4k/crq/4ryLWgwXQUpcYdUd5VvyxK2
L+UOzkY2NN4QQiUWSa9X3tyFbMM4O9GtECDns5wyuGhPpdv9lNbTK2rzp2NyZUtcOEzntufyIMIh
B6u/N+8k93G01RtouldD0oVuoWacnVUD0GdYL2c12aioxO6LXeaPq36Dc+4hBiG6am2adsSJzXQr
ebBF8iubTlmO0Rebzjg7xUEN4NtKWXkC1XCMn3HivS9dLKT9aQ1CZzOv8p/ZrbRDAuFZOOi3hR8/
jU7/bG0DOzqy+91hFR5o322Kh6sR+sL5M87OfHuyJguVXkLLg4CqPK2Vo+7QpCVA/xDdYkO4vLmW
KV2YAmvG8iM+xUlZFAuxWOIYiiEC6EDHui+fkc2RvOQQX4nFl5oWxllWY0qqgK0Wi/Ru6uVbayV7
hZ+tytXJNf3Z1V3dju6nTbtT3WqPgt+h9cWddjv5b5lXPv2Hx+QsrMlhrfc1DJi9ssJqz/tj+PAP
fGFz7ba7lH4YZxFskMUua5bWDOrM9vJcja+75mPslLboImdMFiesfkdXzuTHXOarvXsWq8IM9Wdr
+XJR8Ks04ZIeaEXETuPKrUPOquDVvm2Fh8gHzwMWODoIs29d+aIXCnxNP4s5kZCehnLJd8Ln4udw
P2+Gv+PeWOsP4nvxCKxqNT93D9mf7z/dhe6Lpp/lEWEAALtWWU12TF/fPt6juMXg4l7lP7MrrW4Q
orkJHVQs3NxtvGcEih3zynu+cCXoZ8EpsfD1s2rWTm3Vyx0igXftdle+biBo+ln4aacmMfVlS7Yr
xN5Uf16ZlPCiXXn1Jvfy+8xtnHAFy9TR1qjN2SAnODK3ul3/lN1iFZA8opmzY0RG+eWKVz6uciHc
69o/Y4KqxHOb/Ou4it5pNe67597ut5LN4GGDAbWdeKrfwen3mmeYW/b4t9gHN7gn7kev9ddU0hsY
Mz7sSm6JYR1twpWxubIVltP6xa7Xz+LVnKV1qi6HrF4Bid53XufP69JLfZF5IV6dh/oY36o/aic7
RL7um85/K2pe7i9e+lhnQazM4ggHVDrDonVcrIYTJzDdKkFLyR4F+wTTMT+UBay4lcztf2PVB6G4
HbAPo93wLA8PoeUxUAd1f3rGEUq+GyWHTgSAUaNaDYLgNukqzldq8gqpKIQrmyDbdgvp1bTWY7Me
F+EOG76bmPzpAsw9UnAtaDK5eXcbtoBCbsL7ovJMBcEZ+/t3/TGC/updn0VMlNVRmtB4152jrSDq
+tKKAZHXPYXeC90mf/TVlbiSts3u2km/VP/qZzF0QVMYqciS8Ac3hR35zxLfGbMYV3YiLsFoBVzA
/iMxDUYj3zPt0q+81n0avdLH2mUT2Q9XHv5CPqqfhdcSY8piWjJv6WbeD57u48V7UznIhtnypnHB
Im6Mu+q2PCSHKyte2GCLbvTnqzgVRoSDlhXLEPk+4yYRtrN9i5hu1ADBccPmp8TOg8bgpJ6pgtK5
ct4/Zr9ffOePcdGnHEBUShjny3cGdeTlx3RbOBvtzsP003u4dnAvtWS0szgadfGsSyWLyL7AAOkw
o3X4nnW4/HozXxg32OFWOPabMUFOxq2xGF33972j5g7Ol/KzhG7zq4KeR+qKtwEzBZwKSaeP5nDb
kZe31/b8hc+unYVkow+RKxlNaT+/Cz/mRwZbdDPq30xWfkKVU2/KHMFIe9ooD8NG/VW9XPn2l5Y9
C7mSJZZtvXz72s3vp7+zWxLUoiXUg7V2O661hEZe6NbXNtvyh7/65mdxNMlbOldgb/czt/afQHno
qruUOWBm32mdy9mibW63OHRFrvV45SEvrXkWQWWEYZJM4d1Od9YN87W8WUW/e7gFdgdptLWVt5qI
mOKcox/i+Eoz9tKiZ0FsgAK2yKiAqhrfJO3ZiiG+43J25ZGWuPTVazyLVy2GpEbd8xo1yc51Wz6E
9+UqPagP4g9swKXn75e5tDvOYtE4wi7WM50DOmUGBbmAsUKEKUOLgp1los9VBtwkY3JluUv5lnoW
iQIDur6YsB4MAjiqR8jFz9UhuUEkCGTQY71u9vM23gB5/9us5XW5lVeMXtz2KSJv//6RL2WY6vIu
PgUlmAYz/Dg2y/BXc4MDhaHyI7lNoEH6CEOUf5VteV8fozv9/j9c8CxA4XWS6SjZkNIerXcreOwG
m4V0zCItW/sjv8gPcYf4hKP/DoPSlV6/X/ZSj0w9CzjRycCG3GQH3fQPxX27vOPmKbsZ3Hwz/7W2
4cPJx0ZU3hVeOts6lWl1Azd//f3qFw6Huvz7p5fcBoivBBnqWQYGE0N/H1XPXaNdORyX6nr1LMZU
g1W1Y8E20n15225iD1a3vTSwZ5rX0c+fP8X17M3ekiOWV+4y9UIzRD2LMVDFw6kfeSLeJRbCexWc
KJ6E1Pbold3mbzCXaDY6w434ErwY29Z0TuVzvNHuh2GNCwmIm5mhbMyPjA/jX+UZqb9ya/5CgmB4
gYUu76K7/MoWv/TyzyJTkcwh9EV+KgAUL32Mr9wlyyH9IiR9QO8+fVOh6yBwNvxZXfsRlKvMwLvt
PnwVAxf7Kmnyv985l0aCHx/g0zKQ0HK0pJfI9x7fy0eEVVayZicbWGKBd3pEBkB/1A7mjWqHT7qb
2VwptHGOAEspEg7FSmBOmFxpv18qvT8qmU8/ZraESK0adtrkAZ1lf0WO6GQr1Btt3f2jOM1N5MWr
6sqpuQAe0s5tMoQpbkykSjk2duzFFB7zKlpB7lzp7i1ebw60cxsR9i2SLt7pEF7Z25dSqI+u5aen
xDNBFYyJL9ttl0JDtmVxHcdOeowQ5NxZ9/2u86Wd/Co/olRyK7jqXf3e7KI3xBg2Mh0AfaVpKyzu
tvmhvhm9YKeGV476EiO/2HMfBe6nX6Y2Pf7rcctmaH9kSL+0wH5k4HaJKDLhia6s8lFzf7XMWbjq
YOmFiShJ+0wHIhelPV7jwgE5VC813gNEjozEPIjjRgO53iItl4BkNlt6I8Vr3T+0MiKtQCzRGMCT
dC3GbFYAxG36y8jx7evR5cng/rVHPErb5KlkioPcwp0AmElBUHWOfiGDlEMsPlH+BeOpcyssXZGj
WCfmapHqSL3hhHCkKP/MGCYiH6Mp6yR8tgxbB8QL9HCc3urksUbZWsdvfJB87LnsuetLGyELdAj8
JHtJq5sUphNCAKtAr11B7Wkzo/X//bH9QGB+9QrPYnKJHp7UDQ1lzbsKxb10hV9oL9cP7Vbu/Bzr
VWdGne5KKLp4Ls+icd5lmBih0rivhV8jGhbC6AHXQCEVx7bGG0+3+rhuDpluC/Ssq00nZDaAqgy8
QCKvvn/i5R796oHPoqzY1oZWBPyEbpHiSbkTVoYMJ686XVngUpmsnOWAOG9i+DTxSutV705eukZa
/9Cu+1+Cp27ek/ulKs18eYe3+zUAz6W5kHKWEarYbtYnBPgBa6O9fBx30i55CLdICWz1VevDFZl2
p2uh/kKSe050yqIMwwED9sUgT4/aFGyUcMQgOV4NE/asydKASI5VpPqSib7CpHhjEMO8/D2Zs620
yrocOiemcGvrNxVwaKzTLoe+8v33Xew6vvrAH03nT7EHB5xK7SDT75GEbA7Kq7FWHvqbBBycq+Rv
erE3AMghdr0vgNZrXvcAJFdCC8GZnwLg5iDSkHa4suGXU/TFZpMN/v3Tb6lObZJ2AZ/FnH7W5mOH
pO33T3nhUv/I1D/94dgsimTEFG+PL3QgbWvQe9Lpudc2jfWkxYWX1973C10oNT7e8qeF8oQGWzvy
BA0Y6QhhVgQqvMTYoRTkZ9GhGf9+v86lQPSB6fm0EGImOr6lbCqmHDfFz2o7PIV3+Kj9NH/Mz/1b
euWLyMs5/+qTnIUgENiYcGq8OdVvjvU+20RO5pru7Fhc0zp4CkqK3kaVZFc+ZWu6Cy/X7utLh/Tj
J316xJ5RIoJxLF3fKoglADKmmxq+GfenNZI678pPLCMD9Tr+/dK3OwtEUh2PibY86uAIN5SI3uyO
62iV0bJCEseP3VdUC5zRuzbXubTeWRBCW3sagon1FJp1lv2IRNz+Glvp0mDqI9p+enmqKXQamlX0
xkEpTEco/HayHqF8XJthLGfyi41xzneJUNuEysUGzLI3Zfit3VWbQXSj/krf4VKS+HEnfnqAWC3a
IVxCdL8qtuO6vsm3iJO7yYou167ftV7hDjcIz3vRFlHKYZdUV9Kkj0vgqydbrsJPK2sIereJQkTk
q/xAW160AbjPgZ8ilqitZzTkJKQ47WyNOKZGoyfzGgRrXkN8BTpv2iGAUqE6wAh0WrT9HcONb5Tb
K8f+wnX8cVY+/TZjSKoyGHjrFWDvle6QL/1G6Ravt+NpZ93Jbn/o/dzFl+XKgpc+81nCg6RxbVaS
SEH4PO/TN8VtYybKxmH2gwdw2taG2Zh+bP34Nb+WEFyoQT9C3qdnnEjUU2lZsvKCu3S9fG20uLcQ
Hv7DoLb4CH7+wlWKvFEgs0K2oWM33LWbfKu8gAlx0z3M2nW5ntza0bbZzxPFtegbj9f6uBfP5VmQ
MWJ0y6oln9IUZAgfC3+R10FtZDcm22gXXanoLlykH6t/eoViOgWCVVFdpqPsTOj4ZMOV4u1Sh+Ac
KJ7MgtwmMVUUzhXJKyLo6b0iOfVNoLzmk4/2dlK4XY9QsKNhSF4/hOq9Jd2R4htP/fAorxHIyI7d
DfTEDt/iO6n1Z9UL/zZ/UEXHzyMOVuDtt7g0N2ttUQ1/uLKRL+yqcwi6GgbhNC3RFo8Auiihn6zk
DYBP37z/D1dYjtCnl54nSllW1mnpBr0H+eKbZy+mBqfC7VHYazpQGM/XOb0XDuY5Rjyrhgyb+oHv
AAHU638YN9RA9+3mtEo38130HDy0R9CE5c/iyrm8cF2JZ9UjtsG48ojJ0iSottLJxs0FtMmfqw3E
C2nyObEHzVJcCLlV4OqzpV4i5rPlQXQJavbvK1/o0js7S2aSIFZPqkBkX+y8OOpo+2KNmek+dt+Y
T2xiay8/oF0pD1tu55V6i6sA88V1feVYXlr/LO4ghq6KFVqre1o9w9/sod8GmdNfm0lcuBvEs9Ai
heKEsKcg7ueb8Sb42W8G5N9u9afhPtwOSNj7yJxCfk1mR//1/Qu9kFafq3oEqGuLJiYZ+75DDgWv
GMbcxQa9HSSC/qMun3oOnce6O4uEkldGvfsr20Wq/f1P//ploWX5z8NqThqu3DV/N0Awru0buxeO
EYLO6bWL89ICZ9GgFK3SKkcT8Yb/zdmZLTeqNF37iohgKKZTRoHQYFmWhxPCdttAAcU8FFf/LTn+
g269reaPfbqjt7BQVVZl5sr1AMS0Z2fjIUHZIzIfRjuOpFDwmVsehHO8JnX8e8gn5vXv+C36dEDC
gDlrihE83Z1ufmiUxoF/GRhR4ELLsLxDH1zCsOS+OqfqmQ0P/36Pf1/SgOj++VhJXsZMvb5HyIKe
sGF2zWrifEckSuAz8sdXEgxVLucYrzDZ8ws9VhcFfT242y7v+WEt/71TYyG3kvGiNcGpAT8uSgPi
YjB8q7/MQR7KNegxqLsCOpZumwPOTyMBU2Zl9f09lhLzJhDAxWMZRBFvrQ/QsKiegErbDB9wGP9v
P8pNJOAx7EfFCfcb3URtSlRtDGyQj0Ff+fifm9j/3pCJeZO5dDBCnLWcXzuRvLXgTThOMIa0IECG
edkphim3B1Ds0K/EgDsddnIruobrawN8Ao4eXdhJH+puwuQ6tZIgfYhByfVQPoyg6Vt52t8LIuRW
dc17po8wskdrF+kftFgrF6c7G+VWUW2Ic9dKQozorHVWzy8CiFLqRVXBwloRVf9UzP7ys9yKqqty
bM0p13G8hDWEHiqGnLKwP7OjvoX4JFQfmFMf4EupVVZtixh30LzMSaHMgrT7YmzBBLb0YE349VNb
+dtfcxMZ0J4xJpNey+0QYDFPDGU/R0UvPtfbIUIvw+Zu6gFosdc202bYCA7ufw6B5Ehd6Q3eicC3
s6hZrBq9NCGDbDnoEzZGk6cR9sjYE//eZXc28e0sKUhIXdYIFUowlhIJexioWMIxPv37w39ykb+9
PvnP4DdUY48DBJ++FG9ZlPbbOfb1t7G5xLIDUEUBjcuQWmv9qDvFlv9ByXJBA49RmJESYdBjcY0H
SmurlYIltdG8y3C9zA1HxBCNXVzStRbnvUBi3AQSodfEvLu2G5vp411pvUn2Rs1rAgpwBAY+N0P7
HL8hvf/3O72jTye3Um9N7gETZXgcNYLFDFT5W2Z2xlySu5Vqi3CHLZCLwTrIgguw1ZBQXjZiHtSp
heJnCwgXpIOlk7dRBjWxmsPkUgqrKYU1qxVT3c5lp8EQ49BgZQsR5rNo/0qU9xIlZkjym/rl31/j
ztweudWT94IeKxU8UiMaLdA+zqZVnXQPNkROu5282arPaIqiQKcd5+/kdX7PDh2Mdy7d8d/Pv1Ox
h8zlz6U5JwDdJrCFimZPvAyXYZ+EoJEfiKO6VURDFI4/NQjK2El0iv92uSW3UnOtM01Nv5aDroI2
dVuFupc/1NsMLcreFl7Fbf/Q+7H77294R1VAbjXkMoBoRj3iDJC8y+ghJdn158anp2ynfsxRHFRR
uqkCyA3R+/ETm+7/PyaM/p6owhztz7drdpOykAwXEkwabST4Hg/BAm5wYS2VnXK3hLFQw/9TQkJu
leUSTGRNqcClMVVAQXLHx7h4nc2L/Pzv93jnzNNvYljdDLHedVgo8QTIDXglcPU4YXaMrzVO7x0y
t6JxuC/BIa1V8UM55GkJ5Ccxt0o/PirP10s2CmFQqHOoxzEzhn0R0uuP5b8xZEDDSlC5c+/Wb0MY
YHIjkFYEbvB0tGCWuqu6ceVEv1NsgU3en2uhjFVKVBVfDxQymL0H7CzKHlI7Eiim05veaDzFzVFr
LhNzFkyF1W5zMjjs5J8rEC+Bj2El0BjBrIdDDLDlBL/oETar4YiyDZJCNRpVzNYHsz+BDSlsZPQQ
9XJbtwAsgy81rqyyOwflrf680liGNA7XxeXQJ09Kf7rawWYewNQCXfkV7uUKtzpzrRYmRYLNZCRe
0rOy6VHLm5HdW8UO15uVLtK9XOFWcF512qB3Q49cYdAfBoV8SumTjHa9uilNuLN+EzOH+zy4t430
2gGkDBdaMKvAN8Z4rlodanPtdvAj+/zL7eBWYz4wQ4U7KW74Yr5VOUapRLhcn5vh1PCDBg9XIQUD
6ZkcZEx4ZRQmZH7LF6/aa7WvQMCQwgZr6RxWXI1qeuxMSEjFDT2U5KumhQerPgoOMoi0sBI0QYyu
RCuFaE14HkwgCfxMgtSxd0x8rcJOAPiTv0TMYkoA7ZBiR3WU/6bMUkjIsl0LjPeQOJh2cGUMaxp9
JJK3f4eXv5cfyK2YvegWU61rdI5Fu33Uwq8xZCEgbP6/P/3OxtZuikWcgBkkxS3isPop9q9xsrKp
71xLtZugCCfBpCkT/HRLeUA/ARQyoLqsZNWi6s75casBXzSAzxhB1jzRQI2d8mkMlVBykXjAE33t
CnB9CX9bfzdRb5hB/9FH1DpHD94dVm7VgbQpA+rFHoqO5rFY2XJ3krFbUbcGaJnUwpE/WhQMqRSv
epta4Dz8+xe+09wEvf7P8GpWSSdiFWEBIYs9SDBshksdrlHlpg2gStqiC+BixbcbdoFuOewvrZ+f
V1VXd8LiraRbNto+JVWKCi4ILzZuceQCOkSUYR792l8x7cxf3NSFrNh81Vdyoju6UHIr0K5yuLIb
KlZ1EYxe7Hc+4JvnbFu6hqP6hgdLGeOTR/p/XCfqTRLIuYjiEMMWncL5YIT5DpIichROwNHaoFgc
+enfP+WdzareXJrSthppaWDRkwLW05BMUfX870++F/TVmzgw912vGAmCvjQMu1zpUBBOoX+JD7oC
NzF1dpVOt6v4aRY1t1nQCY8VRxUwWVJ2yLT7qCYKiH/fK3/NnY2n3kSPGJ6rcJdGWtg7k9udhl25
+wLUB3NPxmbcpSvX7XtL86aAlKdNXXUyfrZWyiNRBt5mrtyxAXMPjFywngPWzSub8F6iq96EkonA
uBoqg+tEPQkxpBJC92NFAOliREtdecgdlQu5lWQDbSOZ+lVhxwLZ7fzrQxI33wGV5kBx6GNaqN1i
HNxPHgufPoHmF6SmxZFSmCt/wZ3GH7jGf8YaKICg17h+TUhPMJcGAjF0E5hGtddisvn3kExusjJu
0FFsQZeNcoBUShzdG+C/Ok/CmE8fDunKqXivFncruG4XOObqM96ksOms+Ocnw0xNiHE2eGhwJz+s
6abufZ+b0LEIS2EqMoIziJmQn9QwBsuC7Ng+rKmN7mQnt/pqNY6BHNHxAC3sLNyOH+bdmjD83kff
xIx+BAeHVvhoRX9SyGWMPSXHRPmhTlfK7nc2KLkJA42iD7ow4wFc8odTDG8QE1WKBhNsthavnL33
8vxbKfS8MCogv8LLL10Y6w3Ve1rYBkq9Ifz8c76XkGB0sM1JgLSFf0LzLZsO3JAz+MqvNR3v1Tp+
MqPf2hpguCrLJOFvAHoJ9jjA9uhFBNmjDr+73JrEi+FUwgWscodinq57KflGg6NAuTO8EaoB5D71
TohgovRrJQBf3/Bfbj63WmkeZ2BTTPiDlsfREbbVXnazB1/yVdXCPMVKAeLeq7+VSLepBibmhJSp
589qFbR8KwJp08NPcNHeGoNbZNhkaYX8zqFow6ZyWBkbLmz1+Sy+s8nK8jWt5J0xBHIrmxaYriey
iRqBOsnHIWm97DUDTdDUtc2oepkCqoOyyxQQT8CZD0Z6gUtdKQVij1RiV4qYwNzGLF1Zk3c21q1S
eqir1Iwb/DECZ/bQY9xJhs25jrlOWHGmK9qjOzd05SbyIFsFJCNFiKv1zbKga6eemhS1npWj4Pox
f1tBN3eVYclh913jO7AB00gSyOFwx03VtUbgnRvCjzXjbzsG6CCwBK8HDQaf/TparHGr7EcbU84u
1Doof/x7I9wJzz8jqL89RoCjf18aeMzoDe9wlrau4wlitNaXu3c3v5UFo546EhA60cyAsdQxeeR2
cchDzdFfyvfxWX7R4RwJm6JkJ9kFYI6A+DgJHFbWelz31sDNrSST6oIN4/XrQd2SzwFs2c20dGq6
0mW6E8D/RxQMOB1Yqtevh4n8Zo/rgG2gg76yTe5dWm9Vvd2SgJ0o4Jpv5AgO1nRhnvEIU3TXmKzB
WUIg+s4cJUz1odj8ez3cMVQgt+LdYUmXqrrmy/LkGAgMG2lTCVaB6VNqzWg1yZuWOhqoaX5+BDm2
3fOVJ9+RCpKf4uBvSxEsVDGrZDx5/sS8XdE6YL9oaHq7iU8OhSfY9AJXDHxTc5efc9g14erlrl1T
7kzykFvJr5klJs/hXIGuW/IG6l64eMSOESAfk03s8Nfc57thB42sg+EddhIeltaCC/aObjWv2gzA
HFnp18pvcL2f/yW03KqCk9Qkqawgck02c5g3bpeHzgPFze/CNdOXu7/zNe789rZbiQDjqEKCWO7N
FwaqUmaPEbbiJXYaG3bJUeypLvEwZKxCxLWyXe7EzFstsMyWTqSgGEVGJn8LPbSHBofVMNCv/35z
d7b7z9L67UtxVPzTSsOLMw8phjG7aE2xee8C83Os/vbJ+QQ/U0qQsLFIfkcRHDvjuf9UPNTL6mg8
NrvsCUvUzfzqWEVyuykyuwjVVzniK6/uXoL1c8f47S/QG7gE/+iaW3gcvMMtGNgKTB+AXfyeTfb8
ZQAjt1aQv1dfuJUF825p0lZF52SEFhicSbvG8MAv8QhQM0DIqHN9wim7e57CKdRW67LXk/Mvy/4n
Cv72DWddEGN+XZL9S3lpMMaB6+in5gAxHPSuuM291bHaa/j/25Ou6+e3J421Ii3NDOHGcBJgkmLp
/oyTle0ahLmV3Pvel7m5fQwGH6Ul69FSNsphY8hgBnZ5064c2/fy0FsHe6MBrIlKWI/JOzyiBHe0
Ycec2E/SmvjkXjj+afb+9o5Ae+HpMDRiBMb0CV1kep6+yQWKJGAKsgyj15gllI48BKXVAdSZO2y3
ysy5czu/VfbmhP4/WdeCJCBsvUU/lL7pMhgR5J5O3dZpVrbVnYjx04j47Vt20kyLhQzQW6EYvogd
EPN7Y5CAnVwzU7hzw7oV8epUbxMuXxUAsQfT7lZweAqf1hKKJIHZLewN6Uo2eW9R3Ip6OWBCS68j
/OnT45w5cfsOtJ2twwB/SF6FF2F+ydY8Ou9cfP5HhxubakES6HBZ5iiYNK2Dvvw1mN6se3NXOP8p
nN86NJNSMlQxBsE7llLpXaN1aRczhRdQO6WDVZfmaP37Qffi3a0Md0zlOJHqYYlSm06QFecUhJOX
InYGSCJLBxbWjgJDyqqxKhaQxRnHV9amjrK22+4dx7eyXN0wukKn4xKNcThVW4AHLQZfF+aKGBSE
eS34zQu85MNsDso44J8I+0PyVRZRXYory+enIPCXqHgr3Y17vTThyw/b1faMOUFLqqkzLa+i7qZK
RGd3ieHAZiz7od7n/RtvYlwaiC1VLyWQqU1lj0XzNM3MJiImN8Ffrrl+osVGgcOwOSduOzRuqTR2
GW9Q6YAJaYGUzNdgmiuVW7mu3ZK+T+hEMRkWgSIQ5edO/8UH7z/+xDcXnkxUsmbO8YaFbRzK3+wM
dUWo29wr9u1GeqjOLLce6dPK0+7sevGmspOZE5PYCPbHYCcbEaaek4u+r5dczbPgXpe+o9YLq2q4
M1srm+WOaxC5FQ5XUmxIAFDB7hfT3/K561BJYuwgJ7ApLJ46DaMmyZGoMNZazoyqPli8lsZyt8hY
pOnLoWnOsCUBqABbAMa6muYmCtQKKZDPsw2v/IE7NamsUWIgIsyWnrpk2HOgkf/9yn6aQX9bfje5
mqHn/aIrExhAcQ+7CbRTFuIt6ianOioRZwMTPF2HfYkSzSBzX05/5cK+rtpfMLm2kuJzyd+HSvJ5
8mUUz0xCQSuYiGC1ZNPTZ4EeBrhcw/vYfIxzP0dVP4OThUqnbYldrsGjuoMALC6cRnrW0MgRVXYg
lV/XgiWIYIt+weXEBs7WkVPBKtnL3Ba7UfAL0+0AyuD4ODjimArb6aZh662rYYR3qlZapHcUVoBP
/3lhETK9yXsVpr4iagGSI5ykDXNQsL00QQrdnbDS1Px7VFdu5dQUYPKhUQmPDAjqCQyVrQQYjKTC
aDY/m+Prv3/pOwIuxbyWhX47dDMsqGJS4e88OtMO3BTTy79bHxpUdSP7OHs7C/3BRTLswaeR/jJK
LohWqm7JdjXVlhzlKF56J+GKPuo2Y2oPHYqZ8NEY9z0cQ4yVBXnnUACq7s8/c5AkAsYBNhQCcs4+
YCm+JYfFFa9WRPmLbvc9BuExK2NL1FlLNO6MrSm3Smw11noxmamIknANvX/3QBY0FzCyqB2y59pw
kvqwSOep/hw6T3xoYpsb1my8EGm2ur56ljFiiQm2zyFeHAVdKzHzAGzl3E4Lp0TRT93RVFvJ2O+k
JMqtspvKmIcWFFwRpQ508MUzKd4J3AlhsyC5XfJqYmofgu/2VWzWSiL3VuhNFAc1uZ5zEY+EH9+p
8JJA23THtfT0Tpan3Aq6KWddzq5jCiMGLHxk3/JerfGGg/GDnFEmh5k7HCS3fKuezQf2PZ7awl6O
Eiy0/Wq71uW6UzVWzGtZ4LftwTXFrIruutkftJC+gjXk050USE4ejtviUO5Q+RDg/Vb+IvhT/r0n
VfmnhfW/8Rfe9X8+tjMIZB1g5UZpSc9ENB9E/lIL+QcbhwdAcnsdqpBUsqQcqqIFHgXS8KJIp0xN
wjbrnLZju6pJHBlRkD3w+GhkXtU+jNUjVYEKZLndoO0AdCIQ7aaTzPMxruGTX/JfaTyEfcL3rVpu
jArdeVqD/kNhvCzDSDrvcAFqkWyasV02wFBm7XaJe1RhJjcpEneCw2eRukqMUV+xPwmSya3W1GA/
UnmmLDnNTBz44FuGHLAyKoZmN5mPDYY9FTGAps3tmZFidO8gxW4/G7Ygv+PIc/p48gajeh+yQFRH
W8LXVY1XSgkkOWAniFY8fJTVkttF8crN2mb6d9KZG2Pu7HyRGwfHTd579fwslp7Qo6ZeGS21iwS2
CPmYWTI/pqQoLUWq90kJiq7BJ+icsqn2lj53+2EOcVky2gC4rBDd/7c4Kbbgdj6PtHDMnD2Bv+vX
hLymZmHPXfmRztOhn9NAMv2hhu9pz8RN35sWBh7kjkZ11sJIiWAXcpkyOCiRjIFZXwGVrgB/zBZw
CWBxJb/muV/KIU1+Vd3gEDgAiQaxUmog+jJLHzGqS0ZMpAy12D80k/bWGcrebE3qt/qgla5eavRz
LOXmY6iaErYsDUgHzJzxBuGmBaiTMDMnAUAyEBKQKcqm0y28RW6NrY5/Ocqay8loqQqCFwb9XWbC
4lpoX1KtTV7Uij3T8q0v+jFSc9WXZtWpxtzYFIS/SR0vNpWidi9pCk9qk7DvpWr8ZergL+nS/jFO
D9Pw1GqHFEh6AKbhRs3hRNGMG3ji40avs/SYtnYem66S+Llk0zjkrATqoARi0TAHdGiCNgWw9SFv
OEbNfsXEkrOjgnHidEuToKSbvg7n9tDhKpzmsa0MtRPD7mm24JmXTpbYO/CmxdJNEYc1pxT8GT7V
fRaRAYR7eyAPMBYvyAaJKAzgDOE0zlHaQdIC3HJro4CtuyD5KnacX8RlB1ZEOUEl2YpOK1mxwLeF
2OximIaU6KPACu1oLOnJBLCRYyClqvdT/lhj3eovXARirAHf8lE1hqhqv8rma8aeIy3gGPJ7PWOR
KOOp61PfyMkz2nWYENORkgizkxEKuZ+YwuZzsJGl2yn2uFSfGTku8bma5CrQmXiA2cihaKVdK7du
A8pXwPvkeZAML9FQT1xOubQvMdg2T29LXm3xNfiE3qQA457uEjeLPZr9losJ9NdmOCmxGfRMflQ4
OYFpq5yNeOo2JVC4QuoIylxsVYqiBDZvXTKAhxiMrLA0CBpYLbyeqFVXok2KZ6VJnZnTM0xKJ47f
PAWattG9qtmPy9LYBujouuKWY+nOQNQPrVfOy/PYYEAdqLfRFHAXteZkP7wWXMNLLQ/jBIauAD+p
dESpPIO8HIgTIUEjq3cFLBW1yDykZxgaBRBmOs8S9Vp9cSpVsSu9w48kNoHUOEx2xeusF1xfqogJ
LIF/6U7QnRFVFRGW0S7oR871cwiokHPEVLjdy6ZPM9X0GrGrNkoKRbup1a9NTY61zOOoTB6n6TA0
Xz1tLZCHe+7nzdnAr65lqBb1DuYOsDtKrbL1QbQ7ZasJm8xgscOG/QILVyNrIiEtghLF/kTMS7vN
zHMMuLAz4jRUBO1R7jugv4Q8xAue/KbYofJkJi5sKNtIR2Q7iChd68exh4cpJpfS4kEE+L14gzLf
MB9BDhHHD7DmVUuAXOOtMH2Rb0DQwLQx1ey+sKUP/J/NEtDergHWMCyw1SVIGdEQUKwRjvxatp/A
4akicbGS8lRJxwyeV8ztkcAkjWdI2z5+EJbvtMSIHvuUSth3gH2hw6w2H5KnsU03Ai0CLS2eetrA
kDavZL8rwxSNjqYrfWNMdU/BFJ5qggA8a36H82pQZJjd53Y3tLOdw4EXFqUqjjQVUfBq5bhNlDMi
ecaBBeKwLHpT0UpI1K2J/IqwCRYUem2r6iYVl95mVY0nJH2/a5iefUiPbebNqhsXmPXTbPnanoXe
svQVXfcxDAYD7Vm3JS2zsHjcpCO2UEGBkmEOKTlOquwseg8GPVCK+q4DaMdIEESXoPwuFni7YOzj
VIPJkAOEFvRabvcVGHWUTa+kGw5zD8obyAoofXCXFRFQcrkMuzKQ7EZ3kMJacYXUbRT0jOFq0+O5
hmmnU9ZjxAJv7T3L9x3saHOkRRNmMHdsCZQcuST5UkQ4DRCHV3sqPpWLYFWoBPShrrlShxZL+wTr
KF/tooQ4SYq5wGZ4UKt9PbodLLsICgEAo5bAO/WPy8MIgQ/tTxjFZHELch5zARcxdHfIQBcgT5wj
HrHZ0zB63smD3fMZwGpnEN8M+ksHoaJHGuNlX4OBIIFJ2gpxCoIXiGYBtpOCylRsWfYkyTXbc5s8
qVWoXEOFpY27im3RjUrKvcbdFmbbqFATq9LtukacexXmx3I5V0hayOCMcSBjpm3wWb8xQf5Eje9l
SbboPxJsjiV9B0XKM2QzMrVmh1seuL0TKvm61LtDUyIOUX6quRok+EXrRDwQZKFFnfURBbaHtS3a
UWjP2aRZXHOZQwrzETcROxwxPD9oBupGUupSTXs33tLWzdiCRUttRZM3SVdsYUUVjteXj4quMeXe
AEJos4CKV3kjAn2N3wKVm36eQ/h22FIzOIzvC3Tpx0Y/tr1t9mGR9o48Nz4fRmY3bROpqANoIGkT
pTk0fSQLj7FSbDv5HWhlxmNM5/fjUcmEI0ZO7AYGoXCZPA86akpCqAnAnzawmJwnySKzTQ26m+ZG
QXhiGhidVbsdZL2yzYXjZiVt5ORl0FEyGoiOS5XY4bKHS1kq6x4v5/JjGXHgU11xaOlBvAwzZLPy
SaJ5nAxwYeqcYVGsAdV/FC3FnV5j/+YBDgGdYIi8WkLCDU9mSCtlzU+b6TBPL+gXWw3pbBHegW05
OTIYjLwidqpGZqFCl8341lwa4IlhKYKDLdMe66nzMFgJfiRosqgFmEIJfLKYvrBY94X4XUTJANU2
azFDU38A5dQ3Exng0+tixiBQzIhlPLStr5ZxWJvGN1cSxRmpcCxZENfiu0TBYcrwU6tj48v1hDeG
yvxTj7bT4huPEJKrqmGZ+haC7wa3kKV943z2zRY2T+OlNN9k8dIvF8JxrXPr4mEBOlHqPQ5wB/zd
4yCFZyWuAras0dMkK18j5rtsESAU+L4NUKWVhyard9VoypbChECrsWKFdqOPnlz5Ykk/id64qdnD
QvfaVqwWwOMBZ22Z5k6FRi1Mz8/gJSXbhpVTNGkdoHisT4OUz+EIw20Lw7ynsZJ2Ws/TjSKOrxXO
8A1mL02/at+lhbqMml/zDMZqRe1Ru1AN13dI9lFnz45AuwPKKZUfOUViMpaA301wfBkbpysg3+JD
iNts0MTClkl0k9axD8zoBfZ9W0IEn0+44ows+1ZMWConYM2pgNrrxpvIdVzSsOw08MkRLaGSqNge
h/NWgbq4a6OFvmXmq6giVOz13EytHBuejYB6AlGQuzWKTJ3auUKDUDLOsNlBu3vbLTPwzhjFsjJz
SKO5NzZtrBxqvY1UNN2Sutwus4kRNiQDbewVCXUqieH11eKG9BUa5QuP5qT0siWzVf4sEu2tnpGm
SWxbSthQqLhS9Yt2ryluSH1ZgxiPSQC3UVV3GbqDnPW2qHip/NGh12so7FGQTjXMU9rpCUzUqCTF
ce4TTBoY+CQAf/YDniB3HG7vBcelTXnu2uqVK+am6vILS6eLjPrMLB+bIZpZ+gXuBdiXIJ+BkTXy
GOci+jelgGE6K67PCciYElbgYw+WCPZC7ub1HhG2qly52+ZoQkseN/2yeDSRDuCucd27pA57U95I
DOwynP7NhFUCgvhZH5qgyRB2G9XhApSh0vsknjXuDBSTQ0T6kovhRZ1+YRE6yMcQP+y4LN02pU6c
z07cfGo6cOPKVzW6i95EHBe5bsoiSREtof/SDMGSQKVmT4rxUGZOqcORHKXuCjYUM2qpCntVVHo0
YwlsIiEPOMZJGo0jxqGFOlWOrL0saRFyo3pqMqgHunIji3YpwtAaQzSF6uhmqOOeqHzSxEFs7fM3
ouMl2RnGMCje3LCpM5dk5xjTtewlVRwDBh6iEBnipvxAg7FV7QSW4ex1Ul5UI8AtYZn9vEMlQwqz
CRzULg1101MbnNRIU7bqPByXydglMMzAvJHYMUdAu7fvcaWFYeqo2SPcrPocnqm4E/W/5gVsJ1C6
lJeY+xSwhhbj4lmZuDLdk+Zdw/iSMVKAEZHajZ6o7XJUbmGCCd5Yn3uNHmrVHtGzxQkz0kjBrKb4
IMNYcsb+qXvHEAFtBauQGI5pvCWw1GlBxpYDFT3I+J0/pRAmNFf/4VL29OUyY6SvK+weRSdQRqSg
xoZq9rHiqfHOMAEospHp1Ljx9YIz6PteKRGLtkUPt9vF3Bu4BZO8cSX4QaEgPLS5I+UDyEUI2bhl
d2USJMi4FDN3E2QLco5tLaKnduIMRd/eqXmyg9Gd3/XIKOY+FPrUMyV4ZmbXQkIGSFTjJv1XDKpo
VnCvGSvEuMrKWn9M/FYt4AT51BJ47Pil5OpFjC/RbmmROBVVcDfOHE2cD1OlB2qCfjtRfokJzKjK
doOj/ShMxBMKL4bD4vwSY36jZUXARVfRwqr81hF6Zoa0w5VQLo1pIENZaRkY20YnJxiaN50EI8T1
FX/v6iPB1Aez0F/qQfpBBCgs3L7z0S24xb5AerCaSruUXSCn+154Ad3bFyZwywyYBMBMDm/f6B1w
XA1zJxW4GcVbE0ftWGFIjdYV6mSVmv26WkMiW9b14SGtpulVbcT5lcRNh1KlMZBQECpPmWafst5F
faKx0zT3NNCh4x6Zr4yRb1p9G9hrCWthyD6RsGjncEoyXzaBjtCW4yLJmJjKvZ6PAZPaX4umZTtc
gc+mmLANpCY2HJvOvVKfmnL6ThIkbgR2CnGc6n6fslNtYH4qNsyTyE3NmrUU2QuPQbEVHiqZ2x1w
1PhejsiHD6MYUz+JpW/BkNxqiH/x6ZQ3+6Wz6zel+USPcMDoB3KewVEKu/jUYDBGx9blw/UCp/fb
6lmQwcGBGx0s6gz/2mwxkJGRXZ1hwM/VBdCyHGmyOHOl2eur9yrDX28R6Uw6q6jtlFzHEwLsWFK5
WREakqd2iR23HuBoKDHw8gX+lLgIMkh+nV7cSqjY1Q1g8AF4A6Z5LCuMS39rH9KBXJRXgXuAe0u+
NDiS5tSdV2SPA90Namejc6weexzWauKgWIFJ1k6FH6KfV/sW/7XA15tRbbO6YjfQgMF6c7QZ9Rs4
XpoHhfoa4NkQFTPdbYBkRhachAIuOtWTBlOp+DQ2sjuU1ph/ZpoXQ3UuBWSnQIlYLXBb/NBpbhUx
Wp6XBlNr3YYq27KsA6r5gMBj1HXqP9LBkbMgpl9C+h4v56T/HPMlqCWvhRtV7SD1YygTJi1Mgi0Q
abvGNetDpS8Ip5CzJaiB5SEucktdedR4N0e6L1R4Cmv4Z9geKkAHNXi5hNkzxdLIg/xRqRNkoKeG
ujhLOHVkBgssmu6gJvabLo2IEWkHtY4wRW7ASAeymdoxP4WxQZbtJvqlRGWCHboxkBYQ4XO06mEb
1mjIw7ctDXFNEDC2L4JzgKFK86k0g1p9SSUMIBbTSSOfOgx6KQpMgNRPCGbshbRgOwqaS5qoZE4q
/upk2P2yDxP6ufK7Ho8quv8KZssrF0afkooCx04uX1Fn6tNDXAeN+sjyXatGFabnIQEvMT0PcZMo
uDj0eBtIcoALwfJ/JJ3ZcqNIFoafiAh2kluBAEnWZtmWXTeEV/Z95+nnU89VT0xXdZUlyDznX6uf
Mtzm9JbnhWsB2vVb4lA3KlhVOvcPGyKJ8PFouvEfV1JI1eCsv5adzjHrDRJACx3Ew5FxpMZl9s2M
5zZ1oBDJdi+qjfjiUuneql+j8aLmJTd3Op58eu6p1elxdhBp3Gv2eA6L6kqD6Uar+TApqpef7dCn
wDIWr/wsVnUtb3r8Fs1nsoal9bXVmGzixEmT8lT37PEs1WZcIGUafFPmh1uP4b2UVizTNCYZO52s
uKwGuTnkdu5bZcobT0Sg7SrxRdrrZEiXJIc/FU31ZnJL5gxhaswym78Z1SVaNlVxDXse+aPJOlPq
fANIAmWd+Gd6NxcnEpclu9nryth3hFkf2zNytY1lPS3VpdRem/BkMNBWsGC5p4XuqAZFfkjwWQ8a
4GHmgVul5a57rjgHCWfuVB5Z9ppbXXqW+W9Y94UExus3/7osmDD+Wp8aFTkylya2wfkfP5cV+5NM
PbvyXeoB4OYmr/ZG4hHCQgWJbXnDL2+ZZG97PYABnZhA1ktivdbl75B/mk13BW9HhaB1T3Xv6Bnf
3Tt/1zL9mLV207RQhtYzYlGbr6+z5SAGi6ir61x8LMlpJSEkeu/KaFNo1zT0S/bxaGPZr/rsArvZ
p7QFB9N8rdyhznIsTqqRRQwQKKf/xLorzcFEdpTFh5FRlnPEdNqO5/0p5d4fTNZ5hTNllVygIUaK
ttwxAbEsJ7yPlA/xLIQzjuoNyeygXjZGNtsLueuiT736nvL3rnV0PEWE0NjnsiodInpNsBLl0FXg
KOYZEcNYUmrkW+mF3alUuTbNfGNpb4KxInSq1ZFRxHbXhizJgsvjLzMuWnUpcseM/Ej7MezcNcyX
LHLydBe3/qAHkBxcw6PlTNQ51K/kBqc5sWXScSlvHV3a9WlIL3F3N0oA3EMnTdsRz0Ca/5vtnSb/
MdE1UuSYTCkqc0x8yFYsbJkrzWhwnKahFWNT8swzvcjMI5u4Fbsp1G99FcGf8PMR1EItq7HpfqYq
4E2pYzdtfZEGbcvw8tI10qaLfkPzYIb7FRFs7Fq5P/40KaMaCU7Y9I1t/DbTwzu7anfGN8ws2LHg
qS82iPuTRg2yYEUBXJJ5lxOuQN8EJZHSXRPlbt6+ZSZt6AWExyEdGBqtndR9rsJyzGRfkHfYVY5s
BSUSZ5o2VK5T3zpl81ZX39ZfLbmrVKpLLL/3EJs857JZOnLBt09/lBuVrsWJVRyRkkjGTwfc+rLo
Amx7UxAa33KO5hTj9p6EYZIWJxiB+WfWt/2BNPJFQQIEvPjCDWSFJNipgWp+Z/N7e6m4WOIgIbeF
MS38NfP7hBIYKCvnqNUdrQ9dNDqjyXgO7Aj+sZm63YJa0rA+Iu3Y6STmZN4U8yHNr+p04EnIGzBC
R8OO17h2d5J7pJ2Ava6q3xPAB+syzi7pTxp7pPImwXfrIMlSY7rjDCSGGMPaWM1vFZ4mYqXtnf5h
gufEjM3BIs4VvVrDxhTkDrxNUuWie9ysy88DD/xA9mvJT/J8nZEUsfrXlb902zr15MmpJDfstl2/
I7ZaTv6JcZelpTtPMGHycNXGcLNawo8icua7aznzhrF+GjQboNI7p/VzNG7bOmimffvaUAJKwvwf
u2eIFFK/R6gVxTa8DQjKP6y/IXNjxalkEuoD1d7g8hFTMO57+INhq3JH/2rpXvktdJL7CROMQn07
RP9E/z4rV/1FI4ZAHa/du7b4FX8jbbsuK1DlcxkpATMIjWUOW3yY/Fs12dGQbBGeYJTWjisZXIZt
gc/Bzx6QHUfvOTI+lYSTctsXB8B6W/2NIzfvvpLcB2mlIVvMr4p06Fo3m4NQ9ln4zD89s5z2I9V/
6uETkJfK6E36T2WkvmWl4CGrH5oGrfILkPf8FM7NrjWP8NibfHnSuXWlARTWqzXwwZmK2c+BBABx
lf+q6plVIjcDPao2zXwwKq7pmb11Z2XfjfKjGc8P/J8gKE42tbj8Byw9Hjl9kz4lcUB0jO0YVQA/
gIpLBhiK1y8z3ck0McuvOV/5xG9eMUhnN/DmDVyrFd7kG7xJRzezOfvN/Grkt5RnKq4JEyeqdnrW
d319qjXfWtxw9kBLEIRRBkAId4G6kV2Gt4t8I7+Vd43i8bxZ87+BayF66o2tFTpD5Id16VIJW023
NSby4GA3N6Di6XuIGqd61/UbX7vcuTlJ5aY/th5Q9YTl4Ws1D2lIrQEVw4QVNgw1UsO3trwZ0DPJ
Wyf9rq2j8uBYC7zH4VFEoD90bI4dFY5Wb22lcofih7QHK9qml7W9azr4isJNSPT+O1lxUhYwRdfL
dkQvJXH9+62OBIDu5vaL+lrbOOSGn2ZBrjg2sysVOYJ0sd4XgjPay1l9OYWoTZeKIBt8Xk2z8EC4
Jfr5gJNyT7bf4s+lZ1Mv4KZUZ4wDwzopyPzUY98Etvo98X+uu9Ha1dmmlO5h/Vp/lmq4D9NXmJPH
0mMPiPRbYr669+6oA+m3s+Zo+bU1D8rIZa5gW361w/scIwqpHL4EZjWFQXs13BRKjJO4Y3I2YcjH
jTw+ApASN6vQdvNPe2Wiql/0uTjMJkub7k08Wxk21I30YmJ2KH51TfmoFLy3OVjeDJGBu6pVNW6O
w1K6vVkfrf9f7zQ2VDRALdPkxLQ0VdWnTv8BzhXzajXquwQAsZGM4cFhV4XTtbD2XEMC5NkoMlAi
2mqi7qXVmn23xDu1rBxzqIO2Dv/ktP5nj+JLUhO/gVreZGbi6F1gZplXTPrWElvVHLlYNmXk6Wyz
F4RMCEg3QnGr+EeNv1TUCOohFD4rOGWDrbZT6sMDhotd2fyDsi9+aKEPEo3QbTx71bm5DU20HZa/
YdRcFCgdFxeYc6DzX5a1rbJqgz/3TewQ3+aNxrZVvFV4JVSLMSR/s7lXoU5mMXyU+pZlvOkcXUzH
rCGDuR8PS89LXICJqdhrAKnV5FQ9291HZMheOhHr1mReZGVXIAAvGx71XerzOD4We4DamYrcun3M
yTLx/lxBcztvo4bjtV6PYGrhOn4o4pZo6bUKdym/2jCkZ126kS3aZlwTBN1f4vjIvTkt3mozYz0Z
f9H0O6G0jkAANgz4RFBYrqIfJqSLGmlZEYlaDkftY+iFGe4f6MMC8N1fpigox/0CEgtZBZWgRVe7
hL+A59kZymE1gdzVbZ1xCq77agEm2q0rbNyRWzgZHGF6+nwrydtuN6G5rTBohrSY+KPc7arlVP1Y
aK4ya7wALoNSjONFGvbS89o/UWeBh3K0PgwR8em6ueoXVmDXEdqGX5OolOqs3mZtV2Rk9+0oudtk
1DZy6o2Dx8Ktty+6/YzahThp5ASSelN59JmT+Y4m3Z2jQ8qUITMgkNciiFKDMIoIkqKDb+QXAl53
X7n1MUyBpe4Wkoqo65p/RjSBBQTeeeQs1wemtWKbQROHM3njWhx047lI32zzuEynDJYVoNfY6z16
O8Dd5lECODdePiSg/e9E48Ce3BjyGFEU8hlfx+XcKLf+z/7JE3MzJFsz/K5nAKwkuc3m8KFwMyz8
5iG+V/VnjhLMng4jTX66MyUepKjWuxL2rn50xFMzKowSHxnTI2Nk7oHfafPGDmyaqsJznvl5ebPH
p3bcSvlZhlsesgMN7EIT9+W9AfX8ldm1wT39+qcKfw3hZDZLP1rlTHb43GXjtM6uwec9OyTnms6i
M7g65Vsy0ZakFNs4+aibo/wl+DVDtp2Ln7B6G0h01bMLKyAkJOyRrh/XKnV7nfsTx2Cn7KOqO+gt
HCCJRFCMhbxbRzYJkGOgPo93uWd2Opr5W7ZCpyNnGRAH5J2n8/Hmd6JvZn05NMxxquna/dOqnPPG
mSdCn32CNjz9EFqPilN9uzQfswzP7+ja7/KQU6CosbdsHxqylYZh47HfZCqDBSqS3KlA/BgZUPrY
GH3Tj+5FYTWpnV4L5nWrPduXsX1r7qnt8DwAggJWKBHklvSXl/9IJasLz/4oGTSV9xaYJUoDubTd
pdxEKGQLV7M2dSy76iUpocPdx+z2sSxeGAY4gWTx1dC3egY9x2INU3S2uQ4qhQ998vV+Xw9sNDbd
H+qhGb6w5D5ZZH7rqydBY65f4YhaonyZPqRHEkz/JKHSaGtabHsv4dCQdzOrUrUS9HeMNFSxj3sG
VkGtt+FwXKNTtnw0yXsUb235nwxFl+h3M7N942mWt7MJ93jIQeBt6B+KO+TEfLUV+WsopEPUcNOE
BD2+CbB9qX43U45ZN6bRnRD08ZPI/Dhz2TVKVIbiaTGIuDL5chDq679zuC9SyZfhr+NwJ098QOlt
GBvPLjK/seBwIO7Wc42WLoIARYg9PtUh50TkmrzadfWdxqcEZDqKnBYRSdQGoi2chXY2Foa4/TKk
F62YEAdNaPKxe/KGRBbDO9LHMvbStWSGANc2uaUac2tl03Yx0OPkEcCDlp37fNrUinUcYPTJd5Yc
Tb0O0Y2KSbjuyEYgtWHeHq2W9T57jmsSAcbcaNFAgZiodZCZlNsItvAi92J2RZhnEJP+LupPofg8
lyzjQIrSdGyrz9zmmUgAXJhORVydFKE6pbhKnfv4qMer3p8L/sAo/+S/ZqXIGMU113/CmrTseyoj
z1dYwNUXiZrd2PDmtSfmiGWXOTlEFc5RUQTKnwpob8ceyEizrMghQ1V3S/Mu1Xwoh5qjcP2s7K8u
ih6/5cDzn6KKMSPWhKNuMXcnjqo/T3OM8qv44MoWCnCiZW5GJNqFlf3rTCDUfCbT5g4Ogk0HARnE
wLvcPZXxXwcPv7Dtjn+r3rn/CVXOq3EaoNYjdrSGM1EW4r1iJEra9zHP9ppAkxWne5W/eCSsA7WY
h2JWbgOZBNO+1F/C7KKjZYzCN7mbOne1lfPQj+G2VR/TZvUR56lfHKT5w1bArxG6OQM/yvCW2M+q
Onpzvu9WeKrwWkYgStq1j/aVCnP4rEiBIbarHbrm+NtW2xh2xbR2lLsy7RrlLpFeE3Vk0v42qy8d
iCnpd4YO3bJJWxonS5D3jETY4rmf+lNaqM85+dEb6sviYm8Qo1h86y1yiX6RYZ0LmM71c+q4SGP7
Row179zcfplz8irZcO31anilMsI/oXzU2mrXDLzh/WBwrlnfQw9Swg2sTJIIhkx8hvGyp6fvJRr2
s/pqISuusBAkzd2QomsHqN2yYCSWNB4T2H3gNCE7ZQKxmzG0eIYmx16tGs+WGSU3TUcg1ETM9OVa
7XQ7ulUW5T06wtHqW42yrWpoO6lBzVis91V+QEAcOZFso/s/5TFMLkIoPXwoA9kbdbu9FzZVepIY
9/o04gUgV22jl2ow2HHoNKmVOYPcjH7c619Ra0UeTCiqhSU+ihABia6NdIcqTPflOZS8Pg90xcbf
5uI7mLTpTeJ+D43LMr6wfrbpwRZ4J5rELVEklV+GqbsWRQjrxmhZpzLC9AVOGKeN/hLpWaOkiCUU
q4ytTVcqmiDhFIQNmYLHbO41agKb6jkX0qFRpMkRkrY1yOVQeVFtV/S3wUhcpQwW7dMQ8F+qn/c8
DepnO7PiF6gp6hKuBM5SPAg6UogrzbEIMlrr5tTG9d00FSq3R5godYuYXd+ninEeCd4EJliYYgUQ
FqXHjMFBYsIVaB96TEZlHI+7tiuexmnQYbVC2C4ChmPhN43Ml4lhzrFEETqh1OmbttGVbRzxeVs2
NMmgposLwXPsyvZSqLYjOEWkuT5p3T87FfuCoJFmHCoanAx3ttGhGlr9Y0hPVlXskmjAGzck4PuF
L4dnY/RSWlBsbFkaPfCLdNYEgbYkBZSnVGNwdpgiLSWghELjtpijIz6lhKlzKV4Xcy+1nmrvK8OP
5tsoDjptptgDeNv6ur/yWEdeT2EHdJa+gtWnEnikhgZMQZqlbNNZA/dXrFeiU7nmS0KakvVfN7d7
8BW20ap3ivalpjUjYrs5Q29L1kGPn01j2xE10bl2As4E0ZtwswxsFvkasAHYGKSwtAqxHXA0aFvk
D15FgO2wWK4W8ePWu6gRu2GJvQEFwqCyWDZv8bRthiFocm3X6L0O98bIlKI5RPTM+fvWPFfAqYP4
tji3GX778TPvbQJrtI+6/QE4C9vy1EfJSamCXJ2eVvtXF4DdBRtKq+4Xo/MWk8+hlnYi/tJ0Slsk
F/sZaVH7XOlqxy7lT9n2qXx02xr5i92Gn23ZUKCThohIUOPNiu5KlfmZWMrK5EMxYDfce0UO1DS+
LWHmhI2g7U53jDBBCVFJ6HDHbvG71iLuc64G+2dsa3k7yItwJSVKtooR/ioVelReam3oKJSse2TD
qUzfQmFoFf8C+iCuucnXQkbS2dEIZkX2AQm25sIA8nZ0Q+FlaRoMjX2I5xkmj/IbVEwThHw1R2Bj
tTE7cVd5QG1VpSM5G4FvxFimh3RuwKXiS4OprQEeGbLyKEHGaaMSrCgR56H6mBTbS0R2Rp57ypL0
Gj4Mihq408B4v+JbKVDdmKYpb+WhHDyzfijETrNxkPVUPK9IO6vJtL3yIdpF5+5MMTH5Ybwzx80q
isBG6m8wUOlsJynepAqVgnbreeUb6KWwaBnZenlrjp/j+k9vApW9U0NO1qK0iRlP8OhJbmQ+d+pp
tmxmndql2TpUjY3a81f862qi/0LzKUOB0DIolxZTuvmZSQ0bjGS6c3Ev6+xVEYt5XqC5wRJyVvOH
elvJNDcfz1Z9MeM3qQWl3stl9XjhyoTcycL8qk0eNO0dTYs3ZNjRZBTEsdb81Uj5M2cU70kU+VoC
WdGAwmWybjtLL3bUBtG89Nep6LBmZhz7hoSjHc9j+ZOFX/EI3MkrLJZfRAYTE3aR4sfvQSkWWdm2
prcOXoc7Qr6Mum+F11A5aWEfXzKcmxoqxJsxrz9JPU77tHsTud/n5q9RJNSsjL6BXIwuPw+lfKWd
zYnegDGHWHH72sn6l8RUHZN8WGtyctS4mdYH/UN5R9412pDZRvMrtkmfAzFcqua4xAieUK8KtYDl
L1wzbgMzRom9Jd7OWmhy4OnaTIRLPYbaEn5ChtmTAjuXME++c/kiO0HC1aICkdm6638JyX6FwvGq
b9tyOq3TLgkPqjh3RupEHDHZ+Da2z5BOUMtTAZHq2SXIG6JTG1uuIymGN8pcazA08Zj9G6X4nDGN
6+1hlv4Nk+1xaF8TvfGk6VXXdKJXJ7wJmltmknE1mPWKHDnD2HHS5tfIFEbQtysZIIz/2yoc4E2V
K//9UY0dREwMyLy0VdY/JWxiRbEeI4WkbnAKDRCoH1No1eUscvOhYlL8Qg7y6nNdSPyYdaddVUdR
Pvqw2ttzzs+BCzb7tCy0U/zG7gEHwkMqf8WAAFbtNhaYfI9Xo9LyxAUMXxcTyylIR77ubfqr1dUt
6hiChCDvQkQTugLW3lT6LYSJghR1I0L7JPXjyKvJh6kAsLMkGOtFsN/tGjFeZnnB3TJ2SU2oKoR2
mUNc6z3rZ0MgitktYA6aN45/cWOJZ5QBzWaMy+EyxCD6HPszvFYUK4sry/g8bICq9Eke0sYZa/3N
QoaCwaMyjUtdan6Cz2Xf4krGuCKVgSioc5QYvIdF8MKuiChnNYzdR6LTe12T+7us92wdJcQbgdLL
JRcg6Eib9L4aHWeanGpLF5tGTc+ltM0RiAwVAXOaxrpoSTALssD1mLeBOkpIWmcwQAax6yBFt2jM
3WXWxFM/L5+zBG6oGXLrChX1cGXZz41CdZo9P4O4Zu29fWzKnRr9VTYp84ly0RhE9XrKnMq2LmoH
q5yf1fAFlXq+zdJ/DYUj831ouTTr5haKq0aANXrCQaZJQLzN2XfI8tU293j6UDjcYvHSm/fZANVV
XmVAw/ShCLqnOmSxxp/j8tic7AnvQBg3zZO1QDKFRq4EVhKrnyFu1QLiNFrh5KowdG2GK3n0tMdy
N0Cch2tjg6Rau6nN9M9+bbaT2mBoDl/mZAy00HKLbFZeZPETDpLDtWA0SfKGRIpeBhNBRqvVForg
Sfpq5QgHSvrZdcVvtMagZPd67XZNGr5JwAvy8JLMQLKxieCmM/IsiK1Z5fVB1VvJbsHjt+EcEoal
YASInnQzyOXvJaZkUGjoirXvIhFHwIthFTJ0MrMJthykb5zjRsWBafll+aeVJgRjTyTRrAwHeY4V
woK/q+luDviEwOSJWOS+y/xuKQITFC8aPitS0of4BScWcndUiCMfN8fD9DpMSEN1uWRbSV0DREVd
YYcsPQl6xmgQdLCp6fHTpK1XNldo2ZxN3hYfnSU/R6X9r6gLBmjwS3MpJLQFj3AHRI9+UbRvvcl4
B+CWmuORQOJU8tCNR/3sWxiiUDDrECLCbVu2nTZ9yNSpyNjEEvQGhHahoXoxTOTfdWqE7wC/HGDN
r6nWXyPfLDoOJUY6SthediHIGJhEepaGk6CWxunYL9yluZPriJpFi5xiAuUkLXnA1qUMnJMsc0Vl
XAv+qWTrth/73SAjAlnFgZbTDbbiWUHU0gon7xM/CRd6jIFnpPsS8Y01yrG2noAgj+0I8C3MixJV
AfLpIpra95ke2XKo8A+hViPh2er53yXsB8vysvqUBuy6lhfLINqw/ptCgLxqtt+HrIV6jtm6JRzO
hamDy+i1hzlhJuP0hKy92XW5LYLVboBfY/2pTEH7mIVkN6rs5qgNKM2E0iI2lvehyjCcdm6aGmx1
EU9hJ4/MpThROgNtemzDFurh1ZxMACTLOEmWuFlZ4yjhqVraJ5OJXhOx1wnAYuFwjB0ym3kFAizq
7k2GOGWag0rXzpQCQt29wkMueCz8afpVG+tQpPZWF3zD8F/8eS+gu20xBdHY7BL+WkqHhn98rZTJ
M9J/HPzBUhWHxLaCsPNZjuPhaLyGaHbqmm5vVCtdpTgh2O5qjQ4y7H0cfoQtpyMPCuKaOFmf6sjw
ethtfZ6BYsVrTURcNdFKY15MpN7YraGeZadZf3WUWn047Jryn00XE/EPj8lpQhtX/tjDXdJvg/WD
DixOPiMZIgUd2+Am0udETrdu2vyoIBot1RHZ4k71iIksRT0O5wbEn+kXLf0IpwvjadWDYdW8xYgu
JMuTe+mmVm1gx5rXEh/vLA8uRpujHVu6rwkU8EsVjNJ9ajLfJMnWTg7q/FZjRlJHet102RFJ96A5
TCVvnXyUACMfL/3EwZ4S2DJ828YUB7oa7jLD+hfTbzs2uT9bOrXiGN5KjDcFgjw1M1GZIUwwlUPC
HKRj3gy76NiNt2lK/HrB+mfWew0LAabALYGKDx/8oPNJSSNkJ7IrS9+wI4/Y5yvQMtakyJj3GWoP
A5SuiG+t+SUlN9l08RchX/tY1C+1/rbg5ZWGVNfhoypXPKDp9L3MFd76uvxQqvRSJ4TYdlp/UWbr
NV5l8guK1ant5SDlh9omYq6j3U7sFFCxlK3y8TlEMX9NCwtiy/eEoUWO4h9ESdzHB7Bj3i1Oz8rK
/KhCfp5BZR6H+hKHN5aZuIIUPhTRwzbpNUO67Y302wA4nW6L9Mq8nzThZTSgrmYCAORoQmwd9uwb
QPLs//s+QwduTNNVRpK6orS1lzHoWU6ESPKNKsqT2izuahT7JTbUZ/qy0MRqPZ7JpJ+3YkCBqygR
Z3eu+LWxfKvC+irVTyu/rGJw8lZC4KJ2SLIKOzoJY/5EwV5l9nYMkfEpGHeG1NppmpUfhuoxJVVh
8aq0oPqswm6U9gPPR/lgxB8pD0w4c72w8xK/oZVQWgu7cR1ZgSw8paVsMUFlWp7ozfF6tXUs3moy
8nWhHbICkrkX4X7OtJuexl5maG5kzxgy/Dr1FQmFKRL3QXfV1i/TkyTCZ0wRffI9TdY1Wt6N6AfL
L5Q+26hpSK4aPyvGNZW0Swfe3lr1SZplx9SFV5my+WzNGYqo2NI8ljmCnIrJw5L4L5lwX00ktRUi
1T+tMCN1dmwoBc2n/4/tUo64VMlYU0QjQaA1WIKHge/LmL01RnuEcXIu70J8ogBcte8a0kBD+jC6
s8Qsw8FSvwlzfWF32pncPqUCR2JH8mnEDCX1X/OanfislwbGI6rcpMyxWFiIh5Ygmxc/FtFJQnPQ
zOnRSOu9Ghl4ZWbDG2pVdfEBbXOjAX2S900IepDU8VubyVsdZRtOW+rjUQ5XndcX0ynqQieCZqnW
BX3+mrqasNy8mtDSdY3yWa+2GQOxEPUq3TurdQabkzWgyQEAe6cicptoBTBxrbl5BFh71qYPDuBB
uYtlp4d8aQ52S4b+5zUmxgX1+jODdh3deD50+4quW3Q7m9U5FC91acLK3FbTm6unnolCaQAP9N6f
RHjjPStlYvWk3wqxvDZnTqsPvC15jUDRrpFMpbXkKpronSTq+ICVstjn3UQmHWBvmrotG3yUuA28
TTNNe6s2nynhqt3OqK5dd1tiX9NcPdEONUixor32TcUoHbEQbKs81DZNgzWt8mTYV03MTv5IYWJr
0cpzOg8YyO9Y23a2XPqRkqn+qqzfs/k8MaPV68WWfor5Di3Oqv5whlKOQ0CvIVYnrFIP2jZfDPSb
Yt+ggBBdIMfK19jViI2L/Qwgo5Z7Mf5E2ooMPfm21BxMXOIOtMkHe+ur5DgTBk4xnfiKV5a2UFsP
Okz+ykwxzGd8L6Apy3bhQl/OEi/4KBtYEpRNMszvWId6+yfR/hQzWLvuUhhnGE3o4gXfsdSc4rZ0
NZz5qdEe8/XS6rlP9+u2hUPSimtbfljp29JyH+I5F4d8QtPeIhvXTi0ZVVkrACsfvIVXWVioEjd/
qBHhaQ2GV9Ro3WodW+lPIzo3xz9stthhHmKlIanx6IstTqKYfLquD+gbcook3kL1LjQnqjhvPUTQ
qimcaBzdaj3pZskvhpkLIUYS7lipAWJEkIo1scyDpX4q1CeVOUf2+3VPdiwA/2YlD8maMbaubw8C
LNpW9Q6nbgI6aewAjnTd78dzMzgFcFd006NtUzJso9LWf5tHRxYAicheJVQe6CVQLMVPiMo3mfYl
2KNhFdBZSSMEbItTVzoNMZIUanAzRHk2y7mq8R3BEiRnmE3J4JpFYdGEhZN0pTct01PdQXIck+HQ
LR+L7qam4ajZoU+v3Xw0EY6qybmWJR7NOPuoC31nCcGn923Xl1Yq96YF29vaqDOxSEpfjB871nNg
Pwzb4EnbLo/dtRf7yrapB8TAxapb9fDbs/Em639GUaLvMvdJtL6mzaetDAX+FSwPzaS4uFTdRe2R
QWS+lCKUFYfo8RMNX6zrfPPopkCpsQAOergt+/pVHoenBFpmsAiQbg/SGGEXk7ZxG71E6eOpSK6G
newbPmk1VDzYF0drh12vHYW8GCSjMsqmUUfrXxbIfXfCdMyQ9yKi6h3DBkIAiAGPOrZtqu7CjMDk
0UBcsqylu4xfhqEBGw3ABFHtk48FrtqCAEwDieWWo9rLTpGXxW0mnWjO8qlKcxJaYqaxcuxBWcwx
mr1Q9HSuNay/zTz4K01hWtbi8gSBGubuNWkr3vYukmm6M8ha0XtVvUSSYr4+8vtk12TPd6PRGHa2
AoAQ2WAKuo1+U8zIRbFCYU2RlnuznpF4Zsp71lbO2pFYgC6+gYP+sLji5+jWQAYZGCjs1gvT9lPv
L62JaWLBFzb9j7Mz240cSbP0qzTynjWkcW901YXvksu1L6G4ISSFxM2473ybeZZ5sfkYlT2tYIbL
BwkUCsiMDOdmZjT+/znf6ZP3tML0PFQee9UGhb9WPNpED5dJwzasq98CXVyUhXbuTEyIPLnOYRhZ
mRPusvampIBMb23U4oVPMcyhgWxrvBaxzvSmuSmsH4QcwTuK+jOve/exKrsBH3KBd+O2bJdSZ8iv
0hKxGj77li9QcmhNPH6dduVNX5E5LRFdfZaa+Q0EkpI1Z4mMnnUfX26aDLc2mQJ3VE93bEFrg9pX
e91JBFAa7oZ1xVwrm1sHbA/y/TB4G+ozESprVawduzmjy7LNAT7lMrkL4GaxfxqRrMEYZKtOQgMq
v8H47sdXSbLykWmjDg0HVA7DdQjdfMF+G44AEuBAsa+TcVzqnbeMqnVQVW+izrfMpVVbBfuGLyg9
VpYmXUhb0sIuvK2gQhT0d8bABs26c6i+ripvGJd2ItlqQ8lSkvYjmQZcuCG+bKtbFwh3Cu+uMwhn
dIptPm0vqL4V+Xesv023cUJcbeRUWdTKuVYsCIXYICZyMrrVcI0y+0pFyxfxnaHFQJ0tfMhe2fds
JbC+4WMMQrka05T3+Fhd2p0yeSNvqPJk0X1RbDDg4sm/DmmKDnzFPaAbhSOgctW9L/CPUWzY+Mm9
06y94VaDzaKcMS2xtubuplS+dzUCm2jTmMu+/I7+2yfnV72tvPOgux+0s9bbxb6y6sNrL7qQaFDd
VS/uZLEZuh9psnbTl5DuvPU9NGlSPdZ0U8PngLWie1Tl2iaMqjsICp1KCqYm5bt2rPjOT677hMq5
o01iz/DCt9nYXMUsGm57Y5mrtL8U7WNq3DmtdaX45vecd6d0LtkLr9T2khZlpTYPRXDeuE86m+ac
erhsvWxduZZ35TTdUlQ8tBCvRyMwg/HRQvSf0TX2lVsAPaxQ22fSNvb6ZK4tCgf0J+3xZQnrPNEq
dqLVpWsi8RkjlqgxodaY6Fd1iSpLz4Zdozh0pLLq3LMzloVmENsWIdaywH6lJU+F+iajYVvgKRly
0nrLcQSE04b8R+Z+0L0zLSrPyrzYSQXXlFS2GmYABzJMchFMuTD9Ohh/BM7S8aIrNatdSs3Wea6p
fIFoqKipbp65NP8rynt59xzEBNqngg2MRY9D28LXumszdvHIgvelyYZowJZXJN/hz10EKh/TGd7g
KLhp7ZTld9g6sHL6ZFtbV7q4EvqZQ2mITqRqX0g+2avh4JjawiyK8tywA28VBeY3ehSAR2h3lwEo
KRqMAU+81Yw3Xzi7CK9XPNLZjlHi0+0IWp0pri8sgTcLUJYavSYO6teAFs0gjC1l3NxgU+uM56Ue
HxK9ugsNpL+KfFD8cO+h0TAV/9KsQn3h5JjR6mjnOsFOjBgjIK312bACudHSCExvYAAt9PIxj/A1
dOtMufAa0NFDYi7zyYYU0y2+aRiqLYurPjmWrZiFrigsVN6WrnOd9S1Vblr02cLjqzEQPaaBsEoW
TaF+UwrvWYloD9OhsiyoB4H5w+JlXcq1hkDfrc76cGOFbFeC4cOPon3qomTHsMAOyswo1g2TwjPd
Nm6ztpGzBVq69qybwA8PNRodU6VaMe3PJU7c1HLPtRK4072wwcnZaIJiCrx02OpiFeGNJ8vcxGVY
KY++KFcuHYJaBgg3bnzOCHl3ZBarcaTHmw4/Chc5iEJrBvhLO2CMcpILm+phidC0CZEWoQ5c6PQF
E5muK6O49bL0ypLBNTHQZ33iXOfNIeqAKzXNO4KaSNk5ypUfmyvQG980L9h7iaUu4wCTArt82pHu
glrWIfbQOkU9wuKvsVTaxPX6DZRqnhkc++mY2G6H7WahLl/HJ4zPiwmdeNMt8A6eQCf+Hkutz7OC
8zhqTVWYKPmMTaDc5/Vt7T2euIDfs7z59vqVqlUYgTpIXWh7Ve3ySSgqysMggghJokmXSBvy4rmJ
OyyyZmmyow/ovb43vkN7yRgDVAgnzuP3oFteW7+eR1yLtGxdVDpjfzlhdCW+dlqBm3GFzgu/klgX
ckluOr1PTzlE1B3UE4e2j92CGQq5rHVrtGzeDL0BYBeGl+V7Ksa8fk1ND9X0XUxMJz0cbLZJI/et
ftZpZ1bz0tcADyoGmFJsaxfPIq6QsP5WSLGOFPcHb7Eq2DF/KdCl3E1rUVB7MKobYQ5LMbBTc7mo
4jYYnlKW4epFL7RdiA5EdTGbR771EnQPvEMxQWHNXDo4zby8J4Ki2UWmci6NCpk9BPixYUeLgZ6B
rePJTxaWf08yiV1COiuY2S9qi70y3RVNudPi+jwNFDRJBmGt7Ap/SL4PRHEu+He9xIGn0839+pHq
0xD63dwwfn2kbR7LLEnVkUDG4OJqlZx719k2XLyuHqtdXC/ULRITdfGkLLHYoZldnHeLu2blLChS
L/3th798w4t0UNFEr78+I2EdG2UzPF/gKKJSbF+/8EW7g1WlovVQim+g5r+Vtljkrk6Z0l9Twpua
YahbUY+GUYdTSWdfDsaRLoas2Z2dN7StWraeuwLw/WtUPYXszRPIpuZ1EVy7mtzZKL4bH/r6QLep
A2SqmuISuet196bmD9Lc9x/mMB3ABtw17pL0NtIfFWiJ+RpVi3+lBtCrJpnApegcjE5PLTq91DrH
92o0a2SPNyRPr+07qtNj8DCYGxVMRgw29KCwoWlWNltAOtEMqXP/udZQhiMLwqS4Hg2815u0o/S9
BVR4O9kqqdd+dDaaFyyISxJe1IP+Boouv+6aF511mXcXgyOJ95LGz5hf0Xvtc/z+yjnCzNLpFx0w
s3bhwYRKqX9QVeoe7SfauKZ+ofMaY7/YtDtaGBjfqu7Mgh/UxJcTrSvR73ugusjJxI8qZxLwDewh
KyB/bEQ30b2aBrrkoNmEyXiJVZE3TBCIhapaDHT/WpY+3iDjUQrjOowOfoY2xr1KkCECJogoEVXr
ejirhIGe884Rl433TqhN3V/pfbE2i9cx3WMtomP9WOLFsgj4yJmgAJVwx2hUssRdzJTSirvSCBsI
3M6dyNvrsklfRWyvXL55NF75Sco3Hrw6GBHDPjbdJV8SYbnuIQbwsckObuFEr8IjGb3PNwG9VjKv
c3+XeC+VepmykeazPTccGLYgsARUE+RNu1iy6uiXvMNGqvQ6EtyUs4q7LSpT5HljBM8kZ5OoE5am
Pw2YAnBuRdVDOZw36V6gNCjRPKOlKyLs32HE+mk2Hw7wNk/F9mh0S6KprZFqAIF5eBns/roxDkly
Aw1G889cC1ROuGar2JHsXuFHi3HI+c+VCL85QfAYp7tUXbr5Q1zf5KlYaa1/q7DvS9oW6zORYKmz
DBocJpUebPssXiCCzpFCNkl29/V8/hmU/LsVZoaEZIi0jjvkSDuhsmBXgeCotC9hxT4X1WKLoNWi
8xewYRuldqMYV4mG+xuCJP3wLigXiF16HQdiTM1DeoeusD8UA51zUk+mjJecEpfKZyX7+BbsenCD
ABlQwj5A2IzHIm4QMlrlEj1nYbObYXrEZ1pV0bY5dMp5LQ+Kc94m566lIbO4l3TeJCIZWd3kw26I
quuWgpB0KdnnTb2VFG4XZhDcmKH7lnnmMnN+VN7eQ/ajIvNP6jtqwuu87m/ivnvVvXZn9MNSx0ff
S7DBwr80xu99eqbXB3scT+1vjrwb9RnrM7U6z2wMLTkMNxH9KdCM70m+EeznJqHFkiI4NYSvn+aR
XY4+e5i2F+RNqnCoLAq0MyctMcnDFeqn5uLfOoKYUYqHNHfyoMPHYU4hpeNbRWe/PvG2+z1QW59H
4aRK2UXsh+JDJFYoFVW0g5h+pkLyqsAJdQrEPr07fzPi5/E3hsyH1LHH+JDhrFHElS7Pvr43R96M
83QbNv5GaYVNTDc4ocpZ6QvbcDcjn/dmKh6/PsaRJ+yIXzcEDdRUSeKSuPBiZlao8MZlkUd5kwHj
+/oQzpEb5MwHrOqizpZKf0H7BTcQoL0SABvSU3Cwph8tHBShiS83qEkOKRqJPL5QwjcP+rjijci1
+lXSXo4ogZX3uKC+HMZnfkVTp1Q2TnoexCzJGlXfHI15RTUvaVdm4q50xLHhpOYv0q1Hi4/vKzh6
ceXcBvJN0+6CqF1RD1vyAi61QwUOTK8ogsbhc5NeZki04WW4kveL9r0kB7PpN67ymAdvWqzelCOt
vShZtQEaPA3ashtRilcasuoeC+OmJVG7Ti4RVPQ5QQf99zwETU7mQUNbZHDPFZ4ixUvCetK3fnwQ
Je2YILkse0wqfOHRCY1oRoUyt0/MY+3ImmHPppla86FtWhWtg3obKADs8Nx+Uwz/wfAxqpx7CTxZ
zO7t35t59oRi/oQj5u3ZDUgn1H3t59adXcbVFf0n7AJJlrlQ1tMURIi0V4irYvBojm1efz3WjgG4
7dm3k6qMqp6ng75XqpLe3eilm3iw7pSGPU6KJiy1WQOon5tqTeXrPSnUdatUqDk7PpYbapsZJTNX
DZ0Tg//nZP3N6mDPPqK6IKlaPyj0fdBVCh5MWXs6LPlUeQ4zFZZTSK/vRyfQaRutTWPHEioqBxMA
plFL0B620b+VsZxkMzI/s+CtQ8dMq3RfdxjiiliUN73NLkdkXnXfuVaE9rXT6J5Pkw4IQIgUT46Q
XRqn8k4s2j/X/99d1OzzrNFEFKlwRw9WY8His6mzZJsMpCImqWXj2TTdaM2o+XcFZavpZIchhOAz
XPl6OPVg0GxU4XvaJHe5HLYGcuQE4VtA0qRDXqCPprQsm11X0qLBhdqVOQV5wI12uE5861Q0/fQO
+901TKvVpzHaG66nitjNAD91tKbQ0yzVF+8F2nRE6R8EiqPj/HN2pk6xaIUkMken/W7e5Tdh+9I9
KHxv0MN77S6ZVsB6tuNeQarE5aMr54KIHAGS82qVIDd2dvRCjRK4rFi4T/VHLC8QlzMO3yXB7BRT
eG88lUR4GGvljf2pgtoChuQ7ciKlWsfnFQABnM1k0W1RkNcpgLRF8R1Dc6kukmsYlY6xjqsbICVj
4KMP3FNCT0/kCFhH3qL27PtMDFqRjUCdLoC1b/RdfE5b4gJF5SIgRVpZ3DtEgBlL65ws1WWwcRFD
LhQyyPKNRRyTxbdjvPIW7F531NWmv7VKlpgfV2BSlgaVmRd9jbltK5e4DK+wM1zKLRvqC6jHiGS3
NAPP5LbZNftg7WywVP3dETx771mO75VWxlWRprzEer8VW/UGSyrcZ1K/uxX4pLV1xm1e9AtjBbN0
+f784K/iDdXOPW7v4hQQ/8gX+c8KyKdhGI5N3LPqC4Lb6DqucJEsp1tkLdjMLTH4L8JN8HBicZwu
7ndDfradK1ke4ng6lndQ7tIz4gmuhzdA28t0/TfrYj9H0afLcWuEIKUY7AvPRSxexJeOQJWX9my7
vr6II5sia/ZqqdW2cPq4sy80ZbJANiTeFFEGJ13ZuLI4Gf1yZHWwZu+RVHdLsOsjhRK6nXnXrIzh
gW8JZAf2prNIL6j2zvgq3VObpCOz7Gd15NN9a7KuLTyJ+L1tQMlDqFSK84TCK3A5ICrdKhckj6Qn
BsKRTZ81W751OquGlHTMeHFsR/VFx+9tnbp1R3Z71mxd9Q0rH2JDJzTHt2/aAmsekMSvn/2x8pU1
W4tsO3EyK2ioSJYZ5KK4pKMeB65VL/FRgLvurdFcqza22Rx1zZXW0+kNTWBTQPyDdWIG7DnJdQV2
rcMOaIqa6kjm+ot+VBt0wgI4yIAokswaEOmqEu6tSqhn0gnUfQM5YtXX2FhaHN1Ap1Ln2RCwGknc
9RCbhaNrXziJBufT80BhSdX90QCbXcq8R8IvjQx+AUi6r+/EsSL3PHtS15hmThTGh86P4LRZaTtc
aUra0FDlra8FvEJG4il3wGyjNe2Nbu2Oqb5TtP41rh1lp/ltdyIH4tiMnC2ldGLLEc0j2RMVWB54
36xnS8gGC2GeeAcdu1pr9gURlqaF2YdDBHocbktUe4uUh7lubURwpmar6663q4Noc+8qDMrmXCa4
3YC9Rtis8nEVscie2DccmzuzNTQYElrfttUzhgoqBuG5g6hqCIsTO/UjN9OcbdQVS7citfeHC6U4
kKwg+o3jQpE58aiOnLw5Wzyr1jOyXickIJQlVWu4sNWhFer660F57Nxna6Zah4ks0MdeWA40GUN1
v1egUkXVvco2OjXwjyzM5nTwTwslttNgFKPKQQZKME2EejzJ2vMoMdhdBnvHHa9GfbAX0M9XwkCQ
8vW1HVnVzNmSWUCZKQpP9LjgHprkOYtOJE5Pd/43r2Rztlo6Nt3XsuB3fe08TiecHupsDbdlsLbG
1d8799mqaYV1U6TZdO4KvWlnE8bpiZfxsbsym/olTAq7TPjliZdWx3edeiJV6thQmk34hhzRxGOx
ukDjD2p40FYojKHnfX1Djk2D2Rwuq873FcGvm3awIPbCEwDit1//9pEHaswmMKKc3o+mM3fxeqo4
hiZ3enrrwM5QT5z+kZvzM43n0xQIEs8fW4mUxRAYvnXaxhbIhTdqnl9fwpG9iDGbx2HajT7o2+xg
IRH31dFbaLYtzowWrB6ZeA4DlbXXlXTTMwH/8+ujTr/+m5lgzCZ2IBFajUaaHZqwec1i3aSSryfb
WIJVyOIGrwMs3a8PdST1Ujdms9lqmoxX4hgd8N/El+rDmGBJXio3/YO+GE4MhGNPaZozn55SHoZO
TvpodKj1jA+GtAhhxxbOa2Sj/cxxzZ9K3j024mbTW/ahq+leBX4VMTv+Ghk+2v1eGTCjVd/aID9R
0zky143ZXC8SRRoG+s5DqzrhQ8GD33tu5u2+fiRHpqQxm/CBH/mun5fRwfA3bXgftVfqqUD5Yz89
m+10jmvFM2R0UGBzJnYPJ3ddlCfeqEfmij6b7p3N7lJruSvJI3T0FCcVhDMNlOByBNB6ap09dpTp
0X8aS6Yetcgxp3tPW67dlj/o2USkNHiLHrjG+9eP4Nis+Lnr/nSUwdHqdpAcJYJtVa6iligEqAkL
HHCNcu5hGShOrGDHrmc21+Owjokj5kgIeVHCUzzFNetUa1jvJdEMJy7oyIPXp3//6Xpc0ma9OIPn
OLhPrXyWsgJ78fb1zTr227PZXSem6/VhkoAsuG5xucLDDurwxO05MqP12YzGeFXpAhn5wTgAZ28w
llH1vlaLtZGdWAGPTOafgaCfbo1RN23bphyhqR/hj+HLO3HqR35YzO6La3pBk1q5PFT9lWJckCZz
4oePlbDF7KZUwSCdQibykGPYd2nbob3Gprxo3rxvFW5FIqBOiRKOXYT4deDko9YETlLIQ4Sst7Af
6+rEqDnyThCzVa7R0nEMLDc+OKOyNYBxlJSdQ3Dq9ql19MhbVMwWu0YapZKnHKFRYLPXUC6uPeWj
LuFa6tHq67F/5Cp+hhB+GjyDH1JhNkNuD0bXxriLPdradOSz8VQA9pEHMM+Sj61ssLQ+oFsrkkdZ
1Wg0leevT/7IDdKmf//p5INIV9xyjOVhfGvvtdf8w/uG8fDr3z522rNlrdbrVuKmlYd6sExoW+Kp
NJQT353Hznu2mNXAOHw75KY3H8aa8L1HaxPcfH3ax356upxPt6RXEXoVkc/MIjyA/hSSMmHABBkj
i3AtOLOedP/mHZpNYjtPrMavuUP4G4hGarDmf30NR5ZMbTZl04LUK3hjjJga0cc+3ajXbrrPX071
ko/9/mzmuk1lpo7P7Sc9Ubsn72uKMy7xdi5QG3x9Cdqx4TObu22ehYH68xGbi+SyesmvlVt6C/p3
fek/O7ult0aE+fWxjryA1enff3rktfLfo0llNCmXFujG/AAmbvv1zx+5kr9EvcPD8TUMbPR9BJyG
V1k9fv3DxypB6mz6em6VWbLK5MEUi+wSCTJKcLIJGoS9H8O9gfTYXHlP/omv82O3aTahlYy8wXDg
OmLK/o/lvXKLZ5RmzTb7mweYzereKTua/BwAJskIwefSehb3kPLGF/PEenf0js1md1womqNHHMJ/
6d/St/jD+KhulFv0zbW2dd7qg3bqSNNc+80XnDqb3Ah5bEHzVR66j3hcIuXDYAzV7FYYBIYvy/Pg
vdl9PQyOja/ZbI8U1VIdT40PSoryzl67unJiYhybhOpsogedJwY5qTkCBRJO5pPYVpl8iEKYoydb
qXi4QzIq0oRKc4d3bqXUdr52rKq5rKvM2Gayzs55z3vrry/1yMKjzhYFw6qyWs+1+FCQJ4vo7pv/
YE6KuAU+g6+PcGTfD//j18WgUjsc7IQaHtI3PN9IKKWzkE/izb7xvvEV8/VRfv/IxDwn3C0yWyVa
QR7sgMowZfOsLE9cwLGfnq0JQa52aN45f5WqfmITbRp5J87699t8Mc/zVhN9KPH/sOyPDLNUweGv
t3kPMbIrVl/fmGOHmC0BmWqDiRjb+NBC9cIvD9rDooVw6tPx2M9PN+3TSp806UCuLtvmJKEftx/C
bRecqBP9ft8g3Pl8V/WaaEl+ursB3U2wTrnqX5K7r2/Lkf2+cGdzvC9CU3E6JEFkN/b37TXanCkV
+qr+Xl2136vXE4eZ5tFfFy3hzua7LEIwGDEXQc4bGTLDlCGxAGembUO6b4Q36ydG6e8nsnBnE7kP
PdcLEeMeUKHA4jJroIPbzluEb/mp/eexmTy3Pkwh1gbUOza3ATG3BK/g+GGnsrbLDeIPWP/OqX7l
kTk39z8UTVIRv8xtKwgl9JRd05gn7tORATt3P0Sq1o9eQY+iVUC6Ea+sPGcAs75+3MdOe/ZC1zul
GV0c0Bd1TsAEGzhPu/35y//rrf9P/z27/veQqf71X/zzWwZeLfSDevaP/7rPEv73X9Pf+X//za9/
41+H8K3Mquyjnv9Xv/wlfvjPA69e6pdf/gH3bFgPN817Ody+V42sfx6AU5z+y//fP/yP95+/cj/k
7//84y1rUuxpt+9+mKV//PlHZz/++Qd+5E93d/r9P//w8iXh790TdIbDNKzq//O///r33l+q+p9/
WNY/LMe1hGOpmmobYvpm7N6nPzHFPwxTtTXbFRaGmZ/R9WlW1sE//zDEP2zXtSxbNx3ddYzpNKqs
mf5IN/+hMYUcVzdNw0If9sd/X/4vT+h/nth/oCa6zsK0rjiZX6Y+v67bjm64umbAJ6NWOs3YT0tk
6/l6Kk3AFyIvq01ngKoMNFebGPTmtiuC5kRT49fB9+/jOabKlVkagIu5hEFYlZu64E7XSVxQ9yJp
bFw5iu+dkkjMloE/D+RojqvqUChtdfZqEVHhZIojHJrRPbSmqGgquS2MkGQ7H+QidT4FrboF/jCD
U2R52rmMXT3HUkGf8MSM+3U6cy6GZtFA5/Yajsmtnm0yDCN0hGGSuUmOcbxzCs2/tyKHwMlhZGX/
NP7+fMCfH+ivS+zPYzk8SBtnrY07ai4/7OFdFFDP3HXT9wrreaFe1yZk3Lp1kyetLoN9GozhtSLa
U4Wd2S7734dmxKpcoQ6+a95ZiNQgNjWrdYGnad0F9tHghpdkebC6jJcJ8FyaWI5mwX332uoq4D5v
JR7O+6o30ZOqueUBjM+Sh69vyM/P3/95u/15Wo6KY0rXNVX83O1+GuJankatYpju2syKfOPEgb1L
9QH76CBgkHjgUXqddCO9hJahgPkGlqCke1KzrNVgeIQqfX0+f5lxhuaAQjC4T47LWJjtHFJCYTuz
ngz848A+NooLC7FuVCI87pKuO8t8f5QnjvmXWTcdk7lOAhcTXnVmk6FOksESI1FVWU/isJTo2K0U
pNXXV/aXoWc5umpPS51qC5sx+OtaAlW4cpSQSG47yEv9stHaOoBrFjcpPlgleeuVJHbPWpHa+S6L
ExI1vz6+9XO3/vlRs6i4IBsYfq6h27o2u85IwThekie6yXvV0gnai4F4L3RbqILghqp5aYWjfu9H
1BkFsR4PRqxq5YU7uAVJElWevaCele/Sn3xDMkhMUo7UsBk3RHNpgJzCCvaQZ+lss5NQCcRVKix5
1UVAMEB8GsO99BO1eBic2roR8O+J8zR88WGkbl9fKVXSqLhicRE8RJjXcxL1+oLCtpM2gwksYij5
xrFriflKCeKqhMYhHDzNRUuJ1yg1kS/hcrsXIZL4eq00MUA6yxwhd4maFIkoDkNu8QCev7BMcpNS
oerdNhNVAHZNyQrw41VhWtZVgWz/Uc/sEN5fP1l1+yop3NcEmCJQXMJuSPFclrlio1QOUpLxMjXG
tlNVkBJXuSYASmLg04wPvkKN4a4t4U7sRrWS1XVQaONHMuQiA+6RBG+F6vfKRg9MQyUsTNIOdroQ
ITiRdrW2YFbSluqGWnzvDJvtZ+oF4/dQ1JWC36ohmIuFBBl82eX1c2y4bs2qkfAN1fdq9NyNSm+s
MkOdsL7C1hGLaZNjWYCAdEg/43t10eWFX5PtxWK4SAo9dPdqqJc1OSluhMxQcSG5RKOA8zMqamWs
KnirydbyWkPZ5aZQwIeLZjjUdmcQA1iR8Z7zyQU52LNNnOJeLnfS1i22gaCoMPBUNah3XS9IkCQR
AKb+kFWUub3Maj/KzA3gBrAsWudqYma9jZpHQiqy41J/Fjo5R1y11QXXgalmpJPKMiGwSPMiVHFB
G6ivo1u6fKV2ZZbeDXnoaXvTrjT3kNnCDe0tj6ePYAHij31quHv91jdriYFT7SoHcGrG2kCgfFhQ
HRw7Ygg0mG8sQvSeaBPna4rNrcEqmdTdsug9Rl1t1HwROJGNfyozO3pgTWx4pCoqYXweyx5MDhDN
CTrA255QDMWlBNVXLcIU2xE5Fz4OLvRDF830OqvyOtiOprSQmVaS6NOq18n8hbENJKU0ovBesyfH
1zBk3apxDTNeFabuwyANXQuOrmNFW6/oiaSBw11jYMRTURI51MdypdWyuITURfMxTIPmjKVU4VoM
t4CGUkijhvM0ypdQr6xhS7x0GW3GHt4a/ocAwZvQIrKlLeCQC0uth/eI/3uJPR3DLVsETXxjuFr1
xRCkqbavSUHMsFu5pFeMnT1K4k1l1X4P9VQwwFu781/71Cda3Yx6jyhtDVbYtiU//tm1tViu2QX1
ytbtxyCirJlbhCsaObQA38+Iexj1Tu0RO4MbmdYxIh8wXHtkh+n6uFKTjkZhb/u92CGNh+BnStIi
Yzsl3zhq6twCgz9xptPCJq2owumBxLjBKr2WHnd2mcbQmkB1QD63Woe4g0J2ZGTB1yAzS4aq8230
w/BSigYbSJ6HKuQIwEXtCg6th98MQuMP6RnirAvxF/H6MrSLbAzK70EU6/pWjg7pL6ZeKx9K1vq4
f8uBoJbCj9x6USmlD4HL13CHdpHeXsiY/QE+GLtQd2NBuuwqTHzTimjl+yYe7yEESLbkoYGlFGYR
36WWr7xUieVcQXwlFUUZNfjGcZYJGOOhG9WrMjPCR0cbSQ73hDMtZF6cZ3cSPhR1zMDzoIyNTg2m
UNOigRAPWWOJA299P5IcYV6IUZ+yJWql9VaAXCje5WGO81H38lxuKtSS/dZJW7e5aA3T6bcKEb/N
wo2BJayrVMqntJViWCVD2fLp4Xf2Vg668s6y7MJL93wFiWUg9B9uzPZ4yVaZyocW1kSW+qrekl3q
FhDiUkNP1yzDWr0PU3Cdu7IfQeOjEan0s9FOguwc/0hp4rkSLDcLewyMeNspZmnjuE3JTBGNUAQx
T3k6kvSR6cGFnhPKDeYmzW9HHQfFBEywb0rLxaeTwtlqLqyqsA650zlAFAwPMXvJ/93BlGgIBoJR
X4PqTKMPxcwxHYM1JCPFzk1nz+d96RzU0LBHBUBVUWpQE1pZ5/ueyGsy48K+BTeTg/RL6hz/XNUO
EFnVEddAIxuwWCGrH0Jz6YHMjBzwkm2XhzphMbg7F5GVcomxF7ln6aiCSalRdF1k7DegKFRZqBKR
G1TDlW3nubofvMIMn2pFltlFYaDcuMzGOABSKF2lXHVId0bgASTVp+IKY1Y35aOzTuKdDLUkJiRe
71wivco6aslT0QMAc3VilDAmvB6vCnfTj2wHh27daN94U9QtkQiube0p6uWIaaQq6/687MKg+aab
wsRjH7d6TUmlF842jrXkDAJpSUpLV9TD22BXdnqlWT6uhzpX8FUYdpF12ECaVIWGpuVhc5VHUvVW
HcP2qcx57y2LTk/B/9uhJDynj7q7shz94aEOzLQ/tHHhKdepCKtrG4wTnttCw3ySJYp5UEpPkhxM
p4XY5CAJ/TtXUXyo0GNSXJSZRVS36Ev8pmOby+gcT6lfvXmiKwhaln1QfStzvERAG420u7YKo7r2
bHLvnxst9J5CQ5HRToKMrVYeglwTg5mFHVgPmPJPGTwMSDWx6ocbB14cW8PQuq21nvvcN5CQN2qs
+WDCCAG8GkqX+JVqzH2Wr9z16c0VNThmrRzktyD3CJExtYo1xfM88Ism+RgwwdkTYcW2HI8I6VHF
Fpq1Liizwc7dNyOM2oc+blNrXSmuc83MF6/AVgKSjJQqIJrZGn5gph5v3Dwis0rx9PIuKgK0JmM4
FpeRZ9n53u+jXr4bbebf1q41+kSASEz1XTOlKKgtLyT0BIHyCrOCPV8T25JdCFeuPXdpbSE1D5O6
vKvMQD1EloNjtlYMenZaKcoaQlcNKi8QkqhRqcceGwo1SG5CtYWm0JoR9f42qB7bYiDnq5YOUXa2
HtMNKgzXxJDjqGVxZg6829ftYIOtiBJXJXE6ZC1AVF8iAUe6QQiI7atE6hJUozirlqWuI9+UZYbI
cRKECb3xQrmLI+DFK59KBKF3As0Ha70ePMo45ekivOrulUYnNw2bc/yhOb5GotGQ4OdqnfH/sncm
zXEjWbb+K896/ZCNGfBtzAwyODMpagOjJAqOGXC4Y/r17wtlVbeSXcq04u6ZtVnVJiUFQQTgfv3c
c8/3KTchscQBWx5hClpilOMb4oJSO7efwixSr00zeyQcaNf5RO4zrOBILvILR7VWn9KF6mwA5zRG
6k4EDYFUQ50UkN66KdTPPA99/K3wsY++2HbnmgtqR7I6tioZUgrVnFinfFP1fh5chFMiRogCkQjm
Q1YGsnmlNGqu65xmNbOVHuGVlV964oFAuVBeemAuHBIVZmEzQl7VSbJfYqzDLGilGyjc9NTZgj2y
Tu23wG3jkuioKOFW69J2oZbisJdmGD9bS5EREjAa82Rl3VhdC8pVkltdRVx+5cHdk/NEvrCy5uIJ
aOrkMbXmAUPxZr+M1wH1a7MNkTDkNnLKkInrWcNNsR0CtsKEFPddQMBwx1+vWgY9LX8i4LlVyZsd
0M6GttmLq5kbKAj9m2yzUkFExpBdJ9VhDoq82JNqQ7CdqSoPzk8WRJtF+d7nVPXWC5uNr8nXTEqC
oiTHkHXRZsPnyM8HBsWCc5Z03GdiPmcNEMVVpRO7iefXkjiEMlJ6F4VzLzd1k5OB2MVA3dLOwhCa
NufMZEHqxV2tcaXt5zLvfWJk5wH0T1KyKxcwOR1iDoRON63dRV9tnhMihlvecjJjNT1hV5QTG1S6
QD1y2c2+BVkjrvwkEsm6VoEHXaxZDHVlm7mkO7V9dEfYfdEeZqFjIuMiRz+Lus3inRYzuLfEy1S4
9iqepmbMhmWbmsZ5002NN6WpbdArDTjz/OCS3T/jN9WLfdSW5b+g9nn+IeE9vpZaRt8DN+c3IIV3
JhwwF86tCdpzXFuR8XwsfhtembgtzoGpaS4vZsYWvjv9GY/XQ/7lx6adyPaeP7nPWkTTCNDGMiMx
HUNfbjKH6d0DbJ6K6HThGQ7wozOGp0xL4tcrHU/c+8LvXVJi7J4QgZiVYdgOftdyXNLLAEZllGdq
m83kxyRc8igXDK0+60pkwebg5+6dyLGynUtcqLXNOBPbqxRO8jMqiIy31hRwfi2blIepU9ngbxK0
6Vcvd86p3gvxE3tdm+FlyAtYv/U4LF/qKR/EhqeUvNV5zsnN6Hp3ic/Ra9Lbz9pG/PNUbfqDW7td
+a0KwrT+apfxVF6EgbKDgyQQyDrIPHSBE6cU1rs6IJ/7hqUpHNYB/4EIVV0M/xj6/7eU7F/K1H+S
tm/at/pBq7c3fXpt/38QtM+W5v/8p2L8PwTtp+XLW/Ev5Ozzv/pDzo6839DQojBCsbTPAjQy0D/k
7OA3Ac0psFGZbE/Yofsf/+efcnbwW8B/QBRCsLYdJ+KP/ilnR785sROIOCQ/zLMRkP4dPfvP/bhQ
xBHFls2POivbiHrv1DXdQwiQHtSrKsk4nVi6209WN+7TaC62de+6jxx8ze1Pt+hfaK5n/fa/Zafz
Dw35pdHxqfgdn8z0PwtfWJ9ElPsRaTumYnKhIziKaDEdslw0TgFStySA51R4bkpZUcoeWpssJ+ff
kt/+uArXC1H4HN8FsvT+KsZp7JrSzg/UdRcZaWqJyxBdurhnAHD1uXKXRwEv969/dScU//OWY22I
XITf2HYC573SnqnZmq2gb/YWVJknE/RXMwyU+X5gmJ8cocSb7kJtOHcloQq+ZU2LztIR6k7ONtSm
VZFP81elp9H/DM/Ifaa6BoOX5YsXPk2yznHbEwLVbpwwqNVBBrlbPgRFaNwrKkdwNB15p15b1deD
UCbbs5VzkLVMeIsyfN31BUDaxLEnd9O4QTNeJlmh19ZsvOeaIe11ALCEBkCJysV31+UXdSW8cp1P
YwwxJWXVPm9j553A1ilpRKVbPMHvq98KGqfkRVg+tOzwYoHtAplgTN9EaCdkeHrwUEfy35iXE3t3
KW5bYW7FKJ+LWUNAK7V1ByUkOQOk9QNqYHcxI/Dd0B8gCDCs7e+lVZGXMNQP2GTCh9QvrUPSntNn
beeMROKH5FHukohRF/uom38cTW/CbiGmTMLHdjr1hQP1J6v08GpUobsXrWdT8qUUqPOZcMgJnZO/
LqH6WUT8DW5FNE5IqETgleEXPcfHtCLLsiOeax0uTv3WxmHwNR7alqDXabDvh9R/rqJcbeH+Xk5B
a/LdaIUi3GbdxIJfUxEfTMk55WRM3dz4EbDquRq6vdNZ89vStbq/YCrXn0hTGhwQraJNy1szWX0B
NFa7NyQDBt+bMiAIMyy7ApRc6I83o6cDgAVy1nwpc+h/muRMHJaMSWw/isiM0Y1EixNrXRTwktum
ZqtWk8MAK2SCqrt3s2VUDwFf1HQoiyH9YoTVD6eui3q291q4xxBZkwltQRTuVvOixaBLZhyryzQS
MkUASXSyJtAP64B2qrlMAY89Mg9g7mWRV0TnW6gP5HcYkHwNmfRb6dpCQaDJKsl15m69j2RGbgHx
HNG9W8jQO0TkWNYX0wDZYlcQV/tVTJF5KpcaOmFaWUzDEwccO4zjDoENktqUFPlNDk2GDAInvPHH
eAYb6vkZZ6K4kkuw8f2CHGCDb5jQIc9UJLYXHTpg3Zlgl7iFVkRtIOptZ9m094X222Djhnn9OWJ9
PbOG2tICa9bmzt7PJIyZkGGCi7KpnfZx0MT0EZ80swtXZaEAFRgNYbQbSLhcR4pmxHroLZKO8liG
9W7SeZNuHYOjB5JkIUlrsGrB4cmiuKwqVpZN6YcpgzZ5dg65Q/oAVMNgxLzz6CXA2Qi7Zi11eQ4y
rcrYHMmDhFtrM6vT8vqm1k0EA4asUo5KJIJVXpxsYzt39RbJHySKikN/fsmNDPurcWjE0xQWXvkA
uUdQXOVu/NjVyUi2eOg9iMCeOO/VZirJLe8KbrTMAncz1iorXniriQNPCzcgAs3roK1nsyXzVa9k
LA5V4dUnHGckpqc5bipW+rwPH4jXHbJvJPvxT+1qnqIjW6Sntj46W3UpbL+nLxJR1qZRDanWzItb
ktsjnAHAsTt/RTNv5SU8F+RfzNn1sqLp6QKemLUaGXkVyy4vx/HS62t5H0zVGBAFFcP38ZG45Y45
u/rrgto2b2qbcy13MiPZl464eZrzQNGOzV3zIHRH+lPjwGW9UMItGN1h8KK+5M31EsizSGlbJM3l
3p/0WK67KqV4zZSMIAMpEABrQqgHZ7sEAG7Wg7DMm0DohokNeBK6VRAMe8svg2Uzswx9tQffFPtG
juKzU+fza0SgPKH4bhBe21M0cOpsk2LfcpC8IzlEga0KvTHajokvPlGZjM4+QXdy1mcP7xnaTDpV
GCEgHYqR/LONU9JZWwPhrL5GXinuGifqe9RdsL7rlrYoKf7R9ArEqdWrmVzwrcVoBggqelurKIqt
x8BZ3FurtieYeb4E0hJXlSQeH2WBWMKZSHRgRiFUvJEA+6EXLYMcLtp+UM6T2quUmPw7QBNTc3La
YlxOKkka8tXbVGY0YjKQY27YZzfRPNbl3uqiRhHejbC+7kMvL/C45b5/XSjCuFYBGaW3RVC2N5Zu
GKFq2pakJZoqxJeDdSig6048SBtyVhhstRqX+FhGyeg86GDqgOp68LRlbitY1I1Kb/WcEZcNvY+B
Yi7kM4tpSvKv5RMM2S2kRFa2hFSp+09+s0BdqBhlaFI2NWLOdf0JbsrE5B2Py2U4KMLzgiFrHvPU
a2coCVZ+IUYTXGeytm6ywR3UQZdOx3MR9YvaE5Ie32tDbviZinZbevaV6zrqmsTodngWuQsmyqX7
JHdEaJungkzkW2RwQxhrqsNbMyYFLG8pYxvIeCXrTRf2tg/DdybqyrXmueRMbGjgZcFsrtlkqYZA
+rrmypY6t3ddN9MZGFPQ0Hu/mFRPMm6ynGchy29ByfYBhmWp6n3AikOYh4/z+ULh7FCXdlz38jiB
E+EPAYCPceFuCru04uvOmad7pKZMXcaxKuRuHHDE7/zCJyy78XWzb2Zy6Nc5BG51asipXogeVHFy
KSgN+4sePBnFgu8338xkD1dxbs3TwZBaMWwWpwtObOOj2Ha9iV7bQssWevXSw38onQWIhs6SN+Jn
7OrSZA2MREgWECpDBccVmqNIR5YLZ3zLQRyQUW0TAnwYQPCZjWuoalezZKSB3Sgtz41Ghg6LcHyr
hw7RqTfDVx0FN7J1rMvGxGqLzTX+jC5LZqjzrH1vKwJLH+0WQ1HmGrBUAgEA3ZnMewduJP26g6N7
h7jvjj5DiIporzmgsk/aVk3UTCnb/Gop+/g15hVejRxuv7tSJMdilPUFtnz/gKJETqhGsmq6sV1Z
loZRWBf6LYwqwotJj3iyRFm8pLgPwKyhdl62DCxH68geiivckc43LavuaHmYD1rRsX1nsENdkWef
EbDtpzxo70cVuzRsC/qVVULhMDrD/SKIE3dMveva8irxvM/NWbgtq/MbZ7V0aAvdE/kr3EM+E/WY
+z3Nxkyne1oAx64f7INJ02gzhzZngEHPB8mg+GWknXxrhVa1joSVbzMy3q/LuLqhNmo2+swD8+34
XumCsqBnmQMCvI5dcepQBSChFsfAqfeFTNvdDDBlE5f1wVRI5n5w6RsoP8YfP8WeD20qGzVQdpIn
GXrKVn7V51tvUuJEE8ns6JwMB5aH70Y0xR556HMPrUineXKwI/G73VViFc75dnKG5qZICDhgLOXI
30mOM8gLsqyLT03a2bTnandfzAygBzSlZL/rRXVH1Uz2pWXfJeQC0fsIDmnVE4cSwlAi1zk/0hnE
DKvpzKctmn4wE6DARazB2YbHpCFiNqvAFjmMKUvdWCe+QejEoZPfy8VjirtzA4kdfUxOGuzSxs/U
9SQlTNWirtdhQ8hYHsAdXfL6TtCkA6eZyhbgLJSxCkTEYalb97u7dPkrLfD4VAb6Ne9qcYfh2Lmc
eDmAQ9TF0Q3KuyK3ms1AD/V5yiPaCSN6iTXAEPWa9ImW70Mazva9T9t0ose7N77YpM55IXaak9QE
MbJfB8G48SbSkpqALG+Rvo05YGvl7rvOGyB2tUu71/l47fL09HlkX9t6/JJUHY+Hcx0nGhXZi16b
eLxRPiaKFiJBwZgopq7iJOxvMX2S3sE9W1ny0DrmsVUh+5yIxLHHzb2O/Oo6DIls7WPnmUJmtlYl
0YPbuprCT1pFv+cjWK4JAFVArO8emNm0NWS/swulxAzzlM/6kmFeQmBdwCVeWXn3flU1l27s381L
dE+PHzTd4obX4VjHX4KRvskIVw9gU3fJI2oeQ1VcYYq5auukvpKEgM9jfqo9n4z8oqWFieF4RYuA
dFRdhBcBuWFbjwzPEpqIYTgTVOG4s4VzRtgWxF4SezMefaH2vu/fW+68L7KhPvRAcohnRzic50p+
iscB2IZH9qjXivLTXEfuNeTAst0S0uZfS2kSaEEKqEMVOnflGd1uJXBGDUgZTDkZOcdOX++tZfa+
oRNmv1cZpRUdjPjK1HQILWEXu4Rw2XKoSMMUbXvEkXFs7JwH1EvMXQt04zjK5dEWoMFtXBgvk4PS
HipkgTZqMFYPkd7Rmj36BJqtFq/k76PtXXZtp3aBD+xiMuJ7M8vqdWnthxlix6Px2OvGGDkhYekn
cj58VJGT3g85ptqqKKmA3ajcJLaGIuRlzWYukt9zV112zNjs5ioHn9nUIwCxkNYg2pwOX1I3TE4L
q/elR5RLAc24hF8jslNlVLZD69+PfDFre2yg2knP3kah2TQOUJRCWoodmTb64tXODZ4n1vlG5+Sy
Wck+EwV9NONnNNAcklEcACVHZ6a3zntBPGokUn2Xpy38WKBbKzbLZOWTLnvpz3m3Azh9yRE02wTz
ZD0mvM0FZ5k6+BJF053ItHjFubBIjpuEgOfXo2zj7sySIfDedObCCe1j48iJ6pwYuUnY9poeSfAc
8SWfyJwDshbpmnmH1hDNFcWQWr202jmzZfbQvkHTBKl+rPOSuEKGOnAanLNyCx/bA6XAsiTFvTIh
3JkKuEDTxbTnEDJWA1rCjecN4aGyQbnOAeeDCmTHpZS0JrsJWq+hdnBpr8EySOAPSD1eeQ0dkaLL
erh24VeD5gmAiVBt7ZNs6+2XNt9NUKpJzx6U2CZiaY+EorvHsuZh7Yn5xx5Qd9WEvOAhRI8DdqsH
GQxT35LijAx/63t27PXAQxJJN3yycUPcZ3pIBRBR3Ag+kcwha8M5b1eFsEZU79LCJx+SSRoqw6AH
BZ7Qakqxqs3MMK+WJKN23o6lK8/WHtLZv8QiMQO0AKsM/HQzTRqqr28tYRvvbA9JkZ28h9nh7XKd
Iu5/dUYnFbd+3z3psYZ/m7lZgFKcL/yt+DTatsHEiQiuDI05/NGrshQMxHJoypoh+kRDzq3Ua2Hy
OqgPUxv1oT5nV6qY6ihTdQb9Igx8b9ovS+DgoxhCr4oh+hi6Dgtid89k25HeX+/l8GiWwSbQiCPj
5Fk7+aOvndP9DHeNUzaf074lnK3zXSxNNAZWcaniHe0rAMwE0657P+3XbaL2onK/suPqtcCc8aA6
Rtgh+XnO1s8sCLL+NCLBV2CYRfO9aYd2R3gMEfJR90Q/Y7vEdMrGsLlRjJ7nHYFKOWGgIDpoygxL
TrxhA4qnYw1Y4V70XnDEqG038Wh29IOxcnTmoHDCk8DuDM45lW8kJQnybRX01ZFXUe1SSes/8yrr
xBwPB0hD37YZmfglZDBe6cbG4zQGVrcROrwk4ijD4NXZvE84VmGQsY/oUN9lpvf4dfqpfY6XvIHu
pVXqQaEGZpO0HQenybHyG1HPxYtjJTmIv7DYdX7UdFvVkfdDwhxuhY3tOjyvKWaVcmOhYZKVl/rI
E3MnOQwvNCimFRIkhYQjWpwnkk02yNx02LRz5D3LDI/UBsOIPLp8tRtacUTJwErlND2WTzZtqFUm
1XTV9WNIIOR8PfV+caGNeusgA+fgmNeBGnZ+hU2I7sNWTnN34dU9MGfMV5iYmuXOX8bk0PQqvakT
pZ8saa8tVfq7ulzkdeFw5FhRq353MOAVq350+yulB+fKshg3yzDGWI4INj3L0A7S+GmMK2unHG+j
HLs+lrIs92KgrmUyiGjQzJx5sUzgRfeccwM6eAw0pARqPXTeFL7SsOe8G8K274eQsKExdfZ1aJlj
n7nPrSfaCwfsJQfz+SkEIg2sPiR+dYEgaOfdnTf2bPJm8a7sZfhOywaEpk6bCx1BsafJ1F/4/nzI
a2e6a0b4pBmv+o3MuvAiK4TLebydcR82DQftyPOsk+nBum5GVI3bZIw0vkOeimf0mmSLHbc7WFVd
raVvRxsL3wRtwih5pFDMLwDO89C7VnPbDe596ANRLZ2iumuEG104MpmOgM0c3INNBnohrNqNlYbV
LvOydB2BDsOXdvbuWHC1UjRPGZ1C2PYZhfaSHF3iy/elDwpj658hRGcW7FVa9BYxmjlBlkCMzNru
c36/QSlQTs2oMX0ML3YQtb8vBf8kyAWRRNEPK1EwEnFsEdVaGYphJYbuAUeoWo0zSXwik2QjSsdR
K9YDgl5pru99ycROPjrOroLr0obdTgmtvxjbn1cj8u0hNw0nA6taNsGUjLRS/e5bzvkCIEpKALsd
yL0mPfjad6CeGJ2UO0ssLP7FbJ45rp/tUfIPs9T8wznlkIxqH/CX4KjKJjLycRS22yRqe3jjZ5cr
1/+IsDFtA473n3WITLkO0un3oC6IgSsMRDurK4l3myb2Qim7raUhvDlo08PoqGOCtyRZCxxYv892
vXB3I4BCJdA5Ar79Pex5SKoJA6maKYIn3XPyJbHM+eYu6nvax9UB/bgOYI1XwwOOm/vZTtWacN55
MxOYe0qaBZKFts5+H0qJegQCms7pLvO9cpvn/idaEIA4li5cqdn3dw6aAFUcO3CcgcTsmsG9qnq9
HJIJ9LFba3w7S91cKAYAdhV2zZsp9cKVF0MERbUTvzPLn11HKngzU1Lfehmgvyh0KEPkxFwSvp5d
6VnqeigncJx2DxihhneBUyg9uHSH7sZEf5pyBQ/Lwq1ITRfE6dE/Q/5sDACbpFYXPFv1fcD05AUz
QljwHCLiMUOPuE458yScelpe7zrW3b2G00kQT1RvpwxAbV9U+KEW/VK5agIYGcsrBNN4U7bSu6CB
397aJgHl1glIogDUi51VYUObI9DhAYOcq7GIWtr0RnlfQjew9pVyUrlqGo/ke2Ye+m/oUMvXogjC
o4oGB5RDOVP3YDLuZQ8JKwytG2YkhgurtIgJQrsCfDFq+YgGUO9ceg/rRbagIpS5qpyqukR0xDBa
+Qf8hzHiz3hSuLXXMdjcSFrzhe766TZPMnmo5yR9jn+4H1UTl3JN6ARUy4nZgjvcWzUFacly2swg
oaauv6hYR7vJfQB5Wq8hwD0RSBbtZM3dGd3peja2ORSm26u6pivhB3eYJnmiZbAAwzCl3Z8k9IUv
ncvkA444BxsMTs2+2IWRyHf8c/sz8gEGzvmHmZMipD2g+kcXnZ1Yam2Jql3P1OpAaZCHj2GT1+lF
8MMWCrh5s+C0wV3Tpt8oLOZXEwj2LPvcdxKBWwEXC7dQKZ+HvOIYTqpXVPYg390QfkLeXjVeUG7j
wMeG0gcUwrPXoEf+sKaC27DSXSQkNlgn4oDjds6aIGXSCVz7i5tm9Y6k0eht9qqevbiZNiia9TWe
a/cxwT97jEzC2Sn3shwLmBXcJT0EzqIGPN4hs62mYWgo4agFmJYb1EUR82IGrTw7mPP5gfNxy2Oz
OHdNMOltH1lswFlDhDO2mZKL9HV+71tTXG7SbBTEqeT6QG4oDhwx0uSaHCTS0vab28kqm2eH/W3l
tryNOLFJnMqM9LbngOitdpg6woEoHxFfzI7o7349Wl5ymc0cwHrMjs9AsqMTLSZxnEvXvZ9rO7g/
y0V3iDvB0c377jj/MBZDJDHA6z3BaInw7wZ2tUfSoWl7VISaHihXW1BQ5N8D7pzumbz83Id18cL4
Dm7l8Ydz2YnPt6VSs/N5+WFrlhluEQjlHocVHcyf9aCWZ6eIQ2ZaWnhx1aKqr3OY0Y0b4pjng8Np
jH0d6a33Dpyw426VNpl/NF5qXTlt2R1zxx+uihyKajKVhsTI2t7g+T6DOYlefdQmavYih4mDL4j3
Bz1mnVYjjsyCyWy04T9s21Xozekr9hfi9+O1Zc3Yseof9m68TAhMoCZwuvHWe36rETsbs+yzH/Zw
+4dVvEIKTNaKg/J3M2kON2uqaYS32I715WTH/rCrvLaYV93iWs4lqXQwDuF8gSj5YUSnwxZC9kiz
qt4aR7UPiPDLoRQGvyqW/12qvCjfhU1UXs8jSHCvZV5ixf7LyjR5nXvTFZjaR9afTRg33k5Myr1G
qaX8x1qDvv7DGQ9rWP4+WmpWPo0YFxdx7qhNaUfDEbDXXieNZW91O+m3uD477DHNoumSk/moCpcy
Nj8L6y6WutG396LpHgY706syZCJhltf5mUY0iPvW0MjEYrqRS/2YqeizUK8LA2EnPXaHmBEKQE88
4Rs9+ZesjWtsnsVRk5gdTAP9hAX5l87vPkYMRdbLjyOtiFVaJldzTj86TAPOvOaSX3gVYCTbhAxH
Kbebd7k9N7twGfXaNADTIBquosZfiby+DayaBgZEjVnL67RtdmaCaTOZyTsMxr2fQKbgxAGHxmAn
lDkFgabPXypkq00RslVkxHcHWBQdlIpDjOCfVhIKaWt2uGD5c/4vWjRumssXLuYw32LwVzIPN1rd
ecIlGbce01IPEafAbS6nG9siDyUGFwOUEaBcgfN1bK8z21wPSQQdx/TfBfH2CycJAIMyv8MltVaD
uXCD/FQOQbw5h4WOsVx37VQc1GxHt5C/L53SDJvEbXFUlV/gjd0Es4s8GV6DR+sAFUTfvRwrgzlT
7wsc4nfVbJ/aavpapmpct6ykzcjdbr1oX7UQjLoYB2/MHABZqM4ZMARgLak58WLizy6z89AJJ3e8
RKWMcMoZeUqFBPDWeQB667HdeElX7iozbdIFV3TF8rbWqUfKILp7YZ2KOr+rPNQXpahgEzrUq4yC
fp2mdrV2G2B2VdU/c38O8yDxdnrPnpCtXPt+F10qlpA9FV/CnkLrKZ+m7BSPanzmRSB+36mZMeoH
ntDFn2hu6HCcAGcF58gnZ+JVLOOUV3n2bji/MiKc+zNKIxotky/tjymYqHDsa5/CBsHXgYpeNTn+
ipphBcckr1ZbuduzPrGi6f3Z+Mb7fl6/1sauiq8J7Rd1LFrmOPjVqcNuZY4T+pTQFZuQFRGmLpQ/
crAbOzf0b6JyBi7IoLB8YJRKzBR3JqyYYhIsXse+brL0igZRVq3TYLC/G9bT1f/VlT1lMckCB8mc
UPniuvWwS4JOt5/+2pvi/nnUDkdMLAIUxQDdk1la+4dz5afJP0brhGpsmR48LeRd6Zf6fnQ6Dk82
x4lpM8W1HYGJH7jjakbs3XJ0WaAnaZG81KbBH+7VvgVTuSzBWfhIuPf4FluGVUZ0jBWDpCA8FZmy
+XbAagkFUtSZwZswdVcemPOXevbRlYw34BchdN3Ztnz7/xgo/F+v2n+4AYkEv/aq/Z696fq1+tO4
9vlf/OFTc2zxmx8KB20noLuFMfafPjXHdn9j3jnEwIZVjFFZHE3/8Km53m9MZdoO/2Mi908+tfg3
n/8mhO9GmIU5dbn/jk/tzxOZ1tlBd7bOhe9MWljg5mYpm+mYAH+fo1dr9g4/3YN/YUb7xSe/T0+e
stBRZVuOR6TEr/iLv1pd+jcZ1L/66PPg50/vUZtPFptsPR11zjKfdc594VXD+mPXfbaX/fThvLj4
ecscQn0gq83UVDclg1e7j334eYX4+cNbq4hHV47HIDJXdFo5MZWMRX3sw99Nm8ZhXzbKcOUEsyc7
MMlkGJ833499+vnL+OnSJwpivO39cGzI5GEoRpQre6ZD+bFPf+eTTDOZ65gv8chyOGxDjOOXopjH
D147bs+fr31O5ixMltBQSrbHOC63EnTAX1/4+Zn7b8/lf71A5/f9548e6fJMCcamY+nCkDkMZDP0
+8VlrX/VMAsg2czJOaIsGaxLv/ZJCf7rn/uLd+B9SKuL0cbVKtHHSbGCD65H59rMH7tf/vtVoUyc
ck58fQyHLLutqqo7qcD/m/HoX1z5+5jWtjAxYmltjlUkTomym2NRpNPf5OD86sPfLQ1xUNomNIj6
VjWJ+7yU5tGyqg8uae9uy4SojPFuMsc6G98Ybdo46BYf+zrfRTK4btWWfeWZ84CVSO6CpS4vMndJ
x78JN/vFfXmfGBybQTF8I83RY2xuL3SD7dHIvwuW+NWnv7vrggcxynXLjdHWqXeYaJqGx4/dmHfL
sWOwO+AJAeIaRTPtZBSsW3/Rwwfvy7sFubcCOzLMYx9Bkeb3iO3+YXboRn7s4t+tyClzvtK2Gi6+
o5bumRbdlMly97EPP38ZPy3IbbukDHxx6Up4otvMidN+oadTvP71x5/vwL9Y2Px3K7KM8MK2NguM
m1oEL1klAijZa9V9twg6ckmQ2Rd//ZN+8fS8zzqe7MWL+qBntcllfulQBe+qGcfZxz793TecxXoJ
U0y6x5qZnWzf5Vl2M2URLu2Pff6773ic44QOxo82onJJB46Gle7M39jaf3Vr3n3HBAJE9GQrfWy9
ULxYljN/Qpx0/2bv+tWnv/uKtRjyjE48ny4N88qCw2sGgPev78uf7fj/tTF67/Zct+zmdkyj/pir
YPzelYF7WbdLdGvNnZuvK5NAYxW1F3zsTrnvfpwtXXQjpdWxs8TJIzpgZVT59Ne/yi/u0/uoYD9N
0aajWR1LHABhMjHBP20+9tHvthSd965fWJM6LnX/7EWCHkf/Nym1v7jq99HAeDKb0cu4auYdT5Uu
97nyP7YRvs8EDiQiXBJgp0NB+zYWMyTc8WNX/Z6oOoZt18c+W4k9pBdykt+nJf9Q4i0BNO9utqJF
W+uRsqaMsSaL+NF324ePfY/v9u/RjDlMy1gfxSCvcnu4mKt0/7GPfre5kl2FVNSmFK+4yPA+WS+B
mv8upu4XD4n7bnuVkWiGlvDAozZEeC5OQdLD6LbPH7v0d2uvcZJywrDVH7FF0WTBgFOsP/bJ71Zd
+rVTgc9aHS2mDIqe9lYWffCVPN+qn/bV2ok8F6uwOtZldIP2+9TEzge/yncL7oQ4YOXtwlVrq1lV
dviINPPBE8H7uKMl0oVlykwdHXjNROWh8X/wlpyli59vSSaYjHRw4hzTqHkVjr7vEHM/tj+/z0hq
FUaqBtzEcZLEeo5N0e0Ng/PbDz0nzrsvs/1/nJ3Lctw4t6VfpePMGcELLsSJ6ElmKsVMWy5Ztly2
J4yqsk0SvAIgQZBP3yvrdEeUUPavaAw88QAJgdi4bKz9LbxrIZOKQcmoOpIEpQwyDVwEvY9pAXPT
/dDqK50Gjqeu6Jvg+4+wbnu7GcWjHIozML0TiHzrbYS1tg7b9P9mfP5jeiMzPbI2r/QVYwNjx+8C
trlhnfaW1ynLqclvY11HkOdnfyFZEPYVfUR2bjjq2yds7nyovtVLTQ9QjfwZ1Gufj72tTsslG/U1
da7Dg/HyvUxI2CrlE7JzAky8Qk35lW/p/cyTO0ghw5aS2AtJZqYEGcVOX/G48Yic9ueyR6r3Pw/J
rY2fHP39CsopjxII17C9O0B3IPZQXQtbZbx9fAd+ivYnInMddF+HddHLlSVv+4XLimpUylVzC7WT
EGe8Yrkg1PGNc/ey/W2AswOqRPXVbu6BmvQrT+nTfx6lWxM/GyUv/kXVbpMzt3eFCQhlvFzBbBW2
NmHBhOzuiyW3MijwdDNkLhHq8FgO02ZrwtKnPlZ73QWRoscGt294jM17aLPAgptemTy/GhZvFRhR
j9W7MsIDOAgYFeBoWdkFLQN4tHk5Jr2gSbWDJnSdOCwRwHzREKWln0I+J/eh2DgILQaGCBr5wRzq
1Q84ZJ3CWvbOWAakjVZotKynDC+NkDrzEB+oHIzNlwNSxTbKXVJirBmDFJbxjxArvsbnvR2l/j2/
8cbwsvHYZnHFUEx2LRPVzgc+ZUo8DQw+Wp/w+syfgwbH99xdR70CtQS9RN7vAo+8WN8Z6iaDGhde
9AsNIjKTGHkgWIoW1qQqLwM/qhf9ad3hhM8FpBNWnawbCotDaFivvdBvDRbdOc3VNTbfDAA+UgZO
cS9XHe+oTEMhiroS04NF1RbNTZ8Y1mkv7MkiLR1GjqEeag6tN2QCrQw7fwLp+XIqDgQ8NIO6iCuH
3rhQYFSdtlGmQVsp9/nZi2gEajgx3vnA4U6bQefWhn3K3At9UG3dWo8YcZfL86KiU+PKoKwZz73Y
x+DOYMwi9ueB3s9d9jbBPSvoW/p41hblcKuDRPSaO3aS5gPwFoHjQV5+yGStFl4rDDUUyacpz8+D
jIL2HVCkXzZ9kxpkcYPxyPoNhBxwhvhr56Fb736yEuZeQMYQS2L1o+q6dO3JpVgLgV4IG2ovJBUZ
unYG7xWZFGgD0+4tFBqBE8SLyAa2CIOEpv0a7TJ9ItmyHTQ0+mGtcy8kEzzOcdRaYS3JpDwkmn80
4rUc0C06fjLePjOaO1Pv1YKsJ7cgTZ3JgoeizSUZKpodF98sGKFAvsWoHwxbvLgXpnova1CBUZEJ
FTJkWebPEvzOwLb9OC2BqBy3FTIWvcu7HXqlw67BMAiaP9zbpNWSREznjbqubrv2ubp0OnDz5F6s
bvJvnhSaHhf3Ph7SDzBb+f+ir/+/3DDnXqz2GjaZS5tgvHd1ZR3gtCg/CBsQf9ZrEtMItIYrCh4J
pPCtOfEeBqZBrTNv1mtISEsQHhSq6kp+dJxCXC3DEn3cZ9GTZXeO3+qCR5NfgRKaDsyhKCes594U
x2W/Te2OLRS1SJCi77HWyb3oRlTPhf2AN8+XfkuJBET7iqsLCn8ykE5es+v4xfrLvEkelYazXWIm
cgsP+a19nJUNW8aYN8nLZQLTQ0iFYVFvpNPARL9mwf2rXnuT3MSpWOWMmWii+IQyhXM19EFPf5yl
L/c6By+OFNo+fV0h5ke9cjeNh6lLh7/CPqW3KUmIMUC/2yCV6JvkydXUFQZFYN/DWvciNE9L0dcS
xRmolPsudf05yvOwHCj3RUfbPrN0SSBobk35B0O1hGmW0La9PHxTd6iAopiFnRbfkxY04hRWZ0Fj
Qr3ojO3CRsLwQaEdLtM74cS0nUB2yG3YjKFedKo5X4dUYOECLTKFTry/t0aGTRfqhWcTZd2WgP1z
ZWZ9t/flhSgWpBXhviX7mKEAqE4qnDIiGDjS/LrY147mtyX7J4cM6oVnnUGSXk4at/IO1Mj3iZqV
POdZhPnSL4mdgaPd6ScJxb5EPcSEAoI6M8YG/mFeBENtkHV5N6prs6ofoGXvx4yrMDEV9zVJkZSo
9TO3x5EZniLDlFxqWGaFbYHUD18RrSLVKM7q1fZpyPJPOJ59DooC35dEZqnr7YTUkRj3+IdtwD7Z
9Ri9ltD4xYLse7Xb3QDdqRYc4zlKP2OcHvvZhskM+I1P+M8nkhKVuKodMCwgjT7acvpSxzCqCxsX
L3hjyJjqYcJkgYCzWMrheZ/TsAyS75HCIOuDpLvGYgzAt6urN3NunsJ67W2tc7Q3U7sPGO5MAmdT
gZlul8Acia9OGaCRRjHc7fQInvGEQ0xvdOBoe6FpQH2TLcdtr4np59Tyc9stYVHvi/bEgurcKFlx
Wq9AkaFrf9yG+jXvwF9Nby8wO2S6IcLiOD6m1aPuywfT5mFZel+y1xFjRtsgcvbeouB8Qc1jk8R/
Bs0T3/IJ5xgyAL6CqBfj106ofjkmEE1tx7DmvcAkbgOWdUDKYXbl+wZlGeWahB0eMy8uG4U61uR2
LiVwWoKHBHhUnISJFbjvmE6SkhGbYcc2gLUdKKPfwfIMzGhkXmyqqJoBy47VFSiFJxAxH4apDZwr
3r667HMCd2Q07XRzBTHtcTZV2IriS4q6XFuGDO50FXP5KXXyKbVZYNPekRe0rmydUfRxBbbxbbmY
TwP8Dg9hM9ALTGdAdcwWRD21+hvWgLeqH8LO0ql3HzUp6quFRszPrrlngJT0+XQO6nXqHXfHxuTc
zUgCsr0Fax8G0ev4IaxpLyTdbmYpk3a6xnL+5jR/B65p4F75dw3OP563AZ6mjdjRbSLsda+id1CV
h33H1DvnRjM4Z3mOiEQB23s+1U9CREFaAp568ZhPgM/vGRbYbImfASd4u7PAeEy9eByFjbPd9tOV
q/gZ8A54Xaaodwz7kunLU8/s0lW2tw0N1SvnTaPxeQX5KaxxLyYp/NF6CfjotR3z6G7ZE/E54qsJ
O2ymXlQmJUVJjMa+QEl571bxG6hBYflzX3nXZwoC5UpNVxdVX2wefxiiLkivzH3lnUV1ZyZ2bDkp
NSATDCCRVBZEzaAR9yVEZIKdga1TnE9QgH5chgXleoaFzXFfRITzA1w/UGt7ZcvwIZ/FR9AcvoT1
24vMGktT3Rhc+1fLDBCv8FgC0CpsGvoSIr6kMq9WTMNpBzYHtZvLgcHwLKznXnTyqLPjcMvfRq6+
M2Aw9XkS+DG92JSoY9oijYQcNet2wPscqrXB4jmGddwLTsAm1hlwNHUt286g6Fg8KgAGA4fci83B
gNpdVlgOlyVD5UkrD00Th4lyAA9+uWahLn7a4wXf0xl3roh81pUJ29h8LZFtWzgxNThFoJwa1CbO
PiSVDVJtoMT+Zbdh+sUYMDl4cF4FoMMr+G4knlXYiPtyItjv1KUdDQheiJs1rv8Cz/a1ffN2HP5J
psWXE61xKQElgi5scWvzCSvY8uSSsbqWON0CsliV02s5nV9cgXy1j3AprCEmMl3LUt3zzX6UiQx7
soi9QF37GtD6W3o7As7+MNdLdYoceB5B0eSrfQCN4HuJfeNaK/qWxtmFs9CmvUCFBCJDvTDq3tyY
AXo61d8a29dhy1fsBWrpCPBm3OFwoTvYGNnHrRJByxcKpl/O94FI8MUIxD5WpyBHwMUKmHwalPZA
ZfbLxndu5ygfMShxJ9/mu37X1fIS8in/x57gHwdQZLYjOihxS9bIDf4k5s2YBpZJAl7/st/gei6Q
mWPVXeZFgqunHneA44MmIfMFPzqGF+IWS5Q58AzZvfEpjaM/wgbFO9+CRhZlimFBB1HYHTiszY4G
78eBHfdisxPDblsgwQDUJWfdzs+W0+ewjnubKO7eWZayaLqqBpZMExg8q/oU1rQfmClAA9CzAmQF
VtMAu6rW5kFhiaryl9NE5nin3Amenjqw3UFziJPzsNZhCTJ4ib9sXUSTWONuna6w8bqHCv/7HPHf
g8bEl+I43TPYwmE9kTMMXofmGEkXNia+FKe7GXN0c4UE7cxHwCtAHapmFTZNfDFOEo+tm1PMbxt3
X7J+eUsqErTvw7fj5WgDSpKXG+xyryLrwUfpn244ubDR9qIyVVLBdhu3Nzw7A3QCg+G7dISTaljr
XlQmpVkF6nxxp813UOe4ereBNhG2O/iSHNSip6S3OPFX6XuR1vfEdIEte2HJySIS2ETh1qng+wIH
XViujnBbCBsULzJFlWw3hD6+JlvuB7u/cYm6D2raV+TAHE1JDZTldafyTNP4vWhF0F2Z+YIcuH4w
aJ2h1xBy/OFcex5EWE4PJvEvp3c/0pxmFgssl9N0nnez37e6t0F3Tsb9/RKOeKMY8LyhHQXpKrpO
XfUxbLi9uGxEDamgglqDMjjgwbkA3i+Bvfbisoyt5PADRa/hetAJpN/qLmyr9JU32IOHdHeYJBVj
BdLsb8o4bAn0lfwoDKiGKcKH3BpQAkUyAfhEqsBue0EJvhNMFweE+w7O6Zh1b0n8mo7yNtH+fTth
vk0V0oUdir3wDgx2ISNfe0hMv3YjbE4LmETF7CxyEz9uMYFLyX+eOLcz5k9+0H+dNes+cOQqWvgw
xGUNe9yqeusqLeCBnSroW2w3PqHYAjTGmo1d2GLsv9qmqk8T0OtwjgEI+zOBFdhw2Fslw2asr4vC
C0IJk058fEDuHlWVPozJGNZzXxVVCwaZYSmm6zDm/RFSxq8dnUzYcsy81acEgindAWO8cgZDv6F7
l/Et6B2EMW/pwfa3wJAQ/QZk9xQbsAfB5AzTi+Di/3LV5LDLgTs0xhtU5x+DzZ5nBdf5/zw/b238
ZH76kqiqrmE/XRM4OsdwoR2YfrKZZL+X2xq2UTHvYICqlj6FndSE4zrYmjAj+UNa+Vrq6Bfh7Euj
kCRpti1B/r/nKaY4wJDfp2ZMh2NVwvj1WLUqeizHMXDVY97C1JRay9FCKpVJ8ztwpQ98mYNSvcxH
M83LAK82WHZedxiRHaJed/Aws2H1RcxXSo2NbkqDWXkdVpb9qIE1h64JtsGvTKLbVvWTSURvi98/
bsEJnHg1R/IeGMxle45LJ79kuq/DwtaXS2WdYvAXGDA0wJJfUkC9D2Mv18f/HAC/6rsXuS6aXLdb
vGDC6XTAq5qAeVRq1rD8gK+W2luUpM3gFF5r61DcRR/B8Qxbcny1lEAyY4UfI3KyawKu70zAFT6w
en9lh//7oetnH9ULXFidVnJoxHhdlzlp0XK7vZshvGiA1bfWHHK+jB+RaFZPoE/Hz4OcXYSjUc+/
5TD3fVPPN/wmfHLEG02q6DmHUzwAxjg3vG/mdvzSAl+vYWIVu29zRGFMj43elG8THMff2EihLTvZ
8qYzd2EaZ0a96/2gzAQoIQwg9ky90Wp6kKMISzH5YqbGrZasnRUXnAu/1zDMG8for6AJ6guZOjEO
WrRomqQPEKzrPWyr9TVMYFfNttFot3JwS6oxg7rmlUPPL2KKeDFly6RhBhfCCwzO8/e33eoDrlf9
17AB8bbDYVw2UTG0DmuDk9tg1dx8C2v59vf8cx2rWt3ZasJQx/3BlW/yPqzunfkKplKuk2DlKC6D
uYvi7sjhZhzWZ29Sw/MtTp1ByzSb7jaTv10hSwtr2tvu1myAmcOIphOQqjOzn5BYDtvufOZYPTUE
dTaYfANdKqBL8Yyc7/16F9RxX8FEN9NUaarEpa325BTb4dEOeViKnfkKJlku+8A4GicwnuH0zIDF
D+u2dz6t6i4zDgVkFz5kJwpu8yo/hrXsBSTdNZykkgFfspVHMC/AyP4S1rIXjPLmVWvNyC6wJ+6O
+wxqdDIAEh3WuheQcOOJOg7DIIiMY3PKF9DB9xr+3GGtezscxOJlFQnNLpJSGKNRWt8Nu2pe2UBv
ffzJ/unrlxyMQ1jHJ3YRc9Y+gDVbflTKhU5xLzZhl5gS4xi95CuM8mhyBlQ9MHq8rJXU3QrUs6WX
JLandPza6D3s4ugLmBowc1eTzOwyg1I8lt8UvIeCPqWvXyLlEmfgz6DlWUyniiRPMoHnT1jjXlwC
9wWT2ZLQi1ztb+XuHswa9obMfAHTlu0wDKwovcQKfPVZlf1hHVngsd/XMFUDawjdV3rpafYBZmqP
2tCnsDHxIjPJUSISt2gaZ5ML3B2umoSda30J02rlBAb+QLF4b02RmGUpSnjUBE6U9OUWr+EdkUDp
Qi9YV+ozj+L5BFPTOkjyy3x2mNlkZmyP0LECZZKcXmGlEzgsXlSuK0SLdFgoTCnFqYTxS0PCFipf
wFQRJZO92ShMwPP+LpewBRMJCRMqM1/DNPFIlO2C1vOVTnfd2GTHGKessM/pa5giJE9NumIaom7p
7bjI38edhO0OvoJpJvDdNT2i3iy5/APXK77Co0FGJmxV8TUGG/xLUDC+w19ljIsalqZz14cd3HyB
wV5GLdGlcxe4yO6wCRIfUVsYtob7PJFh10leJYu7wHS9vpvaCjZ5JQwjgpYVnw/Vwu8ANNEE33Oa
6vsMN8VCz0ngRPfWrL3OWRPXEb00gFrJcpiPZIAlRFjPvcNE3lloL1I0DldScoClGBw9CKzowlr3
li2h4PuSJDm9rBU8zQ9ElRF0KTeP8sAf8M4TqEbleBfU5NLv08nu+pimIuw2mHgrF9LruYrHLr6Y
sjwmSXnJ1jRwoouXq/kG5fmKwpMYXkcoQ3US/qAi7BTkq7smwPG6wVTxRUXqAxy7Pqo+ClIXMV/c
1Q9110613S9pn34C/gPsOVj6Bk0UX9rFMjvNfM+3C3DdMOJsxO8rvCrD2qYvR7vttd1VX++XEgWj
KRJAjf0Iq6gwyABciV82P7TSpZnkWLUW9sCG/s6IOOyW4iuXUA8pgCmT7rLAc2GZu7uhLoOWceor
l5hYE4ONc70ME5JieHlsbw5hn0NGnPrKpZHhuShuxHpBQTRUQPRhhLFPWNPeoRaGJ3O9m2i5IKl9
4qa+tJwELeKQJL38kMvULaaxtb00ZjsQkh4iGpSspb5oaQR0zvGkXC6SuTuZl2dbfg8bDm/ywchk
qkcYkmCGrOsTo5wWOdwMg6IS1fwvR6Qbsx5WSrCwtInipxq0grtsDSMJUOHtDajwz9JGwuimW+mp
p8lDFVjzRIW3KzBJYJYyVvYyZcs7s4wnKNGCFkHqq5ZspipC4Zt3Ub2B12/bwust/xH0MX3Nklqd
gocbWy415ZdVRycYygatgdTXLOXC5iBLYwa6m3dxN2zDuY7nKOjMSX3ZEnUymXWcLBCeZfYuEoLC
Lm9OTmHD4sVlryQQwbFbLs0QPe1yPTct+zOsaW9r4KAeOBrL5ZJE7aVMh/f53n0Ka9qLzI2g7qmh
83IBauqxTMUnuCsG7fHUpwgB5WkXXCGWy9R29926wbstDHpCfcmSkfXm1gi97lK42cL5+03V8b/C
RsSLyqSTJSrBJjhbsc9VvN7BtSlwQLyj2jB3M82ZQMsoid972FDT1zA/t0n273QYTHFeLoHp0BF4
cqzLhY/TJu54r3lzZ0udfoHb7sgO3BAZlmeivoLJzTBuHsWCxTxr3qTAZs5TFLaS+womuRBRg3oA
l+d2OpaoKYj1/7VU+sv9d/V9fPyfsfhfw9I/js0wm//9X7cJ/bMR8sKz3LNpS+FAftlgpP5s4ql5
W/Yw5QuaND47iDHFsQlF8yXr6ximbR1/k8G1O2zL9/FBvLZykbTBijvcAAri1FZN2Irri5iymORr
Bo437FnZfSbMW5Abz2Fj4u2cI94pQWOPzAXO8weuy2JqedClh/qkw73FI1i21vOFfc3tXTYGNusF
KGdOiqlr5gsMLY+Uy4tbyuegwfBVPYJLrH5Ib1yWiIPWIgswfl5Tmfxiavuynow4G9cdRqPhc/lm
RRQVEZMmbNf0dT29Y9MKmyJz0ZI+Z1veHwZhlrC48ZU9MLVSMZTy86WKoM9adPM8wZQu6P6Ksm5v
UTRrJoDeMpdc9GfJeSEdDUpFUl/YU9dcNrbq58uedB9grHeinQtLFlBf0xO5DFYP8HCCOW76I5HJ
13FJwvKFkFO+HBI25/pmrW0u6fiduvbUiibs+OOrd2i3qLScMdgwez5CznAG2yRs3/TVO+sG62J9
m9BVb9aCLa2+o/lsXllcb1eyn2wMvnpHREOycFAZsHXK7LpCsfyHmno4fO9to8jdHJkqOWQK+OOw
Oe+LFlfjVjmBYnvpo0if9KjjE+vC8N7UFwvBcXSFDn0yl7qK98OUL+oIB6ogHQb1tUL9rEiU285c
hmifzhOT04kP/RB2Z/G5Sm00u55pzE24KcVvu4TjCKADycHU1wrVqDavU6P1BTac7FT3/Wc6d2F8
MuqrhSgsp3OXKn0ZBX8HB9GmYh+C9g0frVQ5NRMU++hL1trDKrJvbT2GpT98wc5cN04PEk3rEfVP
WIkPbF1eK1T8xZ7ki2TXLhmbfSL6kiQA4XTx29mMYRuSrwbK8ixf7TLqS77lp5iXh6EPexGnvhpo
FTGYSaSHu/tYnvfpexqXYWuYrweKXQ4edgyoZJJmJ5ADjvkceM/y9UBsb9I6AovpotvhsAh3yKch
7EDkI422fmxRnrSrSz9W1ed8dc3jDgvyP4PmNrnNnX8IgsRY5yWMsdSlAoyFduWhd4FHIl8RlM9b
PSwtmoYj8Xxqt0Ue+TS5wBno7aLjMkYAwqJ1lch7WG8XkFEHPQDBi/TlmIDhV1Wi6nrsdel8glvS
UNQLJLdhI+4dcKdbvVm2w+I+gRoIR7n3+RT2oEd9VVCz9rQpYychVUmgrC2Hbv3Umx3WyUFd94VB
WE7K0tRo385rclJ7+3WJusAMom+bRuo8Aws/ooU14jpv2YGDHBjWb+/eWTewYLak4cUYLac1hc2z
6AA3CmvcO+FugJEs0URYQUx22KE8YklYbPpUo3huiFJNYwvVWHLO62q/nzc4g4f1O3s5yyGO1Lyi
lS3aiL2N6vpO2Cksie0Lg8bcJHRGEruA5eN6iLV4SMsm7KGQ+o5a3bqaFNJOWzR6+6hhR3KAn3bg
ud+31BJRj6yEuQ3KUsFCjucX0L0De+6LgzLYXsHcWyyFqEBmzdOVHdH/sCSCrw/qy9pGneNovCw/
gGHze7mGnQl9Ty3dT4PZhswWUTcdE1mfuOVhgemLg5JabVG9pgtuhfXJpjn0QX8EzW5fGLTopLeE
bbaIqfzSRf15bXXgeHhbJjbJTdfjaguq3JvJNmexh2EAqa8MmvCMl9a1soWVfXkWVZQcLBnTsAuz
7ykIf5FE4onDFtrxk4rlc7mr57Dh9rZM27fIq6jFFvOcPKRVBYpvmoQ9r6PU8+VKheOx7YbFYgJS
9U4IPiLbrMOWKl8axIe4GVXd2mI1+xE/dJ9xGzZPfF2Q0XFLmxYfc+/j6MDT8S6ie2Aq9V+yICvL
ScWdLUaDZ46t3dkdiPLfgr6mLwyCzYOlC+qRi9Gp+71nBwxS2K7jy1/ifB6RJ0fTnLbHzjTHqQqz
MKE+2KjUyaZ4i6ad28/C3iAbIvBTenulXlQMwjgiB46u82Ec5HMeaxl2gEi8k6xCWRTVbrDFIOMj
zZa7gQWeqXxzNEnjyib4V4i1/IHHq2Ot2PewOeIFZUOE3IcZgZPt5DzGoz3kyLaHDYnPNBr6zWgp
a1v0o/yQtn+OEQ+S5VNf9KKGUaRmxGBnscOeQO8rNYedjn3RSwwu7ChXDHZjALzp6nvU9YRddnzN
y0hAA0vwlAw/9uHAYK3BwNcI+o4+zUgniJS2l7aomv3U8ss8jWGbu6926VI7pjaKlsLVsBZf6gMc
i8OeNXxlYaz0puIBq191s65tclQ774EeJtTXFopKsjap0G8h9J/dTj/YbpOBo+3tk7yLI+jk0Xad
vV2S/Bjve2DLXjx2Sb2zGBeFYpm2w1Z+n/LfQyYI8eU/c1UzOjtMEOhpTlByH9ZOBW0G8CR6ubHH
E6u1GfKlUI4ywEAgyJtbEwW2fks2/yO1Uectq5bbcdskyXKCOOV3YjsXNNzEVwDdLth81ei6ybb7
yW336xiGoiO+BCjhaeo4DNAKvPCqw3hDx4gqLCiJbyFmGl4iuZEthSatOC79rt47sZpXTlN/77X/
TuQTXwYk5h3XpTE2RYykaVzEW62jd/UklvJIE9uVHzqZyByvkHqt78Fs0DC+oavV91q4Ud53cd+Q
Q7wJ176rd6fWBs6YHQlLLRKfPUM77Fd27UwxJSWYc0nyA75kQZd1kpOXs822ES17uBAW+9R/IbSS
yBSH2UwRX8Vhx4zUPG1NkZumaLq8OSQqTBZGfBnHvveqzaEDL5yd0oNSdjuAapmHhUnurXdjXDVu
T5rbiLftAc45twLZPYz+QXJvzVusGs2sMOYLYvFQJeV4nHP6I2jd8+UciywtSNXoeknrz/G8XjId
vfLcdZsTP4kSX71h02avLSnR77Q6EZcVgodVfBFfvTH3c78yg6mSJiM5wtwnOe5wOwwaEl+HV1rK
cABxpki67A2V7gQyXNBhgfg6vNzGuZbCoGmxpoeVRpcWqIbAncCbJ01fUdtEqynaeLlzEj8AYnMY
Zo74UjxWZUvdl9oU1TD0J2q3/m4VOgs6rxJfjVeWPO6hmbtdIrnC1aMna4Wa8rkMutkQX48nZV+3
STyg9/iyl0aq+q2YVxZ2tyE+SGwRawXTXQSRss/goD20iwxKZhAfhRSvU0cbTJGinMcvo6se8Q1e
WcrpL8Lz9v//ODjYlaVVnnfISgkyvAFdaLguItti1JUa/jUolHw5UYJCuHiOKZb0geeHdTB/lXYK
S0mTfwmKGhi/dlOK+U7lfWq+uCEPiySfioTdPUIBKVqOxVYdZRYfY1ichG0WvqKomqdkGnY0XnP1
UKoOTy8q6NWc+FQk5tpxpKiaLhiZolPP2t+iqgxLPBBfV9Qzkup4zUzR3TQEqPv+2jdt4CnWFxbN
2brrZiKm2GTzQHR/1HMXFkK+qqhUYMvwLMEcrJoGidK6PALlFmZCSHxZUa2zcR8TjEo+zcVQZyfc
6YMe6IgvKmJjJPsIoqJCNN19yYZj3rMgvRIsx1/Gfjy6hm3AtsEhLEIdhT3UTdjbAvE1RdSZvAOc
A9PEJQcoNnIWlOsmvqAoZVq1OkLDFhZQD1ElmoORLAxvRHxRkRRLHmfpYgpe9mt1mic1VIepnlB3
F7QU+tKiFHTPHFzC29ecjhNdnrMsrIaX/EtXRCe1NQoHls716SmtXbEuog5brnyZj9J8ggczjix9
R+7XWRxqEYdNcF/kEyUdSpw6NJ11/IoUyqmewmTbxFf4lICL7DazmOCRqB/asseYd3gaDfqWvsLn
JtsG3jMeCpJVybWOlvrc53MeFpy+xGfvidCJUmi9qZv4MHZm7I+ur1QYn4L4Sh8abYOk3TQU5dB3
B4X7xLRVYTu+L/Xp51SrslWmWPR+gHbrTdvUz2Gj7t2yammEUUmvCrhgLue1pvsxiuEcENa6d3re
kB+cdSdc0QgkwOn4yOQcti37MqI9i6hup90V1kXNCWQqfefGOPDY7yuJoPU1NdObK8Yu/1Qh7XsY
qAvbO30tUdnC2CBJ1VbA0c8AAmXTeyPaMAIL8eVEOiUaL66lK3q+zf0Bmo6sPwq1rd+DPqmvKaqH
EVhGh08aocvLKu+Yek0j8nMpJ/EFRWObLI2z+KR4eLU/BD4vuauGVf81KtKBrAWguPwU7bw3d2F/
S/Zyx95dPG1cxK5g81NkIoCeQr9C6rU89BWBlNMVtF0O89IdZhrmT0B8iVG0EdDJc4xSvZrfJE/u
k0CDHOKDh/i2R/3cJK7AFQPAw3HvDo0OTIr4CqOKlKC/G+2KkjTtM3JH0XLYdJq9lmFI4r9vtj9J
jvgiI9krFPa3YioG1PmSj/Aorq+W2Yi+rWfU5T8BbZZMH03VNjDl3fbWjH84tmYb0KPl1Nn+0ODV
a1AHZBLH/QrbGiB13F7V+kPSM6reJLpbmqu2apvfma1qxF0bo9z3MgPlpU9Dl9Llss1szR8IDB2S
u6HMqv5kaQXKw6GkovpMIprmx27HEnDqSjXqk6EMPpuZiLq1mBskox5JukT03M4xqe6Zg27qcZ1y
ctzp5twdXiqvtk/JJxyilj9JPM4P9NP0frirn5Buqk2Vnw3Uzn8t+LXtSOEawgow8EA3yvI4/xHh
PRJIHCwbFer7G16ds20k44dEpvbH7oBTA2q1Vxn8UWAfcRldRvtvybDj1YtGXT8WteRy/ySnunPn
OWfRduYoO9UXlDB1+ZvICKseaE+H7Cuw6NtSZLBaaI45m+WzqTZaHUsKSeJxScapu/TVWul3PQib
20cG69Hm1I4o8Du2lRjYEc4EtDzPyV6a682WvD7FQ7uR3/DC3KwHUaaR+HPDoOsLTc0Cb8xOZPL3
RroyvkQr6gdPjtVzf85Zn1ZHkeF94I5xF/220r0md0ARbPmRkKVkv21NMzytqZTjXVUvA3k/gq6A
3szDcMORjXl8VJXp8oOb5dCeYxBvst/aOtXdUYErj/ep3YJoWg89ym94u0Lwv5Klio5i4ON82h1U
6Md4nROQ1lXJgGxKyDje5wICu4MiYv+0Gsi1DjLLp+i4xm1FDvu28PYM4HQs7nqzVPKYO738vnRd
AgZmHa/LfUZZxL/vIFhlRVZOSXWfJfBAPyxTBuOfCPim5ViqaL3yuOSAd0MyUx13NaV/4GcMALu8
s1dc9Cd2ACtxMp8XmZv2gLQuF0VDTWwBIkqRSXcEUfR/mPu25sZxNcm/cuK8swckQIKMmHMeeJFk
WRdfy656QbhcNkGCJMA7wF+/6enes9MdOxGz87QR3RHlkqWSKAL4vsz8MtOpo9F8NyfMCZmOQbls
ad1q6vLQCq/bzSp2VTaW8BFGCs62iUx3GnPTK+XxWAwmgGyWNURUWRBLVe4aMTKb+xDTv611aZfU
I1ojl6OrZ5HHRCXLUz8z/gLgQMjcrGEypK1Yxbof8dfNYY7ptKVV07P4CuogGlPYIq96L9oYf+6l
5aFMvahvEGCvYPBj82GepXv1XSKh44P3fa0/eJUMSU6qdqanBraRH8FWWbL3Ys++D4hQ+eFKFTz5
caciYBaVNzyIUm0EBjPRut2GcoVHcVazwfjFJIKI3a2tC8luLtumu3GzCPRerlz16RjOy7Vf5qbb
YW3ROdPhYH6tFQPyJ2ChPR8QJOTVe88t5UsSYYTbzIT1sHscWv68hto7qgV/k1ZwdeEvk4nbxhTw
lWy0KtZxYc19FYmm+wSb50cFbGWCeIaWWNDoaCcKV+W0W8pQdpkCLWRoGhFauQwf1g0XA8OBZd97
LIhPZjVf94DHS2xLpSnxdaEvFI8YY6v8RzV7VYf00lH4fWr6EihaVLfmufMJqX7FPW3LXyNSKPqc
DAIldlU1UXtbwb7b3nSRvzXXbaijb41VHs0UWdZwN2g5jxfspp7NWDXraAfmlAcp7BdV+4zxEZo8
l9oXx9iA18dItBjLo4ls9NnMQQv1LuPdeu66DuVC0C7jCyxeZ8Svybn+nJplutPSCp62BivKy8Yt
UO1jPW+eyP0NNUYKh7aV5hXqpX5PDO4J4kUyvthElGSvvLkvixqlmpf1MS9pwTFlVuZjXHk6lXwM
vaL2vPUt6uKuv9Fqy+mGvSNdwXd+Xd6HIFlw1sQoIKVgqRQOVrzDdSvHwlTjvfKGZCuwJXC8w1IJ
7M5dLBjZTY0g/o0H2FX7OcWEy7fehcDL/GhM3gaf8tuY6vUcDV6tjwmvWroPkXER7BgWwXTGAXhs
ncl6WEHOtjona1RhqqRm2zmOuv4EWAunO4VuJMgc70S904qvMnUMiHGKBZr8gGOnuySSNTyDDfL3
oO6TX2HSlz8DQ0x3b3i14U6ofOlnEani3Pa+woEIs0xYrzkBz8IAcViqqX6yJd4tTM3HriN9AQBd
5vCx6Qo9iX1l7YGRWuehBHU0crofqE/SxHdX0dohpWJr0wTmcKmExRPuy/oeZcScNpjEzWbrrekG
TwKV8C0XPJpTobk+1UFwtr7KQz68itVbdgGpq3xGIFKOuPLTxgcHKE/FXj4h3i0X7ZJkUntLkvrw
0dvbEv5X2J0bfk7i5ml2w4z93P7kQkw7+JWzPFrU+sSXUud9DXtrOAsMfZYgBHDGbRuX2H5Ca49w
tAtShDA9KYYOwsMOj6Ote3axh/2w7JOU4cvNoKHwU+a7s+/E3q/tOVkGUsD23iJItZXZxFWVuZFc
mmj+jssYFT2cGw8Asn5KJraC0jWHrFXkras/kUdSFd4MRjlG4hkKANvspJV714o+KxMyZcTMOFZm
/4608XV2/EgNtIJVCIkPhoW7lJfzvmV9cjKsOZfSrnkUufumG4zaVdb7zhBdlapS3U7LdvZLoVPh
j896VfFxjOKhKNfoU1XLRSjQxVmHaxg2esJK0DbrSXxCy7l9nQCwMLeLxhbUeZNfpYEYUG3RkI47
SSOVxlYuWdBIL2Omfyi54IdgEvAP1+SeYYgE7kpNRmVgUjUPaW0InsM7TCEs0P0WTcjUDcCKqEz9
FTMmCqBzOnRNeIfgeo6TpszxgUSXbwj3lKnh23gXCD/6XKNyKvNkqYKnStPZ5f3SgHT0g1rVJz/0
Q2AHy+y7C9KGeL6STsi9iBupMnw+P8hCry39HQcyZY9EU/8cEU/qlAnMoqZ20PG7dmGXm5p68U3c
lNGLadvQptRN9hWBkRHZJUNfvqxNs46o+TAXekwCFlvcmQM8jIWptueEgQktYhiDZq3rghfEw+gh
HepqeOGmF5+DAPNz27Yzrs6ssKawnHqO5Omq3nCAACi7RJ5t3MPQJaI7ckHiYDcEgkBx3XoTK4w/
tCyPm05A7dSt5WUMy3HeN5SpH+02qS/FumQdhMgSt1VgRreCX3LJnIupwXtlGJdp7mlS+e8jR8rc
s9SkmdPAAGwFRrr2r6Rp+xlFVVw1h6o03Tc9OWa+64mvn1ME1VI6RBRK/gEVMbirtfNZDgPtIL5b
ZKt1EcwNfOpU5xp14EhoeiQ+K1VhtMQN2c8xxjlFNSFLVc58uE7rKjaUJsOkkENl5+7O9EbUWTt3
1MfGUpMpBcIajrtk7DY/HZRwfYahZ//awxZfPfawmxivw0hIvzNkHuWu9kvUhgnF1HG22gDTwPgU
3bRbDK1zpgk5oGgOEpejFTzB5m2E/tn3j7D1GPkt3MwD1GPhtg1Fg33mhQR0s79CV0LuqZfem/aD
gYd1jrngWtwrxJTSm57GrMSlqCOaLosvZUZ40GJfiYRNV3yfzSGEJzW8iq3C8F0o6trce53t6qvv
R12Vhyh5/XTScEC6Q9+CuHA2biwuUFvfwWuxwlQTiXGUbotzWz5zGd3WloXyGPtigr4m4rOEDHCM
y3Spt/7RzvHwxnqY4u0b6Oi9LKqRn54xJddP7cUySCVmg58758GGs+ujRhzgd4+qJLIYosiXCbV7
6ul4uJ1q7RUKB/kbm2n4NPaeOkY8QUNRd/aIrdCXl5BObEmVWiw7JlLUDC3AAvtstm2fagnHb+jq
Yp42ZihpNgTkEJRCFp5a2ylfvLhne8o8azO9MN/eT349uYzqZsmx18Wv26xKuGojnrjDGjPdq0d4
bIu2QS1w6rHzbleFcjWdkb64K6NOk59kGumWodmpu/3kOaWLLfHFA/QdSVVsnrf4R24ZS26Fmd0T
IijlJ3Qei8jGXnfVvke5VYNPWns/31hzmpZ2Da6N+iqMurlE4g68EvWvJKhZdMcF2wrjupFnYP8O
FpaeNh0RvqnT0mPncNgSdIgIjukQZVK6EUAboyyfIyZIJiulUI8hWPu+r4z3oIZF4iSaFL+PVy7n
6xaOZrhbfdf+7NbOBpgr1tJLnQxwPI0jHeC4a7bgEnZyuatGZRAEv1avsna2fy39SC8ZLTFmRpPY
83IsADgFiGb82uFdPyTY7eNpyOy2DtV+VVtwXOKpqmHUtjGbjRq9MIF3U/OKoq6J0o4FNVLV8UYe
tySpP0Ip13vA5fS54uGqC7lN8mZEEi6KpClyDRZk5JFjBeVPXlt/KUo+yYMEU5dKuwX1jnSzLW/V
MlpxqQYinvslvCI0m6U6wPBuICdZcITR02ytIOErImordTsausIkrKETLOWEw5SLMIksJstEfZlr
unl7sihyCuJhfSlX6p07j7Mpp1GjASFgJIkftgF9ReH3lA7ncgzkT1t3UqUElexaDKE/x7eR3/KD
S1QDNVWw9NBc+JE0hQl775tTPksBIvCsi8NmP9O2/5LZvJuFXNhskHnhxdGGmqLhXt5xn4q9KPux
ThexJffJ2mxvOtTi6K9iuSiJTjBNbOvX5xhnuPuJGFq3FJvDGbifusUcrL+VP0w3O130K+9w2khr
ll1X+sRcgcmhKV8ClIeIIRW/0EM3j2qcoLSttujQx8vyOGCzvAkcLaNbYqdK3QHGbz9E3CZ9ZqSb
8qC37ZGGJeobNQyXKRHwdYQZMLYxkzD62kO3xdIABoFb0dtNXyZTT6Iow5VffcSrTodSTGhLW0fC
d6zsL7CGcOc9DL1tZjS0iTl1jTWHMJjZ6wg9Zov6KlnWovX1gLsKh2KdqrFKbiLYqLLU1Vx7mU36
JbgVKhRJ3vPu60hoqke/0he1MJortR3rzfVpHRrygDjG7WQIwjvPAY3t04azoi8asWLEfIARQtH7
mkc3ZrY2OHZi5k9yRGwZLrpsVYZkHf8Hrhqjx4qqbiOQ9vdBN2LXGZ3Ny7Vf7iLGsY9WvjfeSxmX
iB6WbXKrm/UDos9oexsx3/7RBQvcfAHiqVRJ5zLrwQh2vwrnSOoIpg87Pt2SzRYha/yqaFtpz2VQ
H2zZ3rl2ZCvAiYDf4PCH5AxmeKQLMw/zUL+ciP3D4rbxsfKDWWWYOELght/4Y3/D2hi+8vHItgdv
62Y/nRsWvEE7r74vwUzZgbQ4k7KFhrbf1Q6DUKpBPoJwwXoe52VA+aW0t59D4B3ZOqybPBJ4S8+3
bgQpm7EhCMzJUyTGxV8leVIlWcZLErKE7wKoQPtHyKT1mLWra+enqdLVJ0iGSec4ghfAMLo0eJUN
0ztwO5zD+uRZXP+A2ugu1K1udrrfEPzL5sGFhxAK0iAVCVzL07Xy2bWOAx1mCzb2M9FifZNV0/I9
VwYCNOxCNVy24U3o53VZabODb9H4nUkLlhehd9htJvhsqEwzHycf8t2wls0sg+hgeLeom8phjd9g
FsU8cpX44a0ZqgY3NdNVvnSsq9MWB5pMUcqb5OjoHOgUPM+MApe0s3yJv2Jpc5wZiEAJHeLHdky1
bMyHoU2aHafdWF10qQW6nmCJTDFPcvk5wY6LZP4SgGdcZDzHmd9X8SPM0GqR9V4UVidCgWg8oQlI
3A2dqfOfghIBxr+4hEr/ssZqmo8hxDjBvl/KZriL29bQj63slNzD4E98LtPsV7c+uvUNK1cN4dWv
ABDkcqgq764MNliEpL4EEYGVPsYDDlEf47357Fq001YiXuEbwow4nGCmILxQoJtBm3rYddhdEHbk
SLqaL/nK+5amM8HFuK0xHEP3dZD0asdaXMFva6vGoLCldSxfOLI5MrVObfc6Tw67Gyiu3l6NBUiZ
ziHtmlTEipQZ3NMnkcPxdHlsaYVoOy26CJKdFf10ilNEvkRzPQ67WXiADuZpNqh2o9E3F4XctyAX
K+fVo+2IZzLMV5I1M8Nmpzs+133RdjP6RvQgrdqJuPKTT8BI4Vp0vAl70FaotNMRgJR5gLx1MbCM
xBNumphEgUpLPctlJziAzNfeLyXzU+AXmO7AKqPetdcedtp2lDFMdLwuqVzKWTsuJ4UqS9o0WoJA
vJU0SWSaEKaGdEJw1JtU+DNKpDpc07bd8Dngqz+8AfWOEFoPMnTKynrAN9R2fBsOK/6BJteWYGqv
RjEdvRGNIJhDY8IxfEjWdhVFVOImTwPH9R1pyKTe48GD65Np6rLOa0ckh6QgwMzHmLess+zHGG5e
8k4XbYA8LP1cF5D+euifWjWxjOuRJKlFLe7+ZzK4vw4HT1SquhLaHEYEah66ZIivAMvY/5COoX8Z
EB5842vSDuYQT8TmTad0unXyj2iMf/uT79X4z3/Hz++w+BqqUk5/+fGfT7rFf//+9Zx//c6fn/HP
/Ye+vLUf419/6U/Pwev+8e/mb9Pbn34ouqma3P38MbiHj3Fupv94fThzff3mf/fBv338x6s8OfPx
j7+/67mbvl4NW2L39z8euvn1j78HXzOE//afX/+PB78+wD/+/ojUJWhYfn+pf/3+x9s4wRMs+A2A
F8RSPOQkJijE//639ePrERr+xpFCSzgnQUQj/jWT1+lhkniI/0Z9uABzPNNnWEOQ5o0amyAewuv5
MBxPEqBpsMyCCut/v68/HMl+/yr+7w5lPp4Adu//8E88CGOGgMU48QNYN+KN/kUJhMz2wdaTF2QV
BRyQ2WDs07Bfor7QIE6SHRLGrc4AAyZ1RnqEh2RNzULvexONzZgNK9LTc6IYYCSKoQ+bTtSMTVZ3
fcPTbZkn5J0PwTpkUlJjMtQckt56NJjCrEG53acV4ui3vPJk+NKtbsBWPEe+l1Mfe97RJc1I4IVp
vCq6hQtX/QI2w4vyfpXNCuUCMQ0d0qanJZrNmcAcO08m7J9V4SA97N6jtgviKI37KVT+t8CXU7+l
KGLZ/AgDK8tqnMKOB4UAiYOKC5toWH1uSC0EX5z0iHDsZzqBnm74PD5Y0QOdb2sZ0rwfhsAC65uU
DT+pPwNHy4JptuoMV4yB3MWeL37WnIRAnkMXwDcrndHcTt/6Bn38TdTZPtgj0ha5CX4tgMU0ANLi
PvPmeBMxkENX/yhxQDw1dTReQS2k4H78LFhteUDNJ99HL/qmBb1MQL4X0BinoJn2jpC0tvRjruR9
3+BgyMaugWnh3EMT0AOpdBNSseJan72gXZ83OSK4KR6HU5L4tAg1yv028U5LgpMWpVGbQuZ7Gzrz
E/jrKW7oXm0ALDb+TWq2GzvHsmFg3gmWSXm5JdVjNOF9zIDC+LjzFgc8K8k8Pac4gACNzd3L0sbf
B8jNoTdp2HqKLehxrJzM9cmuWjHYDY8i/mQBq/eUKByCvMsT2H9OVbIfgXmnBrdrNiVWZj4Al9Vf
f3LEthSwlylmaIaBj6+HBbabQceOMV5wSsEg6JuQAFbScbAPk+mlb1Ur0ATKCgCcruCuDAPdFbIm
i6puRaLUGNUFNDLPbh26bMGNfMSweRZryVimB3VVTeTfDx1IQMiJ12A385KkwDnBRwqF/Eko9dbF
BfmWzIBEx76T4JumVwAWADrF9qNO+vhGeOwwrqvKaBMhNQJZiYXegmQPQOWtBpCX1V58p2uSbz15
CoW9d0hfqtO47FDerbfd1rQwJx8eWf8DUNFhA9672xD8hBoAGPFYrGZLQ8LnrdCUsiddJl5ZGFKq
IfcRzZAmuIvSuDXgzoaHim2IwOGi2y2DvVRcRSnApSat0dUslJgMN04u6wQfX+pDGLkHzCQcuKmm
fN0mpK0l7Nlv1h0IM5KqcFNnOokQS5LekhI4hvGmp9GBwUVHWGeJQ9ZtuvgHBE/wNIzubZMMb1tS
Rw92o6HcBbFovRuPJ6dJI0Ss6s8IIl9r5EPJ7t21yZrNXd1lDS09mwaVwOIbAsTb0ih6CTGaeF8H
a3PH6TxhmF8+JcvSh6lD/4btjOmkSeOBJV9sHntxwmiMtsMYwt+x1WWIKssh1ilAxQOD/ahUESFw
Waf+rFt6QFDb9KEcgZ+wXnBz1A4jkI5caOTEmSGCMTgGg/EwKsWhe2qOdjJnwAYOOGAWx2Nd+Ejb
RFXFhI+2mZqdh47O3DSNBz8dpL+tpzGYY2S01Z0ocwCDLu3qXU2ghs/8CrGFlzDuokMSo7DLKLLg
y3uncWntEudS2idgaWBd5i2V0/RMeo08ML80JxKKYzmwV5AnjfezpT0QwChOh1jf1D6A1ComLUl9
0dH3MQFMQ9YOnBLYnjOw4UulsU+qKkHWg9DeHYvkcajMpepGdlvi0sAmml2bpcYvxdBJoN5vUrJM
DMh1bbMSVWlmqP/ZIaQN7mP4dHTpP4a1BfYr+Y8m8Qq6gHdKqGrTjSDsxVnxIhZwDIp4N3Zqt+eg
Q5lJRNLf1Au9aD+kChwIjHuz0bTqTYPSvUJ9U+Z+2Fb5wLqD6uo76i0Xp0pUeFrFQDuBm+w8GNzl
AVhyjOCBfTYV+skgwe1owiE3ar316+08soUWWC94KLLkBVq8KkNRKL17v+zDW58zFOV44gwG7vGr
Ko83gh++hOgY904gZJxj+RUyQYDjmfCicMLeGDGNoCdkjHhqRD6n0ep9WvR3i1vCfBtxmqBZBAnp
+KOg8nso1lcean5yyTdABwcd9zu79CbFsXvasB+5eruZsTm+trUgKU/gqzucwu0GwogUEdtXBeUH
Ggv0rjQ06ab7b+VApttSWDRWKAgK8BG3dlQ2m6t3pK/NaS3L8GyB4D9Qy8pfdPmAaWIBmgNX0BtH
dVdh8aMzvMfoRBr6dj8JdeI8gNjB9NdqY2PatBH5EY79g0u6UyPpQxS/mSlcTiVBxBuU0cMmrujY
0LNCauuB6cki3Tc79KH6Z1LOV4OslVX653byj65uACffEM/ubFNBp3j0yymztNuBnMihKjh71Xwq
HVQYne89OxdeIoN+Y8JqKzuY3gXlh0ESRQngAHtyEMprVbFmh1LmFHufxr+fdQO/2maHyuFlSSCF
rmE0BxovKRLY5qW8UnvWVtBzrb16B5OYaYMG/We8YvuSQFDqX7MBqmn1VZftjtgVkShngWQUiBBS
05VPFZNYZphsBMlbQ9AwjuDQZHWIpsvgPWKO7qWHizOQjhnneDIKnKMfUKpkg2myCEDZDGgC8ZAH
9GeXaLuw+McGM4EZkCjHBrVEPOPxJeDsjCV7hyI0a9oBOqj40G9IHZuBoXUOczR1rkazL6vlOELn
NSG8POLvDbrfuKJ34CgK1cdZCwoUmBSKj++hd2op29CAEx/1wpxvS3Ju56VIUIE1PI9aSIKSImC/
BoLzMwiquxlwAK/Ko9Wmzgb4NEB2AoZpLGKvPyWNsako1wUijSnR99uoM8SyHAM/2AG4TTubXE0M
tFm1hzm66+FJCcNsDTRG1sEZWt4wBTmMe4UE5r5OFAoVFNZxtobDCiQ/hs1MktADEe3NBm4ZKcl2
oXvZjDlGLXDzuHcD83MEYDYq58LuEcBxXa2cIDMBXYAv2+hjVG7j/dZ7wU3I1u6ovbDC3HVrixha
034czxhRxdrvptfRMXpTG41uMeJbh+1aVMM9tCcP7XAFFKEPS+v3+dxv1yAeocRaboOpGGjs8oBr
IIKq5dgitXoIaWu+WQrBaVTiG1B8MUlW922u2Sd36i5J7E2Jp4DRTfK1bR/LADWIAwiFEXkIWKTz
d60aboeERCk0TKeYIKGRNiQPmUmx/nC07BEdTaFmWU2B/7NQda+sW+URBkO4u5kov+irJUhrYlkG
kuwNMNAN5/WLLiVqx5U+AlAuJCow2lepgzsrAuKeAvzL3VCBE4kIwI34G9QQeeKAPwN7Z9N9H3zd
8bTJzUx3VcczTFzkrVdlq3YnvyIO3y8uTKp0fSM5kmDJkrUmPlSVdrutnIqlRvRyx0Dn42atLIZO
CBgmcF92nou17XIp2p3xyCutolxZPxfOPAJeudQWBJ/HKYyXh5evZ0VD841Y9VjV3o8kVGdotR48
n3xO3vK8Jn2Ncx6oAPCsbAJdnk6olK7b2j0aJ3bwXdq1tj+TxkfucXvklZ85CSNwYoNHn43PlnQ5
1T/HBsuLM1yOur0lTYQ7IPrhj/Z7Mq/f44GfS4QxRRuCkyuLIiQo911lnq0WwMbDw6zLaFfPSZua
oQuLciL0eeWQN0eYdIABaejw3B57LogUbyFVFkrV3ACoKLjcMgL5eQ9GL3I5JgDxRULAEW7lDh1D
hSwVu8ew+4+viNBbGdj+ALvuU7+6onEVcLe+mGhzX4pj0tHvsbC3CvfJZMsCTksRsmIJ3mhQRM2Q
7GodH8sOaFcLLQ3A+UM4o8+q5fctjlwaoh6GlpG8BYTmFjGQWjpUMPqKAVNwEvDBHD/lxI6QPORe
n7zBaf4pEfypbJZ9pH04KzaAMyP7M1S3wgugNzADsBpf5p1MrlG92LxNID+i222dkLTcwvDoraq+
jSx08QyueAkNsAPRrNwOclJBD4L+laxknxhXBEG746vhRzga7Th3DxWvbvyRXTbZncQAHg1VCnaY
oh/1jwayBYNTfSV1gVYGRlBLBk7jZER4lNtVEwMA65UwAhDwswQbiCDJ+wowbmXmVOsBJOAEhUmZ
su4KBBAAFUBftFKpWFFRleR+A9AahssBHN9OlXEK5XlO2vqHboazF3nfxunKwSj1oTyPpUz98m3l
QPCsS0DnRWcll7ye1m8a2QuZbHBybMpTT8ZhbjqzEI+C5b4uo4SAsfI+wRAVHph41DLlBXIkBxrH
hk3eAIgn6eL65h0aRjafBA9R4hEFWnqPQU8XpCWN6xc+K45NkFlmsnnT4r2RldekZTxbAOvwg54y
qPkisYccQgFmbP31sw5x4KZ8juojSLwYhSOCZN+kGdofCRlbhqZnaj8hcelkrqmoTm0L/+RHBlCa
puAEXX+Wa1Lf0An4U+6VrlPZkoCOxrbv1R76FuVf0eeBBnWhP0LuFtEBUwxiGt6giq1R4kn0qxlc
AJiXKtj5gapuFgfNjCvLFQdWK380MUr63cgGApbHLVFGZkAP8MwLFIwtayQhZOD9pxJ49cwLgOx2
x6OBQJQWQh9VBNK/QPqmX+jm6HkOJPlB+6RUcBsgaEiaAH7NqfWcG8AOQfM6oELOqWTQWyGOFkb5
CIPXCr/h2S417SCKzos6c9vh6qK0WgIS5x5Uk8/luH1R5MhXvYTVArHkjIREgbPPDa+snSOTIWQc
qsOAfhmqq6UqT1u82ikXfV1d8MbWJ9h8mNMaeFSlIIT4Y8u/FHPV0qmn2hr1pPokfN4SsX56ob+a
HC5ACYQksoOah/ikhYvA+NVWrFDgof9sQCPvoHNH9Qafe2ieNlaKLe973iOrfQnbOefYMXjGFvSS
aT8N0YMAEPsU19uCrcUtNVB2E67eCTMdbZNN0D9GuzGCgB6rbmtVAetIG+dhVAH95RGlV8ZMg+U/
zxwCygYKzM7o+RZlZRyAhoTuNVMWJ2XGYkAL2MTXcErLyq8f/SlMGOqBJIRJcaW3LR3jpXyrVOt9
g0jalXswIRV5XNew+tr2GPmO2Ew/zMaghiXw6m3vugob3ICqrUKIn0jnZW51/vD74Mn/E256rt4H
PerP6a+o6J+A1Kv56B6n4eNjOr+Zv/7m/4f4qQ8zMwxO/NcI6s3YvP3tZgLHYP4zjvrH835HUn0W
/xYnAfdDBq9S4n+NdP2OpPos+g1RBJi9DMOAUyiq/oWksvA3+C9z6LoJZT5PvoZW/0BSGfuNQeTK
/xd157bUtrZ161eZL6BZQ2fpctuyZdkYbCCEcKOCEHQ+n/X0+xMr609ChbDnqvqr9rpZNRfESJbG
6KP31ltr3VZVGzjVwH3pHyCphrWoj34CUm3qIJMbMIWA5K8pb20PyynL60JKjU/0yp/zPmWGuoDV
VsdhcixmW9koRvwSVrnvJZZ5OcvZvPXD7KKFebWK5P5Id0V7HrQKgCea2X1jq5wHX6nOTZNWl9lk
jZ451u21Hyu5q6mpfiXiTKfwpufKHrxo+oQMPB0bZ+6mYBPY9nToZsK1UM8mbFQny6v7LJSTrWK2
mmOK4HmSIxBfCcDRtkiepsBrYuuL3KvnstSiHSBDuRnyPltnTCJb6Zl6DtL4iaLpwc/g8UxWBCY8
WLeAds1KlqUlNLTVyk8phwsBZxNP/AdabXdKFXxSwuwBFGpcmaXFwDTpMZThlnfpS+fDQQDjuIxI
WohRGFAXLWRKpfk81SU5AITl+6xKniLZAkXSdrT/pJVgVNJ6bIxLX5P2ojNBEXKYwnAWDlB0l+aj
YhEBcTzHiUWnQT3nrmj7ctuF3F0sM49jHMWdH3CbBLLbzoDOIYMzr3KVh1Xl6QujtYTT2uKOnsnk
Tn0DLwpcGboj/zNo8bOJGeAKr6N8hSVReeUrgbGGvG45tZ6fGiQ7AK6CTD8rwudABZwdo7zbaX3j
Pwyl7t8HsQk0yNyaU9qn4alP4XySTzgIxLNVMaaDY4MqrJs6gEbUzhiKVxqYbpWUGxnwZx1HXN8E
M3ky9EK+70pWADqJma5yWm6rGTQdtuuzlGpn25SgVvClTWxiAWXDl1wKXyI1eInKQaEJnl8UExE3
KXlEZLINVWTne2KcpF3US+OGZRKBvAZiFwzltZng0NWUsr6bIPSvOkwtWLVatWdYjuWwF8IVHjRH
JtFPKA1yzcEjixxVme56K6S9C+UKALCvPZhNyd7KBehdE6mf04kilD7fgx/4jTuL4Y7B0dPabPrQ
0WXz3GjAioGvq24gjEup6fVLVOPV11yCXVHirUEerJ2RRZQbYcpnqovnIR7v4or7TpChHEvIZ5+y
jqyfAcPSKoAvu+asuTUogTZdKkU7znjQoKg45bV6xpd/bFYjMpCVpoLf2HgrrfLAv+VsfULdeJN3
vP0i5hkkZWOvX595XjbkUbJ+luS8B2BvY07d8DAk5UkM/bE3UioguXDmOcd3PmYnmQUgeJKz2JuW
1amPuqspRbgi5dZxFGI9QtsOLuzM8uxcsLiL/FSpZnSeY+NS4W2u6qm8l0YlpT4wYGgW+q5oIRrC
Z9tBTXmomvkuMKd0YVvc+S3rZBryjlTeap2oBaqpc20bBV3kllHOstNgNUGtZ0dEVnPbgNNuLIQZ
t2VLfKFAVaFN6ptUqvEB4LvXojsGVnoxl9yvyZjSRilPRc96ErjUVzPfSTDZYxWGWbluOOF3IDmD
Yyptj7YgfpHK7lilReOoSpBRsyj9OhY+Ko6aijEzKv/hNf6Bjxkk1am5QdCEq6xgFaX+fCcZk7IW
rV9sIN41a6MKQUFl3jGJgr3WBFvFgNrdKNpZSBBY6QkVV0wToN6dzRFFBWTtyFKljZAEfawKA1g0
BTpotzyyono4jSvL55EUMr8Pijb15hb6cWYTPMyqvs/l+n7x1CXlJeRP4Psk6/mNWZdUIaPWXMMA
09cZOQ4lnLKRosxyiKl3Cf3wVd5Yt9AlSHy5GXjB9X0XclKU/iNQ60umD3j9pxClzLJvN69/O1cV
mm4z04khjPjJHGzqTjBhY06epp7iH71w4zQBZoWYmJXbcMjDVTuobh5Od/BqX5QmMtcznP09bKNj
JUvFegjYsmmuR+siTC+qKbmoMj7P6XlpN8NR9f1xMy9JoaXFD7lW39ddpuxbK5RXQprvysbA47Jn
IdJwhKs4dGSCuWHY9ZbeTwy/xpTyad3Ec320u4S1Jig+BiyCIFZbl2qpnvuBfSeC8sbO8odKij/F
FVyXIGQtkJ4GjtnxajUfvRcUMUrgGWo7nZhLGRvWXYpJ442alOZGaeMSFQjvUuE4GLvmHo1Bsgdc
fy7x84Fv2yrroZOmNf4n6j7FMmcHqjJumGku3+JKRhU6qPq6nbXzoCY2SgXJ9kzwUqxj6A81Je/W
N26Zg5rR+y95xothcNOGL+iqbmatODE68mHkttZTwD9mmtITBUyDVWx+EVfTndQal31RVcAmvbmL
GDi7UjVeaBvU99mcMhA65km0lvQN2kbipIHp5Xb6wDq4p23IOtDMWzuzv/pS+CwsajNFmYne0SBg
Zs/+tT/mpzSZ7vBGufcbytJyjOujmleQ4Rr8wG1DAtglwicwkiQGBGyrDGAizbIHWfL3U2mk6yEM
nqVgefSFQQRipOIqyhWJAqC5H4cyXkUB9yjzmPvJt2nVTHdjMfj7hInfm2LM4rOUBBylTGQwmNR7
izIm2dQagA8I+TMDbF6mMYASGTwnHVEGKnS3k8oUeJkiG6o8d2cNnHVDFKIFglLuoiRVNhX0O/Yn
L5YDK2S1DJqTQdNyUgk5QcRuqymZ1vLAGRgZ7BlUuk+9Ku0zne1sZ9JtpxPKu862VnCruBvEfqsO
dyDKkQj6GJUOlQN7crKslcBxYjXUyxMMoTP1bWCwvhF+1WtN96dj3cvanRzyNIKWoKsP0AahU0dP
IOYNao30VOYQWwUYaq3y1e0YwrMqjbB/O9rCCdcvc1rmSuLfhpo4t8jYVvZclxtLZ2PMDPpy63SG
+MKwm1WdhuFVasMxXiLlumvGuwj5zWPd08rBReF+ye+aKGvWUTLkbjyjcBHkVmsrJ6kpFUKOEtFn
NaNCOEVDnPWFn4OUiWCjpOlFk8mPxZToTtwXD1kRdVvyZrcdWmXT58FzlDQsP8JVkhD9BZIrpB1k
jipWCzt9MmogfVPdwqFVNiHNEldC17eKqVeh0rM0TW2kn4hAZyP1dX85VGWL/EGcRWxu1UCRL6gU
H+iXxSsj9yfU2uWpH7i/SaQhOk8q5TnqOQwaYmQU8riRhD3VGWEnzTh4x1anxJ/4pNUSziD60oww
w5teUrrtVLNQE2ZXMQyZ722owXNRJg/BYE/rfkmxQ/oWx1bFmIOQlTghJKW1P2YDIKN1a4Uq6TQ0
avS1shfUZb3We3d+YuRdD8Q5SU8BvmmOVsJ4bSQ2euojIHsNhsD/1ibwlX0W6i/QVodNXGjTmqTn
rges2MEEbFzbV5NNhEjHsXU6lH3LClbQ2ByCnPNtCSzMAUWls3QD7cm8BTyvuBUwvyoyNCdSRpQ9
NSdRDKP4glGQ6l6EYfsvE7f/her03Rr2/8PK9I+8nv8DNyjoHv+a/lo91k/d868cHwrVV4aPZMh/
G6ZqqoaOZaXBoCvYOv8qTJdf2UJXdX4pLBjli03Ad46PbP6NsoZDhRJUo/hcitbvlals/G3blqrY
Mn/Lpqg0/kllqizGFT8KU+YyWTKWMELnKkKno/KG4dMpZQ6HGygD1bh5E3Ek7uH/TQX8tVk8qaWN
EEzvE387CLk75rOVITgdJoafJ31oeuBJ5TUhZdiFllk9GxYScZQVFgrXqBXzU6L4uBPNUgfghwPX
5U84wHfG0s8zFF85ab/evSJT6xu2AnlKF2/N+CRBnjIVOlux06fHYVSVmwTJHrWUDRklxLz2Tu4h
sRapHyWrCf8bg9A1CRTSq4Xx5NVjhlOQZFp4CQ/QrfRVhx3EpyCUNwl87EtTRmLC6N3hXkWwTqMJ
u45TP0bz1ixQrBkgWbRGMym/nxFiiasAeRlHT25NZwPz5guGpCaePdVwL4aMMbtQa5PKbSJBT+XP
z4J19OZF8igMISuoSRTVeH3RPxm2yZ3WZ6lRjI4m61Bo2pAR2KNAuI2o4AMTlF9tLZY1w0Jh3co2
9DOQF2CTn73hIgz45DZLRscwwS9TcP19I/nSGoGotTIb33SDLj+/fr3/hQjz34Z/KYvDzvvo1zoi
tjz/9fwt/evusY2+PubFzyjY66e/Y2DK3xqEPdu2BbHEVBa3se8YGL/RCEC2ouvw+ZbpFd8DjbbE
IJNXaJqGIcvqMjLj3xDY8iuhWPx73KdUi1/9Awjs1XLjx1Y1FRkMTjF1C+E+UJh461XYlvS12KBA
6IKCtDtH2tlvH30fjKJ1oOJOwjXHG2GsYnt3tc3Kazu6Ujhb/VBxYHQsjSVSAWMlQQu06tu8ulPL
O336FA6fxHwZVuzSyoldm35PPLoGFAjrbBRfQdOC8cL0r3X55p+vyP8HJut/04EHN2VxZHt/Mb5C
sYcuf2zCqP55GX7/5L/BWONvoqeFuF8YLLxlPM2/wVj9b6jaQuXoUnC6/enIA3EFo1FV0+T3y1nJ
6v33SlT/NvgjsiWrqo7ODMLtP1iJQL6/hErTVmx1QXRVjQKIhSkWsPanUFkVlqFIclx/0vv4OmmR
nVWyIW0MPX4qYMaToUYAol1VPrVxa28TrC8cylLjaChl+ZiIZtrAH523VGf6JU4UM8pfEKYcccZR
A3yFODDfaSq1PJPQum1Xt9QvYU1VnwWT249qtJvhvm904WuHyR6KC3kaIxfKte3O9EycoNHOUzMb
20FOHlUznyDIR1wFoco26ylhM6OkN9ZqlUN3PMUhCYhsbobGGWpqzgSsEAUMo4vLkpx3LsIDeI/l
yDaeHtOCvAYU0Q0VvD1H0aWV6DU1bPoEa/Js5dlFBHUlm6OnyKzV1fID2xd3WkhFIjW4kBTzlyal
GGmS6qaz0wtJWOAi8Rxh8gKW00vFQ2gBMvcF1oGzXpbbAYBxM2sG/IqSAhvJwgssvj0sen9vttIM
zTB5CqfOXjdhcROY/XEsF/AyAi+OelBhwPOlqImf6KJjRxhMkWuF3H9Zi/i2onT3oiwKr6wWvuGi
C50Ovt5OLuoZoB+K7lfUFs0QoMBoWm5m85JqeHYXY2lcdpCh3MkYkdI+COijkKhyPAOA37RhKfQG
nsLyo8JIHyAh3+RTcPDnttwoOf9Y1+l6D1VMYdpLX1+hO0uGr5DL7TGcyNvrLDQ3uChBLAyN2y4H
cjUoM5s6fUBWX27NdBr3TYqicFZGARWxRe9fdCMshxogovErEvoI6pDg9Sg2OMAo6L6XNVL/Oolf
Fog7mZZ77NIHG/qLYwc0FzNRnF6xtSgOu22aN+VDGdsgfzI4DGmMfKHm2OAMlq5dTsvSGdXmyCh6
CS5s310gzOwuTCNAXoA+CqOWxsyU6xTY4EmWRXWO5u4eJxNXiToLLqu6K6roqYQ6Bj5Z3IRGO16i
Unlo/PrG1+Jsrcb5TcPdxhWVoshOctOi1YJms21qKdnESvZEL/l5irvC0bQ0dCJNZWCM2oz7vEi1
rbbg93ZIgZaF0j6sQYImloKyuOm0efKM3gl8Rj5TeueuzrzALY67kA4TqrhmSlAUCWCvQtGhTmWJ
ftdFMYCLb3ZQjxJqwnhKT0qt79pRChw1yG/qiX2GwcqLPsnnftGCQxBi2UX5i14aEvwZKV2j72ER
GiJ3I0mbthBTI2As5Jt2NhzjKHyYDboEUkAVnMY82rE0+3yNBkbdQZMrHF+aggtj1uEf+rqxaYP5
OOismVHnfYqIkjmlS82zaOWLcozGq0hpcnduGsDmxE9ximyCTWHXyjoOKAwHqEtrkfAHdLUaHATN
83aegVbzsLpHTE2PfjICpxTA5xUMnue2QMDChLW9L0UvvqW5r2AODVMkLuACAdTYk0lYRKmgwktH
Sp82tErsgAfQWTCoMAnW1xVUHGcB+niSxkazxTGlYwMpMRFOr02A/Loyr0QTPvfRcEQe82KNaX+X
xtTzCmKftVaBFUQRt9bY0POGGNZwFygjE0RirBSU+j6xgqdaEY+W6FMa31XkIm8C7PCxgJBpyay0
BFgdCZqytibqcwtGhdujW98UkQVzzwLWKCe92ndMgNkldIOuLEuddxa8/fsOVHPDXNb8Iuvz+qks
cN+AV6yufJSRr+tGbwGN2WwI8xY2p13PCmrMetoJmUVG7R3tJIuyQ4tgQula9y9rwP+F5Pe/Kdsg
E1yG8fw522j+uinrxzadfs42vn/ye7ZBRayRnwph6Pb3Lu73bEMmhaVNjAGQzJQHeXGY+3eBLf+t
USPxISGTkgr9h4jG+FtVTINuMPkBKSsOHP8k25B/LbAlRV4qeEtTl3rtpySjDge1n7TOxDJ/3+j5
VzyVnEzx8ReSXQk6igar0B6uusB2fnpGvymKf9Xs/Ljgm0o+Y6BPqsDg9GY4VlVvu0onSJXn6C5C
pPHna8i/plA/LrL8/KdvJQIZcQ0cHC/prodZc7Qckj9zSxgQuunHJx8LEhxHDrU6g8ghxuA4Xuhd
H1wdIOanWvfH1Zef/3T1FGbpFGmJ5Il4cIsMZJeqs8BKVG4yUouT0GhBoJqhhbWWxuwiz3YfXHlJ
DX9UMT+u/CZlxNUOP4pKajyJIGkVbltHnt5jggZjih7taajMA8IIp5YqsMGPnOPfXURvbEcTGv6V
blWFN9GCuOou06v2M3YZmIzgBbX683ej0vvdV3tLTZAQ+bYN1C0v71WnXKQP9uBO9RXdeKeDlR/S
Svnzld5bPW/nM0bTIOxqGEdvMCx3hnAVwf5SfWWlB9Ep1Uk2/dklCFOB3EIYI1+uNx9c+p0XuJTA
Py8dY5bGcJaH1kND7vbi1A6mq9cBc6roqCbIPBueqHaoLLiIhvzBo10Akd+smrejHS17lAphzq2X
KGJVDrajitGVes212TLaCJOOWXjRoP0Ljf1FYvkzLPY60ux313sTc0DMJ9RsluWV9+VN9A0nwWFc
w1zwP0M8h4j14bp872m+iTWJX8eWmqiVZ0vmqlBvM5nexWS/Lp+ZiIZxSSV1WzlWP4kPA5z8Bvb7
n134djSkPpAvDX5deO0Wcnt0J9/nxyI8hjdRZW3DU+4psLjNVTKve6f/6ht7upaX+RGj5/GAnuur
Hx9k3C+w7bhILvVu3dzFJ1167C+kFe6FyKfUY/VYXBbXabfBLGFTubp+lDaUJXi7XRbnOPbao1XK
n9MKCs5n+lurr9aqUnDrwEpg16r7Bk6yQr/4S3vdXzfWUd7I6+LCatem23jxZtrpnnTwJw/RgqOt
VX87ufW+2LRiiyuQl+/qfOs3X8Njfdnsomzf7upL+9rgL2LIvBpvs2tp211Vp8pc5dFZQ0X4Wb0I
XAvLu11wKHYMz5M3My5vz+k5Aoesnf5J0wgYl9J+wHjWrd3cNeNDt2v+w8hIbf7LxpKHjDHR0qR4
5H1AOTDRIQche2GKex+fzKXs9FUnA++0+G86ux/srddpib9b7G9CMpqvqkpGoXjdsn0F9F7ZhluD
D4LyEPpQjBeDmvohkhkCTVjp2/KURegq4Yi0H+7w17kMv7uLtxHaGAmeSu97lnYQKuqojIlSzIOH
oLpvZn/GjWmF4ebndBAHHz/STaEH+znEoYIcXseBZSHKiM3i3zD2A/6UeA2RVkcLH2gaMJgIetur
ouoa27c6sJMVeTFaBUuOtqTomypCsTfBrq+U9EqSsNAYJFrPCvVCNnS41mFYpDco+mprHafBZxNe
dyumT3Ege2NkhVtwF3Xdd9OXKA+vGqSTcYsoNA200yjrxynXHStOq62amQhlZweCZ2ya2WXYY8sZ
Zw5V900RMjlFboDO5WwnsIjcTrHWUb7ol3mhXNn5sG7Lp8B6kNsPlPDvHSRvJ5ZiCWQjfC99z492
cXVv28GTJQlnjLqTyQSncN60Rnk9WUdrxi2NN04c/uAQeyemv51o2oUYeSCT8D3Zr55CVXZyC89F
lRTAN50oMA8FS7Gt1Y9i+jsZ19shp1ptMY1BZL5X5S5fDe40ajTl9dSETn4dwhxvomuGCBPekf+a
5gff873c4+0A1Bn8KhsDyfeMBUDB/TkvIdRgdxXCW7Dj8qDNh14/58X1B0f0e9/0zemlqVheqnod
73OvtO192tSfJPyPlpcaF8EmkY59nZ5gdJ8KQznMwd72/nzldzKgt0NTJynHW66Ejt5b9qHSFDg/
/aGxJTKB6VDy/5c06M+XevepvkmgCzGkFsQ3xSsmcQp9sbf024VP1QXNJ8vIyYyiVYkbrEJJ+sEl
l0j8mxAlv4nQ49zUOTRX2ev99iDB9feHaws/N6YebTDyPUREQ38yr17rf24lmcyPgrRivXfxN1Fa
ayYDByJSvrFHPWLvYHpvLQ6HuGiRKGNNCh0NcBGFKFhNe4Gp1CFL7SuEanJVX+bzeJjTwUsr/0up
FheqAkKYuPjxrSo1XkstNNSt1WwTdV8126I4TDOhyE3qLfZdiHal1l+HuFJPym6iJFHIDCy8o0ak
MgQtOgsdXPlqRCJohMvBvQ4XZdw1MpKhfNKgaJAkhm7fu7Xt5dYOnuC4eGHtzHErxk0B8LqSgD1J
6CRIc/5hSu5V5XLIDr52r2vXnXJrj59L7aXV7rL8Ru7dRHV786Vvdyil+sYT+lbIbpbgNuTK43LT
GPLVSNCY89zvwsALdE8PIb9sAcjoM65KH2hPKpWL3pooRHo0tGYu7WI48End3cZKfaEWMV9rhvqU
HOwSox7AOWOqNuApazXqt0lne33ghH11OU54S8bqjVG3bjd5gkaKZn1WjU99AaI1Tbs04Axlu7el
dohTfRvakRta47PMaD/Tmm7sFKJBo1ovUi5fT431SWsvsafykK3f2mp+zNXsa2uHBzMar2UU+GBA
3tQYG7xanCDDRBa7SRmNrzw1XwfJ2tpkOVmD1jbOH2dh42WIWUFkAc/OEzFH+5SlsTtXOSwoHob0
qkK3xIUIkSpUpjfR1U2/hVG1WmxKmwr48SUKdsyDSG0a3FO2wl/gGHbWJtZrVxR4T6Y5ho8Drl8B
RR18wHHOHR0H0EFVvEAqN5kyn5izuraAl/pygHM2ubqxr6L0YJXWWQ7rXd6OixWEY+MsUYbrmfGg
UqjscOO9Scf8Ku4R5GB/ZsrC8+0CxYLrIxrj0VxRU962yWc1wQ0BUYEBjY0mwdKUyIavZQ5TJcdF
cy49PCm8tGyORioQVcURfqvj5RRZ3zRlvOnKY4UJ1mLegpYZzaMJX6WfdoqI9kOgXSejdgT3uxkC
8wm7ffRArZMIZRem6Ra14AU2CMZ0qhL8fyv93IvhQkGHnc+GN4jO1cEr1AyXVh+nBA3w3rR2RnjC
t2wDuf5gtdUh7hL0wl+k0mf/jucwwN2RdNuPocNqSfQI4WcbhCACuN2q4p7IukpMrOCik2xEH52T
7wWaN4kYXtg16F/XedXkIZjeWVUP8QsKargoRSg3X5BCr1uflMrAEv+j6vl1TMdvoitCgV/yXxM+
u2Y2au9ZjKeAmHwMWjZ41m+xZ7hU0aZmOJ5oTYsEHPPRAnfRG6y/nYCETxg3FRPVLLSqZlA5ZYrK
qGSaWItCJgf+z6p14e9ihi4EMk5G6uykVowONIHmetvkX4Qg23mOBmVj+zq9Io0zEu9YS3IXw+qe
FA06x6ZTJsZwnoMewtl1YnbQ+XEEvc2Gj6buvpazv3sEy7n6Eywzh/0MnztIPDWEz5Uf/HSfKre5
+MIJg9gQX4qxg7WGK2XAqNPp1EC5tclZcTtcCUx8Rg/d1IhsOjdKDr/IsRX1gsztMquMzRmH9Q8O
X/sdiOztdGoQwnDW9ATxN9YMIYewKaGtCwYXWm2rXQv7sp6TtQnTK1HONbQzml9Ys7YXCnbJ2WCu
6yjnPZ4i5diHh4FFphxSUe1xnN90Yb1GB9ThxlKn92j/MsQQFb7Vqe82aEKTCht/Bi42OAgGSe4Y
+GmEbPGFvD4vZrwVHsPShtkBKxqRaBC0VVXcZsEmsud1pjZQ2r6m2ctSAugGtu1YPTZjgmWiuZIn
LNu0jLa4WPvEqbJ9lIYHOcBkQLkodQhj0nRusbdXEoFg4py0Xhp6SnylQQk35gT4jFWIabmcRxfF
57Fst4VibS14tQxDXCOuxk+AAS/8+VrRV6OfboLMwCX6S96KVWbeapzei6s0Qbebvyuf3kUzXgc9
/W5ZLW/xp2UlmXmgJo1M3XxhxbJbYDHopopxmtrCDZKl/+jp7U0X3wUDxjPjlyo861m/Xmifk9Ft
Zjzi0ra5ZXzB1koPMc0FBGt1/Fpk7QdzutGZmz0uorQaBqyfbLpk6Th1dH18N07qKzuhRRRBqMeJ
NzMUL9N92OG9Q3fTUSfgA9DOoU3WeQLdsZ93WpWgNdThW2Z7fLx3yEydOONc1fPNXBWbGAmZnAcO
pK8VNrmrP+d35jt5s3ibN/u1XFo02jw9/eI3CoRo48jhfRCMNdCCdkfv6rKK7DNGks94Jd12wg1N
cVR4cRhuXqp15eHodJZrT2OZxxMCZwPrgzr51ITaZyVrPKykUQMryGaKNRTItZ4vRXQfUJN8MXAI
YsDlwZKKnaowuDh97Ox8bXOWzkEC011yrVhsQlbjlEtXEuYT5WB4QQlpq6rXVdft5OlBg96fYTPT
j8WG3uGxNBlAEuE/g7E6E4U38PfdShi0RA1XhJ0T31XLxJ6lYi5ufGwZ+nqhZiO5x7FWJG6iQ8TG
wsOne/bnx/xa9/xuOWq/LsciUGga0GraR5WBo0BNnt6cOwBMC/feqb0asZ6yUsstA92pGvtT5qto
WkZGLLenarLdj2HF1x7C727lTRExT71Pa1qWPItxsQQvjHSmq2YqZOBMun0JA1VUSLupOdySfnvq
fNN6QWId0AERf+nwVu0ZSx8c82dFE+tp+jyln2bIzqEBrDBkT1k3e8D6e5TW+N+Sg1rt9cxMi70K
xVyxd4PutckHZL73ivm3s+bNEupSO6SGV0GHwE7gXgXRKg2nlRlq4vSxccjb4I4O5KEYD4YqOXML
Q/qDt/re5nlTnyRzhYil7mnTAAhPsoK2yzoUpf2Yad0hrBTI3v1Bhc2wvEY7Tg84V6wkeIIfXP+d
NpF4k7akOcwTpYbFH2fmFUbuB7XSEbImJz8G4y9AKxfsatBPcxHf/fmav0cwoOP8upDrRLKFPE66
J1PW5jSLLOu01PULcpKSmmBXuoLY8ueLvfN2obn+ejURCabrQMbxYqP6ZBCbdR+jY/1ZCe2Dbt1m
UekUuuloYX2S9OmAZ8FBpw7689V/X9mr9hvUv69yGaqHonuMMsIiw3Dn7nIyYLHzNZvEdxXMtP98
pXemvkMw+vV7Kv084edMnVhNVzgwO7GVfRJ8x+XJ4rnp1i8NJh6jjBOS1qgOtHvOAVLTWP1oKf0e
lId//+sd4Nlet6o6W17CaYn3KKaV6lpOwMp5nogjnLaVXSXFGIXUI+G2Pvjm7133TWBM016uB22y
vAZ/mMS8X/Zu5d81ikmCMx9kHr2RSw5S8lNVfPi833u1b2Igjvwwz+jgelh+FHgZ7Jr8bmn9IxbF
kIjRCIYM54KU03biLtjnlnYeg3tG0zx0anwKwKPVGqaV/1Fz671dpfz69LEZjDqmVNlemSqPPkL2
RtMPkdBdHPhJ+sUBMs9B9vWP1tvvAwfwza/Xq1T8gYq+tD24zE8WrcfMqPfYgCzxylLDjRLpTlF8
jiiG/8P3/CZUMTkh0CWLFa6zcyJNOIpeOjCj/QB/MaU5DRNgcXlfma6Qgv8sVr2lGmfwuscBRS8Z
e3/A1uMQ0y3r2MFLWGRs9EHQrJQ5dT/4ju881bejxjsdsUudaJIXAP0tAaNgn+I7x+k9HZRarHwN
dWMjO7ru/+ua/4jkcfuxM+p/E8PDsOEVL/Px/szx+OsG4/6iffzFVvV/PvuDUwrLHw6o8t339Aen
FLappbPXTRMy+i8Cf/Vvy4KkzhhK+VV/QVD+wSklvxFILHA1Vfm0+U9YHm/xTRI/iKkaf0+B7kr9
9dac10DnUAQ5I02kSv6sTcq+DvNzXMvUbDhTxLp6kC3MQmz1gKDL3DRp8Q1m1I1vFXedqh/lhTkW
N+B60jGaw2t/7rdBW66HfEBjGN0lxWysK7R6W8OPd/BWR+iVC1+yCAD4ppupTrDJz+/oX3tmNT1Y
hX5A/3U7QXOjdpEQB82qo9mLhqwovvVM70ERVKYrvbVv1Vi+yaRqExnSrg8gcxZVvYzXMF6I3Veo
Hy5G/NUhid8WpnQL75eBRrQDrGhXdcv0MmmHjOJLRsGbF6T+o1r4q1BBhpklxbcaBTLOnFCq2oGu
kJYjDdQjs8Kxj25tn7brvpgemCPBZ8bki0TiinVaVjqQqp7APW40k39cy3q/RqDoDD21ZqAWd9YA
j7zsrKvlNG10/CoT5XX45S6Wm+2QmXeNPAbrEFX8Bjhui5nVzi75U03dYA6qDTdMT1yG0Cp7e/Jf
lIGuL5NQkEgzese2ebYjgCH4X8cEokJQDTP4UtQkyUmCbV6FQZTbx9kZvwRkIdXrhIg7PguqbTEH
wcAXdCrg72HsyEPmx5ZmXsJZzTY+Lk/4plXVGg/6b3HKrdsSDWV8IBEMa4hmxwAPxrTmTcxNdRcH
8+dB9TeTkK4AAA9pTD3KYLJraRBfdRzVwFe0aiVDwUcuXF/LnXEr7O5SorMwTN/Ab09REH3J5WSZ
gZF/C6oKCrC1hQ2K65CVfZuzOnDQFBRL+dTS44mXgUWYzJUNZPwxnj7bsXoxxeMDNjOnIjIvGdNg
r3T1/7L3HjmSY1mY7lZq2D1ggVpMqY1m5to9xIQISa0199SreBt7HyOzKiO8IiNQgwYajUYgke7m
ZnbJy3OPPv8vfJ3SISib/TFRSW0N29DSIChkHjCP4BfVsd12JT5OTK9z3j0wSxxKs/gGAMKXQiKq
MJoXQLvu4326bnL9IDXmAQFWvcT79ihbZcJg+/4I7xooeo0Cw9FYOuWWxwfvmOXoKYnVWdbeziao
/nIchyIpTC1VL5ZMsjEe6hZOq/5LIfGEe/kspMX9DIgTiXPHUNKQ3oto6vovs1mEhSl5Zl5dpex4
BLF5v6pzbZtz7zHO4oFRpNk5OfLZAG6skyDhXGYyPfGtQvzlcMbeCfkYcHn2qm1fZWkIZlkIRTqz
RbDB6UN9F7fi+4XWcpOMzLSU9zR8M0e7MHIsTNZTt6ifrFYiVa6d2rH6dmnwPpJCE74WIOEZpXEC
KQmcyUW6qFb6cRO1J0mRzttcJe6+qFEpFkBctQ8gNj6KnRBqeRVuJlIhqOnHVGgfRHl93yzm15kY
fOkYApTlc74BN9voJ0CW3y919WVt5fOiEeF9p9Dv/ohHf2hHOVyfv8LUP3Uj6CsAn2ANjNclTPrs
ANIENue5PjpC4659m0t0qJs1rDFt8mlZSbMYur/H9SUZh7d5Nbuk5P3fXMWPEd4fVwGUi2YxZkDS
2njloMHcQcNA34tcRdV6SgKCQFtoYTcLlEZKUAibx7yt3ldMJQPuFjU93dZJxmBm9Uch7r8y9H9r
xX+A8vnbdx1r/Rs6/f8MGHRDNOmYxMD+va2/fig/bB/+cZ7ggxiKD9mHfwRgo/84Ofnvr/nL7GO/
NcbNeHAGjZx/mX3tn4xHMrNATZsZD4Nw519DTce8CNOMhvUnFhCP+i+zz7Ql32iYALcyYan+N2b/
R1//GCT5Nv7GFKbMCCLEkD/64JDd9KVci/2zHtMq1InnStVd0A7cRpxcPuwXVRvkze8IAJjLenWi
joWB3dY5UirDoa8b6XQA27txVMZnhsq9HkK0UVWfMyDJhQMLQpQqT1gYoNj2+UoH4QHmxcBDMyzw
jtImjhsQLHXhDuoQqavuH+A7sMIA4wjhsDw/5LD2leB6JmJ7YhT7bmk+SpUG817t6Il2X5XFU9N+
TKm76l11gWHYGyr9Kd/mq6WjPcDS8oq1oV+cHM6+BkquvzNGpug11XoSR9GwlU6EkmfJof1rA3Eo
b6z9IGzMPiiJNp3AOn+CddRjmPodWZ9nZt1OSje6ZZZ9TrEpRZrc6/36MOsTZSpCICfvzZulNJ4y
8PuPrxzG/jQzk8HE9XICyfd2sebYruU49UF9Ip+ruuvIZhWDf8QS6yREOfHyCCIUWIrFpRbjT1sL
AA0kUmEt5J9TKDh9+urVwFjatwB+g8+8v183TD/AvynFYMGX99mTdRreDpAHlXkgQ+kFZ1QZMOnI
TNZ9QScUEzCEcvaRQjTKIWoJlWu1ukgm40fUbNQM6EV9+k1k/i3y/14BIy5gbNEfzXggsmq9ipW7
oaumVRL6ZyZ1XHHVzulBENdttA9p9xvohraiL7dynj3NenJOrdJTwa8Gy/Umw8bS+/7YjobfAb1M
V+/wNinXlxKUqLFpg1TQQqojbr7HXirNrpap0NjJ98zHBBngDxuBqg1fzU2td3eg5L1UA45eymPP
9QvdHm+leCKIjGmAWM9dXTvCQpf98XQAwfJIObrMudBsJ00PonYIOISJGWR7zF/MTlkSXqe0UoIJ
ZJCML0rt0g3Y5lmo3i8HNNWk4Y8xzjBt7btS66N9Lm5A8QgnJbm39Oquko1LXq63iQKrStc9Wkns
Arh9BuvzOc3IaFvy89wnvoTrscXVncExWVP1ppB7H9CC65x8ov8byNvqLmm5VlhpSzACAI6FenD0
lbI6mfUUIaCXdI+j77Tnzwyr+BM9IEsK3HwaqXVmzF892Bnqqape9OG5F62nVreecpFJhhKU7AkQ
FpERpkViaGTVvHbMr+NCea1vHuI5aNQaAuv1Nocqtu/ySwaEidgkPpjVIDLI1xamm6Vu7/RYeFK3
yc1K49JCjAYLtyuWlIwEaT33XXfSDjQiBraqFZZgfPTRWLyhHd/EaMIhrpxUUYOa85Yb2zkrAMvQ
myAu+4gmaVfp848xgDLLrFM3SHNyr8tLbwLlDodxBmldk1WeDilpMY4+3nTA/Kcv49SDU+TPUAl0
I2hV67H14EHMzJBq07W1Zmdtdc5w4RlooWasaT8broky31YKlQMKZJWxEszvxAUD9IfLtbLkAHyl
3RklAIYAtOZIkDyxGCt9UfX5Nl7asCk+WyasFeB/CKthi+anXuYWZIav+j6aBmhZtOYuP6bSiJxO
rYLmj4W7Xz/xV52v3ywObjyzkJgbPKkDTeD7mhhuEvztWTs8s9fXaUSlJFoAHbkzAGvekXq0Fi00
4+SeuSG6VyxPyFs4/SYX+iiK/qVHV8E75rE8S82g+QZTpWXMEH/a71U1jHUVAKbixgSjcW2mN4NJ
S62iPHdx9uk4JTLnlvjQBxLYibeDecy86S3rN/4iPsMP7uKhrRSCeUY6GL9gduLHe1RLuTP0Yh+f
oWgHn5w1F3lyt34BDzPOf6MbX7WP/rGjCjSjTJ6CHcgA6o+rzUKvgLqPKVWbMWJwzDdsw1UIvY3k
PHbaM5BtuNnapWdmY63B9p0Y+ZLmOCVOqP/wDP+21HkM2/5w62QRjhs2JcZWRDIZr1LzikY5V1nm
5Xkh5tnz7iRY5OQPo9rVOj0/OhOdeBlwYPWGGs5tGy5wpVDi9SvOk1hMrt7oN/kI9QfAKOjrCNbQ
S8P011rXd3mdnDs0KsRcp8aarvLc3GmydQfJwxt1T85Me9GUIT9Xwvygj9xmvU1voJm7UYCl6Uvl
0ne6n+TJ56rqgpkyl7lNgB9rrlJkXwasNoD4t0POIrhAlVk/MpYIxFmy9SBDd4NjxtuLxHsAa2/f
JQAGqrzBFkr0vCw8DaJ+WZX0DJLn8puHfEjM9/aPjIysmgpjx+KRCHrdythKMRO9KduqC0pIrjpQ
yvj/OfUHt5GG6/z3Dv0xDj784+X/+189LH1fhn/8D8/7x/Pz//x+VOvbN/zhyws6I946+TFD5GH8
CXjyLywU7Z94+eBtGooOCME3xfavUS3zn8xDWoBNqCaBgHbkE//05oFJ0Y0j6wa2AHgHPOX/xpv/
UUrwjbRvhShygTqyYn7rQ/i+38CU5YW2nJjRSni2M5rOzD+l5G8P+KGe/xLE/1ziVTEMRBfqUQtL
4ENc5XYNAECmim09fvcU7v74wu8j7h816L+WIYOKy0dgIr+qDZCaKpJRFGM3hnalwb9sms0tNOsF
vp3Tr5d6VQ7/Yy3wJIFZlQCSsL71RX23a5bW9J24b9BczPM5lcZzA6hTIYmUgLagA5qZ3uhzA5Cu
mhZRVm030COHW6KQnog9a9koFui/uf0fS0J/XhIYE5LJXB/X9kqlS7kqkZNaYxfu14dWKcN0oX1Y
AhD4eLC9+YwD+5vy5u+WPGTru11Q5WQDYIeqYiUmb8BVfKCNCXNBYynQ4UIO0eFqXX698z8TV+m7
u3zlCozUfLS+4y5hqAMQMY1StQh/vcSrQaI/dlIHT4aDYZiAyrwSJJy2uTGTg8Mkbu52sX5PGS0U
WIuA/apXKnCV03kYYe0ZYc3Dg/jN+kdO5vV5MUTIyE1o0EQgZ37c1l7VJrmA1cvV5/et2t/uY+Vu
QwmBi3Ux4ywC6THKNethscqwq8znFHD0X1/Ct5mi/7gEYDGASJEIol6njax4YyxormIXkkdf3/N3
cl9dWgP6KtF8rtvdbQ7azGkho6REqiSDTSdnkQnd4EQQUHeTk2g8Hw4eonAprelcAPQ2k6+jndTW
puY3LuLhIvzn9fLMaGpkHvaYef1eEru+rXU1bXhkG6hlQ+6UUDup8gTsovXI0MnZUrVrLQ4ff71P
P9NspsioFg4DaSD9VSqkig0O3FIjjfXy0eqru7aZvV5PH369jPIzqYcLS1YMUM4wC68kQkmg8CYJ
H+PMPjVgpgL/N9jVrhDgNL6Ya1E+q1GXJD7J4MuhYnJ6KKwNHrLNuix1ed/We7DvtOhmu7saZBKK
xauI43GSGTXf0EfbSsdS4gtNScGAbqVkd3Xaj2HhJHYmcwoxM4tvNIb/+t5Ihv7k2YGUSqr94P0T
Xx+3PTXNQhgNujIk6yk1qjuZrvlEs6465C8lc7TE+JCbKLNPLvy06hCojsWHCQwAq8qjXIFVqcne
rSuI7CoBqDY6y3rbIX6roMKqNvsA5BIbbym9uYtn9LBIGrNf9goaUg/3PX+gjhTOPb4nqXSjoMVN
2gLZKENAV72VBtRkgJyi0mzNnAkl9kAEZzmW0awDB2KAcG1YvLXTQlhjaX6ig8ZabrSuo2D0vqNl
OVXo5mMwd5OZY1vTh20By1GzdpeGVZjgoP8qEuBGYFCNB3pEu/wdjAXesaBaNXec8gvo1QD+qoD6
lO6ol+/gMTpXhvkZ2mp/GNYA1Ds4OPJoh7JYACEw3ncXvzDElfU1sf8gq1lETewO4DJix7S/1ST5
ah6wLHoaMC11boYyMJL4cbe6D0KrKE4L6Zm8cGxV86WSMtCNx9usw+tt9+Jp3qD46evyLrfU0FIT
T0hSb0pG0AUEBtOyzyZEaRijoEkyDzxQLzPkN1nOE9XNl/ywCxr075vljYYDF5anQZRwPbinZpTH
oUgowqXs7aF3j71uN1CQag9eN1MH2z+rD/os7fOaqGHdUWTC7IFRDBFrXl36uKSnzngUluVcZoLf
18Ll+K5m3oNkH2hvTCMjjb1hLC/rnETVAruXoW3BJKhP8Hp6c5JGAy0FxVHKE/bnmEKlriF4wn5i
kuA6woosQPjeWmtQy9Ylh32sE6z7Q+sImRgkknI1yzSAW8IDICVMClgvpvQB1PDGBlquhiFy/bhV
gp+b8/Gf3Qrw3a7DdMpL6xEsq+ehTL117FcUJgKySBUgqWLQHm3VJBoqmkOHjq7pWIV4Mo2EcfHr
Io90LfEWg74t+NylYXNBUzyV1HCgaXYHWLjBvDoB7vcAMoljdv2tyYMDepGmztJNINiBa9JtE4TQ
WJjctKRPQ10VgJZDhib3p2kAcJtPpCW/w6sCsdmLMI8naoqe1DHLkZCZ6pJgaARfTVYfnDyQGi3k
eIascEkecI5BbNlda4+/ycCoY8lUUE+LPejk2CvT3TXk5FGHql1lGu8wrLr8ZEqT00h5BAmDl7Ct
/fFooJSQ+uzdYDBoDz5phZzMVRVqUvxcyetvNNTPlDzBuUmBGxAv8vE/2pad+I/pJZk5ZhMuI6Za
k3oN6Jn4jdmXD2Px2oaBcagysSmCpa+/cm3yWC1bMASZJbWKrymnuNcTOymbu1Lb3EFSo2yDCqpm
VGprJq8T6ruiTt4eNhUyuzfpjCRBmfagm+MbYy0vsQga+rq5v1bXr5LwfzhHlqmDVmVCZUwC4cfd
GOkFravYtFzhQAZkihMAbWv/tGhqmAMevPJ/wZIiSZ8+7op8VbWV0VsIoZImd35zKT/zk+i1IDWE
oyTp6vH379xPUG0oJZa65W5L+pCN5pNa7x+nYgvGqgKlb/RkZTzXS/chM0anI3VQq4L362v4qWx8
dwmvdmOdKzCuDS5BU9Ybo2NAKG3aD/lgPP16nZ8JhyFKTHgCZSchI6+EkOJxJsijYlH3LN+1onqF
Cs2jPyMcd+vbGann2DOMzQUvyumU9C1YBqol+ApayKJLWhBnSN6sS9NnUTVxbNPp/OtL/JnbjP0m
lWFQpuGHV3uhk/EojZ5xZLibbGGb4XdB8QAzmxe0KJezL0HoMgnWs5AoKfzVv+sm/Un8d5TKgC2m
K4Zs4astEnLq290qWm4lvV+H1DNj+VOGH1TWvwv/fhL3ULEjH6nResMPr1dqVaOBDd5y5fxUTYqn
5wzDx4D8y1ugtCoa+f2v91Y+wv3XyoElwUA1iPshTn61uSWln2oEq9htVRwxDMfEhINJjv5wdHuJ
zgmjE7zjj0fUedBGTIrZUm4qwkMiNoIytdOiTVm8TZ39apdBKC5DHeD93dIY2u5PYFO93bPVbxsx
IN3ndcvs5XoFRBY2Z51pCkiCPkmupl5dqkx4aSvhcS1S5qeGW2nLHeZIgdrF+KVaNPZQPyVaVAxZ
NNDJrvb5fZUzBTZTe9bz9xtR1bYaL2LZXXou+vj8uM7MUKfe2CrhiLWhm8dWTJjNVGzcmr49vLGJ
9ephOmtd6rXleAKG+brmuSNN4626xaCxLNT/1EgSaZQjzD5OyWTx96G/hZTijgHq8HCWlmVypiJ5
CxcSzAFELGPOdFTx9WiLUIiV1Wl96Kz9bqphrCjy2ddbXMRsOEn4wYenZWBsx3nGupVhnApeKgoP
ZpEwOJYEWLtI3dZPqjwysLveHPp769WIEf2six92GCTxeJm1LbDRLchruCLxbF6UPDmV61VP6/fw
OAWgUzldE7+IwLxgMGiBgOdu1pzDGwWJjRFFpMDK7hO8zw6v12BceBity2aotNHAZgfF3bGH89jd
ilXyYG3MukCne3wOIDP/sKiUxaCyV66CxX+L8Lh02deV/Wvy6VzBYjJvRHpH7XTyR0jWMgy+XGzu
HhcQSZQQEVsPO/n2Hti5qSwhKtqCw5FRc+vFVCsZGkDlOggr4GzGc0w8ElsHj9d2M2fzWS0w+DnP
FFlLYDsVi+qi6euNVt3uRk49Fqd7eK9DO9Qt1d2RMzJj3CqN1sdWiZZqPrVbGilYoVHdXZrt7nf4
/5IGJmCC00Yr7msC1hzGeFdgTiLhwymEU9Hepo9HLuSQEX3dggQ1NS+oJ2TwMLGVNZw2o7iARQjE
eoW8LhQOxhO4r+4YI5+myjzRHvTgGRzPphcmjwKFY6TCo9GwQQJhZ1aG2lqEUo8ntzxxpJ9/rRG+
zS//4C3oogbJE1UwGIBoB3gVeloSkF7cu8XWCo9HPCDTur/jVR5iUOdqmBXJo2Hs9KxuwRDjBirW
b8LS/1C4XAJJS3Ccj0IcdYsf7W8jUtAWldVyhxIcpHqE4EuFBLYMt2r8ja0n0n2tAI9kDKDSwFeZ
uoka/HExCc6EuhZoulW1PBJ2C3y1DUqcbEgfDHF3lR03flCLewEesg49nHfSS5eu77sufWi3brLJ
wEZxC5V3usBhSCi8Lh918PShFNYdFVLlBN0AdgsVhBlPHdK5S15k0byXNPGZh5tzbC5BWtsmwZRp
DPAQFGQNmY8lWPTJOZJdu44XtlL+19stWBY1pgm6CON4OsO5BNGfcm2Y2tYU8kdG9kD88TBwdKp+
ubF0JAqcF5s2K3s3O5z/Tb02ZVK7YLvbA9wYkJwmb3KTrgEd4tNa2m6W8YhAS3QU9PGw99RoQXiP
1F6/LmP6tlYySAeau5F6Ke1ysddrBBUt+nKqDHQssloTOMrxQy/FjyKsA/UieOjhb3c/QhpZ1sKj
gLF1YIdjsDuRD/D5UFXHj0KfftlWHZIXk0lriqYmpOQQrdyA9BMNifBQ5LRnC3P8eNAlSApPIOng
UC2SN6NCREjkWM9w0sTd7KEJoiSrgiXLo9is70aNoE7DXIFzGMk1MXBDY2g3r86QJA8duDFoZKXA
1o3mBWLEx4I1SZndw1zqQ7J06USFKR7xahJPw1XhHediAHtUqdVwlTbaEeRoI9hXdI4occakzf7Y
plGbL37RJw+HmjVa41laQPAeJ2fu+95WWwGGEb7cysNsLQu7nOCcBdBR68pwlDGKzMjrA3+YhsLp
zPFRbrXDBOcO6f3Phj4mkCAzgJJCvTemnRKqMIPYdQPJgvl1Kg2IjFserhqnEezXYTGsNwdBqkax
axDrD0VhPsJAdEOv6L2ObjHG5nIE3jlKGba5r604fkz7Eu5EmuTtQti3qN3K+3E0XjQ5fRhk86FD
OXvWVKGwTArIA8BshE5pzgjnamSOwMz4ASp2VJsFvfDaOPH0EkvZaLAPLJ7ZEltD7li3xkkkTobD
972eEcbjb5cSUwg6OhPOlvjcSEpEyj8qDf1pGPBOun29KYwVAnTDgCQcQlZse/7OqufUV4BUmSiR
nA9L30MR/GtV+RPNYYo0S9EMJ+E9vc7Vj6S3qm0QDcbXFrwjNhPDqx9HUK0vkDv9JiT4z+VkqgL4
/Ar0auSQD0/uu6hEzPR0VcaaAKmczod/khI1m3X94ZD0dl1+s9xPDIFK9hFEe6Iylf9epT432r10
XV0Mt0HplwTYfWYACrmDLF2MkHwV78UtfVzM4pKlFaNyk7Na+f23Lf7f0Nz3f1mvv4Ur/i2j+ffl
wscvdfGhmARAfMcfQMz//dk/m/7ko1BIPx1AjP/q6P8XkLkCxjlFekJczfihTChr/8T6i4ZFzQfz
CFT0v8uE/IlMgkVoTNHxyCf8V01/dNj9YID/gB8jOyEeXsB38qzRaGtkc65c81N27qLhhnHWULFb
4Cps80q+kV/VG/NG91Bgsz849IFH0iNQrtJtfJ/dzD7u9XV7s4Wxt/qVl98uQRbJTu8OUX4pPpQn
aEQUy2Zgvz0x5nLOvcRdfd2R/NgpXMgLPD2aT4UHOayD4opWVw5at3iII9hvgvWcOpvThd158FQH
cLIzWD0nIQQB2mUyNOxPm4dRCMiPB0WQu5sn+E2oR+1jEimu5BY3Q5Ct9nSV3PbU+q1PV8FNAhuR
LfmKO4aqK1yPSWsoSi8QJYfdjRwZt3rQ3WzX1NVPqrtH5U12msPWr0L6wn0678MpMqPmPr4TbsrH
IrJumit+ZASwmZc5EvfJ+LUnXLXAcMDQIiwy7OoKlQ2ju4TKNNs/x3cTyCHrR9DQTiAceDlfCzOr
/eXkDW7sP2W25UiB7mae7MVfdYd99dtQ/3YZqieFfIPbBbSPh6rdnAbfE+/iyxplQRPQTubAxRNO
AYzRPs7Qafdg1TlPrhRgwN71Z6aSfcXRXRJ2F8ODHTgoTlKw3NXhzKeWh+o+9ffAup8yeziBQXcP
b5lTBFU0QZARMLLg1MHmEgE6sZ1HaZRHpq98laLiDsjiTzAvhw3XMbi9PT05ibO4o204s0cYell8
/bY5qX5sE+YGbSj6lZuGgDLfx7fbZXM7V/RFV3Fqu3P12/xBvFSf9xcmVulAIgMpy3Y3O/2N6Pae
dgNR13U4FY/tc+11p/Wr6I+OdjJc4ik/u0vPcyCHeaABUTd6UF/4+VW9ai7UHeAkTETadvZo3Bmn
ntWgoAoUB7zx4q6OMpdhyiBzxTcwL0a0j79hVMsFaYCLNb3xU8bPmyuG6kN1Vk5TaOX2Bmn8jfog
3SGJQexlful1nBOR1z5P5/JZuss+cn54Z34PpEuQDbYeqYHgZ7fFY37NL9jSi35tzuZDfjU4Af0F
lvCojtTz8JtEDuDzf3PUj2zXd0d9aSa50ZtOusIE5oHQsPqj27qA4YSTbdgt19C7X7/S8+/Dd++V
p/a0u6oHOIszusITI9f24FUf0rvFKR3RFtzRXzygyJ3CfsnczCeV7cgOuB3AHoeS2584YT4OGJ6M
nX/KPMNDihyIJh3JVXzDLzyT560g5eNZJVMf4KXwb7Rx2t0qWMPmHvb5kF4CNwlIegTZF/iGSiPS
IIj8sn+snudwPDMW/2wCVxxmwXYLJTbSXzTOfH4QHMMRXlS357UxjN+lvn4qz+qpcKihP5vvkqt8
km6S7GIiS1f9FoE8JSf5aX/QHphl8ufIuOJGJ6c5Si7leb+J/cFXb7VAae5M3h3biQPd1nUN8H8R
7/U4Dz682bbE618nu3Q+vCvtT+AfegCm2xCGu4MnRqOr2J+/5nx+cTmTvDd2wLFzNrty+SZvOGnR
csnDOchRrOZNF47gKmr+DFiOLbmLN/HmzK9Vewst5FE4J2+QOLd1Pui2eIJFywEck4v7jA6/qAEP
5Sqc68vuzy7ZFqfxiFbuSkfjt+Jm90ff9MwH1bDLgPQToicHmgvqmwsSrVd6tcMAzkm43aJj3fK6
fUxuj8R1bYO57eRe41MbCpkQDhtPDZJQ9Fa3sCGkc/sb/BMXaHIPimNHdaQz9FwO1K9+4S/2Yvfg
RE6YmsET7Mqe7K8JFmF20fr26tYnzQVyEx/0lPOuLhQfujAH4sV4l7g94pe97fl22rROAhZIQIxz
bg3QGTd+ME5g8thyIIQtX4Lf/4xr/puQVVK/BcB/xeh/mcxXgfFiZAUNhKZ47Tz9umPKADwJ8Pnd
LiQQE3gmvbv7vWs63AFbOTnGJeVJ0EzK5iy8KriPAJT4k6fxY8ZuvMCO5m9eZX+undqBU91OnTiY
2UnDbYMy2sLpPHEMwVT3jyNLzOqu7nsz0AOSVx6IXXbukx/CKg5e71PEOcTmMJL8waUQ5EA14M18
Wg8kvz+ZUYyi6n0TVU5thiMsvp+i8nR84RDqyJjoVDer3/FTitLsvIF/k9eDiRGAI2qbzvESEvTh
kOchZC6X38FSORUPTO6cOoDELERCZpn8tDgrN3t8eedJpxxhGd0/biTHUaDBGmWQuqZbujtSmZ/4
1JWRbsewu5eJu5MRH52bQbRu2DSMuOKjvbhzzobffMif+H72VbZ7J/Z0TwxGf2c/JbfyMv7pDl5F
xPex3ciUcFc+UzDzOi5p+8pjcVqXA/gRfMrkMU7s9Hk4d8iOGlAlZ+dAZ3f0U8VzBqQK3bn6NY/T
QkwtnyyRBOopEO0BqNH4Kgi6K3qzu3FwNucAYT3+duwZKEU8zMRnLi1kEgDDSIaJgwC+JaeRQ3ei
P90/RLnxLD4nuQ2L1NxDRbx8kezSpfvpdNzO4SqN/nTeQjQBT29DWtgg3iHYh+jBgcDm1af9rXld
Ikom/sBVmzx7/IkgDtpLehqi7hBUVw+E2+NJG+4WAoOPwMLg5vdB6fXOI7Cb3APsdHbtfKVD2ra4
XJK0rFl92wuGyLho5r6+bTIU7Dh1MdIjYzgUH/SFHYHlckL5PAZ6qIcjVjlzaZMKhTM66CzcLeEQ
Uqv2j7VUvLzjjCRu7pHbZxkJU7FwoRSFg153hBNw2KwmewYn7xCJ+oJuCstDktEuIiKWojzIhgS0
Crj4HU6LwRq8/e3+Nj0BxbK5KdCyTUhyhYZ3TL2BfKsBNPUlkidilbuPDISfep8Oal5JgyUUOMWH
pMIsEgC16zMe6odQ0p+t0xCmwXEcRt4C2J6toIHJIuOGpLi6qGhHCNPT+ElFDVuXQ1eVwcSWyoj0
cauTnbk1O8oAJ0sYSJXMXm4eOxpwpO7N5+VevUGn8awrV7pW7rHfLRejOkWI++vybXbhUihF60FQ
b3d+z3XUQXnsh5PxHvgiOJCo+oCksLfcSHz6UPwKn2lPlBu9GF2kcFUzhoJzgRstBuZV+6RzfMX7
LTAxMb2zue0HIWhQaw2fmbzmZeE4VrgBK4pnQQebiDSgUaxs2YYP8SiOBP6rg9sWxm7ttr7FfYJe
hCIwPcttXJw5p2STR5+NdcVI+abbxG8SvvoSGuuwPMdp3Uj0f9MyEFtj4BT8z5ZbBwHvMoAVhh1J
2dPOme3YlWzZk3wApaiIoEmwelzKfEnxLUjh2ZJdPKSfm5tjq7tI40JLtgHtyd9bz8IlN4P8KcbF
bm+roMNRSV0F/dQF+3nXr/Vtdb99oS0BRwF6bC/DXelDNAdHPQ4k3mbdWJU9n4lKvJJzXFyTqGQ8
2QfAwW2i2gdNKUqiJig3sjx2esugyHW4Dl9g/rA33wqArHRwgoCiei59QqqQa/EhfHSYKvARMDt1
l6BzoIYEzHm2ofjES2qC1oeHBw8K5xY/JyekyOzK6fGKDrdLID7pnPT454+2+FlwEmIGy2m9w28h
W+fW/nadbtaL7uQ+EIngLlvBiKO2hi31fr5eBkQ68+KTEjvWTRsqwe51uOyFI57as3YTP2n07/CD
+Gg8d/ozXGr6BUfMS+nmtqvAJJTQAl1xiALsjG0BdtXTn2aUyWk8x6fmmf1FUFRXvp2IQuqzfLcI
NrWu7Fk9yXhwynv1M7Xguyxge3hv/gif1kl/l30B6eys31UBuDY+rQ2Q48FimTjJveAJXh9WASYS
N/PwQ6Xd1rwkELyO+6zwFBNejomXKqe0GYN1AdYewwJPSgt4we6cwb7DN/0Ai1Rjj5tHuuWS0Fni
QBoaLH7r4eaFdBarXViTtj5Z7zXNTvnYW/kxFl0NOeGH5ok34/Mdj5fCqQ+0vwYoKJJssofN6YjD
rG/PzeILmeP4oK5n4T3uKQIoDJc4HFzTTp6UxJZPWX/ag9RvnNrN30nIw6eVhxh/WtzFX70PJLpR
Cr1t2iYnkWs0HMNTbd3Wka7BbZHdkd/oAcMNZcbFJrnPoWIQhSUYG6nASyTmIrwUXSuQfSATeXUT
Rnv8OqBWx87ZGnvJuBz5U3XKTr2X3uyav37d/N6LWe7wbsGsXgm/OlYo+X6ZFUxW4ipsi7GLULiX
fd0HXZnLgGKeSRY7+Vw+lDdHc63fYNwOtw4nCLUWI9NtSCB6NTykHbWe+LlHLwDnAeA9X+I9LWYA
m8ODQ3adD6OjYGi5eOc4NC2rt7jdh9Od+YezfQj3Hu3O89c8OPzZY7uOEGS0CaFZhPQsy4hvBHSU
bs8R0HJ2j8k+LgqFYsObzj1tdo5CwjsnEJB5TcLu8M3YRQP9D1IKnvTh1Qnn3MGoEYzWKDsXbEDs
m3ncB5tOGBrU3sjFTu7OhUCUjpI/3EFgPnF1c8/0u6cG5W+dygDU82+o6GDw8E7Mr7Pe0r3l0LAV
IUdP3Yn9wigt3vCy++SsUcomtjf35sAMIQGyMaT/P3nntWQ3dqXpV+mYezDgTcRMXwDHmzzpM8kb
RDIN7Ia3+53mKebF5gNZlMjqKimqL3oUPVJIIVUyiWOAtdf612+2C/7SbeESUs6XT5kRgKJMW3Aa
8Br/aOkYlQ3J4ut0PXK20Lj4/AIvmEZqE+/VQ3KV7pceGxFRstF9JhBzNfFmsKteV++M2pwwy7io
0FX8Y9gX1cyfjLHLP/9pjMXTD8Z1WWlnmlQ6TUGGGMAS5/r6jT5ljentzBlSsNTgJHe4sMUhO4AF
gRxR08DuaZ88jjrMvWlU4P/t8uul35r22nIubMlp4lTQwJLoTH15CR/Cc3huTt6l2RMNvGdDCcLh
0bG2ARgTTfV4sMCM2sf8fl5Hu24f0u+NgU3FRnS6ADU7cWjP+WY44qzKfyA9LofGuTva+6Ui9hv3
bljGNl7h8DQ9Tf61wyEktu2D9ItLe07v2vflGNDul/ONQF+M/FlR+SVHQHvjHCf/lT0LlR4dCqUK
HwP+rS51ntPO5HaOV9aO5YPkxyhnKcGEaQXpKkZGRp+5nCvuqjkqVENt5R4wyaDxBT9aVR1FO90U
fHgAS4B0y5EiGSxZmvJhlQHISTBvci6Rrtqlad0sh9LE8zauKBP8maVHC2+mzdLdWAANdM2+/ihX
S2+wwHf6utq0FLLlg+As3Spbe1Ou5Le3Q+QJTWFNmeIbaTlGTE7nci8PhXHT2jzufgmUBXmBZ3ak
k6aST0FK0BIAEUreO946ZQCF53p4VG4kD5qxntbGIWHUtzi1hx0H83amXhprHg7mrGST0iu524n+
p9ksfSTMVTrEpcdmWuA9EBweWN3Fu67O6hO8Bwz9VFq99DzyeC9FBKumKAgETdhCZqS7c1bNarkn
odatGkatI0nHmwcEqkG/b3wkntSI/GayA/YjSwHZLaMtwzXPLGxqRkAKzHq8LC1iT/+ztHjGuiZe
AbOQQ77G2SxYGkPWkpt+z9FKLamoGktLV9GWgeTQ1FXGaRlKHJ7H9Fvloo6dwtf8KroeVxM1aYEc
cHWhUuX0s//4aUXO9ydP6+9YXCKrrCwnR/ccvmsXOIalDwyx9HsP6q28W5i/Z5i/q6WRdSmNS2up
bYprDB1AmbvP1j65s67LI6jajXwll+8yfqB23Rg7zvi1e8CacBNfQvDjpXsIrzHFuhuO1VHbGgf5
UYJvYjYayLUOyjlvkr1NY9idGKBpYxiN9wMtMUPcptnNl5xew75ujs6DPIDvrdo9h+Y6O5TcIslJ
nNiteOfPHI6U/pV6lVHw5HpdALro1/rn7iBOnEI0tDpnWbjpATlroAl71+69Gzdaja/Y2tf7ekMi
y9G75HvqO1Uc+BzkzbjoV+3R2TN6r5cBn9DP7wTEv7TE+W+3nkF5ZbHJ+PP1zG35iprr7f3fTslL
8VoSS/mzkAuTg+9/wW87GkP75DoGaxVytFxomtysv+1olp9gzKD/pPL6TcplOJ+QKTvIEnADWUwb
oJP9JuVafkQuLNwJTV00XixX/kLG5+9WgWhV8H5z8WJi3Yl1BDlfvx58SMZkqVh5eROJj9R8mNQG
P9N2hZVEMOXFumyioCTSjfhm0iSZ/8LG/+mju/4Obf0swfodO/Q/voLfLSPjsMsMr+EVEFPh59hu
tzi/loibx/O8tzADcAlR7L8IuwuWOBJPefv2Av7L7uGfHUb+/SnJkur9LXn5n784j/z7r//3X8OI
hHzhn76q1Uv38m/vZLV389WLeP9f/wMTku7l5xv725//7aZm7+gg/kNquPA3MRP7201tfiInjqR0
tIlIrw2XRcGPm9pGuohgGe4r+0f1mxPfj5va+gQzmKzbv9/vf+Gm5lK/HAz8/fiVLbtPB4EIBie/
F7+oYySUCIWIbxkJ2VnOWsdPsyfuu7D7m6JizTS/YAF5reUvMr52+4ceU3uizu05vlH7dGsQaTml
J4G7QtvejSGc9nbXqI+Gqe8MvKEToa2jusQkGfiMcETtRupdYFvPsjrbCeAVlx6re3jlZJSyOFCq
1zJeffPv30UP9nSjop1oqKwrMThBjCVAF9Uw/f1S7/0QTVJZ7mSdQwkioDkK8pjsI/6Rk6vksu9d
uBONDt0duXPSvOcCPwWLFqC9rqLF4PodYw0bG5Gkbu4GvIOy6kOOlh96z3OFy4Oov2rhfOnUeY+J
GMbzNBF4/y96ClVsEoggk3h2s6+OhSVTGWHzzWDZQ8zD4U8DRxwh72GYqWavelWdSusOgzJoci/Y
mT1aqFCQN22sWRJ1OxL8ED56Q7HRqmgjiNeNIGE6BjYRk7ZXED5FNQsfDQ/4iF5JYT/goNRGg6lN
H9MotgPNiHMzJ19MrJfjyTfLzz2+G2xWLQdL9AzwqLkSCeJ3VANhCDYXvkIhFDNxs/ouV981+erK
e8V7gVwedI2x1gTg8/zVIk+sI0vNC+P73o3XmbMj5IwY4gyblRlmy7OayP1MSF1fgQGZpHha3Tkc
wG01TOPjdUxHN2krr8iDSLLAjPrLVPCRm3WgtxM5GxrUK2M7DzVODmDccEacqboy1MJv9ZWml2s1
H9dx3JJDpAeaC8BYvxQ5JJqUWycxA/U4DlgoYxuWSnZT+CwMc3IkvomY4juDdUb6hqQrqFPc0J1x
BdlwgmTYNF/UKVnpJdAlpmV52gRKYfP9GpAsub8thkYnCmwoawV/lRHhWc2egdCfySu2UEJONqly
TsSsg1SkKsjadS9VR2YvTU+COYueHyL7cRg+V7LyRX7OW/qemNfAk7BcMbIgoiK/QG8jis8ZO8x2
4k7F1TZ5dWCyVA1bXmMihgkqQGUEEVlJA4eOxAF/DvXAMqFd1cbGTOSuiBkUPNY6AC5Sm1ZJBzBr
vIos2RVijOCuzau8iIIunjf1pPn2OK2QPwe5c203vHH1NGh3VTZdECX+VAn/4ND6Jmb8+5rmtwJj
4f3FWYxL0uKp9PO8CMNS9+Iu6X09/0hYZbfiIRv5LkOxsceV1K8jA7BS0VYSQxOzTmGHirU2MMBK
0ktCQhnzcIMubTMYzHoRCbLmtcB1B/0wv+YElfa1mG5JoJYAZu+xznaO39HA29BEmqhv1HIzpov3
OHMPsuH4VtYbTAcDoTOquppvYgLhGF/mBBXc5Lvqo6ewOOFptocY2jXP+BJ5ebLNt5iUjLRQjjb7
CQGqgPAsfoFc0aJ+G7KtMt7nvIjCBcW0gFjsC/RJ0THp/jPRzO87ge9V+6cP9Xe0kd6Z8UE0+VBl
/qB22bWJBUNcZb6cWAxA/q60oFCfbbxFWDoAAs4okP7x92r80cFhGjqKUOTyBLH9rh0qBkVxxzZD
Yqc5UP1YwsdBNqHmuyZpObXRpxBTEcjYWVvNWnUDS7817X2hYOa6hyyZlRdKhao/qsmJp16Z93gI
Re6WVJUMEY5q7yoVyKb/J9rbX1m13+5G1BOwdtD2I87/vcsVwTBOonmQThvva98hqFXZYjgnZFL/
5PP5VcXw40LGwqnl48FS7Nfbvo/6vFdHBGY8ZXqOi7svwN5Q5xP5U/+zazn/4W1BbKK/pY9Qaak1
3fz1aqOLWxRWVL0PCdQt7Fsn1PZJO+4i4rgHe8AQSq4KL/Zh4D6PuDAiPdrilpiVa0tAwR/POSSZ
jjB4kprSB7dVfS3L8eUo/DkXT2rE3o5zPoa2SBrdLi/KuzQSq9F4jHl4x6R7U5piTf0PvLzeJwOB
I0s17/EGiq7G9lUzk21nzddSW7XueJ6wFZ4upnpTI0AgipkAnJsGj0pHY+tsf8wwYuFTk7rAxssB
oksx8Z8rqI9e4IXVl0EY+1KdTlMOaqpRSsYJ4Wm+06PH3HapsfW+wn1SiZVdlK9TUlqUa8IdsE/d
ui34t8uMH06rbrjSSPsugTyFvloy/RIORLR7JLrcq8S/g3pbpCoVN6UxU9XJnIc3ojkt0jEqxuch
ajZj9aRYj8sx7DTZ1pqfYtPGiox9oJA7j/iOwbyrnDlIIEHN6nmceiL43jT1lLkwbOTox8r9nLIV
yN9mVxxUvInQG889FEPvw9XeHD4CQ10rNSaWxQvizyB2Lo52m4rLAMdI3Wfd7cDJYZPLUCtPmBGs
1PrbCSDKp673yOtmyaklq16pAqxgR2C4NAuUGYFzSeC4C2sknrfSmFc2s4vN02rStHXuIYtYKZUT
1ROs0oZA0J5qk92S7fkYsC1p7/tOins3B8CMXM7PxFqZw7jKUYJNZoImclGo72bevJFBveFok33P
LfWq1zz3uXaU2hoiK6ktu7jZRjl546G2debXNCbigobH4Dkpdeo9Z1/fBBY0kAik1ETASG/G5YrY
XnuNuU8xYvOax8yRh5F8AdILjG0bw5soMz+0HzV4tkNfo2G97nqTUg7NjCPVIBxmcbipaGSUotkh
YMH8iwgS+8pK3sIezCxbE1TAM9NtufVQf2+E/uyyu9CtxU8q2hkTlAvLDQbrODCFZQgmrJTVJRFe
o8sGicyVmOjgBrVh0d5K3brLjYcBlyXDxLXWsQ9atQ2jB5eIm9pljU/EKcqq1M1Xmc7eKLzNeCeu
QqYb0HZ/U/ev42TQfYGnqli+q4cBQuoAxj+yo3XbQ+uF9DDpShcf/YgxvWuv3VK/LcwGnfC41wTQ
VfVRqju7u62w0UnxvuXZCg3NH02g18z1veg5GVD5qOkqJ1OpLPV97F3T/o3uu7RF4Mb0dV7gSI5I
JABY+VoYV8udQcclDA5x4XFQK/dW8tRP96qhkm7MtzPGd1kOXjNEBMJ0QaNfQhU1eNWgn3pVSr4v
83nsTax1Y/SG4yEOo7ulpRxTWA5esRYtOGo8bOLqtWifqqza6fSac3YxbWhn/Wc1iR/MKVvJVg3s
Gkaw6Rst+VLn1ltH7uNARJFsYkRTH3pFq2nNgZqwFoM25oKIsXWjIZ0JniktZgvUJuPkcKte5xnP
C9HLxnyLU4Xv9k+Ofo4os+3wFGqg7eRRo2LDkQ+81NaDwp1Ws/5cqocWuZjFMz/0q7jcFwU7UQXv
Nv0a8iDsN9Nc6/FjrcSHqKXGltmjhx5sDFmuJwCjNB+9ll8cB4Z4PaPORsS7kBBIcDJmnB56k6Q9
yAY56518xva4vdSaG0T2tEvZe5J7YUCpn2xBE8Jj3HyJGpaaAq81Cyfg8bFPH7Tio6BX+uYjYqM1
Us19uEh00sfWUdey1FYpUWNvFmNPXfa7afE3nW8Vxd52szzEgtVcyGombm6U9rbO5D7U6Xkd1BMN
ZJFkl0gWPUDEUd+R30SSpDHB077jaGgxJ867/F4djzHRKzLfD+6xVl4WOYDFS+nKbqUp19mYrxzm
FeKw13bDKy1ZoeA1bVqv44g6T+OxJYzW4G7tyBuZKpwS2b1byoYbaRPT1UYaWx/OoYzJFj/fdcRO
UHeerPlOmAXhunkgs/KQum8a4YiUvD7Ujhzs2yiJ/dgSYPVLuNlhIJvEtILMOpsY3IbdQ6bu8Nsl
HmabDbtB/Tz2HJvdidxURjCYU+ZFsbYToTnjTQO/aCDjb1uFB7M7GdMduUp1uMvpClzt5DQwvjCc
81Rv19ZAnsp7Oz2HzF70Pp6VEyihUwuOmMr6qb0d6y+yeKyW64j8SjTpF4XYw8Gqv9gue8uebd1j
TeqNm5HS4+ibdrpvnOhEcM9q4Kb11MlXU+JHIrb70wWL3tWi1HMq9l+Vc6Uwf3djvZE4HTdD+QUv
7mwgoGeqjx3BOLncmMyw2TpSp3sNEzz7asg+D84XTYdgCTXE1D6EQRsI1p2WqzkGqJ+4T+UmjtkA
qAwmhCPicDk0QSY3IWaBDERxsjd6LLPhA7mt3zer0ITrqcLdcSjgSFtn4vu8G8kXlsokQBqwmkxO
bW7VqWcVwuha2X46rCaNQ4ZQY7fpNnVYBs6SR6gdGoqpVW1FZ+wG7UF65o1eWuvJhSJsw11shs3E
frbylKdFtbQoYWbGK9wpp/bU9xhuIp3Lw+qk5Xctp3JH0qM7srFznhnuEZCAk9QP4fSuKPNVa4i9
YkL40yEHttkHFsV+zYJHxvvCw3ey5IvBjBzymMd+GRWdlbPsVIuzJ0i2myjEWY+xNeP8/aIuXDS8
E2KS1mBe4bau7MFvJitY3r87Mx/FqJPMwrfVLiDpa9sX6X1S4tBaLodcdpANj3UHLQXtcjrB44Q0
WujoNGCLFIHg80FLsm642VNBHeHTNXiHVsi6XRZnXa/Y5bEu5YhZfA4UjDQWc/fSw8tA3cWYg3Qq
hOQKs4I4Wc9LvHWJIoPDtyS0DNWPCh0LdaNQUS3xLMfgKl34UU9i1er4J+HrYjnXk3eobNa+xkIY
4L0YgTCxkjDZWAL5ZLqFfEsj5plFoJAng4lfCdP3AfX9MLj+4oXbGNXObFlHqO5VvHQpRntJk+nB
qNRVguZsFpu5HXA04u5Rq7MZlasyNBna2eX2jxN+kkh41zY2S6TKDYqxslNEpRltZybOVXcRGe0H
ofHTMrVOxYue1ld9A1W1yUJfxOQe4h4v+reWkjnY+aEftH1kw7AxR8bVJpjqa5ST2Nmmm9SWe49G
NPYY6KM1xotvhsPKkbJPqgygy5d2mnCjbP2M77HEDyTEg2EWWpDpdJ98Rq4FlUfZUIw79WigzJuU
yY+UZGPan4V713dmMESLIOaZu9kMA22GES1aP+3iVUaYVBbFmL58aTU6E0XszJlRuZSrsXxsdLkp
yPjIoYAUDwwFetWi9rIgSUhq2KapXqLc2RbYckrlOWoy6OjasU6fI/dZZLSU47Ad57MxlZDnW4Kj
x+ZqxJpFdvU2QcMHCGeZ+WGgdRJF8l0r+f8GmN6+lwus2/4KRP9r4tJsNmzHY9r78xXM8aVPmiT7
BZ7+2699x6gd95PjOsC/ukle4YIu/8Co+YmJMwfQNVpUFRc7tj0/MGqdxcti2YGBno7uS2db8wOj
XvY4Nl7YYMoqCxMCmv4CRo3h0y8Y9Xemr704af461YZO6oxlO4dMB+O5tSWcKaUdgnjIv2ZDvo10
6LfmoknoGbCcfaKRpGiLQ5nd1QocnUi7GSOiydLBhhGjhi+RTpyZk+sQ/twsI0NBK2g/Wl8fhX6c
8pKVuIBg1RbPma1vPFxnBoa92D05Gmd9rdxLs3/QMkmMYn7NjQ2PzU3jwMkuo1LgdT3CPzOZd9xb
3YrfJuIYAV97/ln7kKXFa83cGnlailNfWp74WK9srT11aUP9cJsl1w/zniauN5HhEIDKky2Z91dp
ZKeUai7mzW5Awura6xYf6qh9V5rq1svHbdhBM6oysj2r5DiO3dMQwZuYsc6J3xwP6SEI5lpVnbsl
Pb5Ln8P4o2/FVhbu8xiDXTtT8pRol9qwqrXZDy9W2EHZKR8aU3+z0nFCYqnfoOhezx2ncdmm95lw
9TNQuoonyXyZo4aYSdxUAq+oOH3m7osGCrBPulJbz/r4KCrrSmJDerBtq3p2ZsTyk0gHvESAYQcG
4EHHTCXrmgZmRlK2FfirTYcQ2SbiAldfpyHTu+7UjCmabN1rOWqUYbvmD2rtvaA2H8zU3CQY8h97
YuXe5zCpHoSiJw92KdOdVqonDE3Q8Q14ZwxNuPn2TP2lCvSn1vq/7L3+eAn8yw7sX2Tp9b1K8DD+
eXG5fmHGUF7j5AWbt/4Pagy//VuN8T7haI/HBrI5fbGXB0/8vtx1vE9cydVtjf/+zcLzR40xPhn4
1/5i4fmjxuif2Pdq/AhLRtIXnL9WY+wFIfs7TP13NcECc/5EZ/L0uUor/Nh3JXjqNrSxei6UhNZF
l80XLwJamMCvfUsZxU4tE9LO8OhZh3MCjUTP9WqPrEci03aTFweXs0OjTtGjZZbWIZL5czq2X6a+
bq+q0YFvXYh7u0FobbmN8CeIGb4Vi5mgkaoKpAtEo6EW3uaZd4jj3LmNjQlcvPTwwy5b96KE/Yjb
X5c9WllmPiM7N8tl1dH7Ay/+XBf5lzDq3cCVRLu2YRVuTF0hHM+w7jTrRc8FcBRgMD031m9hbQaF
PrYrrW3TM+al5bkI43lXViFGFs1M/yEKXuXMn95ZrTK+WkkR3sXkDxG6q0XRaZxt+0vEaXKIMums
q9oBr1ElZKF2FqcuL1lOFwS1Y+Ublu9Gapa71DaiXak4zbGai+JVkrCyaaQd3YeEazw6HSP1WKsA
8Rg0HjA60nZFlBg3dTkba/hGcpPnWX+ItcJZac5MifdU/mcWRji+cX8FtlN4JI+7AGthVwPUFC1k
R9MDhIywDS00c9iHVgidaqz6VzTrk+un3Fu5H7tq7etqMx5qPswD4Wr22vJaY2uauJesuilPz0NV
VOdZsbGGCptiFyYWvgV51qmb2M76rdGUxdnsbH1XpWp6ZRMB+dQnQxWUSujc2mnsXUhoUU5FVA4P
c5nnh6a0WLHFdbMSQuQXWZXZlTfVEKttszyZoU6kb6UNti+6MGQJh9BqLOP43FfU9C4dQNhtpVvh
zl/6EzFjvukCqqlqLZV1FqezSriQ2vpDglXJZFANQ2hZnjs/joORfo3ipjpbyXBDdgkSoIbjL/ES
9+I0GFG3KemoYcfXZejEKYZz+26JEPmHiR29E+vjf4Ie89+zftK0/Hn9vHspoj+omvzO36ombks4
LmF/ufgHL63eb1WTng0jWrb3rNZAuZaf/Kia2icTd1X+hX+ugdMpRfhH1dQgFtCaedBr6LOoxX+p
M1sYOX9YNX+3/BnDyIRlksC116fnIekZfSIa/a4BwmXGqP3UnMXashPknNKN/EqdCr8smFT7KGm2
vJs+qKIlT1YxxlU9p/CrRSmgjRZfElFq/mCq8lC7lXhponDYJwrrQs2S3XqiWfWJsbJBmftl2WlN
KBZagqbSzOKsT15rfLI2eaRXTHE9cfGZ170kuAKfqXECoChMNlWd6cz2jT1+ncdOPTA6q4GZKeqh
qD24Cv1AK0jXy2w6mGu3rpoNbbjO/CVMNjlqmfJkWiqw6eTaN16G4+TklPZjnWCKKkqrwqJGRUgw
ynJV9OAFIQ6jQeUJqKOFnOhULd0fBpYHqdfdlTFOJrFez4+JN4GUJfH8TqRHv/FAb1hRFiPLPJBp
HYDBF1mKxrMsrMDOqw9F1ZiIB9ogVOy8HLt3NEwgiBEzsUGaVcLDLQ2NoEUOR5TP7hJE1UOudZI+
ICL2NjcxdImN4jzK3uNN1BomeNGY7wiQnXDglbDBOxKM8jRybt0C+2W7HOXZ0udhpeCheCrYMm0y
B1tC1x3aA2GZu8IGJV+sq7Q2Zvdp9m1QdSroDBZ8m9k0kV9IG2VS1mQOjp3LhnKc7uM63boT3u2i
zJBBmc3ZzibEzk0UB3k4KLs8mk6Cz3trOJPjR5F6L4lzsMc0ZGMcQePvLQQ0bidYGORgGAO0B/DY
CBNf/UbgSOGLZGxOfVdkRL2wp6ejgdzd5d6X1uigbVa9cYgmmFWmLHE8DNUK3His7oaB8Kg46h0S
PFwsWXKjC2lCSVfLxwnK/JQ0j33f9ltHjqjkFVvsPKHnT9/qwv/PDSYsun9UG+/7pu7/z/9++bk+
fvuV76XRND8RD2izfXbIoTG+2bt/L414M9gOZAOMGQgyYo9C/futNJr6J22ZZnGctL4Nu7R7P0oj
xKrF3o45WCO/kRSkv1IaucRPhREjYcOmYi9XVyEiwHv4ta10vL61K9NAIlaln/t4PA25dxQ8p2Ia
ecd/OzH+gGHx3Qj5773r94sRUrkM79AnsSv59WJZ3+pdUVuoSEpFyDuRVlp1aAsNaK/vyroAy5l0
7RxbXvrRyKZwtyImEoIHtHd3mGwpwgfQtxjctD6sbhS37tkNR1HaXuu15ZJXlJRdvLFkVij7mmAm
ok5qGqyd7YzOGTeuurxkcaefrDbpoqsCngTQsteAHMfWHAEpmzqkgEFgirvSO2m1G01RBc9sSmJK
VuuyWE1NvvySpU+IPEPLyLZd33XXScchxkaJTdihr0SdBXnBKmRn4v6ECk8fmD1B5/xuKgAo7UpU
nz2e0tovM2mgumoZGUGz4wXl7FvjOi3pooIqG61lUyG9yq/5Cyj2+RBtvFKqnGRqqoL0umqMN8U0
qXtQkRJGezeOiQikamb1trBLfGOHKrEKc8WiHzfWVNpYwupekYaBmHsLnV2V9FngtprXoN0piUHU
RkVdbJb4EiGapJ7jW20fPY5zLxGLloP5lCqp6ZtDpHyNSFTRNOWmGix7hUcN/kULlyRrsWobkxCB
XSvR45vKwh5b/qaMvrZSuOLgOttk7ClFgIq51qJQjFm/2p11RVrlbcSmF3ZaB88FRLGb7JjQGv2Z
VI97e05vKz05m7PN7lvP3izFk/7cZ8NekkyTZBLRlKPu6xmnJU9YSIIiUOpWehFEPqKz0qQ+JHZP
TiV+dsOkb9BpoyE1um0pyLNULBJJHeWCkeBuGNgQJSOuOm3RrAjCupnq9ChVkaziFGaTAAJtp2LV
J/jRe7qDWwHf8yiQjartu0ZE8XpUoXRPYbsTUuhnfbJuzYJDetajl7jFg8qJzpWb42bSQoGoZSi2
WoGJQG1du0NO4e7RHWvK1aAhdXOb21mLrjLZcNQQ7yjniCDLnos5LRyXlPPITHfGEikEmWrrjPNO
zsUFMGInqtI+lfZA8En8zvQb0Fk39zQRd0avri0M+WaDUU/04YPRDUeV1FDFTCWLTdD5VoZ7aaTp
3s0JH9WdBEoUOyLVlstrSoKyG5NA72a/ieSD8MxLnqmeHzlMLkUnUSG5CnvIjBy1hscDklf8ZDYR
umevvwzuzCKkg6YIfWflxTDZFO9NUxgXIg9H1YQzN7Zadk7MDmo4sLbGzMjQMQ9g2xNCJCPOsD1X
GmNrVjKs1t5x1OWpkMl1STyBjyVUMEj1agpJsRGzNXKhzNyIIgW7qcppExo0dS6bYr3y8lXiYqPm
yXbrQsCx7O6ZF3rSXd6K16mvnpKhqogJBUjiDxn1d/1IxqzmDbgS28ci759tY9p1BunTZqFAILRa
HLmY12PixjZGX2DgWIYKZpCL46J+dGbetIRFFgjMpNZxlhJXVUGim+302qiIDffIeJJKCwsyrt/6
MVNIiQXMH2q565XS9Y3YeaeLho7plsc5i24rrZvgoNrony2LHVtdYrLSNC4kPnkyI6OBVFbKwDDw
upwNFrW191VmqHo7hfcanrNptvYhwXHrkAauyav3MqFti3TFgcuGsN5EXj+lDNgCwkiDD3CexNjA
OPplYIHqN11ybGOVGDTF3hgigcC2ZJTh1riRqWQ5Lw7xDMgYZkc1xQyB1netDuENNC3TlzWPqu6I
mzRk6d8kFjQCi6zczLAescBHCuJAeOtGqJKqNBFQTzaSSedatzL3OsSoCe/QAiSudO5NrfF2sYuN
CCk+2Hmzxorwh4gbwkjr/Sy5mtHYaKwzLACVWJO3Gce0L6P23LvS2yYZNvPRJPLt2BUfc148lrbz
hkX2ttDUeCXV2GDI7I3AwP1zRdV4lTkOQgXMHdObEBlmfQchdkng9aaT2hIyZJpDuoeUdpjcmVca
d20LYzJTH2PIgrveQQ8SAW4aLeLcNCTLKrqyRfNaW9zoJVNCmcQW3ik1VAMr8R03hMM0J/cCx1u9
HYl+H7s4wOEPtLiNrtraXc8zYCXk4WnNIVFccdOX7G3HBiVQDlNJG1vlohqiXXmwPn0jT6EWVHBf
hgEBud0eHE+Z1k2IeWTqwUus80NdGW3QeM6HMWaUBi3LOBcJEl0nrta5fCw1yW/KoU4L9Wi5WDIm
ZogDbTnFO73AqjRvPqPjO5dCu++MhdxbOqzHVNg7UjpPhVcb720qlKtC1zwfq+Ozk4P6xNC0SkPi
5WfNG7dFfF/F92QXm++zgEVt2fXFsfv5JqtnhI8Gjgd2+VU65eeuokTDKpj3qaLuQj3HJyWsdnFf
QLAqKnw4RqgPtkLCuRN+nWnFx9r6GEq+XH2o3F1qxtX1gHHtUbMrgzQV1+CIBCOLQk7MnszuANtT
gw+KL6lQp4fCSTW/hxrqteMEy6ECZ5+JoE60syzzD1FIIgj7qoJjZVwlGQ+VMFENAVzVgSIF1jaF
xTHb9BeGHdwW8VQuVpEongp6NWKwWqLH0ox+wesfQ48NtZ0BDRWxxSQhwvnAuv7YR16zVxuYWJ5I
jin3xrJPV/3YST8XHWbIlWo9u3O1ZN/JL1ElbhTqVEgckT82XnPWhaWvjCQzT6qRyUCfsHkazFpZ
CY4XqL0Y8yY3BOCcXae4s9wELsAc2csBOBJErJu3mHOGcFTUhU2t5neuLT9bE5zzeUCkVeb49Rtq
slMipV5pg4A11FbpESDwXLUVSlFb/RzxRPgJFIOT7aUzZd1G7TgK5W008td+msorbUpuraSDPuXQ
8niuokFXdzbFaCVbsyqVgOjwz7IQ1Yb1j4PMX8fQS/C118psXAxijVs5dQRKE4QxqMjDOmPtinhP
ZsgF+c/LSMwhd7h5spfZyg7zTZ9Hwlcs76oXQI/G7JZB1nFKiEyjZV7IiVm0ikx51Jaok7IY3kqS
5/AkJIbAanA4y17szLjIxrukXXJfDeYK8/RzE0OUYh58zTxyi8MoxyndZi8s1Z1MrGtC425gsf1f
ws6jR3IdzaK/iIAcZbZhMyLSRNrKrI1QVo4S5UiZXz8nejX9BnizabwGqiqcRH3m3nOPixd8zkiI
04gSg0KOYzDusCIr58cYF3qjjfzg00Ij7eafdvLenWjEZk6MG9vpt4QLsWZ2eA5MiJFfTdAq+qx4
YqjHpZgAa9ZD99WWLHTMmnqPmjczn8o+oygLWjbnx7if2/y5iMuax0ssonlrw6n5U0xeVJ0YEDKO
qBBivmSOV83kIoaTuy0qWee7fpXy0haMK4/CTRsUWyVEqrsApC1My36tvk2l0RZVQOjzqAwyUMSD
CRxKQt/BiN0P/CNB1DTDk9P76f+Xu8fg6h9tUBIgt+XVohtd+5+6VKKv+PpU7mx1HVHzltZj+85F
dw+ZErfGUixzvy0l+qV/74luG8t/vDDUvgTrFxcguwb/Hy7lth/tDXppUKVowUC5FQEyuXLscGuT
iEJGdpdEKBqW0EV4GNb87g3FIzStJRl2RAlWr9IP7JEQdf+zSr38gEKucTZRDWd0rUZkJfGCGYDK
cJWX3OFxXftVVIJmb3yPuat06G91hrlc2Pn675/u/36rdLahf8uiQvXLovC/+70OmVWk0LRtWZ+p
j0Em6sMCjhW1x1NYLCL6DBlVOPt/f1X3tgr57zYz8RP2bon0XAIF/7Om/V+rEpinzIOdCYVdaRnr
B03rv/udGxDeOM9IWHrPLuVGy4I7qa5nuox5iQVW6DCCJJN06An//R39U2MNsP/GbMRdc7MMuu6t
Cf9fb8hmibQMqlAzcTVf6qiJL3M1iIeSBvQq2lY8dDpKLdoE8f8FkP+f/v4/Q4cArbVPyBtzg/9+
aTcXsUn8FipzNGU/bRbD55ibFQ+g75X86n0ErHj37x/3n9e05JUS35NMFBKJN+wfrzl5cx9FaQBM
S61n2GhNavZGf/77i8BQ/eflJZkwAIFmRkywLyHZ/7h3KuRAaZTpFLcITtlKv2E8zOmZjd35kU5f
53zqd0rI85xXT20tT+3IuVfHLIoW1a4oL2/2l+ymah05Y3SUDOc5yv+GwpxYUIHDrceS6kX71TOo
75wVlEJj2effxvYm9+6C9hggBIySfLsO4WGgY5eLfkUQc8ZhdYUjvAvdfhcK/Tj23t2oWnh+oj/p
ztcAmMdt2rBVG23Mw9JH/FdSn93HYeXtV1D3lMvT1fgpYba4y2X9qgf9a/XrS2xj1Kc6fVTh9K2X
81kqjD9yQetppi+8Sl8OI9sUunHpNxfB0bYrxxIVK83d7GK7qgVmI5G8ZZO3q1EvO6lzqIrwqIP5
5LjdU2KD6DLE8a+SrKJ17OFGZIyE1gH2kVXlq5vXj20QHhYcLEMUn2s/3oWMGAnl+z6l3Ws+hj9g
3N9PVXa3TP5LoZOtscgBZTh8kSOEgKf/xrfypq3Bb+PEB2yEx3IpzrWQn5RH0OKzRzaOiFT5wyIb
N31rvllERlWJeILu6ID06ihz8avi4ea5BWCY1v7RgX7jkAQ+Na5wpKdzCjIV7DT8NH2jHGOCilus
/oiDq+K2t/Q+ZZVvJ1N/rIk+mzqA3OEgLG/n4RDFMHBuor20Oune25G2/dXM8pSt3MOIq9D2fZuy
4laYIkCcDkVqf9QTOjzj6xe/mF5VibW79vfO4H4XYXQXI/KtXH5Yq9anYVBveeae66BDSooLbUWV
ztkca33IVnaOqmy+wkLM26yk/w+pkbaRk79Szb0D/O52jMO6rXK4im4T/mcj6O2n8Wn0m7fMLNOh
A/O8KdJe/Wq0Hx16x71PS31cveYSotYj0afh5Zx6R8LAfbBG5zlZUf+SL8HIJwHXw8SAVK6j6BeN
wnE8tmq9X2SByswfnoXxx8dmFpSdIyGp8XChG30S3cAlv9TxQeTBuQzbC73hOVm5z8wSlYc20WBP
7BodDZmqBEZ5iOrranmqdHtvy+oII53FbADMeuNM5Z2CCx2hANkIf11OQS/eA0ZTp6Az4pkRyd9S
WRhHo/g2qvG7DsZou4pl3Tp1PZ4MdxsK5eJrTMa3sEY/Ny83kTHfhQMQn/Ng3C4Lgr2cQ6OpoWhD
QR/T6onvdddo7BY5PpZtuAJC9xbAop0GvVCQ67Z1PFaWHXalQBUP0YBMVq/exzKv0OEW85a0PF46
YiFrafW3uOVJ1DHjuu8ndO+aGm0jWyw9apwQ07sjCOq5+5t68twYLKONwIvYueRMR33wkOQk/A3m
mximlwmfRjZA14lSH8ahz6Cq5W7fIBP8DHqnO4suv1tZwzAQkLDak4e2BG7nx29Yd/fKQ5Ma6VUQ
X+xsQiufnNA+yjn7Qry7MS5h2N5859YSDTBl7CCBljPoW/XyyN7sKU2gX3Gl9Lr4odvxrFDSeIQr
WwYEoiMvJMbKhdDdLMXPunH3OfL9QgXXOYT2F6+XYcmwKCh1cBJoJLH7ZdYfbu5+M2tbnpNyDHoE
gErk34beQW8zYV+JfGrzqde7oTFir6ce9UHrZby5AqhYlBzdOvwTCqLR6LZb56DcBb5MicszlY0/
7EPTih8R6vFN2mdwVvqyeVVRIV8MbgLmsXzpCWcjG7iLK2zz3I1F++iIYj6SZQT/Zag+AhozLv6l
+kiifNq06B5RI3jlm5tU3ZUJ7u9RuKfVipQZBgaDSfwVJsSYG9tZ7kK/GKfTWqXpfurHa9TqeOvO
vkO4BhOKcz4axoypYgo2xw6ZAJTpMe4/XQDHkhm6UTUjsUhomxhyWvfFcUoS5OsiejeFAIA4BJgc
1ORdm9LF7MCibLrEvaaY9KPxZ1YF3bks2+VBpE4EtS6rUAFHi7fL4vFpYppx7LAGhklxaawDNXlM
x42O13W7pvQ2yxQ+FNbCBkILEE/xdZy8YJvSnOyikP4/T2nJMlOem8wFKROxDA0nCsu86j/Gwf/s
5hncC/ZbtGUDoOewE2c/7h6HeXpe7HgfLI3AdQa//pe3jL/9eoRbkyKOsJ1gFlt3KfMlt0jHr8Sx
5E9HjRI/VR7EaD1GRpB2RQ2/6O7Lmdr23IzAr/GGC/5OXwUB2urBx69kx+k+oeUbHvssSr6nU9G+
FKIQiIqz/qlyPMxTS5qsYFSccPRPfSoQFDOG76c9vhScNQh7mn2KL+vYhSht177tGEjVw1RtcYNy
7Q2yC5KNLTvzR6Lz8O/iZPUjGM7N+lj2/ihuNKy2YGpfTCeyUv2nfuorZPs1OYzbtNNoIVbbwYBq
4vJ3z6KQxIFAveplas6LG2Tx3pim2WrpQkYtE/Vp4h78UhtUb/OwevdDOTM/5uIJewpJrsVTskRh
fgjc9o1nXnzv8dnOPuZs4knG2X1UTYyMCNvuREe0S/0qvoQdJSFxfwdpxBNVdYSfR39Yxslz7ANW
QwKz85ymQKENOx+X2zHORbXVhZi+5bJ/cROjt/nEwYctJ3zuuhqWoo2STzHm6F/8Ig3+Now338a+
lIC+FoizoXisV005Ej5itHaOds4pERLn0jOGZirf6GPKiP00BD1DThPqAV8HwWLdGp8wJjfvVSqf
Q99qujQvGT9MVJE55YyE8HLn45RKbqMZ2ZdXO3FWh/ZhCHxcR7a7ZS3OCJL7Afw/14HkbDlM0cQj
jRRU6DdDXce4vir/a2Knd+f10n0qioXZchP5w7md1ukkR0HeXW2vnif/jA567VKK4N6/5aPHDIg3
kS5R1acDT6xa5VyYLFQO8+J8dKrtA0b44XJMLVgeH420HL8jRfg+dvLRxOOvfgUBSlHhuSUQrcYv
DyIMMv5slNsTavrgt5V5c59m66GMGpbWjnTmU296RKhJbW5PTLsGGHmsusweB2cjSCBcWUFdWMp0
m3xI+alKq3fBZNcT6dPPaRVCZlpZ4HeRbK86guaYFsNzgy92WmsUqRZ3QKHaE8sIgKSB0hfDkt2y
bt8mroEe2E0Q0frqB0989vMOTMW8iw+FBv+awYgbE6TinTddh7rd5bF7m8WzIp/MnyyUL6EnBnqF
nqyP8n7yJmingblWcfKrKxMItSX8SoYhOytJ22D/sbDUce/KDlSCz6xV4AiFqDQ9OE2vNuWUnEvB
9Fbk40MXxxgrxbZYh+ousAnoKTsfcf+BY87YobFF4AlYQGZsihYv77q+E7X63qnKbkvDkr5vsEyn
Tbf3peZZ26gGeWdC3UByN7zDwXjfJwovfM1UkRj21jsdZmzkyoJ0pbYLUOwXiSyuZmLJOax4lWSL
M6eS8bVXhCNFxE4ehZXOJ/PB8Zxi+Qka3HmtlygIetSsGxaC9KwdMWZM4GcsP2svoxPfAkLXACPn
0ER3qA7WrTKr86vvyXzPNmxufhfloI6C+cDTCA1LqYAIjib2X51JYPGZ42s7qPogsRp9D6fhwc61
JcsvP5Iquj53DdVpJqt34k4+RllAp05Lki/X4ClKHVh0bgdOy1/OWc/ANZt6sjnHYV87IzkgcxwN
T9os9m9Tde1usfNXWdoIJxM2s8Gxnw2KuLtlraAmZSbcpU633Eka8EPXL3DtBsrUKWPTNHhFuQtS
HR/qmwkHS8j1dmZvmUA9aker30Nbz8+eV93kdvi//tPep/C/ZHesivqZypq9bz0emlJ8rE30rPFE
CdsessRsw2zBUdsMwLUnl4fDAChuVPvBmZFopGk+Hmdh4p9joekTRZpQwd0KEQ7yU66QBO8kD7pi
q7g9X33fqtclkNNHaMeGO5jBt7naUOPwbMdG7OZRpfu1oYQ3C8O5kOxORtduhmyu4PnoTemji4fJ
2ORITd3erWT3sDgkT3B4Ctfuae7LfSXaF0N6Z8sc5eho3xz6iB1GPyR/+ypuse0047dgEvbmDtwy
N+NAnVNxWNyCp5xuxdYsmToMZYPNUmNbylfYahlsjgxex13Igoaj5Yd1oUvwgHzQXnBxjT4zyvnF
7gD0bgEsOYsQHIU8oiemgZswaokLmpAy5nN/9T3/YgauAG0x5zX63mfPiBB7RZONUbiXDf5OFljI
YR670euvc5BcEpzJL4EaFGpIyoU0wm/XTVcVIpq8tVsds/9uY6oZ5VLrfCuWcT31mX+arUOyTNqA
kve8H53y3qVI5Qur7puTY5y+InfxNlFB5hGSGmDsU/0trT1MVMv4pUUOC9NTwakogIosiX5Ospzi
PvDj/SQxXY5Lkx64fU5yQHFVeBkhtCVjgDBFPeaEs7NjsOc+oiyCKJfnn46mRISPwm5Glvf+ktZ7
I6mrJ/Ow+BwzXJNs9Js0vHih9Q8eW+hNUnjktyUvqeBr76K/vecSoFEmz9FMcGPRScofjYgsELTl
snlMmsU7kkYKM/ZmXmrGa74mFxlq+JrBSAmW0ASVfkYmRVssRANlJKcWnBToiZI/fiGuNdW3WeXN
Fdr88Ifw0tVlf6008wAbfYwtVqZmohpiB3xSg392Sd06uyRQc/P2H93itXikovQliMtrxWLnwWZ1
zNR20lt/MvdWGHnMKrydE3NLb2uSFVXS1DNgztvzEkLfCZZ2PXhE8mwHMoTvMuMRDWKzV9YJYhOM
DL4pQA5pS17SwSnFc9HLkxG2/kwk1bHFeE1Z5fN58Wf1OavDFsbo6NjXsesRM2TDo1JD/IaPh7V0
tcKfcuuCtEDEcCVyN37h4YMcpPnOIDQ7kwdMHzUs4FmllVtMX3eeLn4GazP/1hOivamRyXmu1p9O
78XnRC8QfMqvrgsY/UTtV+3319VpAXNmoThF9aT21ZSToFG1b8hc/qRFBVWRM5ZAZ/+HxEK2bWO8
CzNL6SGfon1cIiGYBzzxbXHOh87bEL90VbeQ4xgmDrWGOIRB+BgtiM1u0wYvsK/xbJ74hgr8XPXd
bM3dYFiw5DK8+N5N0pZ21bHjOGbS+4T5XFNUt8kTk1HCgFYALUH8vhj3Lws+CBYagqsXXHPXBnde
VXwqQkiP9LzAgBFAsX7C54B4F3fnpK5LVrLmgCKChCznOVWwefSd7mc7MKYeRzbUVPePQxBcGQ13
26atnoYON3wZ8P1LIX/KqOQloiA/reGabbu2famsH2/R6Kida5xLU9sjwnOzyfuZ9JDJbX4r1XjH
kb9iw/LTeNycGXQbza36oNr5FXsffv+YTt0M7aM3B7wTkix3ude+d53zviTRNauBThba54144Cal
6Ld+4L25sngyLTe0cNQze+bvcqQWSmR5af0ZLjSkhE1vios7j6g4w0r13DBgWeTsPsm2+p0F3DmF
FLu88sFPNOyt6w4Ezlj4THVtgsG6v3U2saQZmGyw5UDeLytPlKVPxh32tpt7c7kflvY979QryYcN
HCDxNlj1DZIA2b4+oE7JfyzqOrfN5yTVKenoaiNxGyH2eMoXBBRcIwkkHt8gIPXYILuj2MsObeDU
v6uF0Y4YuueyADGt2/5Sdhli0+nOlBbqtiqJE3DMNcVeDAvsIU6GFxhA7aYf5EeAqGfbixwaqFN/
axzJdFU9lWv+HgXsi1qcd4GGjZLCNo7n97J0jmGCCqrw68+wV+WHg3J4M1k06Hwx94znB8Z4td6E
PLU32Vjezwb3tctokV88ACYug1/d3ELCHcsDSVrXwkS8rv2UFKhDWdFe1CV4b1I8vC7UW+EFzM2Y
ImFCYE/9FKLHXMzNlZ9lqI/mH5ge7hZhqTzKFtKOSiz/l4Gsbp1X22Jyz9c/3NzBJdAKMlOeYsRO
u301aEyvdfxcKfsaceVijELAGkG4ikFbuKZ8CmcqSiH7dCNnccgEQ3zqLxboNPMYvIsrq+OCbmiF
3yzi6xLUHWMlpQ+sKPf1GFafSYkpnTQ0vZs4goKFnZ4ayxBcTQ3OXMRcTk35Q2XDPWo58JsKabCH
AKFupnzXzPbahR12+kE+MjZ4mWL52SWI51RQbbi7drccMqAIBzUz09MFf7FMmCt4sU/pHJK/oIBl
TUHff5dz/0vliTzSY62cirPYBoSXjvQoXurt8kaO54mjeOf5EHwY1VzjGtCEn+LXFynhPFLdL469
Z8f0kHWMpPze1PRkc/xCuvo7OtR+7yvzVVcOFMDFPzphShAiHjcMGeRZ4KQoUxMBb4nzx3y1CWq4
8Eds3IVHBy9b4xbZx2Z6diXK5DFC9yRVR+qp0ucqmT4cnb1p/BKbpKvvQ8cncMap3oIlSLkgmjtF
i7wzZYo5mc396k0PmdPheYkf29S/OBpXba4KqKOr/TUOHAG5Ua954xxVwOJttTEFU2dJO0fzXeHl
HXKWrjbFvKH00OxW7XyMAU/1PPao2D38DNPSMR4HrGOngvgNEl93WUsng67P3wYsVmeGMk4y3M0C
cQeyi2dv1fNesbJ5cPzmdekmOHDMAO4yl4bAL5pbtJ4n92k8fwhQIGU1/0gKmL3ekM5PTsfELEA+
7gf+NUvym8G7cV6GgMfdBliHOKMr/217JAdet9Y/59oVD9EIacc4yd6d0gtCOJ/JZ7O8uOnK/Dox
F90nQK07DUBvcJJLrpV/bFpcQFNfPA2lw1wslQwcCw6bJTJvAwiJjVJGoN5r3YPoYVhFbvuUcsmC
ogjD3TJElrozRlA35KL9QJ86vIWpHq6LclJI7q7et31j5vs0RLjgupXxN/MQz5vcRnN2iUe5hxCE
Tp1YDwMoJqG4jyM80V7zVNasimuni+5FzuOdnnHDXgCpmotDe4yhPWJjkbTcY/mCi3zddnXwQ5Xx
cmfXOL2j/tthPv1s5vTXIHR46qR8Xzvknuihuo0bq99VnQG46VdQJOH0tVboLtY8vFazA+bOMx9Z
iNEgFBmiTcM6NzcjjN0q/GJUOe27ZLzYdhg2DsuEfbOETN9FGuycxUXSnTe/WBNV27JuIZFE2KTD
kme8o85jqP2DyT0iMJHb9P3wd5UTO4Hb++1VeF1CggUTs1zaQdw1WjabWTP1K9cM1L8kjGh2P7I6
6ffcJ/c1q/QdUIY/HWIbqin4Ak6L13gsviRqnD3S8ovDd30ZquxU+t0JneIvt66nx17Xdotxhzlk
CmelmvOQucdNVhcsPzBSv3QC9SeSAkxc2iWHQLHeKRsr72tqF54l1bmd14tZxiu39vPaADrzJh/K
u79YfqTIsoQVyv5sgrQmXt57knlRPkiJi5VTAXkl44yXQA+/FzpqJoBVN+id6bjjjuWsa70NQxB7
W3d0vfoobVE3e16Uh4C1qqfR9fPiIpzR2QF8I17pNrvO3YG+FVhLhxmjWWsct2mo92vXo51TbDzG
0L92Lbsqjh3SpqNDm1OGM+lZDwztOqZ/hSQsraUScpmrWJcGN6ItBGcEuLqe+PHsNyvCn3Vr2CBG
GuiUTt69Dk5TnLzeADEqe2cK8UQsJ1B79K07syQEBSniCQQpqTOCM6RQhEF7eaAh8q8VwzJvpRgs
3XQ3r8KDtNqdxqRlplF/yTQ5MgTPWXOrhwbrIuCjCEa0GCGhIw5L0hmd9XTsdfLW+3Qr1epxfVr4
Ls2DDWktQpolxhaLSbfLIKMRFRIJUrn9tNNKM8fgc65jaPpr8s5I7HXCbhe1huh5TFoucaBz0xxH
mDJONnyvc3gqsDGCfTpx4Y1I98ogJrAv1R9oRMjQJl2nTB+MdX7NvvfSz+5966dkyqxYAJNlBJjp
28cGWU8SgQEIfCBevd5IXb2oeuCaHhE38o7/Ilh9dEoQi3gxnqtpgnUTVsgr61nxksStJf5dtsaX
tEcTJktqtKqyP/waolhubxCd5pR2PrfVzPiptVc//177Hd5pI84COkYs1I539o1N81s6/JkW2l46
JyAF26D/lZUjzy68mltR5Hc6AhbE5a0jYo6cjNOpqy/ZLXrUw4FCi2Hm/ru7rns9rFAEofUM5BGN
8YvpSqaH4/hQwcIYIlI/mA9w1ZxoXI6yLb5HK85jDwkHSeFE+ErAC/58yt3gVEd5fkxyHNQzcqPB
05cxXZpDxwicHnJFDVGUf1Sa/W1l/ZdJ6jUFA0NV/q0q1AWkZ7OLhP+ROeDtVJQaxFsBtfsq0IpE
lTvdY9pCPCsp+QJvei/r5ZkqDHJOTmRQvlySWu2Crs25j7UOD+VEwizbiJu/wFmfPEiAD+64MGSr
4U12XkhbAL3kRWZt+hrE3Iww3opquwTEBLY9O/kRAkTht/UuKAXhFXPc7xoRGSLHxBj+HZSXvSdZ
nx2qtYOV543jtjFOPZ1Sp9ly6vl7jzmxV6wrUlXYnh6L3t4gR5icqN35WLux2LtIJ6u8OdoQFMet
hy/iPN2mafQrzabuFfAlOZAmD8kNUnJi7ORGhGStco9cn49bwv0K8/U09paISBI6i2aLKGXeRhlj
GTW19ugHznfGpT13Y34X83Al29zniGgd90hl92tQUfIU++3nGrDGcdLicczhLfEcHVCExeXBGc0+
ywPnpcg8AniW8H5FYID+Yb+w7hmDCI1z27evRRcCl89r7rxggqaK/NhvxW+vLeA9hikr+gF12Cxb
/Zi3uFhFnByRJh+deYVm6q05Slb5q6dlerRZ8Bal+XMaUcr16y9GmXLv6k7s1yCP+MQwQ5pbE+RH
2W+DlHwnhig7Lbn3FJbZR7QEJ5W0r0NLTl1rwBLp2zHp1D+aOod9x8K78MCzcz4hGTfVue5bFhsG
yP48MApgMAuz14if5coJnjRehxvOjxlZdqJAvRZCC0G6zLQvHp4DtfDy2dhcpioHEisIl1rye/wG
3SZDhiw0otYyJec5HzF1aNrBrSnjTyHEOx6vJ2eJSMbw2O3VZmblGMqt1DMIKonNf2XtGpS4ztqp
IprAo8dYk2dKg90oMlKZcv+1Vgk7odnuMtF8y5rhV1fVFGyahWBEIDSRKZkst27F/RqMV6MNsVQq
wjwAjUatLuuIEPF+Vt4IM5IFJ5XopWwxVvjZEm29uIYtG/TnVcCXXUHvjilpKR6L3nZNVuCq5rTE
fr3nNz+XS9edes2IvEzFY2+JSQ/8b3WDNnMQCYmXQ3ZdfWMfxFJ+9cX4rqdoOY0DhKA2hjybG5Cv
rRxfoqo5JCoHkjPk89Y0FXeJExz6toKUybyERV9Qb9YUlQHwqovjmk+03Vxm/DN6k/LxdrGriCYI
asIp0hJUxAgcyMCuRSmavrpxRBx7v34ioYH0X6hrqdzDVIUpWp5g/u0Y8W0ZDO/YSFSbrsGwnbJX
o6HKj3wb0CjiuPycA+dPzpbtNbANJoJm4ECuPBJoFjQhy0x13/D9UtxcZIma2K9FsoWieS3yzH/x
0N+Pm2oALSFYWm975PIYnZfkdsS9T31+L9doi+iQylvHH0Pdm02LHZBlb8XuvOOp2DHD2MR2MTsG
nielcw99VXcOxRqelkLgwnDqN/re56oO612RKO8IhpVA8UaCdUNRZMi2Mw0YHGfI8T0b2zoo14Qb
8AdN4JHgxGfKLvz2sP2KNkJEnCKYbL5c1SJmmzp3WS42iG4USgja8qLy26TLMUCafOTlWHGquvee
POXI6mEJNS+Ct5NCSmSB3badcYq32WM4CToI38eZ7X4S7V0gblvYGInP7eKzE6/wHhH0YczyI/Ki
Re9H7bbh3g3pmPZysiXXwQIhFRutrp5sJeo/1lDRiK7l0O5G/tH7QkbLsI8oF2/2lopbcUgoLmih
yvJPWMxl89HM3N8YHdAS7Ua3MOZPrQYe9S4KsDu2oWv/rWfUqkatPhiM8r1Dbrv9bzaicmz8pVqY
PUuqpaZzhQ8QDkzulrnf78D4Hhucsi144Bq9S62u6/s5j21/ZimErMjNluQr6xve1wypkn8UYfnP
zh3L5dfkAXL6NSM2+cin1Cn2AfcAbwtMzd2adVPzYidXk0e11tWD71p4km6pNNFcNl0eHJOoYBej
om6O4ZT5RKepCeMF6iskGjFtUgXMAMvMq3Qt0XdpZPqDNXlc3vHMnPneV2dKSaUPl+iaxEGSXMj2
js0XtV5BaiNiSr1NFWypzZTEk/gsh6J1IOut9K15NYYOg4acAZwYVtqIflV8ugI5+z5AJ1ah0GhT
arLeh2m1KPTzbC3dtyBKk2KPm8Jdj1Y1YgTiNpjioQ0jkZ8SMw1ohfDc1b+Zx+TzMWcug6qoDCFJ
bPLJtD6T2Kqx6RmuUwUJTU0dy1bcSvXrIMKQkoo98fys68osZzaxdbNTHZjacxakhfcwRZjSmIuw
7EjbkqFI1fvCgQrq0DnN7mR/McFqJgqtuHUeaFeo5R2nwmmrnMpzXtxwkZ9j1k/L3u8MAgV/KJOb
lk+oBvFcOR3iLOxZhuYDiUx953o7cxNqnh0zAB3gEFtSOjrTarOJA+uhSfHoLbwnF/m4fQnVGgbE
Axb8MqVduBlNG+voPlIZmhCkrwTWLcqj7Z/bmw8ZxVvMfkuV4qloqNjvKy8K+bf6aLlop1m9kxSh
jh7XUPH44EBHiZy42k531Tqg1XTswGBV5HbGUaFTDg5kg/lrUK2MYJwqJOAYF7JkXaZW/dA5bXwp
0fP8FktreGLKDNx8SfOHPP6h9Fg+bnj+oTKxwo7k09RDvtVz07JLlMv4vgodPM4xAvl96cQtYNxs
gGzkaq9hTqptS9L10BBWPdzWlfEM3qNQTJw3cw72ZwcstKEEkllZEKQXuvVPxCHuz6LkcbLx7X+k
l1RTYhf4oww+Wgky/ADjKWkfvAouGq4W+jU08Xwz15pj7DZ+bP/6zbDCbitiDsnJmZGllShn/RNG
ew/ELZaBTbFGmCnyaaZHzYbYlCcUpPTqpVcrVHzlaOVdGxdYCEwo5hcZ5m9VMaOCnT2MXBOUk8lD
UBLW09+M160eGyYljNlyRafSB9qmpzpnTYUNMngbGHHAfhwqRA1eu4gVF0LRk6cog/xXNHfgVZuy
SDamceMfdaXa62yT4SqD/2HvPJbj2M5s/SodGt9U5DbpBj2pyqqCJwiAoJlk0Kb3Pt+mh/c5+sXu
l6CODlDEAUTNFHEjOrpbIomNdNv8/1rfMqjmAAGnG0ftitrSFM7vHPB3oInatJNvpoRfZ0uDKzuF
bORyyE5097WUEnF3M/UZeTjI+k50luOIWWzbwXJm5d0Zm4WUTkxrMnGCeAF/FjXpyCZNIdZiu2y0
K8WRvquOJfdXmRPTpkBDhaHgQV5ux6jeYblhc2+LgJ5Hs6rH52Ai5qwe6ytMxEyPtFTedV2LvUTJ
1t61ZZ3WJ/EseCxeNaH3K9wOuiruHCI6lVIngcqji45i73Vp4jXSHAzI10N8UO87Jxd3cvb6gV/W
jPGDGNlpG4zzbR+V4npWkkJ5VVOl3DZmQbh2FlfhKUxePsuB6p+mOEV57WD3BbNanYfDG0RY5QeE
tUwfFJPaFDefZlcJiQ4Q3jKGzI2cnACD5vmsvmPzUOQ2NjD6uzgVg58Es+H5KkQ33ce08SjxFM2+
Mu3yooET0W08by5Pc2EPH+zBRS8uLMEa1EwUleEnstiWLs9pKu3xU2OXCTgFnbsl5w/LGje6Fe1l
NNvmFyRN7Pcro6ReoaPwDZoa/plmhsBWMpklwksv8yJInIP5I0djDIUYD/c2GMUK2UtiV2/ChVrm
jqllavZxgU8LuACqkU3We4O9g/dvJGemmxuYIPkaNmnUGp+zJRk+IhtCtuuO0zWeYtf12dtn97QK
MzJFRYuy0zSQhtLfDdGq9DbztzAnHfhVW7o/zLbqrgYPbxbb3uqq81oWTSVW7taY5O7HoZyqu8Wy
+8vYwSTc1LwIW6wAvEswB7CJxmFr37aFjbgTsR9+OT27n4Ml1h9Q0/F3C8nu4drlhBX5EERSOi6B
Ed14TQXo2Wqd7C6I2gvdZW234/TNHr3tpruim6MPXls36EedXKMwmZJFfHJSKd5Ohml+sTLUBtnQ
519iW9SghS380QZoeJooS0W9J+vzG7omCOtMoyLDchjNEnokQJ62b+wfcVWxiZpNdiRdPsq9Kafs
HhlqhOHHIjQhGBckObk5mDCLxWTd9llNPU7TYrmi7jLs5FjVXJGKxhtOuHddZoHiYOOOaLmz5uRu
hsL8HRzI596hymvrIV9Qh92w2Q+vJSvRW5d+YXqeOA1C8Cn28EtHHtbXxm62NR1RlCVBslNOHV3X
UdlfqLKEVJ+BqMOVaXRXS5z1SMsjEX2NQy9AL6Lb8l2cxRwpFzQ98O9tkrPiwWVNEUvzFnmE+43L
Dt9qFSAs6sLSuLCq1nzX9E78tURpApVH9567H2gH095zrE6jKit70OSUy9kJAH6MQsq5KAdNXu0k
0yxnUq0u2KyZKSO2WBKuEg4TzW5B8zzBllJMOD/dCfHkWji1cJ+CUc/FtbQX3kt2erz3YpoLwrCc
PAFnl9FqmFsvlGeFNVJCCWWbvBFhllDNN3EN//yHQ+zRtcV6UfvIKJbzwau8T33cia/mgvnLpyJX
3ThTSdelTUuEd7R9yas2TCaNeMqZYjLYoZgFkYQeVKDQ2bQO6v02qVl9SpZnxEYWf81cPyhdxCQ2
OHUdnHa1BOQB8ZvcPUyjb4OaM0wYTOy2ozbs+emUBzDjdjl1Axok8kuDmsa3RGKdm7XNtAstxZs3
EbUwADAGOrcOqdbXaR5Uu+96KwOXikHgO6eK4LLE6wuYeJr3ZuikfgIsAfRuQg/QWagybiYzXWH/
xsS9FFmbonNtsnmfe3KAyoUNlqioSGVfxoIDu08vIbtXSMscKKUq7ndeDAEfVbKEIx8K+37kS2Yu
E1k9Yo519AoKs+VwmyrXo3enCiLMjFrUvjeag/zWPdysrgPie08BJbvnC7Y6BE8rLcvJuol6a4D9
qVhEz+LJ5hlc1prGknFHOkE9i//XDS4Rhhu+ObrxtvC86box4zlJSJMosBzwu+HsT/MSBxfIwsJ7
Z7theMDYrW9lScd06ifrPrIVO8ucLZe5STjIfdBiKrAQahfJkt1Fb6N2Wq6QVsm3Iwiwxje7YpWn
49OM39poYqnaW2atd54Rsj9q5ih66/SeUGeqAyrc19Q1MppF95Hn4CGIm3cQrOgQunX6DTpLyHKM
ZJqiLiHxomS7HputTT78vJJOextTbI2FPdsXYAwoj5kDr0sxZ3xAS8DBDvQ5rcBNuZT9jcjn5gxp
YXxFe/OrgLFBcmUoPIK6B/gW96VMZxt6d80DzfKUhSRtOqkRSkZGs/u5/I9xj7Aa8yPfFkDm3q/0
PF0vfQR23w0a3vCB8spwrkMwR+DyLY6TzoPDzFvXmsuiNVq1z+egbTaY/KksP/wAit98ESU+WLQG
SdlO1+DP2XMpbz222b3FKjXKkv9GTxNffpp6vJdY1YW5newyMrotgizzS7q+K0jqMRNapjnvO3tJ
5KUNezS97GZ3CvaL0Na51XeejS9m4AalQc0PwWDJCjV285SeqCarvR2sDgs9xtJzLJbdOKQnVTTx
93/OAqEwAvsMynkbcjpKa9z5jU5xVj7MYHgKnBn4sxpidxt0I1K5HjoSlZEslgyGLhYlTFkypO1Y
KZw3ZxmkgLFZ9KU2TxBvIp5HqECzZMUhRWzUFivlIDGgqzPx/tn5rCFRpxT0t+7DjrBl8jHf5d2S
VudUBlR+jTDNS7ZdjxQR/BJPdx+CofEIdLC75iDsVQg58qEelqBg8poXvotTM8nSe4OEJXBHIcXx
TYush7cageZ3Ugo66vqIOGBxDJ1N5GjHTmoz18FibouIQ9U2tmOe5GxWWXFRzZNITvqMsTeNkRaR
b4A/f887ZFPLLCcr3E0ZXEFk1Q3yE2VTQdpKOHe3XdsE7Ga6Ljyr4iLGB2G3Jo7mOMW6UUs5r7pq
F7vuslAoOUQixvW9QREou3fWUKHOZV9Ep6ivbSRS2Pt5cxJnyO5/PsOG2nu7z9ow7U+GIoXTXfO3
yUDGivSVzuSgDhSAaAabqm2vZWxlPbOK24EUiEwT9Uo/4QLKosCieaU8omFNnOJvOTAEzsGeYhMn
wpjnX5VNXZM5f57zrQSf7FLx68y7sGh0fTshywnOONbz+ulmovWCGiq9b5XHKx9Tdin83EmDUxav
Ub5BYBGAyrcjWBjUFLPWZ3uNY97rpwLq+iTUJ7b57oe0BpPtGst+ENbtUmQYYGLjEIxeeB/GcgLJ
nF0No8bRQVxCQg1i4815eBMmtK6xlHVIlLofsvE+YtJjNrQsVup9Z07vH/x5v8WBeh4h+oQy+q+x
9P7zUMdYQP/JRvolh+/ic9VFn7PHwCjxE2LKP/tJjXLNv0t4xTZGSlM4UEMxuY70X//7b2BIPQU3
zyEWyOX/gMb7gxqlzL+7Lpp2TxKuI224eX9So0zi/RxboI4DMCmVaf0ONUrYTz22/0Qdi9Xq+sjK
2nqeSgdK8AcpiK5SLVlOk5ueFWl8WlRE61ZT9LGAMaZn8XGSmuzkfLxAx3NqDbSsWLCIX1PlRyHC
8zafPtpl+IFSokP935WfornVh6SnQONQaRL5D9Jp7gw5f4iW8Y5OULEdEIIvJq0R3VU2x+4Y+aCK
rljhT1cvWtkk0d7rcOeP4Hc8Jz1kFa3YyClSv5qZ/o35s44QSBYlOM6GLW+Fn5oCz3bJfniJhes+
vgiG+VPWiZNKEzCwcDJtbW+rREDMu7tGklgr0vKmaIabUDQfotb+OnX6IyCh770XAVuFxh9L+T4Z
oLM0GNg790tW0zBTdDjB5zsHs3feJBiz2xrHfRXdTnD7Ni2Vghb/O03p0S8B2ZaZuAtDgnBmq/ne
qvEmKwNxyc0iQw2dvvdWTkXvA9BfTevl5ewNbImwFG3CAj6OjLBn1sOVKaJq86DRiePwW0XZhDyW
xY+0ONQV065hAIVd2EMFNRHKBBUpfsamETcWhLmtlY0YbezurbvQvUntK9g34hSAwcEwnehdigab
5eVjE1jjLpACd0JzVcSmu5sq2gV48VLoI3N3UtrdSTinwJTN7s5ZunGv2GaSEB4SqVLTzTzE4JMu
IquLT7BdHUyAEP5aEHizhI31bXJr2hnqa0Q95QRYn7ELJ2WceEHwcEDbZpV57bXITCrZUfXP6Ey5
c13sEicjljeQ9YlmrxvBZrB/RGRJDcnsXf3+dPevzWXPT4rrvPq1rOYmDnl8PyHu4fdynTqe/Ifd
Q5zn2/57M998b/us+wNYvv7Nf/UP/xEKejdXhIJ+LfuiW39aiIL9yZTE7PHXc9jmc/O//zf+5R/8
nL0sJiKJn9BhggJh53r/nL34E4WwAtYcMxEGbs2f/IN5J20gyvDdPXgBHpxlEz93W/Zd9N9/g5TH
FAhDQEh2b57HdPTHdV//dP5zy7iD3LF//OeX8mmpdYGgU0yvK+VZENj7dBJDf6p4NWaSrSK33ydJ
/qPMk/gzZU7nYqnp8NN4JI4lITapoBF50pe1TXubNrM5Ezuh1KhPH927Z34lzaRdPWIWPPxKWNy1
kCCnbamP5lWrKkaDxHrwoggBwMQnPQK9pu+QgpWkXYRTHHw2dE16ZtvhBF6qrN7wAePrMYPkMrH6
6BOIGX0NA/SLHXsz+SSjug3Y8tF6rUZ9z9mAyjmu6Y996lHt6JFGLFA8mYxi6GDV9AHbXEbNCvTa
vQzhnqLRMg6z08Wk1sRGgxSPij3mS6g3BFYo53amwb7DRzRuWzuN0cAV9GhoBmpk+hGOYeACzvA9
w72iN1QNOexKe5x/CBrGa2ZKjpR28Gb704wqnYMoOLtXuAsPKXnHd1VRRNfwD0zWzCO6odvhojai
ivYTHXuRS6ovErIq2hV4TpuO3KUh/yYqQXeDHK/2U5G7Bye6qREiFWa4L53boNk7Dm23eeMl02kN
6aXHv1vxX8eAm4I0psnZIiZ3T3RpXL7yUjzzTvBFgLHQ65q+JkY/XmuXOu0w/bSNr5Ev+ZQCSlrI
cXF4eZT1pxzfI0AKAAY8iJKuPoJTCAeMGXiOxndm9DmGxTMtgrd9fpE5+afFGSmJ1bSYXh5UPt0/
QL3UHrps07S4PNOCQPn02kCQIcPllOIrMIm7SufmxZjPHatNbE6fLZmo73zFHOU9EZZvda4w1TaJ
GX2t1qYdZobyIkO5fQ0ihnN7Tg3qgsig5H1Si/RdNGfKr5sxPUx0gCS1j1C/9mr98sFyAUxvgDup
pkrLPboAZpaFIzWCAExAk9+osdtaKVyyZcHzJxO73De9IrNxCJy9bfbZPp4VH6BZOdtSuBN2kgiF
kRFlO4639aYjxgS3D8KFHNvJYc6aM2AJb/Osg1hRk5qJY8W5hBEzvhkdTx3syrzpVrBfSmHD7y0W
7ZefEJP909eC47Ng8nZWNqjHTPn0AVkkzPBrj6Q9DLrBANmc1rE7bEOpfwhp+66DpOblEY9QJYpc
DwwGwpWMho7PPHrdsxRGw5AzYtU0d3ONq2hmkiIO5qzMW/WbkJiH0bTkRRR4G3HoHK0BZZqaTasx
NoAxoZtsdZT3iVordGwQcKHcfT2jTi+v2fG5qfbj6cfLV/swoz/57qAyMC1xtSavkTyem/oAsEKv
oW+EthcesjLXZ9SeaV06C+Kj1gr8aKZf3ReNs+nrGt+ZoqtaWw4BiT2sJqjDzinVIKIGnW7vqe5u
GdJ5p+G344VE34hQEPozh3JED5Q1Cjca+Wm2QgPE2T9EDnCHa46SLcZM1HvXOS49lL+WtRsHL7xp
EwP7DJA0pHRVunMSIPsLwGDAf9FMGbhzy3ecyinPMHcQmkSzykjsUxxu5X0c1f2ZKPGExQ6PjgLq
dP5w+37rePmm+l7cds33793l5+o/IAXH4hv66w0VcQZV8/3xBmz9+z/3U4pwdl5T8tVZQZX1QEr/
eRpUpNvYpLKbMIG19MDh/HM/pay/2+Td8JqZvO0wcvjg/rGfWn8emwyTf8WGS6xQ9qP900v7qePJ
XPKJEKFjMlMIKU1v3e09XqhKT2MWDDCz58OC5wsxVC1IcEuRpg0gNG/xVA1vjbQRF16lgy8j6w3C
VC2aL1NiB+hGm1ae0K6p3iViGuttZ7jd59KihtRCOiMsthcOnnHc1M3WGeKI8iz9R71/dLuf2YMd
LYRchWNK5nPuF5UlGAZPr6KpCPExG0Q59PLybQPpA7VEYm2TRRMYQcQhhpMVxvLx94dVIPAd/pfS
bEifDgsmEp1u5ontHM5o97HZk4onzfzNMi1n1TBcjg1GhJfH/IXQxKU+HlM+HXOaRgODwTompnE6
2AArRnTLdS0/vTzQGq70eBl5uKncTRIHKVfw3h7twMwmdmKjSohsYEPOUlZKQHrxkEbo8aBg3nWz
p8/ziPhV4HU1xgik2WS89TNBZnFon1NPtE5cy8QgNaQS4mUVUT4jyrdPT5EiiM+mBTNoMyl2zeg1
vPK6UugfNpUY0uwVrtXDZ3Z8NYK9iquAmSH1lusS9qj6IWC3yqLEIAuTPcz8KXHiYGPi3/Mh/Ilp
p+nfIFgBq0ja7JIZemPk9fIBvIQT45uzsvNlHNBvBcUy7hvRT2s7rR6+R1h+MBMAfCUt1DGCClaz
pruNxIsgP/FwiXK9Wp3K9LRLK4qpS59xO9yqhE8TrHdpXO+XF47LGiJF4nBBm4YS5npr2/Uux+v9
rlO4J7hV1scwYtjdadMNMCtoF7iAorgO/jrKQWomJcf1hamjxJ+DqQ5pSD/VvtuX2DqWZfqhJzzD
24hBgL2Mmn3i0nnqR1rFC6bgXBD11EnDQHcvA43eHbX85E/WqJMLxDWYZNFkIzFDvY1OXtWJTVsX
7GnIHVmk2Dk0xHmuMxB74vVEmNxSDzirwwQ5iqA5fDauAGsBngcThSklkuI6n94XllPGxNBJDCFe
2N9kTb/cJJW27siyiubLSDh1e22GHoUV6q35DTus8jSaSFuCG96OyzdryWm5jhPNdWIyvWm6mqha
4TOii4lsa2jnGzC7eBYje4ahHLddEB5Q7HD0yXSC93TuNNoOt7PIbu/7BjkBbtTstLfIwUHwFdNp
w1aNbJPeHNmXRceSGnEw2sTtgK9UuTQMtqNhjXcyoJ8jzTjPIdG2vCFZQFNoW9NXInASPPktJ7IQ
UHcQyh8RjUSk2XpQwHotS/h1IhUby3ToP5N9Nt5XAicreoaVIhHWOcKdpCTDZmJ/TmqpUJ4/gXtp
znOe2rRlz4AQIIiqMTikZN1sLReEy7bkLPyhXefnIa7BENjrrG2v8/f4MJUX66xetpIJ3l3neqSK
4qJd538HxMXt/wG+zLGmbjh8eoaH7RwJIVLfGHgMTSjsQQSEo0rAZ8S2xU69uzhZ9bMvz0ril/nP
BovH2mdz4tZ80evm99F3TG9PjpET8ktI502h8m9ugkArdzmHln2MFbFhUZLyR9UTQOR1rb9QK9RW
Q3hpONzMy3wCiOGVHem6oX60H5TQBU0yUlhEOaiynh7NlH/emLh1uGK68Fy8mwITgezBPbEe7k/W
GREzzHrb5vUGPtyY39pV/WtVrP+0vZcwWZn+evO1bz5joPyvb9//6/B5+fx4E/bwD//chZGW8Ed1
ilPfHzV59lMSWQCbKVysztNdmPg7aTgro5ANmBBqrVH8sQsTf2e7xAnAFMCNhSXV7+zC1PFSS03N
cThA2Wv9TAH7f/pSFy39uqAKKdxAy0Y8ajjF1UA3HeYaagxnOjMCVWDoqLzTlgBavNPTmWNbzQnE
KI6wIqpVuIUFBnh1kOm5BQdz3osRHIhtqQV17zQlb1o1c7KNihAmDFCJ0q/SJffLfjKMN63ZpqdB
ZkzMgQWyqUPRIsLAoC7Ck072UPycAhEmSa1t+XPv9v9f3L890EL/+sU9bf73f54WYVe66M/31V5T
6eRDiUUynwDl/ON9JZOEM4HDrtMCEWsLh3fpj1Amj4xNGjNI0Txz/edsg/+swpoW5VxPs9d/+Ge/
874eFxiQAdngtTgx2KZYga1Hr+uSOHNCp3eH+JfU6QHIy3mUoKc8mdxBeZ8shA0OvPCwox/76Nt+
Zqd/NP2rdWgORlpYJnVKTxxNteg5Y8DWgbnTPWAZo0jmu1GDYOwHE/3Ny2MdXyYlFE34qWQz6XHK
t9av9tFSM+StADFpzxyR83Hftuob6T7TfslC+70gdfkqCpPx4t8YUzAWDXVafcclPctIgWNjt/Rd
PasVo1d/N7oofG9UqXEFiucGLY1+Zcz1cT1avrCJ25RTBLYETcILnqmn14ngwjFbTeFZVyHJ1EGX
qDcp0k1JmPOU3eYNZbyXr/K5ETnyCm+d9KAyHz3FcW5Jjo7KmZZ7nRIyTCqH7SxI8mqFEdygCfnb
4601S8phTK9UqI7Gg/3auouoZ4p94Xk0IG0fouiqsUOiwU20ui+P9sx741kCvay0qF5bx9UwaD5t
HE9y9s0UjVA5zQjFs8s47w3oMdaJcqPblwdcC15HDxCih6dxLIDA1sfnUKJOQzeb09mPpf2uHRLv
zFrm/JV7+NwgtulQJHBXDZF3dA+lMQFIbiHPLYEgdrEdMXBsltJ1T1++mF/vnsM7QRrwWmTzgIo8
fRvrtKpNGzmqH47N0h3sJh/iN8omDGTfG57DxpPTAKexhCa09cox8XhsptW1PS8cZk9rbew8HVvm
JFrUuMP9YZgNYq6r7p3A/7oPWoEbDQP/GaoNolNevuLjO7uO6tEa05r1n8d3VD1d0iVwojAiA3sq
ME5rO0AQujLWlv1vDsRMxgTqICPgXXEflAGPJrTOsJsycqzF7xxigMcoKt5K3PavgNF/uZx1vrSU
7Sp0DLz9R6uD4xLFbliRyaZczJ9S7HfsgMNI2L/5mTkgsRFaIIngi14HevqwhtquwqQMFt9C4fxN
M6fuTCTBsFHz/rxgJdnSPMBM9/I9fFhhHn9sjlr7jw9VGIoXtr2uUI9uottD/cQsQ6aAPFRosFwK
rO10sHFEtgZH+cTbBVV/MFF5vzzyLy8nwnqen8XBh9o+38jTgXU/t4aRtjMdMUU0aqqgg7goqiuY
bHoHxyYefCRp3fXLwx6vuLR7pEDzqNlVuFRQjoZ1Co80AmY7P3DR++40RqMAHSCcUaxcRWnEv9s6
YzyCuCWtC/TwTDVPLzMvm9FEL276Ia4ePwPAdhJ4afLKp/DLVeGbl9RPqQchwzH10VWNReROeJlc
JBojlHFiHO9zd/aux8YKbn7zBjIU5j16w47Jfmkt8z5+YQx8J+MEjhlLn9fulsYDHQKRFqZ2jPY+
fuUt+eXrYzR2hSZdNfZopHc+Ha3XE+JW+oV+65jpadO5AYCLqflZw//LPvxzt29V/PEB0nwkKODp
KFWcRJaxuFCJg8r5WmB3+KqTtmg3GRUI//fvH18PugLKvA494adjdZNDnTWDdkrMBxQAnGuXVMjj
s2WY5lfe9WdvHp0lmrZUPOnbPh0KsfWS2As3T4ZJdU7zCKuzk7+WHPHsKHxPgm0XC5wrn44iSVMY
IZ+4SAiH8m4ooCjnYVK88oiO91jO+iI8GuXoWmzYB62yeO1y6JznFN9m7Dg9yUe4Z+nMRdm7lx+T
WH/gk4nxYUCOnXQnEKm5R8+pMXQwMHU5fmN347uqSuLbEZHQeRrP6V4k9kNMsty7aWueYQZEKDz0
iiiynoDL1ELqPqRnL/9K64i//EZswYhKXF+dh7SJR1N1lFaOM+e8OU475HtDiOYiL4Wzb/n88SP1
38yxkfcvj7l+zb+MaVFy47BFY2UtNDz+2nsQ+OWUw+sGhoGXbLSWg5cZ+SEDQ3EfgpcPg3687Fb4
w8sDP/tJWmRmSEl9i7Xi6cBRE8wAxSyHguygTgTId+hvIHKy2HReOTCsU/Cv1/jnUEdTtFssWTwu
XCOpk0i/InEje2AnIKaqjVD4H1tzua1jQ+5LhNSvPNRnvx76EjZHXRtZz9HgpdcqeiA81AY012EE
2HzAOFL8O5POn6Mcl/RqGKHRODiOv6hhOtc9ysPCc6utVelm+/KDe/aC1imbGYFikzq6oAw0TM2m
iQcnwTlAMS4/OWX/2hnh2ffStjgicGJfe+dPXw+D4jGGTm7bZNnFmadIDRiCMXyPhUV/LrGMk30Z
WAeSMeQrt/L5kV2LZQnBPG/N05FBRZljLhk5G1OBBaYuxYltxga86jI6m2pNzAbC9P3YDOnX37+1
7HbZH/JJeNbxU1wQexPMMjC0iuGqEGZ/hs46fGXme+7LezzK0a2dnXZEi74Ae65Esqeypre1aJEZ
TV7/U6v4l+vuc+/K46GOlo4ux8Xj0gjxC2doTwEoB/u2618rsj+3dNDTJMiN0gCF9vXPH82bTmG2
OFO4IJSYni/gVW5bj82YoIO7OnTK9pVX5Nk7+GjAo6XDVI2JflQ6fm1nhF6QM++nQRbftyMBfb//
SlC5QmxN55vdxNHDqtET9ZPHsjg0jfrqNMN82oxT98oZ6LkLopBC7x4ljtbO+ueP7mDd6qgOLb7p
FKjjlpNucE48ZY4szY12L1/Qs0NJBa6aM7mkSv10qCYyw6gqE7JLC7faxLlRfnNoWJ308I/fvjzU
c28fpXJPcFKl43H8XtAjWxrOA47fKS0Ac9TVjg5u+srL8PwoaCXMVerJJvbpBbleaivyEGgl0d3e
C+VWF3M59qf/zrX8OcrRrDSn7eoU5gnNDZj2JRyApSoovP/OKEiiqCRqTsPH70HgEts1MPeV9eLQ
y50kkYtJ/Mor8NwdgxJvI2Vjo8x5+OkdS4GZ6SXnWjgk640nw5y5Xb1WmHnmRaPeyqqL7An573GT
opVW3ydjBYopSTzQohNN8F2AxH1vBUHovfKd/joaXwWb/lXtuxYsjuagxdJpT0gAvVBEFnIbgbko
gf/ZKrsw8WYVr2xpfr2FlvYo2CNfRh3Ao3p6C4WMibI3I+kbTS72bKVIXQ1dtXn5dXjmoiyBegcd
ELeQlfjpKBANULFQcfTLrs5mADSVIjahCQFq126apr/9XthUySlRUEezmCGO7uGQ12wp6MD7gEOt
b9S28KXNxTS+Vol5+L2fbghtxa4CjZMktY3/eXpdFdrvuSJazF+GOR2/gNu3azg0jmHOpykMODJJ
3Far9L2eHfIpzEEBlB5yiS4tkQFnCc4C/MkN9W5So0o3c+u9J9YU4jJw8cnxZ4R27slCieQuAMea
bYdBNOrwu49n1UyaDhsFFr5fzs4hyZxl1yjOCz3fLOphawjxvOg63k9pUd68PNrxKusSpW5TT0UO
gUaYXs/Tm8YTWzj3IBYsaPnn6C6M9GOP8RuIMpD+jNxWpavffAEZc2XDosbAx0sZaX1BH61LPcST
Miu0h5Bw8dzzalQKMYWrgB2lfUGc78uXePxV0adfu5nKxgnFefr4pGt58VR7WCOp5UQOhQjT1h8b
e5CvzLK/3slV+bUKlbiPtGrl06vCTd0kpMcHvpE58EvsrHIIlk1IXyUs9pOV9mL0f/fCyK5b/4c1
nprEscSWIjCJTmuwStmNzUnVFslpNYJoeHmUtaHGr/74y+I4x4/XWB3QknMbj2eMZmyB90TlDoRT
kX7OTNuoTxy4R81NLBG9gBQ1JyRF5FN/iJJs9KNeQqRscvdNOODDhzlDEMHGmT0iDMIy6m7rJA0+
I5SBR9kY5CQwG5YfljREfyTuirDUJ0I6gUuSV6AIlM09cg1yduY2VJVrNroZPgIqL/fRUnc7FEPJ
rXRN4l2kR0DGIrBanCfmUlXn0G8bf2JvFZ3gyaRHlwoxk9LSWEin7Di/s7p+xIUf61MzY/rbxU5i
vSdxsUG2Ws9Xhqy/V+RWYYIiF2PTBJH4RpoASjviDT4JQjTPK2ASK3KWZRXzanSn+jjfOwpzFcni
EUZt5Fjamr+kUxHGm17P3S0OgjLaeMNcSERgBeDWoSYNdYPAhkCIOXRDsh/SEWcqNnEXctwywIjF
CTFSrtPLiT3m7nndGTlmJYWLNTI0mbRWt1zlbUlSn9U3YMPbirTcpobHy+lnvlRDX+5nrVMotinO
uI1CNZ/sdAuDJzaC9nIOc3LBvLQwP8LEme4TTUUEKZS1hbRFYEuVeD3BbJH6DlZMDlt69ittu4fW
0pQsjEMoO8Kx2e/eE3BohIiCrPVOFWHoXEXJOAI8x+mcb/OQSuQe/Cv6fJc8aue9UtlobUqvNu/H
UjsfRgTBMMbJR8r9yhUlfN0C0XHaFuEPvHUF6eBA/+4MkZVobhrEryVNrpLuIjwLWD5ig/K4Gr/n
ixOJa2y80JVVI+03ziw8PLVe3lKcXFIA19Fky2pP64rOWDJ2mbgEfy6HHRL66oQkXd3s6qwDSalK
BJYyD4R9HpqQHxEoR0P1pmbSsQ5ObsXmN7ggcbUngNp5n6rIOAMoucS73g3z93JKbgTeXIIX+/aD
nKWTb1pjhGGXlwAMdmHHdEuuDP7iRXTpNcwlLLo9MDagCGF6ORoymDaoqPVWmwBQ3jYtmlBms8oe
CThrUZjVRRyi5irGvCSoHPN9eIKRYMSBjvUG1tmwjx0Bc6xO9Vyd6mqJ8n0BUe4qLHEBYvyd2nE7
1sDvu5bBtqONEIzYOlhHfmLLjrgm1t35EgJaqvKbkmMMtZaJFPbpnerhaR3UWIGiSUietSHj1HN0
wwLZJ3spR3CXjgeT8MZGIMeXDWTcDQlP09lQvvFg1edX0JKMuN9yO2RHVEDY9j40U8SlXuqQVo2S
vb2vR7d2yVcClvCpMFPSspywSLFIJKGB0N/t2jcGurpVY9iOrQcBYDYjup2g7raxGdMuGZx2GXyv
dEr4VU438IPRyQXENbYJOeduOBs+Iiu0cHFak8YIKor8db7V3h9N8kv2xexW14AeCAmLSEAHk40t
3g/soaDFNM0ctRRogm950LRqazjo0nykhkrs86hD2uLWIx6wKpzjYqdwSFS+a5KxCcIjXe6Js8YP
bihvVjsnTkK8/dkUvYmrBG632xQVCk4TpPFEEJnfm8RQ+6Votb1pkBZdEEAfK98dx/S0T1t7Oq+8
2fsQNqx+PhI74IrLnACixu6aYccqCDnynSZYvoxJaqotufPDx2GBsXTQQIHXTIc2/GxjNNF+XoYm
ndYIicOmTuKE31ek0Xu7MWp0n/U4kubnCDgtmMimw4h2kZjDGMHypoNilG8aQt1BAKt6Pid4ZSgg
U9GgwmKLHXhXmS1Wlyoky33Co+hOiR/biGNPnVGM9iVrOzVa3oFcnCUibd0TgRs4873O6LEkeLB2
fa0n+T4Kaw/OGLRBWIR2kNibpRjmHyYSCUIf3Cqd9gOu/QsvjVmtBqsy5U7Btb6WdTXHW9EssMXi
LnJ+9MRvX7FrUvokgh/50ba7xQTI0Sy0uqbEA6tXobbc9mXBFFImWnwnP2RYdjq3qo/SYe+57b0Z
0hnkhNjdT47o3i8eIdtMeAAYTjpWjbdoXSVrQ7n03haknhrhRjtkPHZ14F4EtGy+GWnp2JtcjBjy
k7pr1Sasg7g6iHImQi/rHfsr7xdRzS5LsNiJRXAFFSTsBkdy0upN2UGDOkRD8//YO4/lypEs2/5L
z5EG4XAAU1xJXmoRDMYEFooQDq0dX98LiMruzLT3Ki2H3daTGlRVMIJXwP3ss/dezmNSZZkLPsEo
4ElOFWCSKuPx40vdJaB2vbY/ClEm2b6M58nb1YUHzZTdUKB3pg2uLvThauLw4oPwxeEn2rgKonyt
BpsdOpTazng3W+F8mSCVsycpCudzJgrl8op2Sp0s1srnzvUoN7Oaef0wFSSRQrO2gxvLzbBDk2+I
fjaGgAzg0fzlhdRJuM2ukSRejwqNww4LmQ731ILKBjqagYyBaNdVBwr6c3o0EGV9WiYI9+5pNFSv
PYRmc98CE1AcyFMzHF0xzd+WiOf0nbST4TUCHjUcaWKcvghvUTew2E26pNLVIN2XcfHTGHgs7uq+
T4JH2rggdPqpQVu5pbsiJ5zer8SajhLIsDITjrYR3nZEnXwwOQCrlGecKhA+hAPLrClPmgbl6jjw
YrtwhjW/4mStXWIZBPaF1LQrv7v+7DiXxqtAIdZlWQs6Kf0luE5MndCCPNGVsePblUKMWrlS4aJ4
xO7y0Uk6HgLxyqdTFu28YwSVUyEuBNweaGpikAhcfW51ZR4rStitnRdM7fDZjnjIX421sjJq9SfX
/hoNOoMoKOxO3dEBxJqegoqk1gcM4FO5T+LcaR6Xxl3UQOaxSrJvnp2m1Y9+NmSE8uilQ37iDPSd
7jX1O6dcvpDppvNyP+qqYt2PS3qyaSpx+zayDnQ2AWCk/sNqUVuUnbuE2eHMlWc3tkjwnazcceRH
JQ3Jd74Hp5r+oNTLVp8BK1JKGs4QIqzQ407i0Sk/T1k4e21VHmtqkPQxL9M22ru9oiA3jYt+xQjk
2bWDK0auT/hsgbAn8p88rnuKQJqWruE6SRa84wUqFAnTZi0nSafkZ5fFER0B9tw8mwUuJuoGF/dU
smjIjwn7TfhBA//Nni+xfVuw1eFMHXlTKTjiRABiwz3othV2Fhxp1GjfKQ2lDdlPauPkNP04nYyi
76u9T5ERtwJqZfxDVEC7zLNeyMs8KePzaHFIHkXs0Q2cL6QADlOBQzo4NhnoDdZJcf9cUUs9YKkv
Mnr0wXePR+ra4mszbqzyaqhoz39t2xG4EEdG7b/llUHNS03X/9cRF+BCRrTn8FuCkb5YxRvh7KYB
cXQ3Ldp/nvO+bHa8gi6cGkpOomM8JwMlznbkDytewsoOvj0GT3GjQRzXku4pcJnjBb+MpBp5yJJ3
rRwHkhvN/S9ZTWjsRFFCdp/MHU+ttkn761ZPE2jPwHcIlAY59XcFKs27l882NSnIFTHhBwsUcD/4
ojyaovUfSt3lH5YCCEgkgNrfcCRgyc3ZIbJLx7Y3P+VeXX7jqWi/UNVLHaRrg3U9LU5GtRl+C8m+
daEtqSz75GP1V4hToezhhzY66lbgfKFuRrWuz5ocUXTAAUflQ8WxH6LTmBQyqX58mNeiAGrlrehn
Zsue0aWW3NwbIHU/Z5/TjE6spr0xR6KXu8GwOZgrKugY4SKrvS7LhFvh2DlefQQJzGUbKCyl8lbm
gFILnFocFBMPxdyLjrhJehDCw8ipOz4zJZTlqCu/w/sUuyzWH55TqetemOJ+ATf5ONjDQ9FCTcnN
ob71WZ1xtelaP4avuoIzEr7nL/U0px9R6trDVUIbIinNoTlKqrVankW+Ve44Bjsy3WN3ZJdiHDMV
w05zVhIImMPmLTPE88z8Q0Fcz6UodIfU98KG7pkT0YByn5ndsifTQ2FWIm29yluScn2C47tkTCUe
4ix6KibfJM1DEveGRverJYNWPlEU9CLMeKZKsYU6T1XTrZ94zZHax+BTwN7xEpiVRea8JJMOOdJ4
oRbIeC+EKp+nejCOqd2Kl9aexsfRL+jPopn2S0mQjNmTamR45hlD6/p2tXTlwq5JuNaf0qigBY5P
z1vsd9NzEbgAV+1lvBMufNKyablLGWQgpFu8LHMJzYem+YjY+I09goqfWr7R4PGgqY0mYTZuPGui
LRNvaZOnZ9q6ss8Lp8fB6FWwE8AdYW7N/i2hDLgwzFGRGxoRv1al9HPncRaSixTXk077qwThOqTR
6oaM+sUrxan3tA5xpfaUZQuaihIUvoBq7FBNFnn1LrXfTCbrs0dz2amqZvt9WZFK7gpXKkvSoKGM
Te+eQrXx2M7+ZdZR+aoNqF2jSUydcFF7iURwbbCE+dBj11xNYwpCRSR3jgm+oBYmjVBpPoVz7hpv
iek0NxpU34vviv4JhK2W9M9FOYPqZJsUj+r+YOrs1llG5+go731kygwXbcIg8Ku3dkDNXfIyO9jE
+UI9Nt2F2TPVbFvN4D1tMg9C7RwBUunAy8DX8elRhiqmpyq9wqInL3lXLB++T4mzanJu0vBr9gHT
8wLATNbSeMoDBacNauElS5P0nNaoEGFipDRVAk+rqHp/ELmVvqSphKw2Duo2mWfjCjliPvPl4xk2
6p8DBo0j5w7FhRQXf0aGIo8+qB6Gc6e+RwqKXsW28SZ3q68l9y4GClrIiRSJfTfq9DIVZfrViIvq
BaMvzYNG2x0a6q6SUEvJa+ybMALqZjxmnJ75LhJGTkkjYtMxY5YPO74yV5ivHpegDS5ixOi6EzR3
bcVXp7RUk31I5Cj3NfvYa3Pl8GGovx7zKboSslKXQUHnihzjYfGtOSw7UV9cSqz4PC5z9SaT2rvz
pP1E1Zf3s8gEZ4KMnQd6pz560b0N/A5fmTqqdle4efVlplYLnLYPfMpVWfdMnTWs7wU2qmMCYywH
h+/NCk2kEoySXzTwB1wYa31nP72nY0qeaGHwnYcoJcrkMIBwHjlWArMR73PIfA9Oi+L46LNFgWPC
7IQ8toK66nFn270MQhJEyzmvG47qlH5fbuegG9tTa3bjvOPuNjzR3iMhQfnW0xhX5kxjpOO2u6BE
TNgP0aB0KJocEDTX9+5pnlxurH6b2xdZodfS4i+czzWUmwVarLS/4cEujokIOuq1RUVmaxlkdjfH
AaRVVKE8AuYbT/G+4d0Cuskjotw5tM7CtZhq/7vFIxbKVizdEwE1Oz9RBxDhzVI0Ye+jTpHEI0Mt
nXAlFWa7KUHkSQKDus+UzxCFfsZEq74oEvRhUMUW5Ou8zepdWjuDdQWpdRoAWfDi0Qg40yI0JSNg
SwWcp9rLOvcejCiV/krkAe+ifEe/G5mtk11GHAskjBE7b5UBiiBkJSFTZj8YGaFvutNtJRpKyjOr
CH60ldF9k33fUwVbQGaLaGCN9yNP7e+lQQhpz5lWOMe+DRo+mLjr4p2feXZ3SGUlXmFB8WjDRZkq
MoV+y8HEvbK+HVBPKLLsJ1UfR8ahYN/pvMnglsvuuRyrVIYBNgwv5NTtE1ouPPsLmhb9GmnRek7Y
T/1MhXPag/rSU6mQn6wYUHEPzuu27yzCJVBx8KbNaTbdBW5tGTzT4wGdSTb1q9dr5OISgsybcBWE
YLPVabynFLb/GFpF6K0qxvprRZ9VcTUT1MHZPUW2R6fkOivTfAJNt6yiCv+wUBw0Nmc0nGCu/ZQT
RU3zXo8+v0OhEUuDEcGIakTFqwcjdGUCkLHUO3uu62ZPKYUPJzn3n5ZmDNpjkQFbRtRpNZWoMyP4
3qN3wLxqRtpj8Rm00zEjNJ/vqEbJsqM1jDwi0xIj/x6PBxVSUIck0cC8NYtTZVIwqyP33XELO6GB
MM7UYUJ97XEg03IDCqFdu6iKuO8POc/tT7Jxop+wata/QDblk5+mXQIlvC5JCq0LGqSe3P9Rs5Ec
D7HXm3wE4yR6op/B9yDt2XQ/VLg9i4OROlTICkat13yMELD5AGaMfPSqJwcMXhU4ZfRhiudiNcKM
6QXYZmFrRx39KBhvl6plGAuoA+fWTiM01VlmacycGX7t77ra9JkcC2+wXyrfGOKPLFOqPwx5YXdX
Flrbbanjeng2l0qslA++UkwizdphUApejKPP4EJVX1mNxZ6kPAeI6Yyuu0+XGmYgxXrUNzrRZFw8
j5V3xt4GouKiiUdZbVaadFD53h28reyrNQcrkzFN9L09ax6AA/UYpJuWEix0JNz+bqBmLN3T3Efv
+JxQaT0OXuydegDIYo/HTtDJXOPJBZMaJTocW8ax66a0eOP3TTLVPWCMSAycPn09i1egLlI9tk1X
NrcZfh5YwYmd5wvXt5zlr+9M0Uejc4YeWhmqFEZhbcowhjCVrzr2oF/9PjfyQ8mzDplWeor5hoX1
QzXkJhfiJp+dsAlsCjf6eBDTIZATtbGNdj0rRA2lbjGJZNCBelO0oIeY520MWXU3DVQPTQtFspqW
ourBA4PCAT66i0/9LMTTB62s1ro1dUk1SzD2FdMI5AwTSdxRwwkCxcIYOgFT5vIbFx4I36Cs8VJw
U3jTqILjfpi4HR7dCvMZGBxiQuanmSYf14UOwx7gAuA+m6/RL8f+oetWyC2PfNpm3Y76cyAatmPw
ThZFmslTlUZt85LlrgDFmxvT9Bhpx4w/6DUvjOsEL1h97c8ulj4eLE37PAWjjSGtpkjjGw24tUwA
QmcOSE0rFYZ7clkIlVcdt1x6hEpLQlDmm5c2dylSX1WEQQ1JqtqZBcsjEDL1MFUmJNKq1taucFz5
0Xdi/iajnmUK5D56LfcBggL190MgTTpvncq1k08oXebEo6wwFlB7ZRBJqpQZAg0k8pwGcfkawOuY
75fO8IKnNLdRfqyUaD1cKZHomJ2wcBgEuElZwbWYMgPWAHwmEuaJ6IwibKzM57KdGRSP3hmae1R7
cBgQjKdJ51Z3U9lIRbvYaICkUu8xwnNeAj1LLnolW6YQ0boD/gLIJGtOdQIv/mB6kAWvpygyjJq+
O6emKoo7YFx8Kpp5Gk5eA60ZCClnOX8LLAUQ5ER4jPkVw3GWNHszK/rC2LWAmKdTF8EMeiiyXutL
VAVpfJFM92kYUzGl9g4bgpTF/thScdki2Kizkbd9/cRWKrKPbqncEcgDTexOGAxASK5VhJF2oXS1
9Mv7uq+85mtpseR61rnZFIDlQQbU9a918P8lE//DWsMD/yaZ2LVff+Z/itKuf+BfUVr3N+ljXCbt
4/MfJEl+jyauUVoeggHLWKwuqD7sYX+PJjq/kZUVGEewpxKlk/xPv0cTg98EmVffp2aBfThlcf8k
mvjL1PCHjSluP/rpCEisXsOAwMRfDPAiKbrU83qA1YRes/3i5svnNiraR3+2l89RNUTMPNHY/dSe
U38qQbHlx3iyJ+8R/lpLMWYlreSg144z2HMyPTaJ0VEgGRXundUHHEMqKF6gx5s1jAp3AdrHhuwT
Nfcnj7UhiLzRwdDgElLMw9HpOxwLldFURwShhoetRzUSBqpqNm/izJmWfcxgCWtIpYZ1TH0/vwir
6ugSohx5KdsBMY5dobEHxpQlO4g0lMi2RtX8FJ3T9aFbwBS+9EKQwMdQIYKTgZJlc28pRPVsQ+KL
ryDZ1fkBl2x/y8EXVVcRhlmLPW8PqsZxBqiPcRoMC/2TFOnu+pIN4jqS8pSvlLSGs2NUlHbMcLew
k09Z822WQz5zyS9dMu7UXaLTxmw69yNG/Wslx545UHeq2aXCjEz6BJCKd6B4OSLBmqwPyjofH5u2
iZIdBXnTKZM5ccCljIJhNw9Dl3ILNnOBgbpkK4i68qmrS6841TrQXxilPJrrWG9ToLvwXICc4d44
/TzBvTInp7qNnOEr69B+OtOxl3CoF27Lzkn4XrKXQD0oYjJLjCVgcwDYTp6Tp489kuaPwPCWp8JB
tgvZ/ETnOG5slwLL1L+BmZSzs624Su2GuQfGBiLev4xtDxerL2KUjTpKAxrryMIyoaQSeD090mxz
ZgULYG9PfO52ttfye1ncaLnBA7RDKKNYmtmlTYOf5Olgteo2piuC3vPqxzhWrn/otTK+MF5ibsi9
Sp+8tseQnHu+ui0CnqY7p7SM7wHkuZZl1mC25wB1QJy6xfU/16Oor6dspCwq0VMMQBtEdfkwALO9
WxGwfDKp0IeQZ7DoDc3IMj60FtUNDYaWPokmgf2p/DKqT4IrLcJa2sH1ge5bJTCLoFv230uJXHOL
I366QLGP4wIhpNXlZ2U2g78nE9xE1xhBlg65pgzMU714kTwxIMMVyNYG7dC2FtRfttPz9cg6N3vK
nBk8LAXIpcE3p0/09WCWeXK2bU6rDriMKLOzZSjW5i2cC/pJFCr7LnPT4AnfU1mcp9KG070DZFWX
N46iyeMHvvR0T02ne04p9P9K+rSKKYWHusFA1ljLSuRsXio+CXShzulN07OSChNvak8knYPjgqFq
F4xB8c/sojyziDxxlvPwNC1iNX95ZhUVHTQUW887bjTdYZ4SkASBhuJgAPTenuT/d6j9Byazf3uo
tV/Vn4609f/+60gT/m+Sdq7Vfe+RKaBI6r+ONP83GvQkJDAf5PSv9q7fjzTvN7xiqz0aSz19zasp
7r+PNDxrLucjAWC5GoT+yZEmKXj+kwmIikJCNYRe12w2vuXgL/4mj90GTFSz5MliUNXVtp08xyWI
zN1SIkdGaX6OKp7p+9hrWEjXrHWSs4skB+I9mBjezDlxQRtYTaFecFIxXgK5adll8rLYdDFXbPpN
EKb1XdGbQXb0mM3iE3fYOT4GDE7ymmxH4V3LhcpmCXWvdZovA/Bl/RRVNV9cGABBfp2VyhCfhM47
GEsl4UtW0LKw/FOCl+LdnAuKmCs1mAtyhMHEE21jy7CNMO02zsTtOtowBzHmsEfPHvy2y1N2QE3J
s2AbiuJ6HZCSbViK5mWRobkNUe02UAXrbEXbKZg2SraH6jSaumf+Gkdyxbfu4An1iGzEkEa1EacR
yMWe6Q27BWrynrj6NF2725BXbANfZnNHpjh0HQSnbSgMtLZe0m1UHLex0VZquDN+DZOQ+xDltyET
1qG+73L9mtMzj0tgnUT9eh7vrVW73JeDAiKntrHVXydYsc6yeScyYG7biGtt4260jb7NNgYzCY4o
8G5qJcduG5VjknjMzdY2REMZXYwDkk3zKhor51hcx+xxm7jVNn3X2ySeb1N5v03ozjat6yEHS9ls
UzxXIyb6sfGY7oHIjbccGUId3W3+h0rFxymOB3QBrkH81aKMneQA589sdnPc1dmVu0oKbTwD1Ko3
pSF2VtWh/qVAGF30xMGMLkHoBY0CGrH/I1L0u618P1SMrnL65KZhkH9KNp3DWyWP2df6E2iKljK5
weiXcxYE6CNtMVskpumf7GjwWjUUDpz3GA7A2dkUlmhTWzjVUV5Q+piY7U2R0eNMprRUPkJKsYo2
uB5IYJcgyq0rf9N1nKhe5v1gLTkfsU37mVYZSE/Su3U2bSjYdCJYU2hGbG5p/SqnDheAXST5PfVd
qwtiFZsGJpVhb20aFL7m1fXqFk1/mjedKharZtVt+pXetCxMr21xVa8SF0YI1C74T/2Hnw5o7O6m
hwGUit7kppKxtK5fl8RFO4s2HS0f++kuy9ogokoth/bZraIb2hn6GwtZtDgjWXW5muYkiFPNanMW
m3Ynxtr5QmsrKcFoU/eqTenDz9I9m0xoGQCSVQvMf+mCm0aYbXrhRGv7iI1p1RGLX5riKi8Gm9Lo
AB/BvLApkMOmRmJYQJkcVpEygiwf7yHIoL41s+gfynTov6lV2kRjReU0zXG65UqF9lmCGKVGbtNE
Xdwyb2pTSmO1qqadV+t3mTZoqTF3L3+nEykf8k1tnWTk4cRaQGeH5qbIgvJDncX9hVJbbqqt3BRc
d1NzkRpQdrNN5Q1EjeILGW+5S4eJO2O6acLMBOjDThDP5Z6ZnwuzFnQVnHHrzHg/eJZ/F/kqNTeb
7JxGY47Bb5Ojq7qDxaI3mZq6HnWXb+J1TuohOqYGFsaYFd23ZhO6m1Xz9jb5218G+6I3UXxZ9XGg
JUjl4yabuxmdp3uHfBDETDrVbJqAUdlzm9Vemvv9U7eJ8LFDhckJgRJx3sXmyU591ewHGK9BqLFh
jjBtVlnfpaMO0syq9rub8F9uSwB7WwiIbTmQ94LPnMNu/Mr2FweBDRCxnSX3JSdVahehtCIuMrTS
v2Lxca68vGYhZ2d3ZLHGG96u+KB74KpuPN0nXraPVc0yPI/V0yzFJc+a5oFr5xOQq/ReF0SefONS
tclzhHmUE8G+9Lp+iKZm4UJqiJ30xwdHr41yIFwVpnqEy9osdjz/q3OBGISKLK09DK/mEXXiWrTm
VRJzHwy6Io1Dp/vEGaf4B0RPXulnr0pPn2pmk4PJP0KaCcCdYfgRm/OJNupP1FdcRWlCpoPGlCmO
EGgi2tYC9xsOixd0NbkjWsQ7Etn1eZQLuDpL3S5rYEt1xgnb7LdKqteOjsydMfTXjd2Jn7U1HzUP
k9uePOD1zHi37Af8jp9FnM7Awka968cuvpJT8tLwEywCEjF7O3+ll2VYc9mb8HkPo2Fozknr3LGB
ssIWg1dhCkyrNU85RsORWeXe1qN/dNJCRhhqVHxABIz3kT37j0Ep7fOyKMm5khi4Ac2vHgYdTPgV
sxK4wGMMcDyaqusep9EOjk4oOn2fp8Vj3qsbY9Q9LYKtq34MrXsLTDa7LDF1tV7JiSIb4E38IFy7
8102pMNLMbISouIc0prOXqc2LW9528fQRze9iVRH9oNn0cnHyoryifyjTPGYIP+eRldq9xQweNuA
xc+GUK8wSXN0cE5efCpsTrPhAuWJ5XMRnBs4Q1EQieeOhThb8MJ6tAbbRyBzHue2ocfcn8ovrs0S
xC8a/yEyOE4WaWo0xJX3ard3vR+0+U4FLEn2Lm6F53Gqyw/IuNWN8CvrRIu0PurBlLe9MVf31BT/
sLPYuWqMcl9pRLdQGwrzkmt3wQ4kws+usu47m/ZrRG9RnE0dV8+ynvIQhCCEr64sQ1ZT6UMWz2PM
lyof7ypwOPs6KRSna1/HmNqmB1UHqGpJ8tLOyZtZ98ajxVV1R0a5PaRp/RYN4xjmU/w9z/svbIe5
0qypkWcjNqsXSaf+Efqn88OzotfMLJbXnCxCSGsJ95eFTZSmwnMS6cjsjtEU68yuSXJ1jjktiDVD
TR7Ej8FAI/FwKHKRPcC2M549zKjDfszl3tUYVKwsugF3hYzQa/79HnfWtLpRzeTeYafBXOLMtx0+
QEgYbpCdPJwqV70IrgxFhypCzyM8t+VKG7id8w5jFIb4o295+cMgY/uH6+RPAPw+azv5SIEEPRrG
pF9sFqFf4r7BUXmVAJGm89GlQYpfvqztE2DDrryiSZEg6oEHqk3JS5eUNB+aujYf6A4fwUuxwfHZ
mfVqdj8a7LoUf9pU5sMIjBqIS8Uguu6p7anKugbk1CtnR8DWxsvhpooe2mUa5bqUqeyl3i9i7hF7
eSu8EXOhUhhcvo8+0icc5iwZsUoHjYSNeoczYnBYtzY0SIJ1RjhHOrYLXN2gszEePWaJ0zfP+C2N
+d0tithb/UjcoJxrqRdimqekSDBlv7SFYdmYZmXBj70BkoJ48gDIIPe7h1EFAFu/ArOLm2LfRWP0
QXmjB4cDiy7/pA6D8xdBdUDYoCwsbMQALzLOCzmfBqeWTyBpdViYrcqPssb8ynw/Eq65a43McF4z
AomfHceuzUNpJ5b5VqeJMP5VvviPBtr/cZWGNjmP/7/+el21P75iPfjzuMof+ZcCGyCm8olnS0HF
Dv1ZTJ7/qpQWv7FnkORN6TUxqcn8kwK7FhphNUSaJce3Bur+e1ylB4UQi81XmrCJ+4/GVXvrRfuj
AstdnfIf/n5GE3SNvxZ2jKAtUT2HfhewTTm7djHcZAvgPBY9beCdmf3yfjfFZnYlOkxVR8Mr9vhW
NBzQVvSXGHLBVWc5n0iN43RJ/fnRbvr3oUr3DnHuu3JM9SsMXufFBm1R7mgwnE61k81HjMLLzUyf
G/JJ3T9Q/dLcdm4hu2tnsoL4kM88aw+2IYv2GNSsxa+9FGDv0VdOgduTKrg030me2rc8woce5Jss
aQmWPgShn7m72khwlgj6jBz60tIwiBPfYO3Jyuag58gGk9RnBQ1te5Cp88wemoQH3veSjcokvMvU
jLK51F7iH5Zaw8wokJtCJ3JZWpptUeBFi2Meh+00XflVaYswxS8dWv1SUh/G7ZIzwwHgCLLJ6ldr
LFTDO5TVxIaw1zb2CU6nFE/U09e4UGCiVI9xpNOrrp9FfD0tqWU2GMm5vpMW9tL4qnXq4MXphsic
2FbJTuCPYJdzcRXVkYZlFO8U887eTd7U5V3TzOT0Yiz89zOe5F2mqfnwTXDDtyLI5uEuD2p+Lpt/
j61aGbhfnSFu+R0IgeUvpmSniICwPdb6zE5q+iniYZjzHZIm989jZ0SR3Lelmb4NVpPIixyswnRx
rnEsXqeDtKj3T62m29M2676ljpyXPb4hnz5qPGLuzgDJ6FxyiSSxq9wAS6Ojum45GIOpcCrkmrN7
sdsVtNbR4cTINSrgUuA6u92cVY7xrqaAx5zTmz514Wk0V7upk3hG2bK6zaEf6oZbWF3Eu2XSWH+n
lHrn3aQKsho1IDpFLmf53tsZLWnzvFjuDj+Y+Y6PJY0P8OJS89kG1EnnsCeiT70/xl9zgUUNixX2
tpADI2B0yBL1PMQTSE3X10jFVIWwhTRxq1Q7UIg+5m+o5hdfzhzLxgCRyhV1DluZ8qb7LvaIK7Dr
ZMFpYdyCSpMU6VU0+eLDE04hQ3sVrQm4VujXm5Ytqlpx/zCEd8PuD7WbGSo455sGnqgJOXwhyImD
F/JrqGcR3CpeH9girAevVOukWAGXTFAeXy36pXXbBNl/UsM3P617rvWt8H4kXjcECNaz+ZlSN/3q
1JUdUSytq5IcOaoUkG1CClWqsWyKpirUjV1i3LsdNKXhJwolWW+Q8CvLS9wq1h7NugEZtmXIuC1G
eoqOSY/glGBhIlzrVowxDQnrPsViy2odjXpds1S2GBe0Yj2yfvHNftpHLYkBXhVZV8cFu6V9ENvq
ptvWOKXE8LPvfLQyZRefjHZd+CzeuNTYv9kDmetGSOKFvZNmyZqIq34Ky7nEg56lTA0HuS2VwIwO
3iNd4nNOIIG9k9fG3c8hKAOH7mpj/py2hXqimzrFFTg71pk6Q/yoSTXOBAz4Qd6x8bz5HptRCYHS
TChj0BaajT0QtmhPbiR8cQTC26mjY99wUDPfDatzqJf+EX9uEZqjJ+JfAeN/dPb+Ly0ddv7tCX0Z
pq9p/6fzef0D/yUnCwe1+Bfjz/eQc38dz0LCbljXnKxIA9czHRTo39Vk8zeLPyIpbt3qWf+oJvu/
bQ1G4AFRpunq/GcL0q3E8A/Hs0NRpOt60jTpzvHom1lDu3/IAGvlDVg2Sb9Y6LuUCSMSIuCmaqbZ
hkb4AKQ9prIau61LVnzXDnKaQ6M2G9hQUWtaOz6TabErY0Xlud9XEcVOaRJd2xRCwvIdYdTuZDC3
UVikSU37xZCwH0RdiaPbQUmFBIf/oDzjXJy/t3GmiWpF5hpHJajrIC6N8/Wa6GAMG33rkX7WGJsT
AUz8CAQjdggyI4msYfAZTcij1GFdWwRATcAwJGLQsELLa8orZIIZvHvdmrdG5Ev/XHZ5AgS+EPhS
hI3qJGaRPhS2t5RXE3UnCUN011KuX1Y+Baxl1B9UrtN7c4G93Sv/bq5M49YOMAzyC7Yie6RCIn1H
6QSWijtqGs8GzuE5dPmxyRxEnyiENzEWozt9KnucRsiqq2bO91TitGkMMF8yiocfwZAZ7iGPy9xD
aadA/prg5RQfcwlA4sB9Pto3modjqLxIMPIluq3vYkNXbuiOvs2IbIIYuBvGBCOPxNDKc8gKzoQU
rIXNVeIkj2USDIhfsdNDR2Td99C3jTMcJgeTqBN7fnnOnKq+zE1Tim/dwFxaTBGe6xLZkAd3kD2g
T0lkDF5lImKpfI4sK7/p2mxE3J4XzX87tqAEat8pyWTM9XcIuKywStsTn93Yns5U4G9P2vrOdYA5
ypLejYKXMXR6l2SNuI7yNn/zFLuOHXetBS89kgbiqOkehszGb58Kbo6sY9KDpef7Pg8YDQcuQfT0
d+2aq8MqyDYQ++esSE+dsmpu/6ZWbTU+/CmRTTOAC3SIqo31vswQ+Oevj6iSgI8JHN06TtPjKjWe
bJPGg5CbeTGxKZUj+UUugCFb0hEXEYX4YVmW8uxOTn0hxug91l4l6NGpk9uotLB6r68eGub8dyn1
vyyO+Cfyb/XobGR/hCvjrz27oteRqeg23MfkFdMwy5xIPURp5/u825mawwznGOEcxAZS7Hb3hX2K
OV+c2lZAlptu3KuWugCiaGJpQ/aS04fsZfwBO5rMohGUZyNQ4tlOFAdMVrTcibwsqy6JXco9BOkP
mfm3zuRVdxVfxiOmf7bmUzeofQx58Geg3eyxrpf+S4FLsmFfUYInIo/heLsusaJPhWsYP3UcVY+N
8PO7QpIdDaPGqQfWVfyIXd4muKVm+kdOQ6EISCbMFsXfVJFsZNQ/PzFxrJis8STWlcD5a7UaZBtv
nBJ7oKcudZ8AfY+fh0a+qiS1zzrO+yvXjNWubBN9aJCRyY70HlH9oXvwjAno5pj2rxFa2l7lo774
XF+PXtOrozbs8W/e8r+WbfGO486h356nO6WTzvqJ+MPDPRjLBHs9AfiltYc3ZFU0+6xejtVg2lhP
ZXOkqYG4O1+nvwPD/b++GWxDLXqBvLX0KPhLCwjc8cQvNNHheHblVamIBVisIQiO6frFN0brjpQp
9fZpVxwpkscMWlUjMAkMCNV/sncmy3EjW5p+lWu1bqTBMWNRvYhADBwkUiIpStzANGKeHDN29UD9
FPVi/YE5McDIiJLMenHN+lpZWdVNpTzgcLgfP+c/3z9NG3Q13/0sUK6NUcvIujra5UCX+Bm86DPg
6fBlOpyyTA76dCjp6qLW7sT5kBVW2Hqpg10rHOraa4Pav6NBhPNjGut4XSOuC8mrthr8Ub/d+J2O
dYedfHSDut93kWV8hE2HF0ilKW+lr9Qb4XTZ3oIhsx/stN0FuUZyMfTDP+izPxVw/dslO2ai3T8n
O67/+/98+ZwXh7EU/8YfuQ6L0vxfARS+WHOUZJLfmAFE7kuFmYFllqYinqBovbDM0n+DroJcDbEa
bg2gmH6mHI+5w+EJQHLjj8gJHgcG4kv4h2w6kAdZItaDFSG8jLsk+JY+y3Bon0neqMoMeI2b5FM2
a3UUG8KU1z4rePBhwf181vW03GT7dVem6UPU9P4XMnG24dFKLm59n5Z7euEU0MYZTJanYK40IRgf
ipWaKMk1CMEk3wYym8hK1wLdFroWGo2Qnbsdf2fsYxVhCdrbVdfvf6SVaz7kqRvfx/ip3/t5R4kg
p+ngrrD7uYUafdB1lrX9PS6O0Vula8cG68AouG6laKwth7IfehTTfU8ogypXnTnKjw22yrRL0/mC
U53ZBm9DCHjl2rZQt7YdxnmeVPJ82CHrgQUi6KzYuMYw5rRUpAUNzWZbEjeMffIpiMpvaS+TeI5x
NrxDktYVBTjUc5lK6tWoXHZXLaB1iMuy/sa2aI7RQ/E2NZGfbRQa5vN14ifj1tFbm0Ru2wRYvhaN
h9dNpWEtpXHSqRqUnRUwkM5a14OqXiJAy1ECUqt9MlM16Fc5m7NLXCkoXwB10JWVHjqpvhZBHjce
/y2aUwMh3zrgOmmtQ5H2d13sIKKqTfVGV8l58nAjSf60cOMEaT2ewTgBCtXfgQg030d1Pj45jp+5
O6FqxrDyab7kKuvm/SZLC5oQKKwHt4aBgcwaSDm2XlFS9kjMbT38NLSFTynCImWGFXXvjmsI3+jG
Cjur9i2VjK9p0eG/TLBZbUfoST8ykMTfopBK2uWEjEKsk1yxvmuyLB5y3adxPA26KgA7OSj5qnTb
7Isc6xK5VT2Mcl/THPmmjAOodTLCeRuhFs3auKgl8l1U0+2+any6dzyTnPcPLanoF8A1WMG9qqP8
tU7MpL4HdJHdpYjeU4/WlgynIL2sLuWsShsoZBo7QBOI1f6/wqkZL779538gEDu1k67xkZYH++j8
53/fR03tNzZGSJjc/RzgYzPw+vdLKbbOs30nkDX2ThOmEffBPy6l2DoLcshzYphtDtgz/9KfOWPj
N8wUbMOZHXA476Fa/4QN4XzlfHkmc7OdR57T1uzS/JLDqMU2MuKk0q+9WpbGG2Fn8WWkau9eTMbt
73/dS+/oV4OYFGX5Mg0V+bEAk3c4SFuwBWPUKL0ZT39p0h2+r6rRvzg9Crf+w0dhFGsOTkilE4Yt
KcixUysFX7f0IEmoV5wQ9yG16G3UKemW66P4fbH/IxB0Ge/x6tCZqZAmZxtHvA8PH6o2Ih8tKvtM
UDRU+iu3X0/OKGiaxtUzFmN0Cf7KoSKs/7T58PPIIBoFJqzYcS2ivaKZq2S6Kj0/7dLrAAbLTiej
OveZp141dT0SaGO8iM16PBOPL2818zPbDAt33AChTbniIMbtRureWcrIbkU7Z9/TINTBMcEyoQnO
wIZfDyUA9rHhzmucYRfhdASsOe3A9iHSHot1oQbltsKufm3S2HAmchfP14iDr4DCjAm9jEWIrAfJ
4eFzZUXu13UE0CZFn9avq6LNwNXawR16LyvfKH4unxxOqpoMrS6i9UiD4UVqttlTWvm0eZshAIYY
PgCdQJ3/gTgmLDw5JtEPqn06St3c/jhUSUFP64CnBdenWHNQcUudHvqyoOEac/K6/jjicPNodH73
pIgwuvctgmkckqdWrH2/me1pkan5WNeFmrkJjQEFsROQN8+EoV6Hjhn5a2vym2sSCFa+MtqK3LCg
V+WDqWniqz/J1tjQkpLW/LcaZZIu1NwfQxG5ytqq6pE4oKpxnApzy7+yY2GvrUIdP5En8Z/6Lm0e
KS75P+wi6NJ1m5b5t568vLjo4xpaZNOk2QNn3pR6NM3PQpF2eog4cO5HczQeQlmQUsh9azDWja0h
HgR0oXyKcar4iiJCRF5m9rHYzyCHt5HVK5Q3Y5vOTvytsY0LaA9vPRP3GFzQfXNAADRQiKFRsW48
s0GetzLQSHI7pVfmM2ZwLbYJVkjVxewt5ap1nUx6edmMX0srD76rtlK96ZK4aneqrMKPuPlF92qP
i9xKl6Z1PzV633othvffqPITHxjcbN7QDgTeIR6nTWOrSK2R7ud4V4fhjWxc9TIrNaOlAqAo9NZI
hwwfATWWNz21F2xR9abfAlQiRByhPtMdT62iNXVlj3TCeiv0uh5WmRu73+g3qt9FqgryRqVmjVIo
ldUbcHJoegIq9u2aEk78wSeOo3pQNr7LTZM7MN6ElDbLMkGJSuuQeZXowEa2AjAObvR5OdxoNSCo
TSdo6lIjlO770DIKL/ArCMrkEJN9g1/CNwB+qECGcWpwdxIpFzKUd8MPquXFh7SPx8819/BHRZVT
QXplQtDGrkyv+CBK66NjVtrcp1d0iLzsTnuE15CudfRw2TZip4S6Ip1dEEbdl9Zp9PdSheQQFVP3
o2lqahY9ZCfUtrn6TmvFWdioNu9Qh1+6K+bTTpgEndxDue68vKXDF0PkaIy1N1ZkuWBlVaOz692H
PNBoeMImE3lWDclHaS3YW3dl9bXXr0jiryv3releD9kNTRgesbDj3zfjBtOF7VCnu5+Po/7d7pqa
IKX+z3fNizr9/K+7z3nz+V+b9Ht+UGB//ld/D5YU47f51cztQzhw6chqiRV+j5YUgf8ygRBdRpbJ
7Y+a8F/hkmL/RnAxWxy45u99Tn/X2BVDxQcaTY0928/OV9qfCJcWHjRzMo+KAM1/8xlIWW9JhUSD
MkQZ8HQ1Cbt0W1MfhJidozXN9zIXXfZAFFgWX4IEp1efnJguuy86V4RiE2t0OZ3D2j6HTn+vZ4ib
dC9wf+KhOY41ZuZwPWuWNiaOmzd0BJJbyp2qlf66i8uZYGNR5Iu+gkR0mnBbmFnX0n84mW69H+pJ
V2BPUf7NFahhk4YkHIXAGbTvvARefG0WvF1s6VXOU/rPENAbi1/HDSZ17U5vIXJx3qBKztpKuyRH
F6a7sRk7Bd1uKLnirH2a2oxp3ZgAaG/jPB3cLelVxX4nAoqF537XYexGZpbFNRs/zYko0J9LWb+m
06aiWNGlzME3jJtJbY3hGu5MS86/IkiF3yItbVLB5IHbqz4MPQnli0S4ke2sRRf7iFx1jijI0qGb
w2c34InF95lI7cfZQ3mY07fgNYy17JAHo8AWSDx/D8Z+KiP1PysB3hcZ/7M0eyfS/Yp+SUZB2Pzv
f/yL5p/z1x/D4PyPn+dx4zn4f0DURQAY2+9yfP+9btPmz69s/pP/03/4r+/Pf8v9WH7/z//4WrR5
M/9tcF8O3Brx2Di11WyySH5uivpf//1f8vOX7/W/HvLoW1G/vJ49/w1/XM+suZlEx9Fd08EBA2v+
c8MxMSHV+dptWIfod7CD/2u/4XoGp3jeDCjkYZQk+EF/Xs+03yg0kosFCm9z48M/8s+Z+OOmdMol
/vXNibKVEDSmoODDSWURmApfndhiIo2b0wRcj2bcjWYV+RnznfnQ+3sTAYHCp2Rgo44ECQqzeP6M
X6Su6YqPdHo7NE9TYYIoRa8/oW4o9mGjRteCLv8V8hnpTU2ozwFAcWb4eRdYDM+Njf/YGLdA3Z13
kRfDA0rJQEqNtHmQM95A6kNILUIddml5lus755hfj8UmzDiaThHpcCw9BaKGoZ7hkZsDIDLduzEp
GFcOBNjdLosLZDo21lAdmfxVo0WfXqzEP97v6ZswUg+Ds4i3yf+hLy5QspOKicSTR4VgA7jNVbbl
PPDpUV7fhO05nzBfg1XqJ+7iIXGjtSbHh9igKmF0PQ5p/qQw7kpQgb1WaZr5enq8xT7/vID4cPAn
5EZskJpYLFO3hPXT9rYOnRLejDCb7EKJ4Y6sJ18ruJBDd2jXFkyKbUuP8o9+yp4idabV5aJ8OPNb
5ilcvGF+C6k6DkNOnOVqqqMRP6IwgN7ZdeVKwwFgHKIbP7OIczt6LSfwKrRsvTH5zZA3xKqNCusJ
P9HAU9S2Wp/+OUfW9sGvWaQ+nKxWI9dQdM9UtIyW6Pqz6gfqpVrUarg6PdSRvcLE/QEQFBUgLLEX
b72BB9MHg5w/o9q94Lp5l5a1dqYIe/R5mBWSD+yN1JsOv58UlHCb5xpvmk/2kiy9vh7sONzjpPgH
BIDzJPheHPlWzg21WFRAvZzBipH7wp4n+2mH7spuyzdNUP88rd82oegzbeyzpDYWlwK4FpNRszV5
5UAbb2Gr1VWvt85PLwVyU3wdbHBEHeYyVEvirjFKKF+gEnX1Is+m8YJQIbugZ6D+haGQHZnIVEnw
iaXQJOQ1+blhl7SMZ80H2pmV/QQA7gPVNnmmqvd61TmccTRbAhjgYrXca5oWZp101RIEmV3uwgIN
v0XBZHN6bc/L6vCj5tXoVJ2ezwgOicNlN6JqUXXawIHzaeK7VevxdT1ZLn0ltbrrkep+ibXO358e
9PUCPBx03mlenEvtYFeZ7VPMsXzhfHAUWnSsWLWblUD+cGbLfj2N86simmcZkoyZI5yXYxVIPA0T
yQlvjARBM7jVZWU0/pnA9/XBQIUK9TKrz+VYeL7dvHgiXThp5ndm7dG0LvZ6Xdp7rsgGGtmMaRSK
ecY06chrM8liW2RHbZNs9mJLMhFQhroU1MTrSiNZMBU9kf6A2MXNx8sKdNzG9YPizEZ45L1RBJ8n
kaId1IvFxmEX+Oy5GXVm6JHohXKZXaaFbDwnFvLMAx6Z0LkaysKkQVhF6XH42sKwQpI1dDyg2nY3
hSlbsEoRKuRyqLZG6JLkO70mjxy1nLI0TGMFQNlAmIuHm6nug1ZF0kvUWF9pdZMXHHIV3QlpT07W
p72eFpNCmp9LOm4zqJFt884VffUuciunO7PRzKMtvksC4DlmQ/SA+n2xc0YNGPIsbaRnpjp88wGS
fL4RTQNODrv76n1Nc5yNdNWiwz+ORXzOL+vIAmNfnqUXCPLt3wXxLxZ0l9M6Ah1Oeq3b+FsudaWX
9mQEYf18bmM3vKjavjnzzK+WF8ZIhBAYWeExNctSDt95D9F0IlfVepoA1Fh3Ec3EgLbI6uXff/Zl
MxTVhZnNgpwfvMrhUGWjB45VZ0DYYe6kuFZq/s5RffdCgllVvb7qDfDKfrxBPGHYa80P7QunN9pL
O+2ryDv9a448tz5rW3ChpjTlzHeel1sULbhT02pK7TWZNFe2YlfvzVTQD2cW8ZlD5dVnRcs/BiYa
N6h5mT9n8V681il3Rl8xs8Yr1SLcyCiGzK0Ew4Mf+sM2GFvn4+lHe7X7Mh7mLBp1W/JKpr34jC2l
i0HCs2PI0HW/JgjIty7NEhenR3meoYOvhWFmcSo6OcEuv3ydcef7JMR7HqtM/CtRzy0GRYLtTKNE
mrgcDSk3yUC+IB70cEt/MK4WyRBdgkxsbmkMCyC2toFxPTnNTxtZzZAFg9CRjNssTl2cdRb9bVBP
KdGRelMvO10ftlORhmeix3m9LiaAjXkOgRjCohh6uISi1leC1JzIviZRGYK/hT4OGT7wvbJqtZ2u
qPGbmi3V0wpf2QMUwdPgzDuYH+TVT9BRlHFBYttepn7gQUMKp9PeC8JEwyjJQuDp57QbFJp51dI3
TE9riUWHmvnhR9aoe1v30ArwTkUoOEmxL6kVnDmWj04LBpHMyhy7L3eUQCs0O8lbviy45OXGKFXu
CmOvNvaawyzZ4yngr/tOTS/pMp32/WBidHh6Xl5tpBYpMY5q7qXInMm1Hb4ZmTqmMtjz0qQx5qZk
NlZWMmKpQAX0x6Q4A2t0Emc+81e6NWxyycWRjRe4Hc1X8sNRrVYdlKDAO8e39UdDvs2LhsS64tES
gWBBWQvDutCtYD2E41WMM0ieXOj2tw7eRt2DPwqamVtzhgjzeiaohBP4sdVhXjm3ZB1sc6ErhlCV
1uiZUm+vQVNqb+tSVLcTDB60FJO8scHgfjk9/a83PJYkSC9iCYEMfRmy4PbYt2hKVC+nwfJq/JEA
VRjKbMPRlp2JII48H0emiXufjiCLze7w+bLeyFsH53uPkpd894xN1xHJ3iWpNPdYPzrXE9zFM9Xc
12GLxbmhky8j58EBMkv2Xx4ewqCDpHKY1YieSw+VanwZULvbN2lPnUxNfPxKGl9u5/Za2i2l/5S6
7fi20crpzC78+hjjB8z5aI4YZP/LXEVQWiZFnmhGcrf+OuTOfOXbRf2ph3Z7ZqjXxwqtfcQmGi91
Fr8twt8STxcis4mWpNT0v2W5H32ABfzp9NJ5PYihIr6bpQg4gsPROZzZ0h+hSTTq6I2TEN8V4Itf
o5y66elRXi9QRuEqMPcpqlicL/aHfgxxHQzj0ROtTC+s2ihROoiIjbtGqAWh2nU2p0c89lzcUGiX
nA8MWjAOn6t3JkyDIESBFhfqXpcVDQB9Z57Z946P8nznQlVDZL0YRQ0k/bQpX7uSDJ6IYfJOcZZs
f+FZCJIpHJGXQsJ+OMrUdhGQ+Xr0UjqHUHnF1hVEkeHMcjvyjmhwQRvkIpsAfrT4xsD7dKTYkEz0
2qBdFEVlXUB1rN4bRhh6AjXRmbl7/SUZwiE7TZoRX0W8xw+fakjamP47xsuwB7nU49l2QxppjiMF
AMAzZ+Sxh0NGikmhSjEPxdLhYHXakIOu8S5XfLDHcajuYnCkqhrfsnp+1j3PRniCopVnYreaD6jD
wQC2SKsagTXByXO5ODVoFqDQ70+viiPzN39LgkqmQeVhqYcu2o48pWIibjcCrDgig4hH/9SwG+1+
ZSDqEVxSydIuF7nSYrgrSh0kQAu4uMKbbN2T87r2p/bMZnTskYSGNcl8mNOKvNjxFCfrIsdXW/Sv
oryFyapvFFsp74ZyOFf6fG6hOIzk5gT332Nphy9pMkItcGzu3lVpB9edLFPaTu0pAniOudw7PTGR
R+A3T2sr+OgpJ5Yqh2ZXzQbOnj7Whbu2fT1DTYlL2LQeeyDfa2q4DtqHXA75fa/k5Xdpdhok7dlj
w8umIrG90+9mUVEmd25BlGW9GbMOFvHRcspkCH5AKTrPHAN1Q4mYHuihaT6OFMc2JqY6Gxs0bLzK
QExda3XkQ+E3yl9YivNkGjqtc9wAFkFPO3KrHeFv0D4tql1AsxdXL6vdkUMyzwx15EOegz3CHWfe
2c3FrjGCb6RK33delVbJm1zXETSNgVJegwrpV2Wo4yJ1eoqPjkhdAcEH+j+wB4cLxcx5BV3SdNCq
6uGC7uV2L1082GDi+uKNnpTh7ekBjxwqWIzQtoLV11y9W24fU+3wwkcsId0CaxsXl5JAs+IzK+fI
Y6E7pIzkPJ//S4/ZJjX8seuN3qviUvXiPm0vqySW+0mN5I0y90mdfqpjK5UNHxUFOVb6mpbhDGTm
GDJwM3gBDXerYMRaagq0fNvReHQ/4h7wOdORSHkAZ3t4V677xWmJf85EIjMuYXGD4w45J+o5Ccg9
mfPsv0gO0E0LBU8OgzcaLV4huhG214ORhjd67nRXYEho07bgvjXxoK6xXgQvoGgSLgwCsoD+xAvH
CLI3QT6YJHZRRnBhb8/cIY5sg3P9CW0vQRNtDMs1zn1FTQql90pnjNRVbinD3s16cUt7cv/19Gs5
tthY3Hy9rj4TBBer2+0DRQWbPXgqhjCbsKBTHu1XsP2FUfhucRgGvUh18XDSe8V1ZprnQOa49Pdp
HReXpduFZ5bY/LcstnQ2QrpJuHkhbXUX8xbRS9GXuou34zjmEMRQma6p0XMdj+1+2Fmyy95XAz6A
4EI790xyYo4gXg1OlE58YWg0cM3r7sW6GiLTGNKCiSRLAe6mjLLrFGPidTDBl+ppgF21ojS+nJ7X
oysFsKSjkky0xKwxeDkoKHmTLuBi8LImeZQ01q5VtepX2Ctmm9MjHV0nL0ZaPF5NijJWscDx8i5H
CjnG6ZtwSvszYdrx50GbTN0Z+dbyNMs0IyfZK3keE/tY7ErVDCs8OoptO1U//sITgUQjdUGlF6n8
4dzhptvSrcJ+lPSJ2OLxxoC1Wp55omPzNuc9yVXM6fZl4FnZA3u9WQ+egT8X3a8h5kLlcE5ZfWxT
eznK4vtKhFpXQi+ZN65gd21hdt7g6xBFR9e+KAORtee20TmuWC53fc6zsvDoS1+WLnphjGocgGHI
Zyx2YDhYoSt53V92QeY89tIVcNAc+XEo1fRBS0zl2m/a6MrIRsc689kfyQ7gHGfTHsB3QCnRWqzN
Dn6Gqxh1742aSNmzYb9lavg4CFvuEGD/6HTgwW0Ei6Spp5U1RMF2dKIzYcLRF03GBz4AgTLs2MVy
av1QHSZsNcEllnuzE1Axqjo7c0lbKPae4725OAWonZOb1PZi1dolvDK7YMprGdhXUxYk7wDeaW85
K8HbaL7VXEawRDbxmORf6KPK1r6wnY8aebnPY0de58xCOPbFvvw9i/jTKBN60Ya+9xzfgfMvmQCK
EuWmoBfqzFDHZhiNpg0ZhivPc0/Ny80uSQgrqGf0EDT0ZtX7xgiyEgLe6W3h2CHCoTAnFrkt0jV8
+B5l2zudScO0FxNz02KNu4ax6ucC0jtDTbKc20BaXqtjrQJD9+Mi+YV1RLFGI5U7gybUxadM4TWw
p8DE5C50s8uqiyW2l5l8f/opj702tlh1TuPRurAUMsvEKXPTh77tAnC5IHUjBU6ziXM7olHtzkzp
0cGQwXHd12e01OKRui6m/ZbKhTeRuNtODlScIrS1i9DR+jOzd/T7QF9LokTlPzQdHr4+rQqTtnFI
xkh9DD+nmolhMnJ+5X5G9UAH0QA9klkb6YtwBxr3OkQ7F1MjlMcekiMcOTzUojNnwLHQgAUyaxxs
0vQzpfrlwq2SCoRbp/ZkVlR9nwVY9al9Y+Me5tB8XOBeDEPQvD/9ho8dCXOQa6Df4Ory3Az7Ih6h
IzHSErxWMc9Oo00U1retUsTr1jI/0RL54fRgxz5Nm+mmMEKIj5b68Am1orUGdeTbp4StXeqV06zU
2GzPzOOxR2IC2f00/jcX38NRxjzs0eNyZcEGs3nMgATe4xQVAM4Iq8tBqN2vPJVu4C3HXoDeb17X
L6awE4lpZxHvTR8szMbz7HZqOnl3euqOnl62Ba+bwglYFygxB6NEYLe5alAiCZwkuHPp3MW4jV4N
XMIwiHZCnIGcqZ5N7ponTMLcDcbYgBXVXvzK9KLrwIMD5AXze/hDKFl2cYFqytMDjOjDSIaXVUkn
0SazEoFJhZolD6ef/eiygWhjkZ9Fe2YuDg9cYltwiu7g9b3reqaeGJ4CAnF7epRj2w9PhLZwFvKT
Ez58riiUmtNHYvB8PwNlUA8unNmxuVBBQ57ZfuZ3tYyKcFg12OzIl6G9PRwqlQZQTpEAoQn0/i29
4caDbwO2GmSgABKztAu4I/3HXPP1X5hK8s/qnCMmBjEWX2Cp2jU1Y4UIUB+iD1FR6lgx5caZm+mx
F0aCh+Qcd0Wbm/jh8+EEa0VdqrO71rSoYQCUYdeqFe6vHIL06s81zVmF6S6WYklEk1slTm2TO4iN
S9P0zhoxdTu9MI4/zd+jLL7vICisVA8YRbUasYGIl+IG7p4Dzxzb/SkWcwFAOcWrWbyZKmDdS4OE
A84y/Zs28tNw04NrWknVlXDzxkzxsJzpz2iLjuZboFIJhp47lpZrscyboFEFd4K+NVRs0vPKvvWb
sX7gCLD2fjd0FzXS291UxN1N74bcmKfq6fQMH93cXKJKUlkkz8hpHS4Yg3bzQgx8e3hnattUuN2u
s9Tyc1z70W6ccuObqk36p1xzQfmlNQZneOSZt0EKp+70Tzn2sl/+ksU2G+eWVQKt5CJmle2VyENt
G7uyOpMFODIKon1OQHI3VFOW0ZtZNiCfzYIb0dTR798F+gTfIS3Fmbd7ZByuGVx4iKm48iwL7mUm
tDKrG+GZYZ1dA0HsdpKC2pk5c19vZxTXNcqQxBBzP87h2wP2WOVBmALfrkLtXZtgH+tqMMESLdfW
QPzk5RQP1VrFW289JSWu7Kff2ZFP52D8xQcKj7ySJsQIz3AUydFgjV+zLMl3El3WHh4jJkYaOpfd
6VGPnBfIk0j00lUwS7UWo8pQhkkYBMJzRaveZtxdN3Yuxzu7V378wkjkIYnyKbqxYA7n13HFFKTO
hBSrdsario7bzQRd7E7VaU49PdSRBYNCyeEA5KgFHrcYKgIm1PuRI0h7JtlqsHHt1orQ906PMu9l
i/NvBtIibEGageB28ZE50vSlNA1B27WNggzMV/gILMocd50Jf/o6wDU5P/NkR3RRhGgvBp1X8Ysw
zUrq0ILmqEGErOQPNWvbm87QGjxqXYBkBdi4nd722cZQ7Jr+DGcQO5z9jA9apFw5sOKKyKnWQDLr
r6cn4+iUQyyaRaTz/rf4XX3eTTDDNOENOuOmSRpsZIxD7elRNPf1euVK8cx5mFUJXFkPn1+1295V
atLTuQKBd2+PU4VFNv7AYvqk45mepI5MdmbnUIfMhyq8L+yySLxahC6S69bPIdJRuFpDBKSdWE6i
Me/bSCrBDVtQ/mZoJyArrYQevQI74qiXVeaGzWp0Bse6CHQ8TLeRlHbgWQFImG2RVO6TP5SRXGXS
h3TXKCPNxH44jNDp25HkC43gwXUWhrhv8xuwqerzEcxZJpUx2eELrYeezdcN1lAOqHXUmLSHJzS4
oK1TC2s1SKd2N6JPo2klciN1Nu7oB9ejWU4PfTHFZEBz/JNXg1O5+HB2Rh9snF76zWXSj2WDpbFi
Qk4JE8Xnb8FNfqXBOiMOaJMeP4jWz/Bhc5Pik5RTq+1zU4/ybS1IgdI7HZv2ppYYntGrPTb4Lgdm
F69tNwx4mnD07W3Xx/YuDVHPX2pl5fSeEeh6vJGhHrRXrV517pra1jStYoQQa7W1cC5P4bBDUiTR
oKwKx43AQVjWAD5HUYzqw9z4I3ZxXDFVIrE0L3Hq6Z1m9vjBi3SYdJBWqlJtsWcE7M2fpZszirTo
USNLRE+W3lVvikopP5pmrQcrzZaX5UjTBX9bVBbrtA/1O2w19YTugrFSLpWOqAl6XDsBHfTh78QB
/m1QG33MaM1Aj7urVGsDexV1df2+NiMD0I6Dgc0qaKjk79LWwrg5g4h0HVu2ZKr8SRt2NcC6Ry3I
4pGqaaK/jYIRqLobcs5ckLGL9bXdaBgHYOmSVtcA3zNtm9FUgUG83lZXru6jbkyABITkLWa4rvA7
u9rj9122N5qdKx/8sus+gk5oAfHg4Q5tF9OPLyNL+LPl5P2NFHl55WCZSt1f7bUVtyrV2iZd3N+r
RuYWq9iQ/aVdOPTXoHASDRShomnw2Jhbd1nzgfNWbWpX2few8odPreM02MyNmj6t+qbpMFAAZIDb
W6fqPwawQyF8Sz3edYpUfhQRubIVjU1xv8W4niWMMxpOTBIE4mbKp+zRzPIUiFFAloum9yF8wsrE
udCjKPte1DK67cXQxTd+YBuPCXbu9O2iCtMwqA5D1XMM3ZcsHhzHIQE0egWru07riwzfNSC/5hg9
guaVsNLi3i9ucVVUEs9pKb3BcovkN9MOYQsnaQ722rfL7qmJsMjdV42TJRs7DsxHIH19txMaNtdr
6nf6TQIt06TCPITbEA2TsgHtONWr0Bj5SrscONXGSFw48ra004DFPLk3SUCH7Erx+SERwDDw+Lw0
/HPdUXyTXKvewtbtvgRSVZS1BoEZsq6TGI8RvRQQNO1ygtUYxvjVDIh/5AalmnAuXNB9qhe5DmFd
7iqWvgYgHd0CyyM/UAVogXBgpNFj7fhDDlw0BoHsGpEB5brMdbGRssWSga5dbOPSoXI7HKVjOAqt
olG5H8KoBStAM2/p9Q6fO5Z5Sm+uo0liEu0ooWz5/R3WJRU+W9LjmpR/1HoVQEDbZUWMTbnk68Qx
x8GEoO78ZM+X3spVpUVt6lFRoYcngluKrM7V83fD4Jh3Cna92rZKJ/DhEBR6AQE8iXova+sKECoK
6HFVz/pvmBMC4wizSPrdYMkxWOWVb02XGbYEIvayCji2uWpNPEuSlTJgTVd/QaSYD8o7VQHCOa0a
VY+U9KEYgGBGPD9E9HD9v/KKbkd4boaHs1T+lqSlewc0Kr43NRBhXgdQZQNPFPuwKo3hcfQRG4uC
t1Nlaw9jKGL+McyVB9vP8Zvy00I5h7IR833zZbzhILKh0EevBrlMlEvzP39x9AdIS7t8cA0YV8Ed
05WhKvOhrUo19YrOJzzMZYWXS/KNYypZQ2u1gXCTnXINNpuyrR+eD+P/B03V/3aAhln288+AhnVE
zfa1+QGalD9BViAA6RNGFIs8ForcM67qL/MDqsLIpOaeCORWc6D0J11Z+21mtiJsmUvU6E75R390
Suvit1keQcKDazUdDjQs/kSnNCmuw6UEeJM7DnJLRMEkTdGaHi4lK+l0sm60uAg3uex840OjW+1t
GdHs21Jl2FsVG0/X22L2TZ2unGm4Be1XbDHctgEKGrYk0AjaFfXv61aVxk5VHGzWE326xUd82A9R
XAGCGTRjR6XY09FcXpF8VrcYBDSrGhLQqm6oXGlU8mDbJ8Wmzenlci3FXqHiuJpt8kC+VYW51cNG
edtP9gelRTdJxkzZNp0V//Ahw9xojcgfE2UUt0WrK+9A5cjbto/US0L+7NrsGsL/Ih87HT9MGT52
WmVfSdvE1ETpspU5xjddLFb96HjWoL2nz3A7yh74p4Wpe6TLj1bGH8vdZlzZTTh74kFKt69DU15o
abYzx/rCCC+Sz77Q3qAJvzWL/DM22k/5VH2RMr8k5beBSnzV++V1YQ/bqC9v7cC6BdZ3m+VQ6Ewd
ibov7oeRjlqr3Fn+prdvMXa6C2V5l9somrXcfksUsQkiAYBFEI0FV1ATbnvnYxzZng7HiCN15wzu
tVUP1x3mcX3elvQ1KU9VY+HZpmXvmppk6yjlCp+2p2agG6XJHi1nug4T+woM06ekmB77Or3wRUOX
TP2AkmsTtPZWL/N3WH1v0f7jUh4QBNnFpzrb9ODfV6bi32D9Cn0IzVWvftIhbFXfgeF4RRVjmlO8
14q4WGFFcIU32BYL7mjtBNoV7BF+SeS8CUX2o+J2tWJLtRT3bSnlvqqdG61iRLo/J3uM94ETX0yx
uQYP5DXxDY4W3DFv2sDcVNL/zA35W25PntK8U7T4BlsCSNRXVLnXwezqcdvmtafI7TR96vILJxw+
hGIiSqd7oxuVu0zVPgP53yf6jQGGbI1wfee66a5W1Hyl2M1HJVW2Upm2dVA8mP59oe8MI30vBWa9
LfYyWrzj4I7D6DZSggvFNXYS7w6XEiW06LcgON9qubOtig9T/ejn7QVdK0+4ynplZu6pJm6KwHoz
dtOlnRlPkQxuQz/ZgTm+GbHDWRkFI1XABKr/y9557Vpurtn1VQRf2YBZYA43BppcJFdeO6cbYkfm
nNnww/hZ/GIeVEk6JXWfYxTsiz6GIaFK2jmQP78w5xyECxEyDWTopR2kPRXEVquo+YA+TTNZxJLO
8MX0a1k+MXEPzzR9BCxFUKJeuYIOxCp60iA+pzIRUjdSxO+p3hZBUNv5MH7xLLwW0/G2GIAFmZEf
prUtToDQiqdCqCkade3ARMI1q+6ojNae9uQ+7rVN21XYmU8ttkEz7b1GurH64VECkaGOJ1M59doB
omxlj8bsQ3U/9lF6aHSsocleDDMP6IWr8vQ2CsWX485t2/DFysBBakVwPRNaaay3XmRad9Kwrfsb
tf7MiT1QEq/JpQ24S2/qBkcjg2A0d3pTe6bYHpUy8fTKOpWM2W3KDrgNI1ygMo6cGul8UxrUbCl2
ifyiCc1TZmjbWQ7uqaWhCFWkmuSLIwnW9VBpB0G/HsKaH4Psl1a4k+mqxsUv8sadi2Hbaq2rRS+z
ql21XYtDhmCjcRIfgno4k8fzyO7+XTKT0KnikWq3Ke2hc6f6pMHw5HsO/a6tRtuotiBPotRTB+Gh
BUTay3LIUHAyEQdb96IlXilW42RCT8lIWeI0LPVtXQLPIL3N5kwFBJnbMryl8WsuX8p7XFDDgyyG
IadC8BUFC6i8hQjUMj0Q97nrlcSwqzA4VEXxUeFf4hwPcsfstS1hn4ReDp4ejbd6RiOXmdLgMuWN
HZh31qMJXI8Dv3qxgqg5EkRTnZouq53WEA807BdFWABihrQ/o4AvQxjMSx9wt7JGi3w1Tj4ibJ8B
aey6BTrMbPvkQJjbtabDJSkliYvD2Oa8qw3StLM7SX5Oi+WWlJvXvhzOLWkUhzpqqLq7QtxqqTQc
u0rGszqr+VnlgXOj5a18Nc6KdJbFJ4x+WhtkG8UgECQRAaXcR6Eeo8EPM67dWvLN2PBa6zRa8WuW
0bWlVb7ssUimANO3gTFfd3lb+clcgvFZyNiv/IwV46HwhdTULlBkdx10TttgDmC3TaChRxgPViZa
WwzYnlXWpVuH8SNnPvDO+VYONgvNr5+J5UFOzKc6Gu5LNSCNtTHum7gOQHWBdjbYp/R1f8yLqzgn
h0KOA9XBojI4bQ51Wi4/xmF4X3rlLmoGctrH2gnCdAvW/KIKbWRjE3iq9Cp4rRqD8DMGDV3M3THt
i2HDbW63YQSMKIPcHdEEbDILKUtXcIOMfYOoij5KzJu18dZdBOOPoj51O0FJwp0pTadkeTXk6GmE
aSrKDCYSP89NOHQ4ZIpE+BBxiZGRbsfCQop3PcLhUSDNdUtoS1p2LlhES1YNXi+DMTAsT2KvfAlz
3diLZCEtJrecB2IIymiixegn9cgE6EjQ/p20BC/pGFxbVXQeCusJJefraMlX6OI8Re0+omlXyzdh
SQptZAnHjofS3VgzCktEEdyKNoj7MaIPk8mH8ceSvD/yx/MjWbg0+2lfbgRSizi+s1slCycs3nXs
DFl7boal9tVWqz3ieRcnoyh3ZCsLvDKT+lNHlKM7zd1DUZO8MKhZcMwBntkoLcJjHKWnGBgSB3PI
JCLIeMCr9fCpCp3hmezENlPPQiSrNBNGbdztKTA+Cn0MqKKWIy7XNZ4wTtfF6LAjxS89Rq2eEi4/
i36sSp1nNj30u7Yz7TmpkOc2WzlvqlV3B+/CoEgiZtnWzckhy6b1R73wM0VQGMA8VdNzHavHUKsE
J7eCK8UYASSStEF5oXFOmXdCZwHVa3YTx4gijtumRd8zdQ0CUvEcpm8WpE8gdGHvytp8Nsf6FgcA
hEmhzPAnCddpEYSuUgGeSYv9TFtmRkHjDPUQeZVS3NZTdFyKROJg67LMTppqTzizeSi6hIDGTlCM
c2W204n1bHZlNuvpWad0uUlnqV4pzcV1ziwMx/q+ErVrM5zN3RhVT50ghMAit62YCDeLqVj3lgFc
HfxpBcVKnEY0rWoYuFPGb3yEeuqTJtj6Ua08FpVhuEMrfP3Xv1HOY8W4FYZuN4v5RNvL5KMW+l0t
6FzWCKKnaj6BaXojJ34jD/JHT32pVoEjx781fv+/z/pP6GP+UZ91F382zesvH5+/FK8f8ecv/zkk
Mqt5/S8/xlP9+iG+x1P9mrtO0BQKvTVkgEjU3+OpFPXbGnaH+FH6NXV9XUv+3nRJwOhWswdhu0To
rRHBPzRdCJJhruA31Fk3k0b8E00X0df/pukijIDUXXAXeBdQYf656cqGkQELYGSHXJhdEh9r2Kch
AXhlJS92BCgS09sVkvv7PjD3lZLtkfKQbW1nanpA7wilURSfjYqoUYFYf3ijn+GieHMeHlVqQSqB
0iTBkkTPTn5h7kH0dlyGIJ+zymGIQg3ctsdCg6qJFcSR1fqV7kyWt8mtlVza1G8Y96j2XHmB6erE
yO6tis23r5l7MKOXjr7NME4yWonoiJao92vVzRWmbm7QOTJNFFOhzpsT224Nd05cZk6iwF3iiuqm
6q+s9DruCa+8CZIDc3MCyrVgkxKxDvSs9uX03Fiepe6y2+yWEO9Nxtzvq75XxBtqJhB0ocOf2FTg
eR0zL/O0RyEgl9LOX6iCqtuGjPnUvhMkh0CsGoxz/BlJN8VtY9p3dXYuhQc5XUllC+HlDoRWpXRA
g8nVqU58kYzNBZyCMPlBGK8FG9TVZbPLpiPqxq3eX5cCmwOv7mHjSXZWZA7jAVvyiQbpZPy2Tv80
vwsvwsv8Lv76t/jr3+uf0Wv39f3P6FV+777k99//Gb6SV83XfPV9+FLfNV+3OD6hx+jzeWi9YPYs
v06PMghR1UptJkO2QiShss8qgnTPSeuJo8Xz7JkKfcFtwwjvKXtVFWegVEzvsFPcTOIu7dxI9m3J
KXfR4k75Zgx9q0FNeCHtQtK8MYJ8Sqd4aUgkXS4csQj/+FiG5PNnz5KivJjN1lBKe5ltklJxOtuF
5kUEIY6b58kxedo3ma2wEd3XvPe6Gb2dnKmxAalZL4OjXuzG5e3M11J1C9roFz9vtkn1LpsXehgb
GIki+mHvGAToTp6SbeYrvs8ocGp2Od1GvStHW72bryJ4p57VXuXxwSj2E3uKQ0AI0TbqVcds1yCd
m1B4D9tLrh/lXdZ7oc+7l9HDNN1MyotW7K900UuEJy7VUK03PKSZdncb3DWOmPAVzqWHwRqrO5Y8
Q9j0ZBimyMmcWD00tKvKdBX1W2Ugup7H66YWiPBXAPh5ht3VJyaMDrBw26lCXwtOSnCqjhneKE/d
l93RvH7RINNYrHYjxyIAdx9FblhyUzuzfNcKVy0BsPki2IRzJOJVQjz1V3QXn08bb2Nme/PLq6dN
yRTk9STA37OpVS2nUJ1l8eLomkzYQXXaM4YooskX11KODRzdO+EyRC4fUZ5dyE/t7E4ydLpgn8nH
NP8K4kfGx3Y6syk8jo7avTIrdeGeQy6iI9OqFc9ng8XckC9n17/2HiLiQmFrRYesSxwpfgvxM07t
vqHX744F46AK7AM1SCCI69dmdW51Jb6GIVQ+W36gFahv8vorZYgbzk6eTa4h2+XNoncsmrDBrVQm
DpgLfUjSitviI6ZSjhz8hINTxGyKOotAyfX/zY+LFwITrPiNJva0kzaZgmTLkYyXFPxAZHxao/DY
JV6mbbNqNyuH1RoG2dsM7yLpUTU1vlO/EL20eCjEBzFzK9wwZ/NVTqjlo5bEDkde9mN2UGSKLNPt
dcgLXp9difNdIjtq5Q2AJ07G48h5KNnldX5ticjUwKuzAln/o7j0p/b064t52ffXkJHJf3NWLeuB
Bijx+79a67Sf5QkzXjvuOBiXw/I4M4AKV76yvdDu4q6kBLmq1TNloTS/cdmj8hamN9J2oUCctZmg
ZJmYYZcst7jnnqrx9MCmoJSyM/FNKmgThRujEZww3IUV9EK+CqPYtWxV0HgTT04POO9RrUTVrtHu
czeA1AtIczYA0gNM0wL9qRU5VyNbr274qRaSU/RcGGhtVirFG+ntfOaNlduLJdNPloPdWH4JZgLM
lR1Y1VM2QunYFOyfjIo0bdt61Y/JW0+EOGRLtT5F5VkPH0qeiQGjxGJrJhvDYA3gLeeKEZMKocyZ
5KeC1LZuyZ1wEJxgmtzY5N4ReZDIizun8lVH7GhOVDggjEay3GLPLt6Pu0dVm9wKQaHVaR77SDcp
Aw8HzVeoZU6VcMSqwKGAEVqoSFMZElL6xtP8OclUywZfbKuI6GMt3TQ9MgnshkGvO6I628tyLZYK
GrjBCS1lJXM4vSrt2kJ3hawC9CniVoTFSoZsXjbuOH6N4dFsmVqOPpm16UpmRZxzJShEZ0R02/aC
GkOd4+tYK1RXMC13ihfLaVD921I7HGTrkk+3En0KQUNuKqss1uoNJUdhyxVJ2+MArDb1e2F6oW08
p4l0nLTsYmTTA+HZH3JB6a9eojV3mBH4T1Wp/2xz/tUbRxX29yf9/5Kt4agfn9kvfpn9z/9R/Fh5
/vbOf9SeqBII7iXBkNjk30nH2jd9jesgSQx1Mq7KH+pO5Rv5NjplKiZjFL4mgorfh/3EouIVp5DF
7fxTEcz4sP9NzclhxsAJnRZBBOpfgw7jqoabTpafUwfWYte5rjowdmAYE8o/mJlHtv5xMaRH5sFX
jUrkLD3dXBonUAOqW3btQcv1LTQ9hxzKiyDo+3JQzzhWD+aYPpBLcwaBeD9M+sRT0Nhn/egPTbuV
0oE7WH6bxXDfqOJNqSIPIzO4cJB+f+QRlcTAZF6RvnRznWu3ENuzjAlLmSRvRprqn2y228SWF1m6
nwqr9zWtZiknlNp+MA24zImk7KYoD2wx0/uHLsU6qcjZ9CLOgYwEJa8cwMDmNen8b2n7GqZVecGf
RmFR6e+VGE+bKCGHf27afB9a4+AV7IMvbBmjrZq0mV0RT0+t2YXMFhUy2Zuu0W+mOb0NRa18Z3W8
rsoRpAkANs5d0mtMBBR4ZmwDa7J66mCw08JkplYYj3XOKTizvEC6LYxO1TJcmLVGprOurlAs7IBC
c9fmkJwzyDRO1GQAEcReetaywG1K3qg1xn2at+G1lVe7rmbomXOsxs3gBGXqW0NOwd4fEoiKgJ13
6x7bSA/Qjw9wxHam0jhNznix25WmYgdi4Ql01Ka2nOO4xjVFsZUE0cMcDrxBeY5UHjdW09F4VO2b
FhpeIfdX/O6fJ2jIYxU6kvmEpsZbrNqO1WK3MC+nFgLVZOSWIxQIPgpyYvmmVAbXwPuOUOUwwU79
VVHPxXOV6PyIFQA8sBWCsHpvlQWAskaJKqlVu5PkIn1QOplosiI443rZNUvWeFMhvkzY3O+Dubpt
w1ncTkGSXDBGK0K514LkUx0ObZR43G2ekQisf+UltbtQA4CUGlzB70B5sytqG23b9vE+ISEjDfgS
83oQEI6yM1CG2UslPDCKVHxwIQjOYkxQbJnVs9AOqkOeZZcsMPIT8WIdbZV2nPBi7xR1VkFok8pt
1K1hg/i4qAvgqzCNYEtY41MQ0XP9/IH7d6OoSQ59/yOw+p/tWCblgYDjNQHx75/Md33+9svpdS6b
X+ZfTp908z+ezX/7CL8lV2vfCA5AN4cCbRX8r13+b2AhYG3Q5LFzcORiZFM4h38bDZBcLa+EHBR+
CNvwYvxtNLC+6kdMPQf7T4wGVqHgj4t9Fo6rapiHB9k0CDH/otmX5JxbSUN0YYidk/Zqa49l9JQo
6VveRyykEBV7SIR++HFdff/wP8YrS+uO96+fFRG+ivqTcQnp7n8eR/CCWJ+TSNtIVVfaHYGlzBTQ
N8xxvh/U+Dw3JcWlrvhJnl2hPoV2mdN9pU10n3Akb3joLI5YJKr389f1P+kV+w+nWf/y1v9y6lvK
qu/J7b+ysr5f6bzfH9cpbn1qBXwAGDh+0A1o2jeRIBCyatj/E8VmMV36/TrVvhFlRLKjgqeGGmOt
P34rJWRetaZbr04hjXsKtcFPXKd/nWCt4edE31n0xkgG1vTqP18yAkQQZrzEjdcwjJSZ8npOgk0U
KCRE8ahmI5ak7qhFtxagP2HRwVCK9NiKxoZLY82lLRLsyRDs5sKV3mrmb3TPnypC/988Ewm1xDqt
rOAl1qYmITj/sHD91xv31r15cDf//ZfHz7b7bIpfbsEX/Oni+3c/5B/lrMU5pHDwrVmPGCt+Py8Z
snL9wUjiq+FqRHX2x3WoKN+oiS3sH7wXjt3VoP+3ktbAtow9Y00z+bXa/YnrkCPxz2fXv/ez+FEK
RVCr0mSQfJ0wJ9ai0bRtyBLcxQm0bOMuRug2DpGPM/ykZcJ1og4QgHQIqvRlmsoCWolSu+lZiTQa
POrUNhCD9lZ7Tus2ezHNCS4IxEY7n/XAZiUr+5S4j0rDfi3OiHOYJYpWs5nVCzjY2E3i5SvTwmcE
kAXMWHM8CllAU4zzXczym7Gi4c3TKLjuu5m1/VCqOxg/lWN1K7MJkTSGsCigX47pqIeyqW8amRo5
mqTBjvt48ueRuJfMwIxAjKpXTobbFIwXclP1YOk+pklUXakx0zeNtEsbMfBdqSqvUROfi1y/ESNj
sDWRxJ/ajEiDiM4lG5aljB8Qkl+zAzsiNzuBCfYbDV5TnrY90hmThY2mYHUGzOtockJxa1g+LmHZ
LVrxxHbnSwwSxCchixyUPse8X47zIqL2UWvGO4PZowkRP9soe20D/RxGU8vkWWAfpwqpY06Nxgp/
pEBszR1rMPICkEEfi4o+XRoY4rTpQalgagaFdZsG2a60WCjL4eLnXTl9Nm39ZYFSciItpFJP510n
sdhNiWsqzNcqmHZBinBQ3pSyk9QJzQa9/xgYlyLOvvq5QY9c9R2Vak4msNFUF30pvbDPmNEkSYau
JhKZiUD4anfyLKIGbgT1XDTMTQcxaXyVH6HdtypzAHHalq1k3I7Sm0FUhNNHbbyf4+g2ghpFnV3k
MCexGyKsDOwewfZjHC/3eWSgECY8C5Nq4NbFVF7NkVoeu2YcrxYtRVEqjMJ+Kdrnto0sPydEzjSy
d3CgtdfR+HSRHLiqNhh7KvmEzmMqDq00Hw2kK74wTPctZE9HSjtTdRBmMzoBLcMerJKzrWXklzRp
7wIJPFcMRxXvd9J8ERvgITBwEoXoJ1wV+IMVpy8id6hiOwqrXcl8vJlf2BPaaV8zkoRSyjauKyS/
Qeox5NWhDmWnEJ8Heh4rmVytyUHCkUqp8MtgTFEnGjeHdTWZmW80V2I0+WO3T6zYs84rAjDTUS4p
D2qsnQr0YQEkOVsQpItB+WaTP+iKKLyLAQPQ/c9XHX/3ybE+f/4op/9jgF04dv9+cfwvGbDiPx/2
vP33o12WVs4wh7uE8I8IrfUh/70Ulqxv+GDJ1SRUBhMURME/jnaVkYTO0S6u4tM1Kf+Ho92CJwWE
6nfEJq/6iaOdj/NjUSpL5KBY6wKPbBuATPI6z/hB41r3dVwXHRdMQNIXe2QEJrYxJIJbghv830XX
wfL466ejsMc/SvGPDhLryl8KmlpDPh7OAGO7plSfFquL30Q6eAwsbV+eTEHtO280C9wVZS6Pb4zH
kTlmoTyc52TWsbcXWbBwRmvJZQqArLth1PYWev0quVZ7UmQ3UafHohMQsn5o1Y4OPS+qcTf0YlE4
sYWMxZ5YGT6lRLsHtjqD67MHXW5mJwykEnWJnOQPWtRwhkjML65TvSmvcKIOfC01w+owjQ1G4gRc
DegLzPipCapwNzLrRuMAx8B0WjUZF7LOq0qzxQbvodOlgfxiAYyqnXk2oocWGyeLM5L62WoXOeIj
DaI9I3yhU/IN/RQ6YuwOwzlkMvHYTkF+KIkVuAnRJybbRJnVwSHLvAICM9bkhIoYkgRb6Ov6ahgM
OSTkfJaGz8RIa93tCAR/CUtLuwAeX9eXPAeeEAPBMByaTNZtK5NH3REWUFK4vqd4O8lVqdoRlOij
keJLJ4SFlzhmJdTPsmoFj7FFFtGGEViGeLQQ29EeFzhADjBH8VUV41ay5UgyH0EnTgrehi5/y/M5
Hr1SBSVt9zXaM6eFyzc4U2hJ16MQ5spW7bRWY+Eh9dfJqOhwfcg27hylj00WNYY6QAGY9L53irEx
D1y1GAIpCaw7yBZRxfXCsYwzpwIPiKpVf4mQzcp23snqq5C3guxkS6KELubsqPFw3NVX89gNb0mD
g5Xt2dJxXMf9pDm52g61vWJV70mFQSCRLpPpDXW9RH4XjjP5EuM433fVyNSFkTFqELJshwuKcOR0
7ZCz3AuiEgaygFKs0OkmfaVTm8+YxPDCxTy2Dry5ZI5mE40IXBqAzGEiIIyds1m8A/fXxmtiVsOA
vRrYzEhi0zKqzob+SR3XR5U8RyTpKzxKZDcjI+WFh/1UA4DWMe83ZUOxj0eOLZDaz7JmB+po5buc
HHbiUVWgiU425NJXKusz+QadXCg2dEb5QQvi/D4TF6bwdZmQxlRalWGLUQDpOjXnFlooZRQje32u
b8PYNBs2TXlfej2fIXXlVJUnR4hjyq9mMPWvOsYCaWOeSkV0/6A87WFRat4fdKmC7jhdKnbYXZvb
5qIpX13Q54RmVBZmDoE0A3YEVTeVG518CcNlgKsqdinMhHOP4gwWFO1QEu86spU6XA6YElwyaNOT
oeFPZ42TNns+v5S7eRUvVGnK0C8OJhZlsiMpFVOnqgTztjHi7rUiQyBecycRLEbmmL2Mc0ePLvdV
AMmWbyh01SVUPkeF4PcTAR9G601V05b+EkmxtreEhUUX243RlclnLDwtrrv3LFpXbXg0ROWENTqt
nXIaTArLJupDW2kXdpSqnukvi078Asv5uJidFUB+E1oROxqxyYYrzco0yV1qU2bnkCpGvvm/+Bz+
8TH83/7ZZgRMff7BE7v4KJG2/Dgb4O2/P7Glb2DVMD1ajKIwt5Mj+ccTm4aLjosHJrYQ2v81/P+3
ocD6xIbrzEOemFsk1Ks79bdmjFeRQYsORSKPFjjBz+0YrPWR/MMcaR1ZGeu1blA4YHtX//IMlS2E
7GqDEjIISvEtBg9wpU7lZM9U1M4i9jnqyKzcBSzm7gcj67ZrFNl9UFfHGpqQb2UCOzmUzLxNks8D
pd5ogmcn2AFA08DOTTXdkAsOeQgLhGQa3nOxecFLPGwGYb4OuEJ9QyHOYOot2MByme4yfekdsQX3
MYRq89JI8Us9mc/VSKFclMphnoJ7UY8Ur+jmyA/q5iCZubBqhO8rXerPy5h8BjwN63LBP8BOlcSC
/LGeh8Ft69nYy0Q7+ooM1FTKJeKnhNZEsDp176og3vCl5PBykR6XY4MWnLanQJ9qN9UsX8LFjL1c
QiZTcL85dI88hEd92ARCibBs7A4d/iZvDvvCXUx98bqxCd2qVD5KdWHDOpqJnWq535vRcJdk1Y0S
Vh9BKqwkZJmfdKx9Cai/zSmO7oK0UbecxlurpOZn/VIDlayW/TKYxfckgJ+au/yfkBP/dGP7n+X5
Nf9s/wph/A9Yha/27H9wU/dt95eZy/oOv93VxjdJFxGcMV4GW7IGn34vw60VpUjOHABVIggJp2HQ
8/tNbX1j4LKmusBS//OkT4XNyDGBOENC0oy+TPmZMlzWjb/c1kxwfh03Qpjl863s1D9X4kkYo29d
psQRrSHYt33uWBkaktF4CtDIeIpR7y3kYYhFlErc4hzqXHV6MeIE86Gc6WtFGN1Z2tzPKEmi9B4W
oivUXO0srsfojuxR1D+R5gdosaxcYasUa7pjpbSamYxVJr5rZwUjtNrtBnToDQ9bHVqRLVGysWzf
sVCz5fSpa7XyqFjYbfr9LJswUoPUVqcm3ahULWWYbhLKgnCq9pOO1omO4wSTzdFa87pmLVqoj4KE
9tiaEaMauzpHCUbFcYnGsd0EC0qYQMZaOqGvMARXaE6ke9rNImzylDFSNj9P0tjRO6d+LaFqwzPd
FOy92uAJe8kW0VlkT0nvxojdmvClLNDtjXupelldtlVsPukpCIvU7pXnHj0+PX4xPYJ6laF+yMrW
sIDGt0hQWh2ZTS/e17iOyB2871P1fYkoV1IrvS+RraMwiK3U8kyUOFmLVC6B0yEo08FKha0xsHiV
LK9X03A/ypSQFhg6dbxRpgBhdDE9GOzvWvPOsC5GjcRe0EynzyWHY/zSIGl2CkIV/bSI7CUxomtg
VF4TiVvUJZhO8qM4vURDYl2TeCI+4Dis7yQh7k9iUD50nWyvWU64jV1xNB+lrkKQshbu1b5LS7ts
bpOIDRyjEHQP+ALyqFu99Qhsg6bcZqXsGtbbYgqntF0O3UqLrdAUtsu4J5F8Fagou9X6OJh1/LAa
S+sxz5ntiI1rJtFNscy3o5rUbwshGp9m9UhJZ2vT/MrzCsahedUn2VVDMFtWX/OcXI26NrO7jaVM
4SbPaTPyiibHNvLlKBNu0jbqHamI7cPUF/dzlrb2lBf5Ni7nxKuToEB0g+qmLyUff5RjKcrGKHCp
FPdY+txROsVLdi3r1UEPhAHFV4mUSXWixDoHkmgHebhhL7nNE+26soKHsuRHisYxTfdqJtttmqEs
0tGvw8HLMUyFp0rfBXriKDny5kjdTgKAcqG32Ujem5S+mvGRhLlTloeUgU+bR6WtgIXTDprcezzM
MOhQ/FrtnRxZt3H2voSHcE7uZdacUYkEIEXfPagbfXhZ8jervdYZnSoRmq/S7xGHRtJE/3lAWYsZ
quTrl+bDKHRvUkCRPtUoz6PrQOblCsoavFpO0yL1Dwt7FlqnqOP7ehavGuZh8+ozX1RvkeFu6o4y
WxLDzxqd3T4zi+xoofaurequ1sPrin35lO2MYJDJTZW2eVvqTkj2gS0nNQzL1ZVYKdNWQMw9xUZ8
0MzkSkqbk1L3X2Mcv+RNH8GASp7KcDH8KBLdelDOlowSqhfiGiODNr9LSx0+LVVlXo9ZyZg4KLoN
HTujT0W6i9Rh2NODtRf2dr0nVBjhxUgYd2ODGDTBpYtlsLmSW+22Ucqb1BxPqdX4SZYUX+kyaw+Z
MSIkhU5k13JwRxIYby/Y/MKquL1Jw9jT2mgfiu12iIRTn4qbBuFqY7QvPLkZVeTMyDT5TcqabRZ0
eCWFW/iPpDIkz2o+OklYYEvAnukVTDGQJWIaDPs1mEFAfliHbli/BlNvh2WBP3iQL4XyNdZoQxN9
eurVQ0ldklV4uUylC92BvLmPMRhxRWiSgNiUFpcdDrpBMWD6qhgNBvp8EV9GEnOOUoOYICrM0o3R
G+BFEi2/LbhMa9MgC7bVhE1br6PHeZOEKrO9oMM9o9RPuWyizGsgFZDuwXNiEd+H2sS2WWZoG5d6
dsl6cev6UTbqp8TIaCKDJ2B1QmOZN3X8AVqD+zkznLROaFuv5WQ7cHNUcL71jWBcsISqHWJoy++U
97JxupBbA5GIUh9mCs88HF70JI8AaJDYHCr7tEUcyGVYlVyyyisdHwPQwlViRvroF9Mx2wRr5z2p
pwwr+BTgcQGl6ovzE/pBB2v4s0ixadR5iLpFJZFkoZfLjJL+0xxviJZwk7E5ylgwqzy5iTT9lpEd
41UxK7NDlZtno4pf2mlCjNxP6MUwziO0JZAvlo/MJRgaI1Tcy+KyWcxrUrqf8zjehGPhkHuz6duj
qt7WnK+1LDqRGL6gatnIqHKELvXDcnLYOFwsnbiQctc2xzZ8Crr6RWi5qWuIVsxRmLv1eWMPlLeQ
yTeRAUVPCM/10PlGKZy0KXuOjWmn1/d51jyZFekmnIIHhPaZPWL7cQsmtbYZMMOq9MyLrM4461WI
nBPlYTQ0ZNN0EnakcTgKY3ot87l36kJcSR6G5HAAQM+NcxGOPixTByz3OVNNuxz4Lc/Whzo3XljL
pKcj8E40Ug+iLPMhhxympN716FzDijJD0cjvKIdhZxUtItQMJEulps+lUN4FY/GmIs+bGgPfSh5s
SGx3cq5gtpZe2ZXDLVGhXpSaH/KU6hs5VD863XrspNXRGHZ7lTsfnxjC/SVvdG+WJeFAXmGAOppL
xSpMRzQWHiXPkw4zeSa0xAVlgjUue5IIYQM5S+hALcM8NIWFRRPfjDjc1VPCmsPq8MDEHqoEF9Ta
k6bkCNuDa6kGtVZ3lYe8iMlFzJKlWrLYVzmqIqJZYG97KaCGblEOFVrqAH+qkjhlXznAIx86fdhh
M12tT3XPjmiZ/hd7Z7LcuJZl2X/JOcKAi36QExJgK5IS1WsCk7sk9BcXffNH+R31Y7X4IqriRVhm
lKXVqMxq+tz15CSAi3P22XudlU48OV2qMPeMY1XhWM32BCjY5wW6c1u7fDs1rm+ZH1gDsUPXuQk3
R+ItVAfErdM9LzGxzttow8Bku5Q+Ier0UjVi1eva92A2K+W7gY+T0SjrR2WWD7PWX4QzXbWkCicz
Kt9Niw1GvfOY1927rv+Upbntqx+Qt4exPRrxZ2yTYTPlftT79aSB+6kLbN3Y13hsdMo6eUrUafA+
InEAiGnwRLPLdZ2ST1YHe36Vvgxrfd7l2c7HCiQNuZ4ThFL/xWQQ542fjNAYUUwb8gcpPzhM8ZrL
ybWzAG7YNFj2WlbTbjQSXhflR3Yr8DpditemuOX97HVlkn+jX7U9gD9iRB2m1D4aS8GYj6Cy1j9m
o+eE4CVX7B780T0epT4/xtZ4l2K2WrnNcM6SPWzA48RmHemU+hnpDCut9bthwzJRQotKptqBMd3o
6IWYkHakMSUznTSobclUqHpwckH5Nv2Sqt6NS0/SFXOs4YmDSJ19ERerSl+mDdnTZw9ORefVV6Ml
vMRtcCOdpT+ungeLkXPa6oc2EQdzkfe+IdJgKb1k1XQYo9z+Bbgf9UcXRmlkgOGIQmmPG5X6L9bQ
7FNKp7NWpIqhWWSs25yD00wYFLFzIA/joZycFTLdWp+q1cS1yLzK23TMncr2YNqnvpx0Dh3zx4mW
52rkI0B6XcdJ7179zIx2Dk3yusjEfUUjz6DpwVbNL2AJONUmrokzVceU1Fch/Q8SeeFiaBfRGBfm
rfux+iImHEQ2jUPJiO1Q6CN9AG5rO3vsl2dpYTdu+EKrdm/mfpAsggxf5Z30oj0YTfPSWQyV/fnV
TsaX3BWnIjWOvCfWIw13VulHZIwgFclJVNVOaAJf7tIfp7YWa2UNYBSIU2qOW2KjszZJkrE6Phcq
VBl5VkfHk0zOYnHmVc04u6z6p6xddhBeAhqdp5mvXBvLoGX1ip8t8m6QwiO+SmrOGbpnr5yodXsd
xmK2bDMLn7Qe2+yl6z7blC5g7PXflK7NuyM5/3OosecYCyiHxyC3Sy66dQRCRQa8dO0gyqQFPYnI
HBO3+uhGKt3FYt7WyjB3CFT2vsjiIO2iR+SV+L6YNLke2kY9Nwvj6lVSlaN70eYpv0yA8kgp4863
BvR6nzDBsugWtfQ2YqTtGA68Belv3L64me/4MhKpvU5eFd1rglZvMAU5n27azJG5XxoTO2NvP02a
dva82ueG97gjVYUK3mijQTLIIf4il10F+gsSSh96bqK9Jh7tQCbd6ENz/PtM1xpiNFTshsgvc+Yu
GzHm7b5gQEpuAYcrfheEluqQ+9HVbUhGV5U6J1gK1qx8u2/g2KwHMgmZHRZNJwLHUmZYpznx/1J+
Gk6W3aegn78MdjbuvMIr1jDw1mNK6Vab5rIesSRuvUpr7xgeyDUWSCqDNF3XaQ+5oeNFBjZ15U26
drAH60loRRKwfQ9eFZ2WLWXgTuJzEK25qWRf71JmLAFLTf3V0jolM7LG3FP/bJWBx1ypbD3rjIBa
f/G4SBslG2PlLJeuzvep2zy0OiZyyr8kjVaYdb/chRy9tfQrp4mDqL75cos7uTgXt6+pNXlYRE9m
rKR6hB5N91elznphYdBlkku7rSx63K7jskWLdNaKJDYgDVOQMQJP0Onth2rE29gYV1OJ3dy6dyxx
DjtTXibu7GOe/tSW947ndTf67o9MsyCX+Xcz2CyYjD5hp5Jt/e35L/FovJhG+9gU1pM9lckhmpPf
DFc+7ab9qMr23dX6a2ry6TVLXEqctGGzOJ8q5lHQ03D2E0pmAs2tUIGJizZNv0qa+GNCKh+muxGv
hoFFAgx+HBy7OQtHM75eComsX14bnU0hlYa5pJ4LVAV11jSNAcvyIIBX7cziQxno6LE+VKvU7i6V
y7jLxtYcOH17Woo2ObsZow3SAOvSq9gHM9wSfS8trxByHOSAaAnT/lcyScgAclEcNM5E9iPbiqk7
VHH8WsjksZLFObLbsxLwywqKKbV8DWm/Mnnx4h2GTFHnCQYtXtfwkWiQx3D2dBTMbEtXfi3UsOly
K0fPmD/RdA8scx3uXC/+SSlzoHUdi3q4l/rw5XcOI34ro+l3GXou8s1b3A2yKcYVlyhaLUPZeG9N
RjyWdQ3dSir4c8KN10TuMYV8pFl3nybRzl6clXl7kQinDgsvK0K8QjSrpM8J2ZCv2DatzZ1vHKRh
HvWxx9TdPxM9IhtfuttoAjIHyzE3xiAlEe2m5tqmlFz5nFS5M++abiKFjz7Um+J1yYijpBbyhtHS
ZjP5Gbt90juUUu6naZb87f7Qp7wJOwUNAUljirRi5fd5vZp9ACaUqPMQGfemMs/AwNadqUEYpouv
NJi8tZ15+iqhbN3Frerv3GpOKEWn/VDMzBmTrOteqYj6O78Wv5HB4QEugTFS+nlJi5Y2xPZ5mMeJ
eYuajH1izul5dG/FiWYmhIwW5U0P7hgTFx9tZ3zIWpIyqBmPZk0SNNPN+Q3qAVtuceRPmK1W3UCe
v8/aX7Vjh/70lYHwAVPwlKTTeUjN70paHSfmWJ9jU2lqbVvN/BxHzkiShVkZ6D/evFbY43HpeQE3
MdbputohaRO9jOSRf3a3zvT2Uc5cwYWHJOxYOrGazOkyVF3IWmnILHyDpqMuBVde80uUb+I8errJ
S6fa6p0nA5wFTmB1t+98KQJvhEGZMkMskpfIrkLPQpbpR9vGdxQR8V9utDtaZDOb31Th7ZHOrY20
WkZOarQOTltdSb+nd/08zaELrnBkyoEvaDqAgiyJTbkTk9Asf6ob1QQMFfQVq6/zQFM5xG+koFVa
Tr/x5Yc25tf7rJ83t/VmK+ladCI7cPVBNAwbo9Tjjc64sA7Tidu+G2LnzCGfv3o3dFpGL8B5/d7P
XbmKR+qXzinxUJGR6otuPvdsQnmey3T+1Ar27+USsbM/16W2S+v4N+ODdBsrE09QbjPOTmi2EEUI
eDbQiZzDULzYBn10Fa1jhUUNRMdj7yZrvZsQ9R1nO5j7drJ+TICexPggbtvpw1TJjXnb/hrFNGR+
vZygPLxqps52w+Y68hCvhjq5tvoQreLI/umwF99qFNMZMTLdJdlRM/QAhNPastste7SfPPO3Sf6O
OWvoW/3VlwOLKGrzBIfzS4w1b9G62g9NfkxZbr4TS3TNyHLVwtjqE9LUPPBfh45bv7h9L0mRXptS
P5WuP230eCAtV5vpaxG9t9l0J7qrz9IiR+6qpdlHkRNfEKYcO0bnLLYqm1il7dbGx9LOROYyW4Z4
sViHXJwtaAFp9EuZjzPhq/Vgn9PGfJtV2NhvAlkOSW8iM+YN2TmdMPXzVtK6RAs0iYeqbgdKkeUN
zePAnrKdYaCA4KCBjMjbrzDoBYz6cbgtlsOX9K4BXV3JnI0fDgU6Kj0ZZu+aYq/IOudjnmwMr44f
Oo1I10ZXuggr9TGzn1hUEticZR2v2B4tQcbpsaiY1TiIPSkCUKsDO9LnNfaAFfvdUBGEBUJ93M0k
6sipwpGcvVdCD83KjjziwiTWEl42SsMfILv3Vru0iNJAdTwlQocXz2zjHZwAarRZYLkLx9ES+XGg
x9P4Ji3jR3Pjn9tT5QyQOWW9hQ/5xpbZnjtxuSrJ58UQjj+xkXt00EPr2nsn0Veana4z2Nb+a869
M0X6Q19WHznuBLAeUShUsYfIyAPdPVa3o0J7AsgTVIu9Hvnis6k7DYO1rW87iEZ/K6ffjPE/Wj8J
lujNQZTohw1Iru+MDkdD/Mz7knWCyfqGvnDc/pBP3SYpQ9kTfntMpm9Rfhbe20zeNkq+OLKPfjOE
Rg9ZM39vwb7UB71MtwqpnYBGgKYATMbetC0tg2GcLV8jkkg21JbtsYx/FDyr3ChPTQQ4KNa3Hknm
aAY9mtQW3CGTgs1ewzheRSrzNlry6jr5hiaXLxCWj0g+EmHuZVHuteG+MFCQc6ffNaW1S0mk1LZz
b8tHz/wsSDljmwiHSlzLgoa+sTR4UkNHNDO/tGl+jOjZ8EGYoeEURJrYQ7WgUMOgeHCW8VdpxV+V
wVtwatV94Ykgq+MHXJuHhROvluke1DKDiTKRh0YXr7cQr1O/QieSTEGi8cUw042KfyZmCXW+bsQr
vNARxoVfvlTzxJdLJtOBHLpoPfAUUj7adM0HRhFT62ydqcPn4R2sdLjTmwpBOA4G8y1dun2qxqdC
fBSQWbPBvQ6tBUJHroCcBkZ0jO13K/V2Ut2oM7773EMP5x8p76w83aZ1cay6S+T31ZORJuhN2q4G
V2QwTC4h47rRY5pFR1xekH015q/zJiPZvOSsOBOCl7637uR9TVBhAQ6QY7y1nmS/kAwV5clJWWrx
0YvDjNgL0ganrduQthgzDJ0HZjxGc0cfZRnHUp1wpwOB5XY65N6+TZe9Fh8k1XGShTmFYhpK+VIs
l8IpN7b+ofEKz+5UdZhid5dRPyTTkzVkpzENC33mBRJx70BTMFdpHgdeXQcFt8ytLbS0apcuXxE7
BjBLPrBRbVVPr56F+0u0Kwg0J/TlarzJzgupO1rI0dzoMr4XPkYbg2iGuUuIajRAEnImWBVwiYyV
ISnKGnS/gCUJe7e2LzB38Elx/IM6laFeH215tIuTQ/Gp7aoOqQhuirGq1PckX8z2FWdpKnj/Kfda
l/xVozpFKXIIY+RicDbaQpyv1F4aI8M+yqBjKMl2WyL0lu2szB3usLVHQK1qzo3gvo1xk47vZvZw
22YPkBR5ZYVN6U5KIEz9Gnm4MzlYUs4osbF8Cia99UhxSyCl5f3NlciUgtmHZ69YlHTUhFYH8Y08
RGb3NBSZv5Ke+okUgJdq6Xc5vRe1UwjTbk8caMWYAP5zhh+uXxV1hdUVimHomZG7Y0NZgL85Io+M
v9Qye4Y1CW+eAtae7pV7a27pzYo7ZaDXFv1du3TVTmrq0iXR5+hUH6ZGb9v1r5gU6tdsKOQBowYV
oZGrExzU93x6W/SlBdTT/mY1zV0DYczsc4Sefp32KvSSoNO9TaldSKKtbvq4P8/bxtU4i28bzS6R
zoeeP/Tiyk7ktaWpsK+r9Nmy9Au7Te/mOio3U7udxAywl5HtTfF9yplD1Etrh2XGdjCIEKXib86f
owxL/2U2XursbIpoRYW+WrQ6rLhFZ7PYRLi4zeHeaH+PprZPKzCH3iemyGuGCCvS+wgjl+c2obvM
29juQuqEMYctUeznPkwiKLBHaT8icp+b0qT87pa1sCGa2RDfVm3dPbJTI1ljK3z3WZBU+O/eoO6U
Ywa+YshWR8DCao/TpNxnxXLSZ/NLxr8stOOA5EnoCzxlSeSmm9qVZ+QCEylKAei3hrtB5x/Z6ilu
PHtX2m1+kTB3350lAng8i3ser45dMp0X4przECR87Z02myfKZQjU9u85S2+TfIFAYT7EJQY+3Um/
I1DmbQFVb4iXQzrJsIONCfW2QZeTgAk1FWQZN3NN4gHqAcri7O4GV7vRGXIGvI32qwJrCOwYqwpJ
0SL3vaOXdsPTsFifjs5DLv3paiAOTX7z03f1nkCNxgrduGPqheDvo06SPmUkMk0Pvp/pn52tOTs2
lnoHp6GjXLp1bX/OzNnBvLJ6oi1RWOLBKfeuP58wcNf46mMngMhEesBL6gfNjq5LT/PR28mzL2Io
Fh4iRxKxGTUmZLrLSsN8KI1N5JsJ1fVlTGruLW0cV2VqfvrJQn71xv82mX5cao4k8o7zuKswY3Jw
6Wn0Sl/ocwv5yzEjJrv1QLYfyro37BCHX75xUd4DCw6IcqfXeOJq1KM1hVbzOo7eTkvsT9+0N7lj
Mce2xEusL3RgYtMWwJAFmJKh3jMg3sRevSGSsVdCv+t8/ewmYC8yzVlVYpoO2YLXHUfQ3QQgNygW
Td/63En3rjMfjSoe8JrDs9zL3C42unJn7OtZUbzisbOyUCCSbNvWEgkL3jKXvcmlKTROlfgpzXsl
Vm6boF3mCb83yOYMvlYRtsrsDpppQ04rMBn1Fp+pZeiARIvlNlpHXmpvokhV21aXV9sU8loZzEfB
ubsXFYt6a8qsC3MnFc9uq045C2dCOk1cVO4I+lzR2gyKgEVZoVQsid491oguIYK+cT8WeoLNfna6
HVs4GFX3U7lgmRDp/FAPNSNydpYYG3LNye5GhF2VpkGsQv3uvd7IzzJiMca6iCvzfSzd+me4abwx
NLy1GhGaipxlA0sKZsGPl/6bZ3DgXWL2l6Vq3NDMG8SVMmMWjCn3VPJzGBlmsrTwQvhfMIyxhhXz
iSlkkvk1qBksRFKIe5B/LwPbUleAs3YZzg2Y7tJ8Z+LOXLoCc96LRQtJt3F6yNEIdPYrEiJL/TeC
tdS5RTeS1hHfCQS2bgc9zb6r29H8bGJm3jF2h2+K2LFczTWVvU7YJhnhl0RdSTx5gfxuO+zDxfYp
d6NuyTtHQ3Oqoh3XouNsnOwDKzm+u8FQF9tPaByZRvLKndy1Mhak/lgbLEq7Ud8ngJ0448f+bBSz
/QajDo6H0bb+D1lz6DmWrg1bcQsxa/Foh2lWzUFCQ7NViYbsGyW31HDMOIs2uJiL78Zy88e+i9QV
4nPL/GSp8H4tH10ky41eLsW3n1VpE7ToRExiB2XyQk5l9sBGN5fkHdXbLWHLRfZp7gYvpzYoxdqv
R/FuyF5caj0S7x19zV5hJzuJEdCdaGxxLukfKHIURVXFC0ZA3DQMLOM1LPdkBK6iF1Ht8Fwb1V2W
kQBnfaC3VTVhDcu7kdp89g1volw58FVOuHQ1BomT5X0pm5g6A229CRzMLRe8x/4vUjWQ/hcN+Jpq
7FPk2vpGp0Q4IFBTR/E+vbSDNr26A1kq0QjnnohLu3EwpaJVKts5sq7dP3u56QaD6jDCmHQVLMhE
kJhqULic/8OvYmS9wpY9CLQtUaGvG7OR+qFpPd6fIjauRgc2g/rMrcLIZ5pLAzYHVapVCHM5PuzY
7NoTjhCLGEA1x/c9+m9Inznc587E5+s8jaG04Y4bv++Sk82iE34GmiGPMq0cOvs2N2MbF7GCDBpF
S7Opy3TaWWXhfbBtG3QIyxaXOuAtpl1FjuvHdcEpRiWgrWyOvsrmZh2XzJzATxgh+00qiUIR+Wc/
RjSBqN8HXeZ6XJbU3hutfT9FdclbUxpkaAA6o2w4Bp1iBeoBTqF5j74DCKp1VGGcnTzvtVXGwjBa
BGWsczwkoaZ5mcEzK6o7pA3k74w1q6woDzxREeGaM+/BVTEE0mjMjnqTDWE14hiKXSieXtV016iY
0gdFi1ELtzxn1JJ4PsboJ1XNPK4idmucVJXeT6zE2Ca4JQ3Z6JveNZnjsj5hNysh1umg4rcxdwEC
jfbrWMn6YnVyuheiWziuhRnysQTfdRTt0JC6Y51HxtvtKNzYPm0UW5jn51EfuAjcE9c4F/Z2bhQ/
O6XcRVaj7y2rmp+c3kF0mUr2YsESCFLkiQe9Ef0DQpXSmLyTFgB9OvhOkIxZAxNHs2wVFF35nDBI
iDzAabg+x2PEqrWDN7Y1T0SsBZNneN+gTxnSkMzbVIqhL88QM5WahmfFBun5KxuT+YQe96vqGZi3
ntr6y8AguYP7f2TbhTy7lU8HlbVU+PCsrX3S5PrOmQS38GhC28c40/re3nUrBH+PVEel14eaVvtB
Sas/MbO0NkY9zSdzbucQ5CLPWNbIgEwPUItIOidWxvUXFqZOoD7q/MVjSVbO8FZYPS6FqT+bDEmw
86d6RL0z5PcT7O5NchNjO5Fc57IxLzPXlgCIrZmhFgt3V4BaTjOveGA5eX83WG70ildeR3DL3wx0
hnWptUawTFMFprckxmiNG2OAQcdS1+XZt/u3G1g9VONNG63mon/xRhM2V1XHwEZqh3UN6NKd2jU1
GQl7ysUpyywG/3Glbyh/GCMVMwMXiznlwnz04toGriyWYdwGyccpH81zC1x53eTLB0IP+kw1Tr+i
yNTXFiCRdmJnAQo6qeZJgcVddQzSYVXCFwnVVOIN1vSIYXEJ8nKQbhq6YyEDCoaOlwaFiMxbtZmh
iJWIeQXuYJoYKKYizg2APYMjgUKpKQqIwuSfhuTSRQJfgVlCmVnl6c1+UU8jUY4Yy0lXl9G3jA3v
DpT5vsZaEyymhpEnKwLdr9y1ro/6gRs03/kkOX6VuY8zk5nkBQ+HyS9qWNGyJA5DHkNoZ10kfO4q
37GlGFxXE0/OXgcbVKPqxnTPcxcBBJxpzdO2LrA6Rem1w9dIiekNVZgpke466o8Vv9Z7BZ7b7mqM
dfPKSwcuS8zG4CFo21uGFVVwuoi871CNMLGdXb0w7ptRTvtMRBl+z54QhOW22auiR8DyVbPaSAE3
+hnLOr1YxeKwoX5Ammb7Rotw4U8HzK8MdBL+f6DQ7GUw7jxP1fc56alf7eTy1VVOT3tUaPXX3FXL
T14U0AwXfWazR6wxKDCH2wB2ij8wYNgXjZN8I9CgDmIY0gpvjJ08aLPEgR0b3XHsUcnHpDN2yzS0
7128QInzbappE/+1T2LthIxVheUoqKKT6b2gf+BJrDQEww6Px1MfTQSE86w8+VE0gIpZwGQJAZu3
JXC/Zu93HCzVBFl6RrVgzTnW2CIBo94sNSbWcvSaC8mk3ZQRP1W8kvaOJ42DcHnD5+MkT3WrZJBm
83yZKtw8TepeI8aTm8k1s/fEI3eF4XXpjr32B+vWCRstWT5q9hY9tZ2POyurmLi6U/eit9xUqynV
GzS6zj0CKsKfOD6YToxi2OJF0OfmXNSZue3AwlwmPWI8neau/9w4vdqxZBAEUGnUoVb17YOp3V4M
01DwFnJZ/Td0C5uAGk/iXlpm77xIPFc8M9pdYhrWrybmy0xMATIujmum7BIljzi2sYriZXxYsqzl
2jmQ4mLlZHI9gdkMczszXjlMfvUMFfdMhSFQoy5A2tLmjUyn7BTNGc9IFGc8C6O9jJ+OP/twY09F
xOQjgV59D4kaElDjt1/1ZPF2iu7qfNkiZ69cp6MEaKJl4xq3t/mikXFFqrRw6PvT0R4wHTZsgDUs
HLXl0ZLkabvGt2kno2XioffMuGEMhNpAgWL/ZiRhvfPmiLZYFQtSPpVr//ZrLXrpS5nsCuQMhudM
6CeCObpGYZ85gasMywqKgkSDbtXNWgBqL41mR/zvRUcB7NfeYsT3nnkA/XtkyxXiXjMyO66aZV+4
BTJNjBCTMvMUs3rvWUSjgRmOvP5Fq/gTM+G3CYR8e/7+w/H+/5MBT7P6/vd/+131smvm63fMDPDP
6Z1/Ta/ZNp8gbf8h7nP7gb8mAzTHuHn5PdI7mPwN8w9v/l+zAbc/Qu4C5CVc0gFA3YgN/C0cYLA+
RFCRs0RUB3DDeuL/nfgxgNyyBu8GZmBBJk/S/0VG1wau6zDAcPgnIjMa2J3/MRmAOxcUvFtntAZY
b1qLMbdmDO3Onpib/Skv8Z9Aav7Yoff3cNFffxdZBoAPwiKS4P/T7zKqEpdxwfiitn3tVPRYbaPI
cgK/nT9EfnNa5mwYTSaxmcdY3bORvdsCB6vw0dM0WnacrfOu3o79khxFDk/PKRe8CVS427GsNuVQ
MUDKG1ZeCcQc6eEPWRbLIsunYLEmuJkKv1pOsujMh3/90bhQf4pN/fHJSH3Q5Qsf8jAMon/8FhE3
HT/HHhnQIhebDobb2pjaCqI23khTsyyMcVC2l760N//6N9+SG//0nfKb4fncbjFgM/+UsXamZej8
SGaBYcg4pC2TAe6cefWvf4v4x2z1Hx+Qq0YkTCcirHOn/OMHTAdHsUXHT4M0HrIv1QgN670HmHil
L0tx6lKVKrrUOPrdRVn8PqvltR6zGSwrFdOjq7EVgz5xq0poi0ymK/MnGT1GnERjMbiV2i0cosX+
mkK/D5XoOzPoK5Z3CTaHsI2vcsyj1s1yl1s+Vrw/Ptx/61T7L2kB/xBm+n8tpXi7TP91omn1P/6j
iNPfn38+6W4/8deDy/kL8SOPo+F/oQv/lmjiYLJuXIEbTEY3ONH+zi6yjb/AtXFAX/me6Xl/HHVt
RZf87/9m+X+xIA1wXukMOolBWf+dRBO/4k83PevaCUyR9Pfhg9scXeKf4ky6lU0F+EOb9BxdCPZf
VLT+tS+sYzQ03UbgYvrTF/OfHV23+/vvj9nffqODy5IF2RAG/jlABXu7GjM4TxTyJLeNHBM5MzEt
e8Ie8ih8mkvVw8odzVe/t3/rZnPNUvVrLmsi05q5aXr7O6G5J/K+dur2rTJnJEbs+KHVev+HBbtk
zv7pH2sIiAvszCNdBg4BYzR//ifuAosqI4dBlaAZGJlQAOdFHKhz/G94ptjeYEja5STbdV4nnhok
s4c8BRmeNCPyzfI8V9KBiyDxMJhRusYQSqE2MdMG8dCeCzN5t1NyAjg553Vr1uYHU9WHhq0JJiFR
yNZ4ThfvQoS7C+vc3LQjRVjTuWY49PHwLNGYA9stEWWidEcglqISg8OvSXTnidYSweZmv9cMChlD
gu5lmBDD874Kaq1135jsffax4DRiiu8gF7iBTsO/btzqo1xgGA9LgWjeJgBkpNN6QUJF+VB3g/YA
itZhCzDllC8ZbPU31a9eXCCavR76Wnd28TJuopKOj+DIbH4Txcy/W1xTmz5mP3knmOHavRbqSESM
TtLH1mtww5fyNeksf88GsbfFUo82yZiKZmPdTgUDbySDLbbOfOvWy3JHktffs8XwxZiwjOkT9WE9
8QXpPpUblQJz4wakul7VLUZb7eAP9XM8l/p1GQiAl8sgQ0MbtJM/64csy+UrRo5sG83mlmvo7+qq
6i+xDrcSVc0+pSgMZZJ9jalW3hd+lN7BVOhZucM0YJuiXK7yMsm3DOe3GJngJnW1bu9tH3WbtYCR
dfRmOAwp7eZjLUjMVFHbrGsmpx2iySoV7JHqEN95Cq3nNC+ZDuf+3l/EJ5kZaBOVsaxnhiIEeWUZ
GoV5j97bhH23yEC2WJbTpKkggTL5HvKK0ZW6yTk5pouk6LHMwXhYSy/6yZwk/mK28NnOXYEtgT2V
69RJup1yyuphIUAVlDFAJbyhaF+eUQU1pk+WRlmwdIYk3hCu/s1iqfRTeNrLmBTmxWQqf0fAvt0K
pZnHBH+6u1TFW+20+mM+M6hJdBeRObajNlBmbJ3Yp6LxPrpJGHaWjGvpKsbxkTr72LiJJNMTIBsm
jC/jm8fXzfcaGxqZIhnEAhvWojbKuSSwTp+61OV9XdlgExp8mwoewjmKCAPkhW//csmVEZqZ7bXe
T83GmpL7yi7I39gg17PS95H8s/i51qcrTvCMh5QNTE03k6+Lduy9ZFTlNGPQGB2hx0aBMYmTXdOU
U+gh61wLC3+83St7K6RVnTXdX95n4Y7v/RJZD8V8s5w2CTPgeUgitjkp/Kj+QyvbnqU+OCdKex5P
DIesnpG6h+vPjbZdT7lHndP/KmjBHQMDtiqaUO+SCiVkPqWj+2wxALTM1rrz5QgtqfL60M5v01TC
Wt3DUEYQ5zW1MRuPBXQOLvxxdGuKJ0O0YZtaaZD3U/01TMzj4sZy3qOofSlBfjD2lYRlUuXTgCuc
rDErQl8s2X8uolRnI/esnds4rxl7FJ/Rm9qH1uyjc9Ua8YljKCU11RphHnsybA2bAFXnV+gpjBkJ
zHofsyazbcq9+qBqtkqpVAIdzfJh7VYJKA7Hnpkv5biJUyDaImI//Fjioc2q7odBgLFKZze+2BY8
EStlh88ouuqtZp3XXE58l3137Wbd2CaQzI6lPYCh0vQLIJAnTVivk62/2BhmHHRGFZ/yok4ogBDO
1yIbjGtr6tPBLoSxJxbXBgWH5LcxSRILPMA7ZURY4+g1UTilKn3MYllssFK15k4cesj7jL3nwMUX
tjNdxXPdlpAimeyaO92UyJrAxARz3Px/knceS5Ij2ZL9IrSAGQzYOmfBaeYGEizBmcEM7OvneI3U
SNfIeyPSs5zZtVQXifSAw65dVT16rXSau/au7QTdst7UtVTCteaXJN2e7crY+LiiU5IQa3pA7edm
biY+WVX/8VtTHRbNZtcmRphfZOLsNYVpYZyV366e3U3Whc3Zb8fmQBVmwd5exvKTmtlm51lZvBki
GnYpoWfxXWlPndj8QyovA72Jm0RQTJa3D7EqC1ZL5XxIJt86Juz8PBp03K8FIC7MqtDEz700Dgp9
OjibZm7H25jSmpNe+vohyY2DjqmOTkijFvmX1lvBZZl3lt0sG3O9iySBx56sElJsqggFS6cium9U
zM29r8qTyccNZllBHAH3mBeRhBgAqNwUpD7/dI0/3CsWwtHOqVkf8K3Z2cZiA+nmSLCujziMMdkg
UZNIjS4mTv+MbPNfG0XHrsU5/6EHCTnf+KwPO7QgIPpp0d62hoJBtgmIC41DpGuhYO2uzWP/05rJ
CsTeuBwmf3hyuzo+pbM0uHU8f9uyvt62kflJq6S87aeq2QZydK5q7IlMYrGFU6rve8TfXS+qN8Ve
kbVpQxTBipr0MGc15VuwnTf1FOY3pW0neECGgNcE5Dvm+simX4MC8wLIOsT7EPiw13bX36E1/RIU
mJSCygVTUg9SdXcpRbe3xYindyjiS8gJRJx7JGM20Sa8KgcOSsMZtylVOT6xcmp3ls7wuobD0t/G
UfGoK59gqnLjCyVH3pvH7EGMqq7vRNj5h5keNNDUihinHnFnactOsbPI8NKVnnMsfCf+YyShvJAT
40zfljo4fqvQvvM/WR96RzLszbkDpfSa9TykvLKplko3PcXD6mTn7TA9slsjVhQmNkqB54eHWU8G
3pWXluuy7lnmLymXwj6YbvwOcckN/iAc+niLmyXaldV0P4u+vvoSe7nRdnKjUgcfaulGmz7AtGpd
C6f9vxSdVhAutgNxOyqB6chY7fuSTfGhW0iq9P4Yn9MpVpdkmPK3xMpoOSS7vS44/s5qmDR2tchM
u7BT+QnDVUtgLovPYxH0P9Z0VYvGKuG+WjXjzZjMwd6DU/XoY1rWo0k3dU1Jbe/UxwF1gWJF293T
9ouNmpgzoqGwNx7C2CHk9bM1iaaRI2/yc+NY3h2BqmAdas+/+EHYn+po1vtFyHs0aTTqCcq1HxY/
wu/inbDQQmTKLS/E0GZI8FLKXeK/UDNfQGduNsYb5/U4dPVhoOL6lm0CrkWRXVIfG0St5POIXYTU
JNYdnxqnuhmbE6SuVSAq77VlCfqQDMtVzqASx1bfCp4p7lQ2kgNNcWB7GOHT/EEiBW+zdjAP6OmA
ibwlDG85SfPXwXB40kPe8HbsurOm0SW3qQCoozz4iT10/n5S7muWJdFbqDHiiHyO1mThcSq3eR3c
p2493o8E1jJoJtjolkBGpMlGg8iQ5e1ZRGxFmyx/x8nPAOkSTfVYoyN5lerWmROGQqvMeXc397FT
Pfs96WvXqW0E0lzsPSNOrjVnTyi2N13ZY51y1VZLq7x4mM3zniU+ycfymDvYMhtFM1BkDzvRSqyX
OFwrmUVbITnJhjT/0yqzoCt534UJPqpYP89N+7BwH7vBLviF0+eDHFf63Fxxl07iog9Xzy2D9qnK
0vfSn3SADnittnaKDdpCto6skmmy4uEboXTtim4YqU6KuzXG7XZdlsIcsphGh4oezE2Tu+A1u6m9
W6rlifbHcJekV455P5HpI0pVZ/49v8mrjKNu2tJuH1EZ8ftXnKC+aek8aeJvK8iyVduTQB0YN+cQ
S3wxp1jFbZZJHQcYPl8CIIiO5BPqvn0OoNtfCiL9e4GvDxAplRjdcMTyVd2UAicoJU+slQxF1h5Z
YIbR0L23sxLSpJ/6O6hfZIUWDcIUBTlvx3CHgiAex6n9Zg9HpmYGlJ57kuRhTqeMIB86Bh4GcW3f
OpEPaBSnB8qG/C1bqz9MKpvu/Aq++VjqXZKHy7kmZIa73VLpZUZErkefS1evwJ+XFoFa6WA95B3Z
0H4tSYlfWuVV92lGuYijsW8BxNQnlBWD37UAAaepR6WRZbkU0xSSE2nelrL+tLtl3IAYlQS6UX1W
hEiHz6S4zr6ouk8u1QLNCqcqD+okFB5QFRp8Y42/blASNjT+Xh3OePDI0CbmYDqKFI11mGvoNytp
GxT/Kh9bHj2umUus/4DxEluKvXgdZ01AeavGSeTCBNqo3v7V9RRtTAQzqjAE6J9Nv8ZxiO6m1I2+
2H0vLOkbPA5MSKuoh6zAJmraTUVT7TPhP/b0FK+RUB5UEX2iTD+VOk1OfnOVtBauknqWTxlpj4OL
Iv8+1RQ7dlzLpyp40VHYIDNAGii7+da+vukkzaaYR0nksp4126ryCZYAe0IyY9RvLlHlHMOZnsjc
leiylDz2ZqmeiuSK/qiFvfeT4o5dfrDhZFnwVQpijZUBGZvxk3UmOvEz/Qrm13JO0Dyc5o4Lu/uo
JHTNoKypm5nmR9FgMwtz2f9q3IKbcpgESO0FmXXwfPgxr9fNiXYwHeEuUgv3JX6+YWeDMcIhxhe2
xaS3oauVcgXC2NUW8uuprYpqxwNEL3JOE8HECGxPl9Et813PXXwt48doLoqbsY45siJcY4EbvDSy
pPhU80uHknaBhtbuFjsip8J7cYG8++Q1qfXKzI1y7AXzEcZG/CWJM63JpZmTZ4vN0hb9G5u/kyww
0rZNOq9lRA9Lwx19Y4mxPeUBQuXa91r7pcdIsMf5Yd0s7DiOOHr6nVTNlRtbpT+LN7dfi6eols0J
PP/nm8L/H8lIVwj5/2GP2PTwSSH3H37U8pM0XHX+uVPkn/6fO0WgpGwH2ZD/LzHkb06SA4naDSVM
fw9+EkQz/pm/OUniX64U0PQ915dXFhLrrr+3iiwjA48dsBOxmXOvfX//Aa4Uu+E/F2foHx4VgR7A
VFtALBXXNf+/Lc7gwJB2HPz8r50XKNDpWukaY+y5ceyFVzx7IzRjJrxitdClQc5NLSYg9Zpcw2EA
kPNdzupzAVdkxo9Ej85Ln0I8BS+x1OTLK6Xy7bSMIP/0wDUHsocGhCrcsguPkBXwPLsDKyGKuCo8
eVPAuuVW2FMNxKaf7T9450bkvyGIp60ZKNFdBYVVvlrMkIwaATzlNWXKeFhjlrEn6WreqRke5lfq
hrI3laQFLXgmwgpUhuJpHNOAP55gQl41ywSIBlII0SEhR/4Cvr+Dkw0uak0d4UeAdKFudFRhC6/c
Xp3DAVsxqJ4y2CbSqHPml9GTXUVwcWaqemlD4l/r1eFwO5qYpA6W5I5s28A+AVpihT3JYFPThe1u
+ekLQFSJOpcVQjuGEICG66wYBZUwy5xBFupAkpKqy7tHUsL6T5/yEjmXPp/7pissfJtRlaFOeGOp
QhgwfeQdFr+340uhimygosWOt05nM0wSkk7ZL7ZR9nv0bUk9m4aUBENcYLPWo4iI4ZTJjZX3wW9L
VeG4MmB/vprCll+W3y4zweGC0U8AKmW/kslDEufI1F5YsRAYyjh9kfhGKeaT9YSRzS4oeg0rfdu7
vQ0YJhzgT8k05ilLQz0OK9x37iUoWvwkysSQN660TFdZNP7lLUEkZ4YNUwVSKJKmC5jrpahNsHIq
P3vBL8+Rx/eifclllXzWxA5xi8aNDOkHqpa3KlQcAFXSVtZWzv5f/2nb5u1NJhcXp22L+2XIaCVr
Wuol2JhiHNjhjXPjcxAYED7cLjCFhnHgnLEkYNNsVcZCoM1zqtKuO7gn3M/8aJ00tBrOUX4smdbz
Yzt3bIPyaryVwVJ8ZpPNejcIMNhUQ+JclrEk5WFEED/pSCUAsuueyCX7X5YWpXK8ikHWEJYIdFCm
fMPwW+ja4u2vpfZ5XNvxd59c0yPL1MPA8utqdtZL2KdPVuR6C32Hc/iV5YP1FrLnZ4Y3ZDLchiyo
mWyfcSB3h5TTmS/dDm74vK9TWbSbSrJZ2XhRHLC0iHNvIQcSOK+iwzmwKoZeP4duDMhQ+fM8bYjb
S3jpVcpaHbc4+p+wGYXgo1pJA9l3migFZKr7JrBLKD0C5Xlf0Jz0lk2l+xXFlfphG945uHAqPri5
YM82ju9kHMb30naLR28kVLoH01pDOCC1OO6boSCz6sKceYwHhEhCIE5Pl5iYsD1OzkyKxStDFRGW
tzUWaieuH0ZqtTFLJIu9ljpYKe8aI+z18pX2kmSxsTNFhNjBOE1qpAaHJmByp/HAfV3bvn+i3ryE
z9LV/jdZVf+XjpI23bpz7Bie51EKDmYVbaayot46SvX8onKHC3ceFumyQX8m8BnOhmVobzn1ZzlX
DrMklyBAwJM9bCffcHHHDhv2W5wOdXgWceS8KsMQClrxOsLHXJNeKy8AvRjEBVgE6PwBgV02pMym
16t1TnToi3PCqjeC9RT4fBv2lRVhal7zJQDB6gY58rLFJfWtb7iH4TfK6JbTjK20FY5ThgmW0UOQ
B/CwoVlTDisZ57mubqtE1WTWw9xdzeNo0C3xfMLu7YNHV3Zw8afiajVbFuqRg9C7ZvP04mL7ihba
kDLsmcUJ5mw6rWUb5xZRfYo3VrW9sGELUVbndcQKiXd6EliHgYvksO6mABpuxTvqlSYGYACpBPh9
qL0kfLLKq8oNOoromxXa9i0PVkVTk9IsxLoMjNhG9n2m6LVKnD9saNwSVlQFImOBMlOe1LxY1gvL
cv52WMx+tJZWp50tNgUdnvFDJdTHtk5kbQ2H9u9olKB/nZEF5qqQks5ri/LbWzsolsem4Xe6iSzg
HoCSgunT1HX5Fhi/MYemieU59p2SOHnWmy+dZuPdYOngmlmSsMMY4XHe19j7rJSO0gzif7GJTZr+
/rd55L+Q7/4pz8urryH0Qy/wqGeT6IX/mzzvkyPhTY4bLNJ5f19ZSXrk3JawpIBiuXktNiyb6vNM
yO3/YmL8f1Rblsxh//1Q+PSjPv8JrQcs+/cc6Hr030CaReu6KskuTTZ/Y+vDf4XOXwB6/j8GMCa0
v8fA4F8QB7HB4XpBP/53aj0MXFpF4NY7/Deu1Xz/UYETot4/TRXX58WVHuK3T7uUDwufH/zf58As
67NIJopAMF7oE+3v1nYoG3EiYtt8eI1j3lzFOTujS/H6mH6z9eU77Wp1F/ZxfMnGzP+EiXtFM2b0
YaRz+pairO6EWfwLxrcMTYWe6ncnb/p9C5AuPQsZgelxiaeNTZ9x2/XtBwg8AjVNWzSFFurR6gn+
O3lOcCYbzT0mNX0DtLx97RcrISuFLDcKA8pogm5ZaCL5KnKtl1yTdW1ZLlKqMYOeHzP03AWm30Mo
Zv/Jx0K996wi/2RoMCvJd/QI4qQ+TG2lH8Z5XM5scsRhoqPiKpgt26ZfiEoGDJNNP97g9rlnVtwm
k3zktOHm7jpPMdaCNY5kCO2My3wMXvwRhSkQpQYLbsxl188ghS+t+43lkJ89ybZZSXqwlCeFRLEX
hd7lkJcIs6fkAMq7IHkZ5+bRgmpwSBMx3puZsFwVjUkEJmcciSkNMyHEMOGnN/onHFt/n5VldXAW
tKmyIudjz+P86eSp/cQGpTtaM4XESz3+KghHgSojszs6oBpS7zZ3fbFf0LEe4qpxb5aGAWusbfgE
uMsPMNOGZ5AH1UoFbcIZCFH4lHZAjTR1K6+a0wMrYEonbuJ3oNlM+mU69E86/VYVfloS7JRtW8gX
WPl1/IUwgQOw8/SD5yFj1WVi7dvYQMds/Tthxf4GRPG97PU7yi8MOfieI+h18Ev+scZuOvndhqIm
cARmesVMiQFqYk9fmE/pZY+AvbPtxLWdlEjLHJ/bUAdpYvV8IK6NAMQ5TOfOIspXiTXAgs/UBUSS
cMnZ1tXwwsaX6aZPTHqxup6EpMZFD+vNUVxWANBvJLHakPHv1UhCQw6Ic4BKfDpQFACqBFW3zuaK
pCuTPyQRSpGzejt2324Xko+JOOGxiE4kW08xOch10nv9tpto6VYBfTWamKebxvGpAfQ41UNxo6KR
tCVH8QZ1fx/mnr9qEyv8cojQ75rOx/bAnSvcDI5joPATTg2SPRbb6ApJ2Wf2TOsy8fJ1LryVAx7V
9ocdMHWA9+6Kal1w/R2QsM7NOhzE0Y9SDmlpamllrhHWYCFNHhuWRMvpJh2glypAMoOLk2MgOzG4
xEEXI/jCeemwHSl799rMYb3XpWgg9k4op4dCUiMutB6mdahE/RD6D5PFIVnI7qu31IscxubOCcVD
7RKCLDVM2XmoBJ+5v2wJk3xgYi8uzEX5o7JzIrAz0CrpN2sXNDXsbbDvOF0h09g+5im+COpj0T7x
mhRttZhtuRqEhZUuTu605k8EveqXW1b2fiid8dUEnr/DfmuejCtuiMPwWUFXoPzgJHvgqhAm8yo7
Kj/NbgI0t9eCLPumLe90H3WbcM7wZoQ+vKNx/KpnYqBJZ3uvEH66jVFhdsYeS0B5pmTUt96jLrMp
TCjoHFNArhfyRDpr9vVcHaTDt4k9ZiYvWZa1rwjIEMMbBfo+fxC1MPeoMqs08m8s1Jxs1q+NJFSX
JTnPpG6f4jT7rmf5AfXoVsAEuJVZyoUZhg9+svgAvSI/iZbLRIJ/5MhINbx2VkV8itjIKpWQ/tyl
k8Spy+LLGyJ1oY4A9NBULn+ItJH69cqRJpMgAXkk+70pAl53vW0j0tdUKWHytU6aaqgdNAyy/2nJ
96lraeeGbrVXYHwIsOXUJqURb8MoTjfMV+MhK+mvGPsixdzYwC73Ia0FQ82dzHE2Cbaf8+yp5RwN
FlkNKd3fWeNTZCyxtN+SlFB3fZyd2DACa+3aeluWtPEk/sLKfl7HUQiyqKZc6zuwiuDgDFH+nohs
vpWqVz9RUYmfiV/bqViiB2fIKWMPiVEIKKgfc1t0dHPFZ/4gdNRTm7JJuuQYchRth044RxUm5RMC
wrfWjtz4TedtLO3Ur41eBjbzVfnaz8B83WA5porsYZK49YPVDA4B1DxyWYovwbs1iStvtdrqdvo9
y/olrvwG5sZieWteA7dDV3yNKUN7z+Zy3VmSyERaXik/snM/2jTr2zWjaf+ahWlAUMqJCTZkXoJ7
vijZZbt118ERDgJr3Y+lFe772fKPoTVZv7yhrS+MHwUc4raWz6T8iKhjdELotiwX5qCo77VFCCSK
2PLCh7M21LFYQAKzykUNSAZ18fI+GddOrNyXFqDe/ZC5vAayygyfxkYJozZpiGnU7dpXAjHi2Xca
3a6LNsXy1Jd1EB10E1sfncnM4+C66snywvrRbdP+iVGEjPwIkYuS3H7VV0kMpNfj4gNtd0UHy3QH
VXW5GbrenNKC/l0RL/Ckfee14Uqw4shriHRO3ilb1PTB55FyAAdd8zMvXDQ60vN/Ev6meVNmvfci
56s/KU9c3pADVRi8K737ot43XLHWU18Pj64R2y7k6o/bFQNGHD0RJ1r1uX0LHvjRKiQnMbwbc92K
mah8CeaSwJiiOHz2rEPfz/tSfIfghCxb7jWVN0W2fNouuBtZbNI0o7INett8l+FruYSkTtZDPsK0
HD5CUoQV7SsM9G6GmnQdF89eY6L7Kuk1wZcl7mHwcFuJTfPRAXvZwOAnGyPiG9GZfST5jo4UnLuR
HvbUawgsfWaEuDp6gAJ5HdvFBHEXM0/ILmHr2LJ/GHIneCGcx+yW6Kl7yqUHIyH3o3tYsv1HhsUP
iwHHTFy63dYsNKlUeR4ecQWAEPOY/hLdqp2OxuAnkP0nxqrlhXX/yIdTqX1rG/9bzCLdMnv1nKCq
wuzGkNYTnRDNUj6JopA71DK1UdMVHL0YcKrUlOX2a+Sxfle9qG+biJqAhI40eCcx6RUsdvZMGpTv
pbDqSxI2QNAlb8monlYLNm1yXYmrCPi6yZlDqP4Z8pkpZRmRZdw22dtxRiYc3HHy3fXFh7SIr7hk
63JEekTFon5EPQTSTljq3sH8+atTw3CuraF5SQJ8VqPR/SEo4RIigjsEkCdgMaXO6T6L4i08dKAF
hee9QMkiouTVXfgHw6LHV1V0+ApaxtkGIInwqzWWPkKYw92cnOyC7Etd7cUoR049Wq1jmCC5lVJu
2qj0tDSuOkw9NECsgsmdHQ70sWdL1XLFNdYGnzLuI07YY+1mD2aZ5Zvw0uiW4CxWFgEGbJUNTvMi
Q+hUrG17Aw8qnUFE5WmGC8wHhJsDPBYpiKycQpfi4Fk4tJz4CeoYlMAOC8oU8K3Q7DhNDqqIIrQw
hoQwUI3j9/2hrdIz8DN9UknmnU3Kv1vNATSodK6OSrWGG6p037rQoaSOQRg/nttECLpZUNggZntQ
pThctkYSjVtzN7oiRkR8SUx/5dzZeRJhTIqdk0KI7WmY8YFTyYEkMsk6i+HMRUxe/fWcg/ptf6sp
s7at0Pskq5v3kQ4qng+SksAOiP1vbBvg5jWodGVip87GZWd7BlgJjsnQTGFz80i9rZrg2W/dcSQS
1cnIeo6UNQNckRJkBFHgEMyW8A5tz6L1KuSi0baLeRtVV68BRGfoaIGaAUNl5lpVVLjgNZF7IKnl
ODY25Wjja6rs8BVvW7FNUyyDMUnf5zlI7GnNWqp4nHKv2lthLHdJTc7ann1MZHNAkpHhwF0PLRzq
ds66lkxXMT+Xo+zXtIJXd7z/k12eMMj1Wtnbpayyu9jqsh1hX/Xh5pCDV1ZeNH+gGy8fRUPqRifB
uJua7nnoG5WsxkjhjagZNKjw0jh8HEhPcefdWinYvDm4VCAHVuTrq1tfGXXK67YEDRl6vJi41HGA
QNUkm7Udy8Qns8gz0KXwitlHk5vrLfisrRSXuDe/2qtqVoaa7sXIZOIgnGE5mirmlVfbQX03m8w9
TKnRkOlw1WuVM6p41nByOJxPnQ6WfWlV9iZUjXUerZA080g/ielDm4WNDX+MKqNjnafdIRe+tU3z
DituK0313s+tOOZtiDsq7PE2BA4gZsTFA3+JA9VWXFr21JU7bwEpRMinef5od9FnxfNLXomw/jAi
DesqIb3alevA5Z5cERCTq3SyefVof75LQ0gWaTPiOQYcdB6CTds/Lan3OCr/FEIL2+rAuefC8NtE
34S5j27e7wczRsesyphxnWyV2SP+SNLJgzdGpyiFgz3Ffnbk+SjWWo/6nR/0V4xLFntQ82aNNEjB
G9cfQeH/jPBch/qKxQRTQWB/hw3iBgr+NVmNgNHL9I93RdBadhusfeNyYYgGsZV5Bfm0lRc2mq8R
vWBb+BLgeqr4ZknxDBa0jt0qz695A5XhYZmnEGUnTMWN1LyrKIzb5FQ+vpDJ5MrFpYLyL7fe2BOm
ORrqKHS7qiBMvT11YxdCa3tch/W5Y73nqWJHvlg8IfZaOytuln3niF8Q+MJ3XoTFYcyK37VdB+k6
wr7qr/HPWK92TUdo6zZiz6++2cRuLw46Lp7HgRsir7aM8SLS3BW40KPGt0Au4hgKmA+WHtS2Y5f7
pkX/2Hb2IMGFNDFgqAC/cwYSdIkmGE/L1xxis0ktTaC3pnkUCSi+76TgvtPJVy+rI8jJNL4f/Sg3
n6zfbfwgWgC26ryt1yJHRDk8D3eybqUcokc3Ilm/VnF403ExCo2+wXlc3gm2Nmevy4JdN5tgF2h/
KwQgVlykLcQtbkdeTzZ7llcOCwNmp2+jLvrKTRgw/FDsVpX9drLcs5fB7y6CLtrMYfdihPWkLHbI
bic6jiD0P00VMpdKnlfBr6NjObvqhmA4dH4S8ifkQBoTOiAc/0QCb7nDpPQbxxSOUW+QB3wRFp4I
Q1K06pmcs1vXUsmRCDuaFP8ON8z2dPWmyD6qBbiDPEbtwz4LnE0rZgYe2wkZQPivY1v9yDSuFnt2
f+eiC7f1CBNhAS6GdSmm4SWut/z2aP200C7DodLELzsC2OXy4Jj6qQMY0bU8ZJaYI/JfpBw7n+IT
J/EvnLcwcOKnwv20oNXtfVvMO7xN2eeUsCVizXUqBzwq/XBGE9x2jlPuR8Vh3BTOE2dFf2dwcJ8q
2bCmwPmYmJFwRuwulD3UBzegFFL4MdwsfY+8uJ1JBVUjXQSmAO8Yj4gUjsMLJ6nrY8q+D2VODHse
N/GgAj+jwyGed9HYzpsg79/I+BoyzrigalpYIp+3St3k+yImjpwX8U3BPH5o41Kt5yVBpar6l7HK
sRrnFyTZ75Zk1dZuBDdV/lww9rLlVPfdO5YH9VD18lnHgrRT2TDHjpHe1z6iZsm+YL0I62D8rj9y
RVfATAGBxL5KcFSQNGhyJCMbe9HWVO5DdFUKc2E5n1zfPoO/CujGyj22Jat1t182RYddjB09yhSJ
iKoAsYBxu157gz2tsk6IdYrqQAPeX0VY9tEJ+B8NYM6zWyV3BW0zHo6MK2SL5R8GtE1ODAdfFDh8
4eUvU+zdkge2D6GikhACzPVFrLjSB+hYy1ClXwBhcOWoXIuPxMuidZHWT607fWiPqHlVQZgoamzh
EP2LFaQmZMecLYbS6tgFqDBtDfeud0BeBN0p6aAHxXip1o2XHJKSjZ5dgCDP4dmpeeoOAewNvPX2
L4eDB4NTeGMzWEfwKHPtYFu0izMNiG8GKtnBCqCPBkJlFwenjYBjAJpd37qYr+3rc1IfvImnPK3i
aD9rUBaRZW8DE1FC6Zk1nV4A2broNM0er5GGC6bhCwox0/xJGcp+QrDDHp4jggczNkhafFe8ojDm
2OF81+GG7kK+nMxTuIIM6hjcoUcx4F65gll4ZetHWKXUDpbvOMy7I67zal2l8FWVc7Gt9iGog73y
rOBPeC0zyuJ90S6/FM5LZkwuGEvlezCBqNLhzqP2VuC/azBbvyM4VWu5xGvPBVk2pF+SQ3FlPD43
HAXOu1PxwQ8sCwIMqIszDA/NlJ9d3e98vPcrVUDb15O3T/xs3WKT2ySyrp8xWaf7yZ/OfdKHHBzz
uFtm76MrghMOv4sT/6ZfCD/ZlP2gxWdrZLa1h95pQdjdOqplRhei1mdxlU9U6BVnSAQP08CvK6Ig
LYaktF2qah+TDd+mErKtLvKEK2e9deNdFlTPWRAdnYIKnKbk3kdCGqfehAke2nA0ey8Uuf0RgeNc
wM3D4kqFB5YxUBdjGovmjN92N7xbPqT4JCdGpLpv2dXDroWivjbcBbfugic6HVtclT61EJyzsMgE
gF3PU4einn5Ni6QYA9vFRnU/oFggMk63LKFXsii/TD+9u7n4yyXJ4Vul3iHHGUWAIV0uTueKZ7yc
ye010DkU/ptl8o/GHbxDNAC9h1bXtckXrjO6Nburc2rupw26c7lj/83YAvZdDhcns8+j4TCZYMDN
xbU8ow1uqyoA7zpvI7hlfHr0UEajC5BVBPavDK0hnFz0wTbuD958pV6QS9r2PP/ddO+7kjoitXeL
P/Pyaq59zTjrORuXAopF5RU/s6h3YYvS3eo6vw8WCkhooulXgQat0ZTpW5+XWOetAL7icpG8zZ9t
C1d/7Vnld2qg/Va1Z2MoUcsD60xvk1s0WKZ4n1nhW/WJcTS+jHyzMqt+knl8q60AcoALAKCU9Di0
sHPHmAldpOc0SXj3G6rDwwmKO5LBO+Q/0liUGTSLlZ79IodmGGHgszBwky7gB23S+llFE2+qNjDv
xnoXEZQH0JaqlMHK9qphHVRxvpl9Rz351XWZFrqnxFmOBd/EPSPJV2BBzymSsw1Z25jhu46bW9/h
oeR69B2hw7hNh15e2mdC9HvcbXxiS76t4EB4EaHoEvseWeSNb6fLKViozcBm7O0Wae/NFDu4r2k9
B+Lpv80MSqsuxNoBQ2BcUyFDHgxw4E0SN+FhimGJcJ0qGbTb/sGlD/mYoRjQClvWbG8DzdEd+j+9
oKaM7YozTV8EK0E5t/70q+DLzgUkXy/j05yIQ5DxEOI9ArSTFUcHQqDmxBUJF1j5qy2uAFL+SROY
U3JF0ywoRbt2cLZDBe4lgzUys1FhLe4y//K8m3sjqfGN8idlcpAVNT0Zvc7OcOzYfY2PRuM99whc
ssPrifLxG5+Zm5XqwJ0LKU/TgGxRh4p1fya/ptIP1gGjxGz31j6HXkmGiJOKJZg6+3O9TUaDibBh
gUBgC+9m5587FrNEgWB3gEeQS2BzMtb4SpVAxQV77wLHM2QinOv6r72ZFqXOhT3Qz7qMvFSIjBQA
JvobFqR/cDNQggAAolg5TH7bpXf6Oz3YwbZM8RnNPsekx43rMIdabRjWnqWxvIO2qu5AUXmG28Vh
7vEdCpemlG64QDXRTd8NAEdNHvG9piGGNysgqnXn5PIFzyVcXBNF64Zx6jjIPKjWSxekKc4SU99Q
A321e4uB7o9Oh+Tl/gd1Z7IbOxJt1x8yDfZBTjOZvbJRL90JIV3pMtgG+yD59V75DPvBD/DAQ08L
VSUpk4w4zd5r0zpbTT5H/LgQdrXvfBtmQ7DQGHTG2lR4HjDsMOOHov3FTv3BKH1yjUDChp0j322P
8IIRvcJunJphO7pNdrCnEDzdxI8gqPm5517+5cttgHsHeCsEWVIr8u7Md4NouR9JbYPoPS7kr2ok
Eu2BiVgwEDOz8EH+9ToXkHQhzK82XUDFVr3+UGKa3nJmzwApHAV/vi6O0Ggi2Clrj3Fo6hAI51pn
RkLeLmspNAcOQkiw6Wu59DEIv7B6lHQ336PZNS3wNgRvAAHqaB4c+dZnykOLn43LpWrK/Fz0fb7F
TN+sM8tLz7Me6o9BLOFRG2W8ZTrVUdUW+Ey6mDTAqQURvlRfSdPe3JT9gTSZJXVeYxxAtosLD8Sw
tUL2CXxhpnqm7KtPQ1p6n7aakSBIL9FvU5hlx6F0LeZMsXud6wElTB5C5QEf4J7I+V6ep4x6xC8w
HeL/JPG0n+zkKgrq4UIl/q4vgmBliDZ4B4bY/oxeN0RlTFCAiv0Zg50J1nvJ0O2gi90Cg8O/WFpP
bk6Ek23X3Udle/MD9CB1UukS/7Q2oxNmQGCDfOaIrctTXVY/WjDIxlfmRPXSvfaGZXLcGMnyAxMf
KHZqwSUxJuekpjeIU8YXUJiYzgisoF2aw2OXuCBsl4mdXJUWuynPCF9Bq3Lq4m7iCqO4yDt9f3ka
EnZwq6w7VIm4Op6IOsPAMeq9aVsu2T6IP2BlY01tRfG35gM4LlCT94wYelyZC6jYAAHlU0uHv/lv
/ynHWO6Ci/IuvYgBnDLXXJKNkyS4Cu8SDdm67e3/XcD7/52JH3HE/11nsaIQI2x46P6L2IL/6H9q
bh37v6Pc88zAQffmOFwd/0trgQqDtFLUrq4vhHBc5z/xIx5iC2Fb3l2T6/1HOun/1txi8rd9G+IE
OiYLmawf/r9obm3ktf+n6BYzvc8AHRCJifgW7O9/Ed2OYKryNLY9JgeEfJOuhDvMmhpqw2FBXImN
iUQdscPIZ0XtYAQHr0iuo25SB37sUpyaIhX0ZNWfhnBxmMLAxRflkXMwG4gnUDzaNdxihsThaujM
xyoZ5j2RHcWzMMhDK0hKuUeYHRu2X6sgMwZ2eCgeCSKCa0mUPddC0h2hIe7msb8TxcchqihKIsI0
IKjTrIShsw0LQP24UWt6457moRRo46Twykeeab0fy/qzdjss6JmMRka0EVfUtSoW/J3ajVrWVA8i
JucucZJua4oeOHT7mVqiuTUE7B2QSOoVBbxEftaBOAr+FF5/liowN4kS/wakhhtvNAlHygAJBU7z
XEjAGnMYnu1i5NeX86fgT65d66tXHIsw5k6a0ivzCh0Z7lhebBiJ68qUpB3lg8OkXUi5DfDR7pSO
iQRqncVA3If5dGyb7M0K8ADMS6l+ZpcMGZ1pdBmeK3aY8x6s2uDCM8qBvRyxB7YI3WOLSWZFluz8
4jAyxMopgkNZGkOw8hnbGf7gsYUQsOsHVdNOEWT62uTuT5inLT6rTm3DtuVYqYnMipfwyzOWK0Fw
I91Jzs4IjDOkzBxPIf4O+Lre3bWB/gAigUPKTXubHLQDBpCAWjl0hoVThIe5UQymuBbWmLdD4N3D
wcHOyuBjGOkUUx3Vee6RrVhwW1AFpa31J5QNc3KDNFrOdcKhsPTMDMkpXA0CnghJQQvc/mFSsRB0
1xR7qRtI6Y1H4AfSYI0FacSj4X9lJBHcw6Jmy3hICityi4aQdu6ZaXBwxXQPGgJsY/kPEt1RUpXv
PoZ7niKY13AZCLHKWuuVPRxYfw9OdCkpZ7hMUbHsR7YBBAKBmrNaa9nHTtlsTA/6ZjWlgOrV0Ho8
6SEUfyt2u7d+Kjz2JIK4sCLVzUka8fhSD8sh5k0hoI18Iz512JwYRsRC2bUAFcsGezfiMpcdjMmg
wfmIRyC4Yo1z/tIcVGi1bXBCbCM2rjnUW9cE5LOSzdyvlW3QaJosIrmWXYq+thEUzmjiyzsOt9d3
HzgjhmzSpEVSCJ6z2PEfi75DzBFK/0fn8yVkmEVQyk6lDougAgliHdhjZHqZSZQbmnRircpXVwEP
KmFiffR1kt3Kum7Y6HnzUZNMvI5HyHnaGaZdzq6FpIKB2dPi9XRUWApFZw/PC1tq6lODcBEWSaRP
dPesin7fZwNppqGDJXSOd1g7WXQ2ATD+cSi840CZhziUkX6h9U7i81uRGdKDQM2AAqJI8BtxGscG
s2Oao0uFNnDmiEeAMiOZg6iMUnawGCiF/mI8pnYHi3GkBgxwD66lnuJNm/p0yvPn0iFpcOxgx+4+
PiSj2OQV4zk/CJ98ZSHciIWxhkJYRZNXii2iA47KDHBG2hng74M4PDJ2YqLtJ5Z3UXXM+EZyDsjM
i2+qBkkNIg0lLZEmqW8Qbhf+qzF2lTXhliMDZa/1nfMC3WzmYDibQnt7ZuP3nzt6D2xhqOSNkgcW
C4O3csdhuI6kyDxQG/d7OaVkjjXgRPEMRiTXNhcZeMUrvMFgbVgBzuO4Z2hv1HiTQ1Fvmtapd47T
oR63PbEzuTngtRN/RDfTD+iYXaKNZOFu3MzBVjfOoqNiUureBI0FRvXuq8N3YOtyk0vrWobl5zwP
B7ksLzknftLSvtTmBpvm2grHjTsILqN5nYU+G4J5Db+V+C2/Ww1+xwDPZVxPIGKYPsQg4QbXvhRT
cGNKdPSYJNIi8DKqxzIP2k0zA6+Eg6hpXDyERsNnmRr0IdSG8hnTNFl486MLiPYv2IECW53h4eBm
LBKyzhQK5S0uZwLaEF+j02ZPjPcYC+f3mAXnGbMhe8h+mXi7UvkopGNeQ6WcB5S+3T2BlKGxYw99
NE80o+Gk4Ltz4r7USfCjyqnEduy9xvWkdx47DOBMmjK40jZhI14znkaLfiEbdbLpTfmPhyvYsz/I
7chr6pTQLLPc4NnLyH51kfTw8pBen9WgRfM2vloFoTBJx2/eTRjkHVbZc9WfUXKwzLA6neyLPk/P
dkP6Mkpyr9zJGYO10E3wVKsg+TL83HrzA1QUK8Ij+p3blinzYWQm58mx8mOIE+28OKb10ZOewBjJ
+ZZiTlCRZf53mwNS7vDW7wAnc/E7E2jirrc9JooD53FucvGAdZ/3TVU0L8wbw8sszPradRkHhWSQ
wxvoVwzsSuaX4/2f4bH5VS3TohTSYsvmni0gUpNbnpFNY3S423y6F44CWiLP/lRD55JbPt0pFZL3
soAjwXJ32XRIJnLipP4uC5BLDiXW/ZMcygc2DBhTOOy3pFE+KzLRQI3333GVsCiviCMtUfKwilms
QxLUzVaw8d8Yvl9+j6MMzzxYfxRmlxVfUcKIlhbi0CCDTNkxBk+yHMSlQI+7nrvF37NHucSB/Cxj
uz9MTCUrr7xHqrW8C2y8W1axCA1z80Vnk3no87DYD5A0t5U3qfeyZNBQcBXzpcvmbOiRRqugWWFx
rYOHCV35xqi5xGrRGlv4AD1mApls6qpfHhLm7ju9QNYc/PqahcSsQ+M315wQ2kcNlfDa4TLJCIbc
91BZ38FBAXu6M7CRJhJ2lo6x+qzCFD5KHUzHuEcLHwUdbUonCcXJHND3Q+gVG9sJHvNeyG3blflu
IIwZ/kFIlgTDlt1g6fKttGyCInrurFGTIJqObRx1TV3uwraIUvNItdaeuwSLAUSMIdKudwZFxo69
x+ljEgpue8+NKv+ADXou2M2nJrFAPXkxHf4u6ce3BFXsgS8RK4+LLs4iiWojzfllWXLvfcBpUM7p
vAvZL/wNAJRgvxiqY1fJ8aa64OrPiq1j7oH9LtP+O1tifWGOYei1xg628eqgIlUwufXtmL8Lw/Ve
HZDyV79mVg+pjrC/mgCUNk3US8Gn+BAmdh+lHh4ghRogGsYZwJKtMVvfZ2os+I2oH+PpJ4/ZBTcB
Wr0FXkEvWYRmcfk3cRDuYZ1ZeSGjiVxf0BgT20kskc/iK/XJbeQh9er6SUzLwc1nslaTg09nTw3g
bjo/WBPOerSz4COdpnft1YRsmcSmeZRyE3oTf3R4M6l0g/lOACbkeZZqROAh3zJS0WbCvIm9Gh6h
AFKpETjqpeHRmtllxzqONKzN3bIMT0HtAxNFfKeNTVP9NQcRMZs+5dWMP8qR7Z/SCP4MKibvgmjF
MVCvY1D+C2Z7C8mWRSVva6WDC/GD7PQ741yN084J+iMe7o1UBNVU6jmDQY7dkYzExUJuYz8xGy5/
R134kZrEdGyGwXuoc+hSDMmzU0dS7qXTc80J7yKDJc+OlAJKpURQGgnZnY3ETxmr+leRmJ/IDIz1
VELOZpLCt8VZx6+UFnuVuO9VyrisszjFFnjS3MVEXVpqB3ecJZg3E+hJIOJEtHpNvo1ZsdqWXRLl
2Vywag6c/cgY91aDHNiDMYIBjR54IEvJALqfAxLncEzM/rH33Au263SV6cnegVXNeZAqvSOtJnkq
YeV/6RkC1pJnpBubw68jyR/B9XaPs06GyGoHAohjoa9goRhtIyJYI6NzrnimL04wPE6gU7EcZdaX
SIt6S/Ekf7M0Bck9mdk3YZQXJL8cYIJ3ZxzfzSqrXkM2lBquk1/JnQVXHrM7Oy9GdYxl9Frk9XRB
QP7jV1a9YebfE9jBVeqY8K2xvGF09vxfaYHInUfylc3a2+oGpMGsiuAuR2FE6dkxIrlK/cYDVI5l
nu1z6CSvnY3JMWaPnA7dd5bBBieMhUCnegZHb+Vnu8+SrzALajwBusuWtQJXvY5RGW2K2S+/8Ol0
EGbbdDsGywZRtt7cJT7rESUe0Zliq0WJH5N7r9zPqLg6T519cZ/zzu2jz/ieHMnmUXnyWSbyQxT9
Gb/PxKwz/YYx3LCYSzfaCPdGpo7cbxJxwpAeW67gM/qj+sB5lJ6kg+0m6Ho/MkvTX01ZgZ6Eqi1s
EKW6I8k4cL6d97idzAjppf9VIUv/hFgSOT3KZsdgfU8ONMXqRpFZLWvvDaSjvabz2bva2Re4KKuh
DfctFxACP95qHZIXMdw5Pzp5HRuSGqZgfrSL9Nt32VCbZZDv/LH+GhUcDjh5gZd/9ZrEtHpC2pPm
NqppjxK6qzmLUOqjZIR8axH694ADieV9XtwMDso4Rths987eMr7G0liVBmQL9LP7FNn7VBo3D3fj
Vz+NLJftrDgELjqUEskbnxwbH9jT+T7VnvPCHBugBdqBre/0p5b5N37RhmiWGmkC7uG/Q9oeHNLg
T7ZpZhd3QegfinzAcjfQVaPaDBE/bgCHhSsl6j+BjsN9MAb+nslnQYdzFwxkFodruNwco3zF3y82
o1vjnIW1zd9zRIPwhoUKmYMxknKqXdyDKX3caQFgtXGp7ytAdy5BV7yeq5BNNnIws6RQLt3XwLMK
MkcYdVuFbRz6rujICRDVgyGY3rcdM7de4O3o4dgQ3bIsxOaNkkyx9B6PV1gQVKoSOV9ag25urBQB
rqTm6L1qfFDc878h8SCQbkxEbWY632VNr4T41Hs2leV3rKz2BeinvWmWtPptUTQdR2b9WzG5eTTb
MdtRB1B0CGQ8cmwn5tBx8q0imvyjKbIQbVM5fOEdYreQer+ZPWCEZcDLUEc0Wxxr+coMWIfIMsB+
LM07/KYcoB1w7Sgt6yNrW7WNCydnEbks37msjV1j+NPaA/2EZrYw6ie+GqDmRVivkzglhhHl3chW
qCHOqhoF9pAM4QuMxEfCGZyn3hHEc7SITpFvEPo3D1PFNzO3LKO94eaMTX2jAQ8eVGVqSH6gticD
hgGGzmKdM01H4Qz2upk6KhAFV8qQdbKpFjBTrK/SQ5Aa5gupqOkZ7Sjp9YbIzxnbcnySRDTFWXfM
4iSQ/Mhy/GhGvoZ+ClncmMo8zKb3nBZEFPjBP68HPgUJgoXbpDlZq4mI96Gyr3aLlNUb0V5uQNZk
fIJzT8eMvfLbRR6zo4SpEEuDRxIs3J8GuXw4ZnlmO9NczKIONo7KeTCTO4JC9dZPE7cxuqiM699H
KXJXBsQVnf3UFc9TMX3XuYH3CVv8c9E57EdmEeIRTOJPCxFYtiJdXEc2bfW9nedXl0a5KSs1M+jr
GLqQQiEuswv/wc6TTzsNYsptMdoRDc45NESPcMBw2KmBiPmMiZ3eJ34/ckDVfGxu+umWNYkvsfkd
I5hBnV00J+pNRmcuAMC+Lp7hnn0aun0A4G4xJhrLqBkRoCf+fDQIZ4vMTjiUoiMLaNkQFjWXwT0J
ip1JkBtYbt3JgkLSGu50aNDqhSv9H9LuLEkjC6xcNM0MLVgzBcgchuLdGSy5rzBZ84lZy6nl2T7F
eCGveeJCkMqk8x4U5rVtasLLuzrmXG4WsABBZ/pRn1TpxvBY/K5qEr20uYw8hMt88UTu0dNV8lGp
pjyaC/pON4E1KkGOgGkJ2S4o3f8ym4nJg5+Wo2tIm32qwbif0AQ/c4ydSbbndS7FBXT+ugGxg6IX
5fA0xS91pf5BwgrwY1InrDOdw3oPpbdrFzsjYjYxVgwK8aKx2ju0rGawtDFiXvkgQVlRJgDdu7gm
ptmikYT2D3ok3RGbCggx7QP9AB56G7d+vG6BVWYENTcmav40L9x1EzqA8o16emY7nDx0U2xvByNO
0Fbcd9j0IZ/IfjZgnJd9W8n2VGp0hZS+N9+0LrkUxUvtdfRLdcrkpNbBwfcKCk8I+oRzNM7JdmNu
z6kzj30/T+e0SOermikkaUJtRMd9GWU2+vrcbffQ2vp5pZXYeiQlRVY5fuFS/IkhrxcypcJFdlSa
zSd0S2Nfh2DZxIRPpJEWIwkWKf4uG4kWLXJMOY4r/7DHRxX6wnYxihe2siqCBOF2XMWL9ehO6jA1
3bIl/A8tGdqynWNBoOms5jFMeybM/bXxq7O51FcdUgnPJgjZpqciYsqCs8bm2KoHvCPDG480vaP0
HsvR6FdxaH7QmB1DTREOyo7TZtwpPLH/GF8wDjaeq1Ik1K1N8hOTUZkGhb+tpEsk+dLaK80J/m6Z
4bEf3SfTq7GRuPk/KSn8GJxXb4SsiZVL7Gjko0VZNc70beGC2cY6fyKtDIdvEet3vwWf1duNCRyn
ICRpxLzmW/KzZpKCTenJCPBRlEdlkEJj8EGGRUjijNoyG1mD+bEhYvpQ9GR3Er7T0tbX48XvLR/b
vSiPTttCAPAe8KuRXJQNxroZ5ud5sfrNnMwfbusRQ2lW/6y2I7bBjHdpLYqHYraJn9DBTjN83qdZ
1ZwmTPCbsZZHHGPDee5KvYcsx5lC0uspD8Wn8HX8YzPb1PHyajEPf0Hrnt4vUMc6wX/8pjW3iC9j
TtBh6sKglVrbxpvX6u4igS4CuqolnQgDYZpK4ssNr5ofUJnnLePajByvQRuocESfXs104chpZ8vp
zshk1LYjwYbsQ5z7zODygXSGGXlQ+Y06O+8Qq+NhXw1qILB9xivu88MXcR9BwxsjgydFXeJ4aCEq
HXsxu+mi/vH70L2oLDHyYxxkpL+Dfw0+rRGeGathS/0lzy4MosZG/tdn1XS07y6X0bBgIE+DTU+f
V/3b7CFMcZfpT58QM86z8m4KNdw5XZk8BoYDs2hBZIOPkCODMRtkgQeT1uS5Ek2ydifH3MHbNXlX
+/CSJF35rKtcnhbAHj34QZwRhozNaIzHgQmxu9Do5JmFU20WtxD3H2kWiTyZNRHrtZ/5hxDFuCcz
RFPEvCPyN/DYun9qia4iDpYjjCJIqY7YzeKnd3mVJsQdvTn/Dikq3lqYwUPvxkf+V+3RGSqBdgbN
nD+TrBvOxLXHCyTSpeU4C2UdrOc6Ab7U6T+IER97zFOHpYaumMw6eQoRu3hsqVaewSlkVNhy4jij
FKmx0sdsumzqLw5XnUHG6za5gCubu8XxLjGqLFBnQ5ONEVydeWPFRL9PNkuNomS2nfVxEHlQUazG
Z+QmH63JDP+OYzd94WyCurJw/eGsQpozL9g9IV0kka37JQC4EQ+P5TDfwAJwajj3UiX3LygxNf4G
zUusVaGp5Oydky7y0CXZK93NK8+ovW6xYijH/JSEi4ogeRmC5dBW4WMltfOPmVfDN+YRPm2ixT3L
Ki82AyhDCWymfQnmSRwc0/xJNDGXxRgw6NZOtlduyl8VE60zifpCYNuvu3AZk5HrXFv2Oa6PHlvX
JqPneCFOazXzQA+Bt/xh3s7qeYJZGjs5saEUI6inAUH4g2RHk1vefiDYVvkd23qXEBrW43Bk+kPc
xSyGQnpmTnsSXUfkUGPeWG/W5ATXWUkU+Crwb32J57SMy2Hrj0nyyfg7XwcTimt3Ev5HaCifE8aE
JgmCjSu8ND6ygvDrxZ2BiYCeqJ7yZig+2KNB56eYpT2uIAWm/xZgIU1h/CVaGHVXUgM/s4vtSLGV
oOg8gA0h2CUedrWqfgKecy54fAXGCknJobBTtid5pZp9rGiosZqEKN/VS2ixAsDW3QMSDH64CAtg
hsQbYd0ugrg6Z443k2FdoZ4yO+RSBCqd719mLzDSecjTsfgWT6Zppjx4eMs0+WuBLmJUvEahUKCS
bxTEy7XM6mpXd10XiRH3zZKMh87HKQa3/y8gl1d/qo7o5laFkbPXRNBdSBCvKCMKEtPat4DtENxd
8ssgVDdbmCusWhvjJlzS7Xg33PJqT+VIz53uvbJDLuo682ppA/2H8vyxT8fikjbl8gYxgH/fyeLI
1Z56qghMojTJyVwIWHJgTJIPGtjtUzNnyKlYUz2atkP8a69EhF7ozswOt9WUWOsiNQ1mPwu+jI6y
kWz0GKxJGRqHoEcT1YPZ3fIY3m0V2TytYVLN2xIuacQp6MA49PNT4jc9UQb2X+5OG0qk5rZvWWTe
Y7wzchCBJTfpsxMY/skhDMLwcfLWciTMCffiOSy6t2S5z+LsGsNU82tb/cEqFm7+Mq1fMfCee7Nz
cMVSzYDJtgk0U3G7cjz7a8B/igMniEo4vxcbMf5fdOYQ6wH2rUmngYcuaAz72lSHOQ6rS+Cn3ime
uf5rs125ZfIU84sfE1wdc35fZnXEpUZIYDp6zco9hUUrubKzNROb955YarZagtvM6c9qMtxj4zd6
X6OBNqa+eqFHJHVa2y9GD8ez9tStstAsBuTdrZKw89YgQokVn1lbSXz+bgs0xXFiJr3lsKFfqiQX
TkzDZEx/IRGlMESqPn70sbWt0Byau5YJcO4bP8aQlPxpsMzVkBH1nDUsvasWJ1dAFAH74eYOX2WP
68/6rR+GX7wfiOArGvauoEFQ6iNIppkigLmsjRz7JpdpPeEiC2O96bu7S81inc0Aea0a+6WRAAv6
7NQ0fogtMtPLY7Jk/oUSQG0WG+54ZqIwzTXxlXcfisXxGrd3zGCJTwUccYRqR67ynu1EC3txNJwO
il1BpzY8hqOfH9NOPaRjc0kaPz2nwjPZjJZ5tYJAbWy1LlkEC/d1ZHWyT7SRXWPMORE5mwxyjbxl
Rlo5wbGfmDCHNEtTOn+WLDAS3tIDnxBEVtdaC4yXtCjOOrXLkEBpdoAuK5u97mJ3Z8ls+Jmxxey7
Kemf8nCpqWBxM2wyNTE/teN+41VKLFhAcBqmi/jjMR08WUQaMN/wtx2JaBOPDGNuhNkptUigWvc5
UDJjez3Ve7dHcK2R958COWSXJrV66iWoX0S7ZgzEK2uF0tcham1JsHxZd5dAexpmri/pIWZGbo0M
XXVmEInK7WFG5+4eCOunvh93eVyg3hU4MrXP4rGsbNKfFURyYWFzjEV7tJbKAPnEtDIPPjuynPit
AFrBJyMWGHNgk3LS5rPhnDU0dsww+0S2Px1ZeB3hlfg/d1lfPEGDAAp1YtoG/QNhQ8MrnrL3tXyi
7+oPiy8IHiK1aHH2gPriCf8oaqbLQfNskPGNeJLn0+jo1pgFY8piDp9ttc2otbF3Pawsf7Qu/RTo
rRpJjrVD/c7retQm4cvBgP6itg+Ma5mujRtzHqOSdICM96hqclw9/W7S5v31ZysM+AjHzrzNS4ex
AlL7ruakXpCONncTQlitU6wJIoNhzpuSBawKE2DfbcdLSdJvAwkf27RcSfJ3Fk1eYDhC5ncONAcM
G4yjtIRgEV0y6WddGBc7i7LzsOA+xi069DwzqMlBRU75agDijC9dmWumpreR1nmX58V0QYqIdbAe
9pnHrogZE5+hab4u2thJNVU3oMb92hoCjis3kFcbTkNUo4JEyZ/Nkd0P5CjGDKZyZoxnS9t/hEgR
hSgrP/BuuPndv9/c4Fu7657o+UPfDPQBihvN7LrvyffY0ZrquoBfiwxWpNzj7msfsEapU1l8cFug
FqgUiL0Mo4Fs80/VsSEEb11soM8uIJfM36DCvZYKWJXp1A20kukc4S1OmF8L/30pB17ggi0fg/Vm
NnegtXFcCBpy59OhYVGq2oXYcW26jSpgHOHoGmGlYME+2+ucY3HjKWsfiyYiFYiPI0h/6GI2baN2
AvraHu7GkXTOZhPk0wIVf0Cw18WZzdwSHZ/DkOwjnK2Dk0J2H3WUKaht3h0XZtnTwW3zm0rv52L2
OzfhVuLf0KMvOWrTZb2YzlnoioGUuyk7QGuoUAgRIBdiocIez77vbj0QKaGyn4RlWI+IyrkBxuAp
LwI0+4TQFhMjWvhOGLxY3mRE0dMAhTe+CeNa0zZ8OlZH293HbbAbCF8DKtil9gUwAr8F46zaHCKB
iKv+59DksVAsp2A/IiNdG/PswsvDVeVJ1gBTmIKU7+dX9uJYHdjm2xbXWubco82LIHkARfwc6rgk
Xg0lvucHdE4DKL0sxga7IJ/m0jwl9PsKlIOZ+TfIY1eRNk+Lkb7V5P9OXbILWv+WuuIJAICzWpgA
rkknxfRrhc+JDfAj6Ucf6gsJsKknAfe6DVGTJt8X3F9p/hNWgGHeQiX6bilZbkxLOuHac4LsFeor
qR6jlEm2ZS09hCAEGYHjK4ZBa4IfScSjQp4Zk59b1gPjGYtbD5Yz5tHMI16dkjTMULOaTKRFoyRK
UzskLH3kjYwgky0+3lxM2UqSud2Oifk6Ea6XRXT9Xhjxw3mdPQVkzoOLgSzMB9XbL+oRxjNuDvr1
LREi94mWybkEaiX5lSJGgRcHq7ldItUX9oEWtYjGxi034j7ltFAcrNVMQYTe7OJ1olh3pnUVCgsb
cpx6Bd4vUiGes9q/H7EO/GvXTg5CJu1ZImAkvhxX0US8ZAk8KCIG4B0YHh2Cg1hJtWXyOBdczQEr
iExUG8RdvwiMI2Th6co1gnnjdA0T/8UhSTsc603gZ8TLdLVJ+p4H3FreTI4hKJ6PGQ8ciX/tsS7U
xZzIG82xszMN3Xbo2Q5uALrc0cRXmw6rAjTTLLxUGr7OE1pagVGxzW0OBZ+Bw8Bej3V6+4TMjOXm
siFXjZ1XkWzdZLkGeYKD9r4oHhdwt5bzZBnzhiGpQHRTvOQV4gXTU8/KiLHTmCLcCBLfoYHjWFzR
wLfc4YzPsIMbl7rr5c6Q4WDgYwMtLtX8XQKxw507h+vGg0vvSOZsWd88jIJ6tWqWfJN0gOi0AK1E
PemfxGAO3D6V8YDr1dsV9n+8UiOmAbext6rKkvWArbOaaeZ6s9mlwTRtRGyC9pQk847gLanOEjbi
I1Q5NWikTxZmR0BEROwuDtFu6XSkLmlOdX2H/OSqf+ATIWTGKcpPKEM2pqc6eKhSKj5wKR+17+h9
5po1kucOQ3eikQgu7bJjdRdc0q75HdksEHGRACKZ0vRmjB1nGufzhm38pgvjv2U1UNPJJKrQb+2N
MdRkxd0rV5eqjHFN/BCa+g9r2G6PWJPrUxjAS2C+wL03k71efAb1i05uA9PZKAstL8oHli+xcs0L
Yjq8YHY9vXRULUd+1mvqpDCNEaLuSCRBks1MKb4thttuvIzzobUJR/bFmL9Q6U/rmUEyqBknvLUY
wB4bBaBmJhiUb5U4h6Q19QkX6HKG3QHf1SdmchMGsXdwYU8xcBxIMbcGcAYgJB+dwrNPtEP6XNtY
ljFWYSBiky76KPAJrGAONmNpzPsfXXpYl3UWBy/eaN8oI0EtVz0xPBSMPRtTElyJGJhlOxHngMKt
iMgyN/EpaI/dBQvRyOC3J04ZyvTskPahals2f+qYlPB1gc73nw0XhkMNTddKYu2yaAJcxLmkqlqn
zukU9VHdndtejum2n+8aEAjwWGhTPIO33FZ4jeyKIQ3AYIoxRWiqhKwp6w5CjA880rFTChmoDiak
owwlPErCTe3UYsv73Eawpf5ime133kKEb1sKFBxuStVG9FW3x4ofQZe+2RUJToJ+JR2A3gy+1UVI
W82T27Is27hpRUZv7morpJtEHWIw7YvCfDrFjv1SA2S4Sk05NI/5g3bDGmqOPWyzYviCRHV1DTqc
jFBqwK12c4SubWD/YWcNU4xaL2GIJl3+zz4jRaJtrbPVp7iwML7EgXVzsmnej0ptnEpcq4BBvBg/
JDVtHA4bJ5y2XT+eTL6dNGu+VJi8Z1zjppRdxDTgIcZmNw3FxrSZ8lEbbgiox49qjUa+Hbgdid/1
/wd3Z5JkN5Jl2b3UHC5QBRRNitTk9531tIY2gRiNRvQ9oGh2lOuojdUB6VFBsiI9xIeZE7p7MMhv
H43q0/fuPdcKT3XYY0yGV8YhZzLOcxvWODAje08V5G2Bo1rnMMHTEoxMzJkg6VfZTruqNIN5NQ/u
TkTkfDghJRC5DuZJj6G6ryOmoVi2AvHWugncFQzf+mmGprmQw5M3HIGcjyayajeNFWTbxjKxKlLc
RghImuAisqp7oQC7I/mgpyGM4/hghK3ep5xcSEAqE3a2Pvlw8pjAEqe6Ly1gFTQ1biJpfpSKkNvK
OILXv5hJueMhva4rDe+nQc5nX/ByPwSF+kLmJlt0AQSNzhvEq8gLjN2YGNWjA9Ysg8I2X6dJTLxC
DWAdMA6u9lxtCf1g00Y3Dy2398bMe8salzGBRT7NupkL662BGvx57KjsojCGu9pIuA7ayI7WUKit
lESel4W46YcG5IxPP/LiDDSiVxzuw8/RvDylWek8QT+eV+lYZEe6JqS9xxb1MHuiO3Q3eWTKxxyi
EULGGOlP3UdnFxIWowYR7CxwRZ9put6bTIZObsbrwQHB+JrjZUfTHpf+Yw5RaJPieDnJyksOWDfg
1uTW/BLFkrYHA+QP5BTllZ1PyacY3SxDCsOAllJzPSrxppV8r3yqXy8ukhsZFJ+xe9tXHFemZ1PK
4ICEurmbkALtWzQtXxzOCMe+qusb06zs2yF25Bkca3Jpubg3rMpMMpqMaK+UO5k2xXCEJZd+IXoX
VTAyDX8ErGr3NP2sqekvhZyj69yY8m2YN5ARwmTbNMI/lJ1vPiej+yWJdHfWA91nJ0PVPXLBr5PF
5a5G+y7vwnQ4pITAvELuGTcuMNYH3tc1M1OA/bFjHlFHX9J8+AbD6Th3YXeeTB0gMQGOc8DXTpCx
ssePoUAPFsO2ock04ezpm43qp6+Gq7ttG1flnQ/9gVFOF7NjiezO1dhCmV6LXVASlcMxbXIekpK/
eECBsM7Mst1INyWAoVWvnZ1iC6tIS207r/+Kk4wnI1Rzj7edGSotf5pU7SyqfexKeV0R8bYVVvKl
DA3GCoPtnZyo/WhJeekONKDyXWn07gMnsMXxGpL+QfIRE/bqNdEMHAcj5rXxPHNT5dNjaUBQ9mkP
wYpQRxAl5TX9IPtMj43leHn3p2T+7EbIMxklg57xJL5PQXgzFCtnOrSD8xrhgrvky9DDA1vxmGeO
vZpDEttnzU0tUnQoYGFYv2P9UToWWG2Zwykv6QnPBRgoqzMRZvUTMhIr6GJwa8a8G1oT1X2OIw1Q
lqL9MlptQTKazg+W1lAsSsGsyp3dz5w9mB93zhGH1bnD6FwxP7X7g2PCMAPAZe9d6CnHmIMs3Q8R
HKccIne/5KLUfnJWOGewRHQe/QlyY9MlsqzwXAKe5RYgIh6IkR3ISSLvNpg7ge7ENfa8FaA0/Tn4
JMnaey88n1SgCKElJUN2mGcvWQ8Q7vcmRdcbqkC0kZIGsEujndpPTJcaAdVWkb5G/KJ41gHkQgtG
FZpcOo2s3Wb4St+E4shpzIeccf46XEJTW8dp77PWP/mWVZLlMV6VLn7+uerXjCeTC+NRDnjpYG0T
5BPE0BeceSy3cQ5kvMP/QCex1iNuv2x4qmLOwrAfEc7V/bGFco4dEsv9OCuxK9vpEyGZ09MYGTfI
sWlMkxUOa6ZYJSW+Y2DLwBtUuAa+sld17R+dorguMvsBEGyLwKnFj5zmLZj0Hry+VjCIrXBfFIG5
1XV5L9mq74DftfvcsAG2Q3oDrOSU5spDG7UB8zE8yqK6Q38AtYUuIjraZSY70ZE1SdpZhVZ6zVQB
vmRmf6q/PyBFoe4tZBzQhWGdlBHVmpR0oWCSMjHvPM9Yz1M7wB8014bJETYmmcPvwcUIYXYQeHR8
oN5m6XFm7wmDFdbvqqalVxr1oR5ib+07abFkmi2QEwMWT5OoS9TxXHohXgM0uB12UbexincENe4h
hqAd5nCldAmT04jN6743xDoCXcl1kdMemhw5lSZWi1JR1aATYcbb9aw5iHJHq043IVBpnlTOuaQV
kkUiqttB1tZN6yG7t0KseGujG/snhOTDodHVeKH8apixGe+zjpb+kLAApBHp1tbUO1OS01ta6q0w
J9VktoaL0ybTj1zSvxWz+9/NeyeU+Vfmu6u3pgPH/2uE7vc/88N7B5kCnLHJO03NjX5dKHKV/xn+
LaVvmq4rIWy7EmjxP1DHwv7DAy2Gb4zIZUDEOPbaHzG6/A4PGL/lmWgpJIkYf8d89yvmWCmkqSYh
4pIfwCF5w/4Ni12ks7CLECmZwvVJj8I1j+BRvc1Pl+Rfwbd/pW//+THKtBWJGqCdnd9oypjoTPIQ
o2ITFeTu4TRyg0MyFSN6+AnLda4j+2j1wO3GgXkfwlGEAnNrf+ROFLxVhnvomaMVzDropKC9kfWz
QLpSNFV5q9PReLC71oOq3Pif4gTtiTskuOHlwOQGkOMrXT4yCYe4/2grdccLWDucV0y9QVpanxMt
o5s2V4TkGfQNHMIOAB1NrX0NGgtgWu6jCx/RZn1FUqFeLMdtbidtoTUjd+AhrGSbccjKsWDNwNxQ
BBcSF0SVfeME51PJcZQl25UcoyfBC/oVOIXLYBUHxV0z5j3rVUVvVI7LGYHRg6Xxhnus/p1WRCDq
Fnh0KaZtYIXzi+PAUjW9rLwqoS29klPr4p0aMFaYfuTueoImJ6YK9HNKP5Vfs1KH+zr1d0lv3lbB
IB4d8q2+MsvtniyjZBJnhSYOJI5Y65E5pNxklYsSeoRh4mDrQW5KD/bFo84ARDCi9CF4MH7//mz8
rTXhfyYeXfBq/oVt9/SWv/2+bix/4s91w8V/69lS8qLzXvKW8lt/rhuu9wdPmbR5c5XrCHdhp/+J
SBfeH0qSNIXH1kXKbwno6f9YONw/TFaOxbarJGm33t9y7QrrV9OuUsTNY/5VCyfdc1nffnunZZd2
vV+JZDcL5jRYOGX85nHaaVEK2aSIMrBGsEz5IO5LAa1xJYg51Ay/DexjGUhKEjgWA9c6z1vsnqYh
KPzRHQZXRRa5FzxJVk7cpkNcJaP4bt07mYFbLuM8OPR6eqQvMC8CirpH5tLifEBKERZbyrZTFET5
/ZQl1mLadB34EqGXUXmpjDZRPts20YzBSP9M1m6MkJ/Y5gBqsLKe8sbHz1EgY7sw7SanNVtCZavA
4QdEqHrDuwfxAhU5cHAsRH6yr1UrbtuB2JtDZOXjk+MtE3IIQTNukdTs0brWg20stQfvPU3Ia4Kh
l66JFOMHfWIIiIywx0eReOZhBIuTr9n30yP/idhAFpN4DtNafnHDGBuboth5g8bSDKsaaaSA86Ek
xA/4c8mWjrr5NPWG/Zy2cR7TtSLsjI51je56UFjZXDyy6N2zmnigHpoF1iEn+GJ0PtZH8EfpCz5w
ewD6N4mAyVDEzWnpRb9UbmtQ8HO8VCBBTZprtQC/tXI7UUIf8oXx6nMmRrwdB8rehbP2ONI37htJ
oOi5csY2LzK3ovcg4PlclU4V3MihZDQaTExLN9Hsd6+ixruOzxv82apybXu+6CFNXgy2Qspb7ekN
w6KkhwnYqXETayN+bezFJgq0vLXXsfKtD1wh4K+lZTIB0zEJYG2r4heNmj/b0kGS9J0n+p+oCYdi
Z3cpKoPGYAiwBpLXRDuA6/Yd6sURF1oXDSd7socO8VA+j9X6p3f9X2yJhFlV/0yTX94ebPjfve6O
ZbMnLm/XTzlTUP8dk7833ikZFduYm0gGlC2Bw6rk33zUsof/8lG+SQHiCuztkExcxULy80dlfZyF
jXCTXaXqW8Odk03mDsbaU6DPsUpNG+QI+lLxr7eCKMurv7++/7er+ZZK7L8GLlz9n/8c4/eSpbro
4m46fv3f/0ssf+LPldtzCDITluN438sz+c9oC0OwPlvcAc90FF1PzPD/b+VeIA3CIW7Kdb8vziZ/
4T9WbvsPRQmIr8g0hQXLyf07Jd9vtZjpoqi3HMI3HMH2Yi4wiJ8fh8bSIi6Ye19Fgx+7m7qUk7ih
vZvKd6MJpINYx3Ltc4ci3EBE3yTz008X6188+mLZGX56ICE92AiBmfjYvAWWY/FNf/4JyMZABtRV
WAnaGtCi1I3jP9ihJciPVEjpFk6bVLdB04wtxje6lvYpy62uzMlzb0Km605LWHj0I6jlffwPDJn/
6uf6bUczIWHwpTw2VZNX5f/7uRY6RSeGTFyQx2ULd96Jw3UTg3Fap0kagoZJ5sYhM9myW8boox9t
PAvnHpAIHSe3EFIYcOLvM9yTKltSpf/NdfttzUCNyLohpfAs5QjJw/LrdUstgtsrS1WX2AFUsEH7
b01nqzK8W2M08+obxe7c0dmwVEseAbrE1Wi7hfdlSiP6UqGvmnvKQk+f8f8BNM2U9uPbodCx+sFY
+a+vJEekn++wMBktmB4PrS+Ew6+/3WEs8aDvRynOhIxkZHYWXRUc6wzQDFEATCS2kZMXHyXqursU
bCLIv6GGO1oDKo7Pf33Vlo/66WETxIyIpVaBYsKDx7/8etGKOALf74jhDPRa4+AReZtdDcNssZWl
fVJ9jpFrYUr960/9bc1dPtXlazsc+xQ7llwu0E/LO9xhw2Eb7c6lKZRmzNDUuGThNpvrvJtV/Wmm
R2CujMKOx30JisdcI9b09P1f/xi/PTH8GP738xY757LN/P7E5DBRNHliNUOCRBqn2tJOf7TzZIRx
XZWkXf31xy0P4K/Xmtu+HHFJaWVqQYX5y7cmdxOifF3hiiI1PJ3WfVUu7OXaL6Jx/9cfxUL5y0cR
Vb68A56/4GmWpfHXj6qD0PFCW46nNDGmflP9uIQCnOM5p1rJH5sit+fjRI/QPvzNj6Z8dRH2cT1J
g+Ufv340eMYMfkhbnxwD6dPec3KsLGklnRtATXxRI5kCHP8hNot/81T9fjuVDaeHHcCRGLQh8Pz2
VBkmHBqaSNWJGQ1GtJpTZ7v7sRyR+seT9NdfVCj525Io2MOEwMDKwf17CtJyG356jmlhj3S5Kr1v
S4ME7hB/+zc8F5M+WCHV4Jb3uiSSw6d92KC92kI3t8955gYKLHc93aBfR+2V2pBWKkKW3Zowizwu
cb80sdwOshjWOBidVdV0+pTZufVc+7B1a9Nw7gfaz4jwCrElzed6VAF6E5ykFapOP6h9Y1fHI520
k2nMY2d8EIYJmaOp+28+6pEvVd/qXWgIhifWrK55HL7kPT4wZabdlRjRa1fKbNa+DMQhmz3IP+hY
vHOTim7vzb73CYKMd8OkpABNXaJlq/B/mHSCL8gU6w1+rTki5oNID+pK7LcifoRq09xHLpRAslrw
s/UqOYFopbsZ5I9Dlc53GqjCFiBNs9GiRwfqtw54ozJ6q/rum9vNDukidgpPaLHaBIMBFMzpUlKG
6fPWqtH+nsuA8SKyq+vO40oII8G1V1Xi0JGMiZPJrJ4CLO1b6Yypt2qAnb2RqoucbFIINlRQfgoB
x29RTxcbtmfxxRskrHvAMdN2KsPpiiiR25Yy8k55HdYZvBV3XhGl97o09TedKDSvifKL0xLjijxO
DcWdRTLXyuUnQcoSwvlbY7NEOdZ7noUoUITlmuNtTV7GpMBrdPNaRQEz2cnx93j/HxLIkieSmMct
q8UAQrcOmBDzfyv6tqu3juFbxlmG7XxJkrz/FBCi9znRRQZo2vOTm7RjhMLA1rqBGKafYLYBKIs0
rpQ+Nc61w9lrjD3a35Nviwaxmyf26MPwEmQ5CMsmNW26vXpK3tNRnaXAK+lsPJd0cDgsBpnq+UON
6jlrr4Gmqv4EkOFdiUotndfF4TG1R6MIx7OmxfeimaKA4WgQodEJRggHYbE7EDT/hBo3+2pNxKRU
XjvsaVORfehk+rp2F3Esqj/ThQTTm/VVP42cOqpKFY+LYQ0dAXcIqZW7Q/At14ztU1o6DFilJCWw
Gab5ykb/DeBK6K1g9oYkDY+wC302kQtD0i2/OjW9rKEKj6Ka8gehoudJpO0q9ZJuR2MaKhG+gc8i
9hhh5Na6C/vqMoXINuy4vwlKPQDHnMetlaXMCsORRBMJiUQYwcRTZyNP1IIc+kEn8/XQuf6eBnsF
Yo4GXWFN7YMzBzlSbSaVcRBOlyS06m1Tj/3ZqBwDtZmrFQhc5qH1klfNe1lJjZJJuVDoV+6UMb0N
UA18EKWEears0XfHULWvBHnwKQOaIcteIjSfxudYTzlNfd/jtA/9yk2iq8qviuSrCBLxrebOyae5
sJr7YiqUsxmKuuuuvYTm7LPvNnHw1IARMhdRQZzEJ+2QwfnNQ3vZrw2ags4DByzza+NlWB6RyDbz
rbbRDu9l7LXmBnQXaT8/CrOC/kCBftPDL3UcI5Ckq3ZKrC2KzBR6uTEOYHk9rDxoBwyNIi5NIqq6
tu+hxfpJKaPj0GbBIpgikPioLQMngzHF6VUEnttlXFP13iUkQRJG0ljE6UlNXIIC/vZYNpdRZGis
aLSyqSCE8lCvrATM4fmpj1I0mBA/XOaPJhqJNbqbEE8x6ygpA245AP8mVzK9qv2ynm/txcKxAQ86
Bx/zxPtxlRMB+iYbCsdTBUaEVgyPWIgCDT7XteOE7EougTPqZaxxJ+/hysM+b8m3Os2yrNCNWIFj
suJWxAAvAspxmrOZqbXoXA1UoA7TUx851XzbFaPnfModWG1MNv3B79c8nVqt6sEDCseNDcAi1uz0
xUcxZxE2TmLbyjOREU10NJF4hUiJDRTnzm42uUPR1i1iMGK72MVD53SDtHaAvi3mQz73+1KDwwdY
amR1TdysyNoMXqzqc3rn63pAooU4D5bd2psW8deKO1zTSKC7DoffLHXLu689y9wWnpnQ46lTlGy4
1eYW24dITfernycewz1aum6C4Uh3E6m8CYbsvQrrbFfGUegy59Z22u8JviYvyLAir7yoTKThyR9p
jDz5yIGbj7wYuC1kf1a63VB3JeyWA7+Me46fiVeDhUPkepEFMvdX3PTwIlZ1SbbNsj2hW/qwQTPi
4rNmANbwfDkVhQgSraa6m6lN5yOLpN3ehwEL5rqgb886hmk5fqw62TrXiEVmrlRE2yb4XCAkZMkK
+jwO7mspyNxY4V3IbBdfj4IftsqmqE6+xZQtWKiijMY7VKrARqG3YaQol4QOxgHJJ6P2o2c3TMTW
iJH5Q9iqF6VlWh9D/IPtukcRdd1ZanxVRRs8ikn7p4rM4/UQiwrtonCeKMufAVfGR75esRsKzkD4
44HKlFl6BjgwYD7pzSlY4c7qbv1+fKt1h0itgSqP+c2D7ZIH64GJAzVB1R6dMTCghAbFnjgc9pbR
Ru1luyUfOZp3FesK0dy+i+ZXW2sfKhCDuUhhVa7FqqFTC8nJd9GTz7rcpYbyT5M0+m3lh7O1xnTe
I4wfAStogMD3igitjWfMaHINjqLjhkk0bFXwphglVF1euSrMUqCGtnmUM0FScZ6KgyU0Ubv5AEc0
Gp6IeMRoBj65XfsF4HYzt9VZj810sskIgBU/DAB77Ix4C55q1XGto4qZMu6KSn2RYZXtmfKrVTYy
oW3zvjh2hQd2AgfxyrPK6djMBEsWKITtOW/u6xDneCtcXFdz0AMrLqN7wPce/1voPqqsF94aXn51
acyC7LEJm+hNMiBUUoXFnLhfppx+g19urYDuIfauGoJ6upI5kWbMMjGmjrW5bbpBfPMDLPYQc60n
CG+2XGVFiYS0MtBU+GYS7/oYRRQAtwYZWBQF6ikVclI71w9z77ONlCS51sME1hEZEbLsRLX4gXwI
aptCeWQUVHCLKYZk3yBBoDxADYzW4yFmsz4B15BfrLAMzqk1SBi7jFfWCBn03qpQg648JadD2oWT
sQERnCBu1k1/wjwxPJddU952qqGg4tt791299D4rx00/FZg1x80UavkcAyp6jN1kPEWI7u+7OLCO
0FIRwcPVao9mPdJqaJoWn1XKrH4NG8HemU4F5mbSA8zo3k6DryAd/Ccl4tpDKFh1qP8RRsf4mDmF
0ewc6wI2FQPgDB/Igb8Yc2QNBSpDY2L363Gkp7vrmz485T6mUxIK2bfQvCC8Q5kVIyfoq/4yxU3z
qr04fRDZSGiBX/fzs2WFDhtKlSX0lUffuvY6A3C3MGmAr7OmTK4Uwnzj5HlT+9hx4L9jQSfAHlJi
ctOMQXboerTu42hmBE0Meoi3xFiRkGlkOlvbk+n0Oz+fxqsQXnOLogLdHdd3Quzij6kix35KsjOh
Rqhg8O+8IfB0t2MTiwfdo/zWpGqtyXgPd20z4mEPQoy0QR4jsc3eRIl5hC8IrKTkiPXMpa3x1s8V
cpwSCOfGnH1nZ8ho2odRS94K56a9hdMB6bFLAtvYZJG+9qkPb4kzHB4dgvxgniXB8DhaBRqQpE4v
aZ/mV1WRXxlAEN+HuguunKz2bmApdTtznNTBhg3MVG5wQY3G4WmJm6bHlNpy7adJcyHTiUeMFHnO
VGaH13xJ+8NTazB4Kf1xncHZfedllfnGtJziM6b26k0B293bvfdVFhSYfJ3e67fGbNk95crA4Sr2
k4MdcxzLG8+oNzCvP2ovcU7GwHvRFLHYJ202wz5FP9A2RQvmBh+NUNWXvksHbzeCa9kYSosHIuxh
Ued5dOBMXm2LSX0oMBggEXKU9H24q+Gg3BFCan7qOAOcSK4kMhrX63VH2i3ObRSGgTOjZ9SJ+6Kw
zl8bCWhBz0DXXEL5XLl25R6Vqat9brdqK2DBbQhBIhTDrsmGIG4JtGlNcjbwmK5kEOulTnYCX8o7
Uhfisz0kJkLm0DxmBVGjHb7/tfbaQ4AUkmpMV4BcLUVFhdaXxPKY6IzZTN8by0VRnhn+Vmsjp9Dp
pkPhBBnCs57jqJGiUfNDjDGjsIb3abAfK5wUp7R1wpNKQHpSZd2TheZ+44xVPmjOkdcJJ492OyFj
JQzVg6xONFEdQzDrqxvZmgVAopy3i9Cv0DtH+WjG8BUaT/X4ajuSS9FJ4T0olPGJgACfHFQdwHJK
sMGhv/a64JXaRxCf6hMsCHzo3kRq8DI19ULMrNCBemHKoUyI9AkNo7XpiNXdAPFQ92aqiNsCsXCM
S/m5H3R1P0QjdVQd6NuiqofTNPsha7YrzoEDzjOgTiDv1wP6WCKfi0dBSYeJ4bl2Go8JUmbcxIl8
SjohDyAraQKaWeRsCj+76k3WMK8Bl1JHNj+ErvJ3ljJIHJExPpd9pdO1PbjZEU/OtJk6qqB1QXYj
NlaNUL9xpwvvNhnBaM0vYx05cFIQDXpVsiDfGGsbtbzDHcazzg51GAsJPNsMKcp4TiIaEHV6zEnN
2EJdjB+ShSZgU/5XgPFw25hojl4RPlcv6BbraxvC8lpAAjxkcW280ThlEZ+zYscT7aYHTyJPo2U9
T+vQCsS3ZrBB1rhutq1sO9xm9LG2oLVjCMVpA/ywTF2IHiR1lLitC83DiK2wTcvnqMOFI9OsucfP
ma4jS3NUNCYTQIuRXvkxtZlZDO2hqvTXGMseoMu6dUrkaQCRieKrXmcX9IepYg6o2JUEz9/Yg3+v
wjfFX5sTxxuLVWKKW/yY5SlY9lqzloQn2bV3NWppXy8jq7tWk4yOrcWVBx0R9laESN4JInTXnGow
DYyJsPZdbCzoYQrAB6z2xU1vifjNh9XKF5rNbxENDSp7Eh1Xw1hhPc/N4ME2O/O6dMi3XI/UhJfC
lt2uiSttrglzcU4QUOA0zv5Adolx1CYoBbTo5i6sWoVxDUsgblrX7D56euXLaZLEgVGX+6wE5Tzb
ifPapqZ8m+nFEKpEmvyGep8L5sHYaihZt1yAj8z2n7FxE22V2/69PUMLEwMJoaRKZwcx1GINlr/d
D3WTHEObKPAQ0tK0alpkemRBCEEdrRRi17oj/sTVtEQUfonSPXOkVY8GKTdvTtsWOzrAuc0QG1eM
JLDgc47t/darJyz5BsNL6E3tjJyLdmNPWHaavWZzNrSQSXnLqY5g8oki5YsVTWm/w5scP9gs9Trm
xl5abSQbq/RND4ngZD/0WOgRJ3tmeckMd2DFlD1EZcsLh01c6jQ+0zKCqBI4MGHalM7RF3MIK/dg
sdj1G45d6hmU+PCYpVYz4IecI98AHkf0JaaRnge7755HR+gBEU1sa3Rx8boTXldhKyTCKsIMgqJ2
uJpEJJ7R1pDNXdnPDTvtldmk+Qe9EkoO8pq1fZt2oh4JDJNemZbV2rH42U76+xmmiegMXBcp4/Ud
St7MJiem7UjCnUefrcGlTDqT0MzvyqqqiqsayioxKoTxtLupjQKy6hjEzTVvmOnCfl01pelfQ1uL
Z1wv2ia92+9sogWMwrmqoPE7r31hyfRqHoYp2MI/8VxkwWZX7AtM5LyBc+3xpyYUAbgRY2Q1F7/m
ht9P0hqZTBVmnnBP+ME4I8SVhYAeeTTHZxbuYHzHlZN2MFjwmgWPTcqQeScYBLQ7j7ih/CP2226+
d2dQS4RZzygv1qmzYOXmPm+is4dsNjkT4qtdcGGdbABoRTEddmixgLnWtqgnjlBm6NUshsBnSF4l
hrlPDi6DketMWfwgM0Tf+HUuAWhy9Jo5PPaTBat3VcrWxS2cGHK8kVbLwT+FainPdSXIiAVhjC8a
WF5L3ijEqFBy/PVBSt8Os1GZu9K1W7ogKbX0EcTBlJ89I6T1bfqDax96VhpmG0inx2cVJoVnr4Uu
cIEzJsBm7IkOkyqlKc2CMB1NcZxijwMDU6HOD1c2QJETgBB+VhuCeIp7YCyTb0bcVByCNBX6sRJI
GXcoHxwDSfSUddO3WXgNMlQ3nD3nm6uspEzWI8Yd51rgr2NkVpZceMto+DXAbq3vcVotief4b5ns
OQGWw0sWmXVyziFuAHt3KW1RX1mJvKUWShoqZHA8sszEW4qhSpGOxWmt4QxvNeM2Djka8+ZUTEiC
pZYxCXyoY3xaNHYb1QcryycMCseW0J+G1Le4dUAwTP7hKmd5WNRkY9rpcEdSPOUuqq+5ClBKRwEl
5qcW3TDt4XECV+jOQ3IC8+PauyZIWKRE083WXR/OZbmrA+wzO8rkCQjCKPFBg5eci9uEAFBeq5b4
S1RrMokKuN+heAkA7ILwBe2CbU1zTsRsxKNxYAsc/MtMqWtsl8GXfQWYEfIEG/8s7yIbrOVqiBsG
pEHucBicQFinaZ93O4D8fGuaHf4ZFCRAIzvTS+cM7lV65XgSakfQURHsYssZcoZjSQHBsxVptB7q
itqKhW+sT4W2+VO2q12Pmo+Z26kdvNk7qaAvoiMVj0bE/GMqan+/rY01NuJBZuB51zW+2/qIXtis
oRoYwOkNJOro7ICEaUhuOHO2/qyH4npoa3KRkrE3SNem2rvuG7s8znxic28neJXe/FZAcplcJ93T
yE6qE0dNOZ3RPPbuLmk8pzhkss/Ne9DBS+DtiIVjQxiZxuA+46ukrYAM6mq0C4wIbV4FOyw0DTUs
fib/wsGoBtlKJGu+BYnGYqg6GdPctf3mWfs5+E8TdRfdNWF1xLONc9m+2wmgmI2wdf1l6pW+DXNu
0WGSMI6+oi+1U4rSktvdhw3Jzpal5LNLJJx6KauKw5ScQySB3Oo3ekSpdejgQ087Z/QJg5RxGWAW
Z2EIAFVy1GTf51B/yIrl0eiSbPry4+XsGgC3/OCNXx/MbnYXSqhsh/lQaJFNm8iRNAbzvpxbsK+5
GnYZhaKz6xo6iQyFqoKYzKRNzkKHBNDFltUhFTVBMpwcBELhDeFSJUpNo8jQOo/Jd7dlVCacK7tY
eBBWimGm/+iULhHAPLjuzu18XMzhwpHSE5iso2uK6pvbmgO5nSXmYzrPxMclXDgQlNABpeWeGIrk
+Yvd9LzzuGCY4pHUulDc4f8zmlvPFl/uVkqyXHaVa2fpXs55uB9kI0NYgrrziH1ArZXtVUcS4IkT
O+PhFdKnIvmW0NtJT2wDTnqltJdAyVAmj+mO8S+ddQMzXrFD4Do94eycLnJKGYoziGhYP31LsHqN
aUHdnTQDsCQYVE5+UnNi1rvOjg1STruqlMFT7EYKPpGhPBTlZU+lzTqdB8NNZtMTu/HHOCp3XuLz
RMiui639mGnmWSAVesLsMjJi+A5VbqAOTWOMiKcWyiJsLhOT0Cx9kmZFRHjzkeOG/4hoFUIvbzAx
jKFndryvSdlAypjb+gv5Txy7uzYWaidoib00NYDezRLuBQzi+x7xY1Q64uZItmWciAcVO2V4xUVS
5V1pT1B8Goap3VM1RZ1z/WPFJOc9FY+6QVK8G4WJRQWUISHd4N8sjf+17blxSCQZ/NqY65YVGJjw
Qc7jnBwlt/KIcwanx9Rb5H45DSiLjWbHY/WBzu3sJ+qwR7hvEHrNIms/V8I1gQJN3lz0a7esBgnH
f+wdKmVusknNFoKFhqLb8ViIiUT2vSGIsLgdbMYXdD67Ecwengz/hnRq3uG4DPslvgNb5JVNqPA7
bYYa+Bf5qECB2Rb1Jyoipe9DKt/5NpDa0p/csK95fcdSH+3EcPQlK0Jzvm8sj990kBb1tEF4kuBM
G01kv8Own0yxi002ybM1z1P9wX6SpWwo5CyChKJ/PRvXLfP8ao9eGiGwstulIWz00sYBzhE6GLEn
6rB23oO8CUlatcOovHiNygGMsUwJOJamV5ITW47SgMwlfAYKw7moy6nSK+WV8FVrWJ9662h2+tcm
12rYEO65iHgYDviMCGIfHQrOFip5PJpuVOiHtsl0dcdhYorBGXXKu7hZTxREksg8J8YzTz6n4NAS
HlFgEEsPe/y/1J3JcuRKdm1/RaY5rrmjh5mkQfRsk00yycwJjGSS6AFH33z9W2CWSowgi/HuQAOZ
SSq7upWJQATgfvycvddmyrHLM7KyL+k/kXbBSa8xCKG0KprtkGinH/+okSzRGlRdY2DD142SfOaw
INFveIuzbLoMRNL9lhGpACsNLp0GfZOiknBsS29MegF9l14EWASHW1cpssOioOU5y4E+dN8F0dbF
Ca0LpXaapgXVMrUAJN5OgppmJ1JOPbtucrQfDJrqXd+LUS1NaGrxOVkJHZD+wO7GAemOFrw4DrPP
R86sWv4Q4B94cjSiJZ/FKD3Ogf0Q2nBd+jIcqAGYWYaCMLdMD568ru7Dh94bSv/RGn2eDQIZyWxg
wELm5tiEfndSjXG0MiZwevSwQ0YRZ0aeGAmEcwr5tU/Agbgd6WcpxOl8sTujjsjryDM6KJcIOKF+
TwB/k3uLOT8LfQIWhoSCMLTrdGOgaYauEVB0/Q7DCN0mWGwAWst8LBkpAnjhRAVMJ+B7za6MEskT
88nJ6whdLX0S6Fojiadr1Opsq0XUELSAn7oaEVYFfYRmhylUe1bhmip2FRo7OQ9Zoul8qprZAken
HAykk3bjuCh6jmfoWLWiAUFupWVEdwQ730VWNrl500k2x11WASl8hbtJPRJ7JGCfdl2az5B60bgO
yVXJWEcnUe0X3hVRGiacTBLMdEYtVCw2TREFLJdS3tDGM84MuLCFpCdy7wDY89a0gTMYgSnWqJrM
wd6q6BWmQeaTldbQepmBjYUdgJdBU6Gpb4bWNdK7wDQchUhyUwrddj1x2Sg/InY7UAHOx3dLp/ZH
e4rEHEXLvrADt+dY2VjYtl2R2cZtY+Lhu89jUyWPAwloeIAkE/erKeUXegDCyPbzJi75X9D9b1+K
y8fspf6P+e9+Ljj1REHY/Nd/7P3T9yLjfw7/K3t/ov6vt3+NGHD12Dzu/QPkG4Sc1+1LNd681G36
52//x3/z//df/kMO+n1UL//5789Fmzfz34YsO3+vFJ29L/9aWrqKcmwB1b6daP4jf7Sl0voLMRul
IAor5sz4ZP7bFOD+hXxRR9+PK0A6HrqdfypLLecvB9kg4V+6Q9IX//FPZamFspTYLW+2BfB/pCn/
jrJ0X56EWQn9pGdzJd1E2wm7ZP+ZgqcFawL4ERZJ+lsE7sI3bRRwyqgsjmiw9vV1b5dC1mdyFSGl
gQ9q/1JJ5PiT2QLz0xmLs8BDlYjGOjkfnC4/p3JkS6uy9C5WYGQUIbsn736Uqz+Stn/L2wzWTd7U
//nvxie3yjnHMvAz0YTnW9+/PlALukTB1CzpvwXhldRDlxAUN3I3sdHlJaVIbMfYa3rgoYzFEfrb
pYOqJZC3Dhngz0Hs+FcYOSpA6umI3IB4BxSCk6wgXPuJlsnNHGObbx3oYq9lXzIUJrgd0Efp8rVW
aFdoSHeFjienKvNXVFoQ1DI9duTCYYRzGzQ0ipaVWfpPhGV091hj9Ts4vfkFUhetWfeYLO6+/lKk
3Bfl/flVWFFmqeH8q9jzt/ZOLTYqAc4XaBiLozcLgISp0yW15p6asjLiCAFq33PUlo9obMCPOCBo
e4wiEB1p7Bjl7ykDfbWImdwR+ZsShFFHgXqukWthdKI37DM0jF2HJTSw4m2atcazhKYrt4GVNN/9
Ric6JozT9MlqQ6bpWudWw47eVPEw0CmE22/7441VZvAmK5cabjHQNQAlRgeaGPgRgAc92WytcRf9
JZ7S8LIb6lI/rU1M+t9Cv42TjQD3N0/jYKFzQ0NGuczq2K4GWyc2Jek9/CZVZYbVKsyiwWFykzeP
IgXftqAkgx1Tt7pjXzDscLRVXRvuL1+WbrLDsNurNTl0ctpE1eA4ZHPNAu18aptb2zKD4IpjxKDT
bnfDR6fCT7jTC90CyA1umPTbysGYQb9xKtdJM4cH0SytGyZXQCKXYUW4NwPPCDPaZE6cSphHm227
MGALmTRoBlGumokT4HmnMa8mANJnkMJ2n95EUO7EGqhNLlc6GRE0Y1yQBzsUOJ7+zA3b1hk4QRvG
i4lN5ZrcEKe/8APN43gbuSraRJhDiF/iqcBILXI9PfENAxyh3zHNQkSoe/m3WMYzzy2LCSexEPQY
q5Q355tuI6ZdGVgWODxbdQ6m3+9q/6mdzDDCw2E4AVIYxAiLWCvJIJ16j4QVh67KuBB5RmzrPDpT
a7MFHK0l/hBtxOhi/vv64f9sQQIJ4EoHbT2+qAM3VB1bY9KJtuHIifrJDsHo13ZdfmMADX+r7Zth
PXVasekIblq4aeu/fn39fZnz26uHvswUjHpsRKLzxvD+1WukFkRgNbulijFBMW82EcEQ/kCwstwW
0ouPSH3lJyugR331hrlg97AODCw2dOtCSUbGfQ4vpzFBkVVDTj5GVbiPbTmAMdYnk7ES+KGRCfNJ
Wirjqejpi2yGUSIDhRG3mcC4nxlaHDhH6hs57wD/o0WevxBT6K7pofr2hG4aB1pZxgzUwCWhAaXm
4w7wRtAARmyuewr8dEEek8Q+PkBl7zKHkIZBl0ujMcFuZ1qzJfRRHNmx9rXR8+dhv8Yvx9GJvdsQ
B5tjrtU55g4EdTDlSiI/4h5qvDP7rr9+ED5ZhC1qBJM9Cd8gHpODRVgqxncEIAiMUn13ZdHhrtdM
7rQXJqbOi0Z3B2ZCzMxwIaqwok3JMJ9EDTsENijbHpAeZ6v+obQmAyWAXZViRaZQih+fHv6qLdAc
H/nIH59dS84uAYcei4HL4WAzdS3Hcjp//sTdpJ6kQRK3P/gZGq08vI0mzdwe+Yr27Qmc5FG26rYO
+Ab/C6/MwctKuELRotqdwZup+QNFkccso7J7pDiIclZ22ZMsw/A1IJcqSX70fYVpDMGCtvn6g+w/
E5QuFC/CwBRELYPl5PClDSdLSRyU5dJk/ntNXrC+EF0yfv/6KvKzy8jZPCJc3J88iftrA4I1NsYk
ZEiOLONmBEEnGeZm9k1Eu/65NelCNnU13Y21qZ2NNeO05UDQjlhQxCTJJrRhh6z55/AGnGJ68/Wn
21845+8AYTmVI14k1539QPsfTiG9rE2fD1f15BeWtK3WQyrDLR7Lu6BN4jVTF7nySzjgMIzq279/
dYlVhTacLWzHPKgjI7qUgYkIGeJYIwm4S4ueyXD05nYM6tU0FNpF0unEe0rIg+uKdvuvrz/Bfs30
5/51fFg8+qzblj1/P+9qJqaYITUez0BHtBFNVYV8e9HEJYggBYPIj1PgE/hb119f9mB9nK+LHx/f
BEmxrBW8YfvXNTh36pWCpEZUYhGt0WSIuzQoqYw60ngvKNWctVYTI2Zldmwtc+yidOkt0hlWnKUn
tQGjEg6rrz/V/krw9qEcNi/2Uc/yTN07WLRnv5pBiEK7nBhwIvYImpNWQLEwU3M6I6vTvf/6evOT
/z+bxNv1XMpDrGhzGY+X4+BLGCadNgibmMwNb5XA7lgnWHAXWuU2txlSrTUTmBFWj2cf+f4/vpMs
Qf+8MqLR/SvDAmKsmBjtsoypFAPLT9a+Q1Lx1/d3sEv/uUFOSSxyHt8rvPX9y4AZsFOrrLplqsJs
F4ACujAqNAVlK/PvbYrOiK3uqUW+tzEzzHZh5AR3XhOIC5NOE73fAidyZeaPVme5R949U3x89jkn
4EryhC1tRtQHzyARBXo9enaJhK+/Ckpy+iJtqMFAipSuKuT2lQMIDDJeM2dxXqLDXZNyCu1e27qz
iHkJPyo5A9hgVbSqDFcsDKNie0PSiu5Rpo39nEHwiUgEBMS2QhBjOGCZZfhgh5YXr4EsDVvihNMt
Dz5C58C7j1GHnDtsGf460Vw0Dq2InKswZR9dUPW2r1bohQ+Y2yAt5yS4TGthKTCcGZHRxCIOamTU
6+MuaHpXP+lbKxtWdMu6YeUnBPtUuW2xpLlEh+B1EN80JYE9ZKHdIXwHrUg8HdFghCh4skN01vjR
N4TXkBZrJfUTUSivBvdL82uBRcjukTcp67YvZgtz25MotahMXw9oto0dQUaODQ2YwwFBGci4mvp0
xFmwwX8j0xXVs/vqlpo2LtzBLn/YkgjpRcm5bVgFdUJci9WU1Yvuh062NKyMOZaiH3WaxzXFdECE
wSrt2uY7Qp/iIfWj+sVF1D8tByvL0TLUVfwSSk4AJzybprsw6llOS8xt/0TVhhR5oiD6LkxwMxt7
giu+48VH7RwLPwk2sav7GgoZOX7L21Qi8xiGJ5cW4yVn4874TmhQdM+sfeQEENXmBfScnFMxmnlo
21FR4CoadAPrvdZ6mMybDK+CPogmWdsOIDDkB6xh2CEmPhk7Q+lepsqIHnAKyUunp7GwFPVIziRx
lcCSGrBe5WrQQ2872ejHoZ8r+uMyHyfC3SzjJK9SQNjVCGGdMsFNfo/t3HD2WVRJlLT8EwJdJDrG
nkHFMlFjB/Lf0jx+xLSOf7jF2D7GHQkcSyMW4qdObfqbo8RIkxAE56tNlBjmBtK8yS4Z5HAyprMy
JCSo6HulJSURo724LvAhX2spXf0VxO34FEZeoMgG4IuH7ENDmP7BNFwSHFTAylXG6JxwX84zNuUU
+nfmJLxohWmcWolr+7Td9Rn+XBhttdaVFWAaNTuOiJpdk49TD1pA/lbcxwSJlX2hGFuo8FvXJAkx
E1ZUcAJNhgGIAfFwTEA0g3tpXRGdGjZ+T9z7CSxSkltnhZQfcj6VdlE+2hnwkqXl+Kpf0hqAkIjr
Ssgl+KLy1UyH8NEtDHBZ1jC15G1EIOrhojNqWQQd/Si+zhbmZ0KqgHtKexPMAwJ89EOIJFD5hCmR
nQ07/pNPdsjA6Ly01Sm3T15gO1qB3CbhSAnWGjiEV5UaCJJu4ILJRTcZHOKRbdG+3pqqzlC1WpZC
o9HYZr1qfTGi/8ddkCwSrQ4MfDpksi4mFIgPnNz7mOxk37hMeAeHRSUaO9vpNgrOVdUAL1zPWRb6
ygSm/d1jaE7UHNK8y4IfykX2EAjwibzmip8xas5LwC31KrChUhIhZ7r8hVmgPwSRm5A5TCRnyaEq
tn/gHSEN225aekYMneIH0yAIGJuW22on5Kg6v1TRaP6qG+vsdzo65bXWlSCpkAs79laLNEJldQZw
ZxUsZATZaIRuCruK0iURPbxURC95P3XNcF8bz/MfMiufaNCm7fy9DvMLaHj1d+A+Op8bBM6czkGC
y8JCZ+BsEBVoP6UVUHg1BkrDBSFFBimpkDw3bIhWs9NBm1w0AdGu+OX4ataWQnbWq66km6A684Zk
18ECee/WsIY56YULPWn7WzWy0ZBrKutxbY4xuCxdtyoekKnLziNGkWRMol1Ti9grxJkh0MWAjE1v
hejzcaFSaJQQdBBprAYiVQuA8nSOl61A5LN2LaVBecy7EMONzaSpiI1hTn8IdnKan3w08cFvS5pB
uhwQs5xGPBHeKksraV5I4szShddkeFgcjmPaxm1sSq46NTmOJvV0rWGHfCHEK77nbzBfa82HDhkj
2P7pZlUPfXRKomhFFgYDoMCIVLgaXRMcbmgD0jNCQfguGpToRmJBmM6gw4CnhAWQf3N1hTq8KMnc
WzKit28Gvxx/kOLTOUvO98N9lxaDOh1rHpadWQPcW1tAXbslgbXSXdWoalLQJJNNY4aJLyQXxv+v
rKHy0ot9jvJljYpp0XbQLldTbGD5bJUgaaAfHEqrqsScthAFGEbofUWioCgGKtG/MdJr+/N5bnSV
hsRkrSaJJhD0eErOAuZ/QuZVrrJf+TQ5TIZ8QTdqibPYY0WQlTluoxKxw4UkGGAOVitiC9y5OWtU
sEZA1Q0tF7ci6FF/U4gW87epJAHeKNOI0wOxZcx4me46Kax2A6jf/gEjULuZCjk1J6j/yfMcavbE
UA/FnE/Wtu1Wg5ec9oV23re+inamn5Rk3Fc3EfphhPVdANywrC8yL69fsjRV97Lsr6oOUQzVzSlw
NQIdj5R4Hw9QGI7wFDH4M/AGH3rt04LXM6rSfmkxFgdaCnY0WBLKqoqlZVXJc2TFrb3U43j6Futv
0lxnLhH8lswRZL5RT7vWZsVklmq6fHwnbH9VKlU1K7tmQgbzBCnttWBoOGP90/ZIzf/JSYSj+PzR
afcKyDoHp/FyQFKbDqQzeqWoF8yzSW8aM89btUo2v4VT3pqRRUxByLzshO6SeIYiPHyPjIG2MaN9
Yzj2lQrjw7mAfoRJm2AeV85V9H7Z3ISU7jkKpqXnsSqfdgIy6W7oC+PRdm1asJ6KPGDWOiR4R7jE
EakqwXAh+yj+kQkDGnvvyu7aywtBQEYgaJzyIuOJoTkTud9qQ4YvWK7xqyGUJXHdC91q5Kynd+N8
yZHCV9PC331jk0bhI6HNl3qr8z5AC0ufygpc5emUe+hfQLZpuxbTBZsE0qQGz8zo37aZBMreF2Pw
3edxf6yFP6CuDlrjlXat+JlOAYQm9N+IBubgRgIQiI8bVnXv9MlchcBGghfmiR3yJBmd2UFm36XR
gEsx9I3qJ7IK85b09YzkaqxcFU3qKN9C1ceNZzQN4QMmXXYNpV1sTisraAHZ2nYS4Ckak9eojkss
3wxQ0QRTVFgr0zDh4te+sMkDY2tyu2p6xHUSgwYG646Wr/aEtsqxGqlF1iPHXLopIQwra0RWh8yl
LzYW2h3oThi11ilaifvWqwhibC1HgZhqaM4uc5TivwJcuawlFo5CTce0sHWdOnnFFuabcF07c9NQ
PrIUTYYKFwbXVssoTghPgmrafPOmOVGCBlF6zhZGZEApFB6RIQHTv+BAqy6oVC0JF1xLtEXvhYV3
pLH58Yhs22iNCCrj67c4Ju8/mlVAtJOo/Q5nvFsgN5kzMmKDvSAHvYrd2z5yvf0+7/zs05Wgjaoz
VdR1+63d+K4/kVHmWH2Fth8Lo3XmkeRzT6ZktpEkhAVHrvVxKbOYqHEN2pa686Fn2xYaoS5+0SwT
XKZr7pSg8RhhV6Mc7Yzmdr7GeiLIsI7FpZ03+pF23MevlnM4Y1VaDwxLzTfi2btblXgACBXDxlxB
RbqcQl9tSXg1V3bbQmu3cVd8vXR/cvyF0gZ1BiaPAaLpYJVRw+T2kLoamitl8OAqomBy2Q4byEzq
zqvinsrQT6+/vugBfWf+QVnVmM1BjBeeZcqDzgMDoqqL0Xgsay9CkOEN2n1ci+509AjwHDDiLXsf
5LAWtj7z05z5CQgugGaq+qMAYCz/OW/nk9ufYxJwtTGq8lht959kjRgu+hEhH6QghaHOGnvt9X23
61D9Lp1QgiobCQP8+vaNT54xHmf9rcM0Q2EOdpvE7ByCkLt6aUDt+Z3zNMyK5Irtpo9U3mwaDTg5
CWewH7e5PRA77nvh+Bg2QMRo1gADXU0KsTApDhOGJlJPQaOnbXvh6TDDl7pTcUAxiYNtNomS2k9h
1JTIOnli04jYMQhjExR0Mq6TwjMu0D4VqBcb8PMLVKaFvbTqruiYyrmDWgAkTomZ1/Ng5TLKHpbI
xHx7FTBNrJH4FTWjOaENi15Eg78uGgc2xNdf1ydtKnhRwmYi6QpeyYPWMcMDJ5MVWKMsy/RXgW7H
WBp1bB578z9pxDl0YIESMiQRNEMPngWu3MQK+2jUSJR8FLYcKaQt14QlX/smJ8wlFT2uTL3qj93j
x9fe5oVwbYe5gGsjldu/9hR4umUPIRNUPZRbzxr6dWDG8EE8l/gdREFHCp5PrgcIFZibS3EhMA3t
X090VTGZVYZvKvAQnBmqhFacD/63hpc/IhlgjLS//TMyFEQRahuMw2xbP9g0nLbg/6+audKDUR82
LhIFnmenPHKdjy8XvRxnrp3krP+YyWfvm9moHusayTSIelRTV7zzMbJjzn5gu7SHNqPjYVGTn9Cs
7NZGpsVXXz+tn+xV1swVo6lNHcYRcf/yQvjhJDpUGd3QuJu2Nbwr2aphCV6pePj6Up/8iJhMPKYq
bFhggA5WUVgCAWg0amfHmcbbsA10f1EEDul2HscfK0zqH3//gq5OpNPc2NNR7ezfG2+i0KpiTgOH
sY5lrs92Po2E7yV8y/PS7uMj19Pn3We/N44e3carz5B3niQevJJFPtq1LXhmqozz1TIpc6NZsAzk
MBZcZytr6U3bpG/H74rgLFIFSs/8oSUxUHTLKYlwswFaqI2X2u1lSJeXfLoYGxXcwaG9iRvNildC
jTTbx8JTYtWDzjg25PjkcbS8eR7OSuF47uFjn7UhXi2DHhO2jPEU/0HyLcMxutBL0D94LYLgdOg1
Y13nsUGY5jBZR96Hj1scixqEKBviKpxWMT+w7yqKgNZam5M0vXRqn/B2N0NujerztfETm05CMCxs
gUTj6yfl45o9r6Q62zz6GqCRB+uL8ogsriuvWQ6gYBYT46xTA3LdH67jv9y9P7sKCiwmt7zr84Dh
4NYKVEYw7huAyc50XVEskUriqCP0NvnJSczxDAdMAjULOq+DV5r3yqG/QhYdnYxf9JerM7TSdMY5
dpxECuMvnjHniqYwXfSmJJ0wCvXLDq3qJhE2sQpBl1biyK/6dvw7eDVcafP2c7hD62Tp+/feTfgc
omQgsiTQYMKaudq5Y1z8aKQa26UtenvtolIWCxL24p88BPnC0tv22DF1vszhx2BBmIsZaI6Wc/BD
Q9zABNZlnFLb0nTw6pv6XQ3T9LaEE+YsCqcFayEcEyOAIND9xQUgNV6RUi2fqaN1dHOJ6x4j333y
yKN0YKDNWBF0+SGYrYZYnTlGjS5E8x9zMxhPjNo2TkU3TGsv4pTYI4Q48k3MN3r4RVgGAyR6eYzy
zPkheveauanmpkMQAifIkfgHPgwNaYIIok8MDJzNYD3FnTgPSUV+/vpd++RuPckOYBiU8XyCg1U5
GFiUY48kxL5IxFXIzPUbmKBsEdBS2Y0QH544phaPX19U/3hVxIdI+gGJzhvd4btXRFkw98t496CV
EydttXpzSWFDwFbNBgtoCDbzRJ6AxxjHpzhsydomKOS81HOkyYOOU7FQZpgvRxHqFTlkJmYH022x
m9Pp7mNam0peokVDM5u45kvYQF/jVfNp0ATWYG0mMt00QBl4sbdhH2G0L4J6vMgmvz6y0X7c05E9
sKvP6FPe9cNWDOAtVxUufUTgIFAbTIKkqaxqEjui4uTr7/XDpd6OnggYdc9BCnuIikz8mIDqwp2W
md58n0pt2PoVWXUqDK2/+8CyjXMSm+fZzFGAGO4/sJGb4e3vaXnR3Y9WvSz9E3DW+RIINgAM/H1g
JVR9Y+h5vfn6Hj+KQXhYXVjATIMNy+Qz7F+aXoFh+fgHyaxIxW2OmWdhgKs7x7tW7KZxsq/SHFmg
NjHgY6hiXNZxXVxLsikWbRM4JCyW9WVdzMvH15/sw4Zi88noo/MOz4pk+2BDEV5mFNz6tIT36l+E
bmufWUFinH59FTiJh4sFJT466Vmo7DALmBG87xcLK2n1rAQNsRwKhICbSHpauGwcleprh6HtQ+Ok
xYOA5IFUy4LrsfJzcDXb3CgCKGm0/8YFxtc6JfSdNs2C8LIK+nXiPpFwMIDSyfvcvdA5uYN1wFly
q2ll9y1zsXMQLCKAPlEildPK14n9oYUo4P7LUrPDE7Mv9XZBP7eplhr6ZqZPdKHC9VBnZbWRXete
eHEJ4Gty6HgvRBLSXBzNCAdS3VecTpOppnFIeufPWkq0oHpWoXHChNRWC4aM00tbtgSoFyHe1rMq
bM0Cg0xCb76v2rrjnCtEfdIndofN2gNsd6I8beYAsdZrK9Ubbb1rGZY6N5k7VoAxAh6IV6PsrTuv
HLrf2H2mfBdmWexhzofUdqpXFQZT1h9lbDi5MjwD81IQANN1zZMPYP0XU6XaW3RakFFbtuCwlnjl
S9LWQTgSMpxhzXMc7DAWyQZzExqCHAPb0nyOSlMvcMuX7c+k8M1XxtD62TToSEi1KlHe2obciM95
TPMLhkEyPp3ihHw5G0UWuh4jaG4ZAmJzFRzzaI+Pb8nWqF7ahbBHaEsirzkeORGwCaxQBlmBtamq
29wKKkEYO2rkldU1aFv7Jp9+5CoXd0VjugR8Q1rCr8vD4GIonjupSE9Lf9XWvfoWmEP/TFTSACLM
q8ZfzeTPOayYoe+0trStNWBkV1uGdoJRJOFMly14WwRARPyptJKR/YY7Bz48qdh6kO8wNYpqR/eA
RPUEv7ZYmTgCG8Z82ORBUIXIFMpkHAqKz0Z/Jfyuqpd+lXPSZkMuQSOiciAUUMgK/JOVkM3R68UF
Uj0ioSGmM/zMsqQPlmGWz1SPDBjoSdkoFayRtfU4z+O2NVd+mAtglH7gGNsw7YcnxeTXOA9139uI
1q7NdQt5JD6Hits5izgyq4eKVe6qsGGbLdOwbC+QIeX3cUi6dsvMvljXgIVwqJMvRTYWjJgbL9PD
77E3eLC+6Mc+CUaLTzW+XVKrEB8/YAt2yfUo5YSaHsUpKp6I1KNF6ZaWtXIZP4aLofahM8kZzJjh
ar0DtKzWVTWVz5wA2pMsMQzwEhlZfquQ9KpnuqvAGeuubDY5jDmkAJbJF9PVDdrxqnfcchMyGeYn
HjVIVDmtRYTqLhppjMu8koswK73fVmGXD/ivOBlBzTDRt+hSncmx8V7GvgtYC2x4lQtR22GyAs9T
tsDrc4LT6AOT7m6gkyKp27U6samJ4ovOsDIll9T/fgPRqQCiQZ840I/sUR/X47lXCOvBs5HoON5B
5R1Bx0+jnsavGRDbkPBsb5WmpmP70Yfajb4L3hSP1gvST5Ro+8tx4yOuYoLJwLjtGaFWPC6/UjlJ
vOSae8qzVF/pwF7OlKnGbRoW5U/EBzwzReoSlzZLxSa93OGFzxY6opwtU+WfxIpqdwU/Q3Vkj/ps
93RmuDunSaZDH07hNY23jkkv5KAQrNwmgKl0l9suw4uYkdsZQ8B4Wjj2MBA/kYPCY9R8QhR3dN3n
QdKezWoo0DOtrO4ZicAI+3pz+6SA4ZQL5ppPJz32+f3vkho0zXGK9Es9i42nhjH9sjDz+ieg7SMl
6McjED8bBS9iZjKN5gHk/qVQVBQpaaz4Qxn9rnQfJT9Vpxu/0Baxv7WDV26LdoRBFmT4eaOhOOuY
9h45HX7cyh36Z7Qm5lJGMgLd/xCWIvaRnK+5O6lrW7gd+sIth58zcfCya9UxAPunl2MUwmBC8sQe
3vPQ0YZ0HZqhXdgZOEWz7Gkwp4SEs9nz5EX+sXfjQwuGL5nBCxEw1Gu4gQ4GBFGXopceaGDZQ+/u
0Omq74UkIywlFm7FCt/sfM93dr0/uTc1o6m1Qnd/rIfx2V1zxKVc0nWPL/mgYCzcYOxJOsJq5Vfd
TyA2zqMVxy+Iwa0HffLl/d99hrlnyjIaNiZBHdbBPbtYlJ2ESnDJuKmG0uVoqOoye+eM4e2RK318
XRwpIdUj/uT8pjvzv393bPS9UQtN5q9L5ltRtIzQsZBAU5n2z773nJY8za7+Sd8hDbYzOTFa2zC4
ziffZ2fnxTZvFElV95EW67eNFiAQwoUytdvOUvIONrgPFi6yLrFE+ddicPxsUULDT9dl0heYVCcl
ngDRAoG1ER5uU1ptd7nywkdf6AFqLY7JZz2Ixosp6txwo5t4hCl44uzKJe2ewJ2hzp2VkuW0HSwv
jVZxagTuGlpR/jg6MozWmWaoJ6umvmXu2sNBHiG1rBqNCMBFpGVCX/ZCC60tdJPuld4zZm29Jmpu
2fReFVyQ0DeU110WogogbjOVK5pnmbr6+lf45PGSPFk251mdn+HwPMLQobEto+QoNKQ/s8zWz4eM
+9K6Hj0WMo9jxtdPrsdiQUuTEx7jp7f50Lsf3TW8aEKgROXiyQZjmukThRI5JDxqLGkrQL3i2Fr5
yXNm2MwTXW4QXv1s59x/ziILmOcEn09N0+XATrYIlFFcIpepH4smRGJf1HLl2HLc0AyDrcdhGguT
/aA8Me4Qr7lrIDIwWrUs/ntMebZ4TkM0jwgDoUdpuofMfq3sXQ/81rAs5RDdG6AXiAfvQAMr256O
HLA/9C24lgtnDmo+jSGgKPtfRNNmfagZuKqhmnbEHpXluWoncYbotOQfi3DrI7def/2A6Z/94hyx
DaZ9FBigr/av2hZxGGkWd9iFHgapciRG7SxP7NDcKFPvbCpzP4g2Tp/q92GpYab0fCUWskESuQoJ
JwXNkOPLIPGUTtaiCrLkWcEbTxkBxuU9Oq3m1qL5BgIfKM6AOR6mI3+n6azpyLXrzoqTcqtUXLyi
FGY62OLydo9Uax9VNJzo52wQTGCmTTzKwTLd8coOPq29pWu31Y+IVtSG1m0GC1Dm3jrwob4xcdeW
QYd8LUwN1AIJwAmcNnZ9XpVetfv6a/+kfOTzuISTcdgGoHBQ11VS+R5aaqRauQI7CRpFEH/lyODI
gR6L8kHzj0O8jrbcYt6D+/lwfEdOHanbdd8vRTBGu1aKolmPSGavRyfvSf8lJXBg7hWH4OBMq1lJ
NlNow20WPMYDKoZFSpTMCanTllqYxRso0eyd09Kk7uY0XkuC7Z1xuKZlNNxjyRfVcop6Mq/NOtQi
VFchKa4+48WzJEggRwIUK35z5JUviT44nMKFld9g6I3PHSiqV0mKqHhha03tb1whkGzHvU+e4aQQ
byUOYrYlWiL7NfXLdNpATQ54NfQYvOnXv89b53yvaYq0jyEk+zozLKCGxv5rETSOG/sRHHt0zbJY
2RouWW3yjR5dzNQhP3TkPV05/YYIUa8hGnAYslOVueaPiAyC66QjOPLan5La3PjM19pzzR+yx3zE
G71SiUOHAmx92a6dGoz4LVy00lmzl0bVHyfi/wJI4P9aDJXN+vivUQEnVfqY/2YvevlnCtX8B/4R
QmX9NZ+lOFFhzSSJiiyO/yYFaFL8RUIv6yAZVbNycF6G/xEfaFl/sUtZNLPn+guzGH+q/pM7asm/
mFbPBv95VM6ft/4OKmB/TbYoZ+eBtM6UmHExUwI+wvstEYhUXTPPJ59P13/a0po2HvSidTxlJHTk
TrZ6981c/Xmq3/v1D0yRf67HJ59dPujHKKb3r0fq0TTkIderiZ0m0c3HY6H0QN90yDY2jd01WzR1
6MwMq8IwXKQPlTuSPdXA/1J1Pp42/XAzWCo5JYBQrkDkkDufMjc88lbulwpvn9Ni4MrAcI5Osuaw
2Pffi0cE75THKZozp/pVFn14GhqlB6+zLI+smx9/AY6JHO0FPzR+1Ldd810dJNtaiqlmN+q8sNz2
w2Bvdaz1FBpu8csZkGp//RPs7/3znTmMqGZRAE8Xg8ODXzyCr0o7siB6OaFjQ3i4CYwZL4UBv/Ci
7fMK7NfR4NlPbpKePleT5FCxQRyMZ9I4Je0Jt8kyNxwNqn82m+KTZAXhq9wZhfb69T3OJI13g6g/
N8kjovNiORzXDs9KuCgDVjgCXGgWYUWBL9TdIVtFGlzQT3yIOetRi7dSuzUcJb2VT57YLblY1m9H
kAe/6A1FYRSMQGnWWBELZz3qglQQ7mEaVrGMtLvak9Vz2OfiVxlZOfQEfXKJUClkufv6Zj777nhA
DEpEtBTm4ey6ikqZWqEql0Mn3PO8qpJtVg/TOYCzYp23+jFH3MdHnw4Qe+r8gNBbeCtw3j2QYJIV
XkiGIJaIyjOt8J0TPY0Bv5dwCL6+tf3aZP6ZsFVShFL2Cv53Tlfee8vAKrtY2xQy6Rh4lAcAm0Fo
fuQqB0o7LsMSy3iHIm92Y6O2278Mk7j/x955LEeObNn2X3rcuAYtBm8CICIY1GQmU01glQpaONwh
v/4tsLrtJoNsxqseP7uTsptViQDgcHHO3mtrJnRfdGxuMO+KLihQqSf+93m0DORfmKAceARxkznr
zqladSAvaw0Rmv0Xa+d/7NW/+vbQbjG0aGlx5NmoJS9/SOq5PUTauou0kZqkPzJAO6q9V9Xc0zHM
kQaT5mSc2exvH/S/9xfPd781c8ic3A7X+PBfXtSberwalCejprKKyOLrhxdJBKetIIlJk2D7UVd+
XOXdWUn8yy3h35fmNIPGkeMS7t6T+0UUa4Ff4n4z2/JCvHwB6LAMtjgc0+teY1M6oXW9LdzevBpG
dM9+4aWhn5jn/KxvPXjGmM5MbpkGJ86Xz4CMJ9SEbdGBGM5xXRG4ViNQCDMpM2jCgXa56v65jffr
576p2OhrMbeT/+af7OtcokeshvyLyMPZBLXdFNGqIGbiLgyixMP9hYmK5jCoxTNv/I0Bv9GkWM0J
UdyEQycDXiWaJ6bMbaPW9YooqPvuSg14ua0mzT/NUK1j9D646rQyg9bZ97t0sEEKQE88vP+Bv5pL
fH4IfRHktbRxafa9fO5z4Zd1X9Na2AoZYd9MM30lIaNiokz8/qVezSVcyjJcmri2BajgtChYTWI0
lUMaSNkAcRFVlewQ5pw7xL6+CqOIzwnRN1IYVuyXN4SGP7Mp0DTozfWesKE6fwRt7sbv38vrx+Yy
Y23kCIRmhn66K1PGNANAkE3UYX3muFyXh8wu4aiMADrfv9TrL4M1hUhejqsm3JTTU1tSiDEDxNdE
wAox1k+dre1V7ru7usACFKwDCvcKH+oZ1dLrj4MFbfOWGwiyqHZsi94fi0wuemynJt4I6Wnlftno
I3OVNNejMXHKV/g1a7bDoavOzYZ/hx++mA+BsujodDaXC3uh54/nj0uvjqss4NElQUievEzSgiKg
T8f3Ps91vFxI3nNK5jrx1nKY0yPx69aXkS7mVUuUIO+AcLzi1l58bLTFWjR5aPsNsVim5uaoVFMQ
w7nnsukAprz8smrhfBGDrdWgy9PsJpMkPNHsM2156LLnaALM0Dsgis0nvj+Fy8kBiHSAn+dXUUrr
44YGViuJS1LmZWf16UMBKtkLpefiBrL9zK9CLKcorPylLR6JiunuOjnqfwl/sdmVGFVPvRHa/RwC
5goeYV0zhjDPLesOSzbNslGfcYvMthKfAihc/a7tSvpmRpuPe8F6wiG57wJFJzURJGMMnfYjyWfn
Ezt27M9speipdau8LwfptJHwcu8C2aH9ABJ1KnYjrpsLyT7Duc7nuqIFAmUo9HNd0Hju/Se7DzzS
9bIU3bdlzRrq6wTA4zygToynKdF/TJYwv9qYTap7YWabcXyRM71yoMka0JuZBjsU7bYN0zrf5nS3
151opJKPbdZwjGnX4scWO6PLRBs23ZTdeI1nPoG89RZakyPV1jaoDCoIjYUcfFkmXG8LVNAbSI+I
DNaxzBBxValPVWPsYLDmTpn3O7ug/Asy3hueJrPjcJDNsNIRZ+T2Vwn5BU9Upy+STPRudHaQI/pv
NcJtGeVpKzm+zBjfs9FrYTPBE8ooLoCPjNZMdLfE38AAqE04gBEz+aSHabPa9l7i6Zn2hQIoRHfT
g1dodha9c81wc/jK7FY/TTmdTNZRIvpitwtgXNfYpfhnW28+B123TnEf9NpXQMcDZLA5xettNQON
k4By/7WqcdeBFC3mz0Ap7CBqfcxJKFP06es0rowi4iXnv7wOO084NUrcZ45c3A5DZQd0dwCQnu1t
W6y3S0ZDc6criqZxQZTaIRsIeI2yoSa8C9P73IFeTAkHaxfl3hOJ7eELzMlwR8yY5rtyVMgXkiRb
0t2Q5dNNPlXlb7g0MHctY6w+V64z3burTrA7cWCWHyF4TW9NRDNltDCipz3qAXzgoCWmO8xTxtOq
a5RBcBZ3xwwWahmmEslGTcVu3AcUo4p4Up77nSDe5tanE1HhnmwMJyQ1jCGbos2QeKqb/Kc3DmQb
OkI0+c7qhXlvTC04L92v3HTnVxmG8czTOoxUdMGOIMAhyvnL7JAvXvjYBNIi03/z4NlwKdVh6F8X
MpWWMst17LojVDgFECaIV28lk8IpLRdpoWNoVwjGjSaebBDk8UzgHAqpLHeC0BwbvvXMye1r1ylH
ApsGMhtjzXYhWai6wtc9pLqm4npROn5vR5vSXaNV5ItI1S3fC8tBzd9rIr9Xmo83WiGSUGEua52M
Z/KXv5hYvXrgeFXfxA20u51HMhth7yNt9cEY+LEJxd2PjSqXh3riAHEYOzcFHt7BiUUP/rh91fbB
XRrhRsxP41fN7oLPcuVTCg3YjUY4uFo6RvhMUUItXR38CujtrBwR9ekKb6KThpm/mHZIsi3Wr2kC
+RzJlBSXXA0jVWwcChoD1ZTXlPachdqAXqFDcHv3gehd5gR3bko8RTJrn0y1wlUudN356ahVfVOc
iNvDNEpHHRM+7NhIdcRmyho5KyiqjlZUwCp6dJu86aKUODwstGNBUhXxBCM2z2nWx2MmRUKCd25L
Pv0CrbbjZboIXWebpI1sKg4ZzhCFozm1Pps0uz52S6JvCZzm8I22oaiOlppEuTMmzf6yZC0h4Bne
vn5Xm8aK2TgbxI1aejh+cN/LX5mXBTd8j923DGrtDxeCzwTxoUW9BCt5qlA11eMV7VKYqJzFsjvd
F+Sk6pRiTXgIqfMT7FdfRDkI7m9D2QODzWTQ3RVKWEgfmk3qY1DGujEGTF+kxdWy3I+uIy18Bfbs
/+Z1Ts3jpEoHMhD4ExUT4QHxVarU/Em6RQWMgXETw6LwnqSmVd/WzNPXONMINIjmahr0y5YamIoq
tTU8VF1MXzgBlgnryOrcrU0P+aPpvLq9SMYcrkgOe6jCF2ZJnQW2n6+70p9qwmAS58fok9G2SxY+
hpDKLVb+vDNHHwvozPm8HmtUc37d0phdC5KCQhTg2lGMLaT9Scwr9mmjhU2YdcRL4QFdm+vCnaS+
o0iG2154GW6b0SNEMJSi0bSDabflnSjnZIkFfnyNOmuSPC1UX2Q0g14uiCKzqs8sXYr5d3K6HUjk
Cgdzl6zf3bIh94YRunyoB13wNGqSsEj/JBxmv7qtNW8hgTbGSVUFPX/qtnhK61IgL1M1fL2l8fJj
jfoUnUNdet99GMAWKwH5tiFGHSZ3I+tXYNydaV6j7yGrQlbbLVAZ6T8JEv8IY6m8sgy3ZO42CrSF
jzKlIxIqEia+WO7a8T3ZABNR1XjW73pMakmRusNQiZ0WjOSgVc1XPEtaEZVV6/8wgjTLrnGqdt9G
YxA1yrTFJtCFWyB/1Srw/euYp8xkNH54wtN/uaAzYk9nG4XoZkx+pyMwxrDkUZV7l+iI+57zdBbi
EOyceKrL5Dr3B+untU5qV4Ej/FbDi7hLMlQOOKit/r4qNRNq71z0LHjVV8/V5ns/1xDYOnlCihxB
gWoXjE25p4HHIqNb2Z4WRUvCUmGGgdei2RBWMypI89rwq+3y9avjZPZHrbVJLidMM6VSKvts13iD
/DrJBeetyAhsqRM0TDe21dgkoq3O9HlaDc6bPDj9pqX9sERG4Q84/Lv1r3kIpHHMxFp+RIVnMq+a
LDc0gatll9AIF9fC8QBFkBLcYcZGe0o8Ejoq1ZRVjpKe3W6IeZYPSy+r4bLvPJzm7UAFKva3fydi
6V1+EwJJWgjBGR2EvVHAx1TFaHxYW2jUsaiX9TPoKWg8cnaW26Il7xmE9Mx5dWAIETSj5qB/nO2p
aUNiKr2PYurGBm2PdPEnArdvoS/AJg72REWoOaYylvw1mFb/U06y/OiSHtshWRzMLtSLVj7V2Vbe
SWTvfGHQeh8zmFeXrHMQB4GezFpszD6eFjaFIohtPXe9UFRtLmJv8pUR6ibp8Puk6LpkV0CEc/Bq
o6C/JEezPQqpzzl53xroBbMyzS+wM1gQ3Rq+SiRgBXisKGZ2DUDA2vwmJQGCSL8AKOg9dOicMNDv
wp8l8rR+AVeDABDXY16L/Mpe0ArssJ0HjzrCwAAug0mOGM0k+UEl/If4xLPpyYD1gf2b9OJQ2kX9
dWkd83Hr8v7san35aJDngYy3yPUZqFJesgnr8CtxBNGTryC2Rht5uKoEGS/EjF3kwdQ8yLxFk1x5
NZAPmG/WncikjaMZ1QHIwCllfvfHdHrKGxdT/pwt7NZUMQh+HBsB8qGcQLvvITpuPmmzOY4knoHC
1bTyp13qbPtW4gIeFoPMLN6TOV52fbfopDSNJJOyI8gJufaKLVuRQEtQppbtB2SFAcIvtKSv2B14
3U+AUizXrWEmeQR7aAXdkY7G0U9d98JtK3lAkGuCKVqaMhqNxb1oKUTwZoZhvJ+XjD06ENGOsuws
7TLWTbncae40jtFiUpZ5wPaCCzFZs6lmJVmNX/ZQTL/o9/XYLEALwoJKBbXzuU7qhhgkbLyxM7XZ
dNGWhGFJW+Xzzq0qGg7egES1J6jMivRR32hETKa/hJ96yKsHQ+ARKdcmJmks13ZtbeTu3h2HzIvT
JqFT4ZTQACJo6w1jqU9aXPFllYR9UnJANsgqLiIjR/cVoV/1btBml9beG+eZecDNUSd7+rxEmtGT
MJqsWyGOHDH9wc7JA0fcKlpSl/2BNgYpBYsdT0KoG89aVqIzgp5ltEQXXBJ+x0aSqmwbkqIyJdTR
rPGXm9pkM6Y1pAR2xjWvcO7X/qLYKDd7vl7FNq2rxOXojvPHwq8nggPaktAwNvzH0sD6FcL8946i
GRlvCcFHj8M4T5cBjZHPo6FDdBn4MgFJKzF/S0wTgR+1LfA2gu0gHYTO3EtHqJ5THCv1rtPs+SHx
UE4juy29j7T5tTGcW99oqXgNa4KsYuIY5CDJJOGXbQHUg2KcH+2lYWKDkmvcp+3q/FKGYocvEgjs
vVXXvwNiIn5g8Pfn20Ku3VcQxATTZLjZqGwlKGpBq7Rd/TDI2voyIP71Ip/gCS30UZg0Ud4HIFIy
XfLhpHBIyl3GkkviKJgFESeyWz9L1dvzldnPNKRkMVu30OHI7daB6HdRRQj5xdovHOlmRr0bysqz
k51ky2uwvNX1fvJ7s4wC4i1IC5yX/pO2mMEY8+6NO9gzS0nxqx/japAFEC9dkp7TDq4NE2TMuPEm
yK4DCc0lzloXqS9/XcnWxGibj6WTuX5cq7n8ISojuJmLRl2DU57GUIjeXSNqm9VXVMnzw5Qm2i+W
haQIs0nXtSOpdZMXTfWITrtl43qzptuUMiUFoZNskwJgxXhLqpCTp38whSe/Bh55GxdIpvOjsuRM
fM1iLQfE5gMkaF8jboEuOXUF2Pbpd3uwdF5Yi8rbZXMEs1L44F7HypjKHfJ5HqjAG8Z5eTMj2qVq
MIuNJXQmFsRAj6keasVewUe8yMBkt+yX7fKvlY+Y4E9tqMlPS3naWTbmt4iv7N9Fv9i/ZG72V+iF
vPGCvRuHuRnh3ydz9ZwnbNpMF25SJwmekaa4QwK6Eju/yEpG5ERnx17lLdp6KNi/bZI81tiSHV/E
SkfFCoFe2doBjINNPdo0TDseZa9fUqxwfEBc6Yog3qjZRc4YCI6tmEubkyQUxv1YCCQOLViN6sAi
C1dZIaUFmLICJN+VXq9dzSi/uUPc50xD+cjBWYPCtrKb634oMytE7GBvuCUFYv02K6WuZb5o38Rc
a98qSs1+ZM+tyQK/BM2WqiEsNggsoirSpq4Xl2UxLOmew2P3V9+oxNumAvITO9WCQhq6OvVvbaPB
bpIX3rIb/Qm2Bg0B/aeafZu0el2fM0LM1v6Do7VeTXzOZH+RfMXzEVef/WvJp/VRIGIgdrKys4LT
1MaOagvDUWHrJD5VGMEJJKwozlyVTML832XrP6FFqoNDbtsoHKwWFhaniUGWmw1gw0mR8VweJ2v0
r4OmzHnMY5YdrR4MRmTbmWBL2gzWd88taF4AR5PNEZCmM8Ze1xeXsmyGLiKUj7hKcog9mtnJrAPs
JsE+QE5E4S2URUFbpwrcOhrwFtRxX+vilhYYQLLKroESC7XKT4kn+zuRW5So9bLLEupAbmPva0Gd
Jmpqs/+ZL2w0w5XNXhGSBTo81GtKsqqbluUX+j6cTAH5BNax52tmjWnx9O/0oSvFZVbgCWMz23O+
DB1pOKRgsdhMMX/qq7upaJ3vuUGzJuwII2cxbIbiswltLqAdbwOod+ukIgKJoN2WcQh+7GBQ7vtN
78y/JnOdUyffdf2dJW6+lkbtklhLYTJjw0GMGAOfLOmYvpezS6GwNrGtWiT0zEuJB4/dTu5Fj+eF
4oTpi0tqKcUVB4pFEkPDgTIS0nYJ7CJVwAJSTk0hLMdOKgg8wNCosoyBUX6YuTeSvgdtQzl4Ek+O
5XI4svzBxvo7ZtPOXczxO+vvoPZ4G7KbuUxSh+TPwmuORQsiM6SV0GK/IH+qjAoX9G/VFvOX/4Rm
aOiN0ni51BLv4Y+tj5Ofqtv/bJISt1Q90eytIJrHOov2BRnlab1/v1S+1fZPCscMCIsG+rMK95Sq
7wrCE9epheFegkKeqLFca5o1xCgm7OtcOjNnbzNH09AHh6Rw5ZkGx4nUm24a7ls4SA6RwWCa4Qe8
rJnbogZ2VUOoDWyFQdDXlykkMKjHjCeKna5VydEwwbJVlIbJt5jNfS+D5Z+2JvgRdC83NoRN28A9
6WoRZyVbKwWCt86DeZmLwaBWbTlEG87N3fvP+1WvZbvUBqCFC0tD+rR5ZA69q/U2M5xNee/KLgnL
FtnQHf8XV9m86Qhf6eecEi+kgzddeGz3rdRYd5VqtQ9NW/ZnVB6v74XdaMChAof2pr/YOj5/NB3I
hiJ4FWRgJGx93jdWAo7PTjrL+sevhzbY9sQsz3ZNos5fXqfJENFNmWojpMjGhdhupCWuEvDSkp+5
1KvO0dZHMSz4NRtNnVt7eamlTCh9iK2FrZOuvK54ELS0IjvOqymwrirYDbikzvTyX/WNuKhFrRo1
49Z+s0/uz0K42hmsCBS7OckNI7v0CYjVoXea7yIxlljSbY2SkrDf94fJia7z+evjodIwspDr4ds8
eYO6lmy1Rb4+Cwz1FoM7EZlOZ1UdzXb5jP3LutZmk1qZi6q77/rhqqVHo0di9bt41dLuzJN4TnE5
mY7AtFgGX6FD5Iy5Pao/hhSphXRveh6Fl9aSU7yXx3M61wDl5oRgKlyG4zReoz0H7IPnDtCrGo+j
3VcXgY2LoMw4zm0UkSu97gmJE2vySJI2hQSLRMD3H96r0Q/D7/nbQolKA36Tx/35Uw1oqImvhhbK
4Tx/BHUEJsvSy4t/fpVNdovQ4Nm4cDI2nARksdvVbWTXpn/TtN6XmYCwh//FRTxgsvTXcfx5J/Pf
OPBd6UPFUcYq7YvJENU9JFf/3GjbRtOLl8sT85Eu4Srf4gNOx/lAHuFIzCRmR2+wb61ppPDKBHPN
ZlsLSYYltjrogWFJO3sAillEqxxKWDJOYRK8UjQXtWPmVz4WrScC7Py/3n8IJ/arTdjhosZxcO5C
S9fNU+KBCaoTbE3RRl3t/NbzVHwdOvHoTmt7ZQHMuqwkKWqrM1AO8SZvuIHAA3jUG6ZbN8WJ2tok
8Zkk6nx+/3e9mh2efxaqC8RSaH70E6lLHwzktXpZu6WB1fu0zalujcDngtotL1cxYopqIKYtwc/3
r/vG27K3IbFJNql3+idzA0cRLAcGg6J02YOOic8mMqH2Oun1OWnA610AIwJ3GgI+B6IJPbSX3xJV
3lFbRc5KUta0Vzs4bHW1WLu6oo+sAHVFY5pDrcWUcusEeDCrYD2Xl/CsST4ZnhvSBCATSkKW6ZO5
vwoWttyK9sBomxCvzdLcVah9Qk/H+Vzx2o/GMgfEYib1X0Fhq6fSrMDpunV6DNKu+13JXu58LzPv
676i34QT3P2QLRtc0uJwDeTfoK+nbO/zrNvB3uiTvo1coZ/To74xYCD9Y3T3fR3dyOmLI/9Nm5Ju
aHhx6fzVAd77SNZPvXMUWvHVSzT04GgftIAO7vtDZntNJ0/QIR32eSVh1JxKdHC3qE6nrBLVhj18
n/xEP2A3Mh/R7uiPYgnOfRpvTMHQirB2YhPkK3lWTP6xWjT0XgFJm3VUoSd8RNo23C2NbZ1ZlN74
EPDym6ALHDTt8ANfDk5kHXlhwE6OmkyIDyBBBTNWmt+BRzfO7A5PiDTPcxBOCxwWiFfA1p0C5GYs
wMww2Cl6ZWSRYdWQAMC+XBm42EFrwYFUEznWVFH5VnKzO4Bq+mTkyTU7leTKHMWZyef1E6aJrCNy
M543XqfwE0psOEvHGma8ZhQHW6LtglCdnllKX48bhDood9lDMg2gEXr5hAMzpa2t9WhDKmxCDW6J
GGjedNGg2r1tG8on74/T12+U6+EsZaKx0KE/06n+GDe2VgLmM7mebTb5XuJihZdsJJtT6hw95s1L
ERLEeocHEOXcy1vLqYtWYu6qyBuG/uhsoqS1hFIGqbU4M07feFebLg11/aaMNE4NqwFJzTrhy4hf
qhxiae3ahwxs65mrvPmu4FswTFFW2e7JDcHJJ0F64oYSuoy8Jqe/aqgERWq26dG55XhmA/TmA/zj
etuf//GuvFkQcNoL7qof1g/C9ccQcXmxz+b6nHL3rUtZrHUstBZELfdkr9UHMplgpDAMu54wcfxE
kVRVf4Wj3z5zQHvrUix0DsfOALfgKY8kNaduNkYq60Wn7CNoe2Lb59q4bXWlxe8P9hMmyTanIInn
VEHUEbWlv4My/niCwNNpHyuEBY1hGt8FGciHEQThfQfkrti3be9GQ22TSmyu9Lplv+DtKrp7AgGT
qHA6UYeNSPxYoTenQaI6EWOuMM58kq8H7/YjGVQGOrbAOcWj6op9YzcwybpzCaXGAKudUmg+M9G8
fuw42DFAgIBhU01u1svBROkevTaMTpAcXX0gUL46CuGusU1A4plLvTpJ+psfk/0u6/B2bD0ZTG0+
uBVuhIom7dqUMX0V79Ps04Nc4PQ3oV7hVotGfzm3i339fW7gR24RRhYy2VP6D77jdbHZTEfjMrlJ
2KQpwdueoS5GI7niwbePvHx5yVBfb83RHq+ws7WHLJOk0gKnUVHhjfnTbJT3ujN6Hw0xrWde9euX
sLF+XX7l5iU0Tp9MGqi50xXqg970hw+anrY3g04VISP348xk9folbPwyxhTSf16Cd/K+RV2S+DHn
ZVRpQfDNNEs/HOlez/Gk21qceD2F9iU7V056PZaxJWI1cAxmSRgCJzv2Ar5VLTpEyq2w5ZM/Wcuj
369uf+bmth//crfF7u5vWyIj7ZXZuHPgTPvljPydwuvlOtdI2gbqnyjOYBujXaOfOMKKPRJG5oZB
RbP8/ZnljfukLMN22fYgfAIdffk1ESsAgBfvYcRemjjidih2ZTanH96/yhvDhcIE1ObtILJBdV9e
hYkSNZpUBQVwa3xUy/iAJ6L+4lSsN+9f6a37CTCkGHh5WKndbTT9MVEuIgXqoo0IP3TCJZOuHr97
etB9fP8qxls3FGBdQLlPucc8JTOvbYdJpxqKaNYIYCaRkuYJYJ459qAYxXkZpDvCrpfYJmQcPdEy
7GZ3+mEQu7nH1GDuaJYjIiwWFRk4TP4Xg4phtZ3CYOxxgnj5DJC1UOmd5AYpzuSdRD8VNSX9DY4M
Fb06k66x6SbNnvgw9HeYJM5c/9U74LkwapiaXezcryYHZsg+GYDPhEUxlk+ZFpQ34C3P5hi+cRn4
aJuBcfNwsOt8eZulNlWSVZnICjQNC5LsLDtglUWx11TU+Emm80nn8JHMGIjVdnW2/mUb2Xgo0eXt
tHxQO1JyvaeMbkz8PDz+v+P0P7aB/j87Tukpt03Oavdvx+n2H/ztODX9f7GWwRTHUbU1CTYLJpII
9X/+wzT+5W0lJfa7bBu2UvS//abBvzZ/KqOYugI7n82X+d9+U+9foIfwblNiZKamyfhP/KYnlSM2
LBzZ/O369FA2+sDpR2N2ptoOiXFD2erKW+WXLnXlQUNAc63WJbjMjbq52haNAxUV7wAwluauh9y0
o4/qBfRHk+GyadLi6Y9HeP/3YvCnNfXlZuD5h/nU2fhh7DE5Gpz8MC8ptGKqbD3mCCKuGhgJfL5y
4ofymUUOZMt/NIVuF2Ra8zhZwT7HILUZg/+cQm196nM5VyZNTChgeu/3l72lqU/v39bLCge7c8A1
XMthTWD+fFUwX4WcZw4Ffrz6M9DbZAUeDLZKp09lmU+FZYrPSUWshaN3w5nV6OSEvl2bs4+LR4Hm
zXanJ3eY+BbnHm9Od9bqlt/IXKkuZdOtHBccBLt9ZTUHYPMT4uuCTGrpQ25Zs8E81Lbu3jK3uHcK
/vrX9x/IyZry969i80bNhRIhWyvr5XP3OigvVpImMVEc2h62lHeB8FOqsNG25KFgzR6LebqjtSWv
usUrwwzXz4XrjvrnsiFGiEP5A7IElCO95dGPPvPz+NL+2Kr818+j+Pscw8opY/vzP1ZWf/XQ0AOG
o5gf+HtFfnKsF3b/19wOM/Cd0kBQqrV56FLYOBgGId9B7wDsmN0WJG+qzqCdXm4Ln3/OVjCC0oJd
h+3hydNyVziL2SZ4dJAOkdadLvNObSJRl4ygb7U/V/u5Rlx95imcfo0MHcpjzESwQkyXAfHyKaC0
rDDogfrZaq5RUY1WTCx49TBX1kL3m2DcKGtyABrdatz0jj8dNMErXVmWosIM5IGg83KHMaa71JJM
e9JpiJx5U288GYb3tmd2mC2oQ738ibNE9GRWLpGd+NwfepXMO+SqY2ynyUw5hmQDr6+DM6/j5WLM
6zD0LaaBeCf2kPTdTkaHOXTWAHG12LVekh58S46HFcvqmdraG1ext7kQoCR1UWoxL2+toe8a5PT3
dnMJL5slv3CjarDqx/ff8qsniPkL+AU9BJpDWOC3P/9jqDc5UwcZIm5cQnq8ITTQPja0oAYSkFRy
WGFkHiDtuPfvX/W52/Tvw8D2DKkZAlxgLaOdT/Hw5WWV3QQOlRI7butVSy4gL2m/bWPOmn27iGxf
TwYi2MWqHGDoWr/0O3J5UD7362QSh+dDf4811stxa8GoD6Um2BC1FhqrzYHlACs1J6xH9tI99jiN
YFcScvdYFE56vW3b7wjrMx4E5S1n1yn6GCFETnlN3rExR8XgLFWIZHQDrybtfBi4mYPUC7O95TE6
Tgg1hg+wsbo9Ht4RO85soupMA0mCEGnn6lPWze6trtVTsx8zs71knMA6nT12qlFpQzGIyrwkXdcc
vOqDxOWih74hUjNupqEboa8TkvUwI/6/6BBw+gfLIEcQpOlYfVMOBf1dYC3VJwLn8wQEvqaN8apY
PCKMHGhADVu64tALDhzuII6yC5IPU56IT5VdIDOp+0b+vQn8f/RU//fb3KyffBicI09KzgQ3rlSz
TSLozFqLW3JrDphD3Z0rUPlYazXeZhXJB++Poe3bfjWE8GYCk+LvApf1cghNgHsHK0WUTqSnu1uB
dO5E03WxCXTmn04zzIJEp3Mlg/9RXH55KSnTkp1UwKX4IIBV0vVLsqyMOquzLxniC4k42rm82je+
TJRXlqtDyWLj/8pMm6ZjMq+lGxttoG7gliKy98gqNRI05x7bFVf1+j9/ppTcoF/RvsNea53Mp0Re
Zhp+AW40z+09jW+MQrnf7C2RemcKpa9WF6oNFNE5tWw1AfZFL58pmzkUrmPLmFlJysM7Iy6mtEOo
VUwoWeZenrneSV3xeZD6dEOoEoL3Ykd0Ml4qzxHtgI0wrl0MfEHtB7+DAZkYyLkZ7LffDNNBb3sD
J2SPsEkngrg76KVjedHa+e3B3XSEsVn0+r1IcTISUimXo2wwa535nN4Y2aD0IR06dIlYgbel4Y85
OcH/M2mqRT0H2/h6GDZfYZfokdvJc6b8ty7F1hT1rUHdFVXTy0uNUOAxN6C/NjLE2xO60mOhadBE
mYzPvIA3xjPVkO1r3QQctKxfXmrJTOkXY+HFGM6SazTIMlzZvnahL3MS5RWyFQLx/lk9/vmtg1vY
YtWpkGyShJdXbYMgxxK6evHglQ31HhCDPQp3vBuzeXh/Qno9ojlMoPmhEAEbEtXUy0tl8+pVWExd
1MwQ5AuiLnZiHXp4ifSHqYdUZ/zb209/OQFSe0BrgRTtmfh5MqCTzCrJbKS7DVLX2UttUdcBC+uZ
wfjWXSG4AxC4zey01V7elcjR+yFWceLcXQLU8/lwIDtzuLXcgHYwSX9nrsdf+fq+mBVcpj7eFxS3
kzFZlUHAkawB+e2OGqC/fG6IBTPskSY0hpgGgamVJVT1s+5SzmIlbXNSWLASaYCC9P2uwOnoE9kq
gaxAMXTd+iNG6qJBymwlZTQhcYxaObN7GIWyLoJVrR/ZwAty/pau+pEn7XLIcmv6LYmHvkuxTpl7
QW7QFFZWNg17MvEGgbGUzJQdirL8FvFz/42IXHYrmmfX923XB2kIs7P6KgpoQqGtp2CWC70ffmXt
BjvBYYaNaLLM6XvSsuuKAuw9itN1Ia44r+k/7B7GWMSrr5/kMIinkrf9u8xkcguZA+n4OK5JGfq9
0jdaoNbUhNJ4dcbHZNhF6Ohz+91pbZVcBl7lbA8xWe4dLQfdbePFSPayzDEdLHXW39paP8Ps1QYP
DX1J2Geoqdy7sga0wxC80/mXqQQOlix167/cTol6N2N0+siRYfyMyHhJsZ5NRno9VNac4sBb5u/J
2Lt4bztCWUM6FsizYXarz3itm26vVosjHSLqGlB3LuQaGRmS3kM+ew47ptlSVsiPYkICOV//WBep
PWKHKoq4Fcnmed683yHuAhfcGuYlWHWIA35sToLfrjlO3FeZp8O+z6f0sVqqhNhdnFN3aBm7T+zY
lEIgmhPDmI9r48O4FqQrC8LuoGuXmpWGeYvrHOc/Hmf4AlJp4ahmwEUgjXXvGnp1MhwH11dPVYvE
Fz81CcShJZbmUplYGcJy9WF0Qx4JDoJi6JWOh4FMM0RzS9QFAZrrIJeSeG5sW1e8wdmI2HROMNxR
0Tfhkmoecea94l8EjZQTA5BYw+3gY9zBI9h7Hwu90boYr4vv34DxaI+a02Q/zdYMykPRWslxVRMQ
BPIJmmNuNaj9R0tPH0Z3NT9yIZ1MXtm3n6a5WR8Z1zlmlqwbf4kW+c6hbGd+rVmzyIUEaIg7ko7P
avledgO2eZnNw1a99ikk+NiWXk4rwAuMClCVGQvojAcBJzBmCTZvcCBPO7YcdWjp0xR7ydRTpTjX
z3xdFuHy0EPAT4Ai4oB7UlAFOi6EWbdm3DU4E0OixUXcV5t5b0GGWiuikQe7S2OJPTLuSBC6C+zW
uzN54bHvkNT7f9k7jx3JkTbLvsvs+YNabKlch3tk6NgQGZGZ1MpIo3r6Pl6NbmCqMH+j97MroCor
I9xJs0/cey5xduv/UGX+8y6+i4rpZqlQ7gjSv11Vo1K7M2xEO+xdmgpk+uVNcbGt96A6H//9VfWP
ESAf/32Uzy9/V/Y6fy8xoLoZ0nRGIwSC1JykmW0BIIEx1iexPK3gdH9mltPglsMVpwncWPQdbbBi
cOV1Jv7EARp2mlCUxf/+B/tnkcCKBlETXS/i5n+sIfMKt69WwLxVRTueVTmTOWwAfo9btxt9kqKa
VySUc/Tv/9a/CUvvTyOMF2Sc6LruCJa/X3KqJ8VWTkSdVoiQjl3OgQ+vc9i7uZTxRiYIkMrSuTn5
6ByIbh7qe5LM8AkCvn4fRuDG//7nYRD29zuQ2TFUQhZVhnaXmf2tOsajtuArM1IqiEkezazarLi0
6Qb93iBsOcDJlus7gUrjIQVlUAZ6x+ODS0/FksIz/GtaGZ/Cjmmcw1JiAw3qis2Ab2zkoES9oL4M
EqsU3YFOmbOuAfd8TDvXk0QCQGYJutSwXkupqnvdvkPqGq0Hy18PmtjrRZZisUjaqvUlUiPSMnQO
yWBeLfsts9LGDtR11XABlrqR8DLJ/AFDaIYqT4fm69duqQ4IRBX7u10HAMCZNoyYW7KqszGGivml
NXsDR5RC4EDQmXN60CB6vBudgcnGmEF3hKInd4P/GDzCd5+2REPWq1Rh5DOg4l7LFVdDX+ssCALN
2Mgd/WoZ3fBib/M2xtpm9FfJuWsExMZpaWwWK474fLHF8+AwQYikjrphP7u6AiPaUi841u3mBqoM
BsuyOIZGcIhavfaSCMhsgUG1Y0nOnCvrhoFMOPxEht/mI5yMZb3bkw3Zj7elHa1fRes2yo57sap/
19Oqjs/5xvP5snmZpbPdbTMCk1YB683Acy+PXNzDYcP8+XBX1k5nkPaeGZQGsNFwrZbWPBTz2Ivd
mo0l3F7Mbdoje2MZg/M2enhSrpqA3nYFbBX0ofiEqiG73pkRpA6PxfyspgueKjtj98C3md5d7VKQ
ndzmndZjDIPAHQtDHb6zJJnJvlnTb7AAJCYTl219UfSCAb7HNOsoSpXuHaEKF2WDxe+DXpKw7aoQ
SRFkuIiTg7vOOUChYZ4Y0WEl3wFTzQs/LwfFjOY+G5+Hwb4f/cta7ca1dQfCIGvnue1nBzibqJa4
y7GJB61DAjl+9aQso1FZiKTdGh5T/LBlR9AEmolrseauHpAPWK84RMeMFAp9HAD8rIPqk2SZun4r
8nplKM8UNCYovP3sWR2uvrkU41EwZCrIfZ4tKj1l6n4Tn9Fme3jVEsQ+0hTiOe0StkklBfaPvsqs
c0EWWkXES+rqeKjuf6WzKsO+WcwMlANKDggZ65rsumQEkjNu2FdCnselO5PFoQJHbHgW2Y4oX0QY
Oo7fePXghGJDHrFv8V68p+Rx7pXaI6gsT7xFDR0NMNJGOuGHHCWMzlEmdy9jyYohXAeMsf64YPi/
N7AKVqdVXXuermb5nBVGiaGxVMv7pmxg0VKPh85nzdzuerHci5zUfVdaZcl9PGJeE6LdvGdxdIP6
ImFLgNDh+Toum1n8tpxBeUwHnNd+V+XTF2BHoQazU6kfZe8pzyiVwWVQYCqP9WhAOcmZ1jyNdZ+M
4WxP1UdZuPb7pHvy2dKK8s882dNFpB04AGXoQEPUsNpfCJROv6qRCBwfMhTSm6IcTVhmItNTn1dO
1hEoDKKsq15jE8oMridA3LWIoHQJoWiDJFkdy59hq3v+ff0U6SaOMfIa7uAhQ1bataK+hjKBubfe
waw0PgG+l05Qlf16dKcZAo208GYd7jFGTSTx+bOfQk32jX8/nYk4GsvlRKSuOcUbTeYtWfr5fakb
22QL3bgvpUzxm/a9ZoR6NS3E0WRbetEmgqh8Dd7xGhDg4FZhNw869q2ydnq2Nath7bloWG3P7YyJ
HNWhmh866fQKiJ46f6gbQfq5GO/OOsOtXC0SdrrVYaNB2++6tn0FmYamIvewOUa6Pg2/sKBztLlp
oVwnDsw0Ygogp2Dkg8VnJgry7ZWlVF/nUfGAE/GCip1HOixfu25mr2oCvZjbBYdd0C6EkbS52vbI
VEqWWqnbluXVMcfGDkkAXdbd5nmEI609QY9zK5U3vmnRsxkwYJD22UzFbaUVqDP0f/ndCa1571BQ
Rx/QUAFb1i2YElTA0LLIK6X9MiUN11cq2+pXrm0qlmvFKd9GNe0fezwiWajJpjn3a44RFs6HaUER
M5cELTPMo3Dp0WKEW70JyChuu3yltk7KsE4J/Z6QIPAlMiWZ9lnbcKGOk1EScqwP8ryA62DzhLdF
9XEorU6UsGnA7wvwwB3vhZokzOS9FihZ9lljEEuhwn5JQsjSMyhsIkKYAdesD4K/qoX/v4L/P3fx
zP97BR9kv8no+r9X8PyB/1zBa+6/cKBgWIM0STyJfuea/ucKXtP/xTCIPTuHGWGuf9nn/gv5rP2L
fQ5bWodN/F9KxP9ewZvuvywG22gvEFvel2HG/2YFj0fl71MOuLiI+jCKUeZyw/xjHJaWrkKe5d0T
37pPLRZpgLLeHgPbS9EowwH9OWT2QsV4T6lFIpDzsycLxCeF/U00ah/kvVEeEIoVoXC/VLN8zFnV
3c1HM3CigJEYVHY1bziyMVRDt79srdU8kAd+cuoCsLpH0aiszQ6r8GGjWDIngyyGYTlVzF67TAPR
g+vVKirfazmN24sCGoFMQHK660+7Vr/bOdmbo4CO7iF6MY5q5/zI9CmWZpRVr5n3u11Ok/c6bure
So7pDHUzP2ucgr1BkJ66+r2Jr599b7LuPPgTvWF9e90Xcl3sExcVOo+fYAckZ+M2egsvUxm5nEs5
i4ypOazlElHmsEU+DRZ7PnMNiu1pqy46swEEqrNvKd9Fqb5sRDfMhEu7Xucvfb1XvOeZQQnrimsh
PraGUEPe6I6bcSMhIM2O6dJeiJ8Xdr4DRWbik5Kvad2xX/LvSB8vv0Al0Mdjr27B6IJmGazfSqo8
jz1paqsCuEoZnkX6E5cgMWCIxJ9IcggqvdhrJCKs9Lxs2G5zBug206GdqJfM7PabmpqYh03r0g7F
biuX70Isu3oStT8tuPCX+eyo8zVbBfQgN3bL6Vcp4qX8CSrQ8Ev1zsur2J/noa7v8hSqSKPtvUnh
cLya5IkHGPLxyRFD/Zjy197Dy0vjaEw3ob8WDJQYQATdfKvG4z0SpZmmmIK68avMyw6ZbM9TqVFO
Ieu3EvGD4VXgaLekwSXsGGElxC21pyfhltLvrXU3GI11h3mQnbjWHwvUE4wn62PauidjUitoG67f
uFusjkABsJfE3az+GCw+3Q0PN+XfGOj0m+am/dHU3ybxEyFn9GUtXtWh3pFjiycL08H01tFSH0ZA
koWFW7ugBOxX/WUguwbNnD/XOql3wEK2gzdOvjU2J6gsRTAN7dVeLzDd/hTO8jB4VdgIwDNju0vA
+lnlR92JcJJzSIDrKZeDbzYnMne4Zgl8HkNp/Vxl9SJSb59iJK/YclnqdBsg4/itCztTYk3TkMXl
mDB+ZdoWm1r1NuryKckbSM4MHjeXBaZ4IMImMnPrEY4LAK3qUJnKfjbmy9qq315lfaB74Dl497Y9
3VCYjBugHnEwiddtxWlqQpAPxztShg35adIXuCMejkjVvK32tHfL5DGZ6j9ZavG14D4NzFnTeL4l
N5r1ILdp/Ono4tsT7TH769sg2i1ToY8DTFgUYASIqo+k+X5wI755Lq+HYhl/Bk/9rekkWOTu5OE5
4oBI8ojR5UlXqkiKNCzS+oaGI1IX93GRSh/X1oZbuVSbGKzqE7SQD88qt5DEReeqrPR6yuYeshaT
7Jqua7i6ShovWXVlZYqWbxIvIHICkCAXVa32KoOypvnYuii3rPeyvJVzvu8T9gm9AYjuW0tWOEv1
FpJF5S9d9qW5/UMGaFKn4GZYt+V+WcESyIGhBWpibtdKWssPTtI51Jz1rDW80yJzbd9twb44+kmv
nP6pzZRzTgLXgYPd3PXri4Sns5n6xDrIoXKoe39qzaeSmAtny/PIHOHFuKCUfDUZnlYQPTXO+8d6
aK6keqYHF/RabKfdtk8EyJZWU+x4y3gnsegV1JL5Z6kPJ9iPkWwJVp4g6ynl2W3N9dmq1TdRrTcW
96fCsR60hiBD8yQV8vO6Kf8N8PEHPaNJxWf/FqRrBnAyXCbmRbb3Vp1eq3KLozDrJayt5TZJS/kw
Ro9pJxmEoBst6HXDCvt1EkUf27B1nZXXyFSSMzps8ZD3PUX5BEW1M6uzYyU9+esrOKOOqcMDkIr8
kteJ7peejNzcsH3VUKaD7gIIVTvjBVRWfSgS1T641KxPirBk6Igl48RWLwkAt/dR4nGx7SV/pZqa
Y4tR/yMPRoEqL83PEBuWU0o4WZgOZru3qwEwhNv1UZUqPaxNiIUE2yRchkVJlM92cYQX9xtd2goI
U5HZLiX8hfPs21JnAFTATPzaMiv87URmpow8I0HjHKVZ1x4II6ngXfzqxvRJU5S9gYM8XvUfoKGM
cwLAO9RFJyPBeXXj4uWdmTy7eRCGOcZGNk5fiELRVFXmqh3QcnMpI/LhtNWbB6haGw3g1F8xKkHF
tJ8Va+kOS+FwOtKFBwtV8/3WS/VPs1HVMHP10JuN+lh247Kr3JBPuqM76hN/XcryMDqNGdmS0j9b
y49xydQ4K8gHVrzsrUpBOmKQTpdOHoDJPeXl2lxMpyi/R6bJfqfMxTFhcu23teUG7C26cAVl5Js9
HYDMK203AyuL+fCpBmz9qy6KHvSTxlNr91WstMPNMpUpspoqCcwOgqbV1SPcjvv/zZAqlClRX5tG
/2nAnN9ZRE74Q5btSQh6ZhFytVSXZPPW6s9SpT5wXpHSeTvwdUYgimULlHb90otOckQs2GphLwXq
4K770t5Mom5kHyj9ZV12BMGKfPuTjrkWMixXg8oWb1vT/Jrs9BHjhBoR4sU5oFcXBMkvRj4chnS9
ZLX2uClObBjNfrTksy7qUANghon0e3HKz5YwGiCNO8HHnufVDvH3znYlOLs4Mc8sedjT30sl65gP
1s4rRZDRyxTajMQlCeYhO261mzNzkLsquQtO+ktrlUdvqa+pJ4NqvvaDtW8aHGRdt0sMOwL3Cb2E
Um0wtUgpeT9MrXvgs6d+ILC18I4dkXAfIFem0zZtKTyYjJcgUyc6WYU0yKGeiw2YL9M2EOAeYwDV
TA4ABdxdmepLLJppCcesVQxseiYg1bHfsHdus0eu9DZ0gECGydqnDlsjeO15QbOtece+M5zTHbHw
VSrUjZmaEGgo7BJHxKju2m7LHlG3ci8ifaniYUISQpaOurPTyov12lxYXo1WZAw6hqWNW6nx+u00
QYn6oWVesZPzZu1lVmrnSbTFJ21c/6NthzZij0uNNAC5ezLp9OEj2+B1AOUaJmiVZbpaOjitvrPU
fVEt/ZswEZyZs2GXvjrl8MyUpoGE2q3PxbYiWfMseRzM0fpTa/iV23EeHz1V+WkB7AIC1hfjgzui
HVrSlmqmprV8KJgHxNJt8mdG0+rB4Ff3p0x1HgFlO2ExwVGpNKfbA0Okv1Um4pESfeT4y4zQnhcr
mLW5Popc5+pwemONOT8MY89kc78Arj1OXv6uD8NisulUrTet0vNgm7QsHBxZ3ADkMnBgKGRIDmon
8wuit17sSXoHU2k2vlTMu6lIKFKYhARaPShke8FW3grPeDOKOnmvjaE6GsYMPb2uNwpF1JU/N8Yc
vtJriOVNZ5C7mZTky9IoxTvzLPewaBZrPX2uGW41VTf92uCT7ZcJwoySjZ+wvFUOREMJHUWaF711
f+SetbMYdwLKyUNhu3Ev9BDTzLFPpzsGcql3fJKQLVPlgrAL0u/yapbYXNb5QWemyaM0LcuJqn0I
mbSw/1oVwMZl8mmYc1yh571Hs59zVTt7Gdfg6lYHVbbPYEhfDJKiipFsE3PheGqfuVyPxuBGKkTJ
cGHTGTHC+VCkRhyWosWMprqoV9stmovhpsNCDHq8yI4FYNHjvETYn1wqYoA7LTt4rEWUjcDVcu4i
z05f23JBKZZcB4RglH9ERhMvmh1B7nt+qU+1T8BgGtSp+bbNqh7JSefDd0RABs+Xt9gT9wDbJ3vN
82Oxmt2zrveErTFUe96qXAZY0EkeRudPtLCmxyCeRNgV4mWrNu9HWZboZdMNL2NlH2tk2TJ30jhJ
kCL2hLr4XcmDfwe5+siFumjplGPqmLHeeT9W7bPNGUt394xpsUuYoXCjRA4SO5K8YUEpUZeOZ52N
sF1QVYIZ9yUZ8MT2BhiJ/jRrHvUgmyEVw7siOFoUl157Y2Lc//K06ZcciFRj9NaEWaWKuGLdF2iW
qsy8ZTkxhjYfAB3BXJ7UTU4hOiCGJU5JxjFFKfeGUqP+To8YLh5SZUBrrspbl82anzuWu6ug0DHq
zXadIuD9mGgBmA0hAGiGJaqw/9K2IPuLuS2cSzlZ5W7T03xv5YbxpgqOiCGz2U5r5WDHJsLZh4pR
VUQ6Tn/NjHyK4GHlwERT9zQQLJ3SxOl1rMNViVu1MvcQZbOjklfNy6IoXkSwYnariGchB9dw3gys
9ztbFWI3sqghVHpbvLeeKIEbWeLTS4HM8smxpL7HrzbGktF0HriVZ73pFgqRbOqLS9Uo3lNTEcXe
t5XJIsRlKYguqj9oal6/zd0qnu8UhZ+LU41fE/XGcdykclQRHw6x7LXxBTy9vMqyKY4K4ONP0FhQ
qKdymnZmI5jTWl7tPXizPb6Plp48lTAqf2gy52KaGIFuPizJ+lkaq/G52SZJzDiDNNbxOtndhtct
e1nAB9ZJ/H22sDvFblMuD6XVqadNy2nIHB5U26m1p0Tv74JAoVwaAJSHWjj9Q8LigOgTu+PoJ6dz
vGe79/aZS2A7QVinh3Mt0byRuZzw0KxrMKnCfAKFkb3DSxQiNKDPv0nPGvUYWacOSLdaDiItzAh5
dBspVsH+GyXTkuZixFkm9B+LBoGUrlZaod6sJR/NxEXtDl7A/DZ7rQrTjHq7SW+ePmV/JFoTzR9S
EzJv0m6SR8vJUMNaPRkDia7Fm3ToE+GLryf8T9wRXumiRZlYtbRNROKIERVzc854anNvOWh319uw
sdJmKwaxZ/bN0X6uFXHj3h18yCKCbRwmImk+qXVGM1MmYZXQ1pDUzUy3J7XUaDbtl1dPtm+QN88o
KA+YINe/V5mPD1NVHPKknqKGdj2SFmychKDM0ivf20SvdrqTxbNnRoXBGe4QwVwQheoTV0wZVn40
7WLRqOvvoq4fursORmJzfHbh1Piqhfh4agSQdgfpbdds06lCW1tnfzZGJljtAJ2rbzJLDp6sotnU
pK/DFveFviGNTJJwrIwjKGaWcvPGn6vmc6tX8QSKz/doxYyuDmlN783kI4HCOP/Yi+ztRHoh3jl7
eykQaqwVswfGSi6A0lZmz2o+Miow2jakYj2oTru3hABfjgqF1k/rLnr3e9SvW0vlxc7Er4qaVrtz
mKnbFhs7cATKzFzDwdEC1NHzTnkf48OoeIfYUA1q+rvQmriond/dklcvTa1chmUWkXMPk/HqxNxr
+kDVrdNklUV3pb068FH+UoiUw9aYKFE6jHGZLj9t3b5xyHHm42nmt/0FGztSu/dEgT2LqYzx8DQH
SJpSf+zvnVoBLtutSmsHWJ8fn1k2F5XyysolQqlCd+p1J9bV8qSWthbfhc9DYnuRcAnKhahOPHnN
5NBK+O4Eq033bFRxWhQfva1d07L7VjJvDrH7EmiglCtWU8zSddOaO24hqH9VU0airWWcZYxU+rUD
a9LWPYRHvPm13g6PKVRlvx9cjhZwhdrwjGDknEiXKrNsX0XaQ2NzfxKswj6hafKdppaXqdx70nmS
LOt8vdwumlDJg6+DrPAuaaIaWLpHEmMKNqZdgip7MDqGL95KQIV6Rm1vP3Bmz1HaDCcT1Q6ahNaL
Gk8nRQrkLtlcZ5WpUASHtfiZbgUPod23b1u7/NHm0SKGlG5UFVURsZt7YG909Ai7YLLxs2I9djZT
+ywHpWGMpmlX2djQPWdjueIud3YEXYd6tp5aqMcyB7h2vwDht3PJON7F5jnAGvXkia59NWZyp82K
oS779ZmPAVbgMhXCV7OOXUK1WGeF+dOTYfDZpMQDBeMwPohy29l5+lg3lPjGpL+uNOAs/r0HQ0/5
vJp6U5nPDKSloLeop5KnJX1BwVHtvEbaJxsMEHDG7DBsbewimIlEtty0qraea4aNuYvFJq0JKjCr
zNm1be/E4LKKHTKLivCN1n1UMpimc3rTN/PIT/LKnXi5q6Fqx/3pkVKxx9vOUVhwN5IOCwyCHaOG
knLpGjWCUnnrE0hnUORIQCnzHRs11MnoSaLVdE8eFVDfLOsnl5VGrZ9HE3Ohsyw1Zqm6SuKDuorb
lGvdldLgoo3Dyb6/F9NsGqE7F4+lpzgYwNPf2pSVERqmb+jXus/i3n1aqo3XvmwfGaZxSAoyAQhd
bx8RJpbUHq28g5EnF7nbph87q7POK9EW11bR8/2geXmcz5IBzdrcqXBGwMV1q2z0YnlnvyKA280r
6l7d6bobF8+u6VVvr7Ewvo4WG9yGM9ixiqtm10+uxeJ8Mn5N3fbXrcQ3kpBBwSOKm5vSJmyK/sVy
lnKfmpyo6xir7KVqUFGj7F8N+zMHAXJNF9W4ZvKQJm3o6I9TxjZT/akwlHtyW+ve8MCF1EAL+3Ri
5tOqr+XOHbfpuUkAfmIvk9eiMRTovuVBIAa5WJkkC6dwP6TbUyjmUOcZjjFt5+BlSYa4ZgYKVHkI
PnCW85uyjC5UAMlewr+Uelaesi4JG/U66dZyLJS2h1BO0+VMkT4pjE17sgxaE2UtL0RhGx4l71pR
qDCixXxQeslB1ZTLnCJZZHvRubDn85d7ShqEDAQPQikiyxrBa9IgM4R9Q+s/ENGTWb5ZOzg5oBve
ycs7wZlbFkjSEtPtA53u36j3AuDwgmokHd7LfmzIA2mtU9MOMkxyae4b08uYIFB2teMwQOytLRLf
Vu7BovuTKX24tGWP2kzNgrLbitjWwQIz8lasI5tMFhOWo8bDWH/rKYm2fXNmbmccSlm+izVVT5O0
xbEs50Ndp92+UGvHlwlRNX7dVSGrC+BTctB+u2o17mZdnqv7x876PqWvhgWdV2OkrSBgdYPPUnx5
WlKw30nYVDbWfJ5dHvI8cY6kooiYrNkpNEgHO9ba8C1x5j0Xif07a2DPpOZRMk+es0aJwWVzI6Xe
DGNVckk2o6qFS1kPX71r/Sw7MnJKbzKeO3d+5jG4yRpQZWekv6l+9DMZQ0djtq3TYimndCpqgoSZ
B3voNiL8LhAgloTAhBI9cwH2WSrzgfTuJtA3Gsq2Ni5lsdzoGq52mr4pErh6bUKw3dJi1xf6sU7Z
R4meWqCqszNGz6Nn3JGFOqJemNo1SRu0tuzyA2NborqGK7u0nm8Yl0wenXrvlM9NeWG/eqVtBQzs
xKz0be5+u4odgm3wCAWNo0CtF0j7arphBomx24kL4T7XydQeiZsGsixQjYhNobjxrrBOF38j8zP2
qt+K6wM5nclWaBUW23V5JwnvDXW8EW/9ZI2wsxD/XTUwv2K+56br64Ms2R716q/Ezjnp8xw1Yz6m
QcF/cHUkKU6lPdaA2CDgYpwDJv+pCvUPpfbeUdy7Jhmtzuo+eX1xpq26jon81Zi5cXYH00OJWneR
nlrzdVXSE4rX0gda/zamFpahruXifqiV6tFLR5/RYZBv3lEx1n0zmkW4YcGzIYDN3uCFfPw4g2YC
tfr1cXLVK5bf86y+kBVFeUcgRj3v6nJwQ6tKo1oMT3ytPoUSLMOJImlIvNt6Xz92eCEnGN5pLcqr
2W4nueKe5dtMUwZkRKKAGEuQomboGnBqAunXmQpX7SG1vDeHa9MH6/XgCBXxwc2+T+o15U1auR0t
enbF/76GrsHLL4t2u+JDdhBJt0lYSsc6MGN59/r2sZ34XZbFOzSS1VS66zcynzJwdrXlfQBs9yXP
9GyUbD3lrwndGVlYobDiyn7wPJh0dnYH3176pIdnlsUVXWMnee+1j0rHAFbbX9lWn6Szc+kcRwJB
KvSPLZ/CKi52o1zMRR5ZFAeuqpBG5VzzPDm1idtzHRcFZWAe1MAUIsH87Qn/1rgzW90Ns75nJGcj
V6/U7clj4/uMMdh6IgILfAHk02ejnQtg/KgbWBBBsj/RMB9NovRo12AKuLb8nIfWCmTFYg6Xzhxi
4nksaEaYYZtDqPcolbVNORCckWKodX97Deck8WNAmfWNLJo24xaHtOIXvUC8X2uBbq5siAsXbAId
ERg2EDN1EXqTvCKyprxSV4+isBpohJTHUoqjUqWPooCz4JrXTKnKo8jqHYgqcgC88aTrbnb0TGWO
ic97g998XUV50FKBqqVanIjZnuOTeCyDYiCAvlaXE5kwzgvhF39UlXnrinb/HuqWUaF7Tw7HITrn
kQlYU5k7PH/dSdHHfWFWYTttP2qdIDPalseJyIfHbMzYrXkKv1OXU1npnnLusiGuy/G69Tou4oKC
Z0Na9o1o86paP5o22ZOGBQi/oqkTbImrNtYHfQcI/4crOl8fPZq7XwPBF9T4+9EtOWY4xw55UcRI
ZnbQ3uKcWRzZ5Gy+7dhDy9NqgsQcrItowrQpcNrT2HRhZj7b5XAl5+mcZv1DrivhArbZMebu/q2Z
HyjGhwi1lRmMstQRutrkbNkpjQ0hbBCiN8lvB0Inzu3nLF2DUrya1Rqj43wgVCZOxaGAbL+cwS/u
zPTboycnmwVs9F01gPpS6L5V/cH9z9ULcaX0yLXK3+1xiY3xOzNj1ejekev9TFblps539YERptM9
D43xEFgJMZ6rUoeZ/hPGbdDRexacyaiGAS1HI3hTbJt+ZX/UNcGWoOKhYHr4E/Mjmpmwc/Bi9ETA
PHf4sNjsM9YrTc0JbB7nw+bSd4N9t9UfReWkTyId+ltTMy3sYEYeBqF4O8QeeqAbIv+Cd2LuCEyr
WOZwKAViAKPP9h6/Qs+cgc1krrqn0k3Mu76AXxVozqXrJFGDRjPvxokcoLZuzNcm1+nkloFzv0DD
GnrCxHCbdVcY2tqH5fAqW906MtWt0j+D6aQHteS8Lky1fZPaOK0Ur3hBReF2P8hOtAOg+i8GS/jJ
L0x3PRLeQcSVTjAfZcHzQnEfpE0VGtrAls96771kT67SUyGUF2dEHsSI9QMPStSRjRA6FYcp3O/H
QTVdLq1X1ujtrl2xVCRzQ6gc7UKTKwGgUIwLPMlHAoX7sEyqb72wb2zyXiEmHfQs+4NjglYD0PwI
RW4Emkvp8mN03aOXMO/tFuvqwQhgUWlcibZg4oRgK+pYi3XJO6d9HhK8xazYCGv6mMliR4gwn3Qk
lRdlRhXJdsPU2xmewfi4zhhe3La+iXncb57xkFbmlTCdT0W3fhizciyMEVa62BUW2n7wDiXf4qbs
07K4VYSlUh+mT4taHGtjfDe5ZTl2N25yM0MGVykxc9PZ98zsqV+MW61CWFeYVreGEcwLy0jJ+kYr
L0nSklTlyC+r/CM0qQQqRX5At4qwhNGvQcqOT0f6Z0R1ycfJ4U4mE5qGDska/7AuFKkV8ZKZkj2Y
hnx0x5FlzJbsjKX8lF5ZELLS/ZZJ9mWoLWU2wZPYgBviXZU9OPXRnzMc6Iq2M8w+xuJ49GzWQSCQ
WHOnJ/IjXykQHwyN3CZSkG6LCgY+Wx/A3PhrYhEUWdfnwuBabQ2XF0+kzArux7FGjBUKt2ReV79B
SLsnb0P18Ym/dxsXVjYdNXO5LxoTv2u8UIXes+ssWpdk/Fy7+lokAzWAmz2pma0EPVh/e0p+SECJ
aqV/NuZ6MEd5HZsiTplZ4Ar5o5uKGqe693zPa5iHnqGvc3fZq6Ep+53buAZIhP/g7Lx2I8fSLf0u
c88GvQHOnIsIMqwiFPLKvCGUKYne771pnv587OoBqmvmTE8PGihAyGxlGHLzN2t9q553opqsaMlN
Qhjxe27geFwnKkZRWTdVDUc3r3qSRpIPnIb+Rne1n0TWYQsajO/cwFlW5/6JlThSTl/e0sm4R+B6
NfXkHjpo6A6C+Lvhvlb9TvPmRy/4Fcgdvukra0RyZUQREW2d0cgEYTmuoXFII3V1AGDw5bAmJc2+
M3j06eTEmZjGNeNCoOrGHhi1VOYRh/sWqfjjLJ9874iy/oAB5WGqnsxCC4VwV3GAk7A+c3qk7T3t
W1wck2A6d7AponQ0CaJIyRUgiXTFqZRRZ8T3eUaoKaEMy2YhGXPb0OEyWabI1cWAjrnz9rlHqhii
yDOZlSmOnBaRTuV+akt1hybkyZFZpC1GtWmksjZEnz+IwWJRk8/QBJmfE1hC4E0iiP6cT4hOP5Ne
nOrUfmTPTnqNe2HWcaJtnTfWzL6TPnPTuDBcE1XBdOnm0KubldGwJwqLJKK8N8JcgP5YuXso6FXL
JcdmknKsJAdN3Ulf/7Rzkilt66Vrq1+xV53nQH3JsvvUtHivyzgJXTQGW1P2v4WfP2gO+R08Vh99
h6pbucesJXfITO6CfGA9hQtJktiUfut4OiLb+yID5YV0niu5VtpWFJN5NRrzPOntfTou+rYiuKVV
QbUNGs5RCeiYgBJIxhOWtTYv3yl2j3rXf5QyfR+H2NrTQZ6n0XidVfdds+AlNKfSGINrzzq3tsEg
ituZQMsF3EHDKZmY/lb67gdjZJABmS0j+Bc3HsMn059vvo9Nj9SBVbLhlcaOZf+IjB0e2yKLhfxa
b00RvMvr6p7RnUdEAbT8YGzvNCIf18ACmHHG/J1J9lk9FasYfRmWOhvbcmjDREvu+qHF9MvkbDOY
YuaQaxbOe+3od0onkoV/pDOmUwbFBegvw1uEKsaudYN7WIX6XVyk6ZaPB8egW24bU/u1CIFCKn2W
mrc3MlVtPZWnkVX46TlLVwZ0y6IsMa2GS9E41+wetj1uiq3oIcTE3KY8GTAroPXZ966yt7GZfTt5
8DTbkvl0bjK6q/ZBon4KV4a+fVe3bGHmns84zbPQI221Jh7QplVId609xxu7RarhOq/I/kP2pg6D
jkFFs9KyzVynHwQhvjio5c81bIMQXrHzy9L0b7ISOU6Nj3Gk1ara9oeZkWOH04OFRLIupn6JwfzR
oIl0WKbmwtlqwFRQF5H7qN6XAOXEWFI6WWZ1hyQbbUN2JD/lxjd11gK0aWyVbjmi4JacvdZkLVEi
g8A2uJnTezlcgvSKXEjERR4J1z3mZntKSHfqOvXol2V71FvuKseInx3hopeQiGNmA3ljMJ5ca3p3
8g4axGRishb609LOoCKqszGpKzbLZ2xoe0ILdl6KCZ2h2GasXG0vNGqbxPoRNw89abfs7JYd5lVQ
9pKVVpU+doynmcpt7DR4MFA4imR6S9zyZ7ek1l6M+dOgFb8VCsTY+7KoGAb2vqNDkCNVvin22rhv
i+PskL+WsYgtyst6R+TNrsQJBtdJmnIXyMeMkcAYFXY497S2OnuONt/gV9lZM9rDmbGRqDLzVDuE
SPpjcZd6SMR8PXpJg61x76xL96pm6vzQETP2nHVp/NjrvNHWHvSTOYvsC1f2cqikRV6SRy5mmar6
aUEP+W2lPg8XE7dOwUOoGrP0mlXOOIcmYdZsX2fxhiV0vKKuRaxPEAciA5mfZ034x3nprJ2f1sPd
TPVzVzlF+iuu056nOa2rFfcuDdOk76pY7w8aLL/NyJr0fXSTD9DTsGzyD69jnWSKZmDdgoFpo3lm
hD6wvVPp0l9KLFdXz6r0ozGoV4BKmFFiBqGRpdWvXlsQlGqa0joZpZ+w0yw++6TfctySqaLtFmPN
VnbDtDbumyF9I8YaUZv7OmRoTY2s7tbW6ebVphlqNUcbAI32uctd7UEGzD6tj4aaAi4DKY1Sv+Rt
cesKZ5NIMCrMIA6MkrQ9S+Yq6gjtOGRK3LrMe0TQlj2ObhviMUdHZdbTqUdATRDqkG68Ul4b13jP
MnFuzN+51ImVpe9gOYNfZxSs6PNiX8wI2FlT4X179/XLGAe4eu8MN9l5rF0S99Z46sCefNNR03nG
lzayXky1Qy41sga6n1b+CycAY+RX7tstI+EA/dDyk2p53kmNgV9C4vKKCeAZMy8flreaY2l1Hbdx
yZMYWwpF70RWJG6F/Jrkq3mNPe6cICA0s7c+iMXas3ScKqRj5UOEk4cvukahpd0anz6Bg8/MQts8
NlV161afBg6/yCr1+J08mWpnNdTURPtMBEuE09K8pTUhutm5yeaHfJ0njVwSUUp652keAvraidDo
Xj2VMriLlR9sEoFVhqip6WgueRKVXv+jr7wPzg4EwH3xK9Y1/5XxYLqzloCiv8W6F4z6TtXrMgBF
W9EWNP+25YXYVyOjWAuWPnO3nc9ztZxcb1OWeD2c9JIUy05Nxtsi+vMgkOvWzj6bE4TLefAZmByS
zFi0H56Bu3jGlnfJXXIJfW05a824x/WxLzRc81oGZTTLJ0WRZWKSwty88YL4MzVZAwqkr4DXL51M
7zzxlQ06ah2b+sh25mVLovQHz1tunhFJXDO9EwcaNTWqV5/nOfvyYjMGTYvLnqqsIm80/923A2J0
M7iMHsW/5AcHEenGocIu215sSWRj7FqWOUfJ6EeZ1aZX5HUbTmfch3iitFg2URIkz7NImgiorfdF
AAj2JIZuIY7lExqAS5/pr6y50620yxERtlPhhS6HilfBrvbfd1/ct1/1k+i/vsTlo/2P1bjxu2EJ
nyWp+M9//nH44+fkqwk/xMc//RDVIhPzg/zq58evgbyw//yPPwA869/8f/3Df+AIn+f263/+j9+N
JCue30Z2c/1PpELspP+9r2KX1eVH/fkXZwX/lz+cFZbxN3yyHs5hwIaQrlfr9j/ghvrfHLyO0F2h
16KCcPA8/MNZ4emYLkwDgjnAN3LBfAzX/wtuGPwNssQKnwLg5RngM/4dZ4WxOrf/TMUAl4OHwQN9
7/HqGBjy53+Cp0j0AymcSy1kveW8ZnXCzt4dbNhyOeIr6lzi2F7mOWNFpS+Sw6rJDEXru9DSJyPv
+194ef9PL8i1sZnYBh+VZf7dCPKnF7QWlaZwPcJVO4XgeKHvekwSi8QFO+vGD3KnJ7XNhW/727hd
7QQwJZu3GBLwRwU/Vf1/vB6cxZTuQEr4j/8XvAYMGZS6zqyFuuaIX4ZG5RBmakSw0wYapHLK+eWn
15JAhm5NY01ca5PxUHUINshsNHP7D/vSfwuP+isJQMeH4+PPwXZtuI5h/QUwovca4Z4WgJG0rggP
6pqlJUHWHQkddaWrmCjVuPd2LqyDnky7hsFqECdi/6dL/PbHBfJn9OT6r/zTZUOgEZC1AAQOF6i7
Xp9/vmzYE+RzwPMy5PxIpu3cOXi2bGyzZqhL10SYgyVjqzkNou60ZAn7r7An3Bv/9AJMF8s//nNr
Jcfwv798DGjdePjo3hLh1rY//NwjNJNWuGH70ovx3c+Uj0c/m9d213VmMhKl1z6rBffvBpDh8ENl
ui3/3YuFVwWllKQDi08HytZffOgI/xj04DSNxrQw3wv4SOZ2bIVLZHSlWzU19tz9QmNP792N6xck
zbK8sFkdhs3kyd75Fy/of/+aTMfnAzBg4LLs9P7CSBh6c7D81rfoylX3ZoNCIU6y6H1Uwd5sBmCE
xuTJ1ZyUCLZ69IrD//0qYTvx11dgcbWuFyzQhIAL5q/hQ0vPcppRmh/2teZRPeu9oW8DhOToFEj0
VQ+cA4kRjr6VPEz6XD1V80ThPK0521u/LZNf1kheIXNSnbxPhzxnewP42zG20wJSIJ1rl1K76TTj
idPJFpFCg7ackjnHe+NKYbz6wwxmMc+lme1HRjlj6JKLipaQda0KKzNzOzTPgfZjIq77GzVwgx6h
85nBpBy+7mZxwFlhBrDJilcaGiHEN25rs4TwxvKNfBhKmJwKS8PC2whcN5IOOGLz7BicnjYh62s3
bm/qNQn6MAKNVxtk+V0XupQyGumT1sj2LUPvUQX4qNEdzM60FcSR+ezMZ4s+nJwJ9EtCxFXkO/Fn
HsTBw4JllIF3mdbTRidKm+AXjYU0Cq0x/9ZJU3VDe8jA0DeJz0sXtiuSHQXSfCvbuHmSk4UFtXF1
ub58cxBh1UBQ455hX7TNsG/PGI/VAPBUoj7dSWGKmABZLKQsxpeJYsUpe0QWydiLdWrhZQfgUfrH
pEkFyKVnY7NdOVoFtaiSxTkGXE9FmLrwCBS1AHMWa/BvU2ci3klZw5k7BiFxhftUmTJMgedh0yA+
lVjZmPgLukzDfs5UlmWUx6mYQiJGSe9E2U73qqpCdlHSmxk2KwO+T+dO9hdBcAHbykVs+x5fheZO
8HEm0z5ZnfDyT13rTzVNgHZbFJJPeA4uTntG9EgHbAzRBOOWBMomFboEvpCkb28lacUZIiSEyrTn
8GsooWmaELJhrrbNgZ5Rs3sumEaJ8Shla8x3Sbb8xlLOss1wEQBAAKJwj5kwsCRCh59BkIdSZE0b
lz0wUb3mZIon1r3lDqElHJshahYt/4GtFtCJVyTwkAKHC7hHlfSYakOXwh9gQP6RZDGnjljHRw6a
LBiVddgnFpXt3E33ky9mRPpj4Q9hafg6wZmWpdBhJybowwaDY5BUB4UBkFHv8Nyid2RGV3pxlNk1
7oEYwS1z4KbadB3OPBxMk4v0ytqN0H6sYzo3hK0D/g4OTR+vz6Hc2nsLwti93Vbeve0VDAJEqV04
rf2Npq97MEe9lGnFAMdnMNA6meDrD5TBRptI3OtoCHOTjMUjRC3jrdJJqT85ZDUX+wnXEfK60jxw
G+z1EXOEqhnUB8SNl1J/Bex9Iap0+eCQrR7GThs+9MxjhsNIq3ocxrxdwhL32KOabGveO4nv4q7T
3vE2zgfLieV+rsblpPUkovI3Lg22ZoF+q6LMhsPmONU6Yiw5F2o84rGbrF2QkfObCIDnbB+0BKXz
2g+MWXL0uvk9DgROGFI49PgwjMSILgVehKmOOnNck5vtDQz/Q2fO+3lgE4CH/8A4+cwYlHSuYxfT
Y5Y1KeG2Krv+GA+mxvNlQoMdp/45w85SrRwrhva68jZCN8dwZCiuXQqmc8N2cfPspZWGxkeNdyha
tK56Qo4dstUF7wTWZ8v3oa6AwFjFsnd7sAtvOCRkpt01tqd+5kFlfXiJiZ1cVtOx7NxbIO1jUHrH
LFhunA53OgmrIrGfUVrX0TxU81tXwspI1rMiLZlHBdM+zTnxdIc2btSzXUJQdkhS8sGpJuyUPZSM
yrsOWvU70My9rtL2nYDh5YqWdRkjZK02b9fWN2p6UehqmbeR0cdeeZA3Rq8+l6if7LUA1NNMArft
ZKexjePDHBv+qUHhN4xMARifH/HZb1MS/jZW5lh5NBtAxe6GJnDit8pVzi0okw53lzRn87z41Vw+
6Kp5a2IMa25b9suz0bbedRrr+jcrmo86npJ7CEn03rlpZhfWnqP8RCpo1GfyWdeBmA6j7b3ESkA6
u9nwDPRVWzBB1kxgXW1KLM2aQ+PusnRgn2K5k2lt7bnIs/2AtfeLz1neGVwELQwDFpWdobAOYwJD
2NFohnoLvKar9sDLfISM2GcifBDerp6KhQegSl8SN0hBpbWVDJFZ00gazCn2gOHGfOcUrH8h8I3L
wRKpfkiNTLcuo0uAeRVLtwpz3RpDrXUFgbUDQc16jeWO9zz6uyRLnCiv/HbXahP8NBx6ehC2LrFk
cJnqR0ezJoLb5zTzQy+tcObasvl2pVdzHC/p/ILoAH+qnpJlsXe5/G6pgCyzs0o81RtG2O3V6OH5
YHUSlFUddoVeMfrfYBBrcYDk+nJs/UW+y8Uwxs3S6YKprjfm+FDjYEDqhGKbKTXDvu2SDAPQxMxJ
PqY5Qe0jnHR87GtnwQGnW/6FRVV6bHxWgYgpRRaQG7Vuz/EirBHHcdMVrGTkpFHkkwTv4xwl0Pza
WEb8vsR+am6nTiUu9DMKzNARjoGrSdQl9ixS9rBpMhFpOrv/zHsbSX7Ry7cmG1lpi8J6gL6LvnPJ
sODkRtefhWFqjGjbHicZD8EsXOEbMcq7jVW6CzRlkWkTqueigv9OTrF2I85hHnaMCvUEqT9J5l3v
5l85m9rtkHYy1JmhIPKQS71jR8sjcDwso0uNhfYuYJpTla6zKScUeCaaIMeyjxzeM1c+zBl9MJpj
X1Y3tAg8lF1M04GCbb8z2rpYh1jsugHLQLLWslZ5uyZW7fTgIPneoRrm+aRBpIOPlWm7Kcnda+O0
d2b3s5TsAPMhrV4EUdXn1NQiu7AluCQtjhpXndFp7IhvZxVWes+1Sj4CVPpcTsF2rIyd6boHy2ju
SwPZT0l0qJycaCSPezctyyPR7kmYpUo/IqVgNZ9I87FYEivEd71n3vThWrnqQ7ACWnnmBjOvJCbp
b27SLTmLmUmvjjh3EuOoD4UeKWfQ01Mncg+Vqom4gQDzbvGWlYAcDFSoo5+C0btk5dg0jykkg/Gm
13rFcMlB2ZNEsZFOwbdBwabfl6WhqzcjJiY+ysslZoaZjgCWd+B8Fp8QZHfEGrxobh9ZuHvZMIsE
AtaONz1373pCSbOWlUAOdxq4HTlda7vrWNXnecGtkdhl/oWHr8EiL+NZPAIfB0zQlV7Zs6jJTGBG
JduPQkvLx9j23nm8DYgMAvs1gFb11kwTxhXhlndunug72ZnDvTMW+XM7eFTVsUBN6GbkOWdxsZtb
GzVo6WLLHKf2EwZQvkVS/asTZvU5tbjsITGtgDa/PrrKCx5sWoULATb2xlOtYnGAzMqaugS9zcx1
n0Ilzxv00iKwJXr9JuVtTez2bFtO3LKTeLNTQI/UDM1TsGIfl8W8Zrldc6BIg80IzGk0J8NhNE0W
pMaIQEIfMT60dhawPxtVNCEt3dOylmdViRGQTVxH1cim0qmn7ClLbNybdQKWRtfvLHtB/pW2zoND
VRHq6LzfA1za9xKOIQylKsay0ZrTg+toxiYP+lexzvQoNVUEn6nFuTKJ0Bj05ujVljjndT+EEkL7
fT8q5KC1dWiLJNtzRGk/em+8chxgsNUdln56RlMSznlB1xNXbfrG6XqeRAcnCpc0q8U2qyh9xS85
GUE4MCTJvZrY0rn1d6mJrr0GmbNt5+KjrduXNs/tM8+sa7cKyRgwjRs9cfzH3K+TnbZ+IW7bsGe1
F3uVXmVvcRffDIyu0RTkUP+a9NFyRy+aTeeZ51G680wzeWindpXpeeisLXv4QGw1RfGYIu/Su+LT
L+z6lKYmXTfCIYidsc4xsPBIGNuT3fn1uSwJReMXzZt88PuvZkSV1aayeukzBU08kDfY38bVR9H+
MdVjspWqMe4Hpsq/qLu+ZW5GjZ1xvPnL2ZoCnxG9Gs7pII9OmXn7zLabH0mTvjiGwFQh8Qsltbkx
xGA/Vb4R0zzOSUR6JSYHXIozWwLfP6c06Xf2Kk7NG9yuei6Zi5ryvCxqhDlFz2m3xjbz3Egpa7lj
dvvLyMGz4wwbM7167mv53Ptdcwv8RjynE6LP0YmzU21YH6Y9hhKbxMVKs3vVtjhL+6K74ywsD9Q5
2CQ8uewHhGmzpb/SL4LMxJqgSW6lqs3XbyZEU/6OhdXczABQUpCXjtlcXLYxb+i+DshRzDC2neau
M+wf3YTs18/75FInaYk3faLyaoc37h8RMeexNlVM+aX3CLAtMHirp8nhY/EQVtrxprfaN9yiYUl2
QdCx8vVHTFZLwqeZZ3RKDjR6BnIlSCsriyY80KHV2mcXcEhToyYMZrvcBa0e31yDMhhf55GY4O7J
LONXYg+qgwO5HT8LgOFY9kA9u7iMfDkT46Y0c6fY4m8Cq2oi1aNLq1f5SCV0NLRouDzd7s5L/23x
7pvR+4lF8bMIsGJhwEYCA+Cu0TREWbmxZUFfbCcwsIiHZ/WTeXkWsRr7bEEtgPO7TkndHwN/GTc9
nMZtMXWhMnUK1vq0zKxruwU4RHOwSHuTpXPM/O7s4EtDQN9bNJ6WbM9FXuKhHouDDRwbbdXAGvrv
ClqsS/UtGP1gC9DCfelxbW9rFhx7FXdnP0i6aOBZ6uyaCt5f0qH+uwCv3/c2E3wnGdYxPmp9r6vi
79mfqkNpYTWa0/7YdKo92z3eGSvrgrOfLQ8MhOpjCS1VGGx22cUlN9MNtlIg5jOKmZsiYO9r8udZ
4WwnnVXm3Nwvcrr3EvHQMTzY+H7Wn6aqXPYZHN0TJCpCAlOuR7MDOxJMy4PbLD+Xxn0dYw+/c/08
p+re1QWHVL1mXZBHZ/UQnhx38e8RsEQOshVzwXraztGgiSPyRTTpi9xP4PAQlB1pKrBPwoLV9Sx9
8E2szqo7FS5GSNsxH8oeo0x5FdOh7MoXdieXtOujUeSsRr+sWfvQzIaeb6C21i4dfUiPdsfJUPVP
qKS1KvJGjePFiAJJnmxTqwiK6z6uwW+pSXwuqf+DMLktAQy0kDS4yhmjxTpr+XJRLTMkDirtEfmW
a24Cb1HJlbziJP0MFmXF9z37RO2Z4UmBYkqzSiy7pT+j2MgrjMKZLPx8V+IZm+9aH/vlkQBsyzww
ps2mAx+MaPeJFgsMIyOj1hpHap6XOSxfaNXPXTu76L+XSiIp3gwWE4KNs8xtcOlspLKXNk9t1q1N
OwYs9TzCARFE2Z7WvTuz07VvOLagYSRj25vvcTx51YvO6panouYUXLFqNNGKSXMS4mDEbnUlwMVM
Qq8rUnEU1d+lcqxy65Ymgvi0ryym5ROe/GknHevWbni1HfnJVbBda+hpGV9UpgEeteIqjOvE+pgC
jc/AqcbqyFDGoHakoggnXLIfaNJPuj62e4YkbKxiJaPKEfE3A98hjKu4Rm+Usy8cUsLUqqp/QC3g
7uaYrRviP2bbbLDirgwuUPjHe+5s81BMbnnfMnbdKFeL9FSvP0ojqZ+DKUtqdAxFHzIQI1w70V5s
qJM/TUqfXP+1ZOnE0Z4+9aNlR0k3pREQO247PxM/3SR/hKMAfIln3k+jHU79ELAvN9wHu3YdEgAz
bJFeflSMGTUPPV1mo50p8g+4dODzkRXtZghwKEhBAC1WV6Ibar+DtriMlIaPlgOIh8NqMJ97NzjK
Gu1CvdqNZx/ZnBiX7gC/ETN2lWFNwV6Qk098SjBVh/DLi0Pm49pxXcFURmPabfoVYvcc5Np2Et6p
FDhdwbRQYiW/NS4yVgu0zAgeM0iGyTaGl7hxdVrhTpPBOXf9d12uUgfZ8wQZD7lh/IByjTQddyiY
oCUvzpkL7KGy6tvgtO2RX8gWKJ8xdolBnoVWgz4x/JtjWtkT+m9kJ1r1lkhqHWvOBvCVDEwlykRV
i1urlfHVVrK7K9pqC3T8wLEe3CA38j2gvKlYSGvyBIVzCQOaRIaRGgtrt1cbbKBk+sIdJDrQzN4B
lgBf9cWz3aNB79NJHhdNzBdjtA60utPeaJnckk9K2rc+A6fFY4PtUljAJIKgv85aqn1ADEmj3oId
lMyUpnmjrKgE5EipnDvGvgB/EMYBD/mgcFCszNlbrrAQqtrxxu3iSZwpwvzZeJgXbIduuZuhkXrO
Y2nlsGgtRyPX3fSeLaoTAF6wtXcQ6F9KP0gP3FqcyYt61MD6bWH8Z9sUA+dBFz4ZHQ0zXpzS55aS
KwxA8SBTr9sNkqnxAtHCIRRqRZGkP6yk8u+wzDYHBp5gY+k60GEq6vd4Kk5urpr9MCM+9zvAEr2z
4C9mJgkLodTuuA4NyuXSRgRtJtNLD/aECDy4I4FrU/Es5Uc2mA8iwF/DihAb+WirrT5W/kF6qTyY
kw3eIP8adUTGNjy3cxmU+dsg0Bt2KrvGdTueNAITUNnYh5Ld/Z2mV9oPI8Zzaej4Cbz03kqsSNXy
PmUct5Wtg+fWtXGW07lQlzfIq6onZzSta1sRKCo9PjXDhoomaur6OW9SeLKrRnUli8FF/eGNlXNS
CLs3fdCQa+wwwiF0wK+YHWYL7Qx7foZCKk4OTjBc4SN+dSYab48nLYN+lK4WV0dWVL/83E6Pccb5
Qyt+59qOzU9ItyFIIjqMm+K8Dui3c+t+OLPNSNjxznWWXYnYOeD+x5gyJAG088AqGJCgQFsgkgE6
uGM8meAuri+Vv/Q7ZY9qV8NMpR+ipZ2X4K2b+/uxD15xeboTOvY4O8d1kSFrW7BzpLJH2eV5+zq3
P3jkdC9xoN7miTUtlguk5d54C6jNmFDOZXKwNYvM2DhRUaV5FpYC97eq0bujRyx/6X2qbyU8wNA1
fRX1M1gwmoJ1FRMbkdS7HRz9NSq8J1+MgeqlkmDvENCxIy7dMwIYe1/W6ijc3Nu4GdZ4Nc7pQY0i
iOJ2fLHN7kfqe88m2SksUFI6/Xx5mFUfKbu29tywFECDQbSIO3anyvUONjkV722h5TfRNALWZ7nv
5PKzaQiwqbAQu8BG7Gae95NtVDutDnggoA1lRN7EoBHSPbM0/doR67eZmGKEvdt470ZvaDvW4sjp
Dc+IWkJLZsSEeIi14DWgtwrNBcCDVdv6rQA6z0zhfkJcujWFcrcVDvsdVFk+vDI4pYb2I08MzNwV
CCgtjl9lNUBt7WM9eWmUcz8wWoo6mY17w4q7F7/v81OXTqwqSUTodwV33K5zynFfKI5mx8/9qNZm
voa4t6ImRSMuKpMgArSjvfLwhOZZtpUWmKQOweE2r8vuOa+loJgwv4vOzUNTIIf08DR5vaUok2r9
XPXZS4MbUmnqJuP4rm1GmLeWr10RBXx1id2fW9t7MVP84VV/4jsInbgVx2osvKehFN+WkR0wQWk0
K9IOB/JpWRuR6RB6eEI3xYQwiSkggphEbhz23oi3nWnTiDm9mIkaEGnF1QmvXH30lfSuYzwSwZA9
zlOKGUIGU8s0IDvEbkdxyeYIxnWYMDtjBzXt23oITh60mkOQoM31BJ/CaEmunk4MCHMbxWFm5QDo
XdN60RJh3SiD7VdbItaaGFycqJGx/1DVnPtc67vQdkBROCDgHljxdGdzQjGe87cpQdK7QudYMFZk
XZ7B2CsTClifk7L1x0djQu3LULPfLM0MikMYBGc0mSkimeD8ZVR0ojMpdsukGGLyhUaupZPVYPrx
Rk6ANeC1ulezpVUarTgaJl3fOhIvqUDNuTMx+rHA1otziXvr6PQ8GHWKkjBw8tOUN+UBHzFYyUR/
ikmY/lK9gkWsKapkhGlbVqn1p0/K7tmbiSZu2HtBWWJejpWSGF9mh/rAuM/QmmvBLDmkImOAVurl
PbdN8mjl1k5puneY+SdPo1bs9WJIbq7dKLbYdDQ21wqiWCvVQ12bLgYa0tPEKJVazHmQ+G3CUrMf
sPJQylB4gnzuT6LC6ijyD2HM94Y3sblwK47GngqeVnpS2Sf7T2eblenZ1tGmhWNt0YOxn4AZFfz2
hKm2UpY7eI+C3hW+sJnD90sImj56vZ9HKP0IPmjARmN8XZAzJ068V5Z7gYF/SdDCHWhwmhfAWhOt
c/m7NKFuLT7g3jEbi8sc4FxaiS71WD7USbVqfbMFybhmHnvgfEZhJCGz/XeoDnlIOzUfm7roHhhQ
99cmmMntw1C9KTUkInYnvAsHGfcOAbuhzFFeth4yMllodKDEbyFGmOTVp0u6gvU7eLzqIzxj99ja
1IW25X/HJtwFRSY7RBxYkoAY0YiWYtynTtYdl9hJQwtc+++chX0aJvlM/NsSHxqlF/eNXRGkXFrD
symp2FKVv1CZ4PRQfntvkLm7W4jCpazB1sLUDkwVeSVb2BH1vXTQC3Lw40oqAjTYtrcce04hLBTc
iXLx6n3tpKs+UuvgCQ6WcTfklQFsrZF3ahkKJLluNbCVBl0e9sqGnl+B5GjCwC0ZFTSDM341DHI4
HcxsuisG2uNNU1ryCdmMpICMjR7/I8oS41TpM0idYRbBbcndBBd/LthqMUJTTwKi2hPBSG1J3bhO
OJ3erRiIaKWLxTel+8ot4ATboUwSfWvYCfOuuAJoQ0fJ7mx9mjfvS9dnv3VwND+R8nRvvktlQk4O
ibIAHjQsd6wyKaeYOAS0tLr1StU+vQ8zypsN7DSU7VpedAMlhR6ri1A1/TSUGs8PGdD15efAvGKE
cuGVn2BaOKfE2NUwRXwg3+ehL+r/Yu5MltxGsm37K+8DHtLgABwOTEmQDEanNpSSJjB1ib7vMb9f
9n7sLYSqrIIIFmmZozu5da1UEgjA3eF+zt5r0yWOTbbf0UQxiyKRTz8RPFb+Do/Dgt7MDHkjpzjS
91UuXYpSDbSJLeyw5AvVnJ66D+y7eDNN2nCX+XSAEeIMkFxVPtWfgMwzVwoZhsFdCpgDhSndlGJn
gAR605tq/AoVE9aXGPOyX3RWGCOw1wlzrw3U2O9suEVfsJE2xU2G5eV7ntowgvQ5KP7sCNIBdkjx
+GeJnPZHUIDbQo0HP5hJYmNgc3NV3xJByEF/auafFo0vxkuSVb9yEZnvaJylX2H1MCoVgfRij1k9
i49mPWN/rpLKMD32e+WPoMXntsmC2qFME9VGtqkHJ4FKHiSLFEwvIK3rrOx/9dqg0lu7antsN3Pr
3OgcEKxGQGYBM4D960CIWQbcplmW1jJp3+KmAF2J8Dv9JrB54lMSnUmVuk4kevaAYvBuzqml3qUq
GeVCYp0/R2EMeaorsb4dQ9p4ZK/zzXkawsGdbmhW+GwYQx9BkWh9uHxSKuKXnJLAgw3PtPogK6uF
ugY1DlDO5FTd0c3THhdeinqpDFGGbKl7Dg61WoXOt6EiMe5aO0+BHtRoKzwLe8eTbkIm34o6xwJZ
ONGQH7ty2bqpGusDZofM9wksHGENpY3a1soVX5EoOLHnh26PbNXN0DQE8dB8R20KpifK4ctsRGNR
mggq9Lgx76zZTobA6oldqPaCyC6Ay8IEbLfzOFbxeyRlCT9Wt+vH3p0th/x5yrymESPjH7tyDDwt
Q4a6MXF6pDti/+z3rmExvfR0aB6dSdbaNhpE/CUZANKGiqY4WnpwLmGArJZOlVywrIDzsG5bYYih
ho/oraUHItkBhkNi4MOeR7CsQlyVA6LsTyWI+C95xBkG2nBRBfu5Soq/yjLC04z7bf4iTUSOzP/M
fJctAaT4APmODHNRf6wzOoFbkKSpwyFAYNyNW5Bg7GMUFZWMYL8/xzkX7T6t2yrZx4yIj2Ks+zsV
aoj8XUwCCKdDooAgOFU252/sue49Pe9oyVly7BnJeQ1Y1xURwgrZ1OJDzonpMXEtA4QR6QQLsalw
tV2cF85P0ZoVzc6gw6lD4AQgITl0z71LLWoQwoSNBRl20o89HuzAgwo50V2P3IZAIFOK73UXD8MO
Pg5hSBRrjf4wJnHXcfofwpjjYMs+GF52z0jViwaXtM9435DQNPwAKdQYO7K4YPvOYybUElRCO1mz
k4HKMNTU0XMbgcKCHSVmcMpVDu0bbH+Y9ofYdVl5c+MjRRNNsSu1zTeY7VjTJysBTj8oAZylGXua
T/2YVP52rhrrZ84p4jYGouX1kGblhh9o2tu2TMVtwulKbUI50GniXwM1kSF19jeD2djmgrqqPkV9
L8DLzy4ZBWOlEFk3BIV/iUiZh1zf6FD+LFV27y0rjr83lRr/rChZNBsZOdm8C2zk51s1s0mlv5h2
3W4WBX4B8lb0zeC38c7WixQVV1tqklUowV5vBikV0sSStsOEi+0vYcCWbN8Esc4kqF3+jtPRrwzz
RHymgAte0+U0bu/iEGMoHACH3gpNYiw8OalAfHOR8jNzioo0As2v46/YVeA8FbHBu0ddwlg0Wazf
hM1k8xqFU3+cmigF34xG/HNti45WXVNSySS0TbyDrK2yWz/3HRijYVvEiP8Lq98oIO7iOFdU5TYq
iBYQG86TjrHk1hpdQoPqviTOFsG848uZFnoCSxiyYfZVVG5gs8GsNLJCXHyO/ArIahuAbCnExqxx
/Q29T8oRKW+98UqnZSH0Uzf57nSOT5MXD/0GidCEVh05jryF8k4FnNA6Ov9uK00CAJppSnZ2qWJ5
g84+eGfHksQFzeXctKNPqrKbkfeJ9dfB3+jEgppgXOWpufm/BMFOZTO5E22vxP+EEx2dW6usMdyz
R8KZRRZk/0Un9ivcgx/yLZ6cMH8MzsjNKmFqvHzD4qRh92CUrgQ0iSWm8aVQlkchlHIUAUUGPT13
pQgd8nICZ65QfeXGhKBBc2HnmKllsyE13ZGOiibYR7Q4hhdlznLc0JXCRVKq8OmyGnOtHOan8CtQ
ey+R8chTgf+/1OzKhN0HHWXCgdFIuFvdbJOUrmIFW0bPq0VgWM/C3eSybuGbzQXcmt4IzH8pqv9W
/sJFB8CJH+Ah+lEDK/2rPTUG/K/0CSwq6P/uEzg26bfm/+x/1cWvl+aC5S/9dgpo9h+GRNaMUcBx
DNe0JIPlt1VAU3/YtoVVwOVPOVUj+v+3VcA2/jDRydv8l9IgMlGhwP2XVcAW/JGlE4erBKdMR7p/
yypwOn4QLKC4Js2BuC8Flo1E6tPxE9PNE1aXW7Q9o+ZdE7viaNXBRyRYMKr6CaJdHSFVRAz41RQd
kF03r7fobtvbiAb2XtSD55R2+MGZHFiUovnpDKq9x8yavBuFuhKZvSib/zPvfv9Y0+BZoZFHJG6s
BOqEQExVs8TV0kvt3guU4I82wMsr+mpzUf+vL8PTV4L6EeYOe2WfGCiLxcUiVR590Xzyc3C227Ko
nY+lWeC7L6yShk3sHg2jBMM+YHZ8H/Z1ho5BxYAfI3INdxgPsn0cmg7CQxa0NExbjLBuB9xERnPH
rmzC7kfK0qNeZe1jXJEqV/JRRcxoUTwLbcgYXTHLD+Bt8c1ZroYXIPYzltgi05eycO+3TwjyLKpt
YZH9IuU1ZlNXlf1XN8nQK74Y1m9/3/1Lb4B4PVB4/oZNtwyeIfW51bNvh3S2JCmR2wqllIzbaZ/X
Kn1qAtU/2mONlVoSFnigj41Jy8eldRMFRqazA0eOlfatA2jGtuBzt8kjAiygabldGgR2kPBE40qi
iCBM6cqvNl6PGMnsMUAGmIJFcpl8L5dHC3r1zBXY3dAZgN+SD9Uuj2zqZ1V60Dt7fieoEO3Nmq22
FaXGm1SqaStcWBpDAYtqE5V6eVfU0/QTBzD7HsK+Bg57GhCB4c1s1+BcdVtFH1tKGlSu9NJpNukw
x/BPJjVfsYk8/9zTkblEsvD8Fy+CYISe3g6egMZpmBzbGmzwBzZsMH8LafxoiRYnIzKS4a1ulP4T
ajjwC0U3U+hF4bxXcRfw/IOK4KjB1KdPemW2nxCfAPfocBXS5fGb8D3JVuO7se+6kZR5Pmzj1E8k
qmOFwx1qjvFXGkWoJFJ/gQEZQmEQ1uyKWn0nkr/Sjq5QjkQ/3ca9JTlbDjlW8qmdUq8Zx/IdNo12
52tlV22VNi2oYxV+VNB5PnemIJDCDrP3uIHLb53Ojwd5CRhudsuO8LAgHLdjhpMvNLr6ZhJO87NJ
S7K+xpRWUVdk9eShcXYfTNRpbwdXlW8KBJ7gi1sRvbs8E55tMOuXgIvJxrRjL4vE4o54YWaiiFVT
Bqb2Q2h0/QuhQ3KjYh6LySYLJlMABnw3oODdEMJO1VcE7l51nfU+HswUW7bGO2n0bW/V/dtIxQpi
K0zUj4gMOb2njlm9obmIpcNGtgmqbQjiB3cqaVBUs1+Hu0GU00PnFzdlmNfU1MqIF6Vbfg88oUNV
L+gu+E3Cxi/tLP4SObZ0rIDocWrD8pZrHdExFBH3gCpZRZogfMjrFCppYCfxB7zdpsPJYaq3ph6T
ndb0QYHEguAB+k6DNt3TRt6I0sID7fikBEL1JqaPCuk2aQys5EHWPKiukDZlT6N8nDUS2girDG+L
YaC2EUH7STySAKr7kGZNuQVTZb5Fu/ZGa5zRy7u8A/2avDO6Ch86+Rl7UOXBPi999adNimCztymB
fKgdUnEpUmt3muG3A0c94hAz4XyCwr+Y7c30vTG7cPauvHre7PrNu3x/bOmQF24bqw8D2agJzqkW
6WnK2IqmWr9PyFh5rGj8HObBpAMl0+Z7MYf6lZxrcW4hWyxRgs+eCxJytZBlMK59UPbGtjHKAt5k
OX6JMX7e1dK4azBPL8iS6iBlD1sDG23q0u40KHQ/sNu2dm7JUBk4Ot1dfiCG8fqJYICULtOAOzfl
8rNfzAUxWsXopJPAwBuZO04a/SEum3rjg50BpzHMe5N4mq1M0LZIjDbM/CB9Cgq/JT0SDZBt9voB
g4jpiTZz9iJqD3ZrCS9M/AA0W4rSI83NH+yh6Ls2nKku/355upNfdhTS5te7mAFJyMJ3dvr7p+4Z
zMD3wdes+N7GAIfOTRhTfuMn4kM6mwK+uO5E0FPb6qbMSmglHUo86OXzZNPrGTMICckIWKXyYwZ4
wAnkEYISfaoIy4xX2qW4Z6ojcK0rJ+RTJ0L1EPtj5OW0K48mGenvZZqOJNhBYV2IixYrCBkJgbjT
qFKReDLQdHUtjrvQpkuOpU4839QJy4dlNtNno4Vkk/qx+JxFwqC9iQOqh/4wm++tBNSEqiXSfn7t
vd5GT5xICbwBAOqJqbE9/3lB76cQReHlRyuWneNqsijGvW3oWCzZTa2y7uOZL8TEQWqrSCv4yPHT
v5kr0lZMN+oO2Uy2lsq5O3KOEAQ6U3YYFqEvYhjnCLiFYaw5/i7M2vre1mzrcPnXmWde/HI6liQg
G1KXahnYLwZuE/QTvSadjQEmoz+rynTuNA3OACrRfR7b9j7VXZOGJVbLLoRBBrHxS9Unw62LmAqh
cQSrSF9oqRrbnZwj6BHJO7I1gb2LusFeOKH1BGdUes3cKqoS5QS9PdZ2Lh3CL0lfxI9IccJDpjoQ
nlql/e3HT7WCzxN+Ujy3Cl3G6Q1qAPmcrBq4QZEYb4sS+w2+D7EkLwEDGFv3vs4SBSWVEp9uedRK
exQ1O9umpph3qE2Czv6p84m5NudWZmDmHL8Mzy0fNRNrob4+cpQOMiDdzsRW5Fb81lIItwh067ZC
9cfEEekNCFx30zqfbZ2vlrBux25wrxzhXw1OzmHEvxG87Qqmvb2a91EUt2NlEQdSlsMPdJf2TY9D
aU9LYb6yRL4eaVwKlRuHCQMOHqes0xcxkjik0Y1D/hGMKRgo5X7ixkhqUSo+FKMyv/IxxTvT5rJ8
C5OiQWpiBp8EqjDUOiMKnF5CIkWRA5Vbuan4TlnhxgXKiCcptYChz4v2Y16kfeSeQ5dE4EI73wbD
+470pvijXsWlv02K+lueKmh71HmqWwW7ydlZZvzm8sySZx6tQ/yT8WyDZ7auBh5nzZ7IvYrwU/Ye
HoSLbGuR/Hk/EK/1BO7K2vXFVNEjNswjfIgY1PhgvaHbqzKv7AaTitkQfiD8RqKKyvo4gLURlj/8
2p0+RHN9p6Mn/ZjVOe5agjgKuZkyp/4G58P5xIdb0uwMSN0QacKOV1IStYM+WsD2aOFpqltb3JsE
6fRR/YHIhfabQc38VwHECj0xOqkUJ92diefy+8B3iL1uaScPJHaMSKVbZB048sD/NiHci7lNSVqq
wJRviO+x2278XGJhS3du8cQJrxcHuIvFwRLxGzPT0S2EjRH9Hsd/q+7yX6spJzWXi9WZE1zD/xI+
g0XZk+86Ox5H6ozuhWLw3wsx/+9/Fl7DyxqMOvcP/C7KGOIPipmOcJY9nKD+wT/9uyYj3D+IhcdA
iupTd8jH5IT1L3yDDdlBOg5rFxgDIczFFf0ffAPFQCGWLQSNLE5nf6cmc1p+UFTzHGEZlGVYK1g0
rNWeykI3jo00mj2jGFkHu264aVr7torRx/mWPV5ZCs9dbikBoejjccCeOF2fWruyKDKRF0btJ4S6
6Bh4ndJ2U+sZUobYUFf2XKeFhN+357h8kNhEc4iyVjvZpGGFQBlDcDPLojdgB32QU9q9ZbNH6l3T
QPvxi6k9umEa7F1jFjcvxsWZSsbpTvr39V0Ji0LxC5SzLgkkWRcJp8RgZYelfax0Pr15LNMrG4zT
VfD5Kmx83OW0zi1S5jt9qgnRzcLoBS+xHPBiG02xh6lPBL0eTbvLN3TmgVIjtJVh0/Z3OZ+dXqou
G04C5TR7ieW0N2A/yAuVCLUJcUdaEoViC3lE7tqB2rtJ2+LKna4qQ79vlcFPaZOrK+rRp9e3kKTk
oCKw283VDMbDTsV7m59EIicHe9oLMiN2jh4WQvCqjB8yC8PI8o6B8eVaFX4YAV10BCdYydM8FHS0
gp5PCOxqLXg7G9b0M/I79UMvM4yelx/dapP6r98OLYUqvk1t6/nPX2wDEZ1gSqkJvo/Z2u+oQAAj
7FrgSrGjvc1GSJSjvuQz+RxJwrimnRDLo0tk7U1TaOkb5k2EPhWNDN1i7Xj5xy3v7T8b6N+/zQTM
JoDC2CxXq3VgjByIub5Pw0TguBgqhaa8a9ptz1k/oq3ggbTyvboyxtvLFz6zIhiUnyn36Qg0ORmd
vlCMNzlMcXP2/FJ1e9USHQoTkZz2rv5L75sPl6+2zPeT27QpcJvLTly66EcXYM7Lnbg+wKnL0xG+
GrvFPRAWIpTkrylJES4PRIKGuD+vbI5fTc7nSzLoJR09SpmrSxoAIzKcjpbXgqfL+j5904n5UBuG
urIZevUkudDzQmfT3wHts9oLzX5p2TUSAiRlcBbKpske3EVQp8p6xuGmuitLwfnr8c1YmgbsN1dD
RhOw+8mrhIdf+MPbgf0OyiVQqUTxBZ6Ti+bj5Xe32sszRpcbpK5KvvRSZV2/PPgMo4VCRHpRhr8N
RVqyrSFDe3xmIiJtki/Uj8a7DiXHh4zJdZMhMtqRMn4NSnL+hwAlUaZiN8+X5XQUSXuAMeJolidR
wBPN1FQPQarM3ZD60SYTZXardVq7Dxpar7Mcq2OdDMTX93xcLz+S18NZoJhjh+Asy4pYs5fsEuP3
wjLxyorSgB3p/qFAMOhYKTCASEfe3RrBtSX41VJBh4kPzXPIN0cqdzWg7dysENG5FqLyrt0Cfd4i
0Jk2Ou3JrQ2ob2eSbYgjZfkNTrDTwdRuEl4q6ZwzlUYCFlHzAogPlfloVhiVCXYDb0O81JUBc+bp
uOzn+LUcuvj/Vj+0q3BX4PnU6ZCn7wkgm98F2Eres8v+sqSiLScaJ7xyzVffRypUJjChJQHdAF2z
+hRbpLn4ELl0j6CL6q5vnmEF2O0KVtePoKt/FEimd65T+Xu06NmVteb155HL0y9xuVsbrPL682wb
BTybxuHh6o26acvK+Oh0rr2NFSZmclok7g2ybqJUE8RwYKj2jYI4qBhZ/KS7+DgQpe/k2Bj7rsxs
j0iF9CYpiFvlDEayV4mX9PIIPve8LIV1FxQVYA97NZWmqSijtJ91L6YUCc9cqx9RUxhkEPclEOzo
WAXOlqS4X+wbkyun5TMD2cUA51JONAFurGdPzzeeiCzelcyc9D6h4E2lLQvuIBR/CUSQ7AM+ih/z
juDzyzf9+pPAW3I5VMN6sjkYrAZmU06d0VY2A3MgGYMDLqXpvI93Wj59u3ylc1NA6nDZGBXLFnR5
BC+2HKSzZKKaEeqSwNVi5y/ZWoxwDgMhwoOENHGLQufvA8b4vL646OqTDvXFbZGm6EsSUnYQVqlu
cj//AcLoLaIEi8gifKJj0Ks7hI1/dzuxVIhNm8EiOEgwAU9vuOsUqAQIHxiqTRNBYVXfS5CWR/zP
eCL0SF4ZQ+deJVvRpbgnXQ4Zq+tBWrHTinokXOJcbRVc8IOf2N8Vf2dz+VWe+epwa2zPwHFRx3rF
kdM0C7mZkovoOms9xGq9l4MQ5hhD5Is7zd22wplwGIFmeCNErl0Mb32X66Fx5RmLZVKe7qL4JQoY
l77IUl4h/6SlZ7TyAZLXTkMrqi/lto8UkRZ5ku5UUTpvIDiVkL6taZ/KXAEPkv6tmRT63sIZc1tw
YD5eeTrLnFn/JnbVOtsRRM6cm09ffEh1PYpdE44TftcNfvFj7ZTvjGk28FHMKBXB8RxDI5Ie8dn+
dqqxfyLkzTwM1cOV+f16Z8SMY3MA1Y6tLVXp098CrbTO7KKDiIxFGYdRHO19OqOABnuKRaUdP12+
+XOz/OX1VosofA6rQgwtvKiGKE0yJnGEeQle2S6jG3r/6h0d1vbKdvPcyk3J3YXORsP71SJmd32o
VC+El9GPJMyrd27sbHrQWheilp6SXyQhk4CYIh2rapNru5Bzz1hRbIbMSvGEYufpM8aozEnIYeIR
FmwTdW6W90In0d0aHPoeaBJ3Mu2BkS1HwwD26W1r+uMj/7N5m2YE8pVmWe77MrWPdmNh4OaweOVj
fO4XOpzGXVKN2PyvexKGsu0mTUzmq0jkrx5TEP7PFKloXwz7qXbsK6Pu9ecMeh5qCT5pfNGeMaEv
1/qBrdCUcGb2xjBEv9vqJY78HL9EnRUboxIPxKQj6xXBp8ujb1niTmce16XCwfnGdNlzrJZ7C5hL
RfAjloXJiN4HLhiEngFz5YW/Hm5cxTWY3IjPoAGuOjxGpZXS8qXwOqosb5EBqa1LYNw2TK326Cf0
x6oizG5wFf10RvgLl+/x9btcrr7sUKAZcJurGd2RzDUUqCQ8lzRHdq7SoGvoBE/IA+HCgO67stif
e5emoGDIgQe+obt6pv5iFPDTxvAsN8v5jIVY4ee8ZKdNVlAks2DX5kiT5sEYrozac28Tgd/Sdnaw
rlnLB+/FjsH0yWGPKR57em4NuF+E4zUJ7NbLz3P5V9Zjhnx5ThGQaW3QsadX6ZBrO03e4UTlrLAT
soAJUk3dMU6d2fsHlxJs79DtMn6eWyYvbygeYNpV3FBYxpMH5wdB86zjSCn+fnWTOu5yyqc8xc6O
fcXpXdHnIwwunQyv1+d5P6TJ9xBXqBfZpK+3ExjCf3BnlDFoKxlsodVqkMy2P7e9zA2yxhqgHhVn
UWMJf4QtdO1Sz1WK9QtjV2XpFnVyTn8rMZChlZWbtYS8NQNJObiBnG3A1xPoyzDjuhjdHXcaepFm
frU5jn9ejidemY3FVtS1vHLjZ7ZCbDuYhcpGGPsaYWsgz69NzHfeyO58T153T1Stxi5XOKTXDDR+
Z8dVGC8LfNjkJSCGneAvhpiFr0zU159e5BECgSAjC7Ha+gxRaIgKKEfAH80csmFyd9vSH0tjOPEZ
bsMs9dsry/y5qeOikafay6aequ/pIMsR/EdL/Cc2cmCObomvfeqjHL4IS8PlAXZuFXKXWpmOBpRP
7epSkS2SnILSsrJDuNEKrbw1aPgf4OHX7+gcEP0lQv1gV45z5bGeW29ZgrhDOrcAA5c/fzFpq9Ds
LFmiyYpL8m2KDjMQWVe4/sMi3PVBfm18n32okLQpQXIW5eRwer2hHYHXQdujZt3EOzPr5D6S+K2E
YshffqjnRgyb939fyl4tEs4i4Ih8LtWR/3s0dQIeGSVs3hMd/yHFfarAZJ1evqg4c1V6zyy3oKgX
nu7qqkmU6WUQGmyPG1O7z1xMsLNIZkppdnUc47H23BkITGlqFvwQk85mE6R7YGDpkfJWRX6d2R1S
kiDRePc5OTxht8N/ae8v/84z7+HkZ66WmR4fXDLjw/ZCULoems3mHcUIEgCqYN5dvtSZIcalLAso
N4sIbZPTV+4v8QBlyYFhoF5DEtL8EZlL8qml3MdiMuOg+AfXQ+RLv42dGIvF6fVwBPcwxtnAFGjH
3mU6iE6ILHJfl4FxAEBWXxlnZx8lI5kIFlptLFCn19OCHEYlOCMPw1DwEE9piVnTVbu+mcYrlzo3
uDgBmMxUvg6cwE4vNaPJUV3VIL6Lrfomye3PVYrrwuwqQZA9aqSeRtyVx/lsNlh9kVgFDZM9BOsD
/PnTizYN4JE5GiiiZBOBguFsau9H2YP3qrQ4/jDGwnowhu7jkICekkkS3Zi+5j5GaVV+LsW4CSvj
V9w14qGGaZ0CDIvD+5kmfbOpzBq44Rw7yvNbhGO3ELZcrDWQIaiFtTs3wdemjS5aQDxJI9qzbKRV
4oMngIdk+5grYZjM8GKqUn3S2xF+Ikks8tbXqpFIdGzu88aYm+Ht6MJJIvA5A73eY2StFGUKuNKp
egwWff8+n9MQ1p+BkzEFnfoNefdi2pSm6L1BFml1APiTSxCJRhcg+RYdgapTkJFgqZL2i+unyV8w
pYikUiCjAPgBsPvTMihsEUZlT58zg47ExtINImJkR8qTo7XGn3hHCXjFmVZ3LIgkSGwjLW6/DnFV
fdAnKfZDZfDXGkHkWJmr8os7ReJ9izsd1xN8LAowM5JrMQKTbZGWEvEZhM3PgIAtqFPssXMPg+6I
7bAvmj8dpbGzdeqmf7o8487NANQefJ0Zf4ZtLn/+4iMiY2xqjsWw1IkuPJq1i/mqCaddS9H8H8wA
izYvXRu4xxzCVpeqKh+nXEvZqWMxwb/eHCyMj9jUnTfSarX7eeaxXb6954/gegZIHDlMA+QH9nOZ
5sX9GdCJIB/1ute4iULq1so7PQsNIAsuKFpFqlyGdb7UnWrvTgEYfxPqpUUN7BYiZL4NAE3u8HrP
BCzZ4tBF4TXG/7l1gX0wTiFkeSYCsdOnMjvNaPCedc8nQcub0GVuOQ3YuPlb5DZIwe/7WF3ZG65U
okuXyFh2+WgmbIoDHEhPL5qBrqhKASQwmSM0yg14LoygqJxzr2FiPPJdI94lM0x68dqYxo+hiTd7
Q/sg+pyHZf2XBKEJcdvGgho0lv44jzXQI6WaL6El3XflHGLMBBw4fAcKrZ7GMrJ+duQz2Vfu5MwH
iuMuYi4O9YjXzNXTkw4zL89GCiyotwg/m742ZYekiODmvdtI43BlOJk8mNVwMjjHE+q5LKuv7AtD
Zxmj6sF28DEy7hM1dz8GmPLlJksX9lBpxsmTdAIMZlY2Bk997IyfpinzP2BvQEMfxEFzRyYb8IHL
P+zMKCLE1mFS8R+o6FaVHm5B+BMaTgzqukXCDw5kFegLRTS03yYJecpGzqy+fNEza4fBnKKNuhSy
HWO1O6hnp69y1XKGqaKAqmWxELBdl960VV251LmzFc0iAz3Pc9VwLWJTirA/sL3CQx+Swo0Kyh1y
ymSjhpZEKETnwCkaf+cOM+eazCFhT8/3WjXFX1VTXJOdn6mzMNTYEdFnXR766mnHzeDWvgRDGOZu
xcqikV2Kn/S2jEAkxdgs7nonxt4RDpFXYs258rJfiySYvvR2TeqZlFpelRUH/JsGGaHsxGtb/cxE
F32YrVneNf6QHNxMmu/A01PgTbL6yXGS7kM5l/Vt2ZY8qhDDVNmSZkC8NaeGRp+uLLnnpuSSFsKL
4kwkxerhzKOL9hkPDA71CsWdHj9Y9XgwNCKYU0AaV7Y454656O9RjLNpXLqJqw8YjAU8eRP1hLHx
S4+GkbFJiOc9wAdttklo8QaooWxUCyOAMkBeCcujHBdc+bgtH6/VwrCsPw7fUtZV9BOnK6ohyyyw
KKR7wbL0wJs2NtHQGzeXZ9yZgWdyQlF4BBFLI2A4vYqtoBk0KUEWMrXFu2IyJg94dLfBzjXupWPk
XoIp6kgaVnDsqiG9cpPnHjYCoUU+jg6ORuTqCEivhCzrqTG9Gf7Kzp/H2QMVSriBnyV7uB8SNmsX
kNdXfR4rhwZW2/1shWb8gwlgshooRSfWQpa3OqmFaaL0qKNeFfk4qqBV2nedjrh/AhK2b3tnulmq
1hTlUNQ66ZjupYpTjFWBQeCSHe4IoE08qPTvnRIgy+V39Nw/Xg8F1Hu0V9AcWAbaw5MtFYGIxiAJ
cfaaBnxP2VbHVseITka062VVWOM4KPfplIP1F+7DBMn9vjacJ90ptT0l6Pg+wLJ/U0GGRio7WJuQ
ouoGX7u2nWVJRNsYw1xOiTYlmNjrzehJB5gC/zgUTwaw97uobJO9bLlXjBLDwS9Q7DapixKtQYKQ
61DhCGyMjpmBeFcOJPhMqiVBADvplaXgzFeJgxVPAdUUsk5r9SSiRdJTBKbhTQoESjgb4m3N2D6a
DR2nhCjjzTSDZ7n8/M9dlG0mrUa6ClRpV1+lEdi5P9khM3HadTB/H80un/eRMqObFMLO3dT+/VYf
ali2H+ZyahWvmhix5YY9JOOlUGuCfXXJKTb0kbjbrMZVpUJzaTp2qArI4pgnQnH62B0/ggT4lhIW
ideyvHauPbMGg6Fg7UV5s7R/Vg8+zXK7K6rS8MwRWbWm7O4AmfepKWv7YGRA/i4/8jMbAR44GwBU
cRyk1fJKXmyyk4BiDURWE+6nzHZxKTnAdWyr7SUu4vKlzr1dGyejTkmRNX99XinjVqYt7hBvHKxk
q08zjruFZ5wU2ptET3F8okG/cs1XeAG2y8u55V+WAfZ+p/cnWffSwE2hZkFZuosk0K0+bOPtQBgJ
hUXyZYuhgRFXo6/vsrk9lqGd/4O5RJ8M/RIvFW3w6jtHAETT5Dq/AcN3xfpbkEAxq6dcx79Sg+/c
lnHx/R88awo74lkrQDf+9LZjEYGot0a+NnPYPuYQ9NhP1khcApJ3XEsS9NIOZDBcvuq53Q39ymf5
qsAG/+wGfzGaitqK6kT4DN7EJJMFgiVVkgncEbGNt04VQX3tC2fHGyOKBn6Is5+R9JFymUOHmXJ3
p8eWDfdNLZYOXtDln3duanHeIHxs2YKJtRazJYXXAnJkekRjwNKoTYguBbBbiffRikf32uKyjK31
1wRVir4k0SFkX1d58c821pzAI+UlOEesQ/PWjkWy952iPPhm+Suyk/E2CbIAJm/RHGFcuduyh3OZ
jyBjSKXbsEsfjpefwrkZT29WF7A20HGta8GyHLqc8pXlzQRtkNKElq1JJ69VxK9dvtK5Cc9+g0aR
QotK0/Z0EAYuTC4INehUtEDdK4s83j6Y1aG1xsyrWqnfEb1kXrnoudtz0N/zjulV2fZqslmFGYRE
9liEmLkY+ATMrzYDyAjJr9n9/ft7eanV/cVItCGucinNyofdNAaHua2TPWd2A+lI8RHE4sfLVzx7
c7gZODoo7nDtXB1FD0GmhqNfwmPCFARqqGvA50E/m698GJ43++vRyyrNuMVxaFF/OX17kRkG5LOA
VpSJTtcL588NOtk7oErdFic5Syidmh0IPecAvIBoF7Y393k+6XtHdi0TCrYphgBSqzjL7PJZpF7e
s4WaivDKIn9ua405ks8l/5dW6Po9BA282aY1iaedFFKA4Fveifo2rOtq6/dJctvJuV/SGcQOPeC1
He1yKHr1nCgpLM6E5dUsq8CLNQ8oXt4FRWBxfJj6PWgKVCGN3r8fu6Y84DTQH/Qs/mg74/QPJvKi
hmSZZZv2qn0VDtQbpU/MeBBKql+6E9ypEdQjZ8X2yqVW7IfnqhOyT+YyrdjleqtHHJI+hh+WaVSY
cfMoyq5DMd/MO1cT3wHzVg9j6Ma3eq6+mU0HHdmWE8Rz8qzS2UDf2O30QtMP/oJDbR1gxiUlYZHW
pNBT70GtlA53ALsR5dtgLgpCl/D247W+PHvOrUf4vTn8Y1HgI7WMoxdvaqq1dA7gKSy9f+LZ6gwt
b25Vt5WqcCIHDRBPuGrX5tFyoFmND4uqHTVrCrWSTvbpVcEnkciDLc8rQDXd0QFb4iQQr4yAIL26
JWgc2hFIXDs4wO8lcKUoxJUJcmbZYMWwdHYg7HKRkp7+hJAun58oFipSjxrkSln5pnTUlwhi+v3l
R3zumHlyqdVAkVbXdyAfWX77ODmixgEw4wNHgIGG9aohCQ1wiXZPlaTbKJE4Xir9mHDHwNxf/iVn
FgW6+diS2Yawn1gf5eDO0sVHTue1BFF9SZ3uKbAIV7KToj2obiStN5uowtiQwjtlate+/ca5t87U
xAeGXglV/+kjh5gRkoRNwSI3O/0GJQpIQKOVXs53H/d+j5mfDdpuoMJ9BJdYb0sHPhwnEcDo2WRd
eRjLU381BqnssLNb9KPr74YbkmmCCd7yROlDkBcsFfNUaA/o2TXyjtLsyvXODTih49R1qN2z7V0d
8qto1GvCiS0vpRezcQwtOcahu9AICWS6/J7PX4oDO8IlKsnrRFmYOVM+GLXl1brP0iFBeioJPgYa
m3FlFVxm6vopLpHT/77UqjwG/xZmesE0igs33Cx+7J3RQP67fENn5Kd8bqlILbZJyT2tLqMcXzVk
JmDiyaf2m00ZbisF3NlGuvqxwTe/1YTIj3pg5gfHnBBJaJSqow7FZ9Om4cHpiEW48puWj/2rW6fd
gDIGQyfn0tPhHI51U43Lt4bfayPYQk0YmiVlGqOu9oad1T/gSVmABvP/T92ZLMeNRFn2hxplmBzD
NhAzZ1IiJW1gogYMjtHhgAP4+jqRVW2WYrNF69p1LtIsLVOJCATg/vy9e+9Zb0zbtadcDfmhNNrd
/f2TvPck06OjOcOcH4LwmzW89MyYE/bPk9xoxhRhHW6Vl647WubFyfKoiv5+vfd/jcuQjUYly8Xb
OWwH61L0M/6mziYjgjRQCFjfMsuIw7iUEQfHtbnp6jQ+lITm7MMK6xqcrHhfzIN8zpXJP9ClvnsD
WM8YfV/GP28/j1hwLqqWV5lMVHB+dV/eeGMXJDmlBjunFB+sZO9eD4En2goC0tjG/vzlu6IV1doO
PPTrWCRxGkBeqvp+2w9huxd5CFvj73f8vReazhtnJvqxLJ5vHn+LwN9uwHa/tb0sO9ekOG/xuKok
LPqP9uZ/mo1vH2uXkQt1mxthWnjz5UJ/zYzlKDSO9OB3NsanJCe3aZdXGOahLg3boGVCEEsdb9uF
0rEayVpAgU/KO/DBLeOEbOdKJzwLDemjafr6mvxKWF4V2nDZN9bWMG3YTL7bHE0OEsPNjJcAfGoP
vahJu5g9QGRW2N8BLR33edG4KHPCjxqb79SoPjMmviMKctSslx/5X5UPKbRNOfrQyOuWKGiXRv8W
Jm9w6OlkbbuK1BBX5stJjav+YDV77/FhssXWEyH15DT455VxTsWR8nMfXWs4HMauHe7J9rwgdcqU
g4Jt/w9eD1ot9uXggjfq7dMjJwLEXL/n9RgIHyNIO9i4bYa8FDwDAaBecPz70/renf339d6sR15n
ryJHYo0DaiS0boJIoKz8ms6thmNk5O2ovPwSYKZu/37h9+ob4nbIcOFgTQvzzfEsh37X1CRnbZEn
y9+RaKJzuVDHRutiPjMilzc1T1NS9GG2J3v2IwXbe9N5n8IGKWgo6CO8nUOXpKWP/gLkaPXd8hhM
zU8QhcsOPeNwoAneJV0YGSgjJTipcXb3kWaugovavh5cAr7MEpY3pu+8WzvjYD6J0Hn6+w16txRF
Kn756yLdeWsYdQard4jouAyOrAImJklZu7Z2fxart+yNAnCMwCR6qTIJiMCimxuE0JHsNFcf7Fnv
/VR0xThyhKTj0FD/8x0QUjt6Fri+fHLsNhrZYVJb0j9Fa5qdgzEIDuPkf121be+LZWYy+vcb8d6C
+u/Lv3lS6lyoJYsZahAQ639OOY4T301LaoOQ7vPfL/XP0P7tgkrJfYltwHdGFtSfX7UANwuLuEV1
JiHsGXepdyMY4a2CtXca8ac8Esg2XLvdepF9g4PO7CY/ddFKLlqTikeq85+1Wz6BEPLPQloC/8Ps
X/kmV9cMtpbvpNgjhS+DNKlJbNq4RurrHLTtV9JQou1qTzop25BdWsj2MAOVOUDqaa5Thr57AhGi
fd/U3rWgXDiL0e33Y+WOO4J/TPL3O/GeToP7h3aWuSbBWG/nXNwGMAcjOkh2gfGBpPkCLJETIjDO
0oT8Uu+agOrw7NZLf0Pp0O2jvDNXa6EDeOf+eteG5bRjVka6cR+G27Eb1+feBO5dRqT5wQvKxgEN
s/wiRs3diSn8cDTy3sr27y/w5rEhvNsC+Yagby2J2IyLPNoyx512hQ4DqOeOdd/SYTvlDXHueoAC
XM9+uje+do89vq3v4BUJd6njbG+LaWSkSuK6Maq6nQrZfLAKv/eIR6j5SQViosha8edjx4DZOC6w
yq1Ouc9LnasDCmt5oGWkPthg3mki+LTxgX8i+2Fg9GYrFX4xRePE/HKppdw76I0gFYz1bUcTfxPO
Y7NdMA5/EFn37vfDanURrlCnvD0SkJ1QkyzLUEiE1bj3JlE/GxN+d5DOfXCAf/9KOHxZ2QUT0DeF
vlOHHKMsrqSU0Sc78M/osN17GXofVQbvXYnkVs7ndON5Vd78ZlhxewzDbCBGg7Z366bdrZMDfTI0
HwV4vXsp9klScDAScGr48/FYe/pniAr5zS4YgIBgw304UAjxTPcflMvvPB4XoxBn30uGNG7NPy9V
L4K2Y8oERA0ZhMDMyw7CaRXA3wUTOADMZLE+nKy98/0wYHke3mZ2Y/zrf1409ocsarrY3QYmincd
dGN0cAT8+VX8Ua/1vU4gVuL40skiNBg14J/XGkg9idOFIcoUq+awBEhNC/Q7F5hgcGMVntoRBoZ+
x1LmG0iIHm7XJTSB/PMtA1hKwKA2W6TJhlwDgnL4PgIcgRVdI56MHhRDcUbqXvurczVNiiptoD61
2aEYum9/X6Hf04wjKbEZknFhdChvfiqnc4v/UrtgfWrBy7XTprOG7FpVCm562lEjj1B9w6Eq971c
lkMw2/JaUlQki8F7Z5tSk5RpvBsPD9oujCK1y6rqo37AOz9uQFsbiTOHFM7eb7bUCLq4sVseXkDP
FqTgCkoBfZujzMnY+/stuTwnb3bvPy715o7QuXMu7mLkDwt6dD+c1bkEqfLBEvPeTJaOtX8JL+By
/AJ/PkKVqQuhadKiPRHQzEI5HVQ73ruMaA54xMdNB2Ttmvq2fIwbrzuhUq4/eE3fu6kchPjpsdsx
IXb//Aj2uMRxcIEpzUoV3NmiPK++/mEZNRz+fk/fvxJvDCObS0rDmwMQuAoUPRdNVd5m7VPrheZA
iD3tcw+K0z+X+n8KMPv/LZrs4hP4vyeR7YnR+1F8/3cU2eUP/FfyWPwfl6gUrHzIUtmOubf/O3nM
Ev9BrY3mFTcIhxOkw9z1/44eE85/4Kdl7Hkpy9h+LmmV/x095hMHT4zVJcYGqRTznOB/Hj0m/kl9
QOZF5jlrLdapN++txBOu0q5hxJH3szyiN1iffSnic6Pq4VrKEbDZv+4N1dSC1/ffueJ/nrW5BjId
DhnkGhAge+lXvXmoa6tDJzSAHGlUk3i5CMlnIRTMTloe824PV2p9+Psl/48s3Ut+NiMForQvwTVs
Qn9es+1F0aa2HOHIrDWq5wnF7GaY09LbrO4aknbchTsOVmm5q4oq+zL6reVvlsz/PcNofjWdO7VJ
5nnzS6w9E+3//vH+3I0vd4SDKbFP1DEYqZl9/PnpvHYMUvZghcZkAeM6NUOwbNN1CO7YlBF2rZWJ
to0gPmv79wu/aRtyZQ5BF58kJRQCKk7of165GIOwzBWNjmUSVpu0OEsOGWJ0tenafLRPBWo7UK+B
q+7GrFPOVV+M5PJW/kAYtsr6QML5Zkt8FI6E9/7Bp/tzUfrn09E+JDmGfiY12FvzjE/UcG2CFtVz
2s7uxkI0ca/8YSYqV5bFRvXEgx0tZUXNVgRqQXkU5u3vlm6/ncjaGr6NQhcP9dhI6yYfiszaLuDM
uw8/5j/nxX/tSBcbJMs0+gF8B8wt3rrJ6gil6yy4GSVt2BPhM2rHtymvpKzsY2irn2Ryrjuat+o5
R3D32jclQQQ+0Zx3Kmqq66XMxNdAoyXdOM00PFhkhCaYhaS7GSPVk1k3ZeKLVxCdtu2Id1u2wySc
7yMBmRwkzQW/IheZH3o0RPmWUCS93pslruYHn9Pc65q2gX/s3BQ06KYbVSPhsbkQZKy49byHMq5X
d+fB0KX/ULdR6W7AyLRxv9GZmhkWO85a3iPrLeYDlPAGJmQm4cZqFrdMEB0YhPqJzGHEv106R68h
HLhqqwqE+ScAwXo/LaJuDnrqSpmk2goFjsWwA69V8sxZq24VPb1ucO+WCWXdaaXdmm6ISrHI+yTK
uEyCcLIYzmszf8/CnKTgtcE7R5wfzJ7rpRBotLxVyh0LDv/HtVtwf072BCgh7Wr3QVEobKHXiZoI
nqG48dfQVzdNMbT25qKjszdYENwssSRyyIT0c/jKtkL8s9XtmvaHPp5hEberC+uzptCZD4tl269l
HY0citNXXboZEXaihkEMTvDCesr6c5cyytoza8irT9OgkeUPxiOMX+blcjciPAPk3vbVMwfGIYJl
HUc/q2W9NAXoxSVormccO/EavtqLwhoVdiUQJ4rmmdmkZqleU1tcWehyCcy2clds7GhgVevayP4R
qZxjHyyn9CbKIn8fLGSqg2Gb4GKTxYWbvI2JIxuNnnaAH8eTv1oZj6E7EuKq52bdpOWYP6wkCPws
yHG3NksRbNQ6NAGHZcd5AC+i1ZksaUOWRilQG44+BfBGeS1ThTqPnCRDRnZPXDaYAki8zYvF4jId
U/ThTx0Ct/kkrImUiLLOzEMk/WLZTHN2IReruBC7Rk3t6UJ5Olg0ps4k7cPEtSBu0JaV31ftW+6P
DrHYfrBl+XMpBcd4CFesVhhsZmcnxqbfFXUzXi1rcGU6vf50qtHekPU3HLzCnX4I6KY3tirtT6G2
a2BdsYu4flpndKxMAG91KmoQ1ePwggPL23oc2gFkOvWWVk+e5INmsKAnvj+5tgs/PClb2ZD39UZa
7bSPZV6XQHh8Hl+/085+rjWAAJK8WcrN4PxYs4jwK40t/gW0H7gFbL403dupVEclxAh6ia1i79jh
r0Bn5ScLFejv3uqRLGj+fJxccjM/tR2iUWwzYXF21GwlC3SgLQjebifWoXsqfWvBb6ab8oXcF0k0
STRlO0NWDisNP7cLgURm9s7OYgh1w8AStpplPYfLKJ78tRSvBfaxOzW7cxJgryIiuglPfaHb67YN
AmvT2aK96oTLwgL6yptwFclS7+n7CLUHR9Dtl96xfrVRrG7gdq270ek6AkHaND8bnwPaJmpH+bsd
1iJZU0KMEybSUwyIzJL3DIOj+IACgUjtQq2PtgRe4ZSRfyUzvPZzOVj5zaIvwPOqJ2ke3ZGDcU/P
QTK4ttp1phjipLHZvGx7vZOxFbKxaW2+dF7Iw4p9yLtxhzzcD2Of3ZOWVxxKKRliWqm+dHu1+yAz
hg3cGe/IuNNPfEAHz33ctQXMxyIu0E5b6z5WBH8Sw+4S+dmX0bHMOS4ko/GLM5GXywFHidDXbVah
TG7s5VDmrQtj15oGkjOa8YnNv3qN4CLclI6a9nU9p+mDdlbIoHRaCIHtV7d/rLGuqKO1juPD4gUA
nu0iDa7EFEfyatINluxlXu+tBm+isA1SqwhWX4LnD6PIOKzfPIxUJCK3frBf4/CyAWWtHz1IYBrW
Q82T3p0KE6/xkT3ZSk9M/xHAmQEAF/K+gXdb+rdD6EqS/wOzm1zbbMsgty5JB+PWGsRwnitxP0Xm
hIr5U4sX71pOC01sSzO4cQ996PwgsvoRPfqvwekenZb8Tem+Lll2p1az99fivrC0fxKMce98T8E8
r4YIWtp4gRHnpPN3wY0my3o/wHyP3FlclXHOjCoExOmnEFwcXuTPHP3nfc8EGIhEXB6xE5AYEpE9
zT4Xbi34hL/SjuBb38r6A49fuJOB0a+T389XE//3kL0H0hvISggxkdc/tyX0jy0a+2O+rPOwt4mN
AW7g6aY4K7FAvFRV3KE5cya5UWiEE9W6TBx9OX4v+3UPoNMubgKiE2knWLmNjYwOI8ZLF+bBd7hx
QGyjNLKeuiLL9izNeXYqysCj0PLqShzTNLOjG7iZItrRtx4+tTbrqVt2DjeXPrlZ+zF9bHryO33C
9cyG54/YmdihcU/8okulq8X11KfrPtRMfA8UGiaJ1SzyxCvMfHvB/plNFI+G/vXSzbuC7IwOHold
Tow1p57GieNPR6h1AvRFT/G+eCSKJeC7gzxZ5hDCrK3X9bEEDs/ba6EzSvy8Fl8xAuTxzq0BN669
vTr0ZDN32tMfDT7zuvbX5WIvJmmsKARkPzXBtlzq7n5l7dmXqJKa3cUD/zPKNPDyNCKhRJF+vyX9
VviEzRTlp5DKntBkA8s+Wbw6cA+RsfyH0CrI3ylj+btzMutzP3bFuJNV0ZyGPMuyHXRnlUgMhUmc
SffzHHjRl9z16/HctzGc5VIXfgvaCbfFBrQq4F677Y9+c8n1mrJ42xS9AjlTN/mRjaS6i4Dwfh3d
unv0S6HOS21HDxP/+ga12gtureEcSt+9ab0qe3ZJx9gwZ9DON2aLguzFID4SNeP8Lgcv/JyNatip
Nh1/cGfFV42P8oofjieGr5eqba1cS4NaFuol6FtAFMG8ejs6dhViDPU6kyK9WznJJZKZ+3FwJc5j
SQwIym78XrsKdLw5jlnlfIOjWmwi8Lhnp2/DbhNNfE5pvKbZS5+YLCWhC69tPvN7z/MZMvB0wPYj
t6Yj7SM1XfFShtR9axdEZ7vOetgP3cwvOcZMr3xLjJRWzsViGnhXBaq2c52CusBTw99sE74uNhLN
qON1G9PxlHpldvCZDYody5a5bR3vyixV+zhWpA0ndEKmk5nnbIdgM7o3QjufZC6aq1o7/S0WkOV+
gVxPMn7VxHtpWhxEDqbJ1Z5PDOzlNw6m8ENjAy6cDeMQ2ZGV7sKaOUbuwba0O8ZrvfA4D3Fi7H82
rp9e187kXDFlGD7Dm3KO5YIUr441OHTTZvc9jO+sHO7CNW2uSRS0cQxl6TkLrVNTKvklSFvzXaRj
+3mkzjlUVfBgy+JA/UZWZ95iUGZAv4nCqbpWoxiSDlPZxYrj7p3eGW9WC+WIWN2Svawy+7aqBQTT
WO9K2+K4iETuk2c4obeoFQ8IceCWRpChCzRdB7N01yGCyF0MhPcWc3KTmAAuthuCe9SXtBDHm4c7
T8r0ZAIMpd5olqtl6PS5m4z1iWrL2SrRWFfAfJjDwb/s+N178Nl9nhMnp3z3ecmgakXkeV2ZBgkE
GInXvMtrSpCx35m4nna1LKaDTL1fva/aeD/Ktd4VqZ9ekZRTEhE3gCrMF/fOqpf2E7HHzU0NK4Ku
cFaEuzn3KKQXa96sozT7KIT8vnRhkMzWshxlyOSts8blqvab4VO+yt+xiYaftYnlNptmMtBQqkVI
x1yzKUaTHrqsrA6VrS2KfayV26Bpr0mp/QncMd1TdjdXfrAyIHFxK2uv975hEFiSrOsy1p1huA1n
YUG7bgeeqaBAXHQJiG4oOtKVc/oUlPzEhTwMvlwfxki7n0I/L49zPzX7ylycWV3Txzdk1a4QNwgE
Hsqe58ADGW+z7v6IKQp/hbCZNiM2vL1Nh/5UD6l1w6xHHogYjD7HPgEHidZIUa2KSNB8qp6jFemA
FGCP06qB/xi76sVp9dbSaXnWbQzeFVIRBytnYtev4CyByTLZtaUmQAajtncF2qHrtAsIFdDZE78J
yQwX0Xuap8N+jM0zMNEmWZa5Os2LfT/4zrrzCKnmBNOQLliHh3wpmp1X6LpL+o5HZAraZUtrk+Wl
RnDcmILlSHKCIeje/oTi3jtaVFGniNKC4xzEnyqw6309mkdPd0hQ1BTnL3Zh3VcZHHfLjX4x63LJ
9F2glbO1nOKiOKDwXnaq17dLNZsr1gIObsaqnyjV1qP0dZXkrsteOhfX7kh+zqap/ahOUpIyAKpW
y2GyLjaXmO094/U+0vhK99TFX+vQ5AcCPb2Xugzjm36ZKKraHP5PsxKQjbwrGWT8OsTRkzt1TgI/
EHFk58A0cap2H7jL0eIF2jSGEeoso/JnU1XmhXwibsGczfMpMoQ2LmtzX5VVXScmlOFTulzi8HRY
w7CobYoakadHscKtFvm6H3xv5BwmxmXDBlbveiyIyYpdajxFczD74F9HkINST/yE/Zq3GwAbvEg9
p4MNlnEDMbV5TXX7Us1z9LNfdHnFH6zvwgHgzSntR3HjZx3DBIZD/pdsbP1zMLXTrVWJ5btEgXRv
nI7AiNQsPXZA8d3v7EAnQaS6m4lJ2ffKt7v7oLTLc+9b/o1yG+8eL4uf2C0nC+MU9gNnSSI4Itkc
cM12ZxxvXb3JrNw5wSQbzxZz2htigeeHNq/UbV/E/COpb8RxWN6TrmdYb4tvvil/cl5ro+st4MlR
HURjZIjBQC7HWDbS2wz0u05EyQ38jUPA4PXELFDWfe7C1f4J+wlVOAyinx5P+MGIaN6rsDVQvXOn
AsXeDImwxu4wgyhodnEqe1YFYmz0FvYfskprnot+o4ba+xy6qP12aSsoOlcdv7Rr5RRJWNvEDVoD
4cxj2vcPQ1eVz97KlUhTmsaHFCDeeVYhbVAp1Y+0n+OjZEz/pW1Ne84a8dMqqubsL3DhiLcKP1Gx
P8FoLq5Bu2jGg976YCDuvOQBpWzezePRtu38FSKA/EUiNeubi9CPrs4BNctwnuo1vtYK7OeiZfcJ
Y330YIeq2ZU8NMe4tAEzlDLbzF05Jc2o3UO7ZNaja5qHeenyrS/GB6JJnB/VMGeJV7fmRk7mK0JU
WJe5Y2tUrbPVveKYhO/FiqSSVraZZqBACurGLub0SLx/92VWot+aVlpXWVBKUDC5021GO7upnSHE
DmMxjCvKMjh7zWy8zVxfeJdUsSQiRRXPu57JkyCVJTpq6PTpY1ctUh4ngjcsbFrzfOjcJfgVmmDd
9Y4pbzrmGTWpk+2PXM84iDeTKxrnIatDaMYtHY27SaLu3hlxQSfNiuQQZ1Q91fm4utFOsbD4JPXK
OX/u6T3BWUfr+urEXbDs08qM32IKL7mfVB8fUj1aPIXh6l6RT+c/TFLRXIJ0Reds8X0LFHnWIUCD
3byUlywcFWb5nv4d1THwwiC6Ev2Eq4BQpCU6xk0a61Oz0mu5BhBOI621LrE2Ti/ccqscx9qWGmf6
Ht9cdmDnW4BHm3i8Zzlt5Pdek7m3GSR4zs3loRVfTM5R6DaXUxX8pv8mO8XnmDQ0QeBILJ4btNBj
uvdqSm5CsFTn3DHDS3ECICUo9yVVy8/J8epPJPlxEImr8RGry5xehb6pnnWtqmdOT8R4pHbtf1uV
xBVaNJFYb+2pdYsDvkYCQYXxb0feMk7mpSvybT/nRb1bOLDeZO0yD6eaTuJC0yId7pWbps2ZWB3d
b9rGLS4epvq6AQS5EGueX8rNtpqbQxPlBaXmlD3kIg2rDUsC6uIhL2ZCRZuu+g2GNVNb58KG+wwg
TFeHtlCs6bnjVtUuczv6hugSdb8bjDEp0UG+19469gxQWoYK5PdKW1IePThl2CFdl/++IfloPqAd
YXqyIjy+n9aJ1zvIAn96zAtXu3fzMPCfM6LOm0TSxfuUdjyee2fCV7rpzGDUTq7a0cma5f6EB0HR
wcsnRTGhUzrVnUl7f4/DmcZI6WL2DsoBxmjmhOML4w5znCQi0MegtYCTpcLqE4TA6NY4JHJcFo0X
YeuB95hljB8Sb5zrfNsWDJ6SgQfCJlHI7oG8Z9LA6RvB0G6cSObEHJmSHvpE7GW6uSSUjdtq1kWX
MA9lSt4WJnxYvQKQF0jIIjiRvodfgBROc5+JDLoKeBC9qYNVYtEttT2wrDCK2LC3zJ/K3GeoWqyB
n5G3tLCBTD4CyNMKF1QThU6scj633c/cV06djBy4vxqV5veD5zU/NcqS58A1MR3wbrjzB9tBXtWG
wBnFOqebkqwWcxi9VPhHEQDzPeUV5p1TqxTt3Fz5rdlMRgzXQw8RPqesuifHZhHJODXVczVYWJdz
2tX9tuu7mMh83YrPwl7sKlHxDOGQQjn8vvbgySx65OzQcxMFm6gLp/qlAM9KMV8PYfEbuBjNesh/
ozxiq6Hcp/Pc1Hu6L0OMAX8Uh1ioHJQvUM15z6f2vk8T8ftkjaQRT/siit04hzx5nnTNGXZ88cUl
e/pTlHn61lEyO9Bj4HEBWxlGcC3WLDtqLVaJaULaJmm7rIhwQmV1tS38mte4XGvPPcA4oaiyLMe9
F31Ye1dL1fCtdSDc6mS5RTPCyupDNu00my+pJxq0eu7U8dUMgcu9ixaLRU3LoUqqRYvzWGivPtsB
FeKOcxoPNhFVPk5ZMdrfCnEpOYnKME++zgEs5+3IG2FzaOd9G2vrtAwTy7ypQsqJJeVWtgU5q9iw
i2A3oFmlVE1nVR9X4HW3Q6Rj9448DtulGeFQVnVLUFfYcH2+guKNnJKgszgCuv8867jN8l+zJFpp
53PEuwWo43rbbmK+GQ1OmyUz1u5vgzCI9JCtOe0mxZzwRBs3+l6Ql/xtcft8BnDpVc8uBWfHiyq9
Z0LUGxqNzWzTUw+RQnZ6nu4iXr2S40A4vziLHMyWRChTnuzCNByq/3m0wtqVwS5vKy02ZZaWNZ79
zL71VSNeU/RSJ5iTvJxjpvnpcme280NoRFdtiomSmyvGtbX1/LShwb1AuZdRS+Va9lZ9zfRy6TBN
+/6tH/d8tbGy7YPRymKymVrBjpQLlARF31k5T7uToptyMYYcGqf15oMtULFsQDczV5maya92LUaS
IakniNe7iq9jNixaVbgba7e/a+KY9Y4NeNzS45jTPYeburkeS2OusRNHnBFDHa5fAr9ufywhcluC
g3x3uRKcjeaHIW8yStPauH2yDGiBL07U/rPRIc73vm4ZbyxWGU2P/8yvltqp65O9FpjSGsZfry35
OLdYOtWyJ9wqAjzM/si8Nu6yJ1lOrnucLCfYBbxs4cbKx/hZ+ktYcBaN9CPBna1zipRBylXE2a8h
dovEazPqubbw41M+0SrarDrSz0KQQLLF/u9hwJe1oL3ds81tmt4312nvxt2edKj4IABXYlWnuQ9V
A+TbfMiDKmvJ/0bT6RAXcSWjuA5+koufL/dlrPvsVgWal1fU8wo8fZ563kCaJKBdZQjss500Q0TO
zl51ErEGCdQrqxv4gWr1W7VWphmcWfK583p7uTKzdNOv7hqsQKBcHDAEYDhKf7cLW67PbnqpDCLH
gBwQciJ9MKI/0T/5aYnBPsdk3jk6HpOghWC5pfsDqDQY6PlMac9+weykyE84FguOlqYbpU7qkF3i
1SeDi0z32ah6vKcZXw4PdV+4kPBWkoSHPvbmvQ1uWCRRL0ZxN1rgousG6WM02VeycdzHMWvkHhiT
8xJWcv2RwU65EWvrcPQV4koV2fqCJLeguh6GxzBbYSAvkQDCGjDE0UF0lJRKd71bqK3bOXaHcW0N
rynkuJLbkZHLPDZ8IsxD/5B1mPH4xEV4sPO8v2eCXf1yOjX9HtYMNqvH6gOmeOofi7Ir4yszEvIU
dH1AyqA0pkgsUoISZLHLS2jPxXEou512Y11sZb6G32Y/Tr8Odhh/tih7t6HmUQhljvnCysSvuqgj
QCykEtxMC5r7cGrsuxwtVXgkzoxjrUkXp9pULUEdBaL8I4uBOHKkUt2GNkn72uVdwAI+GmveL7bX
sA/1+Xdv9cujVc2c/iMTXwWeP58Fuo0kcKz4vOQ1A8NZhrd53Lm7YNE6gqm9pnLrz8K3mH+kzqGu
8vUpL6zAZnzVkH6aKZpb0erPx4ru4HdXDzmgzlje8QZ11paAHgrKMB8IJvNi8jCInXMYd0/ltSa7
yE0kLZSegXQB0jPjlLuf4j6Wuzas87uVXmsGYX1gqCqypdn4TjdlmKHT+mkVVf6bKTaLnTNxWstr
G08Z7eTOgzCUu0lOJIbZLL70d9S0zdnozhu2vSxyMjnGlp8VyXo5FelpiQm9L6No/BpcDN1jP6pr
lyCYk9NWzMSc9AVXRsPeI1KrTEKnbcUOdLF6WYzzOyr88rYbp8+hcBa2wlbuFrpZ14xNlztSWOSc
WL4qHlttwBioaCRgMGTKp9JBnPWMPCLwrPFTjtL7+1KZ9tpBXHFPI5UHfzV9s7eFIiRZ4E4q46y4
kBFQvCR8tJiUBzywpwrAnIcn3DL7MOgCojBqu89fa2+wzszbkmhSRMBaZaEO+WoGjTLCGrc+mNpg
YzgZJ3IWT/Yc1ddoSNoNs+oo3LCe+keXe8aQmkP+vT8uC0FdwrQ3QKviE4fj6plpAyAaOeKTt5qc
CX0aFV7imxgyVzO23+ZiYp81S95+Nl0U3hZruXyNu94FpsNsqaQ5/9I4lqGbq9lSi1bRrPAkUbr7
0dDE2qi6uhIotm+Xxg2yfUbm5dZY3W8rdKejaDpdbS/ioOR/5cZZ+KnTcrNaMT3REcX2jtuOXUYU
ZFmPWdqey4KG1OAStF1FsJ3+Lj/5U5UTuoyjSVwk94vI8gvM5I0cV7Fe2g08z81Q9qzU+HfF1ZqO
0w8jXMZsdh3elcQk5R9ocv6UR/1zWTiQkEzQUVO5vY0JaMZiFnAimGM3VhgR+7f46bai382SWkcc
DKDnRh9cE2soQp8/FCwXHjaB/hcID/lMb6P11QAtpq4YOuvJv3Qyy9ZmBmWzeG3QDmm1z2dSXOeU
FFESRaMTMoioPDLr57Q3yWDVu3wJ7NelGuKJw1Nhc3ANh/k/qTuvHleuLEv/l34PIbwBugeYsLRJ
Mn3el0Da8N7Hr5+PUjW6bt5qafQwwPRLoSCJSTIY58TZe6/1rfpJw04sbHWBbjl1oT7keEXjYizf
a01Nv4osX1Jm3ib6FO2aXbVfUql/N6yK8c8AmVriyWyVxUbLq/KS0tIQnIaM7psRc/+DSYU7OUXP
sfZStTq6TFkc6n5DwN84eH06LYuXTaHRuFKvMZpLKYqaN2tRr9oRoQaJq7PoaJPBtr0no5rBaZP2
wlYMl0xgooTxxzH0cd1qSqnfzkqas7SoE96meeJZF88m/VeOVvhyOFwSSa8qGBAjAQArvb+wo/+G
stRF4SIWT0tXLls9F6nUZk2j54Gwp95JmU4aM8cx5ansk6Z0a60SPovSBAhSzrNhBMypkhc9L2Ut
SNLR7D01lJb33JwT0RHaeWiA1cyd6KXjjBKgiVcdtAL9Z2rHambx0xMTHDFVhmabF31NWpuV0S62
jJbMrzXjAWOuU5qjGmoRuURGtWRuTeg5VRh+pCAqOkRyFeFecJdIvB1pMSDu9SHEWGzcSGWI482H
dqdKuWj5zUx0YG0t4vyHQPVvqUbvKwQNxb//FF37v/79p8zb/7tk3OCzunktPrvvf+qnv/z/Ryju
1Yb13ytPg+QNhlf/2v6z9vT6kj+0pyhMFQXwq2XAsGPkimDkn8SnmPJwnMF359gh/o76+4f4VNF/
k4hqgDfGpsZ2cBUkdtXQx//xb9d/JZomET/S1dYM9PbviE+vYPefNh4asAqmQNhDhqpj5EDp/rMC
kUSeOEUN9CVRjW+5de6LW+mZLrbVO+Zs167ufWS7Ysf0+CBtuNmrYAqyjbG39ssnM+0PUFjn7qa8
p3Q95R/pB5j8TX6/xp7xPj2SwNi8Mrt2yu3iNJ61kZ16G21Uz9qv2/Ejnpj02I0T7XK3uTQ7/TU+
q1/JpjpqB/nVit2BNNXRlh/b+/7Q7QSfrtepd3O/dGMn32aP8qU+TF54SbeKX93Kjuzl58VrLi1e
ysE175l0bVS6lX55qi7TwzQ7/Jvush7MYD4Mj/22uRVOyru8Ux3agEF/0IPsRvObIHT7TeaJO8OP
Hf0rPVc7PuWNsjc24WNxyxZivZtfjCkjqsTRiTaDjprQbiAVdq65a3Yhb8r09mT52kZ8iOYTUzTr
/DYck13Bn41u4vOys07LI5fwwHf4kr3SD7cENO10R/S0fXkybMOGIngX3stbIq0dBh7OfeEYXuHV
B3GnHGJ3dEQ/vjHvwx3jYq9yoFjYRTB9lszS2BmftU21k3w6JV6/GY7hpcV7JOzDH8YmC9S7lT3n
wmmPUjj0sScx/GSorQOYROm3GeIjj5boLZf2bK3TXttSoDilP+8VPtd8QDNQOOZLf7eUHN2ZbNra
83ooNsml3jdBhq5s22w0l9A9vhdZEFyWdBtvDb/YVEG0l3flffdDuCmO5pl3eLJ8iU6KF2/FxTa5
7FmQBLpr3CobOsHpRwR5/AmVzWkKzK/lCKJsfLJu6ZY/Kfv+rj1xsiHKbb1CvDfXSopW6ka8SXzJ
E906YCjkD6/mbtn1peNaulfspZNwx/1JrGtcnpJiY/iSXR15vZs4NIl9fU8oMkIRfpEgd+uXzmZv
v4xnitSYFtENF+2Kv3NnHnZITlyJZ7MfY2gpfDFx6sPoT85Q2MWb5s5uE6BkRKB4PBeOrTrVbeqv
NuaiTf7h9/cRbbhHwJ4RTleTy/Sj8mjYmx6ZWU7nyZ7gjAafovlRHNd96fcnlFMRKjf+xEfKbSQ6
83Y2OMmf9CvjqTxgkkQsNPiS/jwYLSv5S5A5f1pfebhnRqmDZ1c2s3Ls7fN75yO+nr1y07iqG6Ip
pUv5MF6WO+0B+RyVfV3s+WfM9fLFqXKnex/c2J4fcg+F4abFjDU7hIro3Ir5ga5diYdv7tHd2WhU
JmsHsr1fNuL7rHYO9b8nemGgQnd6bXbrE33b1NqhJnBxy6e78L26p5DN7Lj09JFvsWu2JebG13yX
nLT75iuR9c3ClO6GOYXX+8uuPKhB7yvip/bQANlwu9NwRw0KnFDxu9N4RE6IoO6oPaq+5CRO7jLX
ztiNfCpcuMY20+Oc6QYQDUHleAIZPd5G8Ed6vvBRX++R2LhjoNy3O1awrT+IMthDe6wu40iFyego
Rzpgp8fqrH6Ysq17s991jrxrEs5rWyM/5q/JHaevwJL90haaYP5CA+2IjfdUVY6FyNPOLoLHmt6i
GtA6r1deub7ic0c9rT7proWB9bNunwQvozMQIBakuWevG/B3snlUcq98Qxua6BvDcnKmDe0eNWr3
Mjv0drzptnFMN5LQ6e4VaWOtHi5EboieyzfamfS0FJqTVT/iDNWzk01uHr6HSe4rvnI3rJsiPs8S
59Gd7GWPjA+lF3VP/Vw+NLTJnoanZNXsOrLNDfNwkaIkEI/ospwfhh4w7+wes9jX9UdIpZb4xDyj
gmyARgnRnNflsJXc9Xmw0FYEle5kVIyvXOvlTsn4g9PddGc8ck85JTf3TX8rjk5HIU75susvmXtn
bCUqEMbWCC/8ZfqIzUNkXdCXT0/dk3gREUX7ouwNgp/afTAIzkYZ3PJBOJu33ebDcht01qKb2119
FNRX4ygKgzM8N6chq+zO18LpKEW3pa8gundmzS5/GAP6ETQMjRHI+vXALDjzO1rJoKzswja2iZs7
pBHeTt5Cs29xjCMNOG7ke/7OM0PwS4zomsAzFofkCvGu9Yb6KFtH/a2w+bNu6pGMxgOYbQPMoVPq
T0pC4zlo9NGTGg+qKw12JGiF6rK9FY1tjK7wmOt28WKptk67tTgmz2L5LJ3a/ocUbQ3GntGh+yJ2
wG7qd619sE5Ehw5IZw6qGLiNh9f2pNFrnJ2H0fOm96LzmBzbrESgOLb6FK0f41EilZ6JiRuxT3oM
mU2HvR2tLRU3+2rGv7gMPvJr/AuZjuxFPPPA4lj/3pn2apaPaoL2OSueBKJMjuXgZndh6gi1bY1e
GQgI5XbDlhQ6p3kzb80bI+VS9Mcmc7rSlt/4n/6Y75ZDeNIcUIBvSLO3vBU/Kto4Lz+Y0G6A7W7q
rc7DRf0Rb4e3urGn/fCmnKeNukeiNo14TuzsXB2gFTfPk3aWNro7uLLPd50cRfKNOeD/xKotbkDc
h4wEhMpHVca9ityVsZYxbRD+GVnQ1NuUrNAVJ9im154m2Yk+EE217rw6huCVBTmibjb75E/u4h03
GXfzeFQLG6n5sEncV3NDV09CnmD6k74L+7NY7ZCIzr37IbaOqP6/ObP/TzqNczz9k9P48NmW3efy
02GcV/zjMC5zqr4GOcH9MK+RKdeosOmz6//j3wT5N87ijN04VsPgVH+Pc/7HYVy1fjMwtmDU4rQN
4ObKCvnHYZx/pV5HHbwKXBYJBX/rLH51Gf1XCwC3DRgy8suwcJIoivPxmxNMNsA/rEbEDQIYaK8L
YfYoNEN6Y8CW2Q9Kobg9zBcnjOr+aIldh/SVWr/SEuMv7FDfoB1/fBLG4wblCleCNszPNUEfFmUK
any20wZioluC4wpA8WlvwzqJjwNqWQvrwFHN4qi3BwqgoMVx8dJ3AhCbiJnURV0BXPfjiNCp0aXk
VqiX9W857H//kHh9rp4pkDUGJo2fP+SoXz3GCperGYfUF1JBCdpmZ3Dynoq4cQqCI/4i/lD6xQ+F
P0+n9JIp6vBuf3dtCw3pZqGsTswpONytMdaiKr4TSNxkwL9UfqTj3hbC4TnByOJWMv1u9l+0MGaS
oWRe0FlMiA+nTPsHDvpvVef/0zydFr/Yf7+W/3f+WbyWP5s6r6/4Yy1L2m8YZUlfxwAjawD06OL9
sZS130wqatD1/EIi+XAir/lPTycvwuRJbp/CWpaRxvzXSjZ+k6+AGji8yIF5/d9ayt86l8DP5Ku8
hDehf8hN+u3WXI2wqJUeR0VIgKUBm10vp8ju1VAktpLWf3sEhDu/I0vvtv90jf6Ft/O6R/zXHmJc
35mrIuNnBS/AuOHbyjWmLqNlGCeYUwp6pkaMTarR+9DwIgV1LPxy+oxblJHZZ1cMRWX/+dv/4tmm
sYmRVVPw6hjE4n7HmfRqV3e1nnK2NQyG1Gua00g39a4Kqm62HpC6kGEu03tmprNyJAdCWgV9959P
PlpN0Wf1L67Dzyv1eh3oqdC+Bf9G65ib5NvmIMLsaei4U1aQmiEqWfyMeG/aDfFMd/XPv/S3hvH1
vfDuYhC/dlAw8n675uQLTCtCM+SVRaiO98gJTGC4YSoce0W+TnNRpp3//C1/vcH4erhVAZUT8aN9
3/u6eSJ3QcTN12NNTWxYZFq2zXv0IhiahDloaU7WN8baiW9//sb/6roSxcp3pvdr0XH/+bpiPzMW
uWbMI5ToyG/0OUXhqsxX1YYQdX+FJPr1blZR3ysk3dLqYuTy/VdckmKYr3lJWZ6TfVJ0H6k69IO/
zhytRhDZwrJiJs6RPv/FOvoXF5gdhJXLc4Uv+p2kUg+9QkShUjDJ0bX9mM6ZF2FNcck3+Shaydpm
1/vqz6/tdVf4ee3yNINnh9uWX1Q1vvEOiA0b9FxpCjTomvj2h/M4Zaf6i7f59Se85mkYON51Xoxj
9uefsFQ6UCv1TJWrsT3Qn2bCEhIN9oFRktH6n3+nX1J9JJHLx9vg/GbvpaX587sZAq66Bl+WM6Zq
+ohIR4+wVopDIEnJ0HlzDefVBUdJDZoO2E3sqb9OSRcQxchFS41OflxOzV98rF+vAZBGdknIDvRY
wa7//KkyU4yqPlwqZ4gbZdmLYbE4ZY9a5JggfvnjFP439iIeOARCsxeptFm/v9m6iGo8Rzl7Isl4
e/QlSaBFCvV+p071y59f71/voevDDZyQeaXlKN+p7To7UMoaqRwyq6xASSd2uwL1fP0XDIFfV6Yh
scvTgIb4zdPm2wXsQ2mukjKqHFQcI7GKQh6AENDcHCdURYfJit5FYS7ui1AY/26iOI5Lidv3Coxl
b+dI/vOP15cgc+aa7xjTVn/D/b7CS1z1hCwsOZWzIwAkHj1/+7oa4Mpkg13B/HXRNJIZ6WWow32E
ingW1jx//B0K8Ofv8suuA48BOjlPErY9+RdI7YDwJEWWR8OhlehVqGl4DBtT3WXJEDqzatZ3Eov3
L87R3xgEPCvZW+Fn6sp1ofKu1+fbP1Efq1YYBWUEdWzCAbL2IaHUm7yYa9Tc8Woib1iXKBixDkxe
WQ3cUAhlow+0dOWmE8fV2qaikSmbDPvd+he32bfpBJ+NH1rnjM8ghLLol/OMUmUWkdHo3wjGqQJT
xg8XpLoWYXyQR4wlpZHusUvH57CgRbykK+6ydIxYxmv2mRhY5xyNSX/lmcqQ/NW6/mURgDqlZiSm
6LrHkUn784Ub5wSdlYJzuccT+9T2Y/FjhcuF7mnJk8tK8KJ4THKBG5NzIsdACXm07BEhZWCDqJUn
zZjKjTwYo4H7fJR3uO6nyVPbwYjcLm9nop/Wmi0502R99tp0GBt8XZOKE4KLNbtLXWYfhGkgWBvl
DFb0MjOR9aeykOEqCioHQLWGZmeL0SweJ2SYn2MhlTOJq3qa+jPm98mvZZP/Tl6gpHiymOW7aLGG
xI+ua6sV04heSzzzIayhvwV7npxFJSx9uUgyunnTnL8bEp1hcZpQAZrIWyNH5ZqEdiKM87nKVmGw
41kx9+jDaIiM9ciJiIGxmb2kejrfJKIy/1U29PffhV2dczxUF2hhoG+/s6fmHK14MWKcE25yzLww
TnIP8qY+/MWmQMXwbcVegZrwUonVBJnOQO471T9FvthbbWzaMkGX8asgC4S1kPiJgkIWkxHrW9sR
HYex2VtFfAMIxpVzmLR4n8GfI23oW+Wgz5F2o5dRzQxAt+Lz2q1+nsUHZZYFpv/61boxparDMy28
XbNibVyFhYfroFhRLpdFHshTQQJaGK4tBqLkxyqPgmCjNKqdbkLHWeFe89Bii69Tt2yquUmfRQSs
LerhbLpLVBi2eNgXGNxcTTzRtUyu6QJ1wsV0frluiYnfVKGKE9aoz5ihzfGAxy11arPS2wCFcQjV
1IzZ+6MhVHBaKgbRecTCYaI3ypXedDbR+p9M4zLVrXbM8hjbsiDqPpxmcmRDS2iupIFaD+IYOS7I
FiJ/pEFan5Qo2dZqrayv/OiYWjskpBjg5rwLBIXUJrvjydP6Ql6M9+wnNNXXoaNdjB1l6Jf0Io01
aNWeT7HQStUFnUa4iY6nWCs31fLuEopLfduoRnZHrHfxqXZDV9hW3HQG2QNaB0ihhjgRDtFpQGlD
lyHHb2PTgLG+2lpqK5aaoD2HYzkzIZFWE32VQsAt+hvsQi2svzM+8eYiaWO+BQeTHMqGFFyhV3y9
tUy/VWZlz8UXb8pFxcOkCmmQmANxs4KE8MOLEDv2G8bBn3G4/BDSGJBEP0zWc8sddRuTLcWsc6DZ
jCq8QjguKS+92EibySJft8zDR6w58hlbBWCbVf6Q0gjPSWJCXTVXgcZntYwLBvrcEu0IYfhxKfR0
XxSadltb0tRi/IvoL48pvUzerP2aF6MynUrgaBrAOJSymzys33Fm3CUpXd+hlSdsXcjcsISv+cqE
RJEeMTuUUUA6m+zXaS1e5BTxeQp8Djt4rdg4zN7bCcTPoKEl6kaM3zXe2VsjJ2g4zywGsnjHM5fy
jVFoBVBb50bsYSgSAepkA1cwFZDYdoLQ7yTL7AuvDLMwdJKkNejBp/exDOFnR9HC2LgVldgtwI8E
CEi11Fv7JX/Cor1yJTMtZ8eIIh4jAny8OYc4VqyEUmBDIWRZUjFJDDpxPCnTiLVNXkZMizYG9Tvy
sXobWyCGPsWPxfWxTbXHlMoRFQpwkFZgBj6Hs4cMq8aKZUm2HGPo1BFj+XkzSCjgkJ9/yKmFeq+o
enRzHRacEyzkERNAHC32nCmJE+HE9ZKcHv2aza03qpF6iZtYfzBjs3LIPVScUYsfSjQuW8OK7uqm
by7D0iQf8agX27LKD2nfIbchZEMvyFdotdd6Xl9xWeRYNsps/MFJ58NSebDNwvjWAup7TgGjcC+r
6nZeARDQ2LudregkLFW5F/GaPaXhetJmY3KyKHmR1o+2TB7MyGLEL83Oai67BYcRGxTOm2H0DBgg
zSo1zGKb0oM3+4JBYnRyTT5JQpc4PTF4abk+KMY1NVmcsSrNxxKDNk/S6iESJCXQluxrWLCfmvKL
pdVvYpw8WNqkwW1koFQMjel00fwKdGlgyFYv75ztkBCt96aYib7Q0fuQJYGE6BqveVUyUkmB+tXc
XzlRU2Mr3TZhZDoxD91DVSh2K9VMWUbQFi1xey6urxPwbn6dlQlKnEYHjp4IrPKKFk+tg6usFqbb
Pc1CBke4LgEZ8A6itpshR7iyiea+KCqy/0oUVRFel1KykHU20AN6pTaogzBoAk6ySyW9jyY9uFJh
OBxojTezRmA+4RJBbi0rrB+zrE7ZIqI5AE2uy8knJmR1y8kNO0zbyCojdEn7yDh01HZaCPNHDw/j
Weulcodbpz7Au6wdFSmwVAMAnmbBwhw6nrJOYvgsyPOdKrS9IxXlg7iM+xXpktda1wIjSgZH1hrs
JUhHmEiuBA/YVkOrbpVqN58s3O5yAdWhey6zcNe1pBomc8ksVEUgptIoopFDop42A1dvrzOm0exu
ciN/MKKkKhxVEvlhCuO+WVcBBfvwkIJyEbToQkpXiqBXmW2s6ZcsNd/pvo4O+yu+2kbrPWT2752M
5nOU2Q3L0sAB0kYFpINOcy05Iw2+rt/luN01cWbu4IqhI83LL1PAis17J1+UhrGj5qHomaQRfSAC
L/ctAk0faGF+p2p9/gCdiB9FxjAx1gLz1bqs2ZwlItKjzF8zkfngENQAjm3uiU8ZnBB3HQ2NoVuS
I3Qcc9vWy20sqRtpGu+Ksj70Q31bdnP6PM/NJYkSDSPhFVFem+/Skkcetkxlu46tTC9rSRHihkxm
yXQI8xnnTJ/crOzMt20z3qJUxTQ+zYFCgSSs80lpGobMtfpQZRQWJvIxE+pKmjGqErTDOo8XOW7Y
5IbxRlazm8yo78MVj5ZGx2KTTeNXBSrKrurlEEeMwVvE9SOuXnuKrlZXQfzCWVPjC1NkWAMKk1FN
xhNcdboNTxtxTj4dzC4KsBcgK5BHYxt280Upuft9iQuJ+pofvOhfjGjsXGNWA1wlKlShMs7Af0Ns
gFlhk2BdPqCVfKeqgU3ddsy/Mxm1TzuKWMi0FRksYR83TYfao2XmrQzWC5u3xjBv/RGOSYKUI+IB
DhuZMwrUJSkhfEmdUVLLueZoZfMVQRBij/sqYhLmpoIblBZGYS+IJe0YAqhdjuEIjalnrFktoVOG
KSLrxANGEMQmTA914b/pk9tMtlpHKaMvCxW3MwmW4WRr+YGrGtiBCqjJHHrbVMvYLlTM6d2onErO
0wCQw3u9bA4APGnOyGiIC6t+jSZpD/liPmVhNmy0SJXcNIaQqsgsY7E5jbWeHPNiMZyhDm9Ag4Tw
WJCvFNlWxPlmRBuMw6QZ1p7aSPtEjI9GnHqi2fJkLnEdTaEAagOnLXxkxRvz5iMZ43edIFHcaxgV
EERoYlsS6aka20lrGdMWZDM1BS25ViYsOYtrE1SOHtRxwnQXlaLWymcTm7om3jUa3Oe56QLU2Y8h
FdyUMslW5LM0xbuixjSnZjVpDuqHnI+7Lqn2qygErShj9h0yy+40wY+yxR8N80yH+UEswo+0VGFA
aR5dJE8dEq+qjLtJK05rxyBqLbIXo8W4oUwPlQksYOBp21WSp44qXDCMC75i5md6qbk/D2MFJEWZ
nEZhqh6WaCmkgZ+EeSLMfsKs0hTaTq93wBLY7xk9bayZOyEplSDWcLJGU3vXYMtsBQFIN701lhwf
oqiiJ7FHnmTM4iEXxFs5Mm6I7qkcfRb2QAIAHopZv2NylHNbqQjX8mgvqCg/K21FuNQLZYHywfqR
0PnxwmxBadErqIosYBtLumfKfsj0ebwZy+rdWDTBMaY0PVQmp3NO1k9m0ZxB7JenYdXjDWxHVpHJ
o5xkLSgmWGCXUHhIqFDuYT296QMBRImxHcXm1tSFe/T5ULtpFs46wjzDHClJMT+MhvFDtFDPkA+P
gMEgcmNQ1mPC0NDBUIV50hhfaLW/DhgW7bA1ak8vzXt9kmT8LrJflfkazOTc7sxCuc8i8y4m3YIW
R3NhlnNhCFrdQGtsQZ+sP9RJ2LV9jf8A7x8xLsatlIVfRheGXhHVZyFLkCWFM4YD3dhyXguAkXW+
hc+Z+YeWu/TPT0k4Gk5X6Y3P5OVSNelb1qLZW4T4RFIwR68eo7ltds0XMtpLgTWNIACsf6JeP3ai
XDjNUn9UynSRaksFRL8oD4LU4x6bes3Jw2hxBqmbd+O0nnpDg/wgR6OvRSnWtGYpDBur7GtaDAc5
r48Jz7Ndswqhq1AAkWw1JYik2DuO3HbrHon/S1/maO2KhW2P08nKjnowLAia13jCchPG1bvQkwnZ
96g0jTg54dU9lV2ym0YU5HWRWkFd9TyEFlQJAvESjtTWGKdNTBxVJmFHltfWSxU9dGGkSLaVFo/N
2m0Mc2ZHY3Mhkc/wlkIoD7mGJ5UWiLsO5QOcqs9Va8yzCGjtKJrNsquMRvaLhF95riTBy/UpOipj
44tATeJJDpgRCS9jyRvjLCe53GABmYBAylw4p2bpm93yGI39Y2UlbJALwhWjDYRFcMUeuFc3K4eq
7y7VIF/9RM1BWUmA14AuZgsSMw3QIFOX+HawjPsqnVXC5NpzI2rPhISerEHZDIUobVuTyySY5uzm
w+SlUfcAbe9BShpx35joQs3otpGq22LApZWtyYs4NgEEHiiHmnoYc8Llq06+Ttt36zp7ZlMfya2i
QqGY4cntY2tni6oMXx3aADqOR0tjm+Mq5jnTlTcmnDsJRkO5HORWG6FGWNukCC+SWkYo+2Yybqdw
a9UFvu8JA0iBZCuXvFmivgVcQdEsffX1fF26gH5irAuekRtAnnKJGdvVvCJSvlajYlKuylnlNuk0
6T6M4nZwMm2yHqgde6ISwjh3GlHIClfARcOmkqYhzkbUweuNhm80u9WTlqf20lt5t8GohgK0E7LL
HFXNV1cxcLeFtuME2UAmuZHzFo+jlPSqsAtn2j9wGzX5g6aO9iiMxbwRxHi66RU96jFBDvNjU2nV
qcb7HDqilAg5ATaDfA5r5uVuK42hvgXNlHu9Jl/j3jh7N67YAXaoB+m+GuNBOkATNe71uo/PMg1m
d4iW0yqH95a5XEBSiW8zUWkuxlG2uxp655vSrqfJaBVkW3K60yPMEahE0zT30YH0L8BuB+6wTsHg
WukUv/F40eQCugitLaGjdkjjYyhE97MKYKnkc89zfoul2c7X4SxfBWd6CZSlnXiOWdppjnO6IEuV
HuVZyEInCrvwTYvT7EQGk1elEOlwdTjhCoFwaYCQtlhKCjmctjnzYrb2alJ50ao5eBQGxdFaHjLt
FO1WqExeqc/VqSrb/TiMTxnoTLtrxOG+NeSX0qwfDQMXlrRgeZ7FIoCpQY+krLJNCjCHWoRUG0ZX
6z6xeioAI36KMw2xqNSK46ZgU0G3rD3mi5nfFXX0LOML5earKw0O4OCoQgWUPu9h9Y7g1OywKkkT
H1coG1HUwHjHMD+5RYThrhtJ18LBNyinfiW4MJ5lNKeK9lZlKbJfckvu4looxsNABMIr9VoEi7U1
z3mdNf6cmPlthD/fwdcP3q8XNKedplualu4SmbsYpsR5HjuYpW20BFB72dhSiQorjdODWEbaHSv9
tWvnc8Ip/1RaV8GzaWEgw/cuPOD6pQsbMuy5W/p23fJ4xLPMA/a+Lqj9cphnZ8MYlp2xWk+rWAo7
wiTOkZI+QY4Y9iR4Vl5sWOujoBfcERzgOo+sEPEhr6jyhziLvSnuiwdrpamgJ4V2J0WYLzHGkB/N
dHM7EzKI8UyfzvVqxe/IWvR3bdTGR2zbip336mODdGkPjiE/YWPhfK7N6TE3w5EjBZN1MBEoZpuZ
LDeDqfYE73SuNc02iWvEfMdgv0OVaHTgBhqmalP7yrQbEqxWX6YGDlYd05Fi6eB2xyUnZ2q8Z2RS
ehhhiu1Y9sPWhHC1SaDab6paGx+UeUGv11r6syxh/2o4XDscqSSfDFOOifIMN6mqrAs9JdMRhwFN
cJ+G2V1NYRHABXk3KyR0oYD6AdQsOmcje6hjwc3W1fCauY7wGnN0S2JFccmA6tKAv6tXd1Er4rMu
SAA69vVKq0pRRvFBJcbUluU6qe3ISl/ojqComXRxdpjMS3tsv2Jw5QwSCroMTtwPZzCNtMQ0Pd+O
WVi6PfFlqPSvTN1RrLvNUmuGOxeTBBdKzoVttejpTVvo9Y7AXtSJVYyoB+tN5CxmFN0ZYqYdScg6
CIVcuLqi5S851tyXsktJUZC6aWHWZoivcpy1/jUm9ZNgZa4ImC/M6lHSvppZQx3G7Jxc67QFQlpf
u8vUSU3qgpvjRMLaiFRnluOUG27RCGRaOPNxLAQCoyt+vQ5YgF3TuObHdrMqGJdKTEqcnoPKDbdZ
2pYOhUCnmvU7aYMT9an1St7NotNaXGOLk7UZ1eFOipO22o4w80s60/Rzd1IvJeoncM6R1Qm/IwSB
tJbtDzyF7fQM+ZJNH8i0Er3BaU3mg7j2erLlHuwiDzJf/tgV/e+TCJ1tbehYPnYqmzUmqZFjGmFm
GQ0UaRClAI6pom2l2dAryh09Su7AlehvBFzr54ZCP9oYv48Q2ibr0i3H0EXl5FB2m0FMavOS4zAd
d6o1Goof9l02baq+6J8qPZdISst0/sGMFyu9gmGZ7NMAMYR0F8vz0jq46xXgvp0849Sd2iUvbpRG
nc/5MqStr0AF3sTjqFtOq8UhdRS9RnrYbbGIb0VTiE4BVbD67GWhU4ElY673Uq1QNcZjmhi5TTRh
D27namg2tOKL0ZljiMgeA8sCX7gpCnR4xtrKdkoS9qaX0kl1W0GGNT4G0ipcFhWiAU++twLjmSJP
QGXq23nKpucqpeVsSUQPpDQHuxPRGP7YdpBs+prtxJKaDXxJ7bLSYnVNfHZ7fu2XmOMrdvpPsxdX
hPTT+tLlCUZVOpBLZ4KqWunZUVnRZwAAQ4XTz5PuLimNlmvxHvtqVRuUlD/aeGojR0SUSDRdJ/lU
72Fhj0Cfnaj9SCwTw/+E7rjXbyp9FO0MAmg0Rs2Jl6h3tMmze8UatEdRqtPN/yHvPJbkVrJs+yvP
eo4yhzvk4E0CoVJrZjInMGaShNbKga9/C7zd9sggi2k17klZmZGXEQHhfvycvdcebP3m9WR/pfHi
HhvK6t245Pgocri45xXfdZNmrsctpj2561pV0qfDN+/nB0v0lXM3Aft1Me+OLAS6dWZ4b6MXwz+Z
Na+I0xDdNOAdfYssONABqPLROm+6qVD0GNYRK8AemU7HtEs4vFt21oIEjnsOAJWrOIZwPhwGujq5
T9SuN1uXCRFU1a6pPdsP4rZeQWtT47gXZWIAhoaLA1eEB8br9mocNazIAiXkDVZV1znKKgEAYRnI
CkJQQtkVDDjhAEQWqjrj9iYLFicpl22oe7636zYsluhEmLyi4IhgDja9zO4ojXX02Odzri4zLVgK
nNHgf2cWIG8jROX3MDk7EVGphJctZvh+r0u/i/exbdWC1QUO9cptrxRExWVWD5ma4Mn7vd3lR5Hk
y3T0Cjurm80/ywTEzKF4HUnBSW6tTqXFVdYwytmKaejqdKPqCIaeDyXNuPIdMlKO/Ms4LsM2zi/M
HkZAr9rmJrJajlLSzeZzuyrY8qysu+EZXvp9O6re2CnECdOnwS99AOga7oNvxN2RiAJCFHPaGLeZ
qNsj2rFpnfN8avrO9ICKd/62nZhYRhSY10tUJmfM37777vLMlslpikr7omnVfMO63V8klnOBaTfH
0uA7ByQKq9pjom+j7P5QyGrZwVesgs5orcBsfGqf0prO4o5Mx3YduM+aWVZgO4P6OnipsWdOHr6E
pezMtZ0WvxRdEk/7DkJkyWm+bdMjrWeKyLHt58uyBbpUOgnPgg0F7YKke5o+UHH860LP+igTr+N0
5ac2540yBLWQzemWZ5kSvejAKq6jFBiAbMIaUCiPufLKd3DL825o7csozLI3HZnznWH68m7skgmF
qQdb1TUw3C9CPAwSo41hg+1FkuHQsMnxZ8i8C4O58bu9EQ3yPGGJaM6hOhoHqDbf8shIt5kfNg+y
lRxfaMRZ/JJ5mTjnta9wPiYohbp/hTKwYu18nEOlVQZQZMD6kOLNNZ0TqI3lTCtraYV1XDqVnJdm
qG9djqS3Ls9dQObKs1Uu8D+Yzsq3nG4BwzJ3zcCLrPkpY7j6Kc5UdUd25ouaaOBMZuHtCj2Gd2E4
AMrNvPnWMGv7AMMRhJIs6yuvbV2a9L0HcBrmJG077pMA5s9EssvGM/CdIDMd6IETbugDrE0QASBi
riHNIvanM8kx28bNE6+rXRN/MkWI868e3tpM5jvkfWduEuKA0w1GAgEMyO9ddY6kqGaq1NZf3CRL
wq3ZSNzPbbn2RlM1VnsmiGqX202YkM+lrLfBiCNQP1DazV2XFTxh2eRgjCL+CWNEaEjO92ly6zOs
e4mtuX+Zco9tQok7g3/pSpmLczMopkHUFuVyLpgW+8SNLdn1RBWy74xy/GrZTXdXLnF3a7TDeWq6
9IdMZ3KPdA4YzUG6pyEEPx6gelYt6jPYQg/DltfsVDWX150VYYpwmf0TVcrWjPspzQ5FKvKdgzgn
YuFZ4tc4xM9gxJUA28Usm7FrXbOuetDeixr7zARoF52ZvFgwRx9wxEr6IYWcgqm2BQy12sK4SG3y
MLRw3mcElAfmjz4zvDiUhziXnMtdIxdBNJXLfrFEcxUZY/sGw01dp9n4bRClT4hcs5xxXIlAkoVQ
QVRhiLMSlM1Z49A0szPfvjAT2lXhIuyD1UwJFvMltO40UWKf666W/jYcmxlbjrDvS2IiDn5b57tl
Kb1rmjQe6SDhcbQXQMELBGwxgB0S+h4JiPE4O2V/1zIIo2hNqj2PPmoIX5AIlSfquTNtTmcgVdRZ
ZPMQbrSu3PswYeDvVWl+5rejf6zTITwOwC7fnMTfph7WEN7Ws6yMl8+I52hkRysGOnXaO8PCqRdT
0XNq7dLsYVCTibNFRtc2sFe2ZRnTqyEEUGrIO3h+ORoWRXoYbDPZigopAeq7GESIX3Bs6+QxI+zy
EMYZ6Lp6IDmqyEMe/dj/pqYQnGtWfsvTcgraZhi+jKl0r5vKarpNPSA4dbuBz2GMx2ybtCsm4IE3
yZiaJs3PZ7fbeysUnln23mqMow7LESJktNAQtc+lnCCmgTUJ/Gr+DEgi3aEbeSqK7N3uUZVUEDzN
ubagforLyvYbi0oBeWAo8RAJ0k+IcIBXhutyLW3A22zLuawDeif6MuPEDdlUx/d0u8sLLfL7kaKZ
yAM8rlXHIcIYmEAqVLbnlRY8p/bMaTgqjDm+6FosfP44RhfIOnpuBMuhP/nsvQV9qnxcHhYxVYQ2
+mDqp8gM8qlDOSX8XTRYj65I3woyY/a2Z0ZbZoA43hLzqTezI930FA/W/Fp3ZrcDRmp+Myq2okQR
5Q24ZH5avHoiyCOZUAgWoJmKTaK9+NxYCv85LEIcFcKdQWsnZsoyOYIH2HorGXj4AQluVl5wvpKD
q5UhrDtownLlCpOJwm4WQ0Pz6ZjRZwc93P2AEK84YibD8YW3IopjdJnX3ootJg34EoaKONA35Pyx
wo3LFXO8+KMIQHLUj8kPCDLr6a5cwcgAqyYg8sCS5xWbXNNfuYpMUMqVACBSJmYXmJ3rX/Ql/t3Y
jux7Ebrz5TIPzZO9cpoLupEvhgMXZjbOSdsB5gwIoyLpDYJC374mg13cDoONOyYtknO58qDBMnVP
oWfBiG6EB+O/ab7qHL4RYS3RBQnosIHVyiaMUnGDoAvgNEsZg4WVQj3RtAjsPi3AGqEZ9L21XKyW
hBdUQZ1ZKdZSGnbPaMLubwenNK69hMlExJn+sYYJchsiMN3lJv0uGS3YwMaVli1k/cVTXXnZ5eyE
+46s6iNgLWeXWNA2ej33b37PUD9fWdyc61iZC4iVmlPX1Uwr+z6aYobByw+e90g795yYEdq0VIvP
4w/wd2Nm21C4+kA7xDx3p9zYxCG/oGzRW6X/8MNzLEKO1n69aefZO69W1Dhz7ep1ZqXRR95q/6Gt
sjwK0pVNHrtdNzO8NKoj+R2sAUne72bUacfCnfsdUgTetsRu2+ewpbqkrUGmxJaUlwxg9mCKC90a
1nlEu0QGwC7cJyuS4nvszf6xbynHxjm2xFNtO93dZFnGU5kM8qot3fZ86ZfntPGKK83p6k6ldnte
hE51D5G6iLGYFurMcZuhpVUuF0i9zMC2auXA90LPV7Tv853NmVBsRlr11VnulKzyzhiZ9KijdsTc
S45O4Di9GILKrsv3WZUx/GG5hE8xkLnvKgt9xiYGe4HnMU3oe8FjA0kl5ZEnggkc3gq6lz+Y94jg
4N8nAMopf83uou+67MCCRrmW2wuSL46MEwpf19x3/Ronw2z9AdmCpmc9VLdGzEHhsZhY/ZwZIRzd
EeXdNHWM+dFazNb8ZCGjoG5KnejcK0tc4P3gqKMsaS+Iukj6jY4JWwchNdrwtUdYnYFpDdE30ae4
eqWLKgtI0rlUpfmmuqk5B03I+mArzaRCLZe1z5gvysfyqpqM8Bku01sMRJEhPOPuzGYdm5KE5DFX
XyuiDPdubUw107/1gGxVX8EcnfWihuzgY3x2h88JDzmNQp3IIKliHGkJbslGg0DZQtsErYzIqryx
EUhFOzRnrHoU2kczNODMygQdzKBS6AoyrA5mBMBs48xFxW9yDBfFEdguwrrf6dAl+7YpDx380l08
lN1Vno4twQ/4uTkU0AlUvrMRJoKWtLX9fTy3xZnkvBAo7b0D70XXgHbyUDRm/5waWGT9Kow6Yoma
9jhIia8/RPvAOZesnUZHt1xvZEPI7y4ynWqkphOpMgu+mz0Z6DSIF26SEff1FuZwYlz4Yikex4pj
55boSs/kD8urBWjgrQdAi847NN/lnHWVMazLkJjiiVYXI1CLgQ8gPsPydjrp07MuKinP+TOx61ik
mRMXjSBRHlUKZ5HoODpKtVtbTOMuQkuyp7OHexnO9f3EJBGAt2YG5FporrT9OiobYLpJFRRkEtgZ
h6v+ZSmT6WiqOqdwAP+9KTuwwGqwGVfWleW+tLaBNNBt5+KKDJ70YhJEQm+o90LmWhyVo0HgPh7F
LVebxbmrUu5hWS1nCb3VDzWWiGh/ckWgsESY46yELAWkBMk3f/6zOhksijW2q1t+Vc8vIAc1I3nn
B+gR3EJnUSKwZq0Hzt6FPDZ5/Rdm8i6z3r5r8cP4HICPUxhCV2x0iZ6V1VDfwuDxqMZSXQII6NUg
13z7GPJPPzOAWSNZpn/kwv+RRe9/JUAHee6/t/kd2m8nyY1ruNs/Jj/p/wuxO3I9T0qsGpaHy+Af
k5/p/0u5aEBR42NmQX+N9Pp/7Lrmv1waWCRpSsotkpchbf0PO8f6F4rgNZbWsZGKK8wqP+hF/99S
BnLo39o6Tr1uq73Ms228CNLBr+O5J0+mF3IESDlQbWYzxPlNsuGNDybuaGgKIgasw7XlTuMdGX/h
dgoVyEt4ecefLtbtP+/B/ymH4hY3Rd/93/86MbL8+A5cBg8Zgont49RpqJ1kUkXb0KAeLPNYLaK5
dk2jvagp3LZ//6gTa8mPj2IigbURG7QrTjP2KIE7exS+gcK3ovtNWNbK4cRv+MEbr3Bh/vzGY6vF
U40ZgdLSxKKkTixDC9yvOgJlgq4WVPPECf/Ms7wGIQuAzuvJLVLOA2GTqk1T0rYIBIpV46xhcPPO
FpZejZq4mUjkDplhTlvDwFgc/zGbTY0odixtM2icoTL2PQJsh5HESHBdBauMUiwcaBEudQh3u+in
ILT5Jjudm6rbRU0/fXXxv+1w30VIINKMQVQM2p8Mu1nb806PuRSw+ZeJkxGYRbUZkSP5AYW5G++A
bNYWm7JEl/4f3hhI+mDy8EBjbRfWaU6uVjIHZi+iII70u8PWtQ9HI/sgCffUiSF5BVcbnod/FkuG
Z5/claYZJpkYGadr+r9Hg9bqxRwycZ95cJ78kUBn02Awv3E60JF2opI7CxFEkLQI07Uoh5sp9b4a
BTXhB8/L6StA+0mI1ejJpAT7q3/iwmhl1hP6xxdb2B63oTlpqC+D7o5Q0ozHv19qKU+eTT6MFcnE
icJuRGTn6gf4aTfSheanhbMB8npMnkx4tmmA1rc4RhhO30llrNFccyh7dmVcVyic4+UdKYhOd7qx
h0fL6716ZwKk/FySNYg9nNxkNvusAMqTt0i/gzSv5y9euMj4UEtCJVehOfJCUdeN98GVW6/MT1sr
t9Qk2pMfgUwez5Fkpfz5xwxLCXV+QYUQi+JpaemFJYS+bNlwr2iGfP37pfvDbfItLIcmay+Km9MY
bQNpAdxAF0MDkS5XobVQinENbkojVB8kR1vrs3jyw3xuEd5GAAYKeOSvPyxG+204A927ckxEtSvy
2k/2YwP4yc5MYz6CNC2pkQrK5A0xVhGilta/1dHsuQEaTJMoxzwSzd6a7ZTsrJ5AzU2Nwv2tXVs/
MGjLsgpS6MYRkrAZoY1Os/p6NFw9BqmOonEraJuC0+5BxDJDRR8A0nBh5SRRInarFqpP18vqvLec
0L+h/c9Mg9ClN217Oe3C3qjPGfVTINOdYY3qnWoBH5XE4rrj8YiPI4Lv/65P/u1+Jn/lT7CLsvKu
G+dqmmD5tU+MoRCSG2x0lL9WXIVNYMrVe+RJzeHf46zxhHK8fYlozDH77nr66KNJZ5uRjX9DDmrK
qbuzIbZYqr9jgXXRS7bt8oJ4P78C4miVUFCmTO7zcZq/apC/wB4bL/vy98fsNK79x69gMcSRg2sM
oMbJrtznLfEKNofaqqzSYm/P5XgB0b3aRj7CclHGpBPYjvQOvd30284ymdyGs4++oVDBMpYpA+Jo
dM6ZiQ5PyqkVeFQ2m23RZ+gY//5lT7fU9Yr//F1Plq7Qa3lB1zU1ZRizNVP07Xbnpru/f4r5+42V
lD1k5eArVDbsk19fh66dxzFGKx5M+Vi85QROIbiR2U2h0+YxahV2W5qudxas62tpkoMUwLOFyCyF
Pdz+/buc+KW4O3wVbFIs1Xwd31mtWz+tnzU5A1G4wtHNmvEqkobhXrWTw3C0LSG1AUh3aTI57Qcf
+/tKR7nnKdYDx0UKIE8uNKp62xgsahcjJj0o7tLm0q6aemPNJRBSUZrOB3vynz7QsahYiQmHoXJq
stZLOY5KdFEg57inKVk5x94BMV5pZhGagKEPNqbfnyQpUGHDamGF9X/z/fY8NfEw9+stbtBommMZ
dPRn/uPnlU/BN2Lb5Kjzdp28W3Cu8QlN/Kq49S1SFTBuIXBwP6hp//hbQCkgoFAmiTsnlcbklS5N
I36L7zfAho2s2UJQ/m9iyr9d7v70KSQDUbYD21E8HL8+iUWYjOOIWSDIyEHbWg3CQruP8g/evT9+
imevRxTTBiZwcsXsqMCqTTpMwPgoHzd2r/Ljqoa7//trtb42v254ijecZQv6Bo+AXEvqn14rIXVi
kw3I7YeUvidOgDE4f/WQpZmDgKKdP/kp0h28+OqDH8iZ6bePNnmxEFJQhQEuOvnomtyMpg1Zw+aG
f1yg+nrsG2PY5zG5TdXi44nLeqKO+6HcD9Z7l/uPaWKHQRgm1Qcv3XoxT67CSlCA+sFZESzMyTpn
a8kcFhn4erFRyxOo+CMlkzjVWX8AUYAHc/pZFqZdXnHmA8r8jWuA27zVdGZCul2L/4m33afDnTLx
J/aDYWkgm67tDgPWuyuE8kSaenlKlqGqiAExoyH+lAIdN8+6pMg6dM8DYQyU3UjcC3RkENPbYTER
2id9QdZSRySYNc4jkA2kz7hGKW//Ee/1gY/cdc1sZArxwdv+h59IpQZlBDYtrmW13vmfHirN3Hqa
QwlEnibvvoxIFCX2YDguyim2f39+f18uqRoo2DjIizX35uTOmf2QI7KEFmsUtfiGdaq/pGeLhE36
36um7P9pxfzbd//3X0as/Yps4cjANuSdVPG+XRQkgfFx88y4MzVqeCLMWs2N0ZnC/eAy/mH75Ufh
TYXpRYIRXYNfr2OBVAbVQ0q7X66qYeGW5z1qvvOlzsM9niKxn3Llovz15P3Q+e0ZuBqxzUyQLn+/
yr+vEo5pSnflmCklPf/khqrRQwizotTdca6fZTR1eLHI/dg0bYMwkNCe5SzPhb0zkZJ9UJP/fsnX
5VxCZeKUCgjj5A4jYWMCOXDJIWBbASIcfLtJ2wSxoT+64Kdr7vo+QnDzbXqznNFOGRhDWMSEvazm
knR4N0tmsqEro//wEaIt6UCX4r6ij0a5dbLsmeQCmM0wNgTaM3CPlnTEfR8blzRcqw8+6sc57Od1
jbvFFIlPcdZekzxtgaYZCvKiEnj6l2Kk8+z64WFGQmdsCJzWE1F0ma2OCyPM5Qztsh9yK0tjJiZX
mzZYWc8HfVo0Xh6IrIPoXrdYi5h7MBmKJz26d6w2kCBLROD00kuDIVPu4whf2mWqbhPGgjnQBWk8
//1x/P0+8bOgJli8+wL21vrI/LS+pJbFaGcxqDZRDh61gXqhGgnh+Pun/OnqWT7HdQcnoVpXl18/
Zo5p2gw59kW7HJvPOkcAvgm9yUj3vojk53pcYPoKfxwe2pFciY2pqlXCwqv8kkV5OAajZRGp5CcU
CHaIXSdZ7X1to70NJv2I1Tv1V8sWDQN9s4QC24lXyR6Dl1bIrv28JRbl77/pt9YjT8RKIqQVw8rM
dnLym/wp6ZcmTYmRzdNH0y/aL92EeNSaE/fc6iw2Xm3Le8206DGMMbA6slYfYEN+v3u8Z7xffL7i
pPVj1fvp7g1F7o6Mk7ALhSNa/jCkr5Es0Qe/9A+fQhG4VjSWyQedLlk4Q/BdITcPTHTmq+PCRrM6
it0H13Mt9n59w/BggyyzV3iOi77j12ckW0YKdlO3CG+76blxC//7kLj5MWlC73FIVLZlGM3IMEsc
sU06S19NkycCd7S9q9Sd51ezn5uH//hLrZshm4Zr092irvn1S62JXzBEbB0oeZ+FG1hfm5GgDSqt
D16RPzxOrGNsTjYlPY/pCtP7+U2sZ7hMkUG4ArkP9nC5WPbCABX4El78Nsa3MMUjg/LWtcp5V8vB
gQsxFK68FUMkH//+s3+74xQaZH1QkhOrSHt//fOfniuh2qJOE7RhfR8ml9jDiaQbu3H/908xT/dC
TheKTcIlcQMulfnbQVTETIx77Bs6T/QeE7m/p7PSfmWmHz6BOWDkazvNBl2duGqwt0DftTzjVSBF
eMAqYx90Jcdiu4TGckGQcXye52536LRnP1jOPH3wgK7P3y/P5/ptEafbVCu0O52TgiWpZOeVooHD
nhAlzkpnoFPjXNTZEBc+uDK/vQt0zuincpigZoF2evIw6C4OwxkhXSCnEM1PyGgdC5rhRdZ2bIlw
j/K+7aAC2UO5Dl7jp4kMJrHTVHekGymRkNrlWYqN3hg+KCL+8GyQZwmVjW1jdfSsX/2nZ0Omi1mF
aZIFflemkK4nfRWm7QelPcE4p1dbuSw38BNxUQiWnZO9fSgGsyffl6xTmXaMcrDkwKYX9ZjuZDmI
Mx1b3ICcFOlmo/D+4lxlQ/mc9iWp1czNjc9FMounnrhW1I1O+lDg2txpv8yf8kGC3S+ElXypZ2yE
GxquzIpVO5tXRNlgQafgxneo+YRHVF5GdJvocfkqNIeYgOpSRxc22oEryd1DfGka3wvV5k3AqGHI
CQEKw0/9THzbRtale9aRK/ZObY3euxgtrXYxuVIe9PhKgWX0Yxf+ANUUUxC/SN84CnjnkL0I/5xl
BY/fzW3jWyKb6WFJoVfuLBEtcjM1doV9OtEoEkmxXiCpx+VrY3fTSJvajPHjiJw+OO4Nd9ybzWy/
N66fQ+tAXDFsIVy1zr5EbCVR1Pk52r/K0wRi2oxcLvUo8uSMyGr71Y4nwAm2E4ORZqCBeilyxHju
R3nWMFpZ38kJ2kUJP3JVVqWNL8oNwk0VBj3YBr1dWm957soSTSuBtvX9oKr2qXWb5TZ0IqI6OaJS
buC7wOvO6P2TYmuptwAICPDF2PnqYbC/rMKOHKZIDF7MYH8p34V2yp1EmjKfWSALEGsPldNtW5+s
ui0hTsa3pjcakiaSEqdQauQSVmFkyLOOKB5okNLpgeRaHnRrXqIoC9CZLsamsSb3DcuvvkMx69/Z
7gALypvBXAWMpYYvpVojS3kgcaOovs2/FDYa4Q18y+WqzBCKHcZB9Nd0mcqXWC3qlWh1ghsiEqGw
PcCby29RVEAEgBFgxXttzRwY9YLnbAPDxk8OVVv4equ1dIYtgdykgs1DUVz7RdN5u6VUVBUCd217
PcAinrc5wiEysPAHlchZe3Akqdc0yILCjl8snMU3d7JqYF1UikTobdEN7rdqsY0xsCpwRfRnsxUP
5AyOE4RW6Js3eTmlLvtOBw5h9ErHwfSCu3djNy2ZdzPTApjqKf47nDZIWKQXYtQYFqsEls+PRU7t
t+vVg5MBPqUX4H3E4iL9TSYS18jOvDAq32pQC6Jt2esi7B9r5IYMc4o0fqnauneDaVnG1yLMWxAz
rm6IzXLc8IrxLRZcFI3x0yj7uP00jGI2AlvVU7rzMwvgUFNkERCl2CuHHfbMFFkFwwMniDOTHgjc
EL+9oAFePyUJc6UAzT9OymKR9V3uYtdba7f5mx499yKrO5kf0JuMj6iCW+Kna8pzvk5Rfu5HM8by
od3uMsLFgeplJMLThAv9OY/i4UXXHkSMtTYTTDbwq28csyfzAUdb9jiI2bEustnpSYLtUfdhJfLj
Q54NTBeS1NKkm1tkM7GsC8IUTD3oz5Udk9ru1uPMQmQJVJduO1jndc2s89zxnImo8Szkjc3liGVd
ewraypiV9wm3pzqbakM75A+UvrpA4++SnSY8kBJha0lz23S9f+gN0GWbQuc1EnpH5zi3GjWSFVzH
1dVM7C2o/Sn1QVh0A7LGJA1xeZmRSTRLWk8sit4cf9VRsyA2Zya/N5zGPXdK37iUijZiMBth/cZ5
CH1VSMOWOPux9reew7odZF4h30n+tdxAQXEizKWE1sraua6waQlVCr2uCho9pt4uigB7Mfks03A/
kMNbn4kYECLcq7Goj0IUyVPfSyve2mXRWtC4VEaIXGdM2YZw7DWny9cLQ2aEdcxGYg58W6uHjrm3
/BabWijx1QLEHDr8NIjJA8SxCiZEgW7tqJuM0IhG2eW9uzTztxyNEAEifa9erH4Gd40inM1j6hI/
DYjkRDyNEQp1U9UuyNnhDYgNJz2mXmCJR0BKXWYtt6XXxm+DS3bbpe2z7R176F8Q86DIYO33OW7C
XkEsuE0HgdhVkH6F1C9Zvi+VMz2gN+fwKSObNCvtMLcy52UbGd5hTIcGfSwJYgREX1UJV3QOxwsX
pRCwCMF7muwMN3ozavetsI0D5LN4l4Z6W/C6wzrQu5pwxCIbHsvEvdV9+eiNPDPMKzG33BCg+jm3
sjNOlbspy76JJN1TP5/ZqFLZIG8q27kOKdMHbMxbz0ThzLOMCZvoYO0fVk4V2tXnju3dqrsLtBvp
Q5Um1xNgG4yCb6mLqaMlk8/8XA2gCQrQge8mx7nCdM8s/gXILXukQrukwJWRa3fvckIG69yaXFVc
doviBBj3/AziR0P1GuELxZpEP7sOxc2Ajr2AgRAP9yHeNwAttq+PTCAu6K/yd9EfuMI2Iwy5oriN
QldvRdMcErd7HEayZdYQbbjNV+GUs+wCqgG0fGeRwkdgNqH0unhAbPlMrfGIdZuuYx9PrwKR5VHM
7qGal1cntndN519FkpAhr71Xsniy0XzaCRCLrJf3Xh3drSQFOwPgdKXsot0OHAQ3BXvdBU8ZZJ3p
e9ZE5y5no7AAQV9E/ZNZR1dWLDEX62mBOBOfdZrBUpRMD9AUDhN5sJsabAjsraewS7+YLXltvYQY
OtYHuqT7kIkT7ItyzxDnRRtgQfA1pTEzG1GJB5n0W98PywAPFl1tUjD5mbglF3noQbArzGNx6gFf
HxF4FTHR8waR7Gq5dQr7ZTSnZ6PBPwLKzUjf0z7/2oVTsdFdyVuuL6M02/lTTEFU3IDRIZ/RMM/S
yFSvXsKN1zMEQWPSeCYB9IWkvZJ5E8PGm6T4WvEA7UjE+5qoV1Tvh8meb6bIfs55nzaDQ+KkI47R
YDf3EyTBkX6Xgw82lBPcFbSU1C0z7A4XOJrdoChVESa8um8/S6OrSArPbvOkPVYQltw0EoFYhjde
/BtcaTluVfzIg8sS11T6fmih5IaKnNUhG8n2MNIMu2XRUiVpF4F3VV5NfS0uWzTXezZm7znm0bHO
xGRfobU6enN3hOKnjl7dXmYjo2fXu4TZUm36CuFwroxrJyVzKFztsFWijyHlzCHusq8lBKFgKdpv
qSweUT4CXQGR0nVfMFIa9aarcaOcTRiiSNvtLWz0ZVWFCOlt/ckplfEq/cj8WsgciIY03Rn4BDVI
hPY9RS2Qm/jsfa+WYIg4iFNEKqKPt303NxDI4sY/6/oYvLAQM9ybuJOIzJ0Wef8mRnOvUD32ywu5
2yZmp3hOyi3eZr8jBmzMrl2PbILd3NDwytW6t4CLIhZbULcT9iS1awQqraYx8NtKHPo0sphj1Ia5
tTozuQl9G8V+wWsBXRCmjcNtcNin7dlH7ZpC5uHMUDUWRrhusXZeQVrzBmFNBK+pSih9RAgqhYdI
NeOGLO3qrEGi7+5G3bd8fFPNyc5lrsc/0HvDF84M5V0jY31vOdOY7rMI1/2mLxEbBzbeWvwaRl0R
bdN63tcYR/wrusmQp1dVzZ078nptmzwDg9N62cQCtprrp1rBfBzpGBGMBZqH52cpSbua0wx0RNy3
CL7dBcpNBZygCbocwTrIpQZGtWZ7wfoC4JKdMF6JBd1uyRKcC2WmDNwIjTNiGpoGOwlMS1OI2Nps
32t6J/yVwnPufbsBsYECArpgy4ZC2NyMGp3mNIrmfQxV3SLB3jO/z6GlCq5TO9qbqMlHa1MDUhq2
alL47A0X+3YwyayAzUQ7bLxo3AVt2GyO6l7l6D+uG5ZYKBtUae6OcVV0AbkmMbdKTIAeR2Owv6dl
g++zaoboGSepTaq8m8dvpo+zbOdkffvJ6M3xEoM6eRcooWbGkiH5v7yPneiR5XbplesVbO4O8ZUA
WyN3iQMwcQu7uJkq1m9fyzcweH4DhtNcnvLUK6ItTYrwk9t05ZttJFLi0SvNLzKMff7vIGpEaEN/
lc3KJHBpXApKMuBEdpA066gvLvEMQlNEDn9eNVhKtt4Q+cTQdg1CBeErATPG7b0jTSTcgJHjw6PC
PndhNHn17Gb1eE2jgZ89Gz3Xl8mksXZ/aWxtukp4cBtxPqCVWxhW2VXpUmNkoXxl4ZZ+EJoLu7o3
jJRu0eIVACEzAdarCevoLCWc9CXSpUIlnCbuGHiFQ5qRlmp4E1ZU3Yo2VbzUFsgt+APFpykDmwfH
fZ33oruxYbqFvIkgK0rvJfUR7WyW2QPkmpf1dNYpE5g2QoPiIsGCTmDZYDnEDqZhcgeEnlApwpyZ
5CbOkN6EzgRzbUlnJPTAYcbrVhUQOqe2nN44YyQoXNTS9/t6zKor021ijvSFEb/V/AcvDhjTgv3X
k0QHkUUxBHVRedQPHdF/Lle7vzXDvPyy+BggEZ0Z8kvlhNUVyofBDHwEQWv47+y8GxTNd4lZLJwK
3ML0DkVnpTlnJY+eYzsk9bANUxmvJAeOYft+GUxwi5bI1d6oKtwyPmKbblcvayp1VKNivFVW3dZb
LN3DO+0W0W8hKfkPGIbLW/7Z8XNuVpzjM+HPD7FPiQvTa8CxBuKo/242ZQgyJu0+9xhZoh3ghRZ8
Eh0DDkAYWqGscQaF6z318bHFwpgTFDxH9a6tgAltnBA2zMb3E9od89yReo93ySAtRi7grDzfTJ7N
KM6fQxwWrBeg3MGi1FnLiMspblojB5LZWznFpAGZvMG0AgIZbNFCb0v1xXSZtEb8/zg7r924kSwM
PxEB5nDbJLvVirZkS5ZvCEeGYi7mp9+PupqmGmp4McBiMDtjssli1TnnTyIcZjBef+jwsvDJeeF7
QQIeHd2YhoY2osaqBthe/U1McEpMG9ZkL1VtVp2vd5q++LPqJNcLtg/YKShj5wZOxgLYxcpEBJfQ
C/tQYKKRyYLhSTtkCbM1pFMqHSqYDnPdXO0xN6SN7X8xgsGysASBJyK8pGqUqkKkU94jxMQNZ3Zr
bAz1t39btI/lWFL+Q6yPqGrF1D9TzSoy1MxotQlDcc+BgggE964y/oIWXH6tJPIPmvRiNEPGFawJ
YnA5tD08NsljVman2ye2TZTGqE3ekTUnJtwZ8P7YtaOY5a6yrEQ7WJWrrjYOnI+TdLB2zWw06cFI
6PcnPARXT2Kc2kGNOjHjpzZY9CHSq/DRXkylu4EIYWDXWNCIBHUyOHeqSZYIbMXGeW1K7M930EPV
H3ND17of6lZ97e12+aNjKPcziiNTHpepce660U4I0iOo/fOcpIip87ntnhSqCCYuMmWJoXqq8yAz
nbjBGzGbMT5jivA9smcJGWsaahGMktHTzk2L8WeUjHCM2bNmnAumxksDGWMvQS3RdwcjH1rVHyWW
v6Fr91j8Mpiu2x2hwBFWalGZfWYUYKpoYKTTBigEtPaAwnYJBNrWhw7BCd7gakRhk8SDoYRVX+YW
64qTK6j6OP5ktTWLwZYwu3E1gNeKs9DS62gOlgX5Tavl3/C/s36TaYBhMDNPArV7o6bDURx8MfUl
XQ7mYlffM9SWRghFsPDnXFkavKkwSGHub98Zk+ju8UlkTQnqYXuPGVzznNXSeSqHRdzh1cMmplpo
Ha4+nvaeGSwTeg93XF/n/wA6pxPVIUu7qqnoGd3IomXscCKsx+4VuVt+AXzW3gNxNtxkSN26Bwcf
wGEzVkWg33eQJagdvMkq+cgwdqqdeDb8Qih5uUMlLGgKMqZb5L8J9bcTSeYcKOywYjGYTCS+FcfT
HOIO4L7YGp4+NNmtpP4tHLpjFLORwjYyazRYCGZLpgx58gtjpII0yrQ0MWFysY8+GhOcINSejXhl
LIbKyEzFPN0h2qZjofjDcxJJajv5TtS5XMPD4D7oRa2kkIWm7i7pnFWIKkbnSeuXLvEBgm3cKYm1
UW+w2V/3K4PNAhsClWoRdUv83Pee/ncZI3qrLDFfZNqg+okYIf+V5SLx+/Cy/grcZZqCUsB29wt8
aP7A58etzTPciXhO9kTvBUuBCvxc70gC81Qct4Kp7PHOxFQofe30snnlMOw+CQ6rOXAsM39J+o76
HFuqGioJtR9yTAl+eLsYM/Wdju2V5Ws5c6UgKq2OGMnczL+1mHvDbWkt1GTqwg58NdJo4LRJ46r4
6TJ0R1m73m/TaavHeAYsDWutXF7BQlVoFN1Sant1HimNdUc2EZz5IaV3YnPZYaWjEOIHMf9F1czx
q25WpClitML4qRlsJLkOY23CQ4Gi4l07KYSQ5vhs8DqQkN6bOd6M4VwuE8paPtbMH/qkfBKURxSA
VKu3/Lrsb1oPFISIeQbsV/DG+Svyon+aJzHfdfGUfMliA4KNwPvtJh3wBRN1y2CtjUxa7w6dcYui
ycl/olddSCmyhi8ff3dvUWGniA75FZ5lEOXCQB9w8/TDqwR0+MxA+KxMaKz8kunxiwtRJAqZoy1W
2AtDw1rXtCf5SVv6lI3RAtPFIkWBHuSISWGrrofmXl8YZ+1aGOQP+uzaXwaZSYUjulj6HQPC+HkZ
VHv0P7598x1IBGFuZd2j6Uak4a6ZeP9FYpKuSlMefucXzkRPEONAxdN2RPuEecr06oxyeGjdST7W
Tjrd0yFOX+vJNsZDC/cacAJ6CogaEXdEmLvqeCUHt64PQ16rf5thae+iJcrtPXzWCCMD3Sw+Re1A
ejNeACkGs4plMTbXRfTNxNslC+KEynzXQzde83zR9+k9EuldL/qk82M5TXe9LCx39bUfbc7QOLrF
+2XqjniFTCgwy2b4iTfy8guvv3S1nTcZzKDJL7/mMaNrDgkKuY+f4JmNF/we9i9gHRT8rWqBpqJU
tBl2V1pV1g0Snigk6B66v4KM+cK13jGQ4FjAcCQXzHAAzQxHP31bXuu1rfQEGro+W6a9hnwcE2m3
/2vVosqPTgO6xJTAHZtDSwq5vXOZ9OGAg0bzRhcjVJCPf/wmSI8kFW6IX+3CRYJFwBs+vSFdMZKW
gXztt1lc380w7ajZpflSTqs3dkLmdJ15xoNRAimCM5ch7v5f9H5imssM47oxPSsg2IKBnIlRwcc3
9/7NrPfGbaGqsZEsbI6pqazcsmBo4c9Wikd72SZ7q4oeSzebwo+vdAaEhj4IwujqLjwYuNGnjwGa
W6a35DlS6I2AQrNsnb9eBdBnFVUG72+oAhIAMhTFdre3WU5+14v4dSGRB+MH8HyMWDv1VsYGXjCT
KK8xcQGVyBgNV60efb1wu+sv3+xZ5EYZ0CMMxEDIgE5vd4JllHNSYL9nJrjEZU23cxwMZKZW6sc+
Tdo9pylZtpSG1zY3H9L29depGr14pLMEgkbzESAhZvxkqHdYQes4ChZmQjyFC5lm0poL29Ravby7
YfQ63DUcRmK1Tm+Y0Att7EZkWvWCPWeVxrEfexVvVrd/VT1BxBce0Lppb64Hwx4Sxcr5Nhjgn16v
x1yzFyQj+TZqZ5xJGupJHKzDsbDaI0w7kuX7RX0cHfJZGG1XgeEMWIbKufhHvjvfFwA2W7MDm4Mk
lM0aVrW5mBywJd/S+u6PkskoxEWv3NvMxI/FVNoXKGrrg9z8cBjhEPsYzvLr346L/wDzU6RaCeZA
6wbTlg+2KctvhT04t6Mpsgvw/LlLwafmAzVRgKrmhgrhop/v0xEgSY1j7PPx7sYMNqI6xGDC8y7Q
RN4xAfgsIbzDN3BRE/FST1+oYCCoxg0fqOqA36TYyZFRIJZ/LsLXvVADpODh8ds2tAalTnFRHZLa
15zFCvRpUu7TUiupfHv7+eMl+v6LAP9m7AONBB0sKpnTH4SFyljnLq4DSzsuV32uEp08esWxQelP
pgDesP9+vXVnQzWKGvfd9bKoiuqewYffR7N1wJyHAGzw/1D1CvchXRDQXdi93+9RFkQu6hKOFQgz
W1r/0Gmjo0nO1RyJAq2vHj1lutvcOa3mHIQUzJH7uHuaNXcBKChFfoGicuYBG1R2UFwAMjHc2izP
Oiprk6agwD6jtO6NkaiIUm/a69jAGCA2qHQ/fsBnCknUmFwLIZ9rwaPcLNEqK4de7zG9Cb4fH/88
Ho+HXehfjbvg87i78Om9dYOnn/nJtbYS4DmmRVLXa93sv+y50OFw+Pt08/nCZd5/dKdX2ZTGwD2F
2g6rjY98IWVux/jqwiJ5O1jf/xCTEhYCIy9pU75WIwbWNA/kjofy63Tb+POn4cq6wQfeh5jgy2A6
wFs4AhnHwfJJ2XuvH7+195vYytw0WB+2inp1G2xJo9+iG8Ya1WSstZuiwT162Dvv225x//lpcikP
8RcLBBaZvVkfNZJmSsouRZ+hxy+SU4vjyPtXRj3bpMqhY5GNh6gLPfrpvqI3BWjf3Ka0M2n+pYlL
63Emvi5sRHKJ0PuerbjKTHRy8nhzayD3un7+c9gs9gh5xWpSf5pxzpngXfgtNkhBA5mBBBZDjb/n
hYJbP5IDUmT0pA9Svbbv/v0VkoDq6PDEVpnh9i4Qp69iKdxxYYuFwFbj0czKZ8LA1AuH6/vvgbMV
CRnSWTQnHBKnvxdRUlZhH4g0WEnHI0RYolamxbi0kbzfuWyNNYmwHxUonOzNZaCMuLh6SkFCRTH0
B2eJCa5fauZXO2PSi1Dv5/a56gRmV64o1Ne0Vt2nAg3t0xTDszLjxvsdYSWd+bCwR520u5FkJLzD
u+7CrZ75ehjZUZqjQkdOuH0gMgOAgcuCz01uWWHmjDg3Jd18bLLmUsTbul2fbhS4HfBcwN9W9uX2
LfeqJ7UZjAK8dyhuI7t0PifGgA0bv/Nrqxu2AWY+yX9fW5qtM9ZhnTurauT0jWuL6WWwpnjjTgp/
IcO7Bvd6povu4l2oPdYPc/MDdVQFiBnYIjhHNstYiKESDm4FfoIwtghAabPJJ6ovY3pQkOdCrVwn
euhgSY9wiSnSp3FshHVhQz6zxHXDQ1Wo80npHKCnP1hJsWh8Ixo3mixu5mp0wxzzhwvr5txVEL/w
Ktl2+WuzwptJT70ixQXfsiYZQq3TQ3s09Au/5Z2Omr1QZ61wFZga7O+bGosgqwI2JZSqYm7aQCq2
+DEzk2p3BbyeIxPxNMR7ETDFdZe9ruk4TIDc4lzcOjeZK6e7Dj64X0NhwppRxuotYnRoia1XB13R
dtd5T7RSo1RNUAyAFf+8rdHccVYwsqOm2CoJDbick4YHnK9Lx9mXLbw++Ec34Gr/zjqH5K0zPKI3
o1Ph4zp96chjySnrHPZxY6HEXgboT6iC6weFTu1zRrDZUV+S9rNoF/sIRx5ETym9+49/r35mUUA1
dwh7Zh83nTffi/+cJrU9wWtxGe1OnbAl2ab1cmdVswn1PZJ1oLjJ33ZKDNhfpDkp+ph+ZvMxf0/u
JFZuh8b/YOouqwLZbZWbx3ZBd6lB8CCzbjA43WFeYP+tOIC4WZ6n4QCTeKcWTfY8zVp5YfGd2a+M
lcCPrBXBC64Yp8+0KyEsYThAPndrpF9BFNynVMChKejOgA8FiS7gnxdq3jP7MdpTFQGfux7+qxnP
fw/kvMIwlNlR6uN8ATmi17Jb2TfQ1dxEvXAp/U0ottmwbNp5Ro5vRPjtLAuQVyRFkim7qYHFsrM0
jKd3ScKoeMhySF3qUIFdS9R/GBkUQnxJxeKFamwQLZNIDwYHFqNer9y2fZmuLndYMwQlUZdfFhvN
B7AS5oHgrU07hIZ09OaA5FYzfTWqDOs6xojlByEb2o/aXoyfFWOkIlS6Wb8fYJMrDOMtG5lvBLaH
zEoWuGlolQqgpI/xjybFeQuFNt6zO8fQlU9domHnrfVefo+W1P6miNK5qURt4UkVqdM9bvEM7Qa3
0e5hYcddYA66kvhO19R/ejxsCKnBvbjd5dhstpBoFeI86j6zv/Sdpb0M8YStF6zsZtWkEjO2mLmp
HxslYcLnFI1y3Y014B+bWHbteckMEAK0+pirsW3uUMtDpF59v4cdUwv8rCuBdUeojovzBxlM3l41
8dzcJXSvuGhKXHMCbAQkn5A7jh40kCJKyATR0Elp1KDOHu9KaHNeASnJRzgPK872SuZs+JZmKoKr
AjPuAl4jns2WFZM/KrH28uQ43/c2Wex7/OnV16LmT0dUFWfPLZm/cwDk2/6w8ZZmYmvEIgudXEnw
kMtL/lCvJK4woIZrb6EiuQr51C1JVkVUdrXfK52OJXJOGhOUMdA2Vk1NmJ9LEmR3WNoYyh68cWJC
NTQp17TJEYm8tTt81dbBtK8wo2iCccrqY25FTnGLLXF1HRWgrjvBDOQ3kMuy+I3EXTsQnZ3cDX1q
VyFE+f4ub7xZP0hIT5DLiJNxfcie7p8E4Ir3yU+7dWpsJEMz7z3W5ySkBSVwGKAjTo2a76ZRqSAK
mPVkhrMq3N8MZiZx3epzq2O4B73F6mtidGBpT1boKvij1lPcT36nDmMapIzygOaJLLVJIEwZbugT
TMjVsZ9540hGxIPazQZERjMi74lVMDd+rSO7CCvVzn8VQ0Mr31QCl/9lXB91ZWtDdyDsmOxNTehT
vV8QFzZhX8sGN3xEXC4cZykzHwy3WfaFPZr1ahs32FcLY33QL6nVZFe6CdwoFl/BQDSpjJtlUMwu
IB5p/t62Gs7/ll53+CYLOydnIKm1jhm6lXtovbUp3ylNaYLZkWdq+U0Si4VICTzirwYIEfW9i3Gg
dgB6tsWdLmfnK7RfR0fOlzrlcakHeLMxX+wcZq07PsVOFWNcPTCK2qVtOt4SOWK/DJxRPxJFVG0o
OBfhNxWIsAOYlpimKrFN9onXC/yq0kmPkSWkhGVjKPllrARdiSM1q7o15cje2Ko9a4XIHI+IwcEk
0txto+inOc/ds3SETh7vODp/Gmow0JKBqINQLAq+s63sh/hhcBmX74BHiYeY+8h7hSIYwZcZsk8W
9JWvCnX7Y0L65L5QR2o2eJoInhR3DWUl/1G7xuG9NUKhEuc9I17/Cuugev74fNXWoup0v3aYbqOU
hXCk4jO0Ke0Kj8Ra6fW5n3GjqA8kDoQ0aaIWB4v8AzB5q4t+jAU8ZyZ4HexJsOpXJTHs69mozf4Q
621DXFTK07lwa++PfsfEHAizgHWqzejt9NyqErdvJ8yj4ElI8+sMIqFez4PVI6LQs1+yMM1fOIQT
r5nDc1J3dqyxyqxKVmZAt9Ya5IN45QtBlE6Pg0pS/vj4/s6UJg74mmeCZqjgxVspHNDa7GgDRFlN
WBkpbzOENTwBYi8JFiIu2TL01IKR6UYO/taGzDVs4CzOsLJWrI4kFmP4gRyn/TQMcsHf0sbgEqIk
vtAWic/QEJKJPxAflLz0XcUyvZ3TNEpzULxEHLsaNG2HowIOZk3f1DL4+Ne9f/g2wnuoAJACaG63
IxjL7BKrWBiBIIxw/Zwm4x7DbvH746u8L02Q960LEPNPuott/5bOrJ6BWAFfcUhvbW5j3K6abP/x
Rc7ga6dX2S4koNkxJTrVL3Y/H3fHVz/8/PnCJS79kE2N1dZO38brJSgddnnwB9pd+GfYlbsnsU8D
JFcXCsk358DNd3vy5DaDTNuNMUfouODsj+ESdEHt53fGETObwAjKfXPn3WsH5VFcTVfJXvGJkD5U
+zzUwmpvhcihduXdfOWGbaBeqNjfLxzsKMy1ycJ2kZ1lU+JqndEx7qd0q1FEhk5DNtJieJekhmee
NzwpVHQsUY8p0+aVZhJ2YoI3kw81pT1anaXuiasvPsm6qi58Ce9bcEfXYDsyLGBER2jb6TYkrJJm
EmMduMqELu2ssaPxb1P1W2f27R1hgWzXPWYjXxpir8YrErKVCy/7DBC5WplgsYqVpEUbtBnfZZ63
Br9MhJl1ej0y0hDGXRnJ4bc9qv39HI0YtgyF7uFWiz3Ur1KyMIIs0/LrPIZAEiyQF19aCsbQGD1X
OVqa6B8Tmxk4HezKnxctKMelz25905slikZTJ+h1hZBdb10p/2ndmC02/eQBLuQr9qljc/zkGmRi
NU4pnuTQz1BYVe3XQqbfdySb2X4Wg15cuov3oB/AkAqsgjUWI6mtxU9fY4ATY+DCBEUM0Q2Rr2Rr
Obh5gBpZEsRTpyXxhemU8NyIjoebXy/TSKWQOJ/b2DD/XNgqzqwnxqOGZdKSASxtPQqHHEs90tZK
P8rU4UDukndVyAqS9egMQawTfJQRMH3U3EYNRZnOn7osmb5idoMiRhPKg1NGGJYi+g9BkeYreiux
97TIPsBUMe86ELcLH8C6d23eI7NwPmkEB4xntm4GmoLYd8y70h+EYa4GFN0Rcgkyx3nJvxDDc2nG
cWYHAb0GGyJk3QLL3nzbQ4/MsCAw1CdoobiHLFtfNd08/fNkDeoefnpMUrEhdLaNak5CELiMS+jf
bCVeoNM+NeCxnXjGNkGnyFsm1zcbaZc7xJKR6eODX3z9eC28f7LuStJhrqeBzOKAffqFLE4+zaBy
eM73Xv8t1SqXJIJufrYWyyBoSUsvXO8MQkQvzADijR4AsWGzlzkDzuoNohAOWc396S1e9pu9Tfvc
ZHTZTZKbd5ZtNHDxzSHoMis7Rq4zBqZwLRP3/UGHEjeLTyY2fccy8jy/6Ev7gpPp2wzkdLnhZkT/
v6IHoIRbBNnryQKE9A3nsa20ihTScUnCovXsX7ZRl/pugHOBtbWQ3w0QZW8HbxGOoGNU5h0Ep5Fg
ncioSJaANgqvsFpVWAAjzY84b+PPZZ4039se9Re2DdK6TlDKJRe+lzP1Bsxnti7eKoMX9uvT1zpn
rafHCYNMKUjIuCpRVlDYJTD6grGzV3nlSFAL6d5J8yj7MX7GT0Eb4X6bw503t9V04fxYP5jNE9W5
I7JcsdxxeLqn9yN1VWbTrOPZAEJ+hY22jfSpM29AKS6xc975O5oYnK3zLRcOwFoU66fX0o10RvCB
U6JcMnuvTm53XS52/mQ5In3SsHrpdxyy8YFzod8JV5MPuWHFN1Kz6yunbIcjYH95L7zO24m0qY6K
kpHARVMmLrQXa2OzeSirUQFup5wObG+bOqVLIIJ2OFH6szGqr8YkO9R7andTZbhbOWRLIWUd6qOH
v8uFFX7uK6SUoGpwMU9nl9usj568onYxSFNXjL7W9onlpfSq8HdimHqV85CgCoCGTQoXNEen8X4O
2TB+9dRBqiE59r2LfKyUt4p0CVyGTdCgwyJBEE+QuNWMC6t5vZntcwJA4/zET5Kp3mY3duSwLElK
6oIh3PyW4UYc2Fp7afZ/7m0wEWUTtCxtpQOdLhuvoXXHE0D4blwNT6JwELsCuP2eksn+1MlmWpeS
2TE+U/QLTjlnWmDONMBRjEYw0OboOb22Y43GZBLJ5S8yag70vN1Nhs7Pl6TPI0UpUDFNhBFMewTA
80PuQWch/8lovpqVy7/PoOTRkgnB6x8fDufuy8I1nHLPWcf9W/pZTDg9KGaV+8xQMjMg9Cd+qhbm
Lo7wDGh4evbTbC2kNoXOrLslIrwXqphCq3CdY9QUNfK3WP47JR0eA58NwAmnCF/Q6dPCD0yvRYI6
Zsn65algMBMyPrSOwgWP/PgJnNm36CHwmFz5Nx5OH6eXsmfNwOIkkn5FlGDQ1n0R6GkqyMWwL9Uc
b46fp8sc6xL3bczwhvpv9q0k6nn5idmR2Jqb8wOyvCL0gFyzY6LF9T36a5KrRFIjl1KqDqyntSMk
m9IzXkTWMrepiiX50sAH1nap2iefDLeKYbE7/J+B6RAQs3Ozpbl2nGx+WTAXqEgRLKAWO16hOvfu
0Bn2vgON+g4jTXvBSEK+5AginzVF+6V7tfqMxE393tryGig03y9DI4YQKnT23Dep+7J0DZ9H1OUk
u67JSuo+Sjvjs/SkakGaV2Fsdw3rn+Fq5i1BphWYGii5QjGs1ANxDINSJMNuqr3ojzaiRzyI3JvY
nEDl1lBabBZJUizIZ61UDLMZ7JeCOJ1cJ2Xdg8D2nEYtIR2IRqafUQTfeUfROE/MjIblxSL4kSio
AmEU/3lKHInsbMBg1H7T31xnPzmYUHFmlJx2/sWIbftSE7culc3rhW+pq6udKFynt3b6P70I+nJE
USZDUh5ndJS9ZgYmEUP7Wlj6FV4hMRLCSV44Ys5s9B5pZMCMWG+aKl5cpwtYjFO/yJaCypvRsFmw
7G8tdOmflky1mdeSsBpIhJNoHZThagTnClIt7w+5UeifW9Vb9nDzzWOMMorOTm2825JJ3oV+/cw2
80ZwdzCVdhzImJuVb1hRofSM130H8XvoqJ4IGFFmYYlZ7/c0doZ7iO2E+iFz2hkUpg8VKYS3+WBP
h6XQiaTRKhCDj7984/2nTwiESW4DFmYM67bvq4fSbabo/RAud+2dlkwZ1lqonsqAEKL8D/JpUpYT
6WbpPpNjXYJqVKkeulqpxb7bi8nbYcMzJTsE8imE6ZzMv51XV0TGpKvVt6KOLIYOaixBfQO2JlHd
KkqgWThaIDmmEwX2NEYrMJs+9UhPxVHQRwo6p76besbvdBmRVi5CZA/tbEe/ZFf2/T727PkBd+Xm
Glyyfm34aroLk6YzCxl8DRIiHQvuW1tUFrVIjK9KI31zUXr8bIzuN52qFrRFHO0y4DZwrSS7UAO8
exsOA2I4Jytuyd9uGZCRTGET4/dBnI9SHCMnk9do4gqCjJxLter7ApILgB2ugCUdINv+6TfDuQrI
wu7iuyVeTWE0Kc1vYAztSxol2XeF6Fe2oxhbdqzSxicxKgQ8MKO07hJ90X63uvbXbtdkw9lYvliN
M/9JbNl9Bi9YXj5eo+8iF0Cj18KIAcda5cMoPL3TLpKWlTZNjYTBcsHG5xIHp36cR6L0tGZO77TM
q5yALqvx/KxMIUxE+jQCdFK3MR/DUnHx4wLzduIK4nF8IIegufB1vxEaTzY+hy6P/lYltxF3MnVz
k2XX1bw9A4Exkwbyxr3k72wViJ8I741eHBKxHN+Z7PlXXGfZ87CoGAtJXVLi4PbjEniPVhN7Sidv
0BtpYxEf1aGGuTz2GBce8YOkdvfWDs0kMu0Bgjm2QAzMHAlLpUaXhZ2LGAJMhwhW0AE4a2QlEC4P
nlEt5oVl+r7xchjUQdfj1fM64MucvhHT6UpnFBNS+KEwj0OmJbdqY5r7gtTqO8Ii3WAR4Ma9hr1W
0gMqeOhWw5bgg//rTqCD8YGus+ct7ZP0OMXIS7aYpC9eXeDRnW7JQ6Ir13Eaawd9IH95EkdnJp61
WQqQtty70Ga8bdybV8/YkgMPhjRUg+2rj9ioKums96DL8R42AydNMmTqq429FWlVcaH5sEjwG3NU
MKgYP5ZR1YgngfzwaWWZBDIpl+NYRg6BuYl655lAkxFOi7ct2eX7tIwaHGym6ZA3DIbmiNkeIJuK
bl4QQFqZ7R6yTxwWDYGvs+yavVtiPVCpHY7hlavfuG3bPX/8Ub7fqfihoDHw/FcK2psd9n/O+SxD
9CQ9i6JGegTbqhM1UtU7+3xWm8d/vxT9LQtNN7CXsjbVKbYx5N+miCJ6E8hPy218CjuE14gEq6uP
L3XmVdJ8MXpZh5j8MmNTdHeOMscN/Dlyka2I+KuZoOdcVgf8p/VQt+IxsHBnMHb2GEGxpBIMCIkz
icbhwxxJhcdEgNgVcEpnjVvMLHoGJb6eqIN84nWbF91ATono3uQbT/KnfJrix4hiKuwEILcUdYxp
qpnd6BZBuZMoeoDcvlSPhj03x5JAj9tmrupLZJJ3A2QG7+sht5ZPsLW3LTrJojMsU6PwhTPbf9Sk
zMsAwyPlk1Pn7bNXwTTx4WQOyiHnp6D2ZZiWXtEnY8I55jVAEjbyPbUBGe7dnjB173MCLF0H02iq
V7XmouZsRodkwAqq4rPe1cavj1/c+l5OP0FOMk1jiLl+hHT7pxuS4dHoJ8ubbHZI7zVyHR+aTM6v
zuwxHFnSS/vOmeXP9fATQMcLbWpbHaAZm7xmiApf1YfI3M2TQ9DvaGOMYhWZvNCevfOWx5SV7nRF
j6lw0ShvKkczNcG2hVL6yOWivdvJ/ibuU+W5x6nnBmkuvpQC9ehuUkonmFfTmFFNcJLotRZZaOlq
h4+f9rtRxRtQw4HMqmH4tm1NC7cfdU9gjZmunk4NsP9BSXTjwlXO/Wy+ehv4yQblYiZ++lKJlBCi
GBAmVnPr3mIRH3+d9Sb3ETMlR4TsVhCJwryvMAL7NJsF+HQ2TLfWpAyY2k3t68c/el1CmyXGfYCB
oVQEENvGMfRLOo4YjyEZwRZ3N/Yj0/Kp1veSNOCrRhreXzX2KFI+vuqZR31y1U2VhoxDRDiI8P15
cE4g4arBmEzNpUdtnPtxFC74Q2OITiDJ6aPucgHvFIMUv5fGc1tM8bfMapIQYpTpR16ase2mzkuK
yvBJdjORsGZV7olut1hjs/bVTSLtAvf33A+nFEbYxJnKKtsMi5R2IK3YSIDMNPgtsa1YVxZ+8Bc2
/PedI5xfZKce9SX9I5L80x/umEuiJ4MH94Em8ZssXPmY6Nr4jK10/HuKZv1Vr/UuD6uiKA96sSCn
xXWF84ESLdlJQ+SPWQM7eZePs/bSmp3jUBKn6SWN5JnH8Xb4QfZfsZQtgJ/07EOlwwuKwdKwovLy
G1s01vHj1XZmW2N0jf0xtt46f7N+A/851dHlzLSD0CBmF6eiZUjncMkzWN+2pwUfX+rcD6J8pM8x
0cuhYju9lFt5CwwO9pDZidPbcs5hLuIFujx9fJn3EltauDdAmYE5VeKW2G3FpIt7Jp45E8EcT9DK
NFIldKydv0BVGYd9NsjK9dMhGaH99c2EK1vl1GFuy1QJlL4mhzUritU3iUCsetcg7ijIcyUD5t+/
dAO6H2J4aMfGO1Up0Q84oq1BuNUCOxaMwiMq2L2UbnXmDTPmZPiLZgB51pZhXiWV7nYpw8xMi0vc
1VQZGgrJqhBzl0uf8Llnj30y8w4iD5j3bhGm1sJQJ8kLGBM1Ka2AQTYEXK18KAvmvXml4bq3GEvg
lpVzpxtEFoqqVPwoNr2HpYmVgHxVql9ytT9PcL8ulO3n7g79H3s5VB+DqefmVNXq2UsQzxH1TXBL
v1ugmv7Rl9j+SamuuXczdZl9zPAcuK8zAn/DLi+HR9twIxwY+DQiDJJU8rxdZ8L81kCcX+7QrGuX
SAlnPhRXh5WFZyMQCpyP0w+livHMWtlLPnOK9tjr6GYX4yJ6f+YAoMKDtbxut9DA13Xzny/frID4
yqlv/VJt8W4s+BomL5KBThofYECaBg5WWfdZJZP7Ch9azJu9JXnFhvZl0RQjgHxUX9qb1713c+IS
5Kij4l7XDs316T1hQdrCZwUtJk54/FybHRp3tRF/MUhe9uY491ewRUIlK/50tNOhScT3YWRIFl7Y
QtY64/Q+gK5MyhCHuTU3szkjMN0sG7xhybhIy+ax6rPq0ERZdvAGvSEC2vF+mnVO6rabJc/ZMM+w
4MffwtU/6wSVI/FEWiE08vcMnET3lYu+baIhCztz0sN+EfGFnfV9oQLsjO0MCloYX6a1Wdf4yHqE
e/MWFQUmbMf2dodZqXeTGxPRQ8jtDko+uhfAnferFNIHH8bbM2KatCkgxjFe3YV78qtntbubK8u8
h6VjXqqE39f5AHo64mBmQqZO8X26JLo4HVwxSByUIi//WXeG/ljBf/rm1qN5j3ci/hR4qnk/bDvB
rpWZiq75pYWVFAYvUf5sJ13yU6LEv28waoKsKydsCEkgcl4+XjNn7pM2hHYKyh1Q3vYdVHkvlU6t
G6oXLbrKkYftlaQwvo6lNL5DWL8UaXOmjiEJA6EvDCqiikA8Tx8M/q55SqlMk1wXudiZAzRrThQC
+3LNXL65ehvDzLH14mdtZvMnIk6cZe9Yg1GFzGBFKBuDf1BR5mRhmyT1dRtl4o+rWRQDHz+a9yfQ
erjB5qTVVDn7N1X9irWQU8rEWUO5wHQ1Tu7jjsFFL5jN//ulSIFjeovMiW5t81AGK+2z1GAwM+AN
FGJDSJqBmw272Z4uQWhn9gj2TaRCgJu8AHtTzujSniezAoHoejOHZbnoj8wN3J+LocfXiqfOuOni
Jk0pleXKt5pXeGGXOvNYoa1Rta3llM1NnC6A2EtzzANVDBW0tgljOXhBaRLq7ZlDfKFKfO9g5eCE
yoVw7aBUxBHg9FpumUHXMddrRaJ0/Rr+9Z+yRUG4w76863ZiMpTCxz168fZ0xgTVO2xDy1Wd21jT
Kwp2kjvqTOJc7cZT8IkFI/Ptwk1iH4e5Vj/GBAdiWx33TejFekPeujdG32sbK+rdAJHeI2mADuHC
yjyzcQIAA4tDyEUgvBUNpUpB8mQcIcHK5+nVnNXq6BYjzpNYHn+GLwK3XZvE08dr9MzGSRYP9E2q
VBCzbZaDGzO0yxeeJSSMKKwZNO6MbFQvdFNnip03u4OVD4fMjLyP01c2af0opOZxGby2d22B8/9O
/R9l57VcN5Zt2V+pyHdUw5sbt+oBwPG0h14vCEpiwpsNtwH8U39F/1gPZFV3F0mF1MrIF4oGB26b
teYcM4EAqUAfWPyU3uuBfaZ18MxGHBvVorXiZekGrrqJOAmWB/o91e/H1tnZYx6LX43sn59fU131
WRrPFhWVjy+Qk6w11AL7jlBLd4R4bHsoKxsL3ZGuob3OEom8PykrWyUswnC2c+xIDYClwF1r65ET
+1VXOF+g44ONGBMkQImaP/78Zn0e1k00bLSg6EQQCfexz+gWJv2pRsVjRKrBF7tIsElANglnG4ir
3xd2svv5AT83DdmY8j8UEwYy2iDrJ/qPdVmOt2fsFYJCy1oYG0BANpDvbAy62chfGECJ7Wyi1t1o
mSmOVjHJbduRcDhORnwe1M4+0XL+fXUbPUw8+xY1GZtm1cf331jcJIsHXfFbmiEEpHSu8y1vkuwl
4o1/W18vd4O7Kq22qVmXFqoOVdxRnCrrbRS5RBEwldHDTjstejIQqUL/IsMhO/ajwnz98yv4eWCm
jcaIyBKaQgq37/0FlKLrpNqqCoq6kbSOsStkoI1SucfwqIMAUIGxqzFpN0GUYMzyNa11tj//CJ8f
bcuw0XJQVEZlR4Xy/UdooNmyvIbj2MXNq6N42skbjG9yEv3vMg6ILbKRjjKpoghDmfr+QEpCIYKH
iQO1Mgo0Lc/olNKB+PnpfB6xGPXZjphIquiOfrSdK70CQNRhn2PkEUsG0cMfTYGu/+5RGBN5wjAS
rkPxRzOlNUtV7TstD5yu1rarvHALRDL+xSbw87lQG7BpQ3FZ1v7Chysm2A6vtHYyVvOqOlH8E6FL
eMDm5+fyg9GXniBL1nV1wMrc/bA66L1hMTQRYa6VuXeZNpN8iykq418C/CKH2XoiTSjzMdgS+ztA
byu0YQyBlrKertoFqHAWnYqYMhMsN+cX0/nnx5NNgoZOmk0DG8CP+VoMyFoUFQVOUlN8j/JCh0bW
GefMzfsvv7gOn3d0a4WD2ZV2ncVb+eFlNKAkMljkik+yVb/V2kXL/UzTu+MAknbTZ3QUabRYRmCr
kx5GdtLdD10bP4I+1n8bJwE2gX0dJSjOnUn/wz3JKqoCknYPExvCBVNdpoOtx/kvlqCfKR2cL2ty
hkmeHiw+H045VoY5ygU5XpXe5g8e872fuvRXIBajQjHVjMIDlPm8H4fvBhvHEL7N+PXn1/3zHUbc
zJ6J/7CYQ5t7Py7gScbImOI9GyGRbZOZLSA1iwGsvfjVVf3BhLXyd4j6ZblNUOtHFwdheIyzZV8E
LpLfIbTqggrakha9diJSBO2/TCzrz6JenNSnTmVeamLVxFiOqBbfJOFVR7k0ZqQuIjpxfjEZ/KBx
zdDIwIWkkcBx46OtP5F9nERGwVbIMtM+IIKo3uGHTe4XzVK+gTKFIVkMJANMWT/emFVGwo9FmK6/
9iJ+m/awFvt4F/RVgA3r58NtIaKhSJQ+L4NuGgo0aWZ5sIFX/+7ssyoI8bRQVmR/iE7q/c3XOBOV
/WiFC0NVvjZFWp/ogy9bN7HU3x1NORRCexcCr8nxPt57+KBmQ7epCjxpJOGYGfGOHflvV45B51r4
AZnWMVPyxfsTqiIlnWYJ+jxOi2Y/sUIPnNZ1wp+/M5/WDRTUKT1RgOLFRRz64b1NC2eZYAHXQeFW
04PIU+MBwHX86BidekC7bPuxrbb7CZg5boal/v27RhF4TZbk1VX5EO9PMo1Gr65sdlGssNbSqVfx
nA5EqdSggH9+pp+2PdwvdxUEr3389c19fyjEYWWidKTJ6XpNKk/pV7pGmNMRuTQY8l/m6q1P9btq
2kpz4Qaqf6nO4CS9P1wHQMZrRnbCJbZwn8m/Cm1yXQ/Cli4dzMUO9Twbd7DtjMBwCbXB6MWeyEXM
oHnErq00gZVuPZ5/fhm0v5YUnz8ZXQIkADScPs5OrmTScQWxHpQHCH6QA7DkQBWtaiKo0KUXWPlE
CMRUGvE1H8Cugxm9+GvRUoejbW+Y39MYleEuQSfwuvTGfKInPewElBQ9gAikI8QvK6a8uLFmyAK0
0hfUP97SMzkUJdriWBvOCCrsHlOKUK07MiEGpAIADMqA8isBWok2t/dJBPc4MGNpojLoJYRip5Vz
eWTxifCzYgAOsH1TdlRjhajlXpL8sql6M0/DhGt91SlelAEaGbvTAKgq9+se3ImfLMAddonIFnj2
qFSxZI92e0Vfys38Dpy7RDc6GEkQCV15zZxUnrwExR5u+9TgIY1jArEH6ShfaruvnmIn0sm0a+fn
wemM73FWK18aNbXQCRhWUvuDnjtYbbVBuSIAVwGpYMoGyjOrI3ExroyhsBl76L+srcAo5+oCQQn1
TKYcFjVJd5MJ+2hXxnaykFLSQLRz6waiABlwaqh0uvelRGIOpr8w9Oemq6Ak2lU/X2DHKzPfGKyo
v65i7F+BrsUm4udZazB1jpHUH80mKzm5FGx7rNrQFHRTkL6Q0fsEHcCEfd2IVu/8iTXLPVpgHSs0
9IKHtpJlFQ5eT+IIet7W4dK2iwijdu1sWNoMNarzHMgncm6Gx4WIwvtSdRM3yBrR01LlKYlDF/UY
NFB9mZbj0rDCBtxZlbQdBiY2ogao4YcjWNbR5ymzLZJYC9p1BAERVDVVDYQ99sn6FPLB6yrMMU5+
z5Zu4u2m6qn78UQ4jaHVHlgqzyIoCGHW8Dh45cIGPx5ZZVJgzlEwT7L+zk5tmO48dRCPOfQv5IKI
qxQyx0yyk9tc1YJe65BppyygEnRWxnhTEfWLhrucwCFAHo/XjmhCMAt5c9AqeJ8SP46k8wA+JKsD
I/Hcq2ZpxwuDq6kFg0PxjJgOU06bhXtF3K1YJLenWLMGeBid2R+y3N3MEIMnf+gEY/HPh4IfDVEW
W0VMAdj92O6/H6JQAS20jU3Qs2rjXtdVMd11ner94iifl0qMhC6jPCtEe53QPkwx1BD0Uk0y7Cmy
2GRy2UamR6yvem/F1taprEckOBeZuwBQwn41E4zoi1i9bsvxF9WhT+tDUFCkzGJcoiHI5vHDkKzp
jdtLHedPZMzRVzx4XVjVS3cSdjT/Yiv0+dICV6PO44JUYtLxPhTwpSlkwbJvjS5tnF1jFNGfTef8
Krv0B0fR1h0NS178lDSz399A05stpyOuI9DsPt9KMzbv07SLf7Hd/sFlYw3CgpKmB5Kxj61lmOQE
1zRwdNtozEmWaJctQVwrlN35xcbpB+eDsokuJXI7KKIfsYKtQWfcIVo6sFzmxzx15m3UIGr9+WP/
WXDDHaEfih5inaApOL2/bAPumi5LSSKHkd2S6lOhzw4WNV/czRBVUQMjYRoEoBPYzL6SzfJJGLas
g8mSGVkTjRgOgzEU4y9elB+cPQtkGoE2Gwrwfx/6b10iChPsOciOtrI3GPncTa4B0vn52f/gKHi/
kVmhfqE18fHko2XK2iynZePFZF5QfGCB6ZHY8vOjfC4FrKZLhFNMmsBZKTq8v8atQwZTYTsNa9ZI
3ug5QTX+aDB88/4ZAT20ZDPTXr0lBtPAvdGILR1Z64pCoHfbkTJbU11f3rCwZRVzZ5E9/PzzfV72
cpXZpVIQ8Sw6Gfr7j2dmrr0MBXUHTWAsDNIV+82rylifpubtMlnzA4o/AFAOlsaS9trh58f/wTtF
SdFdWRUsSBHkvD9+rouOBEvKwIgLjX1dEd1KBNUUqAVUj98+FI11Su5UzNggfZQOW0NujzLTmgB/
FXGGwEM21JFxn7XOr0pmn6sAq8OeQi69hVVA9lFhSdprEZGrzm4im7tDQs7KY7Z488OQWsleB/J/
MwxafhtHcUpzWLef0GFl2S+evb+oxu8XuHwKA50ycgcPi+qHm5vQdlKjFC2MDRssPc7Roj4n+dB/
LdyZc8aU4fS+FLJyT1C9jMeyzdvypNIKhAKHvP5xViz9zu3s4gbMmd4GxI8KYCsMtoY/LhZ1aaNP
nKtWlqa1WRapfs97ORmkcsbU50neKP90I9nqYR3XieJTNbR/8fx+fn7AodHqYAEPSJpp9f3z02f2
1GjRDNQFBlbI7sIMKpHpz3gh3V8c6vO+aa3nmrjAcJqghfwwLFlqY2DTAbE8G0aqH1tVX1y/yWrz
yjVoie2pPzQIuqUlfsVz/8GR18I77hSKhDR7PxzZbsUMlIQInkmX/WOVkQlialO3NRxhfNGTfNqa
kfjt3gfqExqbNi56StmfBHnEhHQ8PYBe3aWjeQQLw3qCzGVddlG6sITJf2Uc/quQ/O5xXX0wjPfc
Rjof3sf2bc62QoXU1gR5rom7EuinHWj4Mo2tiN3BOMyxEbekmRkKmj0Pi5+bN8Wd41UDo2lfJDep
jNhQ1I0Cnatgb3Pv9KUZ4ofQRTC1EHIP2iDEt7qr2nPCrKaGpZWkL+QaefBMCeu46bAqE9RYuepI
aJQysG1QsmLTxHWeX0xRbis+gYkCW9PQtK0vXKXUQmTAmhKy0zH/VJy5q/YZicnES4sONq5owRCm
Sz4/t0rrJGGzZNGwn2KWJ37FKDX87igH5JxXndYiGhp2FusL8x8NpNYCOwIviQSvpesuKI0NeAyI
GDaxF4Q/H1DXqev9/UI8uq7p8Ovw9n3sn8aYpFw1HQdK2E5xmeuY3VbWVku0Z9zvV80UvgdHv4rq
HLLfz4/9afamTAIJF9ooJlZ6Ex/mDZxaCtqQBegJfZEjcF4R8AvGv2an//Ft+q/4rb7518l0//xv
vv5WN0j54qT/8OU/r5u36q5v3976y9fmv9df/b8/+v4X/3mZfiNhs/6z//hT736Jv//v44ev/eu7
L9iTQ/q6Hd7a+fzWDUX/1wH4pOtP/v9+829vf/2V+7l5+8cfxDlU/frX4rSu/vj3tw7f//EHo9h/
XPD17//7m1evJb+3hzPS/q//+frpV95eu/4ff+j631GOMYSCoqa4w7P2x9/k2/odzf47K3H+nZEW
TwUT+x9/q9h2J//4w3T/jgoRhbe5OohsOj1//K2ryVXhW9bfaQNrzM54kqlc02j9P6f+7ib9v5v2
t2oob+q06juO+S9r+X88mipybcYQSFuoZyEzfORx1GT8DeSlYlhylS/RtNNEcZdES7/v6sLaG/oq
ee1LdQt2NlT16Aoiq7p3SnbumZMYW4qYVpCTiBJmefkQ6bO9pX5vkjqblb4iAS9HBK9TNF4kpqfY
uGwMvd83lv26VrBunMxpjjZkSIS7NV7lwn7BvPZ9dHblEL22xJyv0R+I+utouaGFL47uGBmBTuLg
SU8VZdPQKk1hFkzeEcNifDPFNVwN+Lg7Rg8QZfgvdc26sRTvSzav2WXNcpHK6UJBr+DjyVB2MJya
TTRoynZUFONystd6iyJacGgVZMeVnbYl1rTcJWqXnyc7VqeAXE33Pk5qsaETl2+IrHYfp9GN9uSN
muSGduko/dZODT0k4ES9x0QPa6KvlfvGNVLyzVpRBaYej095NzV+kVKrIqjZIlt3aHFDudCUwZcO
KiBvx1PuB35ivZxNLzcTeeObQe0tdQO7Mqr80pTRKVUwS7Er1ZJAU0njdWI7hraZSojNnQXvUEmq
+pmi1K5yamWT1HPzZcmneEvGUNz5ZLsrnW+PTn5nxqNJRaJeCMwbSD8/zmoWeyBMO0L2lihVLuhh
EQQ7FuWM3DNNN1HPrSO8LVeptiEmCwYNoS6CIsBL8+DoT+M8DYcsmctD1abzXo2qb8ZsvNXFAixo
sTcFu6Y/Cwpzfp4oKOXqLBOXcllOWnOrAUjU+jKETZEFtSgISCYZiVlloBPiJMP8PGtJd5qo878q
g3rSyLJfGnKAmDeM3SKIiHVn826O6+rQjdY33JI7dDYvpJ8cdCf6WufxNfzgXTWpe8Cj59ZzOIGi
567Gs30zIIx/6xLb9Nt6aY8t5unAXsMyp16dMPVqIZ0xImDFeNIzt9gNoB5vzJKwTQG232o3c7T3
Ume4iBuj3LmaIsLKar9S+tgvlaG+Tp5iEhiYtPHis/9Mt+moVgdcZd6VvVQ4jItBnx9nfeDPGWpO
0IBeFRc4vUjIyMVtJ4omcGXj3s+iK2+nebCDarQAqtLI31PXHK+81il9tJAAik0nCSo7mU95RfL3
BALFQVJELSveZKwoNgXrpYdWIPzLrD69GBr8BQh3o4MNhvSgR4X7PCq1cSnHGlBjNjRjoPbNA9qj
F4fKHtZ91j9QBfEBk3fnhDQSlUDg/crM7LmRZe0brdB2Xma4YWnCdS6t+oEwL3GlVnGMghc3HzjS
Iqh7jIKTYaUXjhi/oYCfeixUqyAxm5NgmNdwvk4dyZQ1CXHUeK/7FDWuV6gJqE+NhKiiti8jVg5n
4uPJru8UdV8MFojExLNf0IrdYctxgq7O7tKkOiqNQV4SPY/A8JBtGf2YnGVhqaFD4fOALY5SF/S6
hLPO+9mPcj1o+svFSNLQwB1xwvYjLvGG8A7f1W3pbTLTJkI6in3bRJUL/IzsZUnBcdTVrQVg5DoS
6sWgSnun6uZ0MBbHOaeGpvnrMH1sGPt5Bs14Y8EhuRR9R7QMsb55DEavyjdSsjUb3T0V60uyVHfC
rXZ0rxgh7PHgVsZl1PO+dfLbWloL2M5uZ5mR1z3ESxQs0RjC8L6wmtsELzP83HbDsi7f0ER3gsnN
7YuotUJj1t7IuETJUnpHgqmJBqwkAatJ0VDLpVerdva5bMr01iONjvJsXhwbJCzbyTaojU7UNosm
lzeY37O9SljHPfGrm7SawjS30yBpjUAZysfZpLnZjgTtWdaxGosNuYAvs6bS9XCdU18ocJXJwvZ1
s/MOE3sb7PR2ep+UUxH5VaX2B2GVx4kEQKvK3I0u0YupeRXR+XLNOdRH52GqKv68myobjGTcg5Vf
Xw9dwvUn3R3uOqvoItoTrWgHxvy90zK5UxGL7njppn1qLE/jOJBnqlhkcc9ieLK8MkQeOhKuJTvJ
Q+yNN1lbvlrxEG/num822divCHeL2AlS4RPi43zY+f7sNeRZL/rVPGv73oiVG41w3JtI0GIiHPG6
XNw7N0pO8Az4YGoeOl16o0TNizQm3N19QnipLtJnK64LBtySk2T0ASXXBLoDSFwfeHiMDhe0reCF
SWYyIZd6k3Oxr4CAGbtZGsull2nT4xiLfl8Uy8GVGZxVtJc8HuoQIvkYjkaibjR02/lwAa/Z9gm/
poqVuI22i2aipxOBNKhhCqZzsU8Ar2MEaZ7HbiaVum/uyq51j9XskJiqMW/G7RQdZJt2u3ooI8bw
VoZFVt1WXbVBrdOTfFPtyror9ggYyWGdF/O+165ohMkQxYcdWsXSbxIzUyELu+ZFl70s2HjDmZx6
x8/q/mwQVb6PML+Hba88ARdLQh5Cbe8I1bsZcpxJrCZR8ZmuuS8YQoIass0W20oKf5rojJ0tZYRh
t1UBYShxxm+PPkuzMlys4VItuTU0LB6MLN0Zdr8RZkcLQBOYNpNrLy6x/DshQgbmjST6VnAt/MHt
X2Dy87PZJANyAKKtvaTRs1BGeY7h616C3rNQds7abvGS6QJJdO+roy2+JHU7UkBa2mjjsBBLNxnD
TbhgKy2XGNO4BL/o1TxNwJq3DOtPUvTbudd2c6qclia7mPLnuGTCzJ69vriyreJazB0egBqcbsbL
lhhnm050Z5CdM99VmXUb51+9kk4iUJfYoznUgqHIL70Ia4NxyOvhWR+YXMcuHPv62hyMvVhZ9rkL
Vl1M7oZmE+Oi0Z9lNKlHUdnIy6fWTzFl2Fn8hEVzpAlin8WY9PtEerXvtsZNPcVMVfVGGQmc6em4
bdJmZ0hvW9vF0UyfZ2FtB9Uj/aysXvOpuFY7PSwa/Q7F63OjJkfLHK663rxua3HT88AsMiU1uvXq
sDOWbtM5IK2gSkufEv9BYdmKAJiE4GiMYPRqWnxFA2a/QBIggYF7BOQvKMrqiwvE3E9S94tCEuoG
HPUcuD3TA9R41xe8axOZ2U65ZSar/TEnOC0yYuuQAfPby7za5ZX6soiGVj/N7yCaohvhKOnetCst
HJSIjtxk3g0FtzJX52HjGKk4Ny1/yxZN/C1V2i8JFvmNrhfM2G1unayhrnbeQL/ZqebATtoI509y
Wc7KW+I5l60lebgU+nOi/T4n3iVOUN+bktDrk22+FmGwxm+MtO0CY/1YjmifWbDxN9QgbkSYuqyY
lCmZnwut5z5mY/nMg4ZvT2meilxeDa79rRrUu5JtzJUC+oTVWXMkUFp/NlrjtlR7PlWhI1+B167c
maV26yIm3MYYgK+1Tp5Fop2pku9glu+6el4vorEdrKnagSo29qoa168zmo87oO3TIc3eBgJs9dLd
RnNfXS4Fq562sDG5d/MXlWDBS3fM6XY3jXeNoj/nXSnFmXfqxi2L71IDQG6iwYN7px5GupIbtDhK
4Y+kioQtTp8LI+rA4WL63oASO9VdR7ZzYTp3PcgUUqPzeX7AiuJ8RXxHImgt84tIZElIsjBZ3rND
31S4fQgJhsG8FkOoUcjzLccofNZTle/laRrUtn2tzqRNE2DKEiNODmOtNxf4G3Ri/8oBJkD+MkTR
GW9e+hK1yYXDTN83o7eB8JTf2UkhTqXW4Yhx8zYwcz6jVtNhruVgvhp1o+9LGFTEG+vKoXYVhl66
dgyH8cg/ZlKcKNHfK7TqiOfQzPKke8V4SpHLbTQH7pveWsOxlk17NyVLdz1GKL1wnJb3yqzleJYE
gs+45HJUTuwdmC0F1U4v3qaOo/narHgbA9XdgBrC++I2abztY51YLMb03SJNIgkweweMk6MfS3i4
uVcPRxQ2hS9M/VVrpPd95v0Y/TzOzlUBZzQTuCknwipXh/ZL4oLzV+BpH8BsVMeyHsjijSEcH1hb
aw9mEqvhYJLvDj6q/aZHo9jm3XyqmpiY+irXvAdiSpvN6Ck22KLeORqLnoS1W84bMlVm3ynHGV+F
Vz8qoH3rAB2Ycw3pLQ50qTn73OnM/WDLEk09Ead7aDFRIPv5CZ6UFsZOYxZc1WK4zrxm3sf59JJQ
fatC4blZ79McEpcWTJ7rNs914B7OvJsZKTc9nanLfOi8UFsasZu7xfjiyVrfwkKUR40COGONyUhM
21xFURCnPhD5QB9tGRKYPG5h04tj53nKETDYcNK75cHRcvVJjqiDLfo/uHPzntgQmulyGUAsZ1a5
04gr3TtxNQR1khZndbIAB0FzUE+RGLpQq6ppQ2W/uywQ5IXTkGnXwtPn9Tlq/6QDIwOBp/2yNfpd
qlXnyXsqqoSE5r58dJy6hiBeRpscBiAzeaTv9TWqe6nEN6/qzJ2cY6/xIwjBfhMnzc5RJ+MC4GkU
2J1m3qSp9YLTwXqoR60NMDcUNNqn+AlQBBsbyybjMC6nXZQQ2b5anS9B+t5nrTUCqzWtA5iXkqe1
fOlLnq+onUIiq7ujXYCHIIvADfAmuCTU8kZOufeYa01+OxgqLD9EC2FjpjdG3P1ZTT1LO6OsLmrH
mi7ZnU83YtS8DQlwz6PVRTuiZpKLZsyBW+u0o9silidHZd7OZJSNmzK3otSvl+xBreflqpjX/n7C
Wr9TGrljBlkSj9iIUTevVjTlszvUYg9F1N6kY2RtSXTNfVU6zh59HjAcJ0G+b+MBsWBXKhrnEo0o
X0ZcJwcaqvatEXvzHu10tPOUPFco5C/Ws05gxC3CAf3MQs36arhtfzWpQzqwCDTktWBMZyRKzO9K
1Qa2UY6H2GjIYImi8ra0vyVijyP4RvTat1h6YSkOujgndR+49t7oq68zc/qRzOgkICC13MPXEVsP
NCTLTkk33hOWclvoteXHREY9GiZTrULM2zeeyIlCQqvscS/EF8qQElSeLecMsdAzFz47TYaTv5mR
OcEIaa2dm3vFfWHNDKwZuiuhLvd6X7FdKKLpMSk177mSPfsWqYsXQsOrwwxP5EtrDi5LqUhj2Bnb
CY+fU9b7edDCvKbDMg6i+E6MPQ8CWjy1Y1jSljxoB3LCUOTX8PEjkK/JS2lkaF7tuD/B54zJf3IV
Vdv1eAdysvhM5TyxqGVfN7bxs2nG8L9Lqxhe4kngck3UqT5XdlXf5JzjrqhZNhJJP+cXs4FIYWNV
QrtuWPodUqMkUmN2BV5500q0S/IwjCc7zcqrqdDhViDWVFBcFmaC81RG8m6YKrmEBodEACPsKxVQ
26PSaOah1JTlXHbgB3zNKZoDTfHaC6dERPeJpDtP46p2bswlt96iIZnCgiUxk5hLgrDs1kijkZyF
E8iBdFfrw0zmoUjckI2o/tUqEHCpU6RscwQWe8alZmMJXK2ztjhsFmq2TJnX+sSt9sckVpCuqhT2
cyz4slYCtvDe19hbbkqEUQ/k1gzHshLdiUxjSjZsrXymOc+hSGYJOhiOi1pGzOyqtWLpdnrkviKH
OoyDR5grBEFGe0IJTAoBxwQHdGAUdXMJNWo6WMN4nDI2TJlyqhLjvm01yMn6jLFAbHu2I0PcRbfI
V5u9ydorEFXdQXRo2bkvE37etg1nd9m15mVTqnmQooPVI/2WszjoVv9s2sR7zOYmG9wkHGxxcMlc
yOr1MXgWciSFTduVniTD1AbO5qIru4pZup5n1+lCC3+DRU/TTxF35Ezr+FWywEoLphiZVnoIVgYE
1JgF6vRIB/y2mZdQL+U2nd17Uy03qYjGQE57Wbzl4BmD0ZS+ndpna+nqe3aG46qroxpR1cx1JLmP
rtWb/mCklEZGsZzsxLaPBI7Ya1jN1lXjbzJO3gxtni/MNN9bsyUD9JaI9vR5pPVYPFK9yP2GwiKU
UbxFnjvvrCmtdkRlniqV9KQysU6uYX1zu3VNN6YJljrXYwWvBsW69TSZE25zeMNQx9S3WWfx7dRp
eWYG3hA0NAVaJua9g65RsRrqHToVy8TUtyyirst1wLOKDNGNl8144DXkaTbrPMSar0aTQ8XVt1T3
NiVRir6LJG9qC6CQa+uKiKEB8OMcW2erGsOMEkopkeWl3Xd9cq4XV7tE1xWmlcQJmhsnLc2uEbkP
dy3bwC0P6Wvdgplcn8la0zoOOV/V8cz+BEMYqjqejIrev0FP4pb4uS26vJg1DLot2502BZ5RKvB3
plVvMAIxA1mnyYu/OO5epPSZxOgXjne/KGt9zD1pMvK9gWyZktWs05wWl6R6K3EfosY6C0WLEa6R
BtUr1yTi7YZ6elWT/DLOOOteJzQJ/ro5T19sZGmsHbZT4TDBl1dZdIFPdfK7NDrKoj2zWr3KTQrF
dWHDVIzcF5FaMlzmdVyPzzhAhb8SBbFL6Yd5rhO/dqMwlQSE6OYSFkLZVZnR+TmeJsjJFFPqVpgH
Zv7HDOFNRPUxHKfuAovleVrCuNAPxBSDjDAAbVm1zybPC1K6HL41LZS5TYMnEnvY6Bwp16D2bB2G
oJYmlFLl+z7ujzYKX4qHEfAnYu8MBTq5NULeqPfSqS5stdzPxg3VR5b+EuRVzYwSSRJuZIXGk0tD
HYwQPJhHnd01ft8BTixkNe3bufHnBnzwODlWQAHwRrrFtst73jfLCfrRGzE+I8TP4MrFJhZAeV4M
dUcLLYztVyldNnttxITufXfqYmdkee8X+VvTRhTtzaW/VCtdvW27eQydpGF4FWMeTBniaFh39FdN
Pd2Tt4otzwZDx17otdAHXp1VRl8rl3bJoFdMyDXHMWzjTUQmizpUx0QIEsnMl7Z91Nw4GD3vGqFS
IFJv6wizCUb4+0sRtprwDfMuSi+81A3rsU19aUah3Rw9qYVSPDXam5tqryzQpd9pot3Ab77JKyM6
xNZ0wo/AS0+S12kaEW1G6k3Zi8vMouzKQP+1UqdrdiGHUsqnbmov1PnJ07tzJTzmS9LTNxIe4x7u
y1OWZruErYrdcFOapMOS3h7ToWfSnZQHRb9ESEVfYwpadTippUWO5EJARBHoah9a5cWcVwcldff4
e+JTy89N9rgnyWtbjzulvTCpUrEEMo8u0u+oeKDq4OfRg5AkrDGeOMudpg/U+ftt6u1GqqJNTxca
KWRLiWVSwVqX7iUNFT8ZTpl4YiDyWXH4VCD8KGlpYZxT1qOTKTEvzoG+GDe29eAOXaDpL9b8Ne8e
aLaw1WMzyGzQEX5VL9OpRarsNNvOfe5UJegbLdCodqjrUqGvrnqFituQ+3nFiMZu8mlSOlJS6+K0
qAOxnZAs7jtzNsKB/vlGp1cTFLp7Pyaeua0m/Ww6w3wpupZdiB7VwdK/mZNzLPN6Y+rDNUb2cuul
bX40GzoNrF5CJXG1Ux3J+6bprgTC4JaUKZ7nipuVEOddw8oKEqdeLsyoDRcjNsJscPaJyiZUh8ur
zu5ttpj2xlZm2XAO7O5mOz7p2vC/mTuT5ciRNEm/UCPHsANX3xe6cw8yeIGQsQCGzQww7E/fn1d2
SXdWyXRNi8yhDykZEhnMIN0dtuj/qepH7bsyRS3rw4tbdS8CivAQdf58h5jllY9u2f1iA0L7CDnH
eFl/RyOwWOXFbR3v5ug+ybtpP4LGEs6F7MHCyzzjPUlTbIjVYh5H8RpaJLDDg5cjmJPJ3IAq8Dg4
MphGwO2fvQJtOOBS02ChCaeFjsUkfe86b74Lyb7kZM20bnjXel7hMA4xyak7x3lYWvZZZ1/IYoY+
meId8Z/j1p7Cl2xho4nds8jFvdbfRirthKleCmL9zdBtYCaiVS3s05h7u7FivlYvf5NMnTk9yfHW
uVJGyQ4hPD/UBKUQBGeCqyem4Fh0+iKFj5SrN5nInjQyLiJLOlA9Fz9WhAhxk/EnvpaDmIXeLlxi
6JMKRSke07XigrQSBVMOYzhnzXFeXtLknDt+fyBxPeUWkjSHuFftox2H77lM5dEYwg3sVsb3NzTy
JEO6W3kVcBLp8BI31bGS6j7Ldo0LOU0A6pfiy1bUZ4q9WMpm4zvjU92Sqk0ebfk0JZnY6zA7e1Gx
dbNIbAha2g5pza1O1/lGKe84eOVxaPqt9rJkrT3zDSX7petmEJMxW77dWI8VA4VyPcXETjbEruFN
gWovv0V9d005Rb/MN6q9By1ZcZ17mvL4sxq9ve0Md2MQyf3i1W9zaV3RFl5hJA6WPx1sHT0uWCA2
neiRsOIBud8/LVn06HLO6w3D27J3V1lHbWjVdK9Vw6Cc2ui1u3QeajA2p6poxottOmfrewTxEIr5
O+NMvVryqD0sqvjK5oQjo8/mNRQctHohP/PoM1yax9CXBRoET5iYLzL1XiOujhZ6/J5gBWQP+Kgd
l/tjUxJGVU0ORm1ennWrm+eEaj7JgGIpTwaX0z422Y8yYraXIR7YbIupeMZJfKzJbSXVOw3WYuYD
CLK+iiY+8InaiLS4s0J3ZtUZGSpUVp2d6HU4obklu1EN835okmATl/jrUs/dK3oGs6Dlz8xqHQR0
UUvVWPj5F/FKAKxNEHZwpXiUo06gY7JKiruB6DLMDcDxpOL7axndZnDNI9sujetYA9dx3wT7ph5/
6R7Nog9A1pPCtXeLSSm9hkzaprPfXovSvZf52AFw8zFuu6g6dq2uTmnjsgTpqSfQs4UfMm54COzu
I8kWjYfddjZjm2T4FardZNnPPI8PrUS7QdjKOGphxWmWjmEv7T2rhNT594DwFh6meeTq1jbnsRT5
z6D1yCposva0YBZZTUPvIenNzk7apFj5hfC3kiCjXRtk47GZfHO0AjwdcV0VeEsJCZRubq+cPKdP
cIm7jTuR0Q0C3kAxocb25N5s2xSab5JvVsUBryX+xh6AEBx3pD+mteSmi/R7ygzpAS++3kSoU0/R
5NVbdKR8TWyftRmj3rq4i8cAQw2wVvmEUznOn+e+fYE//F72wtp57RLfcU7Eq90xC5ctTE9sam4r
IrgobsQyalt6eK32aLuUT6tlIBuw1/6x7RG4AfqRnGfxALsXXxdd3qvAqfcy7tTPLvQgrZxW3FEi
Gn/No7HeaG6c3qWol72n+hkhNGUcUDUftlUH3H2Wqw6y+zlznqzBuam0fAORWtTz1LgjaigjjNzl
8DfRcAxz+bPQ7iaLh3ob0ta3RpfmJETxLMwC54eKw/myUjnLiFdGYATOGDyl0nM2Vahfg5jDDb2T
4AZeMmzNFC2HtI7nF8Kz5YGqcfPqWOZS2UJ+MFXBeoY1eGW306UKeA2Vm+8HKfUxlJBwoMyXvgZt
SUI5rFxd7VCltgzm3G3V1dWRmnCirN1RHlWW71SCDRkZ7KKSsr0fx/4z8U25hYVgRTOLY9Yjad6r
XhuziXV7isXdnIrPDjkhs+ydZbJN59Y3sYqnJ/OWyVn1veuumMk+G2H6vSKb5EB5o/sngf//j8f6
30ha3eDg//N3nOmfSKujKT/rn/KvpNXtS/4krSzb/QPNnniS8OagY1AOCfcnaoXMDVBlwzhBlSN4
iFuX4H+wVkHwB5ZXzJnerc2NpGowQPMnaxW4fzi3iMXglip4Cx7/n6BWf6ud+U/QCt8ntBdxXdiU
bsYWuOq/4obDwOSml1627UtaYpkSgj9o1eKZQjhIWvTB1lj92pnIXRM0AeyzhFSvLHK47VVpz+x2
Hjf2jBQyirwj+WvUW24Q1HnOefhUxExEsdDzMaysbt3OGZyE1/l717pxyDqEIKC3mCBdzq1C63E7
tHEEi4LOn9U4xEzj0QdBk9qmNE5+lzcRGIYOkTnI1iFBfOJKU4/ZW704yy5eGMA4kf5Xofv/0Lx0
e5EwppBedUtBItntnzofKa+YwpofRdpFc5WulfRrwZnniKSavI59OL4WkUe2mFekVyRw9dMMeQDa
MHTA23BztMSkHcXJS5V7rymRNa/CuNFDbofWpzJD9WGZ1v+kDe5f2Xfsv6LHt28dLyqMJemQcKX/
HJq3qBH3HA3CBJBEZyiAXMLa5uoc2bn/Qq7F8jQvdf6W1MBpiQjk/YhpoF+Nsmi/BWV7Ozc0/mWx
g/5QTLrdp9lk3Yu0Ssd/QYTyQv6FR+V7vTlGMBrd/sFPEN9+lv+CvgY5mLvsxwAgN635eHS2a30Q
dJNVP8OgTfRD2A6quTi9ceqrY2zCXJ2B0d+RuMKWaa3Ms35LG04QP3QEJAwuYTnuxD0CY2j2QU1M
ZV+z0HKK19qKDbQEvq07h66haN0kiy+P7oR8cMAj6jUvU5I4cFs2PaYbAkKDCPMg93Zr06TM2E5+
oZfoOOcpn7ZZD4SX4aTO/TvX2AhwmZxr/61MQjNBIJMdl4eUM7/OfWTalTtl6tnJlHiqagGnRO5N
slU0HR/HxbK9Z4Fp2z7YXhbN28lLqXnS6aBevSWPn71ldjkv5O3yXdaW+pUaPTwD8lCIZEd4JYsl
o22hbA4c7RLS5WGVV0vW8PwwNs4eM8YmX8puemc1Aza/3apjj9SypxAGo+s9dMgAn2i24lgmkfil
soLs7CpLK6S9oGmxn5qyvVDC2rzLRY+HtvOXZDuMWfBadFF6J4PRcw4dE+HHUsjoacKa9+R3itlt
3bfvQeN3Z+64AdVfbvZjYDg3rkO3WN4XZL3r7ErASpwQHyKemMNm8GcnenXEHWsL17GszJ6ZQuvH
ZQnojw2YWh64k3b3usuTE6vocpaUPNz7o3FuzkgAhTBfMJ7Dwc/X0rLLXT/b+QVLeHURgE3XigM8
jA7UDofmsGpfUc78c5g6E3pVQAdo2FOqMAT1WQsrvqPE3fM3DJnMKaS05ruqtfMUxHPfb4DY/bPs
wwmpdnY68CBClqFYJIPlueqhyzpvH7DcnjTFhLCWJOh8ow5GEUtIrjzp/6LR0xZp2movVqNU8IjV
JHjjOOAeNJjWueeyBMgios+xVXQiKDt6CGc+YrtpgT87Jx1K4FPZGvlMPXu01ZxpL/kY989jaCjl
zIfF2uS1yVDm64G5t5U6hylsOYGYHlIeK4vC4LrU31QgMcLqKXJ+LQMdm5tMqn4veLoAU4rOULQ9
RgRhpJVsdoRSJZ+TapyTyi20bmXs8jzoMNnT09fsNC1i3V3rJd1T7SWTt+raMcWhNBcHGdSQbzFV
Lms9htVIrZCJ4oNxsBYcqQK2oUVqqrWa0G/fWNrmTde26oibJH8SibDP7bDQbII3B2Jfzuw+HXBM
sElc7mbM1CsK7ojDi+OnRtPuwPixd8GVTMKQdvFb6z6JZ+iRLoWSU7f8JdX7w5l6Qwd8cpnSrZXY
+W8f2gP3hEqry0zUyaYzxnkc2nD+yGSvvxTvwz43WfWjwcK8rcPaZjOa5pm0nYIJnZ7wXWHabn90
cVh8Ne6UPtroKt5u5iU8VZNwr0KHkrwjQToCl/jkvssjdTGNnu/1HES7pvHquzRr8w+wJNnceC00
tCm8SZJRwO0vsPUXOjePhJ+NMwb8cVreaSF0D15TUhs01aS4BWUJCtAGkT0jnGFYixrfffFDv3sl
7UPfzvHE2A51OpzbMdcw1mPyohqb+CXgZutUZ0GHKG3MY6eS6MqotPskmTGi8MY3P5lw6QNrXsK0
bik/ZBhYXHcGi9UuSKuPZtDIuT3sRbgf8zoeDiXORqqGYDuaAxcOvbUik1F/RLH6Ngs0vibmXvIh
MFkSr8uQm2Ei6d46sO+PrzK2a0FU41DxAisOIIFUCYN82/8M7Ea8jmPHud9phH/XEPy67zri0bzC
l+cxc7rVkHR6XjeMvZx1YLduz0CUspuVN5TmKIKpeeYdihh0kurAwHYBdNzNy5A8lQsDolHU1aah
rPSh6zP1wpRruhuc1KJCkbp6wuCq6JxYCaq3GvovWdeYrScySU5cJsKVM0Ats+TboMBd2h/TtLTu
WYVMd14Y1ucMyKb0e9o63s7kVjiuCyW9kzWmekcgjctjmRaIMB5to1tDwexV4+vc0ZU4fos70GLH
tAsj6mRML6JNm2BTj9Fwn3sUzVqtzNu9M4GsbgxRg8+TT1X4agm0v+/dtIoBXAPnWIkyvQX92RoK
Qbk3XcJzp3ub7fO54ieG1fQ9w9hMVo+NqzukjcEJX9pZhWyLasj2tjuLKxERCfhvw3akWxilWfgF
976suC6N0m9+lkLIs+vVrzLFWY3XXg2HsButR+gYc+x5jzkvkUP4FnjdxGfCTo/RQJk6vC9XX5vO
Skm1X4Q6Y0WHCZfctml8m1A8p37qZofUAtGX184dzXM5xO4vxwn7beSXt/QyYc2/Yiup81XOrNbw
0vvRrvWs8QARlD1kS2nv6iiNT3YIgnQWGUVuq47Fd1MuYXpJbW3dLZZrzh2Zu0/MljhlEE2cjRsT
gCcSgsBsLDEkom9NJvJdEsYgONk0WcG20L685m5X7sui6S+tlXtby2/ltSFz4IwS5N65hWNffLdx
nPVoTd2Lm9nBcqahIbksTWmfimAWL31aJ4j3sk1fQncZZ8aQzE1MCLI2kgu+gjQdf3aptag77Y+B
3DRJHZP+L2p/V5VL+6BH2z7WPaemTVMk7taAn1XHW3YyxkoaupKTmaq63k3DaA5WZcXFqku0Emue
f5ahpY6Ll1bIcBcG0jvP0eR8axWDc5d5+yHxuvbNot6NofKA2rBEFcR1yNpekpxYVC/CM9aRxIEh
3Q32kn/jl/1FsyHSl5DaYk2waf/mRgt4EGQyxi+B7pO7PRvyNCAhb2NLlZdJhd6zU/nyxLRdn4ul
4o5NEjTKUMZl/hyAf25DTknHufI9XBW3UUFcA7fbEBM/Rg4FL4UW+iMRKeYVBk7R0QqLcZtxpBYk
ZXrqxI4xEYUZWyPYebac8K7pdltBjDwN5ZScrUb727Gx/Z3UfoqWt7gHXlaK5eKO3aBpA+9B891t
u8SBAQWGD5JVYdLwTrK7PpChbu0taVtHHAzx3mVqukNVGq586+Wz7r1p2lWRtfyO3THfxa7dPEe+
pXYWPNpdS9DNhfrm/qNIjXvXgfvce+zQVzVwPl5Z2gz8BVXt753RGX7K1tZnFUMYKnceT6XfdBUs
WAINaIv4TEryhGJv+/ZmqAvJsFoiCCVLv9zjWUq/7JqcKJBgtfN0YV3sgrrbClqgZSGPlGFmFUp/
Q1yFfA8jSz04EkgucdFNVm0isRUkNnc6Pwm5P3kBSwHhKuFBF6Y5L25XXJjHe4faU/rI4K89z7NT
/LCCmbKrIVEnK7hFdlv14LyYxHTR2p7KSuAftOurUGyZJHcEH341Lt9RH4fgnHtupA+OAlCmYyL9
3VJtdO9kjHVk3peXmwL7jXL09M6NMv3qTZ04eUbMh2EJEI8Fa/A+TMFFwy41Z6+rlqM/GFFz6YBN
KSQllzzu1nBplJVs20ll4Zl5kWx5iKd532sxPUVRHX7lJg/zXS7G8gu7or7vZ4u6eY4GH4b15cfU
TuHe9ZU+l8oSarUogkW7YpAthyWZfabIPt6acK3he2Hl7V1fNO5uIGtpXmOrbL6LBLJBCKHCNdUe
xXEi4fIsLJTbMgNELduKQR0IU38tvbJYB5SE0es9elV2XdwyfhDZrYlqrjKqCIm059l1wu7Sp1yk
dzNlsN+yOWIevwC2RvkkxNbUInfver8Fh3fj6TnIo/zN8SGGb3M18WVBfx39rPlVufz0HTntT6SX
xdexMHkK6OfIkzQe/bd2ZR5JIZBMvpvluVy09WWaahm2caLp/Av6cnJPSUwNbQM7Uh+UYrLybM85
BAU8xkdAysmd01PuufWsqXoMcyYnL5Huxb03JAj7bVWRi8A8Mf9hYUXRl0VV8Q81WgyPYPnCs1fS
j3wF4G7uco5yiJzKj85ilNm+9zJG7TVk1KdPvmyyxSg+HHvRdL8TE/afeTmas5HT8L3m4bUhhsNA
HLKZUULXca3iCjo9q5CPLoPfqPrKDE8cfWbtg53Z1Qs0aP2bIu/uXI1t9QTRV2GrQRZ5zBjRnaOR
t2JreTQ+Y9KIuuM4z5W3173vsho4wfMUzkJuCCmbPhqhlj1mcMThMEjS48jVVF2ptgeySpNQqA2f
gaw+Bxx75cpEzuCtpzrmQm/AWtZpn+gTZUcLzoHWKe/mtq2mQ+5Yw0dNl+ePijuDfQMLo48imvTe
1rH6FZJw8y6tWV17xx1GCG1H3cvIGXcxX/2NuFprQdEJjLuuOlGeOoLaM15NmBK7iJpHJ6jycI/G
nRz62ZQ+PVhh/eVmDNy9FkTQxZf1qOnl+Onak37JJ+O8diQpNNQNCKrZ+M57s4/y2P4tUzd7qLkM
woYu5fCDUh2v2xMr6346YerxqSFAahtCd2/L0JDz7KZK7THWRy1RqAzmUhJagFDJNVqCxNmb3tcH
gg06tRVmiT57NKhi7dMwAiw4UGiI80AZ3Cy598QYRYI5e/rBygzlApzhHJ9bGofnleORrsbMopqr
lVT+civ9su4xFLfRujC1/xzVsTvQLh5gj8J3yz2oYqDCHXtwEGVcD8i+ppXpuR3K3N0FTZOz64ZT
Uu5Ue8OFFv7VbIPOtcqdm03ZRRXsqiuiYLEKOyNq2ya18v7EpmW+sZXHFy/KYEQRiiws2UVz7p3G
/my8xvqcHHf+BmYVvgRSp9eQhCXvZk+ZfyFP+Q8sRN0uDVx5J9qs4K8e+vGSTqV+oljFe4JzKM8q
GKwLlPD0YMPFyG0z9mDumGH8W1aTH5zFPETvWZlzsXMsJ75Mi798a7jWH4pGtQ99K8MfQza3rxg5
QHnjOF1IHqDdBZNZlCaHIc7fotYv3rJgXs5jWgwH0xn7ZFwZvLeOdmgkuTXeuHTWv5M/pg+a9kmz
EW2lHim7to568LqjX5WRx+jNoBnVlPXdPKMmuVIdQmRS6dm37cHDG4OmFu4UOp98nDwvwgztx+gT
XVO9B3hIAe/cZTpEibc8BjDAFw6EwxdGOyKsciztjyn7JpvMVB/dOeQp5ej/7tdL9VbGSuCNiK0d
VSrtri6m+rkfaWPblNnCRSVL22aXIQH4m9kqpjOjS0XD8zxyAmN4694XgZvueHP03ciMRG5nqxG0
0ILVeack52TBDHQOsdulcVftVGrn1GiT5GMxk2y6r7DjzZPOIO9ty3BlYxRrFSvbbyp3I62usa5Z
zwBwkyq7wEwzqAI4viwenDaajv04cqSyh9Jx7y2n5pMamTE+E4yo5yedlFaOn6DL9a+0iRf51A0B
FAcOStxB25Iot/notNXinCtfx8UDKdfufD/nVYKVayTeKTmA06YKv0rKFM2TxASs0pyxaigX6wKS
aL+TOs2dZfVvkOuKMFpPb5cGfHUfT1q/0Qvr15t/KwO6+7Le6QlnCaYLE6LwobAsL1yP0vef/q0C
NE8qxrRbY/vWdijj9KE1Obslt5XnwOvNs3Fth8B0q93+bTzwP5qB/F+d5n9xp/+3zvX/lZMSBhj/
zaSk+yz/cU7CF/w5J7GjP5DWyUsSgesRlnHLOvlzTHKbhCBtUXRCrCJNJzeJ+++O9PAPEZNMSL0Z
kDHTkP90pLv+H9jUSUYKyIMkn5wu+b+PcP4fHOl/VdFDAjnx7xEH6/H9+bdYmL8q08qnKJMdDI+Z
7MZzHorPAHhpXXaOe1gcPAWZb2f/IuQLbf4f/1qupCG5Zp7vUDJPQMMtwOG/COJU1BQtEomAgeuA
6vUY5fWxsiJNeSpt1f0GOigP7lQya6peUI1gCcfExrDssYCd85p75Qn4vWx37tBG7paDiz2tBwr2
liNwWrvVvLY/7RQjAU55XAprcqRitcsxB4jvUakE4mPcYqwR1Lmpjc81hllpM0wYFrkznjVjTgqX
sCu9pWk//7QIEaWb2HA0SQsRNyv0yeF9KPJs2I2eJCjOienGecjJtOXcmBfJZuC4EpzICOB5Z4qZ
uMdyib133+qXdG9FAcnwJHuMPeNvwoq5pnIFmtZ1Lm1n1RAJlK9dn0Yb2Ke5GDFrYKybcTKwmZwz
9Na23HQhc4yV07beyKmsmqonE0uyDlU6xHu4zv4xZ125d9I0IkSLNep7VYl7q5kys7GWdLxg5693
WRsMwSpwx/C9qivjrXxlPPVAMJ6qsOKryWLJwEBOCZvbl3eCYy8pk9wvmLxndvF9tOvgbRJcFRBy
Am/t60p/j3TU3os6Gr9640lD0HoB5UhACz8okxtgJDucKQERyiCQeggczqp0KQK+tcXa0bqzKsc+
4MDm91uS+Vh7K+2vZCOwUi9zCquTOO7zkBShv3Pr0oWMhCLfprTz4K8dS5cmqSJu+gc5z8PwTKEa
f2cSVFwrfAUsR3JNvQaCwAqQImCdctmpa2GMBeimKvkSesqmajo1Y72dTZL/EOB55ILKxpfbwqLD
fD+5HUMSmmZpoCCvtC4wz2GyJZ+vSR2dPLY59sOfkdtOtnsi8yG/BQunVCzg8e+JoO8I3qzWlLnn
5qESSn8nbphfFpbHez94+B53nSwdYKEhlIpTaOPPVFy2SYIp2QrjpH0ojO0WD43LtoZXtJo4l0Gz
ZznKIAdN2q2JlaezCkmczLRZ1f24GR1QiQfR9HX+WmknK+98PvZ8CoPi9qcJPTZYNlb/8ZvRYsvh
MMUOCngmYv7P5JOFYbFpi+h2Bi65zyx4pcYEl8tGxjXSn18kYfABOZ/OmzmtArPTYZBZb4gMvGqo
anyaXcYs3wc5BO7WasYKbWPs+alr1/AfUw1qVOsaorofTGO+zz4ABzHcUm14UpQPwRGinfWYXWpc
jR5fbzGNEnsVTnbxOpTkHmyEnuZ87fWqzL+FICrFw8ieWr10UlVm21aSdaMzER9IRgH0SuVBbl4k
Z0Z5bOYccLBhshj+oA06D+G7yJLcU8kW/OyMJX+X0LlPUHra/57V0YI7X9kUvttoWDQY7qx0ib65
qJPxbvSN95I2Mryq3haXZi4PzJ2Qq5C6BUJY1rQ5JBU5rExN99KERyBVb1WnCak1TCd3S+qT+MuZ
0E95rzrwBrfhkNwNffgQY01+aHwQyL6KJL3Yi5zObmEnFDuTbbEtHEuGj4AnL1Q3/qbYY+xWSk7+
XpCDfcTuW8ermnjQ1SzdK9GYyCBN7I3Ptc1KWEpH/UTtxM49ieCxVBWTUs51Yeq/IfBA5dUkM2AV
+6Yj9avijb6EDem4mWcfrGk0+7nRyTGs+6+6q+4JRsEw3o3ZRiTWs5XHTFtMOG/i2zsTzw0yZNSc
2hlGxZpeR9ntdSeynclwDUeE8F4Gk3R8HpgLtNw8Z0k2sEFqDXp1ZYbNykraCm7RPpXXmAKsCMSE
XK9lXaZOtw2BrOEApX4nKgwwp/hWe/P5FsS/FnZ66pdoH4isOXUMx9qg8I5z3OzKNrlbYBxWnsdm
4ILqpvDKu5Tsp72XlHxC3O6M4MkC1ufYgMIRoIjHNfWqE2e4hyRfcFU6rv+2hPOLW8LL9iJtfjOX
OvjhDEIEEJokw4deLKrWax/GtfEIbA1AGu1ijNYxVokV4519j2FwgSBwFVdfx/3JlPnI3O9AyTgk
uanm70lB2A3dEbwtGZUFK4Itdtq27pw8fXFj2Bq/wo0cAwkuU3tLVYiqhsIQVNIC8xrTVTG40WMj
cIdBPDUXLw1OaVHH1z7xH4UexnUGRUixTv82DOEjUzMip4y862L/MES1wYiZXh2ZsFRPcQUFl+9T
PedbNN/5yCX+naUT369f7NqubqZH37ApWUUtj5aOv/LBTOPKY9QNwzoEgjs2a+GK52h8jKMJEyTr
zNYfy0fC+jmKpxz4gdsw35OhMNefY7ewDFk6rKyNngg2kItPM3LeDM1WQ6rtB7v2D/C4+StGdmJa
+imNeJHbUcoVBO97jDmWp2Ax/QoLmIQeRX+hfIo7et2F9icgZ/oRW1oH6yBsyW+wZ33HKjHft4a0
XtJ7IrTB2j5h/Kk/s8S09q7KsJb0Fdj6dta8WhMDijQEp0wDYhRh11ydb/sG8tho4rxWGfMTMM/F
YwSCb5uYnEZesrQoWQfTJd1Qbm2+T1lnH4iuDT806QRbpUr5WHBSZEsohmEXTHNw39vxp/Cbchul
1s1fIVVZ7PFgq+DLL+LOvoNCIzImIg5PrCoOBjBg0aD3OhggJDqu7eliZfeNnU6/YwL2NjFOWtjI
2ZJvfqSXdeEkebBG2Kc0rrd9Q3gBbg659RI3GBAPE8zJjihn3nCOb28iL7trRSg1kVyYUyKiJAvx
mFbdNG4sUfNDoysA/efGYnSdQZgkmn6ffqiJnhyYfFeWbfaJM+ISFkNxWMQoTgThh2u4cHfbmq6j
dx5E+JaYDUQ+5X+L+Skbltmg4TQR+4+h9g2zEwowNoGxiuYCl0fPfTaEzUoVOH/9tmiem2ZeDg6/
i38wUfZRSPoftG0KdniI6R/Els971+T2e6NtlwbPhVSHde1h/1qhRGaHFKzu3fRkpWM77nDODCAZ
q6qR4ls4xvsmJjtYgscySEBmFKjtEMmknuOEAJcjsJsiAopcT6lTqedoouuWjWdjzGCXBBaYQ9Hr
+ioppFt3dbA3LIF7P3UgAloXyb81ya1LBrsUQxGA72Ya98T2uY/Yn26m+F4dusbJ8cOpkuFN6LPy
QTxTaGXOOErbfd27MQebcgAaxTjhkh7yOHCufoQZRfNg8HbuqE2YxFQeyathvW2Yovbk5rRqm1eh
wrPCvfySF704BaZfrhmQUEVvVk7iTZpUzJMjY6ptbob6GEEoXhfIcIDqZB8WLXglSeWGRxvZPHzq
SA1HxwvyZM84kpQfRvFfc2myd9ESzZn5sS6Poe3GySHEQLqZNNxubFXlemkDdTZhJTApjdkvtk9D
2kvXjftwxFg5Z1wgIlqW1+44klmEJ+uRpadHRcykD82ucXhHEGSHBUVgP1gLLI02soUvDHOGHHI6
JTenfM4U9bVzXWtYF7k1H3Ij8jMuy25XOaP7PeZSo355KgnE2umCuD8PwdLdFyYev2noJm+nqyBo
8cNbmjq4MOmeo6GJLm4bMqQgwfaJ2yP64sLEFGVv4EIWTalambJnmZ4xgtQECprpZRT2QIgGhrnf
QSX4SFMY4XykIXFhpg1ILREz2TSN15K411ulLdfDKOK9rlHaV8EU4SlqkFkbBmxfenQ0A5kiG+Cn
A2e6D0bU2lORRrI9BJ1fjoA6qQrPZvEfy25hvI3bV7X7FnzglNlu9cLEB/CXBPRTX7jTqWYAjP8m
yhEq8x+66WyE+84e7nwVWxYpv1nzSF/9eMr9GpNW65ZbR6JHIoCnJCZiHt0tnkmKtTuwqCvEZEWq
OXI5FkCcQ9uBk016n/H20ziuA3zIOVdyGPuswKLTVHLv9CE9LnwyD1QKfZpBzU/y36k7s+W2kS1r
v8r/AD8cmBLDLTiJpEZbg+UbhGRLmIFEIjE+fX+UfU5bqm5X1E1Hd104KsolkQSBzJ17r/UtQjdg
Mo85+d2UXXrlallejHFt7FG6Juf9SRbSDxk93zQ7sqpbR5wz4pL5hQWmx3N3YdACqoHffuGyiiPP
qf2NHWSMhuwkuxMj1DG/XfCP4si7ALDSrTuGkN8xQTIn9szuHCfdcGMw1duBdLvLnbLdm+RpnQtR
1XdqarstbC3QNmbS7Qz890wwyE/csgbJdVHjsY0qk46RpD19UdCbXaVzSL4nLgaKenrQEQo+Fqd2
+rwMk7cTtUmJgRI9Veu0jElvFxweN4BrBpyuFnO1jM1+N9ntsDdrrOjnZooX9dTZOAQ1BGvMyZ5x
1lZjs3VUDZCL5EnJi2YUgzLEGbZy+kbce11AWnfNGZuoQ73uhbbZxIGEcILEZRKXfOBCW8l1PHne
FtCFfVG2tX+fxPPymocGcl5tmstVZaorDotduGp5txuQCuCJhvLEMWhxAk/a6MNjnFMW4kBrzCND
KVydeeDybclspdBsf9YqR9tCXFm4K0ejuPb8Zggjw4XKeqJpsYARgJQ49I6t9NCXI1JyPFDLxm7R
3Yxxmf1oG7gSVe+ikk8zV2FIMVK9rVvPGVaNANPFkUk0x9EncABrkW7ODV37+7mr4qj1IKjJhkee
qav77M29+IKydDmUHQN13GZdHA1Z784nqosNEZ/DBHJ/hXV7kzcgiWhfJw8OLe1HUSbYFbBLfrYc
uuMChP4ed0V2gLPvcEN2ZXXbj50Vrrx6cvHAF034KliKbhHovlQML7f1kFDvpnY3OCu+eQBwmBbt
hzkJ0N3YuXS+K1P7a0ezwVEGlJw1UW1wFtWFPKaLXew7lQ1bQ6XAeIoySFAmANg3shwUTNLpBvMU
ngsGrDTCNV4sJh7O2hB998DmVu27ETISDmB9plCCzYxRQmkTRVWXX8I8KS4Q8mS3lTcXlxgt22iQ
euHqB0efr4X+ryrw0ECE2MRoEcDnscazUZhF/gPbRbcl8Cdzvs+9UzyVlcHQKZn9Z7CW00EKKXd5
XaOxUmHGyCRUuAw6evkze3Ey3mgV+xBYUr+iDzxY4sviM1VGnqbrBz3wpa8a1rHzsTCNLOLknHHg
o5g6FnNrlngBNTrEHp/Tzm7TNkPgWWQ3uc3xhxm07X0rraTsV/RnKsYXi8SvEaHqKs98u1isbYlj
8hlXJ2EThRgXfxUg1XL2aZfWT2U9t0+mUS13oAVO1lvmB+RT4dSYuHopkrrRrYmOGoqico9FMY9b
RLEpgwRJ8cMeai5niorzleIMp2XjYy1EPGpkJ+BV0q8dwSM2OZX1SCfKTCItRjxOmRM/tBUTk67H
nQ20tfmBFhjYGwnmreDOmrunglycw4iV+uTkP/WyRDnw75Up6+/sC0O6Hw3Dv8HyNcg1q6W6ywrS
EiKbaWy6ammvnKHfXBBkZ3I4GMHSIk0wx9tMG/7GSE7+bB2LJASLF5SHvLQqC8KbSJ7wqNJFEGjY
OCTFg0FjYRrh9+97J6gfBg/RxDZdLFpphvZpAxQzwiOGsxj20S04ZbqeyL1CGsKqTk8idWlZ6crK
vk0uakkQBQ1thzSsaTwFVWrjLFHCkqx/ZE1iZBfGMz9N1S8Gag0wbPJRp0Z8rDsZj5wdILcXTHiY
b0dSsEetjaQ1hy1Bs1hQYyaCG7ercC9Z3bJia+J/46F0uHvDAbcu0AhAnj//e/7WZBKnRomdVc4+
CJJDktQJJrvcs8s99gqzKqNiZEJE9yauelOSzggN8gxN+VRAxUlQkV1VSc7FsK18MVHILWRzHMtw
GCENMHmhx+T4cFK24BuIQ2umKumuvSXk8s/MHR5rV3CtJBzvaYUflz+tvLKJJKGn3dw5dt3ZJy+u
U94pa+b7V5oIhzMNLwDUVF7OvEFSVJzioiP3oX2uap9+SxXTTv3Vt6FZxUVCuU3fp69UVp6nuYHY
om7xXW3CCm3ImTkaUEA90efTzRS38tEQDr/AFjmX72cjx5EUzEfDSEW3HTuT78CTCR/Ow7BPB7UZ
2wIdUGJ5u5mBJ/2tUYVcqB6XNTkqHYySleZ7os0qZd1cGZbJ909XzaqOsEmr7rH06XMTmBMvzZ1p
M8C/Yb1M8l0Hlbu4MFzFTZlyUkfsMU9uztw3yPvi0mLtqc5xDPcPVP4dkGxvitWd1Zm4rsbGB72E
UijWWN1coohVIPltBMfwRtXYiPISSinvCq5t7yHgCY12VVcQoNjTu/oyJ4OIfCvew3QMUF+TVOo5
9OgCz4nd1WjIut9kXsNHnJj/4SGw+3GiQlLJLuvxioPZqM4RouhIqcm9z1DGckwN8rNKkHNT+0t1
iwVo9KL/b2KSpbfmCnJkYuEz/QTazm6Xd/LKHWGj7NHJiMffxii/phW/83JP8Sb/6eHAV4KDBEgc
yHro+DyHHzwc+Qg3DjnzSdfptFdIqzMLc8bgTRHoZ5VtHauv9N9gqv/CpufGJXzX9gSZkoxgvA+z
Capp7CpUTxgjDflIq24wV4hy7RfF+W5tIzU4uHPXYuIfjDrh4FOTQjPTZYn0CCK0HImTWoUDk/nc
rnscWWaF2qQV31pMSSPAgRO4q10ku/2MWanm5KKDOxe9zRe/tdJtaLXWAXathZHLg3P4N26E09t/
d015MgPHcwOyT2yiQj5c08WwpcX+cVoJkvRYI8nYJ2mB4McR0zWQn/HC8Um4gLbR3v7DbzO0HMd0
QC+fwkOYO70f+rQ8auBj5iUacpvKEvTGnhZx+pIKyQmCRC2IVH9+xb8E2/DsESSGIeM0fbOwKb1/
SVVnXT+AxmKRKOPL5aTvhzgYwi5ZhIzaOAzOsaT6V4YY5KEOFDljauoS6CdBZ2wN3YxWlKaO/U9Z
6HwFIKi5wZn+MV3zP1yKmsimomVHj8rYnuCoVdM1TFrqRQX89+/SFk7f6PtvPLBcPFi2AxGbp+nD
Nx7OsdcgXu+jIaw4XUEUdXAyTom7//PVfu9yYVRp+wzVMP2c7qyQy/7+Ys/Dkuc8U9iazI7Wukmz
qNyoJoXDTi+DveHPL/fxRublbO4j22EcStP/o6mmnq0MVAmLmHzbeLIpY9Awz3SBdkjnWfRLpFR0
odgY6CKjdf67YD7rjfv/+5W1uKeY4NrETUF6+fn3v40xs9HOJkCMjFYW3faQMMvFgEXrao9xo5Fc
UXO4A9SHRDIagJP5GGPaIH0raXs6er4y6Q5C4wsjzQTxsoNwHcPvBsuz0XZBtAFxZ1m+irUD4c2d
4oEum2b9WLXJmHHIwBp2NpHRTbaXkeIzjlmigRyZjW3irJFGuha9Zu3/OYMRg2ajZWhwKkJdh3mS
jYkLZhnlLRl4xtR9C5LZzY41lax9ydTBk2uj9Ob5TJXa1NflOPElht1kNXccLthQGdMwCoS5yaar
B5NfHNQmV75DbIyL2MxOW+8Y82cDyLjYFE0sji3A9RuAWvxXKHBCYNZ0/D5yWfGs3WiK005Mxjbb
+1Dx5kG4ZztNmge/KnCSp0RCndlmuRUcKhx8+drV4J5zKFavpgPJccU1zqgB8EC0h157cfxQh7hJ
IyAt6f2i9HLjG7NmM7UJfsdHETOCsmm9l+eZkmzopT9QhOjAmJazVMxz/yJKQlnPUJf2xpcpd2K9
n5uB7R49FREKPE65RZZDkKFIQc5TnjsZraSNvbT1jPOUkgosGhafdeEEXCgaNdnOmHKuZczkZjmL
u8TQe11NbNAVUQAM797qEdEWYXZA9GhM28zR9FJxh0/mmbZGszpO/lh5EbYJ+td9OEMWG95+A55H
XoRQwA5WQDe2J/B0loVnDPLeLoLPh/aZeStumoY3u1DkQ06phrS71lMoH0nb0Qxq5BTTaoYPmgF9
e7AdxV2Tmww2ZmNsL2OUgAhsZREzwjeCp7iYLohMZazggdy4xI7JCbIE5mkcflZp04jchi92cCOj
Haq1S2vz1ULbdkM+CqQKGOw4kOKqxqTPuQnW459Xiw+KAwx4LBWUUCHLLtkhb4lTvz2qIcIt6Vhk
umZdRk2fMEC84TOyTqGsMsyV1aaXedDzFfz5dT8uvti8XbZZn9e3KSc+VhP2yAExDkaG22XI+p4Y
9JYB08zT9Z9f57S4vluKQpQkbHahIKkEwO3p8//2+WisugPuRxW5juHfp6FVveSmo9qzNA9FFdk1
UNQI+gB4vnixmq+ah+L1z2/hL5c4DF3v5N91ySIL7LfN+Le3QIqQDS/MY3IzBtN1M1PG02vybyzb
QgHhiPkHUBmuwZ9f9WONyCdGCoMJCHWE5wcfPzhDtzSE90trxA2Q6Fucb1i1TrPtEk76QBbH38W+
/mWf43MilghNXOOoV4iEeHepMS7kU1Uw812IZbyaQC1KpOHOS4giy/mpqXoX8/F7Bfzx9rFNwR6D
XRppDsE+H2umGoVKqCfkkUnIUSTiWF8YN41Go/r858v4X315gisZCAuxifUxZTbFdOEqFyrAdMJw
CPiK6ARTsmejcGgklJ5g+vFTvfHn1+XJ/3Dn2iaub8vHG+tQehOK8v5ysunVXhdbKOlNDXXY7LrD
7JqKeLG5rOXGdhm5I+SbXgWo+R/C0APkojzonuDUZBp71dz+sJtc2RuEKeJYMEKc1zIOyxu/Gpw7
WfvVeTjR3gSFNeT3IYPnpyqzYR9h9wjg6tPeY6sdZjqZYAtGEgaGAcFXcNLnYGg74H0XDbLTcH5y
0MkDrs6NNj9ndSZKovWa51HHRrtbLHvaI8Sog+vJ8tmuZhws2dcmDCqtV6nbArwB2AuMd+e/na+z
vk6TE60CL5Y5VD75GTTF+pfQ1ixDHXD3k3p5cX3mafVgnKGuYdUGzI0FDMRERtr9W/8ghO7BNv7W
XTIczhWgGRg8X7vDzG9ISplhI8Db9hkvusUEdxm1WR16Lwbg3gVaIhXqq4ozr90RGeDWRNGzcUIR
xHgBp4f7BWXKArwb9tYwXLSDghWcLS4LWQ2K8gpLeAjW9tQJQuAJ25eh7Y9c16cWWxaaV52oNB8E
TQ5NZ9T4a9I8pp1AkdqunBoRD65N4igc8li9Ai7xysZB2K06n+f+vBMQsYAEu3otFZ6Rs0bWMy1O
Q8QPRAnU/hYTang2QTb+2slsvBcBlcU6MDxAd4QniGOtQIut5jQPsk0dBt0OZAgrk0Z6d8akOgDT
18RsgTPeM9wI0zioI4hilGhyFMefewLODj6dyYyyOP/ZFMrdrO4eZTqevqowoCaQSUY99vP/ZxQU
JEeCl/zgPIOH6J779Cy/TqJx1n7gTfIM7HpIgGLZGY9Y5L1bF00N3SPXjJdvaGAKTmYGLK1BGi1t
c8rcnYDgux3ncNTbMpziamUufR9fkFOOblpVums3KD6q6iIbAaKtyskjGkWg5jHQ8wpu5p9al0XN
vOW61onceVVAy7qc2Trpf0vww4pnhEzyty83VxAjV9JTTXhs5mnavT35/0guetvgB6g+phK904r+
t4rS/4060cD+bfX7C1HjMvv+pJ6S/j1S4/Qzv5AagU3aEF0HdJmshDb4h39pRY3A/wQSw2bjQagJ
r8HhOPRLLGqJT5zkT3GpnIXYwH1+6hdSwzI/cSYTTihYXi02rX/E1Hi/8Qn+8QKgC+zuvL7tfdxq
/ZJjn1sylFL10kKwEOKLD4Vv66BH+0dR4G8vhSYWhShtn8AW5oc9tvEcSXMvZNjig3SqNM22Ygec
49ZV8RHv/dlv38P1zzrp9232/e53ejkuuQVKgtYEtcvHPgFGuWBGP622Xu/Q8Qo21BEQPCxiGuq5
vMD8lGz//Ip/vZa8It+wScFE6mNw+vvfiqVBdUIxDFLblAbrauThnVCqxLi6/6Y++sj4ePtszIGo
ebkT+NN5/0oC6EleB7PatkncnTkwsjeZRRoGa0syHxorLY7C7/StmHOsuPWwT+fxC7/p2+DKr9Xs
MZr0OtYH4sGj2UPU6cYE8NjxvuaA8ln0Vfs3abYfMip5w2T70fKjcOYeO8mc37/jnIrBQrdebnND
X3hNez5X3TVc9Pm88qdoSM0BwoXD1B5Nz4ZE5vFvii7rfU356w3QA+Rhc08MFp7Q37+cKUFg35RB
sc0tklhXMLmKI9E39jac9DoDlsd8INnj410BklotlX9uxzSVEvFkmuMR8BVEQnP5bjdUNX++bd6X
+W/v7K1hZAqLRnkoPhRLFCV5KvyqYsJciJ6KBzMVQwPR7WFnm8RpymVTOQAyo9EWo7uupOv8zUkD
qz0f/z/PGqdVwEe2zZoioPvw0Hy4PPlC15ojZbatxj55xaYtvi3zLCBVV77JuZomByPMpbiuUX48
GrG6jUmXWse0SwGG2oDfBgRvK5R14jM/hgZbLOYWo7/LLGK47eM+Zu6eZAzCesE23NwCutrPkDG/
TvHWHhw4vV2cGpsEKke2mSp7GHf4M3x7A5wnkxtEBUt/bmPydzexO5jPntT+8DlxSus5qMv8so6J
tnrj6j8CatQPHf88GE1sPs9wZeRltygKgNrxSbmd5pbuXJ1BjZVhPG87mcO5ZKedeX04VFZj1kdR
VfWlP54mICncm5dscWjxjF5PzonfqeKpM3R8r+Dg7FmGCmfTThMhWLqcabNDfMVt3EwP3YniscPl
O3sH4aHhZpBQ7H0PPlbkS6++DKjQNkNhyJeKF7t1CHDzojqAJZG2ePpkYepXez6dFworiC9LRrJM
dzt1LgsOx5Er51aw37c8z2QUDs2uRB177ihfv6b2OGNRacJTuwS6uj8Z1dca290lWDygfb4WKzRI
9r7UWYG2WrrkGtH6ECtdBCgDFAmhhzTVHUWL24BLJ2fW3pLMNoBjrnoxrcqwjU0m4uG4Y6w29Ltu
hJeDRI1cK9vyvfNw6Qoke6XdPVNtGldJL+S8T2Ut502OlMXdBJ1vujhSPWSd+KIZw3Mtx2ZduTCa
DlVrqn2YZJIPKYKCKJt+1O28bxngFXugnwoBuk7Ficvvb1Mk6auhlS39KnzbAQyIbE7O7Nk20e47
0IqX3mvQdilQChyr9Z2biNyEwtFNT7bb5j0YYDm0B/raobcZFj1DhaaXk6/RvLlIYor8Ji5c8H79
XBm3SROQgadaPTHbqi1C5Qr8489iCTS0fK/0li30NbvZxgxsbyZjjtN9kPTjZdNl5StcDvcl0OAP
eLfEySCxzpDBFfVFKwJ9wYXLX9UwgAufg+t4HiFNlskdsAcI/pX/YwnrL9LxxJ0Pae9olHgkMydA
imEqWa6qQLlXsZwqJGz0rDK8+NtxcGhUQNi+mUOGudYyA20swmTtuineEEmbbi7d/Jj6Npjl3gUk
jxUD7W/fRLlNNGm6hM1d1xI2Euf1gzElhD04iJ9LSR5VBd9l3Q/+s5kEydaeMtTG3gyBwSLbrlPa
IIGYCMQoDzC0Tvg9eVjdm2aYDgFZtsfRbZEYw5tBo6zUHpi0ixRD2VED+6YxkAQacFpnqz+3kGgf
qjDcJjmz/dxU1mZJ9YKsK/iCHz6I7I5wpcGgd1cDrDAbR5NWk6SbqUMgzdQbemITyIsSHvcW5ELN
BDskoccjQwvMxjUw/techszeypJyLWJD3AKwl3sA5NkRRPpzi4L1wqyd5XXKreyuYt38qujB7lV2
IjXp+iZJSy9ymL8mUaVQzlpZAISVa7KWvsbmUuUebJFe7Tq0hDy4zI+BPPcLo9BZSVIVPAsLX1U+
4PPBTZlkV/aUkrKDiYzkHS9FUGLiZtkqWzdrJa3PSF6JPQ2CMby1ARpziqsPhHgAShVQO7irKnVZ
KiP9XFQ5DMDs0S2gdnjk4hw9UcAoMxmfPJDoUFzGzDiPmVcNG0v47YHEoR5yg30KT2x87IHjuRwT
aKuoTS9rwsvGzELviHKjXjbSRXsUdHK8HMq5BwSKxmzSWUdGG2BJjYTzoVdI+yI7WfKdJy2Qy0m5
rzTeDxFqH/5G9yN3JYIJW7VXVqHQ4bqNaezaJu1fNRQfiP5hjgVwmRVqi5GyIpJADMmxu8clkWzM
YILIO3nhTV2F88HyUK+jJM8PBGU693ii0l2SNDYYZGmfW3oiLKKtvxdQ8a5GK6h2DZzPS7dbPodG
kpwFwIaQD3gQWpwJFjtun+y8ralUEpyp36pFEvpDtsOhrKfw2VN6+laWqJqZXzH0zzitnp/aqmye
0GjWgSznHZxEcd02VIU5BpXbZi5w2/bxeBWUpUZF4eRo31qLrMFk3o9pCDfUNk80zBjoSEI69Ra0
XbOhH+BEsZM+qjRxdgWyzBBtztxdsiW736eMjChRqPYcPUG3CTLw8Eyp+f1puuyyDF2g67TPQ70c
hmZ5KqQvojpGbCv5CKRLxc8dy9MmqOrPIS0DvAXOtdPbaGtT9VT1I0LwFuZELptuz+gZj2WmrlH5
XnF8/lJ3k31spf09IUFjPdA136TEqGASID06saxVZ8ykGg7Sh+qPy78yWhSgo7pCAhPuYQutaaYQ
YOV/z6w53tVFP268jH279Bhjcjm/VYyBrpe5HldSauPFhrKU1Jgvw0XDwUgJUbbY24yxy148RL0I
X7MUlnUaonktJ6yawdSvyh7xfdJo1NQhoFLENyxUJYLabY6O34tD63m22/4ptZkCrWbRTZdo0MJt
OnGvR4mt3K+k+HiXC09XumJ6UOGq6fMSuLVuS9Ifhls54j9WQefcoiwhlpOR/3WsvV5u0sJVayIW
wys6SgsD+rT8UjbZ8C1URnZVW6roV0OD6u+44Co+H+c0fATTSoqmFbsEy2nDNu95ErJ9mToYCsh1
aF8KEXALhanQXxcyPW8sY5x2mYwTWPxVfUqc6/GR4MiBZb/KBvhdkbVoHaznKWipJWgOYPiRZoZ4
O6UpveaESnSSjUymWkGORg+ZiuYailBPrFGlGnSUxmSupUBfeIbol1nszPTitsnyZYgsjD8kGqFE
vicZBrd3Gqjutet7lNy0XAk6cTAGI1kQnbwtWwBZTEzLb01b92tBaBWENMM6r5zWvczapXEPhZP4
8aEB7trR6FDiIiAB94dXBmWyScLU2Xeeds7BKAQMy1z9OZyrgKeQ/fkBkJO7AuRQf5n6ZuNULlbl
1HVV5Jm6Zsky40eCrtxdVcXjsYOXcEYugbzIZu0+F+mpwozQmoffZoyNr2XVTjvu8uVm9PF618lp
XCS71tnZk3dqkRmNtR3iYQ4jVQCEisoaSfaqL5dkE8zFfJ3biTd8BuCC7b3PaN0x3gdG4muHX9sR
dT/1Pt42L6ySDW06/rVHt3ZodF6cF+Dcph2arOmrNVbhBbYvgZmO8Q2+apWnFLWpU6fVXemX03ef
oxV04WD+YqGXDte6lGofWGjW12Iid3VtK9N8zrqJNZwyqflC4Azp5oM6LQZN2M9E7E0xu/DcwM3s
4rmBI8ANgRGoMS51SwL4qiVKEmUErjqbINmv5IKGXzt+d7qhf0G4ENRMJgbjcMiaFLQa5miIB6UG
NN6iIgyYBlJQgyyITHOY7uVMjghFFTLgk1dkEisMLE2zZ76ZoP+tFjpYVTwN3n3JHGvVq0VcMFU2
YfXo3NsEJ14bLVU331ZzbhG3DFMlJhtDKPnCCs+0MMocqwp2jkRRcWt2mPrvtTDy/TykVAQhgbJl
VE5C3xd5lVxXflDlke9NxefWVsQxuwj9zhBADSscfiSwtSgvDBrMAPh1jJ4vs9PdAAXvclCIaSKw
JeKYAM3KyHof2i+LNXaPuWY4uLbGzH+1w2I8K+b+rEXPvRsms7ubKjYcP8yXB5R02Zk9llVPQJxe
dnZQIw5KwmbvjeTmyWkCK2gsKqJ4SC8KBTY7Zq4ege9ttzGRz6sw9mmmxxUdZnTVNY9Mb94uqd/f
vB1j/8d6f+86hLuX5pQN3n1sI/5vbBDadF/+eyP54UV1L/O7aPPTD/zqDtq0+TzuTTpwHvoKYTJJ
+Rdw95MtnACKUgCHW3Ao/3dz0A0/2QyOQnp2luVbDD//3Rzkr5hKuoxvfZ+fQyT8T5zkb6f+37oC
ru8iarEYQvIWzABlxvumCUBO5LTKBb6MBsjGsdBwyiyNRm76UWiIlRAPjl03L7TaNUzPqLXQTJnj
OP3oipFsKZYjTs+w6dFRco6WPccGZTYlWqQypAYN/evMdMIv5ICheR9he7ipH3//53fm/zk8gc2X
+oe76qn+fxdP80v9/sbiZ37dWP4nQM3CDmkoOXSXgpMd/9eNFX4yfWbXTJZp9dALM2lI/Wo7+xa3
j8kPhvANTP90+/yr7eybn06iJgfu8umG+yd8glN38ve7yjQdOsAWNxZNYG7+jw0vlyK/NYxlzWAZ
EDoE5mSfDxYQQc8vzjAxQANJhqwZNspQ/WWbiD47mgu8I3S1OacZw+BYHyXAutAOtoK+Z6pHnJAG
SV+s9H6YPQzC8Ni/Mn9Eqf3WGtDxxCQ0NwlQnCywgZxoE6oYxn84UJsFboEtnWsPc9irdUQqiCi9
hE8j0T71BKHuFvQI+MHA5Dzli0bSbXJQ+qIFQxgfWRQK+Q6YoysSOI9ZWB3Rty5q7aQG7aWlJVCU
aJ4Rnazq0sPoifw7TDeiGb2uWuX2lBzk5E4k9Hiyv2e0ito+Tdp212XE8yBptMpdHerbkJ4V/Byp
OCJCq2sLHxKJJWq9qUynwIdtWE82vYuZKGJaAaeu0NMkc/2txgp41nDGjoSuqp+t9n+09P+fe8Dc
P5LSz190U38AgJx+4ufjZQefbCfESuazPJvczP9+umzzE/B0HjlgVnB26KT+++ESwSczYOKP7hVn
ChoA/urXTEeIT2hKEHCi5QvRTvBI/oMHzD3tGr89YfTLmP5B/+Yt8PTzSh9GLQW8LSRnWNwBkdSv
UH7Cx7pCjwZFot+VjpG8FFQiNQ7UKTgJ2IqesrSfKCW71t1aYeneezR7YfJZBnRdfKFJvpkduexy
Drw4yFD2TOSvFT4p1xxPIAy4JeGdcdg2j4j4aWPn3NpEplHHovHvB1ytlQ9xb0XMI4cr8uebLe2F
2MZrXRC4VoxpcctVg0ekygXOnIvabgcGUTPclpTnUUIo/ciRbpzLVYACnIa9yFqSatsMXXPqmkQm
TLGZkU1U5l8dsEl4VWi4DuDXWiU3jpM6HDgGSFtlNrUT03UPXjvHCmVSYRXGIbaQJYtuXK6HMK5f
O56mA+S8irxj3FY+GMqbmF4Jnl1SC+AcOnb5RH5Q0D/QlaKJ5EDfJfqnmi+FPVODknQz38/zJOg8
9TLdh8TaVttMBdYj9NmBBEke4nDb1vHylUO8RE0W1hKyOsPjSBcEoUSFY5KTy6pMVHs6GHS6glz7
P9RoEB+06JTzCxHc4sLvPazObUvgPXw6RedFJNl94vIy5HwEHgOPzjf8FfLrlNoW8f2FlYYnRAaA
1buZtg1nYGCED+jkkIbUfQoHiT4v8D0SdmmyYmhJ7rUJgBBO3QkXrQYg0OQ6eJw9pdeMGkweMrqV
C3AVVFWZnjLkCgv7QrzgnBrnWverZMitH30fOgdHGlUQwavDxjgMBTHUpUztXWvzcfh6IQxGLqlU
Yiuhdx2AGfcSq0iP/6iIs9FdWXY1xIy/faLoagwK6mzAJUFcd9CG4IaVQ+6rPaz7xoDIaMm+MnFW
tojpTbvrz3t6wfU6a2reA15hwod6z5+fAafWX1FONtwzQTM9G2F82ghaxILE1LiEKuoezeZK9zG3
ksJZ7qzsHjC0gpSSQp7u2huXDuRDbi1mvcI/Xvw4eQ+RigAZvoMS6qWbIshBi7RtkhfAyGsdjRyy
v2oiYcjTS0qPPQDse4JtoyQF3Ql7xRwR3tuDO0OQOcMRlbyaQTHOu5qayluPTpcVVxPma/zGoV3T
7ZrkvEtbzoYrC1IBBmpbpffxkoTdKnfzGC6+kiFhONpZ7iXSCTRdNDqI9Zw7C+CsUuT9cYz0061R
YFhdVa5FC7UngIbk+BIZZ5GMygC7G+pvU986DzGxKfGaAStOMcmkqrugET3kkRXmo9oWBGBB8qz8
2gUh3JBAjKq5ytGbJMBiaKgVtNm67rLM0flczfBWTFLqrIU+UbfwvVscKIkkVTGub1WGCz6MzE/g
MrRu4EHdoWBYyTAkKaslznc6TFYa3/qEluBGY/ST0tHIhptABY11yAyX4BIolu74ZZJmYX3rAju3
NvQFXUDnJfy+dauW7ivWa+Ey+BmHiRaug4LCnnNiV05M6hzfsJcTbRNJHHryKoMYFt8ko012J+bK
jhQlrcLxvIfAQU7TQDrdZeGE2av2pnSI0iLErlhP4LsizNhOt8NAbN47VGoB/NcpfKE7ykF09Jij
r0uhs343KGaXZ1NuuH2UZ7V/AA6b23tDIdnZBrNpJl8WmygL0PldYeIKp4kL66IQr43hD7i3iqE5
wirJ/E0thX6oqxjWRY8+bI40Z8eS5jiEeJg+yG5XbmNrkqpi20tu7Lna4D0BpVR17fIsYBLN0TCy
iTDhGKHJy0AsduTUmXNLeyohFNS0ejCOpm+0BNIMxDLYpRnjf7Cw/vOy3UPrlt2zMxYaFGnTdj6s
3sbASmW5DW1ybeAjVKLHwEz2e29t/NRrsm2/QAqEJWjle8M0/FeKyOmUxxnjlKR8dOY9pt7QAShh
sUplcQpjtOsKFNaB2/r0BQaHpUVK8gHIhcDdCrJ+xLaIyPBrxrJv7QyOQc/KJASZJSP3zLWCK9kd
0iVmupASMhESQS71947mBHFPul1uDSuObzs/CLqzKggeDR+5N/HT+bIrU2AbS6zGZ9Lnk2PvIfWI
cmTUAx7mYdU3U3OrXOY8I9b5176dw2BHjOl8prGismryEt9lLuTrRIeti0rL9NlCxnKwySECAhCN
BKBg1Sfw/RuLtu+dxon5V6FdsKIGWurPS+Dph4AhIlni2dRf+7S7xk2xxONDQYcKWbV78gLyBYmd
X/G9nKIgyv0yx8RazSby861qPcSftZ9PdA+K2bbXnB+8OrL0sHNVKb40uKaSdTUgA9+kooQI29ZU
3pFtmv/B3pnsVm6sWfddak6DDDKC5KAmJE+vvk1pQkjZsO97Pv2/KN/GvoVb+D28QAFGwnBamUdH
hxFfs/fa7ttYF7G9s9ww/tjm045X1ameeyvG8m7vhFgcfMCyzNI5hNZffD/ItFAeAxZe0hGBFXbj
lNhG2CdgAsp2vo3beIl2qmDW7o+rLd4xSYwc5CWmeV/Gozuf4omcQv+vN5D/VrP0p7nFf14VTGn4
79tMhGzDx/8og/mSv5XB6jcSai0ML3h/hGNsPevvTeZWBkssV4T1GJvkQvI7f+sxpSJjiOYTbx3p
KTZf9c8y2PzNQfOM9lLq22/8pTZTbEXuP9tMpDguNTBjFUOhr1IIbv88vLBCmXPCyjqw7bB2iTzh
dPH00hIfCPl6wh8IsH+l6hif2pmtjd6FyO9Qpe4BzuXGjvk5ycMZ7dIFcF0BuLFjl+uZFbDiHXhM
psZD0ozuXRmROn+ZZ0NbgrZT88sf3vG731/wH3VM5pdO94/fCLk4tBqCQ9ZWQmLF+fM34uC8sVet
HQMF08c9rlETDwdnJQvr3OC+jjw7y5MfCebvC3CM5mfC5Q7tpZlwPXH1RSQpYP/lKcMlyfAQ98xz
jyvzToVWwUaLR/hCjISZBv0c9Q961EMPMRgcJKeZzfNm0C4EWB8kCdFRYw7aHDvRA3eCSKTRRk9R
hDC2qfJv4QDCBdsBznM4m2mM8yqdBECrqXghzHy2cZroOYyPFf8lBX2ff2dZw6Jxiuz5S0kaks6p
VwoHaNKPAC9mAVKYNMhU7sgGwHiaLGMWszCCLO6N+MNs38o0pJHocuu7mMSY3HfrDAsMbHmHLNEo
nBBO8EO+mu3euVdODsup7Ap92GWd2JKeqw4TdV8oozsqN9JAaThTewWIYXHOdE8hDOFOcMEpcsF/
OAkb0WZloJu2TgEeJC3bU04t/5YScWZ5SRqZvEla07SgRowSmI3prsemHaI3iUj3jm0qEQ75LJIx
4MIYb5zV5i4hopY6RWgrzH0jt3Ft14y4mWiQA0L8KdketwX7GqpVt1x/hGSL9F4BQvUXDjyqurHK
pycjH0bNB7gnfkaQDijhshbOxKKlNzgCU3FbETdw1UwIbLwir3gCJl4xEfIt7Hg71SEa6tP6xI7F
nB5swHvMyYFQmfu5kd2tzua1hwm3ElRSmaMwA5MM5CunY0bpxyFI88BBcxztjdaSLyXRAN+Tr6NY
fR3LCmpE5aOF5LjmzxDv9tchnnwd6O52tq9fx7z2deSvX8e/9nUVzF/XAkA1boivy8L9ujj0r0uE
jyAXSv51uVhE+3xMX1cOA1f3bVE9F1EOLmwLUN4uKKIQpiiYUgmGnwuMySxXmfZ1rdnzNBGgGCLZ
8KgzuPoww3INMmjKT3zwuByn7Z6k/uLKzL+uTxI2pld6cC5V5NPDnft11Wpj37+G2/1rsDGenkzR
pd/SrwuareP0bjWA+JmJamAqalo14cuyVPFp+brm3aquf2nb3T98lQHrVhEQcuY4B/Bz+a9SLv01
nXT1pCgiuFUpJ8av0iLn6b3oW71BBhJao68iBB5WuImJ3vqvEmVlE/K0bHVLFmt87KatmslrmA0n
Nj3dyoO9FTx4zyl+cFxTCNmExHwuAwXWQesa55s7DGN/jL8KKPermHK/CqsO4uKOUD/KrfSr9DIk
whZ/IFzE3GVf5RnKBko1RgyUbZFBBdd9FXPjVtc5v5d4mt0beLq30k8nP4e9yldJGOsi3MKet1Jx
dSMWH9S93aeQWfcqUaCZLFmoMCO8oNkBVA6F52BaSCPGPKIg3WzeT72W8RQvXyWrLXCp+sztSKIA
QEUicSgqwgO2NRb25egezUkHDoy/D5DaV2FM0bzku/GrYE41PjSkRLT9a8aZ6oLOSkC8xeFAD6LJ
mFTxPqFEvujI+nZwhdwznhUo27EKs9eEDmfZqzkn82uemwJUE4Dsh9jFSeWDKaN4NTqnLPHjYwFj
ytGHqWc1LgKuOQkBSlUmm3ivJeiNzHSEIsZdROUc7WMijkoPUSwcSpXV6RqUwwgWenO8J3tmK9EN
9BQwVXQNIe8QcBO8sgwlcvA8+fQBhyZ+ckz8436ZZ+qHGFxr3gFnGccrxUle/FBJTAYqD7ciND7s
BX+ZyZglb4W7npnKAjWD8VpYQS3K5UJD5BQB6UvzR+ZkxnUy9zUzgHCyvksUiLSrzhaISkR9zKRW
MeMZ3F48ukB8LlOTL8/xYuY5H/KuvK8gDd3aMd4yEc7dL3o58TmN5Ux3mZnS9Hh6iewIuw63ZOdm
wuUJY2pCYwH9bwekVdI3TXF0m6KyYzA8yZIoZT5dYGfCyLhyyFr6oKHP6I8Gl025Y9K8ETVbY8xP
ert/Tiw7ZbQAByPxu9GWyzFkhk3AyJQMDS3Y2L83xKcMJLymFcH1cZbMu3CS2XdUaRKBGFl7qdeA
BEsDh0HNUxIu/N950Y/OuR8WM/Itno87ZRYzqM5IgyXTTAuRnZroyeCllBljuIFzGdhgrXvkC0mH
8VpaZNUIBP13U9v3T3Ohx31Q9lN4t7SsYxghxTktQ1O2zu7/yuJ+Of347/+C0PyHIu1/iP53XV6N
H83wr/NhvuhvhbH4TSoSjak7bXZoSPn/XhgbW8nMYg7fOpYswzUY3f4dEO0Cj940/wa0VjBhki/6
23zYsjERsC9hPkw4J02N+ivzYb6QP+pPtTEMzE0Sz9/B8FryGv9cUrKyy9o8R6QJylzEb9uBzSQR
Dp++00i4yfyaLQJh8xSBMJfQpP5wUmZv62AE9ghwjsTFhSxBkrQ6H6SJc1iRbr4vsABO4SSaN+aB
kDALBlsRdcwLdn2eJX19kjWDvUIuQ9DNYFupauVhom3zF9POfuYkPl5GK4u/Tfa4PqRAVNlbRFeF
s2pHvcnmnd2O5XdBLRlM5Ty+1GMnPaeRGskcvXZVQwgDq293zV5ipT0KnVn10qj2jO6Dxv5l3OaH
0TtQINzG1nfSve7gusfWSx2SkkLaLwwmsxhPK5eGGibrRw285RFQ6Hw76QMJFS2DkRu7NuRntBB8
MJD+fm+nsfoGuinXfDudwoNA1X4s0kndYzFQJ3dU/RmRYs5sxenPten4tnTh7s3MY/UhdY5hBbC4
qXO1JwZZ7Ugib47TJMNv7iismxBdJG1y0BUzxEvL0TdZg+6xxVuR8abPA6gXhp1NRDQpuNP5ymzq
6VKwXdpXYwapy4pi8k+68BCyEVOd/G4gMw96piR3pU3g9og25wqmkcE8AOEDOvA7BJlG0ANQ2VMD
pPeEor5AAY39ucVrOhQd30I+5J6KMPZVYTsH0BTPqihqbm3rB+2VOiWthF2nyidNavLajeuWLRuh
9bgQyqtZ1LUPnzt6nch6QVMtYS6rTj2niXwDPyXvkFaHvoYY7qoiXPgQEq7BoHTBngeW1DosZfMd
lm7pIc82j1zCeJLjItyZrVl9DMUL4ZcQlGTa3ittENcTjYE/uv2v2hXLZu8ejFvkqllQqqonlwnu
MDVXF6hy1S8oTkaSlK0+f3CicvDncSyOdhaVh3HdqLrkakPPmvsXAzzYyzzyxo2EQr+a3fos9Xzc
bv3oMpZdc665gPdCalMQkexYb3mmRYNsDi7U1o613C1iFtM5nCqxh/JivdfmxNIP5FsQt7V+DU5p
3pl9sh7GqhE7a1HhbUqWzzUtXtqz/EyLMtDS+a0U83KUtAC3FYkiuTeyvkSJuryiO0eCOydRdCpM
PLvY0K1juPT2MU8MIFP49W9JzlUYuamoIeiui5+11EWlgxqexodcjlnY58HVlK/Va71rkySEMg2A
nXHWchHsdvYZCKvvPTQ7RvqYdc2iN5BWm+0J2blueDhFy3ObI8Qz9NZEtwth3AYVX+Io9Iu80Xd5
lD7MrgQDp9eTS/aT/PhSeTLPHc7xVFWB2Tmjly5lB7wKdkKHX/YQWzP/plcRsZLqfcVJMWyMCndH
iUVTJdJ4X6ClvBQ4TU5cxdyrNs4jkk9UFuDC5ATKYC5O8drdEsPUPhZJMp51IOkknGcpwMJxvEjD
Ki6hsFDgT4b7pNKpudA0aZ5O+8nbpIGVJIpFOw0TpB20yeLIZN76iEs4l5UJIBwwR+vnxsYjjfMG
QnEtHrVEiF2UW1dira6lo5I3jOYPXZW9aQBOdjU2+hsbguRVHEfxScuY7y4w62qlbrFlMsi00SAC
OmDUNs0UktOIcLpj6SIbNkbtYmeeRhIfr6fiJ1hN2RURsY6vR5b9aWXL8jx3M3DpwrKRa+KN9Fo9
uhCXDOJmmCYIoKa6agvX4plAdctzxulb1eycF6XfRUb6mYijZWndbrEF8V7We6QdlcIJqrbq0Mzs
/Vw3n1tScQUzd7pa4oHdPjzK1CuBlT0wYF5vTWdB9VGbp4y8MuZJpIiP5NjrfdQHWYLyPW6NcD/W
U3tqsRAwPphetUymO10v/IQE91IPJe6HlcVAlFI6oQ8zbC0wRTZeIkOUp0FJsBywAo84ER4JRkFB
jla9kqPYdWZW3JDIN95NQxK96mGPrkVo74y5ewgL0rmD82vuW1XukjH8Vkr71IhtYrwI9zxZ7pGF
Lj4X0T/aa7rHdDUctMkmgavZ95GmX2yXfwuXaKl3ekSmXcSQZB9N2nk23V9mmt5JgXGrbbQQsUH0
QXQnyZLGZNykCSEGlkqawC6oW9vWWb8zDqFu7HhOU5wvlJcMUFBuX2n4QyCihErSysPkb5b6FySa
t7gGN2hB3H/ScMvu0e+SGD9PPxMrArVkG/FxBHd9XIUm3xKVEHNfM6vVWIPRa1gXjGTOrmLxmXtE
CtF4jBLdZYjc3rGbfbRmDSXzcE0+43K2WTS1pnHPQ7Y3VDxlPllqECnWG8PJ0tshzzxXwQfdVfh8
Tss6sSul5mYEPDr5YR5pqfeqjjFz51X8y0U3+SwNsz7m1gTadTXJZ5xQhXbCPER6ZJ9UN5knFbe/
xjjP906MWdqb3cp5zGoIWaUjdRKXkuhCSqd26Hq7szzdjjLMSqF8IDnKuoncob5zLDJqGeMth4Uh
1AOrZ/3AzkyBz+3Da4Yzat80Q808PK8usREuJy2howWCzuyFHIBnfYxp3qtpAlGTctv1azL0ng6g
/BnHSkoP4dTdTwv0X+JBLgHnSz3v29wT9Jvwtmytt85uWZEZyo7wJcX7e5eOsD8AHE4/MOKQZbNC
tbwwNI+uQU47O8UuMZrGK1vk5t4q1JHEV51ABx3IaL/Ue1sMgZXGjzgErR/ZZPHGcmWfct0EWGb2
447kBroSvQQuyZtvg7BQaqcTEn474/k6NhRZQawJhz2jE7132kqp58CkdBkRLheFVy8jj0k1+l7f
0jZr2fgZnXeWDCeyEI6tm14GkEUkKCDRn0i62ENwvpb15CfRYp4JkgMWQucamDn5PRnZE5VTWPum
Kw/ZMJ9XwtTul1HZ97hUwM1sVFIVLd9Z+Jwws3gruGd9Xu6W/pL0kWdUCSrOlOTk6I21ObufuSIs
GVNVNK+byhywsZYSbhpCmJftq5Gt16NdAqah61Z62xFR0MIVpnMs+g+XSZAPcFs74Jrnz8bmpefH
QrOITl/LwLH1oHHd77Hh2kGc8iHmGdmjpOcGbgcXK2uE/2f6bLT3vi5htovYmK/h68rAXGF+te7y
gKXuwQnxpM68kzNBD/s8ta7Y1T1nLonPsTuybLOpuCJCz5e8PiTlrbvEsCpXiVcE0PsCdclPEZN6
/aIXARG4P1pDTAHJxbWvE9TMKAQRtomy3ab+9lAsYDlyvkNIfZHqvIjhuqDs9krTSHeaXjy0oeL1
jxcT/e3Y8x6HeW/ywHDIxJgCJkCXXs1Q0cMpt/rAhA5WRA6lZh8JZa+DlV7iNoz7H/E0X+CYj8AZ
C7Wb7Pilt5j86MO7WVaPzHp/jG30K8yaHQHZRGFjOKtH+MIJ1cqSLcwTZXIfohP0ydeGYKermiAY
Ct9hHK4WEqgCA520FYl9PKCCZwae7LqJ2jrnBw9lQDqPLj9rugHorMrMoHS/xsgMvNowGrKiie6M
k5tIwoVl+uoTHgDRCcZhWQE+ZdDyEtninM7BOHOeLvAN7ucoDUKSXFn6V2cDJNLtFrDyijf/uMKG
dutPrTefxrXUoHgY0Jt4ksHVnms4Ocs8HNu2eSI/VeyM3im9AgH4nG5GRVm2Z21D1y8xRH2fT537
raY/97pCE7/yNZXvRHVuXFAwvMB5Nr2AWfW7JmIuwcIDDkB9k/ExpLeYAUKBAScfIGJqLhu7/Tky
cd5HgIT9CtOcEgCpzcZed4ueoqhLSu1mamHh98r45Ls755p2XYy9CmzVjbf6mDnPvaNQQDCGuLFb
GVIUrc6u0VTL3n9ogpZYMw8QevdqpB2R6O54WxiDAaAzrw5j32gXknx0317d4rpxI/XsZMyWKVzq
gwCOuOvrB3LhedkuB50TSKP1uxQPlAgBd/QfY8/QFmPGxI9w1dVytdnFuqX3lSVuqjA51wn8WATO
yblzksMypm9L21e3aS9RqWfjOcPj6ZvsCfbZFMFVdW4SrPkXsF0ElTESuaYmUZ6c4MCV5rxXeXW9
2GSS6qPaW/N63bkhFx5Uk9MI4v7YrVN6GhrnjitAeNqKV30ibS+vmvnVgnFCCT39LMFY0u1EiMP7
8Iysg0K/JWB5QhZOyd/Ohyo2rxGIPOAMIbcBbjiPc23xnCTf8pEF+Fp0eMVUG96Oeq++dQvLm5Dj
NLA1q9uRWPaZJ4lCGhPxfeWmvXdVtO/YIVt58QJ6n6PcVb9Gw30UVfbAbRiUScJ0S7NPjmICDstS
f863geJQWDzH+bL4ZCZsBBXsWOvE6yQ8iUEaMK2CwDjPLvMPgYifY2zRggwIpY8pNNnpBCN9Z0t1
KOniEWzgdCexVS9D/GZVHmgEXe8ip8aQASXzFR3qDqMUuXcSwwGge25hh4M1tV+EgR0YbfwZCRUw
aPcKuyq1mmvOp9pAdmmvHKposB7AuMS7Vcrr3LF3HGBh0Gmx8pac1J4+tBGcbaNsts7XbaWW3ZiI
770YXiiMbtH9hHf2ut4L8rQZ+b2JFHNcXlL9FFIEjhOGVCWpcYgN/dXCWcG+oKQud0S4a1rMRhke
l8pdyfGNY/3aVGyPKHiJQ16d+id4sOXcmc3EmzgsNHR5QW8vhx8D438+xXM9Y+10c+e0lFr6bRt3
XuPLHw42W3vM+isrspTwu4+SkLlDq2AZ0g1l+VmQMfdNW0fzdV06NGkq0S5Jmk5+FMspSCP8mJUZ
rYclLtxT2671sxh4xsKiMwc+hnOGCNumwFxGA1lSumBGdQv5Wmj5ZO0H3Ipx2jMUWDmlPRuFesGv
y3KjGnOh2i7LZ9VY78PcFacorYpzUwnpZxDJA/AzUJk0tGtOJDB/xjZk7MSyiGYGMm33oKGw2rJm
zSpCRZ0yeSqlSvd0eNqNuy7cunZvo0ENrY60a0GmtaNrH1OY9fdDT+5Pb/XyF5zn4ZxhYLoG7DM/
NV1UHvUol56Qci29hoeUsWfavCaYJY648rMTD+N4ywMlQK+qkLJudcrJY5IdPrKH0IhTYYC8U3XZ
PExtlb4PHRwasbbyKGOR8inrtAdUbStRpkNC0CY9Pc5D+eUT4m4JnX2khzoRnh2xhFWS723DTuGk
1Wt876JuOUwtGjsXjN5lC9j2O7NTn6w77IsxdEz/UwxRfswuxbe6kb907XgQRxMm/tCsXONzaRXJ
rnaW0PSITJv5GYt5P7kmiIdhcqBAz6RDFOMEQ0cjXZB4bnvwe5kZt8QBw4kjwljDwNeNF0wx6k0t
hX7dRkCKllHmgd1keJojV4PabHQnUbKKLZIs3GPWTp8R7Xw0zO7ukY1+SI3pX2XZOC5J8TnJMDKD
3GU4PcUcV1nD2JwfobWTLqH2pLUqiNMsiK8LKpQg0RnRheupQsYz9iuMSNp7TNBZMfJi4yd4AD1Z
tsCH5wHu02A7Z4p8N9BsuR4TrXGOsgbrHZeDjlpSmm9lM/hpGeY+OfZbcoxJVcksTbsj5rV3fWsu
4rOmd8mx1SyycgncOiKY0z5rpFf7vhLDQbUxPqTetcQzbh71aHQszFOUfefSRtpV4t16WDFTgc6o
YebNbXSnhcwXuO61AJdQe2zseQT/NKHtE7WNQlLkr+4ok6coDu0bXZ/jQyU68yEcIg6BnFCLhxSo
ymlNjPwFpPwNCyWNlzCXE5L3KZwewSRR0iF/0VzqK8K9kNKmxQ3aM/MVrI9xjRuviL0ksmi/qjDV
T1bZGDC9rQk5TbTgAUNFh5rT0tKDjdLtLtLn6sFiZMNMQObD2wRhMGN5KaNvE/cWSljOhMeYPTrh
sA5uZmZMZiR2JmveS26myvvrq4H/PC0MIpX/TQvz83vc/8Sn9TP5s+3C4ut+n/szwUci9gWnxSeB
rhZrw++CGPc3y0bS4jLw+H0h8Ie5v/2bsJHRbFwSB2OP/U9BDHN/pDMO4x/jS0Vj2X9l7r+Jbv40
9Ud8jhQGiTl+EPX7guGPDJRBn3CDIOnC6lC0waCQray9dcukCy1A2A/7SOZEhklGML21DR5niBlm
uWSBrg/qyYaLGnAADCRTM4PNVhgPffSpWck3p2DCJdg587jLW8iMU5CxsU377GpcY+j0WfuaqQk7
ZO6IE25j5rjcfD2rw3Ta1SYgcRKNwoaVQ1EhXs5rXN9jF8wwfv2EdMVnrUCv72XCPtVpXqDGkFAy
IqfcI0uxbjE6cJWMRRekenynaSh4HX1i+WVMRKuZKbhRgs3gMJfxIWxS+8FqBiv46595yFf886+u
tT9JxP7/hGT/SQY4PpX/23MzzD+Lz6GNKp6Ssmd28fuGjS/6/aFRv1EtWnwwNzUYD4LJx/b3h0ay
9WJJhdENbaS9ycj+sSyT+m9A6ly0Z/ykhYvR6Z/LMp41i+0bjyE2Jh5H5688NL8zrP8ovzJ4UliU
bQo3GwOHjgvkj0/NUksM9gPWU0EkFSL/edn1BdQbt8rb700NC4Q4ogIoZ2HA1QhZbDQa+YN6ioXH
4AIcsxURQIgoCum/OCjDdV6oGT5lt/YQBid6d9ZMnhv1H0mhPmo7fKla622FMRs3FPqOTH6B7nrS
sbt7Ks5RX8bbBLAlH7Mvr4CfuGd7iR5szflhWWA1OqtuTvMKJraOYztQDnoLIXLtUoKzpHEOP5vZ
nd56o138GeDl4zwliw8nd0BqpdvXvUEVotRSMl2gqhwR3+/Knljxue5qjwn8unciQw/iqrBuKYvc
Y6im+cptqU6iGEZt15cH21yenTJ8j+gtz5nI7uMQegllqUYCnhybQyqX7DxoLOwyxPF+MRjvCArv
RYy5GR0HxuU5P7sElngFpdtshBcnnuHrwhSAPVF8ymQyD0mP+on5ZkNoE23M1FFs6KuJB77agsLY
D6JviwafeQ9Bisr5mHq4eCNJhFD14/48k41w6Xrnve5aRnt2Kz4rTA5YPgC2HC2OyUucrqhvATB7
0WQ/lyx4KICL5Tpfeo01qZ76KeNmROoYIZZ8PRWOdkW+DRkgiNxupmphk+akKPGWZQrQ5z+wtCCk
ZXU7JIlU3iIhKUd26ZaQzlQuobMhB6DwZd2+mIvAfYMSjV+2harbPJvpknvUAAu7Q1J5hupJH0PH
d+S8BkScvSBY6PeZsVzLqTN8FFPDjdjAn+yaSHJPOHhJuqDrI9cqCWlCrLDAPmeMr/1Ez2iJ5rEz
GgbS3XjdW4wzKyJWdoSS8+mtl31dmnu5vYLUyT/COkRfYRBL1G9BlywlGoi7K3FOAZFln/oSKcpb
SO15Xe1rS38blLlyhAMdKOKCeY95ydkCeFHERVBCW2hH2ius8rdaVD6jXt5nmxRQzFrvdfI1Z1C+
70M17xfpNLt+xBRQgf7wW0HLVphD+zTV+tExY9trQ+tHNEFhq8rpVXWWheGUEWKMzd3LqeJ3bju8
IZ18quM5fJTgi49JlJo70mph3kBxXCxxFp1z5JJHIhbWihbDFjOvHLdRUiH+xCTFxKaeO2KVmLMx
53tDfGKxpXQMNCB2eEzJMvXbnoXSOMzHsTdP5Bg5R3cxD7UsU5a5onjV+/azV6QCGSUxkNX2Q4hi
c9orrVn2yei860P0nfywZ9a0wpsZhgZOjrmk4zV5hbu6B8T2BACRU+jlY35Tu3PsrxZvdNXZl4zU
wBOKz/VqxmB07kqBKAg8WpCS0uWZmxuBSFyEKyx3YwaO9BVCR+OdvTLlyfeJlbHw76ZHU6ZvSTLt
+rVeA4cxPlp5worDuM680UAix9koDkS/26xWHEznRROjVwWSt3e0/ka2jJ8wy/n96rCgZ7R9lMmQ
7Fl6F4BU4BZMTmY9LHYnn8j9dAIMJl85fOwDV07/wDCWC+vLE4OilkdNJbuU+HlPZB0qXDoXFBgX
UbI6BQNq+OWHNa3zAyvxU2iSRqTlNpioAoeUu+o2GLX+xo2WzzacsgPIdbLFZBj+iKOEWMV6i1a0
n103RarUMJAQJHl4CRXIUNqfY1hc5WPGI1pFCnNDY+7DsHnNJ5dd8hQfS2hKO5hVnyvTbrDjqvG7
PA33pIYGOWQVAN3DQia3RtwtugceH16PgXLvGCb2z6wdWOznTEbhLl3PYv5BOiPAJARaYIqqkxlh
37BDSDr/V7l8VRpPS/3zv//rezWUfbs8/IxwdP2pCJGU2v++4r+u8h8f47+IfLYv+b1uMSlBkGST
2m7pEkzmPzQ+YkuB5z+6po7FmaqfL/m7xschOZ4LntgMaVtftck/ND6EwJM7oLNX2jI8Nk/pX/CA
GvJfkIs2OEG5kUd5IQbscDrOP9ctjd1YQxJbhCC77ZVGouO4s5ij3qcErY3eNBow6qg87jRhOZ6e
2saOfczo28zUbzNLL9IjojwdxtSQOBWzv7gXbHht87Un3gBG8/jDxKTj9X3a7PWOVD5yOzm8ulm+
6AbHctXWl5aYxG8pDv8DlVFKYl1pBdjArqXSyG7Loo6sdsIK20L7JeppvjbU8oh24wfr9tHcM06o
Ecq4PQtpoxvAc4VNs1rnmLPaiy0xPK9VEd1YMuwCOzIn/Q6eNOsYIxqTjE4gFBw/zaT136sx0eOn
bcQU7yfdlMekWRhztOSrjZXxHkN0nj3NTBmwx9FkFgFcu8XeG6OrHzlf4dWUi0bmRSTZCiUrtGKy
KBfy/5qXHhBcexBiCR8YMkXrbpxlOPixZlvkMMzJyWA7HnoqVR2wtQYFYtc/C1KoXiHBWVez6ljk
T67Bb0ZLBPixdMEYduQMDhtvkARyctuAV2eLTLy20tnhkat3SzIX7H97DtWO4VB428VF/emg3GCl
v10UtbKOLL/CW9Sx8XhuI1c+y4IGFAl/U2g7MAvzk6sZ8r6zckbuvZTGd51rKVALPxzPAlJ8Dlnh
UF5lgpBH3WVMPQzT8CELGzhhp8nzaEUWKMBGwh8CsbVrAF8jd2yzUzpwv8BxK99ZdXI7EggAj6rd
Cj04zxfS5ySVVavdEkOnhtPkhuMFyZZsA1qC53B78YNSfg/okIJ2YWvUku/zsLh3VVRFzFrL0Q2y
XqbvAkO9v5kSUT+I62ycF4aMdZNgVXST44y7yU9pPf1ltZh9aCDYLIj2hBNEmClJ1MGqxGix6UA1
h7Ct9307dx7EO2z7xXCZK+c1IogwyFHibzkcoOTKaa8h+tzL1gqiZrlWbK+ozSy1q+w0mOpJHlwt
xIpH7ofXO7a/RXi0jEGtBT2a05Hp2GiKXZe4V3NkX/HxCswWd1ie2Sn+rMRAGUskOACBMJDl+sYy
U+BW5dMQrwsAMcuUQWON+xXuoi8NoWANrUWwstomLlVP4FanVxDMz252P+WlPCFlL1BVMMY2tzl8
CSvoDPAJK5U5aGdCJjMvydxHiNLtAYUZud1DjvPQJdVPzvkLbi/f6gX3LWHMj6aCnWVqBI+VEV9Y
zGbm+lFG3nDUGRrjcf3Ums61Mahz2ltXdhS/Snse9mEnfGavvsCj7UjjGTdN89Qkrr2nHH/INeeX
BeDnwr3I/s1Kvy9rQaQ8eb76hrFjzfhau+ZtlnO0kFz/07GqtyWHHlU1Nb9dkKmJhtLPm+gzLVxq
oFhApmSKeDHCfD4Vg/q54G4d4Vr5nRONQTxp620719ZJskVLcAPxEg39p2SBup/bSf1q5PBeuOJm
noz1JYrYGungvh8xcBcjelyb14FrlsxBQPZ41bb9jYE2YBiB8hSRXk2Bysi+pg4d93WHkZzcFGhh
PPss/SSoIHodK8Z6P+bPcN0FHMKhq1E0otu7LR0z6I3sCilqeKWWCaF/V0iocEgmTPBtaMDvV0Js
7zGNOD7KhJ/DVFfnnA3BUTMSdch1peF6FqoGhmUT4JGg8TZx518aBIZ5nce+sGsHyUs1VBDGEVrg
jElYE9dqzYNUy7NH0vYIbdTwqpqcRGa0Rz7deGZjGTvE9+k9nxxRe2sv3ix9cU4Vn/bdPDXWfdF1
TLyLvkbbnLf1S63lYFOTmLN3j8oLo2sBlsJzBG2a0Jy4w7SNxXE3tezKJgKYvZqHZY94yTix32TW
vc6oy+NlK/rzChVp36kPnEfhfq1za0eUmTySVByTXIjMH5xtyJof+Uu866Qx6H7O/Ihyyy0O+lij
CB/nkJsQc82Y2eKmbtz6ir0DWbx0JA9AGa0rNlHhDkksbfQ4RVcIstogai0MyQxXzYcEexgk2Skh
46Qf7eRdLat928yDu9dlkV1HMguRSdbewHMJzPP/UXdey41jWRb9lfkBTMCbVwKgEylDyr8glMoU
vPf4+llQd09LVA458zgRFVEPlZUwvLjmnL3Xrp77cdMl3LmmV2tyS9wg18M9fdHbvC1ztxL5s17S
TVc4/5Mbs6fSLlReVdlKPsROgm8TjaSaOmarywQaRDqBpfhMGxVnfNkIT5nnC9tArPPbxJe0pRSN
3u1UM8GFSubqjCa55Zym6PkuLOHvQ7e9STscD5WKhbktEPF1KKe63hET4HWlIDiaJvvuGHSKi/V8
QEBWRsusxXsgRnNkgtRs9RrngkfYMbHTR5wLv0JzVCDLEW0A679aaQOODYnoSOQPY2TB5QvwgxHY
CLy/uAZKfKuIVrFVErXZtIOgHqOk/KhjiUamlO8KocuZBloU7xIAuja6NkjEAwWJD15j5B1KgYcm
/Ws6kmxL9YLW/c7PMmFp1DKKLz1Kd4aSi7ecs6MtR+R2kyS8eDn1y5soS4tbIRG59zqVfkkmddE8
87qlmGNitSJ1HxoWwJUxf5FJkllzimQ8tvJjJZBKr+YFCxqxFEQFqBqfROARPIgeH7ZdeVdSDjvS
yPcfR8wKxPcgier7xh7y3rsOi5hGNBWgRQlIcdHo+qEbivmvJGqcPK5wpTep4loK6aoy4clOHkQR
HROh2pZNL9qlWtf7TAt2StqbdiAWo82x9a2EoHBvDFp9F8d9caVLucLHn00bBJVsoqSIFDjI3q6Z
l822MrJqza9EcZXQLfzcGO12nlqQOywO25zm4Q4Ju8CqplsbnfbNJh+n5L3uZZUe+yhi1e4fitx4
jPwMm7nSbzsJOEWtWdmt0XmDi2WCTj/hVQ99b/U3aOfMG0pXD5LJYcZQENColFUEFvoDVFy6yn6X
r3M4b1cV88qRXMzhaio4qIegtzGOIeuoFxjHwpdSUQVKKnwe2iocw+KKXk52bBpBcKkoaXRQkUhc
FVKY5k5TxT0tvYxysq7nyVusiUAc8sp6myorf5Z6Mdyb8mT2m4baiSsoyfQGJBeELJZO5v7a1w76
MPH1AcV8TFNNvR2BRlKF02rMgcYDNSBtrbC+X0FNosgyBOIdNjDqGUUdsOFE4fHS44D76BQ9ddto
BGJECw7piyXE1xOg9fWEKeyjIC/jAPqcE3tJsdoTrBHYbpv+To223CI0DT5wQf6JUjDaWa+jLQH9
sKQT1OxEv9cPjaI12OQ1tjk1HQqHahSUhFLxfDvJBXk9qh0WkqTJhX3FxyA4eqIZ91Ey/+ARxG+0
rAC+R3ghDpBAa0kEqKK5jVZBUvaEKNp4mom8p9GUrVEH10PYVmsVWz7viV4w4pRpWXSxcj1Vpfwe
64XGHVEqz5qp/uAjgXKh4vJahiViebaalrrVq+FpoFyAyD/+02hMznmi6I8NUSRXjL/ilmTFX5HR
+ZvBH7xdZOQ4DWQ9d0qBUhzbx/ahoMi3RNL5YlDiBD1otSgKO8on5oPPYp6r4gZy0lbTO+pjueGB
qK6LVdG3TjbFu7RFt+yPYn2ftf6xbHJI68GeBY/TiKwiZoTV6yW7zujufGS1vfZ7mGobRTtyU931
JO998gJ9NWT1bWaK0PuM6S03heswqUGeZXK9LCIBBDobTTyt7HlKWXLRcrDplg23JvwEgOYqKKZw
k1FsqyKlWJlGCyCSxQT3Qfa7qGs4NuXGw234wHHEdwXkHI8Cwq+FkQilI47yVhilzEn6SbqB7ucB
moGeGhhj9JSjhyevxiJAb8qsdah3kYPdEt2YMvxSDAGeZZ9lC5ONLdW1hFuZpHfQh9g6JMtB0Ijq
tdWblamiphl6txS1cSmy6UBsgsoaL9Y2rr0PeNnbMkBe7XG4sIURvwT2Xm8z9pKJKtOvnDTukm0T
1zFhmiD1WzyYyzgKBeY1GrvTlBX2IKPDSIw+XGuSsBUGRrlC/2jd0e/f+cCfF6qGrCsWq19SMIJA
RW2jAc5wKy0DtjGhbi5beIylwUlmSE0fbvqIvmts+jf8cNE+FQTlhgn5KWvK6giLFptGI7PhGlFb
GKO6xiQ6OPwh1vUEYHDHtnlX8M5R7TUpEb04mmdmWGUMt21tWjNK6z4JZIlxba0rBIE5AYwqmqHU
w2PtVdGwJEzosWFWsRRB31FrRxKkdgiPMBAsKt9H461BLK2UgWS7SWAazduIKFEkl4WV/RJKveEt
C6FjDJkJ81r1bkxzfCGXOV3TdN5SB8IjoLis/FCz99pY1WsQPM2SU5RBI1vJV56q2xO2AlcTpGlZ
qWK5HjgKgLWwqjVaoAfKhGRYl0K/tupmaVpB8JAIcfJq+fvQpD+Aaqs3uRIq+IwcajRj7OE9GO3o
drwDS323hKqzoze+HuqiY73x1pbPTyJ1ALgNwS3xCmlS9qCVESsdBTa2KuU6p07qin3LLtuCcsKf
k6UULlU8LqtYeUzInIQV3ccbCnDtldA2OCSazygh2icNGw0D3nOM5WQwoqUcG4GLADtb+gHilNRK
7jNfQNoIJM1LvXXVkceueg1tCRJyXIkyaNhHtSP0ZgINqIqdcpSTpSC0wWqKWhhxKjfPzL+Rcb0r
WBSAJKGu7oj+WU+4OoDI0cuRpewWgWa1jqfWWAdpk6/HqPbYauvTBmveXTqBrk4MdsyTi4Jl3ERD
PONKwoaGZvR7CJRbxACQ60pXyZw26CS2jCgje1r/67hunqtCEmwlVV5LHtFJpBjWD5PELjavjfC9
5yhLxULreenSxorQpiKVZ6v9HOsdwcrpawycGX03Zq2kp8jTIQ/N9N95k74Khtzxv3BQltP2gdhH
2e695DoY1pLf88vrT8pg/sKNWFHCNQO3a6CO96NHXHRlQgJgV8IBvJo2SsHH2CshjWBBCd00nZpt
zmy26pJSWbRZ9YwXhsRJZJwz7yN36Fn4HIclwhWVSduSIa47mZGPG1wi9cIYOaZaZX/UkwBgF8w8
H9Gh3gKNR3l4FCvStiSzhUReQlXpo73WmXdYZAgEzzLoqn0gE1CdUcGHCK9rbkwDcW1ITbPGfq7a
sU7jw2PHJmPNXwd5jsbCGLG5i3r37Ov6LrcqWyR0jF02YdJ4WtlRFgpqUtOgfsMP5XVZZ0dpTd/i
0bTi2Om6ur+VKWQx1UH7U2f9j6fpULZR7onlOG3Q6wqLkrDUKykdULoEAruZuuKgUgicm0dF0O46
mGJhPqAxLU13BCzkDEIJKqC+SYv+xk9aTn0sm2Y5W2bT3vY8o9/SLfdxgg6ftburbu6TkSfthj7z
rm4p96Ei7wMKOAtdg6kvdL2wmMZytJtAMt0A0gVi79DCKTKMBzRSN0nFGjxa66A2i1+FHFULuRyz
fUvxZy0I0UeTg5aOSjGCf4CCx9ImyhR02u2CAxZtOesjiyeKQUn23gU9Z4uIdwVVSdhKaHm3mBMQ
7dbCuyRKzEpqPi0McmQXWYH+N8xlwOsS8utQg2oeAGNwI4UmWBs2w403iZZjYSucTxnxnn37fARV
jlzzzjTb5Rh7zR6Rn0Dxw+9cgtt4FwOJzSD47o3C2/cJC3auvaMvWGmRcEg5gq/LJjzQI6P4KCaH
CizDlZyMmzH178w8E2n0oLxtKiQR/iPSyd9i2sRLKSHsq6JRZ+OJ7hdqUWUuQa495zZ9FnSOTl4/
6eGoLlGVHUGa1s6kp7elOf5K0Atq5OIR/aqLdhDIGdI/gFaSxBqq1ZDPFMBd03WeDjtfMta1mG1L
tX8zU5aAaey71egPnRtAsKSG0aZOrE7ZMs2YBWROu3Q2pBdFErKVKgu3dWC+JkQ3sm+OfGfoAX/P
fgeYbhGUfXvKSgpL7fjRlUpmw5nP0PP2b2PizQp/WE4VnRATw7nTluyH5MGbVmk+ogUxFdqGNMiW
ZLm8JQqREsFAi0Qtt1VFVyuiEdqpGCMHrzbsdlbrpaJ/B6CM5dAUXrAcvII6uaUArTqVkYSgjNtl
KgnOCJIFpWlKEF9zRx7gI9UGgH7AxBYDzEtIfj4fK8SSBWg9lp8p9lbxmN00Hapq42nM8w/4YDi7
DCVZeEF6a+nMCL5sJLdAagRixZMSuxhFlEn2HarBuIzGepUXEPn0GuMKcwMnBw6TATRnX6iuxLDZ
twmOPSku/wxy8+hX9XKI5LcxjWsMNyaHIFWmHBgaa8S1lPAEyuSszuRuJ+lkd6N5A2jwFW3LL3CH
PEdrHGKI33ZnFMjvhqlwkAc3C8Fiw0iHKob5BMkkk5vliEscgYy2wUc0EKBRHSAgwhYTS9/NZ6E+
qLQj5LHItjI5d8cRXLQAPoBaJoK5QaIAjB8XDaMn5As9KR+EXnyNVRIJvAFMV6IUjxzGYOKAvcOr
FV3D8j4SS/hKVsG7kQ2OL1mgzhQEctIYdsy+gQcjRAYzrRi/Icf2C7Mp8EgE0bLq0xvS5hNn8PE4
UZoO7VDK7gT+R8q3sucUcbrCcbKFRUgpVB+pwXE5WNjRuOjVgcSGcZRwbsaQxvNYtJVJ8BnxRFzU
gse4KYXfqpcbNMo1wAQzuN/AUbDQ8wjwSUaVJJDhMMgqS7vCeZsjj1yUH6oAJbCZ05frFCl86rFx
90Vh3VIy5ZTIdEdbUfUbaTGZEEzgxylYVQAYEnCLfH+0Siq5wocRdRuhpNqIMULUpVtviDeV0b75
hIvZ8qQ8hoZMkLMS3IxRtqiEgPxBFHU1n9wklYMtNn1p5yzsNzEulLUGDIFlOMLE2/ENkxkyLgPR
tFyLyhR+1VyztTnVwBjiA7UInGvMNyrRI+SQPgZtdcXZ6heH5n4Virtu6FaYn27RCT4M8Yhpq/Pn
OrG3Hdgx1wn1zvAdkNk20LrnFhOfVL6FsvUEp+UV85f+mDZVDh1pMrYSPByfOKxNUwYRGlUazMHY
xqsYBAWRzqri1Ea2lsxpNTT6oyarv5pGAo9eB2saSQ5vy8QTQaUw/2OycSqATJLMFDtyNb42QJEW
aSQ/c0JEaDzImiOUwMAoXsVOA6jcZuw7va5sa714L1jykEnEw9akfbWKoURt1JKwXc4O2lqXepzY
XQGCl+1dmVZ3YytQiE/uzV65MwvhWVMQcZOomruy2NCRKCiVIhv+HYhNufc6gd+hfTXzvLPNbu62
miAujcCLIQDiFKyEUcdLatKBFdTqijr61ZBYV6Tj7sDESXZoTC/5hLBfzgNrkRusgamBA2hBhMUf
Y+pB43lVgGVQu1ENOSLxM74b2oYmjCotpNa/zz31Nm3V2yHyb9nSDW5Xiygy+2mdpdpNw65okYE1
XdRiobLI6OMi7Jt0bbKVWAhRjZGMtBVObtJd1yIDThFwK30QObAgSKoJMcci8mFloR8d1AZWFx3a
hWjW1iGgDGGDGcpvcrF8+783kP93urb/b6JQDdjW/9wh3tTJW/0f+Mfir23l+f/5R4uY9pnxn9Rb
aA+DWdA+m7r/1LYJUHD/c5Zisnk0IHzNTId/dYkFE3q3COBdQZbM5oJO8X+r2wRZAq3Gf56lpJ8S
U/n/0ic+CZ8zTHZbmCkljTqrbFLU+d4kNrRBazGdKIdaQN0Sxsg41SA3Vo3GQLZRg1FD6FkFpun4
5UX9BWs2d5//raqj3Edv3OD18OnQCpdO6WyEEKpaTTn9oBDc5uQGn9NkTMHm/FVmNNq3q0hESMsy
XXVa6gqKou+PR3UgatO2Ee8mQdnT+PzjARPl/DVs4/435qtsa9B0OH/Nkyi9WeX77Zonffe85hDG
Lk28qwMPSJdvABBLkU6J/q1J5+H8xZA5/nhAWHqYNERmYfE0izwXUo/TGRcLsl50rLhV3ZJWscOi
PR1TsQ+W56/3iY4+eaOaTEC2RjCpyrOePF3X1krlNYZ8B7n3IOPj2LHv2mQxh3Whv6/UUdiEcsvW
de2111qD+PfCDcwj8uQG8NDANIFbYqGYnl//l5TNnDMnNZlcvuNSyq7FFEbUUbGiiGGs+7yloKnX
li12uezoQdYc42Untxkb4Cx6CuGTCJum7pr9+bv68ZvLMhpR3oopImPC+/D9pnygfVKRhMbtpFJM
DesRqmpSWzSijWltDgAOzl9P+vEWuKBmmoasIRiRiW/8fsGqg5ZhlpN+m2kWSchmeKwkgSMmbZwi
Ymsi0K69J5MK0hgUM87K6Dr6EIDDWGD/oM0upvnRbw3DPn9jP+YT7stABAL9UTY4jp3clygPMR7q
ybhlkXHpdm3ww72mUVu6wG2xWWG7IbAlWo+JVF3KGP3bO6HLLuq6gpCG7PGTd5L4eKvAgpIrWhMr
Gn1YY6c8SGSVcbfDk2G1NwFCw9VE495VAVcR99mtcjpEYMHHkURxT3bOv46/jQvomEz9THWg4k9u
SZCZX/1S5mcqqviWjV7Jnrj9EwvqSwZ4+MIoPH351jzRmRzCCBoW59f//QX00MHUnlnwQMzUm1XK
m6oQlp1Q3pMS80px7GGAOthkk3dpNJ5O5hbLG7ALFbm1gtLIOvnV+zAoChi50kG1KM4R826SKZjC
rNr62nUn7MrG7dCSaqmTcIKLwpA+48v5N/25YHydFz7vQVZZbWdhOEPv+8PnfqWoE3Fwhw4L3N5Q
7ED5pcrLVkd9aDMWPgx2diFxmLaf2UVuBxtvWpDpeOE2Tgfh6W2cTE9JBTDQZxE/+B+6uqzepXaN
B6/qbMHY6pz+wZCVdvKmI3SRtqpwYbxJp+vB6eVPhkCTw1uiLSAd0E+G0tqX1x3lA/zBxk0vrP0H
tqFYj6rpAVp/+JwllAoWwZ8L72Ce7c79FCfDoQVKY6rI0g6tzqGmfOkotLcmh8fhPRPvCgYIXni7
HtULk4/816cHlMUCjCJePcVadWIFZSBM5IOaumBCVdGePEIObB1J+XTw0A1pypqlYRH3+4iqYtW/
Tvl1pm7Hftkn90AiCAVdd8qRillKnVjdcHrw9b0sr8+/os991Y9XxPeCflBmGVNPh4kmtFUeK9Ih
rpYDNtducaMPjjnYiIBxGRg5tSyHU0l2RMJevncf9YaGjLBCOk40fJGtSoJRpAWcO8I9adkvtcc6
p4pst8ZClWyyQJHrnL9n+TtQl/mLr1yVRCYZdotAek8msyIwPcCrVHfibNXH6/Gtknc+MqXsBT8g
1lfE28YazzGdX3IZdMmZ/LupfxgEF+jnsA8uzHZz/MaPYfb1fk62IpgtQRGCdzrEI0VZG7G1cW12
ez92p3CpI0TB6Bfva3+j1E5AXkP5EClriWAGs73xX1MmouQuFa80cU1tRdCWsfgU9kjsXLncGobb
VepVqa4K+vEU8p9j8y7x1kgdROqHFz7b+YM4HQ1fn+Rk7rLEpmkpesmHcHptrDWSqISaifnWjo+K
cnv+Z/yxg5uDf1SYyDrnC2m2/3+fKFUBw4jFefRAJVC/U5bpmk7R2tpbr8a2vDl/MW3+y7492cnF
Tp6szwvaxOiyDm3vFAr/LJrKDXWLk6tr5FuNen+2jYOVGlO9sBWYX+yfhukQ9ut83CrRTddeQ46B
gECLL3AJ0tTuxN0UozJagCHrwdOgljyGx5juH22bZ3WZS4tY30d0Ootc4HR8X5Nt2+2DyI0Izx53
ylwRXYTv9JIxl8vZ9vwj/9ia/eP9WprINpAj3+maz25TFVRUFYdxRQanWNopYpx35bkn6kheeuGK
unZnOGGwK4lYLi98pdqPr2J+4yzC/Isvlg3y959X6BPVigreuOWvIojzeGEmZ56BaaB5LDo0GEBQ
rPLejZaDRtySPfxG2dabqM0WWb7vEad4SPJAWEaPAnEQ1FM9rOV3tPVUvrVkN9WPJvEcR3kdIkOD
YPSnJEYwfbbygy/YUr4MSlRY95N0JRZrwaHtQ0Xr/Ev+ORd9PiVbRqIiiOGRTubPuqhJL/F5yUmw
qicbao38Rmktf9Rxs5CWKO3LOYN4m1G3vG5h88CkmmxarZHuiPWKtsj5GzL+/tr/fUMnC6/XdFKK
u0SiK2qHiKPkR8AuPVWYG6AkXbIvm5suvOn0bRtdSfo2m5wWWNgR5Sw+BklfwMWCpEojqPacLOPo
4gz8KNQsMXgDI7PbX/Wj8V444yG40950Yq6OjC681ku9dzBugMSgSrz0nvE3KY9STOtsoX6wtJgw
XB7T65lBdGPdRhOqo2U/N+xIk15wSCq2wu/z70L9sQzPP46JnWomS2I0lb8PQXmmsYtCLx2Eo3Wj
vUe/LcXWfqXyVaNuRAlry7Jlut5VW+1Phf0HKuoNz56+sRG3QBMs8jcUPul1c1Dc4jG9LzfaR3XN
kMOMlj23pt2w6LyHB6iFV9DVhLt6V2/yS6eJ063752dsiZLMvpanIZLp2zmTzgFYQIuH4OVWQJYV
cByL9FoonKrCv0NbYM3PZvwhsQjqbrYi+vT8a5R/bOd5jfMhT6WCwZn7c8h9Oen2tSWkOp2iQ/Ab
UEL9EICjhpLkWOrKAy2Ck6lfJtaSSRMSmvgsL8wrxCwHftB2Q9eVyjh2JIwkzQM2FnNy8PSfv8PZ
yPBjdv8EnbL5hwGlnQx6KzUqmqO8owpcNs6VxXDP+q/duRGy2NvmwbqwTl684Mnkhl6/FfR5ZGVE
EiGq/5MRlo3ItaKPuZj2dEkzdnXZhdnm4mVPxkIWZ56ZzmPBe4DERi36uv1j3kt30Vv3Zj0mF/bP
f/3dMbBSlpvfqj5PNV9+d0FP/3k1/9HT6PHb5pv8WyNheLJxd57/Cf8+yL5cbN70fbmYPzV6UNPL
PYyTLQ4bVCz+eJPnNftKlA75c2CkKCJgfRouaqsQQROuR7BXrMDePcqHHD0nihXvWkRTqlWParZX
GW4dJy/txiuPaFcv3PJfNzBfRp0+j8ovtxxEaDWUkKm2pCMZOCMIp3VeOX24UCiXv2sQBqNLA2/e
p5zuY75e82Tvm/VNQgeSa2KUw4cyjq4wq+SO7DEFsKMPguFkB7IveXTtlsyA87/S3x/Z0MU5Go6T
0+ev+OWRBR+5Yzul8sH7EN/8ceu9YBjJfhVXEiLh5iZML+ytP8t4P5733xdUTsag7MMvtRCGHOD3
yKYz0ESxAM/eA44bkbt2fO5hs8rkK4N9VizqSzm/8Mr/tohQSvrXI89RlF9/5Y5cA1UxeGTyORAH
tk4A+i1EsHV//t3+2HvP2wcON6JhzhXNz/3Ul1cb+BVdG88Tj/3AmZFOLHFj5bJDPIdWGQHsy/nL
/axTnFzv9LlifIRVyPXi0U3MNYpcoggSYm5QRcwydadJHbm8Swwn5vD80N2BvEPWEV/4hS899slH
1KMG8PqO2zClrWmCgrLTeiv5LyECWhxZ5x/65yxz8tAnnw+Nzcn0Aq4mmDhl7XJAKLFE/SGS2Q59
XnU7/Sbdm0hbTNcfNuILVGDF38OcUknF8wh9o3m7BPuM3qRCXiNR0qSMj/96ef5OP4uE3wb+yZ2q
34cdov3OLHLuNCEgHtgiAFbFnbpVRKXwOqg3gPkKn8xnG623Uq0yPggQwKj63kkpJxyUzXLICRh7
M9ZYtdqjn5vK67iiAOaMgkzEGPPoDm3vIvVXrRjQ711Muj0IsJnp3bejkwjrXMptkYNqaRzT7vf5
J5Tmd/3jCSGNqwrFato+J1tnTYCSC2xNPHbZzWtBO1wFD6XT1XYA7ijxxuJoP90mg938M0cJvIX/
J7/9xzW+RtmcWBL5yOaX++XSp/sFM7TEAGLAMVBdw1qhCUyJiGgc7Dp4rVvZlr1LS/ePosXJJU92
DOjC+n/+nqAmxY0IznlL6KKo/zbwCIH0gk9WX5iu9b9dFBOnODMjNFE93bkFgohzMhqlI1W4ptyo
4qocCWWnOLOkyWyRfwnz8BFsd2w5criN4qURrCQqcf0SgX3XsGpu0mTltXMVaIaECbZnuHLkqGhi
Dv0Loe/mxlPfhdfxBaqs7fNXNw5Nd87HKnyDA5Bl1VsBybUAUOKDcWraz58b1Tk309xZxYx4IRxs
1fhbs7L7lAPEhU9J/9tAkwHNK/SKZJytJzNdgoVa9htBPNKo5noVdIhd96Hb2bQ0vBsLVBfGDmtF
CFjwq81XE4JrJBRPBPjZFAjMe+EQ57j1eQF7NngYpURzrdTL1lyHL/59vE/5LheD5oamk6CEGK9a
BDqI3wpSEuxgeLAEt1U/MLgliEpyG73pFC1CDH9IqeyJl/kUzA7DP162MTmjURWOLsx7P3ZyDL6v
b+BkkgVOYdVtxHiv5bum4BixCqEkb95KciclYXP+wyYe6+eH/fVqJ5NsIJijkOH5OlJk2VTvBj+1
mbroT8y33Gcms01IPH+wVpUI6LMVdqZqyxmTc9V79RrFCxYa71d8qQL0t5uapxpDov1BtsH3+VTU
MLQQVSgdKwifNQHONueS8w/+c7Myv2aNrAX+ei50WnEh9CWR0mqQjqghKhiNFmyWRfM7+eXLhNHY
Te9MFdlz+BXX/tP5a8vz/Z/Opl+vfbJeKLCcAzXl2iGu0UfjSUQqNA9B7al7AkCURnBaCeha+C9U
eyBy+E8QYoQ1khGcS+L1+bv526L+9WZOqm2+hecwxK14bFIb92R+l2q2WDugTS61mn4eiU7e+ckq
kkHzE9Jqko71mK3NmGIeXyP6XrBmO7CxvsDBZSmI+7G9MK1cvPLJIhKnY0A2Ew9ZlQ4FLpIQ/d7t
e7vmhCKjyXRKk5BrbOaXlpL5pzz3U58sJaDLVWVEenPUX9vH6oUxpr+hY0L3JTwKfwKcWaVDtBM7
k/O/6l9X7K8/6zzNfNmianUKdTvmXWvKQZEcFY9LuRKv2UAqN+Ob+qcdVoXCLz1dGE5zSPxfnnhu
t4uADPh6v1/YSowGQ6Ao0Q/BqOMoCgaPZeWtEJE646tuIlAL7qv8OTOwr0XvoX8cH6ZiWykvpYQy
SrqFBT559GJpBcIUSmVbl0cyT7EMyTUdFvf8i7p0uydzTeAVUtdw5aNHEUC1C9aZeuNJj7QfcVGd
v9bPI9n8AczFLUVECkEd8vu7aRJgmoVaSEdMBaUOgLQYbEmlV4DUYBfAHfbCZRFsL5Y+lXl8/xiG
Xy58MhrwP0Fe13Kekm07aZqgzga7xKMmk9Nqi+qiJVquc6YnGiGxvIRSpLcOWnWSE1C0i4pLiAsJ
A0HmBPFmHK5QTqrNSo2WEP91465Tj364RPbY9VsN1Nuw8uoLE/Zfl8V/P8FnY+fLeAYLKgmoMhlW
SDSpTFeMD6qhY/TSDOspYL8TO+d/rZ8lyc9fC80I6aGGTCTP918rIZqYTBp2ZIGxwXmwqKJdLaEB
xl6pQq8hj8ZfGu2qFO1KXY816HHOgJKCjwJPxTLJHrV0nyR7im5y42jhDZxgU7ZnwyxJXMWm7PcG
pyYjf6rEl7Dd1507Jc+Juqky4OnrBEFhPO0KAgyLpHSziHo5/k9dOgTeLqyPFx72x3dAA0BBikIW
Mdgy1TiZm8dQgyI1sBGwin3O1k41W6fF5yCZq/SREFsDCAipxf4xTa/8dIOJZkpoy95p2KZ0cl5t
LFl96Fh/QGwqHxJWROTmsgOOd96EsXm4xmxZUWjPOLddNasisctlMrqkcdVEfT/LV7AAKEeyx0wI
br07/3ifXdxvH8DJ450sAII2jU1X83ig7C1cVxwe0Ni+4T7bWhuwz35pZwHREWiQHUPmxbu+caVq
FKSWarWkpFbwbCoMAkeSXeTCVv8RQUaVXcKMW2UFTQnpNNEBkEh59pRY6LWaHSvYzrCO63VDjCVB
GoC3r1PDlgB4Q/aHY+3b6UTu2lvauo28p8Reo5+XHTq2wN9xX1JPI8Qm5vW9DhhAXzm+VvIyKSbS
Q2zVXFYagIPd+Xf1c2s0vysdn4somtSNZnrN16WjIh0OpY3P1kh1R3kpgmmZGiJLCwxWtqGuctWu
21u/3OJWWlTDVm/+nL+DH7PVyQ2cbEqrTga5VrL/MyNUrA8F8Um6bchXvXfhE/+5Sp5c6XQnVmhA
d00226Ln4h6jRvcs6XcAI0s8+PnW8tZxdWVg/82dOl+ff0rpx5R2cvGTnZeYKiWeB8YkDhva0ToO
egbDsBWFVZ/t6m6jBUuN5AVvG1YrKbr2qxXWJitbkN2CUfnC3fxoRp3czckEMFVqJmHTk45pdtUY
a5PuROuqx/w3ur0S+UB9aU82/4o/Pskvw+zkk0TRo1ZEiYhHBI7Z+LvswOCRW6o8ETCQjU5Z37Xp
M2+drQvxfZvzj/vz4IMyQRYRNlmGjmL2h/CrlpMhA+9yTDVMiHoBCk1t4Ck31vTiGUDJp2QikzBr
X/3SCrBYc/yqNaVH1M5pKCOebzVW3nVfpfCZx/HDlEmelCThT9Xor+z5xpWSju+Bv+ymHjyiHN9P
dVVd2GzNw/PbK+QhFI5v8CqBTZrWyZc6t+oNJZTiY0WmAxkZ8FeJo59W59/Vz20Lx3FJp3KKfoP2
3Od//7L2NsagCJFvBMfS1F+GHHOigseKtIuGFlPsSS5S5Z3FrIY8jc4pZApaSJee9ee09HkXyEdJ
eqbBYZ4sxwP5jb7vjcFRH2hlxrVPJKJOnA9c7o1aObmJbMpSld7lhJ7m+M+g+chHo5Qe2j6cLoze
+Wv48uZNyKMoW+hKQuWSLfF0J1cOQ9kEnucfBy7ilGFyDGZsBSlEH31VCRc2P/LJtzJfDqYpVTA6
ejglTiWSsZlp4mTlPHun7HQZnqCkNIFdNvKDh8U4KdRw3chK5RZZ+lbGnKQUMReuanF6zoFqQyMx
BPxQUL/9JH2nAeq3LcktnTK73uA1hUwsEniMTaBryYVd72nffb75uSRvMnbY9sIY+76ejGNuIGTR
rIM80PqYSsqHlZSpS8uLN15D0otgSJvMH5pFKRAGZfqpsPQrekgFCHIMXPnjmJfQhkQZl4jprxTz
Sp/zBSJjiGytbd1OUy79vvLPH/hTZiWjaxEp9WsnO2acq60nG76II0+6DmZvZ6kCajJD+MeRdw+d
WLiTwQPSdR/IRQuKzAWAIK4is7/WoqIh3JtiIfLS3Qjxf9OCGSo8bR+i6wYJBXDY4zntloR7hx5S
dx2IbX8dCqBB8zSa7PNf8Olsx0+gI8CydDTFum7wz/efoNFbwFaaWB+7yAJ4GPD2fQFnSDhkhqtV
IUKs6NnQpXYp1+yNPB8hDR4VVHA5e7Yqa4ctyWBUo+gsZ1j4iZuiBOdPOrhJBSZaU941skHOlDSm
y6YrTGyelefIA6fr849y2gtBKo1Y1BJ1vj+LAOKZfP11dyL2g9VZaWEdoqLKr4hXesAC6KS6ca0x
kOxcL2qyllt4+dRKlUHrr1OSC/B1mvEW94zb9sJ/sXcmy5FjWXp+FZn2KAG4GBfSApPPE2fGBkYy
IjDPM95JKz1Cv5g+j+rqzoy2rlItJZNZpiUjM0nC3THce85/vi8FHsM8HOoBj7hT6qnoD/96mP/t
T3Xr7hds76siPZ5Ecf/bH//H/5vTLeq9uPKfj7f88pz+KP9MQPz1PX8db0Fmqt+DnBT1handM/l/
Izcr4i/C1MH5szVGmMzD69+GWzQMqPez9p5BoyFg3YO6XTX08X//r5r+F2ZaGGfgMUjlnNGuf2a0
hdbon9dBv+5QFAR5biq2oQNe/23xuXIEozEg7F1quXgR4WB9CquFfthwfUFwjiQNYgqwEMtPSlJT
TNmLonL1lUePEyXl9NVhQEsc3W6rLQNxEDyAvahnWVtAjfe6Fn0x2h8zEm+u0rlW4nHZynnIFN5Q
d43KILpa4JhSsNO7Wg81gAnTeN+l7KgHVWy02u7UTYkp+DkCt1D5tVb1AAqLhmJJo9XhByZuJsXH
9k5nqREW1khDxrnyVpL9+LO4PaRMjVYagNycuQwnm4up8zIRZpch6ohusczpmHU3QtjRohQcepmq
hqfoTePanbXme1HpjBVGokBv2Ez2tzbDF4M2KqUTiFfeXndzNhOZrix5QTXVzVTy4aR9pFWVnBiY
nI5NPmMkU6r70MM4tNgvlhKoMLMf6Idb1lGmXy9DJB2EpMr2xhzGghRlrXcqO8ayf0ujCG6crhpj
tIXDZY5es6bzm7pqDdNBc0fBGsvZzII+G9/CQRDuBcHRvhWRrr2bSqS/mBFi9ayxm0toJGPvKbMx
0TxtRSwFNQyx0m3m9CxAdScMsDC8NzrhPbVArqHHpIn7soLJHXUHUEuOkAQ5IwVjtgRArpYuZvhW
zFeM44cQmCxCPy+GK8BRIHdwGy2BStsmPqrEJVGDJJ8/rLi8ycqxGmmUW+vrGsOrUqu1P68pO88I
4pkuUfggAimL4nOV1GcrTFDJFYNbK81FXwq3WYaTovcbo1gv8zA8yZBTYkl5ybsfaT1dm+glN5If
WsNIfiS/JUN5LEZS3qt1GZB+5BKpiyTcKaMku5MmNmHcvVElZ9yeWd9p2bRac+Pyc8B7dI6wiRMX
i6swSjyZexIbgBcG/GSGGhStSnYojDdwGo+rBbFGFaA1zeLYyxZ4GfNR7q1dGtrMaEe9+mTrhgDf
sFZfqdztBG1Nx5pmnHIAawh2CeUpHM2cbJLiU1g0HzM9wUJc9zFBMMnSaQQri/RGtJuuVTP8VLP2
ZFjplZRUfSjvlOxx6kh0wrJuzSwYQuSgEctTcxyJz+F9GZtdbx9bNfEYH70anRwkYkX1ab/ayoe8
nBcNCjYqMaBpk/xqMPyF2O81zzS/oPBDPIDJ7is8EGfNZUdY9uonav9oFMCHBrKq5FBTmd7C+s3Q
xlu49o/ChAaZGuDTQauTcAUiB6bjnBt6cJ/2QDx4IcflcrP0NHsOMpSQADZgmcvBPKGwk9JDRKoH
iVjQpPrRAp9u34GWcrnVBaAdjWPR6nZb9dXjID3H+RcCpIMwU3I6b6pBns+GlY5BXU4OCdFwLlk8
NFvcrl+xYXJYwFGgVJUMJY3vdCqQ9oKlix8nW3lq5rJiKN7+lCT7g7PuMBbLfbJ1BOmpFp4EPdLW
BjfBY4axaES8OoM7K4RrWvWtmM2AoerYaYxJEC59M/r+iLzZsRbDJpCZBtD/1F3PZPxYrhtN6mcP
n6Q38soMEJNxqUB0oyIcTj9gEcR0LgdVvSUthiNV0NSsouyaaBYO9fw4A8q6n9NWjmAZpV3ucZYW
gZLoGQO6w/wAa8GbmvHdlIj/Wul4WlLjLNbsVTXIugKHo+aADDIbdvpqPRZIbseOZivaiXW9yEmy
t3N8ySic0R+DvO/ys5wnn3bMRlGhV19n1NQc0eQQk7jJ20FjGvtsbI1gpTErw2kalW9NMW/Nskgf
7yBqDYUvIzCU1ZKLXBx15rWjzNrUY/40V+YZ/pqGRW0xwbLUIInMdHxQpWmnWSBququ0EGpNoofJ
GI9tk+1LvGgjFC3aie1jbmIxlH6CYXheRPuAP9ie2mBszee+zry6mJ0CSpjab+YpA0xaI+aL1qOJ
lL6VuC8raXJZ0+a4pvIxR2OvaVyYE5io5hYz5V4Z0lFnW2jn5xyMpWiP0x2ZmVXw3buSYuIYmQgX
7xDAno6LiX6JEVHbxs46Us9Km9oi+7Bwq0FtT5tVBIMa/oQKjDo02yaTSWiztNuPQsfBK4/W1qyb
C4/pu+sS9VA2js8aI2TMrbEJcVadKja8v8Ltpg3gnc3a18c+1zYYc6gxeivhp14/duFXm8uAiNDq
lBWrVuY/7vGZdPYhpcGdVDdrNnw2iX5EiHxVqtZR2Wdo0xzoNQpd/XNVd/ZaXsz5YjE8v3ZXuVC9
ST5oNDkMBgiUOt7aGFAzx5C0+EOsvcCwi0zKBft3yeg4DDmT7Is8fSQ1Q5GL9Kml9U9w8YdhARjO
cBIRH81ZerDnPeJnEMmBWVA5hmAeGU+TlkMEnlAyq+ZRKnM3yepLMdxvv5UonodWf7dWmpuN8dVg
uE3l/nNth2DqpOozg6C31zUNnKbCyLll+czWBCK3I4Z4ifBJLaWORL4uMOQ8sh22Ag7VZsY85eKq
yNTEbs0TbBHzVhQrd8Hkg03kB9OdfMrdZWVQTaUy33AzB8u4goHSULhFx7tQaogmewvCHW+87epy
8tZKJh9SdoymRrlJOT9+eZHlvpPgdNg6hLiUh3+Dw1fqGdy3XZ6l8xZpK1enDkx+zbeLeOvCyDq0
67wzJv2EluGnzhMuQ0zvzffmNYkVfWFC4P5Yza5Vbl2U9lUroAtY9fM6q4eoKuA6LPatD69WZL7O
abaDBRsUNEzm+dNS7t3aaj40cu2n+uBKEVhJQRLDjp7SgRyAOo+Uc9Ng0PrEHWIS7WAZ/DaVX5mq
+CrgJhCBw/DYnQdi84nE5VP1u2yxOI1BnAp7+B4RkAY9kJw6a9hXfXRNax1GoJZ13rQoT0ZEMoOZ
fLGbkob0VUPkodOPkQh3aMO6RN9w+3CVtZVOKa/PkD0E3ZtBGdEvIyxN4V0mYI7S7xXwGZ7dhhch
B4bxwX13/gCshA6AF7k85mkEi0ynRfRNpITxrfK9pjo/oiO14NOL5RuCcSdZZ8dYx1vS3eckKrfM
3pmeZhSDFvqcnBuL1WB8zHseB4yxkcRgrPz7YERblZt8NipwalnZFoCMUgrLuu5aKpb4Dl1EUgZ6
ofgKrYVUmq+AQTxzTHyBIri3DJ7NhPZBD6XJ+1q/xmlHnZxN7CWRFJ5TZG0Zo7vrLrJ7GCRfOm4T
1XkqBtMCNYN0oBHG3sKR7WjgGreJ2uxSFAbLyAtdDollvrWN/jhhpXvVa57JcbplZbJt78wiFVyw
AQobr3YUfg3Q0b2iBNUbfR9VDQQJK10Wk3LeufcH7Iwcb+JA5rXy72wO5lA5RWHYLvL6zN7IX0Wk
BVYLclm0N6iHBpwZthorYfGpJh3bN+JUZ+rL2PzA6rtZKlSPh6LugX+Unp3Dt0w1+gGf1jz7Rnw0
x48ZtgsqzLDTOcWUDV5VUf4I9XGXFRd8zXu9r6gL5dGbwjL4tkxi/TH0NMDz3q90euPzCtoaXrYv
IrYRJA8NpxwTk83Cm2gUVrrlNaFSXjbgbZKpIWiPItwmZ9Tyk4HtyppXgj/H+CYe79BssMB4W7eT
2bvFjJ20QadUpfoHCSqd1AXE33Je6KeY3zsGHBdJftIZ+7TpLSBjiXseynnN/a1nQOPuc1vN7hM3
J/g/8b0fxulWFhkPWZ4noRYsUbjXzLs++VvT7jGhuCH+9mI8pBZ5IAWE+zLotxIcjLweEkn9UdDr
6SogUC0TFSGrnNJmoyDjeh24MMJw3aqIL03mkps29e9LGRW7yN0YM8RqMDXpUzLz/kNdjefPKZ+3
eSoYI2o3Zm1vulzfjO2PSC59PRGeEX6F8XTpEXXAnXfTXHPTIXejqjxEZh4Yre1QmAmU8aEzt0Xx
wLHaDitgt4j1F4OHyJCbN9Um6TkobqWWpxRkz2CZWw295zr+FCBARnV5Ap1yGiP5aHEfPGvFsNEF
e8upvSopBZoCJb0lYLPHAkCLIt0QZX4odFIbeRKe3io0m8QIcK4VxHZBOzprKD3e25+1qR9hxX6b
l7HYRqm5nZs63GXY4HAVSxfbHFjJQJlU0rfcfMit0cvJNyiZzhABmBcZXuSHwDXcmBbNpMQtsr2S
tlditMzNwWCSnRxF0r7MW0qA5UnU5G9iBjHh+wMmboGZKo60IL8RXqHD24kz+RxGL7iFiHH7iQCF
3DXpKVqZUpkLv4F5uxljmfiWaipOOkzfYotbtQrFdmXlV7ABjuSPLEu5ukUu+61qQEQaWM6I8knl
Agbd6i8tYMtJYd8SJ+M+xzREOsg+qi2XVp8k20Qfuq2td6PT6vljsaRh4xsS1yWIWM3VZgYaC6Qo
dStrgXnnWVZ12O6Vae0PqjkICoSV9EOyLQbcFOmYZc1X04UbgWGdj37e2BMkRsOKaYc0OL0Fk9Ca
RmbLrTPuHVYzI2lofLPNy804BIqBuWyYxUFf0f8NwO476zRo7Wu5LNs7cWaxqoQCbBzx8AL0ZXcf
RTRiFlUlr15m1Z/S0V1SV0w0/bti3aWRGB8akRqOSlOSQUeTUmeNQbo1EKAf+1Abqc/iOGDZqZWy
sUvqW91thrg2/BGlp13tjGX4Ca70/tmRpbNqfkiqJSxK1DZdQB9HxvwS23bYuX1ude9J0wBJS4aw
/4nPIYRCO00pY0623Iao2HSroNG/DpanhrVsOGA/SfcOq803LVMFnRCNkXYZqoJtUq72Be9BqaBm
0JI1ZGhXlltuFsp86heDC1kScrfHyB2pbsFy9C0MFbQqkT7j7TQqQ4FG1TT1ZSzmGvTomivHsGx4
vvRcuIkzKUot+bOymFfG21nxaynhXAdktvotVczI2HW9sBlh7oSGQq6q2PPglVNurIXY3i7ryI4y
s9f4LS0Sfp4VVasPrAn1xq8K3P8vRv5XPvC/V4w8/cv/Kj++/iyR+3fSjvkXTeB7o4qsG7B0qEf+
rRTJf6EwCOefAvMv5wrV/7/ZWMRfTB1dI/VLCpUsSOhm/K0UyX9SaZ0zFkB8l0ih8s+UIpkdo5L9
7z0mwq9AOoRG//3eYdIYof5zpduMoeeGI7uiRr2RVoi84XDTvcVdg9hNvXGLgtobZMb9HokW7Ce/
9IpNsjEv60JotXOnxTm8RCOnduVuxKZnONlZ3ubW2Q8BFfM0mN6WLT4Ov99P0RbPu0x0mL3r+aXz
O6fYFlvTt4K1PS4MnNbCL1g5Fy+sYAtX1OiNnAoooFOcRv2hTpyRA2OdE4yepfhzwLBZ9E33Bvc2
cBS3wQWL7+WbeGf48SbxuA8e4htPQVzdwyFB4ey8DE58lM/qLSdwDYHZGQN1Xx+NjbqpPf39IHk5
P0Ty5Fdt2+5zX/1MgtAfti+AS0ivCuf+G6C2mhe81uIYBsBFWbbID+O7eiIk79xCt/OVC5tG3XnZ
315ebOd0uP9hcdtjvuv8b5rLssVpj+0RrvU+Y07YORRO4bwFT0+R8zl7bCO9wS8eKv5l9tKw5icx
SNvvIG8oufBxJGisbGd4iYMy8Ux+tul8S5wn3isn3fUeCUNn9swv25EcEg2W89m+Cy976L3KoRrn
ROfFTt3kWVHLB8TdySbte26RE8FEmF235mvdyLt62x9oRWVQ1UWg8Ev4vqN+S66RW2+67eAol56A
V4QBvPDVCx6Eodvzl2FdJvPavq0BARsvOUY7zoOX2Qdw4Bnf8j0TiaIOFERs8N0Ao15JJubXhDH3
zs1u9Sdl74qg2I/6omSu9kMPmtuwGTak1b94nLaZc0CvrjtC332bSwD7rsKACp81QMD1x3hiKi3b
MFvcbbD+vJbwOFkOPwteDW/caXRD1W+/Qe7OvSzeUVKId9cy3r238y7+SWExHRx2wmmAnf0g78gF
H9v35duEA4IVHNOWPGyabUxZYowAxHnKRC7LM4+d7I/j6xq5en62b6nDg25jvdan+KiexCN1is3w
bJhX6dP+rFbZkxk0GW2H7DdfyPvsHHvShbCzm0qnafJJemVIHVjLBKw6WffyNY8yqieI6qejuQOD
uOquEvsaOGykAcpJdLvBcBLDGX7iIoWGiPdt0oP6afhgLaEf+wuLgrbaTcueKFEVb4UX7uNrukuP
iJKGn+GNH+l9Yq92rtfjnuOnQPjYeBK3gGp2sJzEbwAb6yc2XmQtE4ZMfhrfjFNxiDcAti2Ugq7k
i30WSJxgd6EkzPuvju+2PGXjUemL3cINqyC6gVdlSpbRYAl1+RtnXcMW4lW5Zp2rv7Mld8JH+SsN
HHg4zrgZttqJ3h/GNnasX7wwsBJBHAzBddmqtoPd5cBwJ+8OyjvCp2dxCZ+lIPPuV7AsnpfXOPM6
2ek+OS4GrknSv+ncN0yXev0tvUaH+bth+Wx7PofMAbgHypWdYTNv9U0ZvTbUPJYnloLKdjmVgeYG
i7/4lLP73epd6kA/fEoOygOMyIf0e3Y29nQDjQ88T05GeJ+3RJ5c6z3/hLTbbtX3a3SyP0TitlS7
r+qDuCY22kQ0eO/rsutd5SZO6rt1rFsWjZUzDc6XvFPI8118tgcb6y10pFNxRHnj1J/qdSceNsS8
zvFPcbauMAr85VHsz2wzt1UAyV/GvJntUHdoL1rLC2rPdedAcPa4LfsfH/E2Jeezk53HeFtd96kv
3Fe/dmLnvHi+ju7S/8Lm4UVu91098pUje9pb+fEuuJnTcGWdF5Be9aYg/oBb74BNdBSXaIifb3V3
9afjWQ0U90x466WLPe2y7nkJDkTmYlcdYYn41qXayfwvGHcd2keugSrLYSycv3NqBGd9P3kcEH+9
HtkPO3mFHMuxBc5pNzsZ79lOC/f9T113+DL/+W5ufh3FuX+BmAoJeYNR8sX0B+6LI9szpzs2x4ma
Hyc5Aynjz1Tddx7jXNDEV3cJUOcN/KP3ix1fHm1Q0dxmeFT1e9bJYIhhBDm9shmWYPD4HoDpm1wP
JEI8ljtzeson7Sti6cdmXvjRVd+8SyeF10D/BW8QocQNZ6UHdM2vvA/x8cwif//obn9KOOo99UDp
PXg+k5qgKxgSFP/AbL9reW6aJ+Wc0Q28At/3hqDxGk9s7n/3vnQzyex/4xnL4ZsbtmrRU/lBfbFj
Y3jkoKw3rADn6YhAh03y5MQnu/m2ALP4DufW7D2gBIl2Cf2b7ZEOH5x8s8ACiLZazXNOf885ZKl2
CHB0VlBLWzFuaVH0sqtVe8P+1wDKP7WC/D/wFP/fZCC+J1z/8zb29eNf/mf3o/svDj3J7o+gRuX+
fX9tZZt/UeHw0PVlIIUhEjIJf1s/0sk2YK0RfCH3glRYp1/9r+tHXfyFbJgs840aeRiof/+2fsRP
bBLSUIkUWfe0DPa9f8Lm99uUiSnfp35pldvALmR+3O8wAsCr3bxkVBW6upGelk5X7+K9+4jgFDY8
47Oednamdb3fmShMUw37sC+Z7X0aQRWOKs8EvtNJ3VtGaL/TXS1fiT3l2MN6ycqDlR40SrTaDp80
MbQ7u5YBES/mEvzhfafOulDg+OMA4J9Tkr9ehs6bQU7PMoT4D6tg2uZWQwOeGdB0FUEtRqS2cqTR
goz68I5Nbh4qjFjbSbKznbzK8j/IzvwaW/7DMvz+PtIqJMOEukioKGz+vAxftKYq2gmfbhfm6ZFy
bnbqp4RlZN+QfwvDu3Gvi8ZwX2eWtDUHSIpxJD0y+93typqH0tpiw6B1zFFSGB+z5qLac7eZ2sbe
1FbX7pgxVjS/6iA2xGUtPZM3A9ugGfZ7OnSrdtJahW7hwjhHoP9StP16q4t1/Acv9TcS2K/32viF
9KS1yM5D+y2RWlKTH80Mle9AJ+Ehw4Z37mZZ74J1rW0jiKt1Pk+WTT0gmy0LNGw9MzWUaSGFDEwQ
r2zD8w+zDQ3K9Qw5EXW6S1m59emDLtHiTDnj/v7ZQU7sz7skPh54jrZi2DrbJaayuQj/mAeahDbm
Sl8yvzY0+VlRZuga9Yo1RWg+TODxUCBQ2vf2/KjO2ro1i0nGKtHrn0sxFpdRzCWNQeTQBADiZoPD
Oa/PiO2GAx7b6XmNE+sr6uqF6ugKp81dWphQYNQleNr2tF8SMTAEUcpXa6mCNCy1DR9jE0hFj6Wg
7sRmTrLmM5v79gSCDKM9fcqflbClh0Yp8IgkGGhCMgLnWqLdoaEJ882R0XmlzboDpmDzYi2l5VfD
VD6a+mhTul+fyVusLxjASowtZfkimTmPH4XmkhHlzSGJOtsPh2a5dnGZg5ZBcdpBa5/3dCeMMzjH
7lStZXlp1SZ223AUr6JVw6OurDPbl+zBHNfuHPYJKJoKF0OQtfn0KMiAgqaRwl0z60XprPwwxxwX
phhM6Uhsq99F3Zqc57S7jCBG5lZnMwSjxR7kd7W+l00wGePQniVSgKWk9r6W2/JNSRaQNXM54sUB
fOgVs0URD/OwZ4Bcd0NSj9vJIIPlNNDPHCurX5lZtIPRGPtrY3YMrMiwQ7NGCdq5qPx/cH79fvuB
XYYPVYBzgdVsg2b68+lVG1EyVzrDn501TiwtZgIhekXEZ6PWdcvORJW3Sw+NXkqTBc404YPFMF97
SZUKNkUjjJEZcyN6JQ2ZjiEiljV2lWzH+9WvmkSCFkoN/yjC/1vpAFQOwWBouAppJUOTf80D/SGx
W1qjMM1qZGlfS7IH2oml20S3RpWxNYDmfzaLZPyhhOO0QfwmUGktHe2EJHz/+2/fPVf4x3vn/Tg0
XVg6YGL8tr/fO8kNV/Fq4kSBO948EUGMyIE0iRcPixKobWM8MQ3V/6PP7D/+Vh4Wd0Ky/CsYpv4W
OJUVI1Ilcn5OsajIdOJxat40s42+hkzQAjMoM09IHdbymQaRDWge914Na38I38cGO0lPf/G9Gbru
SGXWoPahkDiFP5DJBW2Cv/8OGb8Nfpu4hHi63WPoOkkmake/3cDaCQ13IrVsEm3mifXBvHDwn/FS
C8HkBwoqEgWsaptFMISiV5ue+ZkxVqMKLgCcp67DXi2V6ketadVVT/L2nKmL6RsEWjaSnivepIXt
ZymkLU6oZD+OPSoKvXwlL8FqUYGLkJRd+GgYKsvrppA3mHaeW/Ah1K6tcKGFMQjSS7392Iax7VUT
tdxOwQOF99AczpbMH6glG6qjdJK2sSOiF+D1HUkrqHYsFqyCZhxeO1Xg2dBi+6oraC/bIZQBNITY
vld5jb8ltrnsK8OyNmmVtn5nR2GQRVm7upFVsZafGoOx0UreSojHNxl9O1bjRuvbcsmTuYm1dz2e
AN6QwaEVnyrG21xJKzGw6l4+XrLpWEoSHBrT6PbtpLZXXWfCgJDL+F2LyFNzO8vOco2526Oqve6L
eJhhfdaq6VGip2gz04mLdfVWdem0qVVRvxmk6NwoBFeqd0NylVKh7qOwDP2Uxd9uTnPUWhVbFUKw
WDqzgl6n0a77NjfGTSHsCFPLyObfkKMaycJUsV2mx1JtQeVqnx3zgX4fGQyLgrcTPq25sQoGAVoQ
FTrIQYvd/qJJHRYla/GtJEvuELC2/lCiqvZ60buWvKa7gqTQeUkmw7OScD6mJK8sI+npautvNDjF
QTQxALQUsBh2A6cbsdstrBSbQmXwbyq7cy7p1VFbu36T6avNhtnMN6XRwNYawV3dHQ51BZt14HPW
K+vUW+3zihbk1GH2vFjjartjVuYncyyxVSi1vulM+Sp30re4S+aHBTXKnVJPwbAeR9WLG8QrXcjk
qNKqm1TBeEH28S3KRHWbJmpYuUGzd2It9Bw2i/LCMlrdVVEqDnKU7YRYLQawkE3FVrY8YXEA3Yqx
7qFfZlI/5b1zkhqvJcQ7l0zGdG2NermOtpTsJfij27VgOZtX1gap5uTWA25Sb7TAC9bjUIBBHWlp
r7ndeSQdp7u3uv/GZzg95nr/LQTmvLf7Wb2OI5kRveiqPY85kxCdTuVKNarAANPkFZGUemJAtSAt
Eo6UYTZJXwmcoWmZq5A/0K8V8Ry6RgoWBJveD7KaKs3uwkyCOdNnDoZIXIkrI4nW5jTIrE6DVq2k
W88Fc0M8m32WVXQCuEaURWurL9ZiyORG+34GAZffE4eEdxoDuV2tdnihl/uY1pG2L9SOlFUuCsVV
dU7kNaFT66Bm6L1iIPaT8wGcSynWPhRu+q+SgWag4t7zbOVrfak7tXpjqRrT1U6XYyci2vUd+rl0
Y6QzO3SkUveUfAKyQsfqR3c7VSgcZXYcvkm9YaB4S5Mfrdki0+7jojwlnUQBp9KmXR6pKi2upfmU
ZrJrTckGuiUtIJl01/PYNjYKKuyDGUX9gV7KeunUVj+Y+iw7lrm+isT4WXHFg/LrNjwa7SCS1cJV
Uoo9OWGfwsazFOaKsRlsU0PwbmwrO1dduZ5xXuZ2Zr6YdoxLabRL4B/jmkwvpjo0wpttPfd0LVfI
6EkoeKemir4WhBFIfu7Cpm4ig7CW47oZoubeJeyoU9c98Mx0AYPEUuAcQ7jmyssm6UwcrXyM01Li
tlB3ySZn7cD6Wo62IWZHR2AndUalv1MalvmTgKx1aOqqPEmE2mA15Fbq9/hZvydGDTmgXYtXi8EK
Z2oN7XMIl4GhbIkb/6L5DJ5ZH/aoAbU1mnbLBU0pw65t0pw2n8yom5LhoXUqjf04lxrlPHMgP1jq
hkxdYmag25zuDiue/ziViZ4KokrTvbVZMcNAO+NXIoxrv66pbalYbbZAXIho5HczeK0roU2LUKiL
zwyCOj8nhs7uTi6LnunHASxjL2Tl+zSslXIZkVjUf/1N6ZQap0iQmnDC+2WwYP3cF80i684wKHGN
UH6Z1Fub4O78PtjIAiuO+DxWoYBtoAnirJEhr/TxtMUbuNb8rustT4bvTdQkHZMNI1/zdSoXSKGN
UVGCn1cFhywJtbWVxS5lBswZCoMRz2lW5ismMpUbMQYP3a8JdNZB1zJRAy6RhA45ENYohyoZcs5X
upE+C8RkMyVlskE5aB15jtsv/PK8eZCzOE0/w7mMxFUzGpUhVRYjGatgKPFB0oYyLBTFqgdK40X/
fazliZVMp5zrNGm3vw41syNtR4ky2SzqpDyRX6e4WObKuRg4je8jnWdZ5ttshYcxmzcmUJeeR1XI
U+aoFCXOler+6sFB2H6hZcsDzOV7OlOtqucKWRYF7GhhCSSqcb72Ou+W1JvG+DBLBcXOtSLsxXJS
+0jR7RIanPFPApLRQyVI2VASVsmmZNOF9x8k0+ffdsj8jjpOB28VIn+vQ5vjGDPYL6bc1u/2wGAJ
/m+rflBr22xcJY96wiZjyglbxdpuSAZeSFeufBpdnVI1UyUTb3tX17C40hRlEA28+Zq37IiGXJru
auKp3badqqM0UUgl5YrNzBHpQixss7ww/UsqhVx3xVs3Z0Rl61btvmuVab8s6xJTfF8tGI7aMusf
eajIr4o9dotTKfNckxvXRiJbdvhztaT0pNkAcnSVjHFV25ygMbRmtdjX2A9aAmK6fQWJIfmIbnVv
MrWpovvb54GdSBioocuj+SEU3q7aR64r6l3XuJukEmXu2pU3u5njfSSt0zm+iwC9blwpxc5m+IRE
p519LdW/qrhXhDOxm2LiJV+2dptnF1Ok9Q1Xu3ZagQh7VU6oNu9Fu59yJfFpg993aghdPY2VRGCZ
ofmpdE3O3aeequ1dGXxQ+kX1zDDJv3cmqw6mFrJYttOjWCxWKvVQbMk2lT/xIM+nIuzlpzqOh8yN
VwNXjdEzYRyUTT28rz2W3V4wBAFSRuEJEpKZdRLG/MnYipLMeSO2VFU0Tjyz7lq3pAm/NZi8W3iC
iuSgkhZwmeNRdsRpmIw1aqXl3VbCgeWEoYRbmQGnQ9ZJM6EgBI4EJhX0magwlXRUHlKN0IfbsfPf
VtoanbSMKxuFzvJC+OCVNeajGUc3hp6wIDR1e+gWWdnkQ/+gCZPAM+Euij/tZ1SBCkJerBN/Irtd
zyykFr2QbtK0sEq3GN9dVukWT7Lt2jF7ScnQF79jtoTfxYO+B/l/iZiDOFRVWl1IXsxbqgjWNxGX
6rXobchexHIvaWSVvoYL2Ff0JKHB+7+pO7MduZF0v7+Kca7NBhlcggR8fJF71r6XVDdESSpx34LB
4PJOfgq/mH/Zmp6RqvtI04AvbDS6ZwRJlZnMYPCL/6qSy74s4qtgGvrbOu3yR2O5z21je4Qehc2V
Ww+vFkKMJ+W38IlW2p4EV0Tpl0hKD4gunpKmCz7Soh2tey9RX1TmEf2+hD3rQEP7Loj9GQxDby+s
FvkGri8HTvKWlma7h7YKgQjh1fd0XHt8++6XrPYfIzFfLtRo0c6rtv+dMuZmzImOW/l9eMXhhToy
hKtbJtHHmrEzm+1ru4AkrCdObK6jPvWBvgsHOKXCea4NezqKyzsVD/eFlT+kKVVrRfYqUvvx95PY
/22M+99zdf3/hISfIlp+goQ3ZfPOzuWc/sY3DFx4vzmej/+Vsz2hATiw/sDAHX5H0FAUfWscwqL8
Lwzc+w0XU4iXVQKtBCgp/omBe9FvoOYueCtAKy0lyCv+Bgb+LjyOs7X0aSgCBiBMygvARH5Eb2zK
thQ14fbaWtoF2zL6db2zdQR8N9Cxba0K2atyVbReiBCNjmaVcS/uxcCa/4XB/j1OyVvB+2q7vkfC
Nz7qd8d843Vj15P/tkbzjXa0lIgXlLqjxPBXFslfvdIJHvkO/JFNJ+ahFTZ6y8oncyPKEMKq/DrI
xC87Zd675U6fyhERhAX4GG7003v57rVKSTZ+Xzn2OiHHj0qCfqRKkDylKBvLbZ2eAgwxHK2I8IGo
o+tsZ9ER+QuQ6a8+7/fv4d2VpT6nz6FAaMgkWPTadbuIM9Zg7qSLSf27pf8XZMTpR/2AZ50+rheg
FwLzcUBufvy4PtLHkbnTXocofS9ONTDOOggLS+BOijCkJdU0/ioZ8E9oFq9Ju73P7UAcmgjffTwf
h4Pnp3y8nG8RzVpnjVthUUnVN711ZRWcHeI0W36RTiH+6psN7UgyqgdYoOUJGP3um52Tbq6LAWyp
EqZ5Dp1huEjSYcmZTMYg3jXuBOqvZE1zvB8qpgWGbfuoZhWal3mxUQv5CQDltrIDQreamrCF1UK9
+X2vF+umPqEe1xTcFBkH287q7lxPEQ3/86/rr1YG+W6nlFYSsX/ftr7/DGVRN4byG0ThHpjYqini
4pBPKVDVMsXFh5+/2Dfr8bvVAVMDiMdap4rtPZI3YxkDYgjxJyy6HgC+5RQBceHsg9+RqJIQRsYb
4xEDtR7pGb2QeKbImW/9FrJ3iSnWTKyGWFVwf0JXnBTfimN5gWQ61NgABr929QFol/LnTmmM2vmi
p4c5VSRncd2bRzPJqXpceIqn6ygZsN/kvgYgk4lnzAGeofsqONLhTnXCGn1NRQg+XdumRqSL+nwz
uyGksmzhWg4MDlgWwrwz7cYeOLLcKIz846HtwjFd16pzSnDHYnmpm4kTSpUjZbtU4aBSJjIIMOUb
Dp2Vn7a72K0Xf0NUBEOI242ci+IWLw7Db/jZQR9N9kbnkJrQh11450yh2Ss5+B2cfo+Lgn/1sAms
VA9bIUYLQ8fgFB+03UU3g8t8uYqU1z5i5rUlGTqmufWLzq8Qyw9UgFblIh8j3SbTGnBUXEvVdx+5
TIjrw1EMX8hDgrMcAAGpnV9iEsJ7mfhvI0hlicTTEG1kyrL/HHizfM6qIfiAc3lyGOnz4Kylrexz
L/JlXpVO437wi3q5UvmYvFFMPN6aRiEwp9q+eCncsAk3qma4gi2cGaGKSaSbqmn9p7mPEMuaJpjv
c1U3ODqXxr5fLCtJtnRNmntIj/BuAUFDMoDEe6ROPNTeigwTDKk+EzwH7GoYVqMdLhEqX460q1pJ
7CFWJE96FWPk56Ce4hxLk5V91bnnZJvcs4oLL+4qveIoHxH/NdvSXPtJL866PMPuX7E53vHMlOU2
EMioOXvKyFueKEy1zT6wJi84o0/F886y0Agcyks1GtAeN8wf61gJuQ5hagc0NWNhVk0j1WMvgDdX
soi8FhcZ1CtC5QpoTJoeQa4Xpihs4gx/jUuxBJXYBHt5fSauxpqwBWpq+gSNn8IxuoWIm24T264F
J8AU3yxHRBv3S+zSilNNTfnZxSU9bXEPnWxsKMG5JWcDYjdmAwydZZGdrI0E18I5h7Qj92SOBl9L
/ejyJMOU4ELvrRdtMDYs2YLkOgxk/1p2ceJcdB6o3tgWRFOaJQdPNJGwrpIqjf2DSLForVSQBONl
sbQKKhDLy7j3zLBMuxD/RrDp3JiloHGC2KjT0anW5/7o+/lj00k7WGnLDDgpAiCK/QzbOl/GIBvW
pVDDPD9PoRuZLSI6IK221tP0FvdpPh2TMeUfZNojquxZyKn8JLjJPPwVZX/VeHU1PPVBnJprQSRN
eg10CJ6IvrU59zjZ95ssTgb7FsGA++zbGrHLEsyNojsAINXWrE5Mo0NbIQGP+pguITtS+oolED3b
8IrBMe/Aj1ay9ot8LcB4cIJPABLgdDkrOIiR97ky9e5rR6SICWWNCl+2yr0xosdDh6YfGaLO5h5/
YRdZwwFGk7OScWx2EDbNxneefctNb2SbjJ8cf1iQi1VtJvWKwP24e2kCMHa9bsahqO3LVJhOAD85
yq/OYzfuCJ8PsoBSYWiQgEbgVnWidUAjHOldV4U1zP4msvsyKRmcqEN3jrFV2WaTJVnwUA4+tSDR
tEiegrXvIb/hWTJeiqGoqv3otSzCAZ92s4nzhM6J0Zn0Q4dIIz1UuTMherJDoyko5ycjVJ2K55lY
l5i+5BY/uaUHIFBsp8m+oTK4uvR6nD+HftY9Nl6stmhE8zp4KobAPASmji4sR6EakgHS86lwYgkA
7yXnjRqmHdqMFAmRW6wnG6okXUz72DdufO+lE11WQJFADouD46Gcqvo1TssYbzH+HsjY+a5PW6oj
hrm5wPGFFGkMzVNszQR1ksCziSVzskA3MlrTZZl201Wel680AZ9iYuH+t/XYLpteY8/WfZlt+zQy
O0+Mkth77JeptuiCTlRVPvSZMfbKHxz7fEav2hWEgtooQ5cx/5jkAYVwbkln9pBq/9BUQ7azFCr9
YkDftMjk1rSeyLCbhhcFDoJLW53Mpam1yaIUqeNQu2dTZb/EYxRsRTmqx9BGt0yYx3gAnTGvvskB
ojxleOJ6BnOXHRIs7qWmp6qgTHfabg+x7J675VQJ7bVT+NpXqK1Ih6oOQ62HY6Hi8mM0iYkWSQ9S
R7NFQWKHJxKM/UM6uMRajwazqHkuirg8qCbFMkk+khEAtEUYm3YHSJ1foq5pV5l0e8CK1oWydeIX
b/TwbzVjg6IYGOaTE41HaDwyyWrxOcQeVqzB3V66AseLnkFIZZ8X+6FSmBCaHJlDGzfP8TQGz3G/
tA8u+9uaaTK8teYFObdp0NDI4Wt+cmtYZFz1ffcZ/EhtyK+4bWr/CAqW7y2RP0tH3oxRPu3Liudx
cbpWRYlhLCk87LQKo9I6thXa1rI2xzhVOOh92K7MwUfjeqA2TruO6q7bjTneptyL/bO5wKVaZx2S
VcskiJyBflc2lO6HOHO12sQqmfdOLdyrPKy9ZkWZMRYzMRYngx1ia2Q0Lx5mjPta0Gq8Cm3d+RsV
T6HYyqS9gSUKdroz8ZGZ9YFkIudqzHyeLaKrr8PAOVNZdKhaAWjeN5/SUVzlUXwm1GKdSIn+GOpm
OWsSeZ2RAUk1Wn+RijYhURtfvl+fNpAxTeZ8w6B70Zo6/XqqHf0kwUg3VFnG6zSIprVtect5vgR9
wE8QMwWjIVyklAR71BYxQKRL0qFkxEU6GzpzSy/eelVxnHA83fujez3k8s0e+Du6nsXh9ySDxv46
1sGOcUxfQ+1rIqjDvRFuv26t6nMcwpt5+IJWyvWuU6riP0x+bx29Jb0t8P2Q5p1DZgmRkV3ohgZn
/1Lu3F6qXVVjJgi9mkXUbYdg8lf1QPnR2NNnYOkt4158zBCGgReGhuST+bbxVLKj6uMl6U1479bO
WRG2iPHtYV+lpBdHcXgZ+9A+sn31IsMpxervLYMOPprXfZJ+0G78MA/NvDYdtdmNTa9QmrxWOQ8w
AAcHfVV8VZXWNsjIrarheM9PQKEVM9ZgoP3cd6jcu7HBMto59j4tmIfdmOxvPyQXqpwJcyMqhT9s
EnLNkzwnomNusuBDMwMUUyD/Fbs+UgSy5vqhwjqvPrUV9nERi3rTB9m6abF5Z3J+8ewUnCsYtosV
6Qs3PClG5+bSY+KFC8iScFUuyfgYTlkWbPVsqX2tXDNt7ICI4RGEjXDVSZGnMCTwg2uScAsM0QyH
HxI/cflhXjp/gk1aECHoGcCxi3P4gkKxuQ3WcpsFBI3N8CTP6RgIapxo++aqVQmWd+HCdK7MKOw3
qVMHyjoYEIE7LLWOHKQAJileKo0C2B+49HU5+hsGkKA+OmkvELMSjTl8iDq5ZHs787vo2C5SX+Xm
5Kd0YiQFBVB8vO7iyD1Udp+eCR6xHOXiAMuSUmI62kUZkbQgU4J7lwHCsO5rPBjQX+6nxAnKEgFu
2Wfb3HXVVy4jNRWpru1Nn87RFzWHDrRYPBBTX3QywZ+WUAaz60ctX6Jh8mDG6hn7aotu8qoHzOEy
Wnb8kNsVUv8yleIupL+xWbsWGYm2nvtio6QbviJRcJb7GLBJsKj9PkPsEMBI8inzeAus3xE6AAJO
0ncYM9oKf0EBj3/d6TcGNeMTZ9v7tsIeto5AaaAsRmqSV6JOc5wLScv/N56JHOhYK/3axg4s/wCK
ik2kt1q9B1qFTA0GKzs6cPcvsFbzdvRj8aQjX5N6MFj98xhJpTbTXHOVpFB1vBohGxfqcpLgIitd
bW8WYUjpGdNasdKNxG7iO0P1FMg5e8qSioWKXUQ+OOHE0yvUBRbxNEgM4uc4Vi992+dcq7laCHex
hm7dzrK+SeeOAo1kiFMeCUkx8eJSly8yJ+FvZWqnPTiinIejFh7910JmL9VYm1uksONL2HjdsRza
2WVt1527lWXkP2sanrN1WXfLvuhJBmSaXuS0bkcwMVrhokCvs2VwPpk0i569OGIbKv2T7EAXVrJs
3FkFj31rBaf0nxQ7ZemW450nu+ZLYSrkZjLpIPOGqcMw1DD1r71FGc4jg+d3W5IkvHpPjEfzpsLZ
e7FRNzy4QQXl1FBm2BDh47ckHZEANGzkAA+0S6cZX7Ef1eOXgEkBJrzu036lodvuPKLBbpPYr7Kz
nhe5K0dmghXIj2X2nq8LnpJjUK512kMzZG64fIorv7mdLYQc685Pyqe4ERRwlvZyXZADTQGh5bck
50ABP1S50Jxsg5TMkk5HUb7xUSOg5kfqmaMVCSaskMuSuJso9r2XgBqpmc8tss9Wj3iIB21MDSUf
qMc/kOoMW8nk3iIM4ZDjadnjhm395UO4NB2EWyixUffazPW+F235ODG1y5VTV/UXaxg8IhsT1d2Z
cuIAai81gfchO22yLcva/tLFLe7nmHwKue5FEnjbMWvwKE7zzMi5LONMWIdPC3LmGouuRn+yPpYm
VPRGLBZ1uaoEUyXOaOoLhAvWhG2qwOSJCnnm1OTHyiq26Qg3efJ+ujuOtjwu0pGoybUrSv+OYIkc
+Qsj/GM5kyGIwCjEWU6cR+qQq+NW+gB1XndbS5CnbAYzJ7tZJw4WUx2QV4Fsz9lBq+pptwQ6R8Bi
RDRf+jA4NGoEgq7Chj6ylcy99FYyl2JS9Ynn2PrL2GOJ70JcTY1b1YgY1enoY6lieQvdfsBb08Ro
TkFVrDtyefDN2QSDYv5EQFqQD6LGxwBNV7OWER+TCbrubp0loyw2G0FMDyFYRbW3E7e8VXoiWXiZ
ejJoVZEaTKepACI2hUZfLMee7Rz3d8d5zCBTiqZkPbZB+BwjBjNr2fCE2iVlLIZd78TF689BrZMc
/UfEM3LpbeX4SVP57yDvjzBg0HhBC3eebigGt+8Wv0VSBOpDTkpEHaTt2vlBgxTS3Sr75qqdrGQ3
GGE95JwbL/uEPK/dz9/RnyBY3hCadoIZwfN8N3iHS2aYrYuiSNJT4M9Hk+UD8ziu5mZIsi3zl33z
t1/Oo0gPkFsA0jnOO4C7SDoVDFNABhciQVzHMMQGWOFAufXX0I/c/c9fDlLk/eUGXv69htOTqCff
ic09UScis/1sQxJa3L92TazCJ/SKzdZLU2t+EaZ2y9c6KCky8XXw95F0IBemYfATmpDfh17WFLyD
H8IczGzeRHjFOEZ1YO+tGrXTzz/on75G8jxsIQJWCPZWXLY/risTnGzcp5ea1LzsuoqEMDdHROLo
YDx0dZlsf/56fwEFnz4Uia3Ie1DFvvse5dCXtn9C7gVNWis7Tqdzbni2YAub/d98KcwWoIb0SUdU
2ES/K9a/Q85dd5QqTSmQEQnh+tJmmql9jgPu4vjfGif/Fmf57xGS1+1bfa/V25u+fG3/x+kF/plb
+T9//CUxlv94/c2rfv3hF9taZ3q+Hd7UfPfWD6X+g5s7/cl/9zf/29vvP+Vhbt/+8z8+NxyUTz8t
QYT+g88mglv5GSup9JC8ln/6K99oSSv4zcH3QhEiXzVFnHgl/uAlLdf5jcAHGAHSjMXJqP1PXtIT
JzKTBYKaQnwzcP/h7Xbt31ipeHMIY/VODbnh3+ElT3vUv4gCXoG++ZO9myRT7EOO/U5UzthEuLSd
y3XSF/IqzZfs1vRxtwtNkp1VddagBPW8mJLQIru0hyC9/+5a3Xx7pe89Ne/IndONAB97sk74tuRt
vOexxpagyhQcm1hUx3q0es0cBoXPq9bT0YCs0oM8M5d7us+uUDJITiZgL0ROGMbLBuj0fPKD9qma
g48x2VVw9JM7PogkR+hmtaVvdopk2XpCbvfzt/6O0j29dR5DsG9cNzgxx3lHh3U8VyB9OTUGwTxV
h9nOnGCHPozzwwzi+WFGOoWGZrKg43S8iOwIVeUU5+Rb9L9qCvtxt+a9nPK1AaxPsaPRaVv5cROz
iqgvOzFN64nsWWzY9eAEh6ApscS2TQFqUbCd52snyaIRW7PNTPSLq3HaJn9YSV7IDhOh9Y9OQQHv
t9FupnciSTHSN8U0EsBmBuYrbx4KogKdNP8ET+DvpOPlJAIV1dLQP2lMfFBRpe391FZZetYwRsw7
EkdilJQEEJfbckxAnb2sJ+xY2OPY/WLvd05PsR/eNUKBiNsSY5N/unrc6t/zcuDlReCQt8+wnMYV
stqlpglhiqg6QKEHDtw1UZ6e2bFnrJuKWDxCN83QTAlu+CaI7wrgvH6rIdJIN3JKDsBW3mX66RcX
9y/eJsstIL2W4QcXyOn3v9vIwygLMhvh5Zo7qUCgwvR5b2NC2bVkiyZrW3TaWSsxNOKQk8iZXrXL
lOZ7BNEcNoS9EMfeL8oh+qfuQhITencUv6gcdn+kaU9LUMK6S5+mBrKdyav48T2yzMWsGtGso8ZP
1HXZua1a56k+gYbzGCwbv8WYVBkSUAh1rMIOvroEjrVCIQ/10HKGSpDnnC1NTF10SpM3QGcxnnd+
+SnvcqzlwVSou8bXXbgOXJ/6kppnprdR1hjb5OOgOQQvyitzDZcQ42XmoR8/IkgaHyXwj7+yh9Oh
JBhI9//VOvpxOOXDAzwymdLOwiFeivf2ErmUop4HCfeS5G2+5l5J6Ei0bcbl0a4oiW7iDhXvOHqE
N83Cfk5D8tOVVqDY0G0UfXciR+H/83UDOf9ufUt2Vtdl1PDwDGL0fPeldJEewdJwWiK+LuXRacbu
SJPMRE4ncFD9KRcVR3oEdPVwTuLhsc6Ghgi10QUF1OFNVNsovx0zjUfZUqrIIWNHXqx6GuxhfJjd
6ENU++6xjDP6a0mAddK1rlq57ZWaLiJNbG9GpTH8dX2dOagjSEDS9ZkKK713bXKsYCLth8bUX+oa
K7wry8eSKO+rWSmSOADGyNmLiQT1bQJx427cQguuG8fT960kvEqV81fTBVAdbf0y2QqNqoDGPB8t
hba5aj37IFRabhi0qnMV4icNLdtG8KeJamS5pF8KZS2cCzveL0tVEj1oTzT4WFnnX0ZzSS7egkgO
unE4m6fpbrEjf5+4iNqWdmrvcffcg2c7q4QVcSinnA7nqeyItYrrYlclXbtvpyB8tbrSIenWTS9j
EhU3AlviC1vpWe8qDNZQ+AfsJASf1KI+mzrAcEIqUa1OmmA0DDKJwVWeCP+5C6COC2ndE4CJmTbX
9bF05mSP2ZrcvEyqTTdT/Cn1ON61jXiM4q64Fi18PRnOECoWWJ2q1N7K6os5sQiXIwftRRmP/LnK
zuG7SMVcSDwZCew6i4JieJuGrvtSYa30p37LebMgS2wqb6xQT9sujKt7FPkvGS7SnT3Ub+4kun6L
HjQ5le72QJizHSy3sEP5J1s5LTAuHKYPFhPnX3vdyy8dZ4CbyBuCZzXF4VurllqvQStJf9CpdeXl
ATro/pK5QxAgdgzkUh9S8otWvl2f4wcFJARz4vDJ97A91V2Bg0s3wtuXQrhjmbsdtR6PyaIIJmyq
qtmPeaOujOE4j8FaAR9G8MdmbI7oFAOyJVq6BU2QPrkzUG29uOd5Eo/gOqN3hovACldjRYDnYNL6
qE1SHpa5Nez6PpqHtjOfTZEoxJR+rV7pj1CfxOgKFujoLbswE/W9r8FZNJgC3YVMNgCVJDy/RjUc
w5CePAYaOULYt/rZkpJUZavKQK3QlYGoUVHSrDmvjDchVkayIBzcdN1ADtYqKLwh504q6n5XTIFU
x7Sfsv2Qk6uJ+OJDYvnufQg0RtIl1gU21uIweqJ7ScemvEG7SgaFzSHLmXOz4aJjMKiQSBRssA9d
jjAMBXUARhLSaGsvIlcrSxTi0c+Iu0oVnUVBMHHLRpB/x6obiou56JbLBAQNrYhdrEWaXZY+cR70
DUaHk3b/HJ9Jvc4m29t34/CptZeBtBlWLHkxYjobsVTtTEhmclV55VkZjzcw+h/14JndZIe4vOcw
9decH/3tIpzxY7MU2W1k4hiGuXBuQ2QTd/AB1lGYscYRAO6kKhkd+jFVDxMYBhVusvBICLFv+FX2
lBMufiik8Ql/NZY8Qo0mD6WU0ycDGPhB4yQS65o2u1Ul2+ZqNs5ycArNf6YU5Z6KZ/XFaQq6DGSe
1x91MZsDnbkl7jCC1WM1AeHoMgaxdmtVPhbLdEv4f3U9WcH8KVoSTWy2/lR5/lvUdWOB2c9Kz11l
l/cVIbpXg8jN1ynrbGZfN28uCGHEMJhb6YEgdAKRFpevzy3GcKSkZqzXMc+5x6pfUNJmwwcCjJu7
yqlGaqDc8AyX34Q26HQR8MWln6t8XI6yqtJ1gRgyIuXHqbZTDqqW+DHOME958z5x0mTreKDvjrAo
g1oMqYvbvtP1kyhC97rwEeT7spou3KYPDg51TWeEo706Oja3SAPyM5DCaQ+XLHeBbxVXagrsbTsq
UMVa9U9x3cYXsKPiOIf5jLTjZKst++K617zayJ9OtsaldrYyNGWaad5KiN590iP/YQIbn7Oi1pQV
V8bfB8jm/V1cngIS5yLrrkNkGKtMjVqtKj9J3uysJWKmtdn3iyq7CnoOEmOgo63FDMX/Yhteyjd0
huayCut6m1WBuhlyU62xXoXrPsDMhzDtCc1DvfEbHa+afgo+kPMVUV7L/QyHgAxliLHTrcmqdVF4
zr7DwcrcJkoUl75J0ztnFOqYNzHOHDzYpwTUyGRHJEH2U8fB7CJurOAC9F6u0xjtNwhmKPYl2p+t
8jN5cJrJ+qykecuiRhxJYQ/PmPhnQoAM/5ExO9oqJlZ4E9VZDn/POUDh0tkWUOLYokPx0E6OtUCw
eV+s3o0uwrQiQ8AjzpK0JrE7Ubm51Q6PfVU7e9/YwUPb+LTyTe1wXIpGvMio2vWhBG1O9eK8+W3E
8p9FfRMj4t4zhE4fp6FdriAlhitMt6iTkqw/Bi3E/KprC3tdl+107mbLfM3pvDsY3Z3EJsju2QHc
8wxqBS1Z+2yWKDqz3ARR2CiRA7SxZ5PTVULv4DjEacWpa2Gd7NE81Wde7ZpDNRkLo1/ZKMYO8dYG
3gjrN5Y777S3wDnm67CbwgefHrpkrUwZ7MnVdHZV6DX33Nnl+YK2rV8rRf1IyAS+Il4A87e1kMbY
+NaT9mf7KmsK+XFyK3mAF8C24MZxhAtnAiQ2BQehDgKMAPxGPXWJ7X6wxoldHufD+OZwML0JSL0n
OaUakq03aZpuuZtfhfHuKwpeoEji/SQxvMbFpF4GUyb3Bnjw67g0xVsSteltlsXFLtBWcAhJhQhX
qG/wsbVwuaTvZtMxCDR0fpt+0cGSHovCV7zDUxRlFrWbRqVESJy+M+ElxCqZmmdVkbXZIQ9QCRY5
t4g72919kzU9JwuP6WLyQvd3K9IaYtFBeGKy5FYI1WhurCL7gipRnAvRg/a3teV/bu0M7ss12tvq
MZ6fRtNiQGgZ8DcWIi1Iq2j2P6Cz8NfVXBX3xvUROjQZMt2+Cr+kwrfDDbJKdgBSK9CX1PZ84ze0
gPVZ1bpnM8KMa0pw+Oy6ToGkubHoL4u463fDNKdUCxTN3YA61UFPM38ZGp/4q6maifuGvZQfRTKe
0tkc4OsV41/46CFgwVrmRnm8YbEOJPyoXO8iwvGnM0iBPHzyUZESUDaQqQg24HO3j8CZEZu2qjwi
9VGBAJWDRmMvnpAP3ZqsnbFNLzogibtLUF6uYvQ+wQHycr5hdRTJRZTNyUgEeRAQ9GnPxt8JBELV
OhFhcxh6HT066VB9Ea5uMe2L4WvSBQyrw1jpy2lYkptqoSU7NNRe0RCJLJh9JxpQAMgARmao68tU
Dg1maSf6UtuaaHCcvIw8iew+8uRNL1pw4IOdESO9JjUZGclge/hb7F7z3IC9CvaxlVEMj08mvcgj
B0egygdvXWjmmw1PnuZj1SVy2mK5iR8DFfbDDh3g0pLnXjbjBl8QHceSdjCxSyJTftGjGz6WHeLh
aVT84OHEUPMzG+s15rFFMSOiw4K0Bklj9uTFr1ieJFUarlXtEbxMDWEfXfg4ZsVY78FV5ce6IK2C
PnpX670TzZHaZIzlin6BVL5GOXIOxD5MhASTofZAVyg1LfZ20xdX1pDCgM+WX8Mbo4gMd7gIm7uJ
YZuZJITEW9kWPqjN2MGZ4IAXJEo3xsLS56fl+vS4LtfzmI3jWRHX4aPT0fmDyjHynXMYrhb75FBE
+UuN+PaCW7m2zmzbGvSe8WBY9vnsN2LLKZseDQolVHk+It7N14hU8dYPuO6eMvJExKpBBSbYRi3W
q6hRHDO7d36zJrCEjFyvblEvuswt2blrV/IJwYnON9bEN7rFs+ePO9mFDMf1WKWKuDVq5lBmEehL
/kF2RcgpCsso59sqSxsRYlv4xPKhVbm0hin8mCpCMzZU0bjbOqiDO3JYzpIgDW46OyYkUeQWfhiH
dGTtLVywvMzJEoEksvAKjunewPDeQ7fxaKgCB2Oe8qLn9sTUhw2O/20zzep8wGX+OrF5XzVla75G
YJEet5HVoGb0NFteqgjdyauKM+eAEKfdY1Yb9Bo/ICzuEqKc2/HW3WA3eYY4N+JMatLqUnzQv4Dy
ydH8ET46CeI5VEhQjxM1472jgDpIst7ETr+SXYseZ0k5/WQEnLN1Ru0+qnLouBKtBhLSIQ9eDcFB
KD1HfBc8okWk17IkAeaaJBXL2zqhn+Btc6BTYOcF4pMl08PHQUxEpFvFWJ3bc9JKVochbbBh+Xur
gPQSmlztrsQ0V3rWnq0lwoTvDpSx2ekSUWWmka+c5gVS1LOqRM/4c5DhRz7jhJphk4ki+AwnCtEM
naCR77CpKmmsvEmIQ7ZQu62zObLPuiod1xpP7/HnL/UnuE6SsEOkqaQ+TPi4aE7fx3ev1dWZbGyO
66ulyZPPRKfSeWjivnmbR1R4fOpxbWPiu8UfwNmC2aFYFcHi6LX2C+cSKVZ+7ZSZxw2Cc/gXFYh/
woN5c2GEF8MDo4t87/2bs1Gj67ZjwOwr/G9J7HDGVPYSIXWuuspcjEmY70tvsul2XHLyM2TZGapZ
PMy1v0Bjf+S0vn0nmA0imDuowvDEYHx/nZJWkA9tUFU58wx9bNR5hYJlmwSu3i1F7v/iPvjLJUC/
TUCpHmST/e5r8ZDgjllmkx0xe6/amtonHVAB0ugg+sYC/y2a6d+If/svmagf6Kb/N/glcSJd/mt+
6W6oXuv//b+4Tt/YquOX//yP3//KP2xvEVG/ESJrGCSeJM7p9hvfen36Q78JEGMWZegJKUG4/0Uv
hfwWC1TCXOOK+6HFzP2NEk+6zWCqAthDmNc/qLV/0DnfyuWSt+Yv6B1qrn7YIUkh5j2ccOFAYHpA
1vSOYCrL0Crz1BY0gjBYfhQGlJFM1WaxyG+0uq6MrylBc6rbaslSi0MLeNX/oe48luRGsi79KvMC
aIPDIbchECIjdSbVBkYWSUiHcuinnw+smW5mks20mln91b0oKxUIBOB+/d5zvlP37FdsXk9+iefk
pnXojH5BONQFG47PEeFHcZZEu6JF1rivyJ0IPqOhAYnl4vkmjmWRibjM5rQYxy5TEwl7fdzGyVNe
RL1xjXzXJltEqqKqLqUrM/Ohwlfg3A1VJcjbHa3u0e9HzLrope9kn+rllPa5/b5qO6PeTap2EHfE
oyJaS6Pc6ql4Go4FpajUF1wYokc3LssxukRe3o7mjvHWZD6bFKoRSRTmXB/soPDLkFgDAiFqZ2Yf
4BaJVe+dlB/tREVuaBXDsCaL8KujAw0guMxU8qhcetnlu2Vq0DRnSGixNIjSzbe+QfJLqNwxJrIy
9gCvlFqP8XXBUfZagaF/rHGzMwxrNKTHYoTOmadD0kOs8dNPXbd0D1ATIKTNqZ7A+DDdD+c2A3yq
aKfaoZ3labKj1hYzmsh4VbridBuKa9uqxg84UGpSYtLWS/dF3KYCKbUh9SZG2fMtnbv5XQ46KI6C
GRRVqm0+Nnbvi6mtLpQJHtt7tyY7NQQ/fS3x+yP2jYwHxaB83hW21p9xw5AMVcVqG/C4XxLKi/cz
gmyPJDjPQWd7tlRkUc8wcLjKDA0PAylO8ZzIHMFe7RfX8Cuw8KONk2eBYvpLLJcZcyCCs0HJ4i/T
KalHGlUqWqzs3rde7oiJBW3MSWQTvXNlZlP2qdBtTFBONkUoytQCgb4dJ/87aBvLpDyMJ+LRWqNI
DiRA9po4Aks/om9OgPoHQ32AtDhmmyaXYNBintDrxZgG+sdLAisI3AU5C07mmAK8ju3SObLAFDCa
jef90tQJeFW7M8gH53B6bDGm0Gi0VPfAuZHOmkh9Atz7llQ1TuQ50RlWrW6lZnxLe2TIxWby3PKm
Im2CS538no5kMrRPZZOmX30rdbptLrPh/ZikSbPrajk/EWjroYOiXy02Y9N0xnFOO0fBH2zjr9jz
k+dWLB4CmGiyqkM0JX22m8a5/t7oGPmritrsvqT6AVWLEvG+KZ3M22cU8hzatUtGWTQPxcdxGHLy
l7KKH8BCOnelukwjyabC/Yp8rZsvXZKP1iZIpXsvsjx+Zhe227UTGh0SdDeU510kP1hzOkerdN4Y
9qbRZLcFUzmw2p1yvqvEIOLMIMcPxmvhTQyYvWG8xKQuPqVFVj20vUfYh+1p8mDKAB0+njH93mB3
7S5e08/HAXORgV4tCq6poqi3CzIeUNaScmTu7SYfQFEr1ySACXhEmHU5PiMMUnV/thp7yjeI/fTX
ejTGb5Vsl+JUEogDALZu4DcvwpyBsSAYa77IWWsSH8AZfKy8euEeDUtcssAZrdgmUuV/EddqTyHt
9NrFwWEQnDUNyttaHAb6TYaYl8iJQeTPwjXmaNepXr2fAiK+ti0itr/aci7vfAgL5I46Db4uTMKS
uVyfrDBiznSfaPlRX89BUT95HV0q5Ka+WYRGZCXfMfKgcsuxY31wIdzoM8dIpgMcdaJLGVeTHwJU
WVCNujQi9nqOTD/s0LrqjdaSuZ2fjfxGNIv9Z6IlIJTHyKN16IhB3azvahAmzmAdoylDAxCLKbtr
ao+mi0yL6D4qDNVubVk2d03XxB9cqyP8ybSDID7yocO0nTmwRiedSDTuDj9YtxtkMKf7xpIVfGGE
m5+VOUpv246saruGV9je1omfFaE3AiPduibawZ2MG31P3bjiZ6KKMJgpcUh6sTPTRrJYF8aZrMsa
HU2pl7880p6eK6vvvi3KX64Lz2JYBTUs/6SzAV6EqNwq2nLDuXZ3NAjqbVWcP+pA+D0+Artud0sg
BkyZeT0/4hZyssNIe7TYZAhkW8KyEKIj+APltLGCMlKhrHwFdj0Jynf8akOLcLaKvvpDhoOqcJaB
ZpZkKd16XCUmrpIjVeqz1ahpoUzvRj9LGKrk5kO8lP6095VsgV5ndn+ijLaqnWvNw8NCTdduMOrp
ZTO3Q/y+MPv41sOzwilXrS1YRVPI35pTtdzaegxMujQxEWYlmSJfizgez6lH85DhL1iLLQgW0pdm
BOD3huHidmBH9T405SQ/CreLJSzXQM9oLnHwbvAO2u/7YhYPhlnCaLQwcKyIx9o7jqKkQ1kDv2l2
plXFsEANF7L4GMDm2JqlND+bns20S9sjzle/VO4dLFi2mKUnh4W5V1HD6Ae6c2fkXM62RSAD7jy2
9LveTqx7xuS+EbJnmSmNhlQ8szFV+dkZeotdrR3IVExSaeyDNo/qDUFAPehw9ts6rOJ2TnZoBXv+
QSvwPqBR6dWevqNxE+DFUIyOfJ4a1dQjKVLK9b8zQGKWlTSUQxu59HSRHUP3f/HfiIpV0mh9jO0k
vWPKn0rEELXF+5Us4qymHACMXydATyLfSR8DMBfRioNs/b1NidDuLGTEV1E0u5KBSsCxMZmLNRFA
mPmXBaPPTTNZFj7GqrE5Htn8irs6K7t78rCJXFa5GA5ZgQ12O09uA+GfYES228jKKvi31jo+iDEu
CxlN6c4QTnMp+jUmKPLowm4VgraVPBJ4750KZxy1hpbPVR4QCS89a6HD0hkLOtFxWkcns07svQ3K
CkRlzSdtkcrST+ztuVyOVVl7auvy0ugdsUXOk5suFQmzCfd/O2Vg/Djrp8OesjG1L5PFkHTvcILs
iZMmoIYILlyFWA8G60tvTCBmAj/CP5XH8acO+25zzh2k7OzmRQcl1tfGAwbaFsCoj3gd/e6ckmeT
Zzb4EeiB94gf2xg2GlKkk2JwScTh4q+v0izqXc1mkF0IfqFd2aeDY24rnzC9jWZa9ED8lnxwA5l/
Gj36ThsLgN/B6XuVhbXyiflJ64qnVU1ZOW/j3pGpCi0BOCw0qxwkFxtp0lyRdZpitdS+k3wslt6A
cGvPsRvci75AY4DEGsLJFW9pX74bhrEd93jiTJDjjgtI7525zny/TCYj8OvKYlj9NJkRpSdpl375
dRpw6+0dYoTlxzW6xvr409HlN+eBVafyH7kNpwEbBQv33uG0goL1tY4lyizDrbMWtip/G5pwjpoV
sOtff/6UVyfxHx8D6NMz4ViyItMseHn8Ddq61FR7xEnaGBooHIrpUXgdyyM1YyZxSFvkeaBTz7az
pNYzW5RFkZe2Tz8u5B+dVv/rUfSF8PF/miiSoOuffpNVdPl/jqc3nxViysfP5f+6/tym5YvEmx//
0t/HVmH9y0HFTYeCRUy6gKr+77GVv2ObgFz4g18OVSLNhv8k3gR00REMWjw/nFv5XXl3f4Rvy3/R
5TDXthBS1x+H3X9wbP0hi/n5ORUMORFYCpCxwGS8YJXV/NRn6jK0GO4IKcjziIYqmW0fgnWu5qC8
2lW45A9WIvd0eIZbg2mjaNKTnXV1aFr5U5FZ+74cH52UIAwHlPOlrZx3UrF9SzX3e8PXxT4JGuqA
QbYnl9H2BsMdaScNVMQkx3DlGdG3whrtjTXIjFqKMctket890m1SIuePflC+99jISDTxGfb14nFw
4ZFyDNo0HHs2+FSOvqNJSuxPZfMJm8q4Qc6sdoYdPanBuv3nj/n/T1PmxZvwP4hXZK1q1v/euXkc
PhdfPrdfX3Ru1n/l71dAwt+nO2eB/QC2syo3//0KmP9C8W56QPsd2jf0O//9CvgmZH4OJb7roChe
tUH/fgU8+18S8Zmgz09c1A+e/z94BdbO9X/eAFhJPPo8+WLF5eIg+KH2++kNQIveL7k2xX729Hgr
2JRB4Rn0wDfVpFY4HjFwftjrdWxYpWbRXYxBCe/9TzfsN/vFKw7835fhB1jeoV6j03zdXC5dR2ia
BlwGijCGudNkB6eKZOtog/og+pQuCyPLDHHah75xLXbdljHaPnMZWxz7uoluSVrz7FMUwyrZ2kms
zy6irxpxWTMQruHZZXz3xjW/3OTYwC3bQa0sQEatzoXXyOsso5wv3UruOV5Drl3pcWmEk7HicHE1
IOTad3mUPGhMNXuDscBJmehGs8YWV/HgAjMjug8rUBL57RuterE2Yn/+VddL49qoHFlgWeTWS//p
V+1Nbp0wwGw7o1BX3uxOm2COs/2UyCEEh3OPAFyeSm3p3WIIcUyhUe4KAc/+jStZd+BfLsR1cDUi
mHR+YeXndBNmASuZqi/AGGqrqPw20zi5c4AKhRE9KQakC9o8BHhvaaVfaiL//n3Qqbp0CVwQX/6r
5ngbpYvAZ8nvAwTQ3EzDFGNj6zMzzHGIob7Cz14AfSAF6Y0n4ze3n+wG4cDYWZX7r9X2ep3ijT4J
ZmUMSFkZU9CQG2/5SHgyD3P1qNoTFGmYymNvP4ygyTdzP6l7Lwc+/8aI4FWRtN4Gx1ubsvTtgaOh
HX/5LEDahItvmdbeqo0On7xnYNnOhGziTWVWHj7Arqyyc5tZTJIXdyo+12IRcuvWTfx3V591/fdt
4l9ec6TrGGJYu9jYuTCXpfDn53K0kUFEOWhMv7FnBCiDbkIPjtN13OfMxPA4Rh/XGIptPNbFTcpU
Gr5g2jxRYYcFmQd03Ya5/tjak3GZspRsugBhVLN00RsL0q/P7Y91EaSSY+L4sl+1sxHnOXFqAiU1
5gQwDLsy0cSg+C8oea8tmpQ3dm/bj0xd4uM/fXgob4C2udwn26WT/uqxrZqFo36j09AnWiSkgp2T
bQWAItuMRm1+TJW23nMGWL5DMZ6OU+UnV5M9pWHue93fG/5//b2s9bNevL5cgS+puFY9Ov9fH/Sf
15EszsxpjqeQ3iEg27yZXF5VqFbJpZPF8lCqoJzPFis0GYCIoU8BQztCX9IJcVnni+UeuwLUTATc
YngvohgsV+ygLaZFVSOJ7NshlDBQL8gWaX5Wlpo64iwqupG2VxTBNp8n5Kpv3OH1x3v5rSD1+3gQ
mJqxSr6mZmWFdJ1U5GjSnQ66VT/2R1ESZg7IhvC4hpA7mcsZ+ImV/TUhhT5CdB3eWqNfDkx4LbG7
YftBTy7YmfiTl7eWJRnASzX1oeXWcN911yBcG8xMXAed91yu4tM/f+3f/JhsrsywcZAw8/H9V58o
+3aqxUz6x2TP40dTVlWI+Ml+ssyi9HcNZuktvprp0ixVfQlqxzzPzpKcHavz7okr+Ypcs3g3LOiw
sb1k7+oKnR4yyqtEzGi3E6XV0SHmmUQtR1U2lA3aHK40vL/+/D1WVuOrn4/vwYCYqoqF5BcNvjQk
CT15NISd5oSxa22z27tVrxE/xs1VJQbniNsbiS3u6GO9xNAWcBk+YrC9n21wyUGCZh+Rp/tgs+2R
lOyMa6vev41yOexqVtA39gNrvbMvHzgmbax569rnkrrw+jUCv2DMXTuGftOm33EaZ/BSxv7WmYv5
flX8HS1emFPvWOrBM8a/AvBGl7VtsNNof1Ly02cCT6AqPFW+291alSQzzZAkyZGsMb9fiCPakBAz
3WZT9+zFRo6jKro2ZJZ5qOjYYk1jGG4mMO1v1EC/PsTrayRYIthnLX6Qlw+x1SHLyUoxhFFvwl/P
jR7l5lDdUsnNp0ja2RvP8K+fF6znRTYyZB2Ysl7tH4xCJCgFUvuwQJUfZGd8pehINWy68YsZo5t5
Y/P8zecBQeSIyD7AYdR+9XltPSgUBf0YptqxnxEi59+MZfKuHAfhtD82zhsL7ivhw7oqcByVjuO6
po9d7/WE3cuz0o/JRglrDpPbXnqxiTVJPSJ9ajDJDt4NLHz7semZfdijx+Sq70FfQXU3xV0PBe9J
djbSk25y39iXfn3rViciM+MfKbS8WC9/aiQPgaEJdAiDQuaHaA7EuxU0uAkKt7+ZOh9+N0kk37oO
NYK0yrckOL/7eBpaVHJUs7z7rxavqlE0bXVF0KyZT8+mUYtP+LUPRH743b7THVx8o/vKjLg+J5nh
vfHlf5iuX77BPAOM1jGlMzCnenn57YkRKsn/Q1SlK2qWjd8HzlNr1wBPwAT1u2zRT2SpeHdd7J3S
JLBP7Qq2k7Pj59vMl8Rz93VEBGtWoAPry/j5z2viL3fH4QSJfBWXJYUuf7y8PLfo0xF1mAxdSoFj
a2fWLRBkdGtW03wYHQm8STUPCW9VWBbafPzzp/963MDUyf/YU1eHJ6/oy49PNY1twrck0PXWMh4M
6G7PoymD8SaD+24zwa9csY0nt+72GtwUibPoto9C4GuHLKi7f1z6c0Hk0JFrZyNuoGH08oJiLHQm
8eM26wROrM3Q4ZWMzAr9JPqqjyjlLr1RvqVa+s2PgDXMpeCnOcXDsKpnfiqWGDFFzN+ETYqMJhkr
CwbxvXOc5TAr14PEN6q/YO6JY+dn/LXKsOq3Cpv1KXzxlDp8V3oDDB1sStfg1WMwrbCeZIDpxpgU
ZBCmhSXb5ni2yhNetObckpSgTjS6m2SX849cEmOoxjvZiYH0S4xB68MbvRlp9cr8y6rGdaHnIpVw
dc/5zqufI3VnqxNW74URYnl4O+ihnG3g0T3bduawJHtCsSumetyYcldWrpKIJbV2tkPauSeUwAw1
u8Hy4cmLagnCMp85PcjBML1dvSTOY5qOGbHBab9EBz1ajFpLRCbjW/f3pf5p/R5I3+h9oJYRPvPS
V/e3rVQhatHRDyGpLkKW78/YdbKGlkMyJOh+ozK2Xaa3GkEn0QLTrqpKz9ziP3Hy/Yw+oiOKIda3
glwYpKRYmGpANHPzllbv10eRHixR47jHEQvRWnr5KHqV263uAS80aP7s8mJ2Tl1vvm+sIri20rk4
+o2Yvzh1dZjBbIZ/Xg5+2TQpcCjQkIVgXOdsvV7cT++BDYoAqn7qhcEojQcMycOdmwTmJRccHkyi
CN4Q5P0on14+9oxHfJOtwUEUD3Pz5QfSYNCuSKQHG6zEYWRIsHGceQlIs81LJA27IgbKgSPbgu7y
48Dc51NenayChcgzOnVTLV6+c+JEX0nl1Id18kJIQkE3RMWL/yFhwLoZZ019hS7ijRLjh/X41dWz
1dt0SKgzMES9+q0SMKEQzFL8ijzhNxLe4JMowfJVsYjfqYkzb4GVAF8ks8oLGvoIdzeIRIyJSPcx
GAxh4+Zx+UbNKtZn+eVlSYoR/lhVmLi911/5p1+xpWVS1YtcQjQgBYgf9j3ET/h8CE6xwfxNdmKu
IdKiTrY2Trpqj0LCvXSL9M4dttxhA+8UhpXusxaPJTFX4aiMebwamwAEo2wZm11qa0z+Xy4cBPNK
zabt8YtFnifBApdnzCF8KmToTQBIap/3LtkXnht9LLumm9EHFSXtQ9mTHZ8JMX7qdZkih6dD2jOb
HTC4phpz1IZmu3fsI6K9aAKsFbdGI3SfeDYpd39+bV6Bb9bVhd3KcrnjLC64i1/tH2PdecksxBJi
/gKLF0vRfXZyHyWrjO9LyJ5YTX3jk90isYmtRD/5VZFtRwInbrKOF/ufX856NEXqKm0puZUvH4BO
Dpw6qPlD1yPtKcbaAWp0Ss+V6+jrSLtoonTinf1qDM6V0U03hVjUNX9y8qw5fsN1/msBRrwTNc6a
V8cdAmz/8mrmosLCrCcqnLQ6FDJCSmuqenww7CRa2xDWFeFPbYgG2rzEbts/TzDGdr2th/2CMmGL
m3m5W+N4toEeijfK9t+sQJyAfMHNctjlfswLfn5ZrJIg09ZslpBsS8O+rmhfg3uCU3FnTG2Chkji
S3hP+lZ3cCxjNEPfmOVEBB3BEptCKYOB0ORV4pr+Gb3kCNIF8WkRIkIE4UuizotVympXe02HzNeJ
kioslpQyM+XU8tat/rWKYBgHr4RziEQ3Gry61SAV0YflgwjJqMFAlFgtx1BS86YsNqI1T2q5lhZ1
xDjETwb35E6iHzxKwj0OecHG/ufn0Pp102UjM4kqNRHh83VePYcuv14Cc02EiauWE+7N8qbs+DV2
ApTtxu4kqXUzOMoysAiZQn5CR0mbd76aSIdvBvOIDaRBIc1awckkhkJXJdgtN3nrFNslVSNcONkb
T56D3UKrJPvUWA0ij6z7klZT9rFQnvvuz9/pN2s+R1iE2+xbvF7i9XGizfLZyFs3CKFOidtE5PLa
RXAYBmWRf4a4h+cwb+q9ZZLwaZtR8C2Nxy/8EPVu0XPy0Jn5WxEOv70kDlgOK9zaGXvdo8iYv1o5
85YwplF0aV1dX1Ke1w1t5WVnDWI+wFWE28iudMO6MO8mirgNYjV3v/BVbhcTwtqfb9P6y77cgmjT
+QyNOd3QIXu9Ag0oySZyAkD/z477fs5UimPQqa6p6cnYNCrj2daeOv75Q3/zvNHy5VljLrbqC531
9fhp40OWhZoHAiwPT4xnOU2tIxBL75BpNR1EotQVkJvqQ9pm2VWtTff7KPPPqNlg6bklav8c+/W1
QYIbjHQJYtvSLpIOjL75InAklKADD5UaxN7IjOK0YIbFz21lT2w0F9yppAn9+QuJH02Dn++jzc+6
vsiQ0hGQ06h59Y0KCBlsieYesFsbbOW0QOnoGBs8ZSTnTDsMUis5mYlEvGMRrgFj9VZwmlSnAc7N
HDk3Rd41y2ZRcqzflcix4p1VZjNgPj2Y1s1sSgOEqjlgXpxEMe0HxhGHpZxbvR1Q+MW7vHSfnDyZ
P0QwgBi9lPm7ajLBQvfJsG1qpyx3RiO6et8HBdV7JhvoxBGvCS406uOe2o3sxBwKP/3nxEMt6yb2
9MkpsdBvcIQLuprgjs9S63jcD9Ug0PgpoHG+i49zZwsCh3Zl61QUBK5dFKfINscbzyqMdjs7Mrrn
1kFez7I2/9b2qczw9k3g0IshjoergSonOloDSrmdsjqt+YJGn5+oEPJ7Gjntd4ynIxx8vtxOjfNS
7BgPjOS5iQIdWaWbGzsZMnNT1CCxt7h59bTtxyAFJ+s55KESUUwmdCVn46qPuuZDFNmIPnFYYkZd
jBFbXxWZQbnt8fXdZHgaEWCVbk+emdMMJ10s+HxB4KMwjZC67s2hlbfI7AzzLCpmbPt8KRKXkHC/
QabeKDM6gEuoxUHmunjg5rEctjAAFpA9sbnlbVzF0JXrfVVNqXBAv/VEvnqxeSBZzld1EHNKWBqv
2oZ148I2ZEnfK5GKM/nmZUgMPO8LAotruaDY38xTUYeCTfxsVzI/cX4UpzeuYi2sX7wWLClrs20d
fHNsfp09btrtAl9nQXGf1d2JVKv4XCLK3hd+ehOTfn2SsfuITiylmxrjrJla5ziDY4bsizk/7maX
PlCqv/35sl6fnvjaXBU1jo8vA23Tq9NT3bD6N0uMk2tW47cinxC/9V57N/Rx8QHSZxX++fN+qV1Y
4TipscFaeLv41PU2/bTe1TmIC7cdiBoIpuCSjVF+huddfMTBjpvDaXg3Yru8gZ0Xn/SiSII0k2E9
Zgnc+m4uIGgOWbK8cwkqf0C1kz06YFCJFPHca1TTrBHwwr3NmtS+sU0tzLeeJu7QL78kh008MFTN
bBXsmS+/QmBPTg2DC8au6IlUqmyv9U9N0YBM9aG6YZ+bk+QcYUnRB7OQy2PD84cQvwf0Eo6OGK8h
mejxkI/TUu0wcruMP4u0+pjqbEQJ7KkT+WM5UQ+lNj/HeU7dPZQEDG4AdpbVLjXr7l1b2ldGhLXv
EHnkAp8brZHbpnmVTPeJ8ldipNW7wERrr/yQuMvIwtdpMCQ072BPxxio8e6Pcaf3Fb6DYg9etFpO
sV+U3V2AwhOEgfKd83q+DnaW2QoHSHZcDad8GdSXmlTGOswKK1/2ESeJLx5p7QVZvRmgQ5fQhBqH
RQuax03FYp+zBRvFRqBavCw5rbFdHvN70bRrv7JAFN0TTZj2S9KWhBvWfZxwnErgSpxLYtxRbw6M
9aA6S+cGjiqWEN9MEWXAYhs/2zh4rNCeskyxpLliPPTuOmBC6VLGJ8ZiwG1cxrb2voD9p2GPBEW/
qZH4pRvuv1OT8pv641HUaVGeQf3a83XWKkiN5bjUh9Eco2vLYmmfzXpZ77X1EFUBBdEMZwdCclTY
f7EA+XeOE/T1tstStZMT9gTmjZkVKlPJI32x5tGWXWkco2rhLCEzByeFQ6P2djTUKvl2crwJPfap
bEdGhPXRT43gTkOKzTBWV7m5ZyvCFh4hDX8i3Rf95VI4EHOqDqG2kQ/D9VSOBF/DlteEQ7ilXslB
TraJKs9o9ziUXGBd6J6tkL+LYtdJaAxvILksxaPXwqqgzveS8+THw8ETbVw+4ujAO7tMOBKeAA72
+o7I9XI4oHceW1AFifE1zzi7nmIQuc1+XrTt7t2obJ6NGJdmGDRlaWwrZbU6pFteTJtksOmSdWna
XqFsnqt9MRP+w3k+TxBIVDoASpO6wdjcYf8HbiTTuXwOMrpLl8nnJhDJCKwbblMGgp2DPsix1va7
Q51l43DB7yH4m3net3T10K6HxB/4WVgtdfFQss0OO1mm887Bul/eaYGBAA94T1aROUH7wRzPo2uN
vRdflzB/sn20TOlDCeeGdOPeJ1za0nKpH42ldtHW8W6OJ6xJkpSQZSTpeCodzO+236MKx5qhsssy
e1G35wXH6I67fSoOi0XwwkG4w7Abaeirb7lDqjJWCDMhnbhGb7elO+o3R3zsEDVFavRya6WNAN9N
p9NG5lfn/XakIbvc8ujVYGNGe4YhkRRtGINiAoLitwipNFGqRwVMnkWdUwuHvDH4NFo2rH4lommX
AHa68ENq5ux5P5363DCIMPNTYtBLxsh3LCjDvCs7McVY7NdRzMgU9KlY2SIFgma9i+PeIzxIsG9e
18LJ1caOKWVDXDTRsiNMlHSOGdg5UbaNrgtcRYXALGzPwSP6dlucSzU7jxAYx69O24NmbqpBkSAp
IUKF1kgWw1FFNlM2/DJSb/CmtR9tIM+QnvC5N/tB16LcGKKoUFhHMTb1zgzEeDKtrO/349im73I4
Zd9GZG3v7LwtG8BH+HY2uLJi56op8ISBMRp9Zx/PZUnJ3A+63NowGqAzeIq02socO8A4lX6H3B70
COIN4Bv5BN9rN8SG7R8KhMbJfg1uze8SnhjiTzDLd/dEtdn0MbqSinGyEKqTmj5NV02QF39leAHU
vgsqJ0Pq4Cz2vYkJ70yOPRVfYS9iZNrWavc6sbPkk6FyVDxWn7JOrEyACjW7aLt947gEbujYw/RF
cgsvkKvGYBcPHRAnp/C7e7Ppu+dFQy7famjL2XXQZLred/QLwHjh4frO3XXKK8UByyLxJbHfGUSu
N9Cp7eUyjlp/k7LVtJuXwS/20us68wQbs6AIxi7vPsROYEQ7x3FG6zBNvPqHiYp42GfFFD/3ba1w
4DO1kyfcDtPJQDJOpkjfVNhUCBjbSLdT8/WUYk7goXTcPCwMMZJgjKsh3zVeR5Hmm6RAkY7BPgOi
r+u27ZCs4nQpO1BcrT9hH3QqZ5fnRhMf084kdoOMH9/c2aXPA5xocr9la6nybFCdgnVWOJm6coFg
P1tgNTZubVpPuVfp9BEQBVt5X4xBe66SfumOJbUpFVvXP9U4l64YP8f3c847inEyE3d5otwPA9Go
0yE3zbm/nis9PRJzkmBTUpZcbolCGF2gKZ6VbXJts8QmMAwINGlAFzHPS0dv1+VtQu0HQgxJVGOi
zMigG50T11Mje3RqvU/6fuUwLZjVrngO4NBVTtE9jIMXLVugKqO/QYVH4nAxTcLbi0nW/j2zg6kC
k1kH35LM5774VkOLEmNsrTcG7DAioRLBf8Xpqvo0Dc50taDt73f+unpt2iVmF+yoCHAIzq0kw1al
NN+Cnt73PCKp2+VjA5I8I+elCjv+kjwWgz0E0MQzEkissqn25ZgU7+YaJtXVSN97PrW+V2DFsNSo
diOl6TntCmodv7BJZCGpGfWHQYQkiSI/spO4rTc54kLky0riIkopsa5mD8YZdaDXJ7ulWDBEtIAf
rirXWBh9xnqaLrgzmc0uRduHNTYlGmQTDeYzxBs2wpJJCFVBSsNL6sV9QHbUDVvXKczgSRXJaN4o
xmbJVR/37he0awG521gGE0yLbYkZsYlbBX2k6T5jGSVywekln8Ypf/noGXC89sMQtMPWrxbtkFcy
6m4r5VKAwsHT+5DN7tLtAThMX/vJMz97oriPeVu4rqYX85bVhQZTDyn0gJuAQBizMuV9NC9kZq9d
biR9TKDEtZGZDn7ZOCc1qzTol3sBeAs+IzDVEeeggmlmV0azSX0iKVRD5AXWSN8/d7gGjWNWFtwb
U6j4Gb49GwmduP442johdTfGv8mToiZC5OsKlE/WoWo50ZOZThW2pu5hIdHH2HhLY3/zIOSIkJrP
MO8Xo/WqLe87GYpKJt094Ihuhb0Ti41Ix6I6KpeEcljrKAs4qS9xtSUADwzTUuOsQ6aqyt2EEnY4
lmbpDSGrhqv3bTG4JA4FQWptCYrr/GM0klqxjfC03jeNxFXG9WPNdsam3zYs5JvJHUfa60VNXmfk
1L59AiAjYq6iNRgI+hhP+9Zfus80Ps3rCliXgSetMgu4LIuu7mLl9tHBhHzCWFPIHEeWIxTsojot
OVYnRhCmlTEtB79IOxoQWifOgUgBV4HDc93sxBcE5lr1mXVCgBYt1804j8mt7Q9Oi6xPGOYhny3x
naaTHM+EDJrG1jZrYz8UtiLnp5sYUCqNIc9OzQ6cKShgxTuays85pw5IPAYagl03FUt7MxozlWVV
23FztHVOvmvUCK/a8bJXxEZB3yE0dCtnBesscZPicyyU91wEPuhzy+2xYVk2sF/gnJo1nTkasVok
4HkfMSnF/l1dl1kbEmDNOuTXWTIc06Z34w8mozIgk2OZ3HbwzpsrVnD6MF5iTTejr4L8LAkOQ93G
iHDZ4mkfszBfYuFsgnjpx0tm86Je5EKb43as7bT435SdR4/dxrpFfxEB5jBlOLGzpFZLE0KRLKZi
MbN+/Vvnjq7bFxLewIBhW+7TPGTxC3uvfRZtIfLMZtPwVCpFhVES5G7HxChI9toiLNe7MsJUd1UC
bBJyaPRNRznOBFvj6DNSJfEbpsJx2hdueRQtAkksmitSL2jChHLlwZJ7c7VsGs108XY/yNygX+/I
c6OJ4B2MiahYzSVn+kLOCknP0stIiZA/q7whbbAK2/6cdxZeC1wZvnsyzdp7UY6y5al0EYxlNCy5
dSrJn+xi1iuFvnFVHGKRppVPssE8XHE7Vvq7KYgrhElGgDl6Uxz7W19xCQ3FK3tt5xBqJQonAsOc
zjAywQo4W61dUO9MhfpVuDes4EbuOylShu+cclu33x1AyX62rdC6DvkkcXkSxqR+bQP121mKZpZH
r+wCGn21LSCmSBfoM4PoshYYFVFPMS7G+RaMHnixO6rRTZY6x7/WdpOeL7W+6WK91h0+3p4GEMet
ByWHSMj+lX2l+kAwJNmLnu4rIN/VthKi2oabmTQFrRg+alGNcW25wkuq0ZmOkyRVKJtKlIGrZRW/
V1KB6quaFebtwHGcy9QErZ+Zbt+Li1FF63pQYBXc1A1RgPicXHZKnEmHYm0y5qdiJaD0MLVm982q
xhrMpwBEfuXsnZ5J+PLJL6pa76fqVssoYE465geAMu1VTEV3Ys7dgVNSlmQB6ZignTwNim2j8iZm
c9gO5IWt4cdoQuuXhrpnXzES6WVnTPRH+dvf9rHLRlIqhqMweiL25tDVH5cCCvGZjVJ+Ry7R4CeV
bUFoLZHBjgfLUvSzRPE1YeZXc7DEItJBdRAF9wMmzK78Nge98pLQGgihxVw5Ihe1+aXbICyRmYBy
+CnI4MFm2i4+G+R++8DcrnwZlDR/cFfU8DWpkLoYenGvz5TyU/lQ9EBvUhJMSbgnjuZE9mfjxLtv
3Ehaeyn31A3WcXsmsjUwU9uG55QUbdnKxLOUZR+xPBBUUlPABXel7uzwLiCrrI0xMS1RIuyImcEA
s7FLfHsFlwP8KxgfndaP+oTXQbVQeez4AzfGdsTRkECR6kWHnBNC5cqIo9HO2yeqoPquc0Njvivh
e50i6jj73tkx1VM9t5F4wg86Edm1GMsWE+C5vihTMDBw3GLcj5JXS/CJLU83ZFhEa4wZBQFXmQNP
wXns6907btWMb9c08kiceGKiLw460CxHTs5LgKJFnyO79pig4yr3yYgCSvqphMAbR3ZT9JSYbXAp
o30AZ6Zk4SZ4Tkk5oby25MUtBxGkAwoSjicWeWSibDpkLMwUyGnMxX0YJZjWpBIokxJZOXo9uCM5
deZemt+IhwqNZKbSuaA8MldIwbJxE4YO4u42lipiaxXWDi7XbvwXcj+trLH8FbVKb3Pqe0E/TlfP
zBcJJ2jI2UiROyVTt7TWKwGHeshcOVvNoeya29gXGaUfYH5ZiMLhP4SBgd5PEI8x1OGcYNntLJze
1a7qc7/XUXP1+shkTh51MxNnkefPwJGN8HCz0p6HNRimtMrz5WupGTAcFBv/PZ1ZBajHUkaN/Bip
2YgeAIoR3s2sOmDYjgCb12S4fhmijrcVRRZlA6FFQdqVBIvRbjYL7t0+yCENGFTM56Hqcvsc7C4u
V2PveKeoW6DuadO3M9NolOwoP2iYz2E9e0MZ++1ovm70sns2rZQ+5G72vT70VU2mDgTR/BsYPs7B
raWfYueA8j41wrz6wEvG90/snu35xG1lzthXGJtdDU845iNXOfheGp2fJ36eV+CQVb/BhNpwfJC5
q60frcVUPmnMXS/PeZ+LMuu8butOVSO8Y1BLpzrrbb01iePUXCq3g6thsTgBE6mt7U2sERb4TW6k
1YHgQjoQldytCXlxUbJ2TA/ItkP/korAHT5rvxQQMR1+5XgbFWeDJIB5OM4oa8vDgEiOd5O3zdPD
NGtU7whrpnS1pSHuN/AVFvViGapzMNAOP3aNWb9usq6+OUt9g3Q4rllcOHB1lEDZd1gKY7Ggeqwr
/znK+z3p2A5ZZFE3xqNtziqPdWcNzUtvT+uH3tDVmNnEYp9ly/kPtmWwalJZGxsoXO4SA9TNzT15
ozn3Vrg1d2Y70LHnaundi8ef+DKxKhVxX67u94hRX5G1FYjXe5doPAR4vSj2pARcxtxY15oxHXPJ
7RpFm6ufewCKxOl0GFSSkVH829oG1XDljlw5iQ1SD78449C+WXvJKrLj4XQfhVERzJpP+7yerULK
e2jNbfg6TGR+kfJdDpemq3uLclBBrIiWkSGgTzwZSEnUoc1xBC9gp9som19L4BOsurlh9ZuOXnbH
vq91/uBtO8vXTq7O94UMogFBuxU+gGFg4MtHs8MjnG0+jyjwphOE7BnPaP/c4cjMCPheQIxNivpg
Ne8tbYZ7KmxAPVDPDee5Y8oDCnMtol+o4GY7gy9UmSdY8mwFlyVonkpAQSMDCq4kLeE6U+nqOaJx
6pbr0Gry/5qArJds3qMcWKW1qzU2+I2A60rQPXwxrNNjdt6jjBsRtL+Q2Ohz2JCExlQQAUuTh5jP
TG2lBp3WHldy7N52Xdc2/dIu8idd9vaXCgzvLc91RKEGWh/A6pxDdKK1x9VBlWWM46U0R1ekvT/+
Zsi9Bs/Y87fh4IWrMbw4vJYIbUUY0h0GHWBftdbcwfw6soG/mLO24bX7c7glkRG25T0gpW1IIeYV
RmoIehvYUe56JrwuKtNAhj3KcsJOdbzRpn8YdyYZl3BSW3vpS2XeT44UH1anpxUbw72i0ZFkPk5k
JBwHewhrwsaJmkx3rzGYGvbLlqduUdM/0s+UTwXkATvGa6+HmAFGcI9tWKgLi2l/PJSO2a0PfTQE
w4MZ7J4XQ0AgE3CzVD19AzgKDXkP1+EoSzTiTW8aX1uf5wap5QqzfSc4k1lI39+jSt2jc44gtaJW
MKAXRkvVyHRsmoH8RG9a3Nu0IggTxnraOyqE1sGj2dX4byYtYU60wbb7n5le9qBfHNkyZBGtUid+
46qH5BLaY5bjsFouqjE840OVO6a+TLY1i5Noaj86B9UC+LuAAc7wQYyhcSfGZSA/bF2BMuQcZfq6
dBSnTu8t1Nh4VBU1RDvbR2OXt8BtI2rJNO9VaZ6pKCfmqNoeHlfqJeu0tjbRYL0VUX1HDD3Hr2pE
M/OwNs7aXDZorm8wn4Lv6IDtMim7qTSPQD2sj7kzFM8L+WJw/QZzpFkY6mq/Yu+ciJErHA84L2/z
WJk9sq1dAVpKrLab9zuPOu+zNn1eSmvhVHY6ejJkr+xrfsMJ3kRNpO8wfom0Cj8H3XYTx+fMntKW
VnBnVjnuWU0d/F3WbfndJNTra75U405gLxTbxPBb8ZPh3nx219kKDoOZg1aRkdJ1XMJx+oBRqLAg
WNxSEVe+GYa9JSGXN8QjfF5Sy8fEVd5wtisr+KxqU/+sBXEQ57H3IIIUNTz+A89z7x8LwWyc5dPk
bCdV14DJZHSbezISXst72GicT8FWWfTEgaqk/5Vd7Z7f0S26LVQlayZ5rqu78KVHg+TQ2AXb8gvE
CzHrtigigq5WF6Fqxf3nPGlFDZLU8DSWlOJtdA+QgJv7sV7Y97EOrr/JqORN4u1llzabG0CjXkOY
stoZnPhmBTlyCfgxyspp6W3IudSXfYQhocr3cYg7vpLmoQz8VR4IBgy/LhtOiiecQQLITbDUwZXS
cU59xVE7uJ0wDoq52op5XuW5f/LKpf3Z26NXYmYHvv1zl9OMoGdt9yrWQ0GuFvIo+vgdNAsZdxIW
733JoOqZTAa/ZyeGviOJWHt8dpUS+x187jk6gQ0RKS8m3gPgqHhjtdymr0QUzn1mOlVziipyby5i
nljnO6Kwoao07myndQWh/ffmESSTrMgx+wM4YJ+wXWCYpU6Yh7s54qRhPQnJcixdkbn/pHuu9nS3
bAO6KSF8cW9Ar00F6kTzQwcaVTxoTH0Vj27Un4SAcXFHkCsSpU0xoIcaWktwRE1tEGLd7eplJBZt
j295TSoRZR+GmZwqmxgEAbAlmcutJ04CYA0Cx9Bp56MhuACxlS8rLljU0UFmtsq5GG0Bt1iYfgfp
imV86u1EpR6r1kRnaqKSDNJKsu5Ocvyr1ds6aJhkXls4+Sf2bfIRdcjkxeU8TPV1XnpYp6RRwk5o
YF09YhPzKTEK34YIOxXDnPEP4LjiEv4RYl2KyAbf3FMNgurzqjiuYuhMNRxaY8tz2iybo4xZsokf
DwXHS1GyY47p/Z2zQZSsTDCKOgCxRqd4EFM7VIdlH6f1yFXiJbPnVkdkBuGpPo8VxBxG2jDJzvmy
LVDUSEhxktGv0bWss5iR+rq776fMCo2KtRASeNKGhZxT7Q/M4hZrU5CDPCHoLIZWPuNutOAyGXoJ
vm2WP35UHHhvFEwzQPBdKmDcYnIIgYfQA7N40697qULrgv63rFkhgHlA+eqYRub0QUno89yXbTr1
dWidPHA3PxgrcK0I27g9ThNBpGlji349tm0THok1X1ViNkMTHSd0y7RPUhQB3J98ex3bQP7IR29l
f8qSkkDLPMhPK3piUE00dUDvwmCoUmcN3euies3m1WA+Bt3eALDbB2PpH3naZ/dKcYqvblw8/xed
j9qSKdylR4PRrOEFwxWSkVxW7NeCZZDMoKsC6ctmzVXGFim8jUFt67GhWoTUKJAxs0IkImBgqDzc
m2i1b2EAVlHGTdTvB3LgYUxt/CfPbQtokHzJpi7PxFWUd2YAuvDOE9Hwa6tdMsKWpTGaC/Vaw5gC
+/2h5vydD10L2uvULsxrmKSxNk1Lva7dYxmY6JIkv6d/BOLou4eQVJMjOwMx3LEuZC7Y7bn9uypq
h88TNJv3oRmcXBxyf0Ku4LgtsQ8C/PcUGw7z6mQAtWamPj2qEwsgM0Su+I1DCwWlIFPzxhVvNy+/
jFtvFtmofPMreBCSWJkzbsvfpGr/Q/cAuOTm9ggRN0KL+KfuoahNWjRrjjKilORxZIaSTos3X0xD
LPgFZfGzMAmJyLQVjAcGHdZhk3CiqL7gqfthDoZL25dZa/9Uy6FJumUqP/U8s5TtRfHFMhsvc0cS
S+OWiIVPfxaevBeY87LBVMcH92wHCYr/TrTRtHvjEwO7HSR2z7ghIvxcBkHEGmchaWhsWJp0MMYl
aff1XyQjgfNeMBK4qERooyy2wfz9u5/NUkqHbi31YfHs8XH2kKTlE0yjuGsiEHg+bywI8xXb7uo4
5uGap4NPvvuxDVbHOWBmANkg7NYfTyCITA9le8gon6YaSdw61tDgHEprceVFVzyPa7t+rAJ71Q+W
qEgBoEpda0r3HsHyZuVzzv7Cb4ElBYzkMrfpl+FQLnkIiYplDwsVljJeRtR82z/A0Ss/C4/Q54NS
Wpw3Y0EOvqtp/SQwYztJp6efDvKlhAFu9xnR6/zEYmPIzLDaCmQsi4fWZJwCv4uRkk49vRmXmi/J
F88UJlp9K6vcD1NzYusW41qovulNE38XU2Ib3RtDZpzgowv4Mik9Wf9sdYce3dod82mGosfmG/nc
8lIWMNSOlovMihM6l1+9LcRhPMrV+IpSBTW5WZQAQsPeJTnD5MFmgO3UObkMi1JfKh+Gxd8U9v9S
fN2+dh+6yA0IETEq/ufz4jLb3VsnwM7ZGNOBMzaMa+xHZ5vLnzlTY6VroJfvQ1R/WXwlfrl5Gxy6
Qt/7bsB6uXWXx1Xwmf/8IPxLeosT3IY/hOnfBSWC5v6fH6tkRGIzKtwOiE76B15m5mtEhvDRBcby
gUCx8ai4G2IGCgOgwjl3Xj1/zRMHkS40yHIhInxtnb/I496Lb/lQPBpcIztAegNK5J8farJ7NQOA
3Q9G0xeXIZLzrT9Q1bnkUIxXWs2zh8Lmb66D25P3D1EewAVMG6jRcL+G0MH++WP9YKJwcllejT1D
bDGMVJ61OzygnUc+gr+ZjRk98weytsRFuctn/jfdI5hdfSr8wDwMhhU9ebU5ZnqoqZX+/FX9r08H
zuOWgYCR3nx/A1mIn2u2ntaBE/ZxJYSJpLO6Vfe93czLX4Tv/3JVUu3BboaNBZiT2+M9IaBkqVw6
M4HSaHXc7/OoXFKhm50YwsUUP+2dWk0JsgSE2+/3Hcliadj0AdvoXGf/318bTjQvGcb7rgl27Z0X
iCDrfnXNcjuQ/za91DTscTmKKCJXRVc///yz/v1aIEaVZaKJLBOz8fujmVnkjJqi1AcHKurAxgGe
Yrc47ABJpAk5eOrybQ7p82eKgb/87H9pL1HkR7crjhASp37w7nwYtzBny8Q9D2GwfFlbBv6hvbRO
DMprzCwvINLlz7+tbb+/3/HOM8G2sVjhcjDfP2Y9jYtBYFieYchDqhICNCo5lEyZTU5LTe+IeTnP
hW8uiP1qJZMJ/vSRsRWNPS2Ree5Cl4pkZaQ3fzeNmlQMkn6YR9YUArcUcW7XLKdKTMlQotkT7jSM
F+ChCmiCluxR/vwLWe+vIWhjix0EOQlovLlp3ulXp3rjLlIlbTvS5u/0O7qLCSP2PnL8d1dVeOsX
FSpUle3OmdYGZYdCLGKGMdwMsbx+vXh2Foa/xOjcz7PhfN2Corr786f8Xx/yVnjgT+QvtN3/PGV4
1W9ty1r7OEsZWAeg4vP+yZRGAFp02qzxgtltnr79+Yf+64Hm0nCLwrNDt22H+Nj/+VORK5kDmVHy
2MtZnZn39FRmrvdCjZZnmgX5vePny2nYWZbEa3drGNfAKU4sn/9m7/uPGfm/z1lisAFXcb7cbKLY
fd5VQIVhC2mybjrmlomcTqIGvMpxtO+9utDBXe/brbhqer76gScit4447qrgPNA74R0OWFrEES54
J8W5GC13CFzZWaAZG6zr0lsMbHYyudDRDSPHuFGP3gP7lEYffCcciaa0Oc5iWZRmebJH4sAigWAj
9jUI7KTfbDHct4gagkvtcs5dKqu28ztPM1ZLx5WpTqzdFR6CYB5ns1ZwCHClAdWSgpYe6w6x/fjm
gY7ZvxS6MqtHOXSMcbdx19d+EZF/ddzBdR7sCeGS8CrTvyu41ZrEnUv8d1C2aYyR3/qfAjzdebpG
rbc+IWUrt4ShJU6IAePr8S+3x/ujwOd1a94MGlj4KYnfn7J7M3VMGTfziNHAzGEKRHAAmXZiKyvM
AIKVo/D6kWBrhgtGp9IxEAA24ZpEuZibK6jvFY2PMoflL6XA+7ce57BN/olPigCfCzDRP+9bbJ0m
sDWSC3Uzlek0FT1G1Jqntbg5U/9iP+NF+u5IvKWreuyyfVob6o/g9u//S5Au98poR1jBR5RqgboJ
viz5mEtV/24do98zBxME0q0KNdjzDL34NZpDEV5mxoLF475gQDnWc+GZX4twpt/ePMRFz0zdSui8
yOiSIioW91qjQbK+SKNrto+qFKrJFGXylvX9COjbC9lspN5qUu6PO+yjeyLaenDm3X8uuAT69aDN
vFiSmatfZcG2Fs0xB99qF/wxUkheZ1Fs+2kc3UZ/Cizk3vGqoGTGLgAT6xTVUXd0DSxs6W0d+gYJ
OPw1yZwpSmEFgOsKpnIUdt20Gxlctvar3RbW0bT83L+QBorqFlNWbiZk06gCYz0EE2p/Z3xEsj14
rMuprY4swNoSm+Y++6yfinnMZsdY8k8jS/qjz7SdzNW9lT82x1wIKliqIUSH3KuP0UBoVaKUMf8G
VhvEvY7W5gfvDiY+beTM7RvLGVuRUSOsj/smKsjXdecMn8kRKs4F7VN7dmdveXFk71OY5LkkmDPI
t58OJytHPGHVXuLU8/wxdLpoPa8sC52UrfT4dntlRbFCUVomXrVaQyzdMmxiP2yc31Zjkz8ixbT/
6lBNfnCaegh+1nWI/NwoFbnHtyy+usLJvRYFCchWxeqBm+VuZyBZE+y4bn4chHhJM+Q1DYhdM58P
btCC6m+HjbkiKx+6GKQ+s5HYoTChpdVtTdi3IxXhxOANHF6mXHH8KmFVHH0aVp2Y5EF8CTemv3EA
epN5lt/nX3lBankr20qjOsot8DK7QmpzKghdtF8xy+IwtslKvbjWIM7BQtJDho6PyHNEuCz0Ie33
4amBbtSmXhmOv7ZqYc3YWgV9pILeYMQI3tg2IFSbyFDmBVQetgLKVmzQ/8oTc4mgu5ZzX1xXWInq
wmQ9wIAlgpJ4DqcU36eqq3qsxSvMN8sSbZvUgyXZWSw60AlnNl9D2Xku0uFl7+yUbWXxZAvE7sx1
vKZODWdlhWi03t4njj+2H0ykzR4I/U1cw6V2sQso3/ulK5vxPk6UkGAPme+PBI+y05Ucq+Ejk3GE
L4U2njYZDN/o/n2Y8coA716143e31sQRUkbR6xD7AcUZ8jJ8cpcQYvbB5QLiaIHcbnct5dNa5naR
VYMjLr5VW3XWTQvyOqPtPkZ+tZ87ZAM/0ZCos1+Hgi2wXdfuoXfgo5w7h28QYEmDxhJfTNinENkB
3VfQssOY/aBzJ2wv4i29dAh/J2/sUebgh6X4hqVwWQxVvjKOnYf7Yuq3F9NqAhiWbW/dIeGERb9P
geruGFzChwx0EOQvq63L6FotY0UyyMSeBtOKtr90lslEbRQYBmMGalzuDpkiHjKrMLd0oIzdMr/e
NlZWkOkGVtx5/WQ0Tbmf9o3RFsK1yp4QdTHpwLKDLwFofD5xNTwtEBZFBacQebcEheUA07te7OTf
OoFwmEQb3TMqffXmMiQLYqk970Usmz8kTljIq7655WOTEsFJgxqtSKy2ev28sv2XlzBcSHZE+v/W
zlJ3yb4bnU67viq2M3G8zRvkPZPwDandItGsYtoEQ1QFwykqM54KRgIA0GHJWJ340tQYXE5Rq8QX
TItYZvKoWNXRbnT/WlToAIG0BRsnHztE2PYoyqqY/334iZwiUbAGyivyXMAKwTfztibTKH0Outpa
lQVtrXDUkQubH7qyEhp1pV3tz5PbDlGWN7771PUFK47OLeXLmPuenQ5md5ODaLTRyW2DQxYiEBoA
8oznfvREQZjZ0uqgP1vupN9Wv6QMcUbuVAG9y//cIMBHXoJEqUoZ4eNCtCfyzsn5gtAu934vElk7
5HHmjEJB6UceMaW1I5OgDxDglqanfvgl6ZooDwRgD0TywfNabxw/XTnlX9s2GIJkBknE8RNGCBun
1cNTslf6k4bk1cabO9ik3kRdlfgLk4gzZLCbfj3Cn5Rob5BEILA7ZHxlG4QBm67RxaVtBs2VXdP2
Wm3sSDnHt6188Yqx/jms2npuTKnKk99B3OTAMuY2Lrbc8j5b7FX6OBygAl3gLRj4KP2C1xE7tc9W
3eHKX9DvEVMKGSg1d1Y9RWNt/eehL+0lHcIOFTrHFDtmyOcbPI89cvWT6sziYEQIlRKtTSFO+0Sp
FCPctsyD0TstzSlbAPJTF2x9q7OFZAeQJ+cfSB6Bc1+OtvyFw21E/0KkMmEbSs456hoiVZEgBhmW
pcs+wFvATTnjBNO22G4zbKl+hKxeTUa+trMm/r55wWnxndz92I+hs6GvnhfrabN16H/KfW69BK8v
LzXQTcy2yCxWceABR0qrKi9e7ArzDo7vhSxTqoeRgxxrVhwhYuOKTIw+Id2T9tgsg/kQjeh9Ui7t
/NXZayNv4pqIk+AgOCX4M6sVwbwrjCYbgg0vqLnZRP5WkSIOexFGI64lJPZP1rpH7ZmxPX4vxvXT
jxpdVofXQuXmc2i2bhbMgHxStEflgOTLqjpiMNTniVA5Nys7xGsHKyhly8Ib8BV61vrm6Ihalmck
QbzUnMo/0HpXgosI7OK4EqP8HbluJ8iY3ebXoDTzHwSHRNsp5yvNShJGvtU0ivqgRCt/BUWIqG/g
yWyTvkBvhUWBHKdU4SXuOJxqZmErMZ4mGg/eXfguCGJKFoycc7yuarsGtDzsgC29rCfDGMDwTLTA
9MQAvB7sBjzPJ/C8ORtbY1PBYZql/2Gqq7Y4+G7FOdb4zsifN6PmU6D3deT1E+m7RRL3fAD+050b
m5aAB2/mW5s6eNtKej4ptbAjEzPE4HDItYtHchMh1r5ws5E6G9VUgeLtp10/Y97rgQyOg9uki9hc
goXqdme7ThhjxU5buj+3oVAh+Uy97RLAWgcD9/nIUF+bAVrOKeQ+iIr+g9VWNjGyCB0/Lf3eaCpG
z01a+zYhItGgJFBo71mCt9W0GZnL6KyLNZnt6sCdwhNUOLR8ba335Y51jvoG0AqnARFWi/dosFQm
KVzs1oNGQMfRo61+S7vOEuUdScjzEPuNzr96S+H9UhwnXryQ7Cqv3b7YT5jfWPBgdp5q/2p0Trel
Va/IhQ4ByQdp3XJY38HB6Mn4ZfvZZ7wPhJvZq+XmDzz0OkQnt2wE5XBo3Rts3u83h2BZgMXC8z+4
sjAw+JTAOy9hx5eU3lppxCNlSIqqYyIkO5Bc7pHPYGqyn2rTRX1TyfCN3KbS5HBC+BB3gGDCU0nW
O47fXWiDcgP4T7YbqHm7OGBdEz2UOX1EatmWDpNtJeqc8Gt/IxnDIRozo6omFpwCPR/ntJQzPn9Q
D1ZakbdgZegjeyNdtoZCsTAxp7z1CEe8Q7NIZfHaMgwnHW13ugchbbSXloHmN23ONmPgWYkfuc93
neCmmac7aSGLJRHCafxHEEf+8nv08mXJamT7y7mrtPtsVML1jlRUI6c+grZtjncUH21GaRN9sUq3
O22lMMmRRyGGp2kEcvMkxjJkBbHYnZkFDC3arDIM3GyuV03FnSB5vHpp/LU0Dz6n13Jew4Z4tQDz
5c3+2DtFJurKbB+FRkVy36rNbw64QYr1zVqKnnZ8JHS8Q/MM6idoiLA5ssSTxUsDDhs7gFoca2bp
44/7wffbvEJRuJHvu9KFY7NEemlR9Su0KQj3jfUJHuvAYIsYp+diGpGtB/Dt1sRZ2V3dFSvz0s9u
6cpnxI5423WJNIDyUrRv5l6IaPzLpOvfMyQqfdQrxOr5xPK955J0BTHXNj3VEYGafAD68LXHsAeA
f8Nk34vtbzDe2+Dsvyc2kELYE8ANCQF0QNh6NxmPaL4bokVmEmTr5XV0hEh4E1QvaznNB7YV+ZxE
3foGV2a+p979m0/8f/14BgDAxBgdMal815XPoc+EeWArYYoV0dIsDZAWo+sOn1byml8jayx+N5NE
LyXFeGc4xu8/j0fe//zbxob5COJtLgTz2dv05L+mAoxP92HAHHVkXCPDGMcWUxjqsTOipymD2qEy
HcrlpsFDQ09tqdI/f4D3Y4nbFIT9DMWOxVTadt9dgJ5qwgTqvoMHQz2OxLq4kJJsfo741e9Cf16+
eLyL/zJ5/xe9+/ZTGQWBB/NZV1Lm//PXLrDi2UNegpY36lc2NuKyrN2U2EhTRWpWmBqKKgyvlQVM
o0Hm/QJKov3L/Odflx7qnfcfLAHI4lsG7D8/Q0jgc48iwD2WlKHy4vlA3K7mOi9rAvBQ6auCFNW9
lModfrZRYT6CUJnGw58v/38Gx/99/1NUATEBVcAe1mdI9u5KwGHppGUhCw/6bvNJZ3IJixx6QqgG
T63LC6oVm8AvpinezRI3/bYpxMWhgc003ZM0ZzX3hMfbxhO5b3L8vU59g+dX+EFxLdyg1icqgH2J
l2gC+LL0usnyvCeFujBL5Ehu6XPeGgPBHjVpak5iTFZjXjX5esjLVSnXQ++afn4iscpsP+G2cOXb
LdPcfgirGZ+FV+ZzcWIE3MO58KFRnZpgXgnV9hmCHGYZuWQXdhgM481wO3PFH+zJz+zddyubZ7v9
iVPUnOJ1QDOY9HDCPjJ9Jy3LBZLSXOt2y72/DMn/tZcMLPbK8GI8BxSOFzjvrriJcnYP6hUjGRTn
dEMYc8hlqFNP2eK1Qgdy5zVyuxAgJGNJcf0IPN471v1tdT7vIpFmL09/vgusf90G7MHYv4WALsnh
ZTbw7hyYdE9gINi5QzSGYJ1WjGXGZerQxb1O5Mrb+FsXjJCIJ1VSOJHusjmgMHoYGJfxiHSgQV83
AimGM6q23Twi3rFU7C7MPH5ipR5fQ1zyxWknUavM1s5QXwJSHZB4bpv31s9eSJb7HqjPxjg01WWr
kP02cHHVoWhNnZ9cGydBPCsb8Otmd2gzwGIgeGnzndKwYOqXNSLvEQvO9RJccWes3YXhh+c+r061
9YfGBSb7ISQnU52pOieTHY4s3QO+9tWIJ6MK72pwh27KItX7bCs9NKh71TYwK5/z7ktvBaRh7JM7
0+jC6xgOsmJ6Ekc43+iQFyZPiTVNHpILy56qp506NbjQ/bDvhjOtq2zfqmF+9O2hY4DYqeHFrVDm
Y1qwlv3sw/3xX2cLTFZhVA7aKeQZ/qeCL+p1XaTzbTS8ub+OG9OXjAwtt0T3Suj8odNsV5BFj4hx
S1tqfWhQl4mHdRpImiN8NfzoLu7uJXVf6JeRB6tLJMwQP60oDcpDmxsM1QKPNHDauTnCMlz9H3Vn
siS5kSbpV2mpc4OC3QCRrjnA4Q7fYt/zAomIzMS+w2AAnn4+Z7OnmMkecjhzmksJWZkMD3cHDGa/
qn5KKgEvA1oYMqE/XTtT7jeU7PUMzMFB9lu+hTUOiRQuxW5wPPnelolNLQeEleNsJDhhZZoPOzkv
ubthE8dbSGXqYmBS4DnxB9CP6MeVoW0HKPLZzZRDtDk2Or2QkYOfaNpQxdOoT/CmePXpZ19BMQNX
HSHxoINp1jnp/cvx1Rg0XitxywjTqrfctsWgtwGdjsMrJzL2wThfMMINhZnON9S4de69IZvyiJfJ
wC7uuWVKSieTEZ6nxtjFRpGkUa3NhnMi+MebzmDCZdfwC+JXku0gz/3Cs3sIDMCnqt6Iv9npSPyp
XBR+MQWk8TiUsxiOtE3iZNLcWj1XxSApJ9QnXf7FQ+znnRI8Q7a9zqXr5tKVYv1kJQBw3upptibA
tGDhJbPf3609pS7sZtZDzYX2N2Xcy+uxTbgwvPg+aD/+8XnFXlTKyeT1rEqzHsAVf4LtwXaK4eQj
dXr18edr0h80XF4PMrbn0xOBbQHk6o+vJzS/LWHCEH4TDjEZ0c83aeLvemKPb3kFSAaG1VSepD81
dJQp2whG35wjpHbvzXST90LoNedj10bGFRBlQUVTDlXHKotDH6Pchu1Qcy7aqaYQF4/wyGnp5c/f
w8+q++Ut8A5M00N5MTz9p1WV41mcSppwd8kM5YWIgbETxKBCV6yMXBMT/pnOFPAsySJEf/7S5kX2
/P2DHTvOpSMO2hrPddBrP4mxTSOxRUq6kOuMgA3uxQIe7qBqAmOx7kj/ujYn0kO4jXG6Dm6C1UNT
+fo6j50jQ3ME+r1hzwjIaeCITS7PkuaeMyaBBmhb66dbulxr7spcgmAnZ5gNaR4/3XmOxMucdIZ2
1WbCh5LD+GkK/vzd/eHaRwPgs8U0whJEZfpPz1CtnuKkbqgEBtyXhy7jnu9JDr7VMMiVYj/X8r/Y
ploXNe7HjxOwIMx6TGhsGNky/3g1JqAFoQ0lXaQWnaF3nNAu48kKKB1BSx4Edq+yk2AaUUVm0rtm
kLOvsi7t1Zbc6mNWLBu70UmVAOPwkXVoZHyuh9IeMSBkJAU4jhE7FiltraScFwgVlZyfErPLkgNO
Imb1GW2tJYdifU94r+LISmfaocDC8dlyONyqi3jM6js8//pR/60Wvv/v+vVMFsM/qRaT2YrL4HeN
8Je//1u1Hu1hPpDbC32FTTn67H/1ijm/sFtjteXE7l5wWJc/+a9qPfGLx7rI8emyr7tYR/9Xr5jt
/MJRg7YkrBuXwiYwgX+jVwyC2g/XoUCJtDiz8VuAviEP6f50HVo8hjojM01S7Gv6yhQCYivilxsY
MFSaQO+IRvjFSr8zLsdgQuoloaCJWwYh8SGFurFtMVoGtpEMjD/H9iGFmNoOsjmMsTRuqrnxT4VW
JjCR6+kq8caGRNGQN1dkCXi2Yha4gvmwdRxhHtrEd+n3m4bpOGerR/owGbYudTpgXCbyl46lyYgl
qDjCMBp3BjnQt1nkRjhPjjccGr9Z6OyynBNq4gPHB3J5/NcRewyUyhp3PduQpH8dqabYkvcBltO2
dyUJASAXVPsKnDfeRqvSJBILCflysKBy25Jmjp4ihaBPCR12Jh30QUWH5R37LTsQrkvEF8pFMNqd
HVGm0ZLyw+leJnS2k7SZPlVJf0xv2d/6ITO3qJb0kNLEuAHkmR9dHLbM18pxq1n9dMX5fGIK35Fh
qw1DHNRkiop70ZvawLASgu7lkL7q9aJ9mNrKAtX6AD2qUhIwzpbjPFT2GFA4ob2tvWF+QHsS+3G0
wK43bue/JSSDj322tA+DtJJwsadyPw0FkYnETPZFDfkitqDepPJSsV3Xh7SJ8WnXtRWNnOL3DNbb
J9UP60b2TnJFa7s4DanTsV4Vw7Rv0oF+4ovqeGrg5G4kxMoDkzXt2sr0zCdH2kR0YOThgjFdBplV
oYCuWuYGXQnzEW1lCKXjfGdddE9TLxWz/Wa9WyfbuTNrE2gH1ayHRlp+5HVaHzG4H04ksy9mpMI9
usVUMrgjHyqw+jJBrPsnk5R/GA9GQUcTAewOrtAGjFweOl7shJ2lGY+4X0sztOGII5UBb3Cos2tn
ES0MMpjcrvW1qtpoGAvxoQSdRyZcAz66Eq7WLF58s+p2anSJPGBeJ0/WsU9PlH1VD7GzwbOJg14A
NxPxpZqpcuip9dbqkFbdSFQT/BDh46iaJv2ZpZ3dtUteUPmGoW2QvNJt6ZJwHxkmbtMmt1+bUqb7
fqRCJ2CuVZ9iH1Es0FHrNxWHvoZxXG68pmVKd0E+TZ94KEiZJJZJG4YymZm3s3HgUTx2gV5naZSU
fcz/OCOHKJFtTZhNCMYCfLm/tFjrzcLaykbyjwvf5UTU3QTkOyv3AgiZv5j9qm+GMZ0/ajN1HgHL
fSk0aGKlUVrXRj+dKBqiLdjB5GChdN/4IK62Qwn1i9TItG1ahpZ1xUc0Tq5x1XUXjbCu2r07k9fh
FD1QEku4KMXasJTyuVM+ia4Yfw6ZN4m5YVyfzAnebjzZl9KPCkllbvZAXYzQ1Hp9g7D82niDvlW2
iF+4VeWZpHJ5V6Xzs4h9mOEO2AnXvFyNHMKsm9lmlpqVRbCwfdtpWVHcxjCEQrugRCeAPCivO1RE
ufWbnC1Xjd/lGYl33lseTUHQuMW3bk6N0+JJpvxkT4hymVQwE5dSKVqhPp4rW2fSr/B2XZlyhIuC
qD90Iafd+jplU3VK08qJA70gq2hDDYnl+gG5brlK22b92hG8wLxduQsx2CHdzDaOZBKCPKvJJH+j
qVoLfX5eRJ/2eKzLSp3MYrwcI4n8lcVTodlOG2Yqh2DroFSpI3TMyb/JmgV9Uutk8dJxq183DBfz
TY4ofIf75spLQC+gKpsHHmUpcdqZ9vYN6VWuUFobH0ks2O1B15M6olZgaJmuz1ueN/Q7VdrRFIkK
Z6j8KPEsdxRLtCv5KrMk7qQ9l3J0Tyu6+yNx2l3lK48xcU9+rm9MALhcugRX84i8Uog/JRnCCWUF
RGEqz8mkuwAHGHqZ7WhznJo+rQ6Sny8hX1uEbwFFIFXPwGiDlFj5phSDD+QLMiRk4PUqc/NpO2UV
qF+kI9+uP+mjfCuH6iD86ZVus2sMtQ+ulkHySZOcCW7t4pdjqyw3nNHb/Vi074Selityl8mZADK/
rGX1ez3Diiot6HWcpJDw25WVkpHBNc1e1qsGTmdLYq06pl5tBtYct49FJpYvWVd5qOvujGFIlpuO
JPlIZ1TzZpbdqz8t18h4N97IAtVP/dex72Cpm2ArWBi3rBYKppSYr1fwNpuEr/VQOsNpFKQ4F9u7
s/Ak7OCaf9RKi1+AWoIAK8BZsFVfeWwDroWZheTt+ZLFLJX0dNK8S6TG8++ZDiT4t2mJkVPh3ZWw
H4NBFmcKAal7d3gAI7doqtrbma8/tJMo3itAjnlQeonYgCpB4VRwzpCGZlY7Wb4sIKWOPTHlyHMX
8lJMZ4jDieZVtk1tU30oyfqKxj0YZmt9IFEDmnXrDITaaFHttAzO1yYl4wqJWL9Di8ZSgFbj3RAY
ZirgDkfTy5ejEkn83Eyzk58uUv4t4bVPQxFz7WMeYjS73SXCsB44tIgIrGWzS4YRHAJK/sGnkiX0
Roq9uyVzsDq1lvZW0FZ2qJ14rrc63C1BKitkXaaGOHeciAtTJ5MHEMwhTXdTLPqiNhxX2juEcfFe
m+XtROhh2rGtWo2AMrb6iq8YxXkUS32r1kU+w0t6GRruqNkbYC6h+zNGn6k+hyy7a/o22RpQNp/M
WGv2STc5YGrYeoqgsPUOdwabiIAOqDKE3+S+gvDiOdha/SnWu/jKNcv2Ou3JffTJMB+MoejCVOtW
oDoetiBwCjy9/Vn75Hcs7cDArMhzZfLEddLF9KGmnrbzqbVAUWC47fTm1kqq+LymrhWlpQbSUZmw
cIPCr1IMDvG6o+Et0sCn7kEUXikvN4ICVmhynGyy9tqU6kbANMsFIWgXgJvSImgIOsdbFUv7y+hR
zITfQ5sDJocYbrA0f61pu997tb9cN3GbRivMqePcG/1jPnmSRwgcnWCiVGKjDL27ZcjYjsxwXZgp
3OzOPs1dRo4ZnKEvVH0WI8wqQ21MDmMRKb0El42nPcDVZOFqYpdRnnLb57XPu7fe4vx4xlhIG7TV
SeMhjeuZfGUr8KKWpC7B1IsvFGasJepSZptkUjJtM2AkinDOeE8282xmtN+b0bUelB97oFmJEaY8
9qvAGdvq3bdQL0K9zLuocEb/uv8VVmVV3jO2Gs6g/Kl25KAeGYA12JGkzYNtD32EYd7ZdVOx3jvE
h4gQYpMZseHk8uIyWPrcY6+VjAFQ0Sq0HToqRr7wG0dzX2z2krsZ4AneMpGCLZ3zbx7mmPBS+32A
6m+EYJeKvS7Tdss3ASUEo9VTPYNim6ovHROeALJIsTFF/i0BznSufXZiFZVGlzGzUb2JmvYEkWVn
21kfOMqOQTtq03s+Otd5Mfa3A+6hA/uUu97uqA9trxGQvpkN7aNLfd/p/reaCks0+E/4PZHW6GKv
mtU8O2yWlKdAq4lbksLGdl6Mw7xW4I/qFs2rA/2AHHDoE5dnz4yNgYWw2PT4Fwulg4tMIxM9/mPO
GVvmhVrYovljnoNicYd7XMkXs0bWqPaQMzrX7hoxOuJOK7JPwQ72ztSs8RFEvyUvjpCLwWlJ7rQE
WonQS7WhsbUM19mqHuIKdytWijWU3egdQXlztl7VeuMDetADmL/Y6OGEuicPtQzTYw+23WF4fqd0
ScjBh24Wpm6f3yeSv0I9ud8by5WuWm0/+Hm299qV00IKS43Rpp0etKTUbsWK+ZVC0nG9tssp+0a+
CzxrBjYnwz50UcwnUBeZc2ubfY+FBTRWPcPBYDG23Eiyy5kz+nnKAUqmKDW8CrKrUtzWfbq1yL6x
W2rTfaFiBuVxPmVBzRfsZKw/PHut7pSPJi5CL5mvqtHeLCp7dan1YGBUz9qhXkp2EJUb9bGE4Ssr
UXDCAgvZLjxcc9O7B5VOxZR8rauEYbiQD1W2In7Ltdrj5Ol33gUekDgCFOqojilB5EhBurtLO/Nc
2t2t20G0ZgjVveiMTu+7YsFwaubUZy1meuV2lFlhTa83Ii+rqM9FcsDoEEe4HNctbN34BhCFeZUa
s7nrwERETinp08xFd5dXXN6ridiN2RMm2TJfTU52Ry2FcbZHpR0UmtRVvCB66NjQ8q2bonfsxmyq
7tcRciEKzF5JXRE410wI6kRa2XFTdHZ2uO0QlAYGZVk6Z09kEbllk8S/NxZVvEg8CuZ2jKfE3iql
D489+AuODxWaFD+gEueEaPqZrpLkjqB5PW9mt8Yp0ftrmBqsCNpquJskhSiAz+A1sWz/2tBsrjaI
rNPZqTMPNm2rvdK/REa4Kvm24lKHr9GsRyhTHFhLa18gRNx2Uy84RubJ7apif8sKB1PcWcdd2uvr
pnNbsalqd/7oJygkOea55oKB7r62bdW8OKNDZHGcWYeChBGD3VwmUVC2rOeZFHbU5G7xMHULcRnh
ODA1kE5msRZXWY6FaxJsfuS46MdVG+As961dXVD9HdVZcbYV+tLwfM75ftMOuxHnD/vyXtJAo638
psKY89AnYMg5pQ7ea8WFcRoUOg4OqvYKQqdOYG9ZHr3VIdgvZ+0DHMiyGfC0fId87L262pIfCK7N
j//eOBWdxsxLCScY6eXuGmDuxdbewem1wf70jvFYnf5dinzNGXQ4AWV7017v/DpYEn++bnP3Os9k
vMFGm7BbyO44dubXxmwst39/6PbYUDxa/cdlUPfZtDS0J+n46+joX/92lX32DcS18U//VvStuX6v
vg0//6UffvLwP379Yxqnw/fx/Yd/wciL8ftOfuuX+2+DLP/zt/jtb/6f/uFv07bHpf32z398NrIe
Lz8tyZr6h0GczYj8fz+4u/+Glenfnursa/OH/+q38d0vfPYe4zFclhwV/Iuyr74N4z//oXm/oPcz
0/cvOUgXRQGrx2/zO1f/xXMxIXqOhefEIRb4r/mdzx9xGVElRh6DbPXfGd/9OJO/1CPzIygkQ3TH
4IsC/OMQuTKKUbdHFxNXj4VG39NO8xdK7n/7CmxsLkoN0XX/8ue/83MM7BB7WfAKHQbmVez1JP9/
fIWfRu9+K5UF388IqgvrQt+Lcfi/eQVbJ+mGcEJhF1/G798DALfBzZk+BBIXumPvu7z/i1f4dVr/
r2m+d5HNdKb5nO/4trGd/DRFTVDOOivn2Yy3xp6vMPLrD+tQeS9ZYmvGSQdsxlBqZH5nFl4NJ/1C
6sSmcWU4idOFgLtzd9fNsnph32GLzYAVbX3tjQkibccYy4hiJ9Pns67BKwqNsmjNze8u/Nv//F3/
Dej6bXOZbP7zHz8qILwDrh7KKIWDdwhOgfjJt9Q1Bfb/TuBSXY2zTkcrBFIEhm2D+eHPX+nyhf7w
WfFK2LUZb9v4PPmHH78ODZmVMLsG/n1pH2N8xyfWdJBb1foXGst//0KW77K0mhzgfnqhtayxMNck
PWxJ30uGK141z5mvXv/8/fzxkyMIRWgQywPf/R9uQtx0FExeTh26W+LJ1ekRq703TCLoX8VfvNbl
Uv3xsxMW2iyRZvRSFpefbvgMqrYNqdEiZT7jKNxBGMJdu27M4ZSK3Z+/r5+CkJdLQvCmeCYZpKgx
RV3e+O/u/YIyBBtnox3MlbUp3WcCNYk4+VjhO+9dXM6QR686W1gE/+KF/V/bm356n97FzOLaF7HR
+flqVHbLQxrGDlWGjmSbPeUuDDAahEKCBPJcK3+GJLyU4ivz3fIILn69tzA2YBqYOxinjOqbPRyZ
7CZvsBpj32kv+ZgmZqroOlJ7bVVVRpPT6sQaTK3GmSXbJ/IBXC0OluvHeMmMt3gd/C9w2JieD17V
tYFJz0oWwhJhN4iehik7s1wF9DNpe22TI5ue83YdD41X87c7V00fZatqIDeJqZ7cFmgZARC6uJjL
ePcO07fhHg+5XW+Szl7nI5U/unVKWoU+Zwv/CkXXsBnAxB3dBVjpjnorBhvikZ/dkzn/NmHCXYNu
iAfwMrPfctZfRkZrHlPah66kXiJwFGDXSHqt6R79OekeulX1zQFLdr9bWm34SmRwvHXqtDlUZlrv
K4EBwR4r3DZpDtGUifFk9tEkXevKstVAHUrlt/omFV6jBx7RJjscSRrrQEuM9iO/2NiDVQIdC8cF
v9NNu3ZD2MZmV11V/TK9x55sCBhTTGLEBImY6za3Rg+hvEE7O3PAATw1uRkDLMQLQDiO3tyYPuOD
3QShXz7gPRUcEiAvmfTaDM18NWi0SZ0Sd5i0ZGPEwwwqlmk9lk8zJcRGDYBYQpzFYBRrgU4/ZF4B
acw/5qx6exKp8Q6DrXU3YWV9AMjcWZFBDyY9CmKjSyKmjAzEs+Ya8Vnr/W7cVHjEzm1W1OrIV2ru
yFDPIan0CZMVR2DitMz8Akom6kfFvbPVuoIhbY1l0j5LZpRNAA9COGcsuFRbeK723JorAo8vif5N
4Gxtrm23T28ZIIlNhw/G27m5C4FqzJr+So4ThxtNw74ygjU9mPjHm/vLnrhFvmHAeKr4KG/8C4yS
7TmPEMpg1PJYcAVZmP3zzk2YOlSFHBnFOp7/OMKP3koTqhxueRfqYquWvTM0XNEAVBpvlywXlrmA
LrYbRnImR6x8jGSdDuuPSc7P1E1AC8mQf0665UKCnWMo4Yvjl+oB8TN/HxrNb04MOsWhpJymCGe/
KV3mTkTO3QLJ+jxaNSxEEqzw8oBd0e+3jnk7hrYc/DiceLZHtlgumCNqNC24rL3gJNnrrqS/xuhf
MAv09i4zBwU5zBp30Jj9h9Tm7OUgc1Goo5vju8mxf2drktjBovrbmULkN5ra2+8m2LU9Jmlzl+Wa
t8/7Xr57na62TpJBiJ8xPE+hYZd+H2awVRQHLjLgGKe1J3jsyKc1zd4CUK5Mv0Iw8+4FEIYzWC50
Q3IyJo4z0FC4eOAVibZc30GHmFCBYzwlQk3OcTDbFSoYq/COgeD46lqp984NTFOHmKVF8mAcbyeZ
8xsBT2VM13fVMXN7Q3uHCWXhAYPhvZWAeouwJg5dhq05J9rWZYCtNimL3hTRLzac7XV5aeo2fafP
oT4b2NI/88yNvUhVld9s2dR2WAuqVFfRrJlQsHu4q09L1idWUA2Ibg4erz7UfRuKpl7qFR7NzguL
1lL+/cQG2Y10nDbOSZf1bAJ3Ity5NWC/L2Hh9ON6doCym6Qik+UCJJuBCtAeQWIO4xvgZHIE3VVv
0HjxDEyW+ULY6Zzos3DMWjtEswJHK1myd3Gekk/LZnN+5PeuwzTu4ZSvmNit11HQhyIrm1WEZiQy
ReOE9/VENL6296nG7izoq3yK6s5QkRkro4sEZNGvzCgoGxC52R+rrtfURi7aumVgSfZ+0mF5p7og
hELHW/a0xpXzVMvZ2S553R59aBhJCJgwCTtvXJ691nJX6mQyHWlgneVj14PJ3mRZXd9iD0wjiVf9
Q0mDEKn0uUR2brG2FvJw6llPtJBkJFyT9gRqsxf7ZsTzfGAGS4NQ0Syr7yKdL616qOk3XI8lAatm
J2A82rditIcKjbtT3c7OqD+5c3UiA3R86UdUkcb4goRo1KGXOZ19q9hQnum/m+6gHa323uiUSYee
IgCWTGZybdi1e1+30rQ3q9suJjPYeIrpG0WCrLfdMmOMcnu+2GthywV4rFKUtxLTi8sbf3L1tWX0
N9c0VSpiP/2U7Juh9ZMruMtw3ed46uk815oHOnwoi6gVwcpT4hBJDj298W/LRJn+djaXqgXkXJWg
4IUPWtAYE1nBOu2HbkAgyy/+S6RQ915zVsS7vG3i+wn3aLefCtd09zwb+r0DTba6hpEzRBlWzpeK
et4K4t0yK7x607hflVG9MHlbX1cWALFLiAjtBg1uZ8hqO9FVRtpjY1/SGwEeQCNK9F7ejms2CRDl
6WxsbMD54M7wVXao2b51T8Cw5uOcVdSit7wnY9brlEnE2QOlfjoHgxj5MQcsskoPZWxhbxEJeNFZ
gIeBTQlFrozEnNRhBRMrTJF0XSl0K1dhHXrCtORVfVeNQ2A0cX1v027Q0qI86Q9V6mjQPXy+7GDQ
e19cOzAw75EvWHGYUdlPtEncs0wb+J2wJQ97JxG1+6KXS2VeVRoKmRjq7rpraes504au1yEBjl6e
Rnuu6XDTCIGCObH4rVe9X3iY6h4c9TbXSCBPemQM4DublQ3WXIwE47W5LLnZJk/ZdICBRNjWVoau
bBSzvWWeXo8f8PspG1Sr7oaJ1ep7m7Fbca5iMkv7zLO0IjQoSFHsPxMf84jmd0t/mxrOwNQsRl1h
u8N+SeXPajQyN/Ttxpz30mVGeN/PHvrWOtISExDdIMIa6/wIQsPO6womnKx1MjbRRItmwQrbFzj2
Sc86B8oWivo4FAXR4U6NTD8BWSb37F3kFA51U3Qb5HwKJ7U62eHmWdlBtcyPmBhND7rjgBrMiFQl
HeVaw5Jc8Kf7TnfSa+psiihWONySEQktNtxkl3DLVwFEJ/RaJvF7kp3WtvScfg2bxMVSjJl9+E6g
XGCIQTNeNf/FSXIav+DZRUau69pucYocC0g8VNPdVKmu2MYTTpO9dMR4oSPrbySA2oJlBJgmiMTl
1JFs3jdiMuWOwcW87JQLDuFVtTlU+w7NYAiGZjHOVGr27IEzezrry9iYVz7cD0aglIF+5Dxk2SBc
hFnAniDjm0K5p3lS7m0er9XtDJDde1cFRZ3Pvl63eIBWP+eB5oq3OGGim1rtui0bpdhUaPqbNtM5
S67fH+5my6RjqgI2cTIrw2MEQeMPAN0xFxH2NRMHgI4U78WEgNMlXecDJxuvj9qRyOPBXrX4ozIL
doYVbS9vnKzkSldVu2gP9K94Al41mcYg7mX+MVbwjcMupZrqyqT0pPsw+sbIdlJUmkSXyfrqgX5U
VpWxaxs8MH7K9muuRNjAhiT7n7X+1rSaBR7sNCPOm4P1KBFFcAy1+nIkZB0faGQkmgkPSPPOPDmm
TZn6SR4Iu+u+1zZtKeQTy2DOi8NSAO4kp0uq0rK36CrpEC5rrx2YWhY70aTJPvfz+GbO9PKxHXYj
u/uBkRFdCBP3hD5bY3WzOiNdZUbhL2vA1pICLoveSs4hBZVBysw7IJs0bF57XV5vOX4411JfOFzZ
lfwOZb184i70IgH88jT4rbnT6Nr8biTcbBuW6OWgdD9Wx2RohTqseJ05icCFp4V8qZNPTAESBO3a
ak84dCyws40Xm0D7jRp7Lf3OO2PN6LZdjNyZnlugRRzSfOSqYh5JyTraAPKPJq6wd5z2EfRrC8SD
7IhBD1RjRnE/x+shW9clOZR0FWYbVh09okq+mzaqJOx40FyFs6zPu6Q+eyUhvsDhKqYXWNTlRpZz
q7bUczT1uZCrOjWpaS0H1sv0wJkLhwMeMD3bGrlaPnlM5NRc0K5LojXVzWPSXY5l2UDVzwAkeeeW
k9jnyYj6o7dAB8nSp+reI8DA7AyPye2Sl91HJwjhWYwOKUUsfBwNPoFWsyvi5kwdhXrVp3ECqFXP
Cp4tKcJRw78zzgLRCF3w3EDaFscxbvPqcaw96ozTmq0GsjxfdmBxaC42bE2m+3kqrTtgrcMXb0DI
3aYzHFxQPuNpckr7fa6wlW4Sm8aPKyicOjprNvbpveVk3BNZkVp1YEltOWmQtoBmYlq5LsDX7/E2
IeFPWjVTOAYxIsgAIX62dSYBzq4cfh0pvTc7sbuRlsdwdGq/3a2LERdXTpeub47Bzh0/cI8aZGX4
8Ymu5i/5CDWC/rS0KjcT6Vuqy0D+ccCZUM3QRPAUa27fhy42tnDqzIX2C5UXu043CBiTHKyHKPcv
Qgtk6YfKl2W44PbejT6NilkxjTvyEuV9a8zJVtc7gTcDogn4Jt2L/ClNvuQM4h4TG3jXpulpO+ix
/n7Uq17cOAyrtuXsDnrAVCF+o99bMMEzupMHAek6XRteDKQvhGQ7VdOL77bZ97IpFZv02Z8j306X
axf8rR0AMsJQbvC4DGs3G2+WxjZRel1jeGpsZzmmQ5qFK1kzYheZg0u9BHG3qZT76Q6mdgX2WdIY
kOj1HVvU5k1OBtEH2jk55JI9hiVhUeHGcpG0VGaNDofQVnPNAxQjJ3KneTgXWVGeuaZBKDZ2DvJZ
dne0gxmPyi4f4rq+jykPY3tVXwgAcQ5vjmiss7yy4NAA7CvfhrmaqsPChr6mKruuX4ZeIsPz0+xr
LpqiDSuS3LDRGjjCuii2ikKVA455VPa6HRR6f8/hJAZJ9kYySNs3VPc0gTYPMt1YFDNlIHDoA9wK
OyVxYZBVDDtWhGcir/7O5JD56sJSQeSZ1+yBMk7rUe+6KUqzSs/w5LjFHe2V85vWJ9W921Fb5ZAn
PpXaUp5VDxA3sAxhXDeeW+2nxSruafkTW73zcJ4Rm7uhVtHfu4WPpOlxrA8GToJV6I6u+iKlAwVY
mIO7z1GvGPsYWNt3K3zufsdDir0BTxctUKTKOZl0dfwE8sOLVsjSodvHxvf4ovG4nYnHiyjNPknn
/NDPPlwDIOJ0SWDb349Suc9ow/ldahgYA7jbYnJ0WdX2QeVQ/jwxp3+A+ulG6zRAmprdqYI3lS3F
HvQ7s4zG7qhckYMbNNJQO+y6PH/E0sB94P+eirBK8Yvavb6IDaiBnAP88KuEC9bhTjNBmTJw6s+2
nMbQa3uAkumSRY5iYXMMKukCxrv8R4NfVc/lkpsFjbx6sQTAT5Kd1S5+qPggKJ5zzelcG/6lXnzs
nW+QKBpcM239RTrDZoSjfo8x05qu2lVS98a2+okIkHgASFJJNrRCFp+r57cvS6/Z0w7ojl7e8nFw
98zttAhcFg3NsRKeIh0ClXZjrK6bb9Rldrjp8tnTI9tsxLLPOB8s5xqiz3uTgfAJeuamYW9xztgB
UemBD/clztyl0H2iHN2lPLaPWVzSiefR2E2fU+xi+bPdW9vIkw6oCAerwNDUdJYTd47QwFxM3FK3
A2Wm31w6r27YRtPhNJrp+urXsf0aD4u6ZzzG0dLHVnXySmOg/sIbJCn3jsximErT6sMVQWeryGo/
xP6a4xvOxNY3amjHLYoToKySi2BLYY4EeChSKo60zBBnZxKQ0bwLod/tF8w7LTIU+2KuvIBz2Tw9
xCtVb8/amX1+XoGoavXD0KBwQWcGPjKc9bLNtn6lfaWzIya1y/n8G2QNzdhqhKs2taHSnRP360nR
VFcHI/mUdK/qfngXdmVHumjssJNNBthmNHhpNcDaDjR96jFLtMbNXPLFEfMnmulXKtSrDKB1RWHj
NQqw3wVdZ5u0mtPU65D0GB6bVr4LD0/06l2W+8nPKIa1VxZZ8pT90YnSu4LLjwzgWFJvabNTj0SP
LXTNaiGO+ljNLLbAoK6Y2S9b3284Ts1mkh7Igtg1J6vOfXZ1Tx1B5qutiblz2ifIlV/BjXhjQFil
CqeWSyP4n6Sd15LcSJKuX2hhBi1ugZSVWVqRvIFVsUhorfH05wPnnOksVJ6EsXest3vGurc9IxDC
w/0XElCMFeKl6Wp00YyhnAK3uyYzfo8zne8w9tjAcK8kEcQ2w4QAimFK11+nZpZauxJpFR5yOeI7
dhMV1tHvTA7fHIULh5qrCHGozl07HAdcewHDSquApsBtP1HG7LJBGmVbqDX6VCiFtMaNouAubrY1
ehn0cqPCTnOte5cbtHTgOBrNXvbjykLlLKzfoibU4QO30ZugqKgkGZ0sXbko64gbHhhDtw0K65YN
eh/5lBR8IAG2FqCMvbfKRsX5osLcGYYJ7wd02mXlOo9qNHA8N0fMHmsc8GUt5k1VhcVybCXuKwa2
DfpOjdkhW8XHe9Ep1Br0lNBpQ2TMQN+yDdW9nvD7N2InJEg2hyYZlNLKKL0EvttVdg2LRdgpUFqu
ocWYHxQ9f2Vycu/6EUjvqjfl20ELINiNfocBtwey+lGBSbkNSjn4jdTYkJMxYGMCXgmn2tTI8hgt
FCh8xyGMQtx6BR+LkqLSUjoaeja8ebmZiGgdNf2L6hqIk7km2mSSkqJ5HuZRnCAoAmN624wCArJm
h5bAGghuA41QbdBqirGRCLFN9odoXUoJnUyAWq37BFgfQycj8MZ242uyO9i0Dl3AtBaIlyqAX7iN
0lg5YgAgK7aVeIO1QwJm7G98CSa97ZVaX9B7GIKfEgX0Fi34JMD6Ly20lat6g7FTBnT4tnSu9bcO
d8DOzsmhePribLsFRzlGaD4X5lOuJyIieKzxY2M0/A4j98Rob+H8KACJovri2Ymf6+EdXBRYxNT1
G9oDTBmInaro3hK/6mQHr77iraWAN37AcMtAM5IC79Gk4p2dGjKIqyqX5Xv8fvRo5Uap9CRMie/O
gxJf7awMjFxdp+laFYTktnT16rGRIo3aOmncrzHAZalP4S7YloZWvFPhxto4IvJRR6QooCYopU6V
Gv0gTWuCa7Wt3XEbo9d5X3n4S3UZImToGFmYx7picEdW192kStX6DoQIjFcq0eCf0nv3Ix0a1FIE
3MQxULWQSLKxJyWrFbOkUw+Klk6Iq8p9AVkpovyiSsG1wQ8D4lpTqX9oQKeheswifkFWu0VIafQF
kgTJS17KZojwKkF+GzBdK3RUKz0qqyjZeOFLUFIy4JTW0WuKYxf/AiS9vNrliDZQjUXXHBUkTHHf
WiUDBCkKZoFttlA+x0mu0YPj7vqlJmF4FychjmicFfW21fGXwGWr5o1sVn5yyKgjPiJigzRMPOlU
HQPYeYg+8JS1EdEDkeODMeq2mM4MYJ4NT+UNMeYm6XxtYUWfRhV+mL3h79MkUgWmBi+0CLrfd7Tj
tGss0QF6W5hSiQoI8SKMkXVzf1l5Ltwn0K03ofURGGhtaaW0oiWqxk5PJgokN0W6lZaNJP6qpA5n
i7YPTax9UjdUDhgC+68g8fJyjUomrzQRzSqP7rP1TLnwtvXjJ7SqOF4V3QcuixBTzlfMxnVd980+
gaZ3SPyh3lWZji+QAR/iMGDBxa3mqpa34VbOQyqI1M72TYiozErlU9+odZGi2Nu04F4tN2plFENH
wTuIhkovMUGk/ai6LkVAvnhAjW3ij2L1Y4o2rp4F8hpe6GMp3PloGPYI5YIFBKG7E+kuPhTT9evV
JisP976odEx29w9aglIInEgu0WG1RnWNj1dPqpmO8hMqTOlta6TkhBG1SaaKd9ymp2gabUOEWaRV
Wpg81LoAsNyVJLXGNxRXka/vkmq4LXFekWytV7C3SH3pClWYLlglHXYXdkTP4h0CPQJPZTnG3Wue
09ewC6vzg22Z4wwiloGRrcEiGjSCEjV7KwrewHjn9NF9SguPkZlQk++kWjPvEXmo06s4HDJhlaSG
gFd2jpub542FLSZUlDSUocR1ihYSzzsZvb0EDAtQwHw0XhVQjd7KE2od9HAa60fWkrshoxI3ON42
6VVfS+hokzFS99SkvNzRD3vO0Bui5xMruFdXSWWMWzkxTczyPC+UnwqSMslBmULKHPx+G+KhHOXQ
XPKQlBN1c0AQUuC4xstAeEG+s9iFBlfqxOMa3vlw0nVgVGH0I8oRAIUFJAuPXYVlxFZoMY6iuGeA
2K1NYSpMutUqQjMNTc6w7MKpP9XuawQ1ot3o5Xm59SptfAo1kNuruOv753pQsN8aPOU4UMe+p98e
/kDVqMSCJk3KvZFgLLLzy1R5x/hOXkexRR0TIQKY8Rj0hY8p5mGo7eRI8a2oUdDUCnskpzvdE6VV
rvZB+4giqYFPrQls0nZbE6oHkIccLlRZWZQcUy8W11Ft6L8FQDLxHumlmmZOwinpKFZc7f2GTOI9
p8kzPMMyl3yE9CYtTWBpVPOHQaXir5ll99y2YRKskD9Nn6uut8iZK5N6O914/I4gBlfYCLWW4N/X
LmLkdhBE1XfF85J9LlJjRKFPAe8XxuNLgB/e777qo8cgNxt5L1Oru0F9GyoDdQ8MO8IClzJsXbtc
PNadJwU3kSb44oOPSipvSBYYJADu7X2SDMithLSjeaH6fAJUz+TmTdXN+kaKOsDtSmXp94HMYex0
RZ3cwUioHhWe/ipGvS32qG6tg9D3pL45wpFKN/j5eN91sqEKU2iXYmQoBhiJdIr00QBplJ3Gq4LW
8UpuGKDjQd0fhNELGkfC8KFaZX0T3ClerMB909wie0V+vbuJA13kbe5F8SvSeKh8iVJVP9WaXj4N
OvrRtooQFV2BAG3Gkc2HQgKuzzYqrpFmDyNPCicpIlC15MXJkTJffM9vF6SVqkq1+jMamhJPMK28
k6ACr2W1GF/yYvCvJz32lUJvfgVBqL3SqaLAp9RoMei2hlGKtx10rQCRqMQmvvFFHBr9Q4hl2E4w
xFK+D9NG/lDFHIM3P1DaTRRXpvw9IBGkIjoAo7DpTBq7ik2zLzUUXGnJGT+kvDEPiqlqN7pUQkyw
UPOMtl2JzhPvwkDZyGoo3reZ3G7lQId6lwSD+uxWMcds23AqGXUB063hiUxTM6mkndyovLnQ2ayR
EMKZb63RxfjNvSWtUBuZbJu1MH6rmrK8jhN651mP2pDduUIKO4Z6YLZKhRB8bQrSvnko5EK+q4Im
2ARJ299MQvPfpLKWjjpqDesCE963gja/66RBpSXrAEtMPH6QLBuqbGCV4GCKlpoILU9pEfu4okfU
v1I3Sjekz+KIbHpeH0oFS3A43MaL2CCd2aM8eJN3vPEDQLrDCiGgiueL5FHpj4cedTYXhMAHW8ld
t3ll3YVlQ7UqdvlBnq4gXSKJtyjNh5R14tpcJZwpr41Ihi9a+KOVroa1Uu3iUvEbzY6YL9HhLnPl
Ib1EMSfmUN6RqSNciv2zuI87N3kMpar7oaSBB81H73CuBm1cKnc+2ifVDthfehXWqr7rLZLdifCX
saJFIXlAkMKi2RkW4S9RdsfvcqXRQhGBo5eo8nCKFKNYi9c+/UHmQk1yF4nHRoXXYQXKL4VtiGgA
5LaVUkPltVMhih88z6ToUue59ACdEvM9q0I8CjcTtMl8gaaoldSx7HiBYj4n8EK1td42RrGuwgBM
XJskDW5xsDX3LhKLuPA1Ri5sSCty6Ih0EHcprnnxExpyvU31EttqkjsckSIOuU3GvXYAJthI23hM
0jvNJNPBpQq1cxI/eDh8WpfkZfpwGxcx2fSWsqfp/WjHQmajlNrUBaPDsPKS1rtugkpIV43Yq8qL
3Ld/SDNVj+mjoJF/yKNKFRpTht9s8YI3JcDslcEpCVmkgunv0/BFRqxd60O+5byAgtgbUXCF3GT0
4DcpXXs+xQHK9PhMMx7idSBiwU01ERV6uqPeU46z0FbGlfLGk3SK1uD6PKAnJOuosaUCL1re+OyL
kQlrHIEUetWPQoExV++XP8s26iBtIkX7Qws1Di0Xi+K7Ci/jHovECGEjCuHZGsFaMX1oiPqgouF2
QIrHuOEdo982dV/eQ0cGnS5jjLgf2qTaWK7Ao8XELcsZm9yaEnuMR7G1VI21L2vJLvFVKwQRoCHj
insY7Df+XcD8NSzbBu6a9qrW9ea2A3zOV4Jp4G1KDf0IBONxZ7dhUEQyEI0mu1NCVUalSfCVA1C8
rN8rekDFyyzF7A6ny4jGT8tWAQcQ8OAoyluvVDX2RpduUdTD4dz1xze3jLrHEq44/flR646l1YwV
CkGeC4HQIMva4OQLu0pCoGpPIVt+0Um/X1HsH6jYawptCLWQ3prMhQ/EtnOzu54SwFrVohb57n5Q
rzrkzq3XGO/SI2q/PQoevql224oMnApHLeQokTYhbTExjm7DtjHdDbmCZFJqSivdyYAOpfd0Jfzh
EZxBXH4j9ynxfkzQedVKP/pdiaIpbFECxz1zskCSIXCb3jseypZhl2pmJuup0wvhTTcRUm1B6jxw
AESAm8SMmwP/zm051vKzITU9fcQuWzPX4ncwgDnnn8bNhwpz7JLvc2d3vGFHjWoEbdWYAzlBN5Z+
UUXbF9K3uVb6WkCtvObmxyxVO4aBrB4jCNN8dRB0z0ruqYiniWhPGrL/Ycr8lF2p9nlFJwJOAo9F
iRIVv7j3IdhW/StsYBzkcApAC74Dm4fsIJDs/GVytfzwhlGO9ilkIe0aGGOZrsnf+8jR8ky6HqyS
nEYyu+FbnarhOxgF5a0w20oAL5aaP3zATzWs3Ry2hKp75odPH8PicKcTQy21MwrsEmqRQwuxsX3l
h8ltWA9etpbAa0DRMYZ83EWhad1TywQeIntm8NgmpZjfRC4gCTZgqJGqqF3e3iaqP175Utv/FLlR
fyFg7g+Yx0Pxoy4sTys8NPtvci6pj0MhSDGNeAiVuykvM+geUmNC8QscA+y7VAqPwNUglbqJKYmY
2lo1hI7IPYS9H5X7rGrh8zcc0VjKtvSbV7iBTme011I8SGqPin+uFh58LhWfo/U4uhTBUbGtXpSm
V9/9lPzeUVCJ5BrhUq2vAreGpEl7vb+vIwGDs/9Bkz1tUhIlShzIIq+MWhKe1ArdKxt99eAhalJz
K+lNeBx6r3uTw7qgGCuK3y/DSL/CfxFYAcFqoY9mADaeIZqzTmonHQPFlqFzBWAa2LKWMe4vRzmD
yKUriYcKlroaFmgz5LeYh66AtDENe1i2ovCA0aRtZTf0dnP1PyQO+BhwH85AtD9j8f/gcS2kYizA
+Jo2aTR9xuMC3MphJlPaHakZiqL7FGXu/eXRnJkzyxCx1kH+STORpvkcgr0j9E1ECCW/z42nFDaU
tYDK/gqXNkUVBx2AZxosiEkp5ROqGOHJlrK1SpO6WxUCeXW0FcHTjr6ygCM2+Td9BhGb4iRDCD/Z
MCV09D9HSgu0fmDwATeZqqtU9bpA5HGAuMDPxLwKYOFcnryZCuT0gZgyWUabxQRujhHH54AZRLxS
9AbVrmLkjqkditJVWm4D6zoMrj1v3dL41RdQ2l+/2ISPnhxysHTWxTnIXfZoaVqA5uDNPshZs2vT
eoNC0OWR/cGVf57KSRrGBI4NSQCpmJl2FiJpWVcEZM/5qnPQZNm2q34l2PiS2sE6c0gvV5ZD2dGh
OevUa8i3K8lh0m0qJY6wog+xNlbaqlmgEnzdEfwsiSoAMHFDV+fLNTfjJih1fpZk3fbNS20uaCsq
sIVmS4gAzKwsI44jwY34/EXRraFIjUO8XayncbcrXHodTNAZN6npf8dtOIFTrXoH6MzqP6MGhOl4
K5hdK9PJF3aQNM32p68xofIh/xi6qJj/YRedbiGpy3EHT6TeNoc94jSStyoxH6gc/RE79ht3JyQH
3UYk2nn27cePpUmXv+zgWfhp353wAloxbDM3JDw+Wy7YhXvTcNL9j1tcr2wkN83UDvbuJt/9BNpi
p3Zu3wz2785GTWLh88+kL9lw7GsOKpgrMKF0TvrPv6Si6m70eD7aKhr0hSQ6bfYaarpTDoACZBUk
eY5IfvsmVy8V5RQq0vsgNBbM8L4cM7BYoPxwx8i6iUXYnF6UJdAGrJGSp6LdZn5O3l8/IFVYOZ0g
3clFiEljcnN5Q/7hXnxeAgQ1RUmXRNw5aQZ8HrkeIzRc+RKtlRCaePGad6SPldrdV0J2xP9jTRf5
JqXFSJsL5Q5YYne9iamuEh3TYtxVnnede/3Dwq+azu6vv0rBGkhkMuCnfP5VZTXQ9YQmhk3ne5ar
B5GkXQtVHGGza1NvkMIwbSFtni05vhWQlkgT5V1WpQWSzNkPYolUeCyuZdmcfRBDptvr9aCxiwQE
r4YeihWjQArPFf/eiMIdeLKfl0f+JQuY1sBJyNmWkMsB/EdKyJKFr1EhQ/iko1nblB2iSAtH/pdT
bxZs9u17DbmpuCNYC7yKPI9GuMH78/KIvtwrBGFnGRoqrorMx/z8KcHXDmGToiuB48OaVtM2R7QV
udaFs+zrWQIH0oAGyfltoc0428GeIdR4JCsuzzzzbkjF3xj3UExLqmcEU7KXvx2TpYrkaiQEuqqT
RX0eU54oiAJoGL0IAfhUcmxPaV9YxQt52tf1RxhLUURZUXRYYdOYT87HrPbkth4tFx2ulzrcJGAt
UAvBCC1pvhm5tnAIfl165J8SJK2JEgY7bDaoDhGN2io8yq9ExdW12aMBv4765D6CzN6m40K8M1+M
nArPL44e/jrfXQEeKUkkyVhxZO+INt3Eff0Aod9WU2/JY4x5+nSacMCzJhiUxSRa+mxTCVNvExlb
lHsq455/Er0TPCTsIlTMlY9OxuXF8eVS5ZKXFWPKSyHtQoH8/NXEsi8bAJ1sYexv1UdJ+93BMEpF
esbGOmm/oR+3vhxx+jKz8ckIlLNELC5xbb7FEFRIIg85dVSZVUcLynWj/XKHJRflM1F4lWisd7Yy
XMjZuKhLDjLIeMUu+5s+/66VLkWchSvwy5owZWKYfCuV5FdUZ+c+7c/cVD2DXF44mlR91PLKQOGn
Wdi/f1SjZzPGQOgrkoFi3afNHlttrQwm1mI8TypBOioimKnCKPp93CvhAcOy366CZELhUZxEhnUX
DdD5SiTE13Lo9gur88u+Qx5G0imuo2LFdtCnU/pkl3dVEVu9IWnoVVCzMQCYb81EVZ4UNPX2Y420
g6c26UJCyv76umhg7000ZrDYrNPZVBcA/VqlgA65Wq0Oq9X16nDNf9tMf2w29ma/t23+cr3ZbPhv
9t7e1vZ+u7Uftvzp//1Hh2nxbj/YW/72nr8+8M/xz66nv8+fnOkPh/+spj85jr1y7u9XO/447Ii1
mv7E/zn8Mf0j0z86/Y/Vx+Hl/uXwcchXOf/rcOCPj8P0/8LvPCzs1q8rTlFFWPRInsNIoqjzefZx
gIRdVEtgVmrLjsqfsjjirnd09afLe/TrV1ZURWfvQIYFkzsnK3uDhnR3LQOlY9W1eQsDTzsgbm2j
DZ5bvy8HOzcoNikC9JOtszpPnxKl7QKk89FyivM7SNJ7uMUAaLtjKwu7y6G+LiMFTVJdFhmYDmt9
GvfJ6o1gprWjl+LvijVc5r5UBUpQFS0muVqn9U966pfjfT2FsKTka+maTheWjfM5ni9FSq6EqLCh
5VgeRDfBVyccs6teQAbwcqivBzmhLKwHoBXj9mXNDokA2RdVqyLIeK0Z7SUq53bQou7TDzoak7Ty
9CvPGNoDwJIXA1zJQuI07fvPZxQ6/OYfPQBDVr+smL4dIjA+DRrdLYKXAmzQ4uryAL/WGVAZOA0x
m8xcMhsDcUU+XiBNylrCsNKGrNmXoCedYgC6oEjpRyS0hdOl8a3SiMXfJgHTL5h0qKl3kAX8eSKe
LJ8kdl1fbfkFEg0WFMKkY4YAppoO32IEYi8P98yugIOqTTK1XGHynAsO3n6gCE66O9maSsKVaF0n
CelG9b+MM9UCTsZUCmjY9RJx6BevOunaBRSCRoxTxAu35bkVgtC+hkWHyP0xV9JGODHyGgkgQ5FJ
90Xu/QwNYWEsZ7YbfFbue4lnMWYw098/GUvnRwBGY56HJahOGx9RR5N7pMa0YmG1S1OCPlvunyLN
1iK2rb7pI8plNyrEtuBuZOH5v2oB9TgtcYSSOl/zVoHhRkvt8rqQzpxhhNa4ACju8l9mg0QQb6hB
pfHwlp4CDwXLK1XcFdVdJ2/R/icVPmbtldhvc/if5YNfHsHKNNYG8f8xe1v4Lecn/J/fMpsGpLMD
N5gWD79lyLZefZOJP1wEQRTtCLtXx/Spf4zdA1pZwAtwhNwMw0JucGZZkRrpMiBNSlbK/EqUWl3J
9JLpyEtU9ZQm58ICgnR5oGc2I64V3BjI21B2mRc7GtDWCA/QA4FZ9lvOtA1A+F8QUteFvmS6fibU
JJKjcMzIJP+Tks/pGi68rlAx8tRt2quvbTDc55V2AC75043yZmFYXz8fKbJORqeqGqXbea9A6OSi
QECHVawI26IwJ605yPzW97+dPcLwIsQgiXMMVObnIQ0tOLtBI4xRt0e/R4tPBdqfDWue4QsVoj8/
+fPGnI6WSZMQgIcBG/tzLEtFHitvfZMbbxDfuqDuXiA2C6sQTdgrtbTAUuZ00vaerAjda1znRbhR
QjqSazpO5quq1H1I+3zkBkMGtxvwZRiCvSF46m3Mh3Fv3DLvfsUiKPUjvB64Joae4X+bJRovgHqk
SYeTShX/HlyYhCsdleaXWOnM+9LE8ZVl1Nck6V37lPslJLFeQVoVzYQ03qIT14P18oPy2dBH7wl7
lRBCETaRYdo3v1wDnXoIQf2SJv/XDUQyj7E3Ui4GzEJx9nVkrWwrLcQHLs2+K+oh1BcO5XP/fh6z
VMf4nOQms5w1tyCnehnktmHM3muwDmNnvPz1AkPE558Qs48uhEIL74UQItQretR22BmO0axqCBWX
I/3JEGfrC58AlhhvV3xDrOl0PrliEB5NxT5GZluzM/vHf+rhyi1oZ3tYk3Ft2w0iE6vE+dVtYAoq
a/cRnvq2O4CBt1/ylWj//jAd9DZXw9XS7XdmoulTUPpTpqtPkWcXwwjJIjQqdFMbBeFCGeEfZWn4
Xw+nqRXyT4jp75+Mvh7broNmaEIbRms1iSYzpUzsdiOqE+sqE/uny9P9p1k1m24KShKZLYsT06DZ
dKPFPkYNsqcwC3RbV/IrfGxtyoCIpYBvQmMKlNUT2hzYAPWO6UNcytJDBovLgBIjyeH95d/z9V2k
04REdAA2A2UnbVa3w7wnjANDcKGKqQ+q6kFuLtEuqHYhLgLmKC08H75e9X/6eLKFmppEUj2bbi2P
B6UIgEEmxXsASiQ0P4qgcsbiJgz3hryQoH0d3FThwkGPmebq+ZN/n3xc3psK4MCaWrU57hTFvQek
YktNe62SeCqj+9fJtIqkE9+WDh61PHO2aUUdWQypskzqXGgCN2tN6TZ4eksYQV3+aPNFy6FDu4R3
LC4nQO+sWaAa2HsGr5aO3KhDtHEMGUVZZa1m68tx5vM3jzPbf0NYCkqVJ0hfD9WNkUU2CrgKMCzB
TPAU310ONn/uTcGoUyNRx7NZlJRZMB99SDnuGVRTTeJECi4BPLD7lyxFyFlU0w/U3IdthiHbswiV
b+GaPTeltF8pyVDw5eidRa/7KEADRMAvaYSfF1IruINvXeD0lLI80f1YiHduapEbBD6kWZTB5tW8
8Y/8J+UBVJigeDYvVnXVuDvJuw7qhcXy5ZU5TexJKGP2jh6zRNUCNcodFUKQLWmtM2T+N63WHZAp
r1FT4kqt/xxyeT8AKL38Uc8Gp8THZ6V9r5C/fD5fy6LOsDuG3keRz92z+xMgzd431Ff2YdHjIw/G
ywGW9ZJZ1pVYDPnm8g+YHzjzwc/Ot7TSkJb3mOcwQaUASzpPk26FrHSwmLCBsdN80YSFvsG5tcQ6
YrjTGWfOH7omMk8of00rmT900RHcZymIVoP3/i/GdhJnlue4WlFhkUYc0+1W14h0pJ5jFXdCtDHl
hZPg7DQqU0aNXMN0Y37+jJRXogY6DdLieQxyM9nia1bUq7qUdpoKBXLhCXQ2nIqpDXPIOSfOVo2r
5Yn2hxTaiF6wK0ZdwtEgxLsiyYYbK7EkMLfudR533sJ6nbb56e38Z7mA+iOpm9Jtadq2JzcGmZZb
BkORO3lyy0EBUWEnFtt/8dlOYkyDP4kRRqkCcowYfWiQPkYHF29ZMIGPqJPuDZzAJ/vHvw85GX5R
4iGLssRZxjrJh5gjwt9OB5MLQxLvO/ipqntKOhlVuoVg5w7y02Cz2ylr8B/EzQzZ3Qj+bfuh4h4A
w4mt/oa2g+12h0C7vTy+c5+N9xHX4WSmRmXy85TmfgCYYQopSOOml+qrsUbso1vC6HzpW0zLA4AO
DWl6gjwyZ3HGphiqQg9zB0wuydujB1Pd3PjQNLSV7PHYtPPkl2CutKRfOMXPTSr9Ww2tWbaDZswW
ZiiGBsoZ7HWMUbh/QU8Gz6Lx0kw10AcEeOg9PV2e03OnGNVB0lDenLw7Z3tQh90TVljuOpIvPzaQ
MppEXvta75TpYgVouoLm2+4k1rwfBKqzxSSOeVWjD3ykEeYjZ9I0/bn0Ahyesr1cw5+Eu3Brit7L
5XGeu4l5LfL2ofWq89b4vHbSxm+rRuR6tGIooe6DReKRirFtIUKY5gsH21Kw2d4Yx1ZDDYpgrfLT
8rZyDbcofC2KNXSvhaNs+ld9ndN/xjXLaMoRraPSmEJJL3L85hULV8LZfz/YFWiJGOUA2vk8b55Y
eyamVbmDfsCj5LfvcvK3778/2w0IMy1JMkL1D37q5KTMxVKxMPvg2IpWsQ7TJvcXtpV8duX9E+LP
3z8JkSIcCiibFNe4zegEHft9tB3uim/qRn/U7bf8NxqIa9DSa3OLNY+yv7z2zp5bGo0bel9AoOao
iRGr9i6suVYNsXbA0QxUrNN2dznIucvUPAkySxPAcCtQvgiiWM8FrlX4to0mEi2Kg6pn8vNysLOr
4iTYbDehwTkUWkowGfqvlGH+uOTRfXbOQJpgtze1h+ZYMSFNAwPpltxBoQ2/sdANcGZ5lsJqYX2f
j2PQGyEXoP42O+uRdGWzNmSupul3W5F3wDpq/XQlSdVSEeLsFwLbqnLQkjTOHwNI90HG0jj+LLFc
1/pVGKy0+peG+4WYPinuw99/Io66qf8O0NWY+4tb6MUpqcGSz4fXuoqhTyw8u8/N3D8B8OL8fDIM
xWgmMQ5zjt69oTdlY6TmL10ZSzFmX8fXMWFJQ2IM+sYK71G7ItG+PE/nLsDTYcz2TS42Yo43BKcP
Nd4QQ7Z93qygEl6OsjSQ2YbRUp6kjUKUUqk2EAM3A41w7EPXl8Ocu3gsKv0TBIyCz/x9awjwB7rp
EJCLDQUR33qOutyO9J/pUvP77IBOIk3TenKihlYzkFoTKXdrWy+QxtCRs1hI+KRz58zpeGb5EMJR
qEN0TFsbjPeaiVhPwbUNtVpXo+dWqlc+zP4OikOAgKCKmijFYNzp4xCQZb/0Y5Ymd5bRQ+upUlXh
qGiuhFvrcbhHYtaOKDUB69yKexgeq3QdPpuv5sIS/f88r//5rLNLeKBBLk+ypQ68jZeuTG4DrK/i
yRAl8696VbU5vLZjJ6/8JNxeXlHnDq2TL2DOdrnPGxcmJ4P2guu+fy9iR+nWaOUNLcpXj38di7cL
j5cJJ8u7cDbM1nR9JStrYtH5T+qfXWbycR2t26rtVbh0tpybVcKp0E1ggnD4T0v8ZAnHRRdaSOxx
9PvCjSqRlmo1hZnAqdF7iNruY/D19SBiEjnEu8sjPbN7PoWe7Z5YLWuc7hlpIl2H+TouXlJ3IcSZ
1UoISEPAQhHImaMnUx0d4B4vLyfEBadZCeo6hHfUHmplAd9wdiwU9WjFUFIz5zAYABSSFhhMY6vv
ZETRspewe7o8XWfHchJiOiZOv5Sge5EbECIN1iGuYUCUhX499jurXUjVztwGiF//M5jZmhhLpOqj
nA9TR5skuBryH71334bvl8czLeRZ0g6Uh3Sa1whumvOHbJwIbSWj+4HooS21tuWkb8q6OcICWzo5
pttrHkkC94GniYw/sTzbUvDt8Dvwp7V9PVx5D8NNsB1+CntvnxCtWcDYnTuucWX9b7Q/Lton38nI
kJr3BTF34qO/DY/50d8E1+ZR3Hjbcatty239/fJEnrkfqJFL2FLwfMUMYzY8AylyH606UirI423k
2fDgL0c4t7r/iQCo5fPSQ7DD6qWGCKJw1/ZHfIsRQboc4ly94WQUujjLckwBIym3JcZwP66GGzSc
9I9yPWzcV/+HsPkXzy1a9CCBCKSCJ5vNGe1uuR2hSjqaUroUpsMBycIqWUh4zm2kkyjzcrSRNwq6
KuTvjfoNS7FEPqThaz3+/e10OpZ5DVZ1k0bwA8YSWnacqnaGdGC4EcJXS7nBCvXydzq3FADpgKQG
NQu2aTZxoLjKBH+dHNnaUqbkpVdIseb+2hhNbWH2zq3ridA+sUUAjs5XhNDw4KGoPnkfd6tqrA+D
aP2LqaO1xLMedC6W57PRaKbfJjJOfPBCFZK43skAwshUtMLMulf9d1NJ9pfn79wpDgcGjB3AGwzW
Z8u8JgHuvOmphUWOXbeFLQsPaBDa2iBgybXwOlkKNh2MJ0dRgUR1E0tTJpyus6Zxhv6qQp9vkNbN
kvPKNFPzM/Z0XLPcPhNy04xcQk3KFIiZVYCJ3cmSbYUzANKEkNjNhfVxbimehpxdiCXKzENbkxen
aXYVpdY35HmusdhdAvWcyf4m0CDFeRCSujQvzbQjTxRPYBcD3rXl6KUwXiwVqsxeCnauv5Bgn5/H
/wabF2myOhnwYSRY7qFUGKdHtGN2qA3tAxW9C2P8Jet9g22t+LcoKQpQp6OUZwvTF8NOR6KGtocG
CKF4xl0di8fr1F3qO3zBwM0jzVZl49bob01D7OT8zZfU0haxD8yi4Wjk/TrBsicU/dve/C7inpyZ
z9yl2xBeA3qmt3L+5PUqrSYEdBEzv7w3zy6oCek7NeyBMU1//2S7pIoQK9j38qF1D2kFDuyg/g2W
euHQObsrqb8CuMXTRppXdaRK9GtF4AjVxafKfayV2zLdjnD/X//FcGCByjh6asi4z74ocmUtPrmc
nxF9x4FnoYVIaDW8X45ydjQkHSjQAq340o8ooHfDjCaKiIwtv8WJYjRSexRb4+yqhmtwOdwX8Oaf
1XMSb7Z6xmxEAbghDeZxC1NC/Bj9H1mfOGKjbugGXY/S8OSKz0ZVOjoa9Zejn7vQ/zjr/d/Bzk65
qBdagLAtB6oYH0ztEfMjjHfHDU4cC5HOrsWTYc4Ot1yRRpRcmFbsfmJ9O4Q/GmPhKj87GKA5JKsT
CHOeA+V9h3tQymAC/6NU0ArdBNVW8Ot/9cX+iTPPgjy2u9zFfLFgWEsbD/Ebm4bOneau47VwzJcQ
I2dn7iTcbNnnUZBoZcSwxArULJL3fYeq2r85Kk6CzFahVVstQtrTY6x7LLpdXD2E3kKmsDSO2VoT
8GeGl8Q4JI0BZBtcYB2IZZcX9LkgILp5+3PDwcyerqOTI8/DUMlVMoJkxTEx1mVx9I315RBnSwx0
1jjwQJ9ZeNt9jhHkdB2MXiTJMn82w5MHowJvcwxdbzCNQuLclsNHrMoWRjZtkHlCchp1OrdORsYD
d7AMn6h08bNadHRrqXZyZv9McDpAD5M1IAjGzxEK0AOcBZzjai8/RwqPLwyr3xv8tcMRnb7Ls3jm
mIWEAujK4kAnYZ2t6m7QR72uOA8E6QPM9kofor2QDitTQ2km/Hk52JlV8SnYbHUbvSfJfkewJL5q
+pJcx+66hfbg2dk7GdBsecf5OCqoneTOCBJpxBEjfoiqDrWVj8tjOZNQfRrL7CDtKkFE6ZE4CL4+
N4WG5dCwSyzkW0zremiUZ69LsbNZWn5LUzhbHPooW22HTKKDuBIeFojFIa+91FM7s8Y/jW22s0yz
8RCbZGyegBWeiVpIvQTeWhrHbBs1gZr1scc4wl45tPX/Ie27luTWlWy/iBGgJ19pynW1b7XRC0Nq
bYHe+6+/Cx0zWywULxHaE+echxlF9KoEE4lEInOtEcxVNgxJBcfdSo59YQn798VuDXMbae8ImNnc
G+3ZasEhCo1iUAzqLbSSBT6xvm4maDhknOYKf/JBKTDT7QbRu5zAztrcVJGo5vT1lM6FHxj0LwR/
6KWQKYRsOCD0nXoY3MnX3NHJb6Rvd+R++KBnKFO/oP3lttwHflI7yc/sdyL6EWu50sWP4IIGVEMg
6siKuyD4gf6bLZ9H3bUK1wTDBbgXOsY/6hoi2PVQ9cd0LnqEdi+1MpR6XAj1YY7nMcs+yvHco7+X
joIgIviQJhdE1BFknRUruxqYDx2mvQU65/8SPv4Yw37BwjELtCqD1pAh4EJrQTmI+kO8B2k6JGO8
WN4PuaDWJlo9LnBEeEUc5wyAM7SSQLc8P0RD4naRN6jft01b39p/TOOix5DbkNMjQGrIfupQ1ZOd
XBZVQ1eaDi5ckIsfFWbe2i5i2diEFl7PiN7q/HsLhdCefM9jb1JAV7rftkvkFFwsASWQohENdqny
axd8F5YqRevG5Uxy1RuGPuLvt3b4A5qMB5Llb22p77bNWMublkvHvzq1Rhn2M3NucMyhrXtnxeBA
cVOV4PHv1sghK3vScxGoYPH4PAPURGMGAR9WdPOtI9QSoWdyyG+iI+KHBjb1e+kFMQRk1NvGMl+7
CpcKiGFkMBat1bCR+QQKYK2BepBFOaqoh5nSJyikBSfNqoH/Il3Vsms5gqxgB6SpThyjLpyy+S/7
aoHARV0oBnSg0QRCbSWO2X/qEElrBFasnpcLDD7GWlBYrTEvh+bNj8p+nukdOgPGFKMsKtqcBWCr
IQkz3sh0wVwEafnLGAjNELMyqgF7WHlUZbzWWJBbPXfRfSkJtu7q1logcSEJZKxdl2gsWjRPRPd0
4tulKCKtO8Afa7iIpFIlKqAehfKThISp9yW19UE+JJdgYYC4SQ1KQWgSq+h2fE2yjwKiXJ1gk4l+
ARegphKifGULKxvId6qfeSfYTKsp72IVuQA1g2gpyEZmYf5KhydbhvLuQ9Bh43pZE/t42vu/OQg/
vq7PEIvJQxhE4wOetN1gdgf6SUFm1YueogS+yBfPjAFs91AIgoegPimx7/UeTe99ctJFz2oiJG6L
qUnRDmbDkAYQckk3IPWFaJoDJr5R1NuwGv1UlB3Bvor+OL5jpZqnFhPW2M3EepNaxaHGz1Z/aETd
2Ku7awHD7y4lShvKCoKz+cOw8W3ORiAoX6+69gKC21yt1cudyW6Og/Uctr8n7bh9TohM4LaOHleG
SgOslJKDqC+hHun2avD7/wbC7Z9Jq6yhZ+uk9IYHtVDoPu1V+v5/AuFP9wwKOy3qBLiX4hyKFX+W
dMjO/i2TDqql+Br/ehZ/nNc9Zk4aVi2VzW+h9j2i+3QUtD4obCNcnd0LDG6jYNyuShNmiSk79mHI
HP3+u/IQ31sP8l3lxW/QbPJS0Dx5zfkbBXE2ZJNuJEFIXd2si9+gXh5RlYUGYIvlfKMEquP+NQKP
RF1AO+4s26Oz/eXWnqovFpVtgsWdQIqUMDErgNHyR6BMXtAO3lz+DsaXJKx3JFa9biA+ZPy8qsp2
upF9bP8A4YpzB3IYFODMZV+13clnGSQyzrxT/OF35saDZxznfXEObmo/fyW7R/qzOb1u468mH4vF
5uJICw6bdGbXZzp818pvkjof+trYpTKEv1sD0mAJ+Eu2Idmf3PIxLq4UYR8MmOKHxSVkuEFXC7p5
bBapF5xkgvhicfHFNPJaHplpynS0RkiRvEma4HQWQXDRpa1nDdpZ2C4jBKrGpzz9KRwy+KI02Fgu
/kCeVLMsbFCWu/EZilt7+Sly0LD2gHwUsrz0Vt9DjbR8U3bBU/xmvBFnOCh3nWt739R95mWigoDA
Yv7MrnJLmjr69fFe0u7Bbp60SHDurENgdoM9rOMawflHiyn9irAdMc2QfYlBmfgNQhTbPrgeY/5g
cL7RGUowgsYGETudvkVZ60SjtkvGwCnL4iPXRC0qq7sMvSkEzMZom+fHlSuQYCqZivzDxEBRBVZ5
u9v1deRV5SmMoWYkcMv1YhFaLcBBCXY3gx/4yYy8yUZoQLjZE6hHwYIqu9EZI3YQ6nzQ7qCzsL2a
qzt6AadcBlGorkHe14R5EfnQppNVHUNQOVmCfEEWwXAHA0btc2soYJV0sB4nn9xGJ9B7p2/l99qR
j/E+PiUPuhv428atuuPCOO6E0JMUb245UFv1jNZGMr6FksAyFiautrgBZg68BYBxhL+UDVB/NCCr
iiobxmnJQU58qKlCvdVr6F4D//mcvP0HmxaAXNSvO0VKVAk2pdaknCG1MLhBp+Npkkx/y0eFrAXM
yHi2BmMTXq/5eRs5yKQa6muZ2/VQ7IVaSLNvy6IRJC6rH2lhEBczZqtM4hE6z25nJ49zHroRNW/S
UTD9vOqACxQuaigIEA3tgGKke0s9DdpDRu500eDLFdfCV6K3gOFPFSMoktFm3ZQzIzZwU1I7RngH
gd+xeO0L14puMEYXBTc9mOVjV4VQ4n+6vJts5hL8kHgZ49Zz0OJQGwz24oanMHU869N3QxSDV71+
gcGtJghY0M6HRw9WIAhVL8t+mu2Pdvbl4Fel+ZVoUH/14y3guFVtJNqSOoBJmvauTxA0fDHsG2Gl
j0WDq60MYmzwMWt44zO4hbOmVC9y9u2aaXT76mcYCHxw1dMXANyqDRpkxksTAHW7T7JTpv4D8Zzt
6LB2WqEepYJvHYcwtu5lOMf4vxRaFOEcAqr5Uxm2J+gBy/7cxfqpxdjcHSVasle0JjtsA699IjSO
ggkVNEho3GG2L5JxZcxH3c5HhCXjyTQf0fY4KjeJqGSztoKqApZVULajgZjvARsUpmwSqmx7KV4Q
kSPVZ0/K1f22MSuegMZKDGMz8lhQD3Kr2CAcQglaT12CaXeXhAFx0rISZaDXRz1IqiAxwZjpGLMG
z+qTQV45MlVoHGetcRvRX3banRTcpEmY+HHy28TrvARZVVPpjgURdZdf2cjAwQtjMIkLNJnz3i7H
KpI1gJdTvIti/SnpZ0GN7+prcRCcvyvxGJNibhr0iSU7M5APJIUASVj621/rukLP4XDhQc2pNKfg
8HDj9KyG3wa0Ho7GY6N4SXWCBCiC8DsiiGCnXTn8FygaYnFGYiiQb4vNK5ACNE0L6vwuco0s2OUx
RIQLVMMsUTOiCIrL0XC6TxPVABVahj+OkF+ZBgjlQH7XNB+21/IqfnxZhQIzXmfQls2nM0k62j3V
sZRQhM7i1zbf5X3jBOa3OvupW3+dfHJozPBF0Khp0mhpDMMC+dawoDEdH23Q7ye6IMVgvnwR2Tkc
ztcxi0DMdIJVE832Ywh1wfK3TZrTGL71KF5uL+H61/qzhJzXFyFkM9MCRkmtH6X2bQLKhWC4b0Ru
f3UGc0ZxXq/kUYuJgA4K6VOEEgdF+SHI2sfWHN6pMtx104AxVahe36RGrIm+3Co4Y6RjXEB4Z+PA
e/BhQ7MM4HqEeZ7SG8dPqTnaGVgBmue0/E3j3X9Y1T+ABjf7UFJcwcYKgAUee6sfXQs98LcMkqbb
MFcCGaBYABX1v4bx3ZpUt6uANANE5j1sAeqjt9jrDDQNaI6+/yHdTl5zP/uZR5+lsyEIZKvxcoHN
7fPe7uPJLBi2kux1DA+AYuqYqanIRhEOd7zNutxneQec5IfmGyfF1yxffyox5ZE/VaWDDoFwT250
T7C0qxtjYR47kRa7nQ6gasUIH2BfCz8NPekQ+Nrt8Kr9k+3zwwS10M6tf8eNowuC2qq9iNKI1HjX
vKKSwbUtKkCo2biWcmvL0DmtPEikisxjX+cqyCxQuK8nKW2EyxJQ4nqvN/c6xSyLiUSl8UjtldD3
ghJChdkQHEh2/7K9tqtLu8DmvmiemX1USsCmrXYzpQAh1RlSfvs6MgSJ3mosXUBxXzFLcwL9dkDl
0rCXMqjpTjHkMiy3MFIH4eLbtmWib8f+feE0YxmUXZoDTrY/SvmxAMm9kIJHtHrs3xcYOmRz63Bi
q1eDfrB8zNoDNSGlKth3q6aYbIYGfGMWSMEvYZpWbUMrITiF8ptU8uryE72X26u1ngpZGOdTFOgC
aHwBrsJzZmYpyOr09g1FshMeWGtvmD9mqblFC5bfz+U7tNWTvHjeRl5NHBbA3KkXQXkwL1jiAIHW
BgrdxYxA0gZQUaXouyv92NAFTUerjrhA5I6gTLeiCbqJOGcJdAOhHLuLrY8x6B/lSoIqIBEsLfPr
q+39B44/gEBZGYY9y1XiVnLLjv7oWY1zexFFGFzLQl7XqZ3FMEnDV8PNIMC4LxHJs6x6+8IQLk5N
aatrXQMQ1Gk9sBih7KZYPiYXkX4VomToSmfp6zy14O24GcL1+YSyaioZ2tVYtio+FPM+Kh7i4CNo
zhp9gZqjE0xvig5d9YcyhBTix/Zyrl+wFuDcxh6GtsijDuBa6if6DaQ9qfGmQzh3dNL0OayghupY
veC0WU2N0B4MZTHwaGO29nKbz1UJAtEIoLmUvY2hvLdArjEoil/qkHdrDKfElALJRE9v68YucDlj
xya0RpQDwR0YnecJrzKGQZ3AmljlyUQRT55e87BzC+tVT0QKKEJwLrZ1TaqaM7sNQaTVkbTbIr8z
9c8pjr3IPHXmvgo8Wh+Cv56dYNnawmYu6kh0pnbYA1ZSMM9gPVYdlKmDaieL2HFXY/cCiAs2IAIb
6jYEUGiGxwmXSUvKdxoIf7c9dnVv/oH5Cu+Lkyhu9XgswQLphiNEgKoBBWt1dqSgAoeoqJ1I9M2+
/n0BFiYgRk4qgMXKbxkFStUN6DGgOM3xeDsNO9LtQPzei2eH1q3UdZ2gvoJxcC7MFVlGW5Mil2/R
5UP7wAUHrqfFEgqzIEmti4OSTvj/10eNxL6GhcZQ8nOKTtnUfp3Uf8pMJDHx/1mKP7+Ii4llnUnz
BA5nty8fMXkx9Pd96uZVeIKOrWOqewksrkbr21SQTH1NoV+dKtDw+d+l4BK3Ji018LFgKebqo6bq
HrOTzjga98akuQUmQUqJOnL8iHHEE3SHXQL1bT3Mjip5hpAqanvBS2X8HKyPvFEweqXATcJTDxY8
6LmG+7aQ/2nS2qcUjDiFTJweBDYO6CPdoTKftj139TReGMKlhWjuTvRJhyFp/9C3Rxp/VooMOlWP
jtNxG2o9wP5ZMy7A1kHZ2xi2xpGi3LTKcxOMe1I+yu29hjuFBD1h82UbcH3z/wHkIiuFEoKhDfCO
UoN2VWIfGiK7xjj62zBCL+SDaK4Vat+zfZHdW6ZfgeS6yBxK3KE+Jgk0wDqvn51BHvYCYOZll16o
EzbfrUO2HHpqPOt1aTdpqxAkwGV0boJoH2gnAx6P60sX/0xQ1hpjt8/PYJ2vIXoSDK8C/OsFBj6I
VgzQAODZQuMMl4xebVR2M6RV69gN6lu7hNxoEWq8FcSg9QnkMg81ces0d+fmSQeBZBrek0nUdnvt
xJe/gztOFKmtu7DC7wA1cLlDcQXSk2NIPC2v7yGTDLofxZx228av2o4SM2p1rO2Wr9ijkJ3QRFeR
jtl3qXagFbR5BVGG/eyrz4vRMky64oZNeN21fm5kCxI2KLMZeJnvKajFCr+zoAAIokXPDs5NCBX0
vzeL0eeA2JSpbfGULxLoscmgwaxxujPq3MmmHR3/2ca4TpcRNhcY3L4cDZsqlGq4UIWuJcFtMN+z
jbD2cZYInGOClzUNRvZxIFXTo0Y/3VXp+zYE+5H8x1lCcD7XoTJgSyC9xjTIvWR2Thr4Bj23Ivoq
EQyXwEDrBJTN2GbuWN2q469ieAuyR0sVMB2sfxGQM6LKglZxfqInm4yBTim+SKdAp5zuklbwydfN
+BeAn+cJosmaSAKAcnqu631mvobBs9IHgu9+fcTAs0CugWlqC7NJPHstNSNDs9lqBT1VCweU6Ai8
cxnov0DSlL9RXUp+zVrZvsxBHGK6Jk0CwS1CWV1KcGEQ1ApAJ8M/484xpNymmbZuvSvuqn1wpN91
6mBCPzv66St6/13j7mb+pT6b3vAOYQiI5NZnMCBue+c1jQ6sB7U82AgNdj7wnYtqpc4GLUERroHE
8TR60Xfjo4NCb+BkZ0zf5L79IpUC0HXT/2AqlzcoS+q1sLLDlh1HRv+iKO62Uau7emETl3TVrRTL
cYC/H6rnujwY9jdbJAgigmAmLnLrDArlkmYBwrDuJP1I0fKlNYLntdW9AIplE/TDrODDbeneimZi
xMDIqtql+Q9cL8cidhprt71cazig74JkngFFa2yKS1tI0o3w8qRFGwhrnpiTHnJEYKh0wxL3TCcI
JzjmNuTaQYxaLRjaIRMCXmxu+XClT9S2lhow5BbIaX9TgzhxAbc3e0fXxrdttDV/gw4zZH8xQAwO
LG4h8UxaDWqHoKKNxT6zDFx7RO/yqwahFoInNRAbg+jmcg3NGe2omYEjWEZrUA4qN0hJ1bKTqZ9a
+7xtzdd3508UEECg8oCHeKgt8d+rKeM0bVq499E+tO8gY/HGwhnfh7vEDUJH+bSOw26+M5xv+a1x
Pz1M9x+1Ox3sA/TLnNYVSTqsre7y53C7uRpmApFP/Bz2EcegQE3rVWAxs2jLYm5DR0WmKkELCHWn
3wW3xZ48YATnYN5lp+5D8vpTeWs46R4yBIfsnPutiN9ubYcsTeTctVWaCu9hwNegWJGmEDK9CwoJ
pCmmIHJd9zwjHKPLjDCZIeh08cPucYqX6GboWxe75l1COpxMuWeM2ikygn2aGQetazHJHxG/Sv9B
SdsjRSd6+f66DvDLDb/SmOyIgjYJFvwWwW3SMbttjEPrms/GvvDlT+kej4+aS+/weDsNHrjyvQgs
lFbnzJOjvYNx7WR9ks/w1dpFnuDbM/e5/jFsX+lM2cLmvn0bmdSYwwIrstd3xT7YHzPXkB0TcvaV
C44L6rOOd/Uf+UjRTLmP98Y3Q1AaXgv2oFX49ydwn3+cg6mGagcCZHxCjV0xjpaIrGbNw9APaioq
whRkRblENGs0uSIFs7L81dW/ba13ovnZ6H9vr+YajAwdYwX9rlCg5lkv81gbSKEhEio0dLvqmBGn
MRMn++v5EZZVMF1G8GDjoYLnShtNaJA0s4lnivC71feOFUBpwXjcNmYt5i5BuMBjhKZUtQxEw6kF
ecHhOe2hepI6XSei1F2LcUsozgkLGsjprAHKCs6Gnfp5lwl2/mpGulgxzscCZTRKqQfCoL1n0WGM
7nEZkctvDbZ8/F4Mgtxi7cqIEx8E0ZAcwDMzZ1A7NnURYzjfTYuXHCIDkgIV6PBXWH5q5vcoP25/
qdXlW6DxxgV2OqDoiF6a6VClPyURB/7q4kG2CDsUr28m/yqWqAkdaI90Qu/fWgz9k7sEEoeG/WFq
76AcrIbPbXvWAgIIpf7N3bkAmfdkyiyWu8c9uiHxsoIj2c9UUblCBMN28yIO12ZmZ0MJmFQ/ajZ1
cFw4QvLEtW+zzP64XTRXKpWgC9eCYuetLyGh+m17rdZCzvLvc542J3KZ9Qr+vtwcyv73AGEJe9r3
QtW5tWjAaCaBhaPL4pvtJlmOiUHgA2T05CF0dOXQ44gaGty4D9smrX2XJRTnzlKYp1pQ4buUKurn
c+Kp4VtliU4+EQr798XXl3qjpXELFIucMrl30Q9jSCK+m3UQ0PYaGF4Dkzd37swdSGNbm5mi/Aoq
18TseRuKJJtWXQBC2f8LwpVAoLhhqjQESNSmzqxGngGyliRhimYv219mFck0VVQ78QYPQbzLNVNK
PKdADAOZi4ZJuOA+Hg8B8XsR99XKMzxqBigcqCggQEX361V08W3GZIqUCA9ibm9qbqWbr7FmOpo6
144Nps4ZeduU6Xu8je+MRnrftnFtwy6xOe+zplYtBvQwYTZzdju9fphtWVDmWYunIB21EOLwcmHy
txkazmEOf2H9dBQhp8t7T2uogkqtpO8DEgV+WweJp1j1W64Nf82FwwoyaFuFQyIZwuX38iP2phKY
c4TTwoyROdDCHUrrHFitoAKz5ivoM7Yh04JBHKg/XMJ0qWRrOHVxKAW+kqZ4kCq8lkK6vdptf7C1
PbYA4kdQq6kYwpLdDVXSyIMj10H7nGfQ80IVLcOO2EZb980/dvEVHbwBFRC1QiZhRKOTRGhtjsnB
GnHIQ4DbiaOcEWp45njflbMoT1pLK1DpBukqKt3QFOI+nZrLgTxGFupqKPRr9lNZhju1A9tZonia
/KsNREOia1F/WUjgAE27G7U2Z1FfH0Bw2YbUpXqUH5QKo7E9nucrwe5bXV6QueCChgooamZciEkD
ea406M66cdKdAj06ZhjFjOtu1ymTAw4np58e4jDz5PDX9oddc6MlMBdF0WgBKjQZwCOmCrrokINX
oR0FmdrapsBgPKiaUdrHkxF36EAPqU4MA6e1ZO7nYE/ivWX81GfRIrLPwl/q0DGi4gdjEA6TDJd7
L+kGTesISwrog5HMbjERN0rSQy83xz5pD5E+PRvlRyLX7kxzV67kk5KHgq7hVVuh4YmBA7AfX9FT
SZKiSGgsh6hDm7rovI4L6mS1X4qOv7VNYf7B4WvaY04aC91T8Jg8flKj2K/k8vscEK9XqFNWv6ZI
1Iq5Fr9BM0iIRhREAp6qXJuztJdH8E8EkRp7OJeyQ13gChaPwYOqFregpAxdpZACFyx4hWBZ17Yk
hh00ZMfsDsjHgGkE+UU94Sqr6j/j4aHP/pkHd2x24yCIdGvrCgkAiLyDrQ/1Fy6AR/Io0URBVcaw
3srmGMcfTfSZlB8d+RQJ3Kw83UJXV4NMISYBVWRBXJyJh7ybEGGwongu6PrdhPfKYSeH97K+s2So
I4bIoN4U0a1wtTy/xOUO+zHBLCDpG9QFtN2v0X2UDk29s74/Sa9W7UeNX78Koszq19Oh22ujOoD/
cOHNmFO8tCkdss50di39rBFHlX+Q+FsoIjRY236YvfkXiYtnqQ7JjYghIcVybMUpIUWeuFogyGVW
OtTw6RY4nJvQ0VRHi+HkLbqg5UPvoE50Uh9bvLZ41QPkZPSX7UgtsOzrCFlkh8EQ/88aRihGtMF9
XbwVCXHs7Gkb50s7kg+jy0IdVwmeG7PoQRyIuuTecOWD/LIrXE11rHv5O32e3XhfPTDqVGf+2AZe
O4qWuNydsU0DqS2sAV7Z/KT9sae31N5tQ1yTLyALXGJwO64nqVokEjD6Xao4ymt1CrzxaIHkIngu
XuTBy12Mbjm6R3+k7g1mS1xRt+bqVliUQbm9l8amBKpqrO6sKA/JTHZlNrsGmnVm66Gv6uO2weyv
Lb8lmKrBjo/RUg0a3qgAc0ciTUpDUjoiYQY9Cs5xY/4e5nb+y0qmjBojhgfRBaEBAleXy3O3z9ug
oD0oWrX+R1SQxyQ0d5JaCPyfX7gvFMyMWKwn9Pp2lJRQjxwjpGJlI3+2Zb4PyulllEzb6aEah0KA
td9eO94fGaCK6qmF6jh0aPihjrnLJ8z5JBRtJC952aJMbbqyIbz18ftaxoUIyoF4i7MgGaTyxOWp
MtZZIYEq7eY9cxKHOk/O/vPN9d1HQXXuKuwDiU2p4u0PWogqsC6/U4iLZ6DnNg7pfe3d7nb7/Rnk
Lo7rudsL97Uyl153CcT5+KAq7C4bhC6KwE7pDS66yd3YNXwV/5cKI9n/Mvzn5v3du7X92/udcxyZ
4fuHT805a07l6X7p6/6n86A5SPoRXd/2/rN7ePz160Y0vrPyBS7WhdskihUmtEZLKNLTPnajLo9A
sVEWvkKTJ1MfZEEL+pVfYewPiQU+OZoYoabHfYZxYK8tBlQc61ipfEMHSTgpmsing7Az9Etx4OJL
AAvy9UBDM/X1y08YQ/q5b+QId+7dLFMHDel+Pr8GaX9oktcuHb2YnntTugnT3ssgaJq+TOPeyOJd
mZCj1N3VwT+medQHQVy6alRAxxbqaRgCg7wfhs75WsdcT0NSaUbkzjmUbL0+jqGkaucNEiHIJWa3
yVREhmsYdVK7kWR07aEoFP0hTBXJJyDvDg5ZZNHwVOPLTqhhBqqnJ5XyONBx7L26n0qyk6VRurFI
lGuunKRowC+GYaQYO6nU986MbLqLNTCsetvev/J58aCECVnUvdjX5TIDiArb9QCddndoznpdOsqc
uFIk2GJXcR16QeBWYMPGiBzqFSsLtB6ImiOzAV3hQZck6Kcph7+2AyYwTUkEdkyecG7azbRT0xp2
zEH/GoZk1xjyHUlNQVRiy3HhoV9BCVo+KM5AtFjlDg8c+mZrVYgVoRU4avDezZkPLunD3I0HFRvC
0FMZZAiiy8zKV2K1IIREcIBDoZNLcqqxzbtYNRM07dme3J1mJG6mNQl84Sqy4DMtUbiUZrJnee5j
oPRT7dSg1OtGtwU5Jh5RBNeWVXuwj9BhhG8FKbPL2A55WHmyyih1TQPc4vYILcF4F4D7bNsp+NsR
ti0KoHiCIyhjQbSKcwq1VgKtbcPUDbRaRQ0PfF2KcprszgbXs+2V0Frvut/bmNcHPztN/ngIl9KP
GM6TBxkeEnfjyarzHYFQpzVUUPNrd0MmesS6WkkMFNoqWAlA1K6jR4aDKzsFyq1dCBG9sTs1FYGS
3jTclIokqBSu4EAkEBdNppKNw5jzQC3QUXxhPhGjzQdKVl5HzomoT/Dqe1koESxAOAfMynqa0soI
3ZEREcu0PGLowtUGtI6r0j4Nfodj/bz9ua5utdhT1le+iVRDYw8Al66ImcIhmboxgmtEj+Gg7DSM
row1+ZRl+jgm7Jwhb7JcOBWtvEhL3G38K3fBLsAMDarMpg51DH4ndJ2dpj04M9yBQKEJNJCfdm7q
PyoVjNmypOceZCenb9uYV8v8tS0womeAmYFVfi9NboM6mKiJbWFDJiPqz9lwxNghqiOOmj3gkraN
thJVQOCGV3ADQvI4A65CptKPEqljt5wz9VxV1uyVQwBalbkHl1BERcObq3jQtoYf2WjR5A+bpJ5R
QTMqTKCG6UlpP2ik7Ci2oSa4VF/tCMQTfDUkKgguNrg0L1cxShPUrqIGdk3VHRzlsw2qPZWsl79f
PhycCCko8KCNgAuVyCjmEFkdGB7i77L+q+93hvqrDN//CwrrzcYWRKsnM3ZxXY8iIoddpMQuJcd2
/jWD34mOD1H/axtmbc00KAdCmwPXL8SSS5g4bXGABnaEMmDU7aVIB0NMpUV4Do3iQnDP+5KRujir
8YHA8GwiMKKL57qPaNKrAjSXsQuBCfI6ZqYNudowlh/HieSFM0lVrjhEUsjPJh/MXd5O3bc0ojP2
Q0zMh3pMy8ztZ1zi9uArJpVjkib41QT1+DKHNP00zUY/mFYOpuypt8wPDaOFP/5+vQzVJogQqCNi
kOhyvaoOGd9AoMXdaeB+DCneE4qDHdh/f/CrSxguIORKAE0REzBpCPGX8QAqIldPEpDCv27bs7Y3
0Xmj4RUUCmdoPb60x9YqpZw15JddZpLQyaGlixHepHpS50D9nI0QKfY24nV8R7+jZsvosST21+ly
CVnrAUH/GEZL4voQqzLeJNzZOJIcXxbcA7lXdaVj1z4kyLeBV1wduEzbC2EPCuTcms5VmAdSmSYu
xXmiJrpXNJJHTZFu+5qXs8kqvIYSzGNCSvXSPqMZbT2rcyRtaCOlZehI0aNtfdNqP5n9Gi2YbeRX
wUml+754Bd3DaD1jyiTsf5TljVb4luaP3T2mXrat14DK7T00zhEV89l4VwT7Dverkr7So6FM3ATt
auD3kXGGbyNcPUIhubuAYD9hEbK6sUJQbgBRfsaaq+VuVDj9aXoffo4fqSDWr5zSOssiDTTMsxcb
LjGx52qs0gJYFgIjBAyG5r5VIH/ZeE0igFrzG6T5bEgIRSpQ1F+aRUHQSCO7wkWGloc2AIdmoh+t
QiTDvg7DRMvZ9V7nT68ZIyWqNQKGFijoYeJJTwzHUgVcmSvrhl2OqxJ6jnGy8Al4Y8cqwigmq3J0
VPs56aVbhM6fI5QanDghuT/QoRIULFZijMZaR21ZB/8A9sTlAkqBJVWKZsVQWQUjYgVBKxQUJys7
BEMmSIpFUJxbWLMaYwntGF7+Wlqh06CyZxTvoYhFa+VjXZjE7aaIkBbkksAp9MmjTeObbXToZk2w
pdZgWDMcGl4xn3uVqZGI1FotB2zlLK+TazT4Mgnoere9c1diA5toZsMWGi5mPEeE2qPtLu6axC3i
t8GocZt43gZYsUMnmAJjzIC4ovO9u6DTSEKj6BLXCIffUZvtCjV24kAR7NQV54asIkGFHrkFMflE
k+gNhMyhlO2aaXGeI92JGnLq8l96kzhRNAk+zgral6qZarMb39X8YoxkwyjUBHrwlnFDUO7Kekhz
dbCvcnqzF3yjlSUEGo4tNNfjdYq3rQqsIVP0DOxAs3UiegAhBt1XGkGKtrJ/MPgjo7hroah8JWvW
6UMi2VIODrrC2LP7cpxBWycLGycfBB9r1aAFFPspi9Mi0qQY4R1Qam2/pHUJxqFSnyevNqb6+7b7
rfg3rIJN6KfBucy/YkR9EcFoQOmVdLQm836SVcGdSgTBWTPpYU/LABB1OdpPM61jXPspfdo2ZP3z
/DGEueRizUJQj8izDRRrkJwZoVvbmfOTik6TbZxV10bUQXkZpS1MqFziDLVJZjDYpm5Uac99bzqY
fT7MSuhXU3KrSpbozr12/2VR7n/w+GaEyVLDlAYF7r9lMzpNDTbgoqemQ5XqIwisHQV3fVgku20r
V1FBuchKh6wnXOWsTKne0KhK3blIT7bllOk/ijw6JVhaVdntRBNNa/kRamt/8Lj8SBlys5Eq4NFe
gQLN5EiN7qCfF4Rpz4N+n6GAqU++HfvbZl6Nb7Ci2xKX7cSF12hySQkJgSsH814Nd1r1OKkvg7Zv
YS00r4tmAn1HvuuaoyHKhlc9aWEzty+MQMo6mgEbr2TwHEN3yCg9TCm9hbKlM+uZIL9ZjSoLPG6H
aKONaFUwW5UzlTOnasKdMYiaZ1b34QKFedZiRecypl3NPGeybX/U2+9D0znw2Ngpo9kTfL5VMLSP
o4Uc6bXGNz+kbUr7RkPZrdUx9Bh2eFWuzM+cPbVEwQsIbjpHm845WKRUciT6Pox/BIbh9vS9LwTx
Z3V1LRvE5PgvyKc5T+oVuYUmFRqTxqj5J7OiE7IG6qQWFZwNqyYvcDivUa0K7xIYmgDDigwiKQWs
hgoy1u/Rf3oIgeuhZIRKGJqSuBhAK2Sm5djBP6XJdtTCrpzMLgThdG3ZWG3K1lW8pV9VNFGLGzMS
DinK95KT4YIix/pN11qv256ytmqoH0JlVdHwcfh2ILPspVDuwCGSxEb+YpApPdYB7c4hJi1e9UzE
Cb52kTdsXL5kuAIj4eBOibCPUB+OQKGXSokH+g0Uq4r+w0Bxfzp1UupU5m06QAJ+t20m+7PcTRY2
IqShiGliAJXb4sWQG31HCQ4nKYJYZKntk2YiDgER2IPVnsL0dez+H2nftSM5Dmz5RQLkKb1SUrry
psu9CF1t5CWK8vr6Pazdnclk6qZQc2fQQGMGyBBdMBhx4pyKU1J9M/WDJwreryIhjmBcd01puDNz
7UxV3NxL8coc9AcQDDEUYC8P7rzNDVYsXZR9xOsW03vqWuxujOLCmLEhex/CkTexr+8Nv7yaNrnv
+EA/+bE/erQqvaHyy63/8+A5wQpY7pyPUvoI6aaCDqHFTewfb0IQ6I0b7dO9Cv3mJtlXe/fGofXv
7M+1TrM75jsrLkYOpMQsH49fcjHa7MQiw4pYzQZyVTWosaYi9TWFxxtINiF7l5o7vaNhdHBkWU7N
j490Y7//sg7O3byDyNNDe518FA/Vc3s7f0JsPkL9NwhXdpN8McofIe1iMkcxRoeP4AVYyu5TlJuN
XVFcVyA2vLylznAbsinptopytTRsHaYIzd9rUHQhxvksflz3L8pfZ2c+tllAVt7hi6toIgWPOwLl
DDkHlpVjKTgTci8GaICgzMfiX5dH9ZUPOVvFIxPyKiJDXiozTFS5r93VNCm2YE+l5O45JfSXSuO/
9vMrp2CV4kGxrf2BUSQEuk3yad92V+kaZ4HsfMUkC3gyWuJ11ARkeqlsSAkz8IjxTKCCh0NpBpPz
t7LWGE7O+6xRNUWNCDGd4IlAj8Cpf7DyopsS1c3BF19Vm7rL5l3Zu3ympLTsyCdu7NxA5TC+BSCl
q3xeFfXtMIB4LkGPyyEv9AL5P64pINxCMhtto2H+pCtOfa2nguRZN8d6NwKeWF9XjLlbrapZgzTK
0ITohU+VJLDxktY9gyXWU+4qKYcGBXpPwR9YY7JzTVlL28ruXpSJNSRsXSQvRb+r5BDDKYtCzjFg
pGzVYBrK0DObRtkPrTBYt1Og64hlrakbtrwHfdHlfSbf3V/mUeIXWVNAbuTbpiDDkGQsKiAhrdeb
lmTRmzOBC74MUUn+D6YQqwM5jPYW3ACnSzu6IIgogdL38q6fKNHKZI8WDQek26so5fPdKoTfwdiJ
IpaB5JK0i1JmKNWQg58vnlhzZdgcKerMdX5xo5oO0zDaK/7gHDiJaiMYeVAURwJQPctujknbDQ2r
cWt55bN7V+1G39L8LqcJRbt0dt0G4Sa7jrYOgFt5AL/0Wm7X3ugLS3nyDZIf1LKuFdlNFBrSa8t6
icl7Bhjqt9fwxIY0sVOmRl3lwMZc3oXdHY83afJ02cS5bz2Zyi92t6PHBx9BeajMMGHO00bT8t0U
N/73TbiGqJbgDzJp0iVMBrOs0UxYekpKNolN7ocyWxnFOQIaO+LYhuS/+xa8Wi0qfl4NWuYgvS9+
ONfqXo8C7eBuY6oxOq8tztLMHZuU7twmIbHlWjCZi5440Ib3K4mmc+yzNChpi0Hnwq4UYYFfkycA
JTkICqxH07dpsUEo7Peec0cOpbfGE6uJHz69DU9nU9p3Sg482hjz0nMe8vve1xA/vltX+n3iOXsS
QIF+475oL/0NcOUre2XRMnoPAMVzBdpV2iu21bdtUsMyIInULJ/RF47mfWv07Rlv/c/LG3PhMrBx
zYJ/Bs4YcbhkDO4FchW8LUHIfjehhV8Dh6MaeaPtO+F2Cu2tyr/v/2ERehzA1xIksCWn3KVx5bIK
zZolIkF1PBTpT3DlXR7Vgjc+sSH27fGJNriCfhLYUEqa/O2bVzXy03jtwInStLRFCHCc6G4S2SAA
lE6tNFbrAM4wll74Qz2wJ1tsC31TOxRh/jdBebg0T0xJAwJoJxy5gtpLYV0pdkqL+Mnmkxej7Ghf
ccur52+WmMQtjae1SJAAMIHa8unYcqtHi2sP/gPG7mpjoJmZouVtazLl+0sFlDVy8GghAlJHbu+J
dLsmZdYXaAlhdEogejkntzEZgsasv/0Swpj+NXXWsMHMSp1bmJrsmoIc6G7q2PvljbdwI2JH6Mjz
4zUNBQLJa9RmgbiOwcTQR5D+M+4zAxjfbNpeNrPk65FgBeQIyD/UN2WqxS5xlSHKp8Kbh003Pyb5
lZK+RPreMn0nSRHFXc2jN6S3LL+v8+fLxs/q8WJvoCMLFU/R+XWG17Fbi2RxaBYe0L0TBSfRtbMP
sm22bWg80WnjPih41iIZ2dEfynZN/1BsdenUoUdLhSwW8swABEgeSwU3KMQqLTAhFxHINHEkkv8Q
NjomsKhI49hgS5MsWJ1VhTZeGl7CXqzqMOsPq+HiwhMSc4g6AB45mmpD4+n0fJlJP9kFcNVoK7/K
Bt+l5aan40NyMz+gV7hWNj/1Xb1bWbgFtyjAwwA/QZgQcCHJ6MysqrVqDKygDe0Ob00AlqE8oSD4
6QD+v+t9fevesp1xG+74BMX6wkPpz6Lott2sfczSBXvyMfrpDGRzwVne4GOsjmouTcFI6kU+wBz3
6QavS/WNPEL5BI+kxLv9vTIR4rfP9tDRREieu3PKRMtK2O7fsr/TwdeioKbmfff+y/k9b8cduFt3
0HMmNH0g2wrcZR7zL3/C1za99Alimx9dUV1tpoyLtagC98l462ntGZASxabzxkC5edAf2EoO+Kxc
gnMLDkAUV1GCQr+DjLPrcNkPEUdRSGu34NqcguYGabA7FNuz+3HF2IIjFI92JE3B7Y0gRprhKcoq
PnOgywY0UxSorc27RM9X7o4FVwA0MwrsXxREKH2ezqFjVXXCHA1baEJ5KQuA1VmxsLRM6MJB1xEO
Kogg5E7pMCxjdNqTwmtum238ag40vNY7qj7dZ29xAIV25CfW2uuXjsaJUSmS15W4KJ0CRgev2UY7
jTqIf3fNO3slN/pOv4MiIN/EN8WVBu+3EmkspCqRVYdvR2oAWiuI/04nlbgz1DoKBzrdfritb9K9
c4hASfip3yMsfChfEt/aJ+/Za/KUbtuV63PBQUFHDXQbaIiCf5SVdgvgr404jBEbljdhfJvUN8T9
O6w1UixsG9QnAdeB50XO5+t+Ozp6TpaUbYZWbfBnv2jmm70GpVrY+8g1gLpPwDLP0w5l07VTZpYl
9CVqOoBAo7wzupX4TKyC5D7wPjAEhxhCaNyFp6uk56FpD7147GlbrXgenG1FXk2g/qzH0MqpAtDJ
ZYd1NihoAcOM4QCAD8SxDGlR1VCdEZqhSNBmVJt8BnlqstbNsGZEeu3VTHNBHgEjVtiipRaUreW2
WVues+XHSIBOQPelQC0iF3Y6daqGbMw4AmaS6ghYDH+I2IrXONvGXxZgAzUV8PHKqcu2YyzpQTYC
ll7XL2vfcR+13PXUz28vCcrs0HdDvwUE7GREc1hxhugZoIIGNBx5PdJheo2+HQyBqRAAN0QpWHWE
XdJsKU0VW5wIHv3YeDC63rdKbatHK+/8hYU/sSIFA1M+hF0aCitGtgcgaasl3Z1BmpW4edGMgflC
YtlEAlI6Nf0o1KHnMQeS1LpuR+OGgIlUL7r/YMZC1gqsipgyZHxOd9g0K7rNLQhPNujJgRsntUFR
0bu8+mdpAiwMyINx9olpoGAoXxJVXSKXieIgXnGbwU2Cap62Q2T7TZ4+jsrgx/Favu/M6UgmpXRP
6qBOPrYEmoIJdA3UIGE/o7D1sxF5inxjQjArWbmNxC+euDnkyr7o61yIW5IzXWYyVzazWkHcAbaZ
IUNANqALNWNbe3Ye+3BN/vSsAgv6WBDkgqAPKFgQv8hXQxwaXdgVKCwP6HTo8oDZh8LdVqjDkh9Z
9qJpD3H85kYr5cGlUaK+DC4NpI9ByiKdMdwlQ1JwpJgMfgBjI1r9aZNcAfYMCMQ38WhigKJsrqG9
2UaVWd41ZZbPEJHArtGBrzPC6y7POrwX/3Zu+3B5gy54QbDnCIAidCgNoCBPT4FZVs1g9dgtlt2D
gFJj3Y0TT+01a2oFrOLTf/BUsOeirAG8okj6n9obdKfRQh0HAi2oASDB1CGoyaw9P5fWCpOIux1P
UOsssHXdbMLuQfWk0jLiZwSgKhCBPSRaDrB0id6Csny7PI/LFlGZBy4SbK1yFaMmvM957YgCtvUn
RzewbtYUgDgw5TsZmkC/TXKMLaKD0eX/2xP351F41IxNW5EY9liR/FXj1mvK8TCG8GZK/WCjy+ny
8BZ88ok58f+PzE2Irus8w4Q65bBhyjPYmDZVEvwHI6KxGepoIrCUXgrgynKdSoxhzPR9DVaQ3gps
bQ11t7jjj6xIMxcVHc9SAWgYY30Dqeu3rgVN//wrSvhK+Wdp0lBmglPE/eKg6nQ6acYMTaY5neCJ
+8d8cL0IHcfxmvNduGGQk0OxGf+gVihf/WZqTjxU8GpLVc2P1Vc1eQ1RWyrD5qFOfhZkxV8smoOC
hgMoCsBZcuPxBIkO1WTi1pzZgWTXufGbD+jH/8OGaN+vIagXokD06kEiHDgiF7Mo+VyuDp3a9Ig4
Mtf9peROYJTJyht4aTsgPDO+iCTgdqWdjUOEBrEGvhapvL3alX43TB/I5FIgu1fuyaX9IJqNkFAX
xU45jZ+AOmsqCWr3Kdm5hkFzddfoq5xzS3N2bEW6PGwzKUq3xoDa3Cx+K7NlH8LR4PeV3k8/NMg7
7ZBTZluU7nOkJElzlTJUCGnJU/dOd4f+yS4Cfej3l8/24lcBRoQXq2i7k2VvupzNZR6bSGu44L1K
2P1Y/7hsYXEhQcIumKnRDik30OoRSDomLiwkdZYcevR2p9vR0OqYpswKf7Zxv5YfWjKJdAMQ49Bs
QJORFBCHLRgUGgtOOMmLt0F9nTPjgaGK6CG5vLk8uqW9g2IMkiMCz32mX07qvoRcGExlNXqpmGX+
ddvigCR3veLplxYKJXLMHzRy8C6SnFbSGmU1j0KSupveK0hDUGMiK4M5T3Lh9jreo5IR9PtaYWzj
JCj1LsyHrd0F9gy2wBj6lX5VG54Zb5u1oGDJdQGngrgDiEfzrCFHUyJOZgtYFcbbfWIb+znprsN8
3E3wyyHvDpm5JlS7ZlLaIH1lT2EZwSTnaKo2bTo6aM/1gfoOgKMrk//gnPFYBm+ReDEjM3564fTT
1JuRAufcgoylI+pbqbJDxVBWI/pNOyW+Apmzy/ty6QiYIo/iIO5HF4rkoeN6Hq3URfwIWllqgphp
Kkr08yFVDsKyy6YW4344D3EZwCD+nA5PJ2lmVR3OQIjsu5ENYJWFXfCRZL9GQhXjtg6fiGicp5cN
L509gAIQjINIEz0o0rTGAEDOmSlATg2hWlnc8zbbhF2yYmYphDwy88VKcxRjNc4U6Z3YnyqPgqh9
UZB3rqtNPM20T1euoqVlA6ks1guVUXQnS0OCqI6W6rkIkKHiSpvQ+e3WAwHgeIzp5GbbyxO4eN6P
HaW0SyK3d4C7wWrZnXGb8EeoNVQ0q4ZtbkUbfc7fx9l648Vdasf/4XoH2TGiSVBbQqVDrO3RpKKZ
pxgAuEDOAoQ3A9jL0POFq16nhb3yPlwcJN76SPHg5EG8RTLlVMo0DzOATHbbOtphsvOhuyFtravU
NAfX3kLTtnGoPejZrdla8aMe692V0/F4JU9zvrh4zuEwiv5mAVSWPsQyBmtgiAJAxugGg02nsPKj
1qJl+Xh5Xc93LAxBYAV1OPHOkg0Z/WB1hov8JkRmS/tjLICKL3d4qgJHs3I4zs/gqSkx5qN1hJAM
M0YTpjRwwjRu4FYIo9ZCiDUj0rXUW1ZTawIAVIRB1Hy6Sk/R9Hp5zpZsAMEBRyKgk2etqInTc3WM
ABLIoDtsg1GqIPnGUNaSJAtmgD/FJQC8OKIGOfU8abhhmYb28rIhP1Fx35IQRy5i0YojWbEj9zAZ
CjJFgzFjrxUTjZmyaZQxCC1txYMsmkEXm/C/uGlkImXF7SelqUEjl01h76lO5YDduypp24XfP8bo
FEagKrqFwRUlv3CiGkQXRe6ij9tmtHACCMtk6Y1TJb7DP2yQKDta7c1rQNrzSEEUOfCSQxIX+HeZ
ncROmjgNE1h18vyZcf6iM1xsKirzatlQaKB5ReQGl7figp+A5JqgZhc4JjRYnp6p3ojSvJuTyguJ
uumNz3watjPCE7Crbi5bEr90miHERvzXkrxLwqSKmnGEpdb5YTkubp1ACa1gHj8sHbc5BHRW3P6a
QenCydsqBH4WBuMGfBkDYoLbdNjY+mtCnAA08MReCZsX5xIN7KCyEagE+ULtiNlZY5NV4DoEuiJ+
GPXJV0N0xK4EQUv7BDCw/2cHSfbTNeMVU1loY2CpZiCn+2q6s4dOacV6K9xXZ1WT4PxSQ1JQNMyj
8QmhM4rTp/YSNW6UrmLci+d8pEnexihgKFBdSv5kcX4zkZj5IIIsA7UcIr8mA/97eeucnXwB0QGV
GujuMK9n7CnVNOosb/EBWt1HYAZwqyCchs9QafqV43A2tV+WwPcHgg4klWVSEEDAq7Q1oe/mmuFr
mfeQeahTFgjp9BFvLlNFDM8tssZ2dnaJSmbFZx3dbGnFqhCvVO7VHLoFfZAQ30R/Bmg7QIO/cg7P
HneSLWk1IXrfWKmCyUwQyeYlFpTt/sty/TOJchDLOFOaFHa8xLm145YOwxXPPi/bODtrp6OQ8/9O
p7pzCBw8hPj+JlyhSYywTo3u2notEX/mRoQlAYwQPVDouhJfcrQ2qp3EVmg2WJv0MOSqz+zrOs0o
gAyjkM9mmxhd/ZcHt7gdjkxKMQga5pAh6mHS7HWfVRpNtO4pQ31StRSvrfKVi3VxLo/MSbsv6XiP
AA/mcguEkOHe7h9qNMYaa6Hioh2QOYDdDER7SJmczuQwVaU2TR0X99uNG8e+1ReBwtCWU65lMBZn
8MiUNKTCztwe8Fx4jMYrnZ/2uEuyEXqDgGfY8X9ZLWR2EZwiAYS09emwOt0ZWFFiK1pGB2HQ6ifo
zA61rsd+gaPFzXHleJ2/gcWO/NegDIO3iAIFEBUnGP0Ge5VBPDpprhqwZZXdWxvXd7ZlQ2nYvq40
cDK7a0zQi84YJBMg+XVEL460ivWYg7q+xirmCvPT2qDh/BlaoX/5CCzulSMr0gJWhQ4hvRRWBhfi
cn19rcbppoMCag6g32VTi/cb8BJA/KPPGDkpMeKjE+40bOCiJICnb6D3uZ9BDieF/GrkM25C8cQf
I4OCn+iy2cV5xLMUgTmu1LNbVe/susiHAX5lCjejjSYtDeIAttKuRAuL/utfO5YULUyxMoSF0nOv
ylwvNz4aMN2UHe2dLer4nsV/IZW6MjSxOCehntigRyalyGt09BKa4TCZY8EgboKbE0jbpv5IgUVR
1x7da9b00+WbHYBRcAbhLQeqh0+R8mi7N7H5FJdBtEa0tzaZUvppsEvbLFXYsvs6mBUfkujtjLDg
pey9etR8ZNRXHr1rFsV1frQ5M6YgqkZIhUdvummt3k/dKBhmzY+6fB+OBWjixju7Y78v787FKOFo
CaUzoZVa0jsVzEYcaeA692PTWhnZOXpObBMEdZA/NAGROsvloQ6ikWQSNMXXcf/C67cWHVmRr+m7
tKK83BXmZp5zGqYPDhjabNUbrSvS7dGDBg2rleB98TgefYw0zzwpmh7oFg7d8UekvQOWXUEVdMXI
4qweGZFmNTeG1BpqjDjLDgYfQSrS+pfXbdFvCnZjpH8FrEmyQLBUedvP8GWYQq3/3ZioYpXUqe2V
1VucryND4kOO96VphCytYWhgLdAPYGs0XjR7xXedGxGqJaho6kLLFxjyUyM81/QcVIlwJObgKX2y
rTpzU7nat5fl1IzkQRSSREZmYO1BoA9qMEcNgwnaaN9emlMrku9QLKK3fYvBODOku9IXDkB3HX4O
1ndTfwJ0jyomGnKhUw3M0emkOSOz0txG7GO29rYPrcOMFxyaydvtYOv9ytSduycYA4+2hc2Ggr9M
zqQ72cxGc+QeyDHQVPBkpJ5D/FgxqZUGeAXg1K5svPMzdGpRWqwiNuwMjd24z+z5ljScQi/v4fIh
Wtx2yMwBsiV6RWXsTU/GivAJg1KM/LMsB/M1M0m4DQW92mVL53EqCtrgZRSciaJkKQVTOVPmUZtM
DvWq6qDHu741bs1Gp/U7tIgum9LOXQNsgb8EwCVozeryYeqaSs+cwkbYOHna20Z9Gqn+UHnsyvbd
DLoBw1vkdZ/oPrxs94s2+DQaOLUrLZjWJJkz2RZHE/6zc8iv5/smmO/6zYPmicZ8ZIq3Hf4ziahL
n61g9PrXZqsEoh+WB+0ufdE8m6o+MkbXUIQLhlfj9+UvPG/RxYk5nhn5xFQV75ghvvAu3sbPQG8H
MegmXMgo8CsWDH5LoahM9ceSHmI05/Zr6PXzEOb0A8SeP3Kms1o3XTfiAxLtwPmrZj9r6d4s7icD
N8XK5l4Id0+NSVdEoupRBUgA9gHoA8wbwwoiBQ1+zqbnm5A98TCY2YpLWtzmR1tPuiymoQfJboKt
Z+U9NVA1m0lgIzbswx1ZuwGX5hIpVHRNoHwNbKd0Z0SqE/aVQnCk0PCkGHR0Qzr1SNdGvd/xq+L1
8uZZeI2ZYK/+1560vcuEmCwlsFdmP1rIbai3BfvA689zqxsFRB7jxum8Zo0md8nvIisHFW68HAQv
3umOGdmoxFkeYseMd2G6VxKX5mggRp9hxna6+sP5voQ0QI8qIP/IAaLLQi6AukkzZ1MNg6h7DvyD
VC9juHIOz5vlcA6PbMiJo9rSmd5yBTcX509zOYMR/2efJR8mikp80u41Zl4Bd+SjPWZb2xFYZV8B
T1pxyWekYQg1Tr5C2kBpnsT4DIx0GJjHrM86LB+Ksdpo0NlI9Jd5iPCUuVaUZMt7NGSN+QqR19Jh
OZ4FaUNllWYVbolZsHs3qBm6wc3XWbu20nsyrqDTlnbRsSnJ8VVlD6AwWKRRbiaUM04j4hvdb6PZ
INjOmh3p/4vzObYoebrKMsAeOcNiNj2n9XYsQPpaUIUwv+1/NCQKYtXj6vdznqdLKrm8kSMgmYXV
kfyoTJeaazHX2kRKDs4pNKtpGAw05RyDNqehyoCaeplc90YVACL0UqLDeS6tx8veZ8nZHU+n5AYU
9LAyh7hwdnZIB/vKzFpKWgLSmT9puk++n5UR84gcCaDJIM2WQ8u5rdMmV7E1o+Lv0EK5DQVl1y+0
H5dHtRR/HZuRNoleh71GxAlo53QXNtON2ZqBqn+Xnff/HvR/RyPtCitpI7UxYEZtHstBXErGpmSQ
uV2TAfgfXMq/lqTtYdThlAL5yT0eM2/MIXyXvNqzr5OtMXiztRFPeMubYx9VJXp5LhfvJ3DbiiIw
VLmgMnZ6Uzhjo1WzGQGVD4m/P0VmQqUom9N9yYjT0a4I+0eFmc3r3Ju13/OuOpgWGwKeFsrm8qcs
Ojbg9YVUu2gHFJv5KMoxcrtLCI8bYGFNP06fGZRG8UowzYAkK+j5LyyhHHSiLeAfW+LAHtkKRwu9
xw1GTXjnJ8MMmzA2pz/qzPa4+14Yk49hXrVWtq11+52ArVyFiDMIZ67V/q/iFBts/32u/nLB0g5S
oq0xKts0CR9rnl61TeXlrr6/PD9L2x6aN1/YLTwJ5DwkjEQAjLaN5yKflEBPUrWpEfW7y1bWVkHy
+UrMsszJMDOK+mcs9wMHlvuqKkAjt/biWLMkHWOgHwxw+sCS40boywhK9lypb1EdB4K+/PKoFh3w
0XpLZzlCmszsGPZWmW9a/qR0Xm1OYK5A+d5KPKV71ZKXyxYX4+jjLSYdasRICpltHGqLbFMLkl+B
alIltb2Q+3334E7IYq1pIC6HSEfjlBy+W4dJ1xLMqcEeSIc9a13lzWs+a0GjRZuSt7QTicmHCeRJ
7iGbVo7w1x48P1eAzqMYDCyV3HJfG1NImjZpPEu7xrXqDTY4OOPdnN7CmTD+4UQN7cdHbfTs4Xlw
D7b6SrpqxaedM6CJEE379yukqTehksMGHV9B7u7sd9BrQJYv3TeUA2bltYgR6eCr+8r7BdZQ+hfl
QXWT+comD1x/fr+8DRZv4KNPkRZEq+eew6813qjYGdWHD6RKwEdaTlAlqkHz0PhjZ62hERdfrMcT
ILnSPALHGcTpGugDEjASxDH98+HeJjT8HeOxWmLU4tFqUy4YAbA3d+Pas37JWR1/geRgE73IqjzG
F2ScGjU2QuxXbE1O3BCx7oXtJvcZV0izp7kFK+q2KYJup28Tau8/uV98WtT4PXlRwF5DiLj5yb48
9EFLwabxbjz+0rxkU+3RHuZn/vohXBm8nPXqmtZAjw8+i3UZATQnrycPYqLzLsxizZuZOSFdHevZ
vRYP5eCRIW4PTZeATDwtku6PqaWmSbNwcj/RcZBeQWfQvVHbwmlpVLrm9DCPYfte9Vl9DQ3CUJCq
W82jbrndZopT8PrqEDzEdBeZQ6NanYkXx3UYBYWT14cotVoAynrjCv06SP7WivYwqp39hCQHZCnQ
mmDuwpg5r0UzhIeMR1NEK3R1+jhTSKwbw3xbEjffppxYW6eeIdkBaW46OF15XaQN8ZHD5v5U8PYH
Vyw8OG03Ar0e2AXuKpMDaIZc7k3RzayjDbTJUh9QKtScWkbqVyMes40FqJFfgpSAjoliIn/cGO/o
Ve7uK+zowndHtPm21Vz6c1vEz0ra2zSPC+e+zfuJ0AxIFaRjptDYtsyxSk9vJ/uXihm7iusIqt4O
6cCLNLiQ+aOAro87NBmFews8UQO8c90eOtflL87cT8+W49T3zjjGd40aZQenz7R9jcxqkA+9+jep
9f4BqSH1vW91d9+XMX4xdHixYRPBgs+T1u45Kl2HKDPVBzUcIsNH6cv50at9exPXk838GjJov8OZ
KBuA3TsQZwA2sdOcghW4b3NuHrp00myqQ0yv3CBPZnaUhyHIE6GD040UtSbI2Duprj1OYxM9mKEe
I/PJ8vC2Af70HlkANI/atVN8EB6FDaCtEQOxHOGKQ7OauGj0KM17NcxAD1sYyo1rt1BYZ6qTBtwO
p78GM11PgU6bsb3sF7/SiZeOrjjaRxGYOSMNmak4I/pN8ohA8yP17zOIBv8C09NWv6v2if86XJH9
tIFOzJp3+koVXLIuRTng7a/cXjhIZ/vZIWO3i5+At5wfSqq/z4ETpA8gnSLX5C68JcJdrimjLsYj
gPGBmgnN/wDHn45+ynGOzSjD6NsKOqxTfWObsxOE3fCzSJ1fGe+uSYlFs6ppf3nizxlrcDkeh5HS
5Ti2bjbYVY+hK7/ajtbkOsaT1wlrT9GgrWJQTsBJ5atpoMcfEbrRrYqslNSFCXn2jz9BuhRHkNrn
aYxPIHXhq7G1yczHyRzvebeWTxCvF9kSEmCgbwB7CZ43UtyX1AYpGCTuvVxrNqEhlDwc92cW1+aG
Gz1uP1tB+K4gwa3mdUIVDSm5qipXUjZL4z3+CmnKScsrqKXiK1Dduw2VcWsq+xnUq+ngX15cMXGX
hitNbG8TW0GZsvG6uuvQlZP/ZGP211KV9y5xaD+vnaPFIBckCdD9MgXkVn49Kmj4tEYzBc/OcAVp
gGRyfGwfjQRtG+GN6PfjTbrWT7I0SIiNQ7dShNdnclVmO+ldPsGmyj9LglDGekWXPnW6V2sNkrQ8
PqQ0BUgeskByRiOKido2HBNqq8/R6BnjlZXfjErnO8DfEXOTQGhRW5MGWAofgFYHlNlA7zpELE+d
Q+8mEevbsvFwy1GrS69iCGMx5Dkub5ZFM+Bq00wd3TKoBp6aibqpqPsQb4Vq3nEhCKvc6O3fyzbE
G07ekOjC/8eG9MZDEsEAzSpsRITVG423/b4GbW1w2crS+Tq2Ip3ycJqMrtZgpR+gAZCBrKWHSrDu
8zFaeUcubwgD2S1gD1BDPWvQtEuWKgpMWQMP5gEvCdyXCIO8uqn2Vt3atETCMuaOb4L1eOVhs7Ri
EL/Dv6CxR1lQCqpT7oDsStSBKuW6GR+y8KaMVq6HpQU7MiHDsKOurKuugwloedIYedchr1dGsXT3
wWP8M4WSN5w1N+vqAW/xTLnGYfaNKXsDx9ePVMk/tBBOBB34rF0rpS6vHHSxUdkEJTXO1+l2tzI8
uJgNt8H4LoROurbt3Y2pexBRAJUIrYEjK9ZIqZcWDCiZLwlJiKl8PVSPg5xuUkodTzHPNR4t7Ec0
QKCp8PLmX7QBZCGokIT2oixcNhb17FYM48rt6KrWt3rPdoz9uWxkMU2IHql/rEgHOW0dnrcDrCTo
qtHwfqmq7LEOx7vGdCCfwnuv4Nw3+8EfuPXs8lLxL3/Botc/+gAxDUdTiU4VW6sKRGxtNr3ZI/Kk
c/JLMdhOBTkTb9dyCIsu5cictEmtQuuHPsR4y3jb9i/J+NomL323kmxbwDghkQ0VU3QsuqgTylRu
YREXGuS/oBrcZb9n1fld6FMAWkZqNJCPN3/1oPJOOqDGOnCUm3pBnSJL0DvVDGhuiaGqMv4GcdpN
Al1Ss10LW5ZyF0cf50jQwJLYbRKFmPJhpnVyNTvbrvJcqwGPQOqD1/byAi/vY9FNgz48h8j0GLrb
NtDkwFSUzkRZqflcqfZg31rBDC16H/tfM9JGHk1tAKsUzKT9a8vuujn1J3Pj5I43Vbt0Rnq/Cf53
A5N27tSiXyzuYVEtZq91opw6QIdX7bjmWNdmUNqzUWwzU2vEDILkxrpFCxll6be5g/B8EChY0QEB
kLZ8B5kkY4nWIJYNgU9qsleQk0ZTCjGTn3OyxQVIGzxrL0/g4ll0VLCmgF0WhQGpRJGzrrNDvYLv
sTZO7WyHZmu6N1OnbS7bWZw/wJbBKAawNi6oUxeTIbCcqwx2LKH7ZO5jpE07JQsuW1l0ZEdWpFUq
HGRB0hkTWFvsumymfBO1yjtpnZnqevdQRam9YnFpXMd3ujR/hRYOSi7CBitVKc/Q6TldxfGfy8Na
vF8hmAtFRoDcUTuTwkk10vJEcWAlz+J3/H2rcWfHCQvScL4pLQPwsocSbALI1qzpJ3+Byo/DTA1k
QVgzwN7BbQeGMylirt15ahOjA8Np40Ijd27JtRKPb0pj6AF6kNDK2zmvSBXNr+3AJr9NJ9NrsuQx
MoyPQYteDIdnt4o9zdusV1MaRURZaYIUbkX6Qsj6gooR5JwCqih9Ya6ojQJGG5PWxnPLXoc1ciHZ
V2MGTn5fyviWRRObRayBu0jbZsoL0Z/H/CEvtpbjs6j7pquWjUmhlJmW5sxA8kJDgC2imOZGtAGM
fSVLcFYWFWaAuwLDH17wrinzTOhN20N3QjehvWFSk7xY2Ydh/FDQk1Rb15n+ox6umn6jhjc6OCBX
dvPCegkpeDSjwM0BgiwNsSR9ldcGOqJ17V3L/DwEmW8fEPMvsby4C3gzeJY1BO7wI8yQWYD2z5og
7Vff3P8h7buW41aSbb8IEfDmteDak00nii8IiRRhC95//VngvnfUXY3Dij1H2tJoRjE7UVWZWVlp
1mJUZoEwWAZH4IyA03HtjgS90M2xh1IbU+lKpZMi01vFO9S6Izm2S+Gui9A4v7heHQCFkg3QqlF2
584VZmdQ7+XSbqJNBc7FKSCpPNht4vfGUz4+DrWjiJEtYmK00iJvMFV7CgLkBh/VejPlMRnNmuTN
LzUHjq9wbMs3qv5p6kfLvFMtP5lEPwyRtDa8jD52AO3PeZg+N74EJ3+1dEab49gIgAWDpVdh6kR6
hlQwbBsPEvVu7NCCUjpT8qAhX/r9qa8Y0ZVY5tDB8yIImMjXSD953WCPNfbxEbNKULbwELQ8NAc2
FGFWyQ7qzMOQmk0IccWEMeVpQg5ql44jaXuM7qBCMH2IJu8uZe8CViZzF8Rl2+tC3mvgIdDtsMSd
I1ASz7za7k0F6h85gNvF0DDa31jcYDzJAz3tIGcCgHlmUaStH/Psj6XtpO5sGAJBhWJOnXL6MdSp
o0uerHwAiBXJHGS7KVLxyEmWynEY/UZMiSCUnDvxK7txa11/P5CJAwMaqlohYfO1EJtv7hIwX+Qq
hTjYvLGZO0C0SaTOZNcI7+f4rSj3aU5JK+ZOPlr2FGNUxTp3SoMSyp2JudPaOMmN/ut7jbwpqH7t
IyIu4C+DQgnzR9dOAHS54jQ12McQXeGCYVvpcxxtUVCT0VOPWQ9HNR5McMJHaI+tfoAgvhs/1MLk
7Naq1lx8BWOP6LgZjTTAV4gtBlCDj6qRSN5RjvmtOXxkiv4ulrE/zOx3SRYsSZUaD+Z8lkRwxQ7a
ftQwSFBaFqrXBQjQ0kAGnHlOI7cDyiNJugQsA0pscrK2Nx3RX3uPRgs0UJqY82cHEnvMkOIdMmrA
ZD1T2YvqraJi6jamxLCczno1ip8izh/UrPj1SxsLV7R+DvUh5SL1L6d8o6wXX8LsfwE6ZUVp8CVN
P5Ok2nSNSvK02pvyzgpAAlk7EkBhBPkOrUqi6IXzaZyeVSFwAGzdgTk9SUBg1e0QeNqN6VKttZMY
ra9qS2iGQfcYY4mlz9HcxZPcfjNqG181DvSFXmuukGaDYQ2TRqLmNZB9w/gpKBGpG9Ufc9UO0G/T
9kgWk05qOQmmVW3FkQEDC5MuN5RKodmjvhHPGumyoSAdunEcTLh9qAvGy/eLZF8m/2jIX0nMuYRm
EKhKDUkYH0Q9hdpChCGscat3vHkaniTGNGSKQwtSSAoV0Qlwc88Y/laye7XjPILk1Uvw7+6xtxII
jkxjiuAF4ypwTJXMMv6Y7cpuxsDquRNQF4KrDFHHFk6S6MvKLoz3qBJG3UtmvSrli2HO+C9vw3RM
MVpUd3e5RQHE4hbyCyLfyTp/fwbrLnKBPAOgDQigvsz4IjOkK1lgGIvb1oXgNEatY9TGOZQAOAVk
YC+VVW8UgRw2GQ61rLc0eK9rIbTLIPZnq3eKlgcScJMr+9KKiw9ifPYcqdUom/igXJ+9YiptScTw
i3VoItm2hBKUwvtGvB+QKzZizlN5RfUXGhEAv2M/0NDHqAlI7ARA0MJR5G0EwmThCCxmt81KThJl
bYmQg0wNij6o+nz1IV3sudCkgH40cCGMmgBoiTAaSDIB54FOQBUH4p3g4f+LkZhg4WWvccPSdOpJ
3pu8qambciY2G81GKM2ICyMM6Eyu3UymoHcyonAzSd38wiSug/mvF6XVHXlEsqrQHoNw2JpierBE
5CjV6KwP0l2sqp7Wp5yuwrVdgRIuBPF4NCgoUF1/S4H51azMYKRJKjd3cjIhwC7ad8VCswP+AhMN
FY1fwjDJ94DsQt/ZIN6ZEbjeOBaxrJlxvaDJgx4swRd6sRgFREeVFKiRpJF2LKkbmVblyEotHqSg
iDCdEmIYIB8GG70lj1FGgUYFTCo7jTUZR9dR9IAED5wvWrkMrk6JibY64MKijAi97FrwFWt+X29F
/VjMBrHCOzS51iLdGdqhoxznsGoPF9qx/P2FngaV0lh5Au2I22SLFg8vnnO3aCnH7JbPZzZc0+RF
DeE4wYfIbDgyHroUL8tLk50uhbbVciZk1lTrSgJz00i9CnLLHAuh1ik0fozKtqGbFMNO45kWO50e
VfkA3lvOsS0Z3u/WxbiTAKxHkWpiXZrxLM3opAr8TNwJ+X0df2atL8SeqP7bSdsvgwZxBah+wZJ6
M7qitUgv6BNWqurwGIG6oQImSHOLk11Yuea0hR/j/4thNrQW62gyFjFjCHKswY9SN8hdZXwoFMCh
dZz0z5dDvNnJC3HMTuI5JLdCCdeQFvcS9YTkCJbMOPyToUOqUlyaI2awi/wDwNGEDpxYbNUK/iPc
YBGBsoRmUpvhQlKayB0s8Q5TB8c+M/8bY7sQsziBC2ObMzRfaYv7K7WHpgVS3+vMcySrhnYhggkq
C4yqit2IU0sBryUOld0LHFfF2yvmPkmLVtTqABK6CLN8I7IAY7izCl5RYPEIrD7o4L6SZECoygAg
v94r9NUIFMjkiOhrxY2rBJ1jR6lqiRCDF07khKlfqSJG2tXFxLjBUDVLrUlwMpW066dPLZI3ebup
CrThJglCkztxRkf0iGjNAOeI4YtG45vjo9VtOu3DUk+i8lEYH4LiqPK91eZOUxSOOuwF45eJqb20
lTk32MruXH0vsztIveHdW+B70SWHliy9FfHq6fptSmvgVot9ScI24XF7Lib43SYxHiGkshmDPxQu
dnZzpNYGVMDrOAdNQWp3iUpQojbRDMZxsSs3I7wcipdLlk9GR8G1IqjFqOT6CEVAQwFpdgkKUb1g
AxXDPGXGXT7Vn6pOH2pd2HIEL6Zys9y/gtnqXtgrWYZdXl63T93wU5I/QwvwReZTUW/bJLWF+Vwa
+wpdhp3G8b0rNnYVnzA7DUzLBolNiNaBX0r7n8Oc2j2vd+emwxAXyZUUdmd1He0tE6Qk8Oiov/nx
9FIAKXVCBtH8VZsAwckJcqdGgZZo0Z7TyJnzBMm4xzIBGQYahNtX2UIGNQPr1Stn99ePHaUABOqA
EmQp3Jo8L2k5IUQruudx2mfKVskAsFc747wJp48m2FPVTnPOoa+l5bAnf8UuSnHhotN5RrNbjhfd
YCHJmLopAsI4i90W+MZ146ACZxfBrz7xpagmRXbEGx4AzDmZQj8THqiMmSQU/oAsFyFntm9437cc
/I1OmguuIt7u8I6s3SeKUUUCdkVXByeZYpJiiszq7gNj26Q/p/mBcwo8eYwiCkWYFXGD7UhiNALL
OykeSCR5ZbnNhF1cPvfmo6Yd22ETjSDXUIFll5Ik/JOM6Po66yWvgLuWAFuI4f+zfkZl9Rlcgn2y
HI/2mnfzts5mNE2h+h8/y4Kddi8TYGm77Kma8EUuZzNWgr1L4WzrD3CxtVEC6Q6yrS2u8EMWlJ4e
HAMUxIC0opUfVvQO1uP/Siqg7k2g76JHkwkaBFxCtdEqGtg3flqZSLT8NVx666pn3dxWI3pEjUdB
FTiLZQ8eJK+g9QH6LV5qqCizSPC9OJhDJZgGASyWlkxoFjuE2kGRXur+oeAiSLFRiwyEIRHVSUvH
MCaezMz1CwxeqZ+FIrJfvd/e9s/9u3t6DB1eVe62mWQBMlruEstQMHCuMVsZCqXSRTON7ReNHD2P
kAPxfWK7G04wa7HJqGU9aE/EEx/w7yATW9Z74UXkQM4KGY3ktnN0jt7r8Z8fnnf0jgRi8Q9+uP/v
F/7gky3BP97Xr3/+0iVuTg4H29mcz5vP88bZn1/OLx8vG456LRZz6VHwqSC80Bf+C/hZ0Apcfyqt
Wk0Nii5eKPhsz/Ni++vHJuLc47cd5YsgBdxa6MPC5BGLgikOBU3phM139o7jOR4W7RJOHLd2wiDV
QIpcVdAkAy7h69XUikVpFVexnZL9/mXvHN88/8e7Sn64nCO+eW9+7duFJMYzinkoBVYESfvjEcdm
u7ylrB0MCqxAHl7o20w2AI4Lq0iaGEmQ/dFxXo/eH+JDHewN5wmrsrHGspBLOcxCpJ4WUVpAzvHt
7ffT01NIZvI0koeZFPaMP+O/QbR7cO3N42dpP34+DmT5+QmM1mU6bCLn71Xyq3TMqiTqugCOMUEL
Aa/KHCJonUBGKUFTFnPZ3m2xvcR2sPaNbXOWfzvo+rX8v8KYlNRg5OKoVYswB9pPvAcflglJzsbh
iPpit7pZF9rAwdgEH4cW1et1iRhAmVqrWUQdFwvwtovZL44Ay8P6nOWf/2YvL2Qy8UxopWMH1jzI
BNYmwW8gvsDvL1htCgbWP/4P//5wfzi4nEO8STp/qdWFYOaZ2FW9HIkpBMMDFsTznvyf9onnVFbt
XbqQol5vqRFKclnHy/KcI1Jl8KD3PjT1macmN4EHuxxGJ/U4qyXxS9Cr4219cuJJ+MrD3miHrqoI
dwH0fIPuqSRFjjmif05qb5DX3utcx/Pv30v3/ctV2pvFBjgvjXXzvxDLmH+qBJTOEsQu+pGS185+
fWncAdfBBGLUxu0dTEh6DwQ3JeZw8DPDH3+g4cBuATWUYUYyx0/sP+di+hpN/G4/mIvJzKNhltV/
jna5Rp3j128wnMV4lhsV1+hirMtv+B0/DvjPL2OCOeGHs5jx9/akL/byzVdpTMunUAVVJ1591de3
ec4/t/fyFcu34B/cCMsP3hcoi0qzXwAqYPT9yChgYKj9WuWLAplitUaDyyIYEcXXD7jIB/IDqz/Z
u8VNOmePF9TcxDRIBYJUDB395tJErTAWoNRNpPQm5PYd6AM6HQVTqyNWqrlKFnLeHcbiCq8WyQhj
vHKb5EISmQouv4LchSQkeAbbPfmDP81kxO/hErm5WC/Bsv3Dvf2wffC3rovlf36eP7AtWw9+bv9y
3m/OzvnlZX/edOQzdAbywZtVY5MxS3y8bAriGw11cBZ3XksHmqPUlNpyLgLCpJjSAjPkkoIBlWoM
QFIzG3O8Des84zjZlSMB8hk4SFDdQTWJPRIzEKppVofUHjENQfBq6hzU/1+1SUt2aV5LnBBucQXM
oQAPAiAYaEGGm/qKei+iWitVlLTusU6lRf4FQ6aqP5igTQfvZ+0aFqdYdBP/IPF8KY0J5QorTzWt
FrG4+X4AT4110vXDmPsxGr3aHcqr31v2TYskTvFKHuMIK0HXkk6AvNwi82vw2RBlM//OfofbYps8
lKT206fJGX5rHJdyE39BLqg/AJYO1H70uDP2rCtVVgeFldpleY6HX2GCsiQvXciR8dVOdnFynZxK
dOgho0ox0YwKpNxtBhR6vt/CNXW8WAn7UpVR2B/0ClJopjzJg+J2rSP2A1iUFU70vaIbBki7AX8K
RgRwVDLXvm5VGTXyHFw4SerknZca+7z3MrRGhVR0OxDZDw1HP1YWdyWScX9aMGAyOMRsh1WPXtz+
bgCmOSiYsf79/SbeRhqyeCWIcX0LA1tsoE5qTxroZnPknMvBcHQDjKltmGCmznKM9rcyp/4w5G4C
rOVM+ddJVxjD1UcwxqemPRCBlw1uaEAy2VcHSlTzz6y9V/rvKTq2Y2enqt90nHBkxcVALpobNTAN
obWT2WVTmSKwREFuJCWbECPuVgEa+uSxNZ1E/530HNtb8dxX4pi9Bj+soAsqxIXR/COfKrdXdTRy
AAhDA2SaZH1+f7arOoSaGu5tjGZiUv366kb4mFhAy0aDVmc6UwUEgtMsol+U18O4uqxlQgTsNcAG
ZpsPongGzmsMORV9XIyiB1CYFDpmdTQbjpdeFWWpGD/DLxlByfWSyppGYEqtwM4mSrYYbhTBoeCG
DX7Fyv33m7emGkBh0lDl1UGVzJaQMTk7tog8MFzVuq2Gjshzn96JOtAhpEPTcqx9xWEal8KYy0CK
0xKjrRCW903u9wka7QRTbbdyp/DwFnmiGP+fpnOlUgmilOFkTO+ZcA+mNI6erykeWv9V8C9I6NMz
mVOSGpOKRQKFKDELlmJICUOApJQFYv1Xq7mQtMTPFzcN0sTWMm0Hi2pRqwPBgxSc+v7n96qw5v4v
l8PYUVL1qljkELJAxVTKQ4PJdEnzJemJThVpxruqcr+XuLqBAITGeCTAt25azXHZYPBzAj33GJ3U
wivFbZw9ybwRzBUVx+QD2obQoARaOVbFx7KaphIsb8BC+ZQNt6+dUtv2RU1E470P/vXAIBDEliyo
gkYcDA+xg0pyMxbNvFCpUq1Hu67gAS7zSQXVgyUUexrqvPBxuZSZ8NFENhSxKshozBtc5Vmqx05R
sIezqINSDWAOvKbqFVMCwjTAlDFQuvS6MbdW3jTZBNQC3B7CWxme6DSCh4ATevBkMJ5BzWIRIOGQ
MaMcmZtvqSEcJHP0/rW+Xa2EcQpDnGpKWEITaqCwKhhdrbax8iihufj/IkdjGx+A6Yq4dMZqRLUH
/8tdFG+7pLS50bW2dvhoS9AwAAVuWfT+XfsFMG2olVKDx3muAYxIunoCb0kE0mInkMY4csBaHRUu
7SrLDTA4s42GcdgCeg9RT6zkGzXuLEBe6uhZ1E0wg6Sx0PhzBE4LSOv+5CKQUkgdVfm92VoBddM6
EbN9PM5gLadTGgxuC6szNl2uZKJtFo3iplkpgxRsHn8Ewyz+TEIMlFpxOb2NYWYE53zAvCVRwT79
MIhG6JuZpH8EcTrfG5mMOp9g9rlflmU+EB2DhIk9j3UX+HXQGv3BqlOh8oCmIQFZqzPMF8C/yj+E
ulIUTKEU0c9yMiWgaYQBGAbNVu43QSnn3pCAQJjj+td8CohoMbMHejJwbzKufy5xI1AJlL5B3jqt
5teI5Ep1M1aHUgXg0cP3+rRmHZfSGPcfJl08JTKkGdVAgCdHBJBdmdbAuZ5X3DHa9/4uitGmJp2h
ORPESBiKoJjzf+i794rb3bXsDeuxUMMB5TLCtaWN8lpp6wDwTAqma4BX+14qjkx9Rb1Lo8RWyr2Q
+EZxZ1X3un7+fg9vSwtwzJdil9Vf3KFDG4UZQuPM7pWPHi2kBX3IGrD89K6m9URU7xrBRV5M6LYc
wSunh/LMwqUC7wx1YdYLlIZWsNSW2p0Rv6vF29yPnqadw/4ZY8c7PZxcE7FxmGrbsT3NqXYGhfR2
jordpBj+99+yEldefQqzB21tZkIr4VPUQQKKY6E5glY6qtICY71It3LB61BciSmwcFxOC3MhmCkY
jxvoQR6rdKB2VgDqKytc0wTIokaDUycUn2HXbZqpeSxV8+P7hd6msFFqxUtnIT+C2FtW6lAzmtHC
rIg+PWul6EUSfbGGHINr2aPVAAzXFEEV1IOJqUZDxngfY5Sm1eLHVn5Uu+QYSE+jUQJpn0eyeXsC
CBVFcyGNhyaAoPRaCzWti3PwaOVAPSr9ZvwlUECGmLoXR8AbzkaORa9KA5kuJqZxADc4OZppJFFa
g3CpHQuwwhjIZoGUbCrAIgToX55l3ww3yWgpk01glIAK3EIOjTntmQaFasbo7PWSR3oskc7f7M97
59NyNgPnir2tMCEzeKFZbB8RkBLSAchRyF8W8zYQMyKFJjXsVlDbo6gDMNUu8zTZJ3NjFLs0EgIQ
p2Qx8qxlE30GkyKCsyzVJdvoaH8vylOySagpFUTFBImMZh1A3UWpNr704TTIJFGjahcNvbabRDG7
FxMEW3lYcB5jaz4KETiymgA0R5X7q/xz4aOScG5ABg/4aUkAyV9gdkfRbDS4ffUnSrOpW9fpk1mG
91rmz1WqEGnsPr83nJs7YCklY/YTP3C5IWy+1s9gDmdqRBiUizBpFoSeNaADZXQqHnD7TeTyJQdg
tShao6bPZneRC8dYQgw5dfmUKdSueeD+N16XEcAYmo6x+pkWi4DxEXohSWdu6wpvDYy6t9qkJGkL
EWYEOMsuACS6yFFzjogbpEkpgfNctqmJdKKGL6K1/f6817cJwBcAY5JxQTE3QjDKwHO34BXMpCFo
VK/rB1n/9+GLBdJpJNMxsoGOGyauUCNjFpRYpHhA0B+KEvlWY7zoEm/+4EZ1F4/wlbtEtg5PSjYm
G5JR1yp4hAnAIbrs9YAM6SKfAo/2+z1buVxQlYA3lTEcLloAZLo2kkYaAKNlTiBBl3+OSNCor33h
1JJD510vPmM2CuOBUbRRgGKXhSM6OO+yeBuFG7ACyPjfvv+amxNElP9VtcKkA2I3nVF0MUtmAT4J
ITxKBkW06abc5l4kK+4WJ4fAA7M96MaT9UVRLzyTgFnaaQTT6tI9cId+hqenpaSPutDjRNDVsvn3
dTF0TwAtSQTgFVwi64e6qDeUsUK0FgKMTIqdUQN7xcvIG3C4sS+ECZdiGPXHq0oBghbEUHTaDeoJ
DPOc41m5gpdZGHDbYDYHzbbL319snJZNsUQ1SCiUzp3EZ/BHpHnmZzP6/jm2vLYYBT4bjTqIemDO
16J0fQ6gCoh5wAjU3rd53ByGlgsutXJJoToGcDUDES2KBOwlZeaBotZiBY6E3AqRKMJoTWzMd2Dp
IBj0ccsZXdPT77GnXta8B5X2+L2+30zpA0nrSj5zZoCs13oQSVG7rSyvr3pSTYBPVKToNAefdRN7
k6CioIln/shLNa8dJsBnEMoinsL9zOxwUQQSGMUbRJXo2I37o0yd5eESjPs5nTmKc+vOsMy/sr46
vy4UJx5QLgSSMbWVubW7pUN23Cvx3uSV6FbXpKFVB9zNQJxg0+eYIUIJRsebgCK3KIkFAet7N52y
9i0XfM7R3T79sKYLWYwXGXu1ATQxZCGnhPfyH1HCe3mjB4WtGr9n1GFiEKkpXj8+fS94ZY3IkFig
p1aQg8UHXFuGbJmgFVaL3B7oZ5gLBEyQyAYSMdkZVuL+F7KQ/YN6INl921k61DRPujK3LbkhkurL
si+WQO9oOtLyUJFWdAQAimhXQLgoW2hnu15XCQRXOZwqyGp8XTrOgFNsRonMHWf/pBXXciWIsblS
mWo9GyGoo/s0Os6lPyofsumOyOUboO3M9ygNivJLUWzNxu147FCLXV2nDIAWqQJ9ELcu5rPYFG6u
WVmIh2JuB9rgCAAxamPdHhChSsZj3pQ2UBxSjaOsq3t7IZO5VxV4U5mqkDmrmWclnkRBC6XstNbk
GDpvcYxTKdErmpQjgM0UJSGYTMOiJtKl7xLoa1u1t2PRi82f3yvp8vHfbKjKNNwAYmsC0ikWlxtI
he/axpnVt7lRkYCzx6Te/ntpl4/exTwvXNk0in2Nag+SckXsKlMFdPaDgAR8Wo1e1Q1kLHlg6Ghs
uVnh8hbFSwppUYD5KMzxzWkLHK0OLBkCwBQGv8/K4HUOm2709KI2TG8AXi0G/UrBEvwpzaw9prMx
sZ/WkfQiodvVM8E/AqaNACwgIFcyP/NCkn93tRDshFgPt1M2Gd5IjfjJDIfSHZsiAzvUPI++kVfl
vSiY+l6fZPU1H6raL6xSTYnWlkFgF9okvsVjG7/pUmKgRbgU9B/I4OfL3Hsui0Qex6p3qiytJyDv
mL3i64OgPg5p0ll3qZUXiQMKmhbMPcY4AmxB6ct+a4UUcCY0TcxXuTOFHBPmcl+7gKydO/TTU+sP
2Nz1YdOGWgii+kBQFdeaRGn061RMDHtqkDq3a6lB+TvvK8CmhhUmureCofbmw4ImCRz/WBrHrRpQ
UJDGfUPTnWgIGbavC0HUR5XRTyLVau+COAvbrZ5V4aa19AkirJH+jACicYeZm1IFmmNjaF5uAuF2
ls0pwPyPgJI7RlP6I9XMIAH2X5ildkaz0fCpogZuINdRZOdDaBySojIKG/kO5K3HoEeor+FiSW0r
U6ePdhY1FNdLfdL8sgdj4n00BIBEnxKxHRwVIPKANhSm7LEYLP1Olssxdse8SI/yJARAnY6yEagw
lSX0RI/V/GevaHG5q61y0OxpniWvaSblN3JounnOADRRe22U4IO1pmlddRZl2UsyEZmmNo3KO2NW
8+5pLsais6lV5pVrGdRqtm3Zir9FqZt8MYgAfaSBiQdJ7DoxwEqf1ObPSA0NAGhgitwX52ZCCRht
4M+o9sSVndCiPfdDibGdrtDjJ6s10JVkyEL+PpTa8NFHevVaTIN4VJHy2FRaaOwBKEcF0oW9Aah8
qzcBFivq89YC1+NTajX0wRr7qnMGdEk4Co2qvdqFSYghHUN+LDMKDr5Knma3nQotIc0Qpi+FVFf3
dQH+HBJYQ7Mxk94USRMmgI3M5z74pdF4fC8qoTFt1OdnoDgWIsAjjJqCLni09MrtEszdoJwuBUCx
mPJfdE7SjZ4IyksldZbmZGZQ/EG+uFFtkNlhLjcq6AwmrsH4FUaaPIMBJyjOca2Vfm1qcuVKkWHc
VZg0AqhRKs4J6WMLOR1A74PDKwexNfKcSpD8MgVJ7lBDgGpCu+HRU73LB2/QojEhtRTnx4y2wQDA
r2wArL8YomKo45lwFMZ0Er0cJvtbn6Q0JCntpZKTtbtxzkhdKJqp4JWFVyxeddfuMhjkoe86ScBM
mC009jIvFuky4C+PZnJGuvR753xztS/SQEiItnB4yZv4L4q1vMkCSBOsXw0FR4H69r2Ar0j16rJh
JCxfcOH+g0htqyJBXVz35/d4k229efNH8YVd+RLbv3uS2guTJpKUXsTBmr65Wr+SQH+zWcslcSG5
h5uJqwzpkxw0QqiR9u2pKV6SKSEL4BVtNuXAy9jwRDKHl9EBaUIZCZVwesvQbQMskgIGkXml9Ks3
NdsKOJfrzfufWSOzu3I3t32Oeik4HU+m7Cky2DRiTix0M0cuL0IwN4AsoykCkZwJNAc90gW9hxD9
WfZfeyd9ybbD4AP0b5v7zabafK8y0k3wxchj4s0q1zpRLiGv96RH6bV/le2H1A4aR74/DAf5YDii
bzgcoTchAyOUCVPUFrOYpr7kwgD/FlaaDWjh2dr3nZ2oBtFBwyrUpAJPaNo4YsXZ4jUzXGBNMI0G
CjtMM1yrqhSmegoEGYEYwbGid2bDqbCv7+jffz8TD4V93ycdxb9fmHRbVXoXXEzifMx4jZe8dSz2
cWFyla6E2rSoY1FnhEqbQOR1Ef0vyvGfpbATg7UKNCDEAQJB0ssInbf4PB/6zXuDDoXPfI/meQ9k
KM8VZwO5YpmsXxxY8TwOEGvJ9vRwpp+ijZAF4fl++Pljcuj2GaSDGudx8JVSYJ0numNwD2DKTkHf
wPV+diK6Z1FvF8gMxIad9i77k28eq8/WebpPMjLdRbCF0KlJ8izueRCut7mWxSQupDMOtLIa9FEF
MAkgE8xgSHvBrEJNxsAVfPlHxDGB22bhL2naV0IOXW9snyJwtkEKuLjr5FB9Vi8yutOzvb6VfMBj
vI67mqD3bp9iWJNn+ctzh91kA334Brq5kd1h3ZuZzOM8jFjmCLAcXXNK1GOTU63YyrQtNScJThWv
R2R1sZjDglPFvBvSaYxLbQBs15UCFktBIeWKbg5SFD/faw8ZGQ6TZ3rWedggonZ5/VBrnuBSMONb
dQwuVT0Cd2AhnoBwMElPqgambY3jw9ccwaUYxqHhLBF8yhAjyj8NtCvr/Z/v/fVqXHEpgXFpghEE
cqBCAtLSFZF3pafet4SEhyZ0dGKS52aT+2dlq93z7GJlCzHWie4acKMjq8RSZchjGQEbcBJI1TxL
KGpXAPPejtbL9wtcudkhBZfB0k52yxmtJBS4JjUQRzLVzVGEjOoULT4RJ9pcOSdkkBYUf6SoAYTM
OGzMVhhKl48wOuvZMs5ixOll/RrAuzIupKOBkaXpqGwChdhiIqJeqrQGgXtk70fHtMONdacQ00+c
wKtI68X71G339KyCNA3TT/b8cj/42klHVAj4rvvmDr5mH7jq6TT7uV1sZRI6zzxAvZudZj5x2aOL
SytaEDiGPItsVTilwz7VXSX4t+YAETjDZRpBxE92ULcPAfhYD3mEl8xBzB5UhfPvX8yJ3WXgy4Oh
EzUgDEczuyz0YhjTAcPerfIp1Y9DuxsiPFScKOYIutH9ZSEXgpi9Cq0AdhGWgAItZgKutth4UzNX
rDlqeQMIKEPOVyyE6WYDPbaM/8hm5IiVosOCHP1lJIZbHlJXOb2VmJxD7cFvD/EO0GrbiCQn7Zw9
WFvqIALwhafC5XVt3NgIYN4wTILObzRko/DHfItCc5HW+RDZgCtpY6freV2cK5t6JYBxZbRNJH2K
IUAz7ubAi+i2RBc7r8FrRUdQgoXuYX4ekOkaY+ppgJe21i5SqmMGWrZc3rR9YQMdb+RdqSsWdSlK
ZxOMo1Uo0ghRmDNSC79rdr3JCcjWVoOXq4KssIyJZvbSzopIHbpWwaGo72pJzHwfNBVZenpSjsqv
Hf+lpOX0LtxDLutIKumQVACjOcnRDaLywrybtwc07FIEo2FWDlSmolSxX54hk7ghsousmNuE/iQT
AX5z/vj+crl90jESGZULLfSBZiMk1oIXvwigH7crO9+HhwqhlvqumTZvgOK2isCIZPQPKEe4IlSI
7Ha5cCxRP7f/WPZoi68xtbWJSNQRnMn/fqErmoiyAfQdnd/owmMrye0AVia10SKbIpuSPqu6m9Sc
vp3b2XpVhIyFgwCqqMFrXSuIIuhzn496ZCNtewqJQcydcUcfRoLsrpd86g7ILO2WpIf89Km4Azmh
NZiYJ0p+DST8/f16b18MzMcw2goqyEZrCyPCqDHSkgSYTupEWmc+qHb0u3UDLydjZRdOYMtEL0jA
ue9XXNnVXjCajEbiwGwD7EWm/MH8JFJnpEoeiobXln7bksCsk1HgJC3kqpkhaHIVQklzqj3ZzZ4K
mz60G2kz+8+9rXoZUVzVaU+Wb+26DSplHEzS1eUqoPfEKwmRvMHcu6Y5WIVRWqgzCE6i2AlCT/Nu
bjj+YcUDoXUAMxIoZcgAb2CkdLEix/oMPBFgKEvCU0yfOUqz4kyvBCwfcOHi6hAdWXELAe17AycH
qM5tvA9dcxv9nk/ineaHNoCvXWsrbTmS1+zzcmk3tgNG06qH5MYtMtK/qp+dP981AESytaPwVh2a
GPc6L4LnbShjJL3c5eBAgtQy9Rp635af3y/rVi3Qw4c+T+go2j5uwr04GiylqUN05idyu7GC9rQU
Rbw+KANiCq3pfS/udhORMV6ajKGAC0QLkyXoafI/pF3Zbty6sv0iAhI1UHzV0IPbY5x4yItgO47m
eaL09XfJOPukm63bws55SoAGXCJZLJJVq9aquVWhd8fP7ycgTKqHbi2xuRBXYAM8MLjJa19daacu
wtqKlL2CLIv5U9yhgaLa9htc4ftdsGXcQQXR8wZ3tGMnc9fKecu28RYCqFRn0EWUTg7Q/Qk1spDB
TXZxZ4vHfAPmZwf8607YOsSpXP45mc50E2zEZDeHVY6jxfn9Y19OOSlxVGq6gP3O8R/Y3qxxWlru
5BTbwdtPs8y06jxeXtLzBAHy8YBz/TNmGWUWCSTsQn3OahV2vEfW8Yq9kMJ+R7/xh8Dg3dATnv9c
3qwlCM6bZWcYCAIautF1cETKuciSFl1pjQFUS6Nn5jtKtK/6nQig6oJzjNz3XeJWIK8zwZPfrJzW
5496jBqnNfixcOPBgS2FA2XsUQCaQpC9XWtQT888qJ14OMCQULe1bfw7+M5ueqhm2cwVH53TrbG4
L5zlpx8gRYaIm5nmM3wAqDs2ZDehCe7a+t1ev/yyNuOVcIODOKCRzEO7TWHnh+S7Dniwo1zdtlBj
9G1gdVZi/2IoOZoR6UDFU0xMPI6Q4xg9sylAC7CJcGMPyMqL6/wIAGSe0ZkSEpdp1M5P93eTTpA1
6HwQ2Ig7FeKBTbUZyvuONptyeLvs2/N2PX2swhRI003AQtFwIouuJZUBQLUOU5Be4A8JyIIehrQ5
TGNS76ARHDl0HN61ZhSHBDXEy7bPIz9iCJ6WDHpioEA0JQeDHLYgtYXphPi247Pca9SV0c0XD3l0
UCqDkZmsHG0IpxMZxJWZ5mYMyJ/ReYzgCsbaA/TLnls2Oj3QXAwV378YFMp32Li4gGJopyZjDTLu
ZYt8eFTdx1Zpt2udI4v7ci4Q/mNB2hZpOpUQVoGFUEPcRQsqZq91h7cJKvdt5tX2uIntp+Q7ctKB
80sBpmNliEs+AxAXLkHzCaB/Ue4c3VDAB00StO+giBfhNjtfp/W74B7EiSsRaOGVAgc5MiSNtNLj
NKURDBmP6TUgBlAhBFjtEO0z55l+0I3F7TUFoC/M5JnLHNmU9l6S5ZPRmLCJNrLvypXi6K8d5vPT
uoucGrRg2fua1NTSdCKVoaAraWYJlD2mZzSLvwgRjAqc1zGoZ13B79GMBJHFoh1Q03cvu+g5bnQm
y6df6SkOpjo5iWIQUWcsga4j6Rt7ZLjK3ivMjXrQqzRuWLidUW5Y+wQVYu+y5dn5TyZXMiw9FGhX
KcSA9rrTdlsaH0T6KcI1JN7ZnpdsSBeUVhsLoIZgg1N7mF6GbJ9NWwvU3jWjm8lceXScLd6pta/N
erQXjLGOul7AWmZ5pPOizlXyX8SP9xNF0zE/iDXk5hmrLeoUx4v39fuRxdIqSRTVWLx0D5QMvcqw
Ja7bA/dSO7pp4KqN5nwbNz/SbX812BAPW/Ges6gt2aenAc7gkx+WCUZMktYLgD9q881lLzk7/r4s
AEZJQSOBdLsUtfuOIPlHIb1qFU9duGf80FZPYeoxbWUoa4bmoR5NpSFAPprNGq/luAkhmyRuc1B+
DW5n/uubgzQk6VQw+yELv2TSleKjQEctQ8czg4TuCr3I8tqghQSUiiBskjO1Ywy+xdSctU2hz5RZ
ONXXuoWWd9cfC9IOHpWQTpYJ75vU2B4jKG1HBc5u/bovUB0JDLcZ2Apq5Ytj4zxq/LEp7WjLCENe
KbAZ5dVzQlkB0SLgtxSeZjvWlLoGDYkMtLVRnIyvUacDdt9k1cFE/XKw84ho74BmNB+dgGp2jdPr
WhlE+VNvw/RbT2Id4rl4xqGLt492Gdq+3Lg0a7fqWut3Oij+Uzcq4zswuSgYVEIHyC+MfCiLV3Qf
0jL9sEqe3LA+6G+gJhDsI8UUT3Hb3jTtrKcxFjp6trgWffTWWO6thBu7iTX6Z6hUsUOHJKsckxhe
rIlHpWTZFjeyR9yL+E4vqOHVJLoveLTG/b3o+BoYaPCEBOGVIR2s0KRmdUfB3xWor3pljySymWbr
ybVgKxH/vG49e/6RKek8NeuBW2QGCoP1aW8SkM1bu5K/Ej12VAYEc4mGXy81V27QS2EZWXXKoVSr
o14guSmgrDHJZ5HfUUB5rkk3Y47uzqLb10a+DSGKNWaN27TK87+PXBa4qzU0DoJ4R5EiV973rBtn
LKXfYIezh96IE9sqm/cYApGKutbRsnScHpuT4pcfMoMoAuYSZb61e431I27XbkRLO/7YiBS6WG3x
qehhJCg+88KOErdPHyrAHNPiQH1zJSSfv3gxbaD2wWsXGYaZDuc0JkfpNJQCimqOmUBX1H8bLLus
uatBwnL43hHNblqbg5ifj63tq++X129xQiEhNFtHukgu3aVEL2OraME5TX+hZdeJoBdbrYSzxfk8
siEtWpUZWp2IGosWorwwbYeAuizGteGVdr/0NbDR8oigp42EEbSa5bZvS0uKwBiw03NNs5WQefq7
MIqVS9DSsQPe6X+MyB3AyQC+YjLrJldF8xTmwBPX3PublfljQkqrmeVE8o5gHE0ZQdAI9f6xdcz+
12UrS3ERCWSQoRpztlB2Pq61PIqgI+X06lMLvkMzhgvELsQzbNavKVctOsKRMSkIa6020SKBMd4/
+ua9CqnPwXi30sI12D5sV8QMlxwBAZ9Djk/RwM4rTaDf5SXz1a5xNFpuAwaUkjC8PFnZQPM3y0f1
sRXpcghdeKMwGmyggt/6SYuLzjahQEetmPl/XjD/vRLIHjf6E6vNBleCPPBIuUVexs7izjG0l0qx
Obmeih9s9Hi/FgyXZnG+Xf3ngiUTTeVjCLgyeKud3J/Q800ggGw6yRoiac2KNIuEpTl0yHF6Ic8E
ngJoJW5C//Oyqy9PIdKasyg1YplctA0qrif5CCNd/BhMW2X4MRlbELqg13ybRRvSvNfhD8ghXDa7
5PQg8vyvVcnpdQIZ91rAqt+8RdVTpMau3h9Iv9eSx8TIVqwtTuSRNenykbLI0EHqibcKeY20Dx1d
WdPqDWfeObLPHw9pHvLRK2IURRz4HEbi8sHv7ii/Fejd68AaErpNgOxs4QzQUS7/dZZQulnNgz+y
W4YcqaAWNytW+9tJCCeLwttuCG5rNr6xJttcXrmlK9Xx1pbuNt0gplGfsLXRB7xLwY3a9J1da9am
TCBJAV2cXNwp6r/mW8Mgj61KpyVP/ADEB7NV+sq737S9ovz75YGtxSxpHiOG+hBVYaJrBWCcfAzt
0kI7ea4fGvXbZVtLDolDGCwg4CSD3LvkkDlDN0Ov940zIPoqqnU16MZrHa0lIReHhOrT15EPRIZk
pmyLeFQ7mDHwXnOExe+7Uv+tBcU2E2J7eUjz35LcH3lqOp8r2EtcRk/WcaRXeVLXjmHt7mhdOkN/
q0VrlAILV4wTK1LcyEe9gJ5hUztpvSun1q7XrmUL7g0D0JyZ+9wpWnhOd9MI0A94tGDAAKYcCTl7
UtEBi46hGqLHPvkIGxS2LX+lLWIhHKKbHw2jKiiYuCLXd7gfAqVdt7VTzV1YaMoRpv7AwCsV59ft
dWnED5cXa8ExTuzJsSowVLAqwx7pN1pnx02xS7P91CQr4zpP3aKH5Xhg0ps9D00zbUIYUqs9uvcM
6rTmNmm8hD+B24JCUShNdiLeGhOacTsA4PW1ru2FrXb8BXKhEA8jYygpvmAcb1Joq1Nrl+S7y9O5
9Lo9MSLdqrKgw+toXr+EjJ4Puhg95nYkmusGkrcJi70O0SRUh8cCT56Vw+3/MQ4WCIC1KZi5pT2R
gHYbjDhd7Wi4jBgFVNKtTRo95/pjg+okJJMA3LdjsmJ2caPM5B7/sSrFFlKmFIRxfQ2+ng1IV3Pq
4HG4QRdGUNhllmyStSLo8kL+MSj57OBreUYmDLNubirrjgunEisPmMWpRK0BNXvQLXPUNaTdrzO/
BB8h3BXYi1vBQ4G+khG9jqqWIRuflzba2cEGH9LYNvQJlLN6oa3kLBZC3PzwgAocsO9gHJK+oWGI
ooAMNqCaJb+ssnKDBnRolx12yQbgnFCERekeNWXJX7ukb9qRm7hZltDQU0djY7C1FvGl9YJKJTg+
IXACyvH596N7SWa2I0mGqQYrxYjLJHXodBsWb5cHsnTqHBuRfJ+k4P6c+rF28ipwRPICDmfFdzlz
hnp72dJ59X/mTDsaj7QurcLr2k8xHlN4gekI0Jgbz2H5KNotF1AJLL00uQnTd03ZTqAdR5lKs6PI
pez18ocsxe7j75D2QRtZigUQOmI3egNL7SlXRhd3T6DF/zWRzTxidDviBUzBrSOnQRKITBlhRTFi
Da22oDuG9lhZbC4P57yLR7Iy++qRn4S8DFM9hZXYyFy1ccX4bimg7TmE1dY3Dj3LNj69jpIblTmi
ezWS3/703oQrnzHPmnx9OR6r5K1jqShD26kIopHHRixn4XSow7Uh+sxq5F/XeqYWdwckutBqoqsm
4Gqno4ZElZ8SBnvTxEs3bQwUpxh9M1pj7RV5rqQxTzAed6h7zwKDMgtNGldhUoaYYHQMuZUnXIiN
2iOko5JbqNjtUU0FpCO66mI7/V3vxk10HT9/ll52R28jV93iUH5Gkfla2a3BT5fn4L8fJivMIycM
VckBH1ZZj4kf2tq0T7SVfMdSgADRCIiS5p4NsGqfzvOkgVYgzbXayeqnSkGMiHfteGVMnkrXVPsW
gipUXP+YkmJRNHJVTBqG0zaegqJLQtdqmmsWpBAEEbN0SCZYKLLRblRwXK+VwhZPwONBSNElFiKL
9B4monhv1IdQ94bsLVR2se515MpvrlWxUqxa8gLw8KOYCVozCxnf0xXq6jwbY3X2An2jWF4VXfM1
E+dYCWwBYDSRzQPKhJ2T6OkhXkAxvAAguatm02w5d5uPaIsuwW5T2hmgt76NMmrG7GZXeGTlXrEU
so/NS55BigysU/MQo7J2FMRp3PCZfhVNf2MHbxbQXAMqdka8b5mDAi01DHMUd5Hp6vG7WdwZ9PFy
xF5csCMrUsBWKBnQzwArcazYJtmZQek03Uo8PkfDY8nAyakBcoY+Jfz/1C0GmnasL1Bv4FZ2S5Rt
jf5w68kPnrrJ1ozikPD7DPZ1tOWlHl/baUvm0X+FVDYayr4aTU7Np6MZhGoxNg4Vdw1ESAV7YOGz
IT5o/p1Udji5jXllYVNod+jvvjzBC2cReDuRqseRi+qDzO+tgAoWAjTAURqhZU+RN026XVu/u8hr
BLgy1qCqC955Yk7a8mY4Zko0zbDNId74xLrRiLDrHnd6Q+wuj+wrpEvHLEVrG+RMAMYF8lw69kJL
72ufp60zXBV2uBkc3y1A8WEnbndVQIAA2J7Ce7fcyja+9U5oMydGe9kHWL2uNSD02Wu94mdLc330
QfIZREBRMoBPCG1unUOjz5GFLkJdiFbpPrgp6/EvHsSYgBmzBQAHOB4kt+4Do9BZDnuqCh034mS6
i1F/NC/hDkx3r2CtLpidjCtvinPVNcDEjs1Ke5bWPUoCDcw+ZZ5Q7KCyu23hADe11++j62kH3jb0
aQube/wnUr/og+D7t2YH6nrNDjbN+20xue1mdHzvskMs3f7wYcD9gegCHi9n0oM2UlCrxIf5P8im
vA7c9gPaDZbrXweeWtslxBdxdu/jlS22cJKemKWn29sPUqJOGswGDUhbtd62ni8P7Jx692vG/wxM
WmhNGYy+YrAgPnpX2+ledFvcxi/Nj8jxHw3UXezgUX8pcQ0DBsG9Cr3E/v0/foK06FmZGEEaZC36
Thq789p39Vp3ix/32c3Ha3ljbIdnH/C2NzQzoYF7PFgrTrcEUTqZZOnuxWkQoLaKKSC7G3GX/QZj
3s4wd9b+46XYQk3Yz23yU3+0HvmWPYz2r8vDX3qwnZif497Rw0LUAA/pEYZv3N1Zjrnt31VX2IUd
PHyoDmS9PM2phb3SA3cOHJzXnaEpBP/gHS9HOA5YaZmB7MrpfK8pNwZYlGoNtEimi8Ko0t6Q4Aol
KSUGH74D1ilAxteKb4tnl8ZmbQ1obikAP5wOfCxZabIB8z61eJRqaHNSdBtB2dGrrabtCw4yCzvo
AA3Kbyfrtlx7Ny4dKBpI+DF+A4zfcnaBCDoVegf7g3GwYjeI9+ClRD746fICr5mR9vAAuTHaKFhf
nyCEVcU1eqk/SB1+U1t/5Y5KF54RFFBbSKZDjtDQFSlhEuZhqxqzL/E7HyjbcOs/WF66F9+t7+pW
2/UH8Y3c5L8fjV/I12xwlGwadF4Ip3le21XLEfPoU6Rh13HDhoBgdpMR27bH2xFPuniD3r0YBkWN
JrJ+q2ymK7a/PN9Lb4M5WzSr6EIdBo/+U78So6qEqh5jEtrRAdXZllDutDWWVmQT+KnHOyRY39pW
82iz1im7FLCRGocGKrYWdK2lV0JKaq2qRmwrGkCJ/LP3v10e3Pzt8sVk7qOZ6QzBpyND5pTR4EMw
H5A0HKGnEpQFQ+uKGqQxtMGCNZ2dJXc6tiZdueKgasZKwFratvu8NjctlDpGq3eSSLfHcCVjtDh3
c1suXllozZWrTQ1Tg6EbihYhJ3JR6r0WSrry8lhK9EPRXGNf5H5zBvXUN4K4AA+7VrZOUYwgYi3s
yQcer7a8xC8OfZ5f+UNgEz3asVq3p6ZzCjVFkg78y4axtlmXAgOAj1CKRAhiZzUc2mdg4Ovq1smJ
5ZWidXTuH7Ix3Qpf7NSUbqD4tmHDo1qYTqZo27Qb9zlV7cqC/KERX6NBwglJse+6AVH8Z5y/JShq
GV3p5El6M0bWAL0PsNoA9HrZCRd3GLiycT8G0yxOEGmHJToNSaDgy9XqhQ3XKrdp+1pa2y68N0pb
5AdTWWuvWUJa0WOb82weHZOmD/VJpYHNAOIbERAhuUacYPAyjWyU4k7wGzVNbd4Bxbbp/iLtdmJc
cpsw9amIRxjvBvKjbeIr0/reQPksTjOQ2lS2Pr6vTPHS1jserrz1cstoRDsPF8o8FnIoYf6aIOFn
6q4ZmPZQuVq9U8B8q+l41kIHWNlGxMnTz2E8MP658jXzLVAOO8dfI72HUD9JA0Xga1jcuFxct0C2
JYZLhTf5icf8+yp/UUhm58lzlX4S63HF/hnPDm4rkOmGkhTykCjazt93tPhGAs7AkHaYf/q9xm1I
D5/wuqV0b5h2zTY8ASZtrYa79OQ6tildS/VIVUuh963TpI9hv7Giq5GYNp9Zhku7CFYi08J6c1D/
Uo4C3axHKG0ptOaEOVMAy8jAcAzdl8eqtpzISG0r+tmXawXPeb2k9TyxJm2m2ldrE7QfyFrkAZzm
Jqsd32duYX5LhgbNeTe6tnIqL1tEbhiaKjOeRhof4JF6njS4W7Io9ZoaqSz9OQbHeJdpj0P3O/UD
p0/W8AtL4R4yabhQIbqiTiaXyWM97lsTPIVQKXQa45aimZzS3NZrTxn2NPUIGIB0AtzLm4GmvDrZ
V2v0KguH2skXSF4UjoNGAo6Z1ljxAsrhcs9bWq8cJYvOczRMaXL1aCBBMcMmoUazD4LIMY2H2owc
VGA2rf4XoCgMCeUyDlG8OSyebkYWtywTE5aSR4rHwKZpRc9qFH1vCzQ6xvBatVxxnvn7z9z1j0VZ
5hvXNjXuuxmxCTxvSdOd3wROkv5FZhwDA34Hkqd4GsmXAwL+wgG6jMBf4Ulml2T6qSgrhcCFoHJi
QgrrPtXKgc7YUyXOd0goQq1sM8MO8sAVIdoXycvlyLnoGdC7gdyEOXeTS4FTExFAm0WFIUHCiGib
xr+rI6inOVo+updNLW+2I1uSq/eQyq2bAbbYVCj3Y1ve8Mh86CYOPl2gozVKHqkOhhIVmVhbQBzw
3ke+x6uM8KpLs/iutbJVeoKFg4tbR98k7QzelxBajvBNfhY/aUXzM1PK2zRNPvzhKUPhLPF9dyD+
1khiqLCAnN8PPqgZrJ0lC1e9k8+Q4m2Bhs7YmmHiTX7bc+NKbXTk8Z9Yt7u8Bst2DEBzODLCZ/2x
U5MXqO/AThQ4Fpgug2RfoNlqFV33tRXOdiT/Y0haa93oRaR1mNfe+lDCbmuOLVKiPvsRhPlOS19N
bu2gw2hrY+tmzXND+/vO4M8lZljNk9t4VNyIZythYnFzHX2UtNgFCt9CCfFRimFTdg3i7Kixthl7
8htzA2C5fXmyF6PSkTlpUQkhHakpJrsbkftuXdG7BfA0l40sryhWE/A79DXIZadBEXktYsD9qtIJ
Wbnxi9w2AL5K1JUzZHny/hiafz+6YhWx6fdj3ADon//SDegqRg+dtTFytxs/NH9YWaq1YUlnSD2A
FhzwbmwITcPL1VYgREDU+pYrK1Fp/kPnjvrfYclHR5Gh59nIAFsPo9cGWfNUcTPoSLTGcxW6zEoO
YtheXrGl1BqORtxXLVw9wMIwx+SjmUx8IBe/wP9TJqDsKGwVMIA8KkHHV9wmmnCIWW4s41fX/Tby
T5qACgPy1krOXbPLVj5myUePv0Va1Qnk1kme4bxpBvBP1ai7u0OlgdknCtfIrpaW9NiUtKSlUaRW
rMNUMgT7FExnQdTt4ymDFCd1Lk/xyqjkNtaxKwUVgGY7hkpuigoZf43uTPZw2crigXY0Irl3FV6T
FsyHGR9k9V2kP5MCXRZG65FAs1PI1yQqkGyDuRUMtcw+9liEehs4vqLB8i5/y9LuRFQH/RpY+pAq
lRJ7ljJ0pDLgxk0wQBOxts2WOQ03INTzDnL9xyGf1s6spasD2ImASLCQSdPkFowBt5Q6tBBNtVH7
wWvQFzcFuAkanldupdHRDQJ1ZbMur+sfk/R054DjBtj0FCaZVTEnIJPl1dEg7LA3VgpcZ86KlDNo
b0zQAaCAC46vU0t1B4L/fhKJ0yO1X0EYtfB0pXLUtXU7T4POhpDcsWYUG1CB85CPgkEwRArwjjCk
ApmrmnjACjSGhvYUXPvaJiQvgf+jyTcif6ZsK0wwpxyI8CxzJQ6c+7L0HfOEHH1HmwiudD6+w4xB
JET9Tco3LLtHyVgvgVNEkeMakhKZ6lU5qkwAN5AVeq8zD5Y+QIqKzQQo5kjxAboaIhULRhhDUe3c
iECGoiReFvhejRbSy9vmzIclo1L487WyM+IBRlsRejHkGNBfmYYb0u+IeP0LU0i8zwwTYHOTETyN
zzuoP6hQkyCFQ4JtCU6xGri63vXX0vxn22QeFQKTqSAroiIonK6llRRMD2qaQKfqbmr3Wf88remb
LZvQ5h2izDT4kolY0fu8olPihFBdGYU7qr/T4OXyjJ2n9L7G8ceItN3DOvSn2hwTR2mYAnVnX2k8
ogXdS9YDLGHiNNkFyaQ85iKNN2lZzpnGMSs8NjT5VZJGxlpRbL61nlwWpA+SXktIMU1lpCsYNZoc
oRcR4pZuuYZ/YOh5Cx84+Iz4BtrXrsluItC8q2sfcPZc+foAEDqiNqeDRUmadtom+sQyfADybE6r
OhnxNH1vKjcGetSMCCRKLgeUeXBE9aGvkZWep3Ul69J6kFEfjbGCCxfKNoSkMPNtGr1bozsMzwrA
2vWmqVdGvOxnfwYszTgfkqrPawxY83+mybexvMn035fdbDEGoG38nzmVnipFpUxqOZuYop9K/YE8
Xmbd9dO2Z2tMZ2uDmX8/irF6ViDhUmD+tHi8LbqfhCsbGuYrh+RSIEV1BOzRKBtwiFqdWhnqRK95
SLBK5SGoN5l6F40vXdTZnXEY/JVzY2lIx8akyVNTwxS9CmMDRNvN4CHWR7fu3y+v0NJhfGxEmjcf
foezGEYYgg2Fko+5SXGLUtYUL85v5nBwXGS+oMJAzX+xxR0tkNXmwTQ2CJwl8sbFh+gH8NNnrqF6
dUU9K3xMNcVVC4gAQrCsdkftLhRv9Zqw9+Jw/3yFfHtFvqOPSImvyOPrbHgTxpWWPvpkxU2WrMz9
ARbOCbDnyGRSnCNymkkBsqXpVk9cbt1Cjhfi1ZeXbsk/cKlBIxKaAGYG01NnNMs+bAakrHEvFWB/
fG0IWOjjFXDsOWMn1g0qUjqbxaExFMlBxkGNFeRQITCvkNjp0irVbS0t0CJDq6GwsevQvAsFgNoL
EmgfW9ZUArowjMWNMFkDsLSVWtXnQIAeBw9vEUCIYYrDzrWClH6CmRDSRLUfCOoVRq5Um2Yci9LT
LQgbXve9JpRtmhkC50GtlzpUz/Ng7ZW6tFgAGCNBraHkcJb9T1HWI10EmsBKpW7ue5lqC92yu3Gl
yjBvV/mAm6Ve58Y3Ffcr6RJWlqpWEYaJrOoAiNKY/U5LY63TZ9EI0P0QMYSlM1oCv9NDAkk+XDWL
5hAF0EzPw5VjY3G+oCgDwWngR3X5bWL2YVdNE7jYopYmrhA/a4CwTGGgxaBay2suDQe5F4As51wP
kCKnLu4rQ1GN6BEBkCGzreKhT1dYgBcNqCqQKByyDkiqnxoAkwsY5dKZWK5F3gpv5vbj8iZdNgAt
XPSmIhbIhJA8iEXAdTATTgP7xVPFsepwtC/bOG/Qxh4FnBfQaAtvHVMu0RU1zao6xgNRNP5WjTxO
8Y4AL7PpasYTxL3cilyDrBrt7iuWl0f3x/D8+1FQ78sAjTVpAkmXKn8DpYmjB3Rl2yy52/HYpPij
NqmVAZgNUWH6CkixqwmPWMYGSnGXJ/EsWTXP4Zwx0iGljuu95Ak+FK8hKZKlTs0gbRaCrnNGrQzP
EEG85wLdPHqeXisovF42uzg8HbEViBL4iJxcyPBNrd/DLDg0wYpeaW4Ss/e0QNMO+XXZ1OJ5MWup
ziB3HR19p4tVhToFWhmBjlT8doioow7adRsk3mUzSyOyjsxI77600buiBZDUGX2tt7UB3ebgYYp4
cBd36e5/syUdgXoCbisw04FfMH+10kOe3KTlbZevPZbOSuDzGQj0K7R2IUcLuafTmQuyaGy0LxZd
I/7smtiplA6Su6HdoVUzC+t7qEO7RfUeQRD08gCXtzbO9pmCzzRBf3lqWvGzLDeLCiMsNcf0r1lx
N5q3YbSn2mdR7QzjgdDvrF+Z1/mvymcV+D+AMAGQTcdL99SqHhUjLnLwSrMO7ylQwPmvSmwbK9nq
w+byCBdDCMQpEN5nfQN53xV6H7KKwlTVaigUqzUQxat4gjUj0usqVlgO34eRaEieBl/5zsCFd3kc
i1OGswqYzvl+KaOUyci4mAhOkpF0n1UQ7csB3PU631nDz6ruV2Zt3kRnC3RkTRqQpuBphXopuI3V
CRdppfOQ6LKD4c0KybPf81vVeL48vsUsFhoNwOWJxgPo6Eg+YTCNZBGBySIsHwbkltUy+sFAvIfu
QmiKpK6Rq26bl6Xtay8aH13a6W5nlR6r17ofluf6z6fMs3N07Ph9jI6tCscONwanIgguty2UKZEd
TteAqgsTDU0MFalKnAzqGfi8qelUZT48JxAWJKa2MXNDA/nuzA2sn2QNwrhmTVrWqLPafspy7LvE
t83pRxW8iIDaPMGTiV+Za03pC6EavU4z9TiAaLg4SHGtKWtjokOH49tgW2RbOvLLaL9ZU7VyyC2c
rZAShlQRjgVwTMhQEF2AnA4KomACN17y+jsUbQ1ylesA2jV2jWbprvy3BbWZlhUZOtAlYGQ4V08d
xMo6BeSTiJrpdA/dhDAXB+rtu9jr22Ylm73gi8ArIO8IOCEHEbOUElCIWQcKaHzR32QdBO4VtgDV
dmigrOQn7N7Uo5UjYeEYh0GgKKGLDsJvuS10CgrhJwRnXjzQbUcsu0UiecA+u7zfl3zjyAyfz8Sj
PVY3tDTa2YyPZ1Hc3KDW6pd0I+hKJFs64cArCD5bA7y26FqWLl4VN7q2nOZm6LKmDgduObHbnFaH
MdUfiGiiBysatQ+/MlFrgujvJozNLgQMzcyrlaldysKBjg/qYHhBAbkkC0OQ0KJZawF2OsXXJRDw
xgCEvD/f3W0NxOIKAhqy2Lx6uzzXS9v+2Ox8fB3NdQgIhuhDivu7IA9VgY0Ymk9FaG0Jn+4rFttD
XvzFljw2Kc06AINQLEcHHYjDf0bKz4Fu0glFyu7KUJyAN3akrszt2hil0DY1fhUVJgwWkGDr0udq
+pGhd4gW0I3Ofqrh7vKUnnc4zCHgaCnnbXQ0p4YvfK3JtdQp6aeA1ne/pfo+4NeM75l+x9sfXbaB
VLBtxPvBX3kiL8YEqI7O6o987g88td0N7VQEM3q5hYQtaXYtA3LRcpQ+sIdmpbazPFDkFIBIB4gR
uOBTY0kAOW0SYWI1s1ScFigfb4AktNdmOiB+qv+hB3HpJeFAr9DC/0hAVOEOrDUdrUo5DnHoVl2e
+qXRA0YOPl5wXeFpLQVfPpRVbOQ6Zt63PGaUBz3exg202ZNtBYLly8bo7DfSTYgdWZMzekWsBW0J
sCZwXHedinahqkbnWvuA4AURBt0dstjNa3pThVDzdakDIYjoO/TcEKRJ9k0B7cm9gIKRGq982MKV
E981Vx+RPgN+TjoXiNYQpNQwCwLVqKQq73A0rEz0UohGWyYgVsgvgAlTcnEwXoVgHZijVRKxxB2B
9AKlOwO6sp6qaBMJ3j5enu0li+h/AHAeXdJIyUi+1leoU1i5D4tRHd91QYM8mTIlN1WvRq4ftGsS
Okv2OLhHoKmNowHzeOrbI4pRnUBLu1PmObfVgPyc0ukqUuldGvr25bEtBv/j6Zw/5ihi6F2bUFyr
cafmsVNUb333w5y8QUWl+FnQmyzEff71ss1FJ0F8gCNgr0Dj7dRkppAgiWusYDqg0TJrrgd/rdVh
aQopkAvIbyI7BKavUxOqryYTOGjRSdFAw/DA0IVEt3x4uDyQxT2PNQJAApqIqqwCaxVaXZnFvOeD
/D7RyFUVVo+jFXlB192GQb1yei3OG8PlDk3fgGfJjIRKGwztLLTpzDi4Q2MW/NqcrKfLY5on/yyy
HBmR/AH8rmBy7mHEMITLARUiMTRU6NtlK8tuNzO8odgLJQ/5sEhxp8zjxMQLX88e6kF1Yl7uISu4
I36Jna3vupIfBuOT8b+67iDryRCo4HyaJcUooLND7kcc9/9Oc9voVQXIPqzppg998Khk28z4ORRi
G6h/UdqamY+h3osOZ/DBSYaRNjHIUBEk2xri+t1+wkkUfq5M7ByM5PU7NjI70fF+FlOjDCGM9IRz
aFvEDvRXvNTAUOPBLnqxnZAhzWP+IBiP0EX/63/8AGl3F6i7kTTDBwQk2+j5lk2vgX+rj9u2Cbyu
fqDKd0v7jULlZbtLm+N43JLfok9HsyCHA7+Niw3RtpYp3MsWlu5yUJ1BIhG5AAWvrNOZrQM10Jpm
xPYbckdTPbX/EZOtTnYdKL3SaI1pYf5geSGRiAJuFULrKvJEp+aMyUeACxHCVBUohOH/SLuyJUl1
JflFmAECBK+QSS6VlbVXd/UL1itI7Pvy9ePqsXM6S8Wk7PSYzX2ZvrciJQWhUISHe8A7K2j5l1Jj
2+vrWtu5S0NSjtpWdhEDDoG5hKp46pfimRT/mWsOOQG6n7hAoVmNj17yfGZFGXEHZGtJ99lFv6G+
L/6miHBpQqzywu9tvcvq/HdqP77g9qKs8PF+Dfo46Or7WiWcs3o4FwuSnNxLPb1mEQ5nTo9GMwQa
rfzRxZypKqFSGZLcetK42Q8pdo5HR8N9GbLbpn2kiSKnEj9X9jW0EdAjwxCvoE19v3kTX9zFiQDS
jzO3BGz/rarq/RgXivtyzdMwFIDPFBcmJAgll44S3V6ggp0FbsqtGx10y37cGfzluj+v1exALg+k
gtAAgjyGdDh6x2nRQyQ5YL32pa/JzsTwmMb0YIZ6+Dglp7H9RkZwacxN6PXxNsYn5VZxkIFnUfFT
1qIxdNGI4AMErlGGTpDKGVFfzxHyl86C1sIw+emE3q9V+uUM3lvNA/6u9r0KWEcOkTYw5yl+gfh6
paNFQx7zSFDnFpsubUaCBqDBXRQacqy0ARp+9CrfgU5Qb/2imXawCOhpC0AC4n44RCakDN1G8Rs+
+DDmNVGz+VekTcpnq24yOkYg0mbS6TAZSC4dvEwfAWBXrFWEkXdrlQxJEbpjphEVCwxVJ/KjCZfP
+dE6kNsG4qJbK0REUE0//H5nXbEok2gCJg8NJh0W9TmwvpR7DJzfzbfx47DP/Px2CrCdQfGgh+zF
gA7csVI8tz5ORbxfsdxoLbgR6cyB/eSg3XlP8Wt2qF85SGHc5zneLnua+kVQP5vnRdUE/RAyJMvC
7y7irZF149QZCUBOLiZ+009JUYWdSsxHHNi17ZXujSZiI29HLG8x4KR966M+99iCJ6rs9NfY6Py8
Gf129AKFIyk8lkqXyYR1CVA9jnU3nHS+9/w6AAeO5/ejb96B9Oho3oBfaUOerxte3VQhe422Nvoc
crioxjbVFwubGmUoEvFdU75Gqpbv6trAFICuBrpPnlz+Nut40AZho/acYT/a3k88le46ba72qC2F
f7GgP8bk72PwSIoKPIwl5OeSH7T8V2ypvoEPfUrhiRc2pFuFJjaaiAQ2LO0UgTXIOXE6bIuchI15
bI3tUn1XTrkpNpFK3p/wxZuNCDY9ZhabJuO39jBbfuqV2hYZ8KCIbKt+cbFE6TvI9aiYaMnhj+Qh
wezzEIA+/f93UpLLJx5PFhoznJT7DWLIBHVRGqvKk6vbJvC9FGgDwYD6Pmjg9retEZovge3dakaw
1LelBXpjfyL7KDvY7JlqcRDrPolRpbyzsg13MOivqh1+uJSFw1z8CvErL0KXV5AK9SL8iqk56MQ3
E8iENVuafk1AxtPbaOttnATiCCq0pmr1UpaVNGCDrVrYnfmT6QRmugf4d4PC3PWT/Pi2xvqwPLCo
m4Lg8gMwfOlRiYxgR7MwQ2FhHYaDBnNUbswIFB6gNUMr39hoLTmii3/duFiDHLEhUIM80sAwEvKe
93uLpNgGoR9sp7V7RK6H8SfQ3Uzki1PSQ6y6fz+2UX4v9R9zUDJ6b27C2EY5m2kaZBBcoz+rydjE
kW+1jxWS8aZooNYX5sV4gOzt9XWuneWfdWK33xt2mN7OZgzDBfgJauIcYtaE1IweB8DPrpv6iFoX
iwRNI5hKIEP6QeQ269upLxhsuWBc8QcCIUtw/RV2tpmdwberaSv+/01LzqmR7fFbN4ur6Petb/TF
b5ByOAhGdQU4NuFTlEfPDZTDbnKngJA4tI+CQkeRGRPhyw794vlYMbO5y6dm10FzXAGM+j82A11b
0O2ABVpmAjGSLAe5En6IDvGZqNsM/Z7T71oXpnYYW36JZz8IVYYm9SdV+BIh8INvE090VjFwgQb5
+zOvCWfoTWIiK4nnM9HqbZqp9FNW3coGWQEkzi0Ba3tvwpw9Lx+dGtvMvgB3kpIfnijeKPKbtesE
FSgPZXoTcyNyIYprE9HKqhFphn3snXKfgON2VDKKiFtJ3i/U9xGEIBggdAPeL4ZmFTNcjizKHBBi
p8h9LSgoO+wOHZuk653XGcw5QeSO36aq/Ny29KG2IjRncvISdRZRRKbVsAhgGSbLAEMFg6QUfgdB
K2w2OUJTm28jEj0yuuy7pQa9Y7dJI/Zg9fnWnvJtnH1WfMFrURHiUniCwW1hXz7WNB8HghZvkFb3
jTPtWGN9y8CtknePCyRBjDj5iRkbMFW/DGPvD9Vbx3EDjY15aO0UOZrpO97b9d8kPlj5cHAmrgsY
Hv5PbmrMtK3rboYzs4kf0+EhJ/MOVUI/iqZzWQxhlKoKr2u+fWlRypkqjNjMM3R7goovtU+QqrV6
9sZs8NBpqkbvmodf2pISJkPrMAM6wlaKRNobId9XvVajIp1ZO9VLI1LK1Nha0hoejMwIv5zXPovR
uz5GoK4bttdPa+0hdGlKcqAy6/oECKQUxDsmRvq3XuZT9iVK442JJ94c937VK0L+uklMfKBgg0hE
pJucjxVLBwer06MalnjQpOZh9nTA/6Bd5QAmkN+l2qJA3n8kQsVlR9FBBmpY5O3y+GIW9Y5mZohN
1o59sqCejhfsqbzF+Gtwo21BtHnwTtPGAtdcflttFj96/lwH1mE6sufoc/3DUpzxWswHYyBSKYB4
ULaXHEnLGxuaVgjIxAI7MXXPLFbma6vOCv5lD7VlE/eLFJjKIl9sO2sRjh+sRyMsj/F28DYTuPLs
XRyCf2T0g0xxBaz5rjhU9JKEer0M4CkrlA3KFhpuhUPn6j6focC6SRE17Q3LKlSb485+bFsMrSqy
mbXFYmQRUyKohgnmofeXQlPlSCX0IQ3y+S4lYYfJ1PFvblEAEHCHgoJHED2+t6F301gwe0yDvv+q
LecYOl3ei6OiB15dCdpHODLDtT6MzoHnb85wleIDcdlT3w+vvEl8d1y21z/91YwHI8MUbSN4CF5O
71fTeVEU6xOGFjPv1k62TnozFuHc7Jr+Xre3pbEleCQ5J2N4vm54dX0XdqV4nUxGn4zJImJoAcIr
fiD1Y5lr4XUra/fQ5eqkD4zHbIlzMTCbUPCKNYT+FEb3HrOKwKwKGrKqNzZ1UXz5G7sgGrbRk8Cd
LPkINB9r0nZY3cLygOUu9BSczbxodxGIawpDCx3n13WLa6HkN7Xx/1q0pLdK1OVsIJg8DkgJrhR+
9npVy2g1xbk0IbkKXndW7cQw4bpRUPX4srZJfB+PnyonKMy9ULSNVDx5a/eEaOP+lru3P9wTkV3Z
7cJtuMlQbl37DagtCI6MGzJ0Z9ZMx87KISg8H65vpsKqvJkW7vd0GGDVne6WCiD7ezN5bbT71to3
dVBbCm9Z+xYuFikzt3rE61ONwNzIn8rsJiGW/98p/3DzXdqQvrdyakonNmEDurxghPRtC3g/xoMC
Snnddvmb0tylOenDmyF/Pdc6zNHka4a+QDFtlYOHH2FaaMDgExN6PUh/P0iVkzTuaiiSIhIDu8xC
wxziNxPzg9/ZknqhVxrF01S66ZmCeXAJ5ibW7vJCx0zImMbjKamz7KazXWDKr3vPynEKTK6pW3hi
QUZOWrtbeKzq8HxHBeoQxceWgkJ/+O/QGixeVGLwYkf64MmQsAaaOCUZUCQcx9o+aW5t3se5fZPW
xrRP9f44D+a4QQ53OwHa7Se8XP5imYJMA/mbEFSRq68Nhfp3nuGtHLlPrnWP8UVD1XY1VuL3b8KO
f2xIIYcM1VJ4KJcHHVw1TZet1ZU+RuX91Jr30TA9mx0FnYYDbGUdpMQL0nwA9Yzhp3zaz5ggmYjp
d/oXinrg9UNeeW+8+2XS9+TStI5AIJIGTQwdhNexxzd0jNvddSsrUR3ODXkO4P7AgSwX2xyIe6FK
gVel2fxKm+ekebn+91dXIXIMMUgMl5XypdbW22hukQ/n3rau/Q4E/HO9cQuVWubaJ2ETYLkBqoO4
kdyiH02OzzTFC4NER1P7WQ/gbFO8KFQmxFZe1F11jPqDGgMmejCbD8zHwLOumjdV2RD/fmEDesED
psDwanHLX3W6TcHTWj3+zYn82SlxYhcmGsPt22rEMiqS+LX9yS2/RDkoe1WZ8qpnXZyIdPLA+yWx
Y8NOAXwyeeGD4k5b+/tEYNABJUN2Kd9pTonKEEY6EATxBc7AtCCVvL5Ta/kIipYedCTwYQA4KS0h
Xuqos8EnG5TOjdftp3brltB9f7MSHYyRu2lErVCBQv7Y/UfUvbQpAtbl8SQQTh88yNmTJ8/w5x1I
cHzrrdx552X2+Wt78jaWoqOw5nREgCgxZuh9BOZlDsk7qxSFAO2UOTvoj/mFqrm9kvA4lzY+eJ0e
6V0nllVvDB3Fzc2S30bsBVheoS+retysxnXB9gBidzw5UDR7v408SqjRTnj49sGw0V8m5g8+mmsB
VK8ghOXe6aBx1266MNup2D5XdxPjZODHR6UVqNv3lgGxip0eGvCg9TxaybGavrhMUWVYzUsg+/Wv
DclJyiK1eqCe8HbbUZ/t4635Fp360NslvvMYbwxF7XF9SeArENVQ+oHANK/BfpYsWJJrIN/4Pua3
c6cwARAN9kWq6AHxghF1DMmgkCBD4js+NXOKWbUg01j9Ivihvtl6OryCVqACnDIyv2Rt4R0ixrUz
LXh35LmRbzngbvuo1JNDzJvuzZoi/WvNy2ivG/EScs2GJApKBWRXDnEUYi6rP+rOMoCrnBYLCKKB
SnPiCff9MFl6BSC622ygW9XfdgzMd3PrVAFre/O2nal219TR1IE9YV52tVHHX01uZLdO3kMYumqn
k8VZdw9G+x71zqQCOjHNvQn0N228iXXzm7ukGGYqrDYyQRNTdc99zxjyjQEKIsOC+sUEnoQOYdl1
QNadUOC0F8z+vnZOau2wceMjkpX4YNi1sfUivDL9vnetfVJNJfQrl7o5MULEL4v4YcBs/sas+6Lw
ZysBmN4rx7B27CbUi9HL8V/Kp9CdR/3kRDm4L/UlIS9xtkCx2GkhRgQWRQjmRVY2V76V69bJrPRo
H48e0D9Vq7fQHcEmhmOekY3dLNrbZDi5th/6jAU9tQcv5M7AdvniOZ/zLgGQRde1Z47k6csSudEd
biBrqxkJ6QOGoYTMZx2drQ3JYmvYznpqfCKL6W0yu5+PFEOmn/usMX9aJdPvR5rxbdkYDNWKCDOo
G60os0956ow1hmDK7EcR2dORY/DxlRvDcCgLYwmacc5v8T/vbxPXLYIuo+Q20mbjJzKJ5OBOJr81
mV1vmnIB72CNZuMnrzadh7GIPQ6S9IZUfmW52RhGeRyD3A7Ce4fSbLuHlJMa+maO1wWckPmojcX4
hQ6JvoW1tghsFhW70bD0Bq8hO7t3s7g9Z1HNwYntiQQac+pPcZoXj2WxOOWGV0l16Mu6fostJ/H8
pouSN14mDmgR+xaPN2ZU3gtPqRbyJauOUa+T56KvCCR/xpQBzWkuDxgSL8I8ne1AizT6YNM6OnQG
krHdYAEYsq37OjJ8p0DXD5K26TzssradHrJqmAd/yrzoNNpavncird9HrNIMn051+a0rOH3QIwaI
lZNE9lMMyeZiU9Ahey65NT2ZgMN98Sog8ePMA6M9r3jxXJCh/mpnqGn7ZuF0rp+kSf1pAO/tk93b
zPOLihDMxFn5jTtOQP30wxRmZTs+m/VsNn6sNeWvaRinrQEYzbPpCBruzAVUwc/NElNCOfOSJ5JG
IIdhdjJCBIm0zyZELcMy6pHj6KWeFX4STeMraeLxEGV5A6uj49xAQTg6x6TDB1zqNthXoYF+SPJq
uBnHVH+bS2L44Ju08NNtN8oxrVHSc96gpOob8LJDHTENocNp0nnHqqU5Wo2W3s98ATk2CCTqQ0qT
OCzs3txG9pI0qH/b00lDVv8DzIXjS0W9/pC7GdDcEVpQdwUKZEU8g2mzasrma+xGyRnRsN9oTT5/
o7lZh4tFNBQniinxW1pxCDLMc3zDBoa6gTc70a62eP40IVyHEI0DpwQMxdCGqerQJW56a1Ulf9Si
Odk7CbHxOUBD0nedpNvGBBOX2bwMIXB86VvutRp4+pN+m88p3QtR4Ml3YnvYNM1M0XYyzLYOAUKP
Q2umYIiyashN8sLalkNqj7vKcRovcHNwo4IE3mg9aG+yutuYSZslqIg1wETZFWDuENslxbanrCMB
jWm6dYw0e3Y5QZG+aCdtQQizGyiTtNZSBZ7epr8wRujF/gQmy9e69KLtTJrqjVpRtx+SLA1nK2vf
SKx1+9qGmEOj9d22oU21IWLTMbRSPbr6Yub+aKWuT2laPgjBulPcee0N5qiXgwFPxLCZlqimoNeu
0st3inRzazViaGQh16rzbQ2GkdZ+Nf7zDARSyEsbIhe7SCE5BCoHsL/hTdseef+p8aDC+XA9NV5L
vi9M/M6cL0x4UQF8bAMTpvU5Aa94r2JoX90nzNZgwhn1FJzS+zVgOD6d9Rz5W24cGdhDcgZ6K1Wu
LZJAOeUQAzz/GJEOYyDZSPUORpyH/Gt9js/LXgscSEeOg98H1Vd9f33XVpP7S4PSyaSZ7cagfUFJ
JYAGSHG/7O+HG+Cu7snuxdvoJ1UuupZTYYoN2jcWJBKgsvN+F3VXA8Vih8RtzoEnGe9d7aG3b2P3
bnEU1QqVJelxXCN4QExJWNJ3VrKPG9e3nIcl3ZXeRrGJotD84dRsMJGiDQP+J3lOHBIitjPkMBU9
8DtqbG3gJY5dwMwt+fGf5YPEp/THluznplFFdcFhazA2rnVerHBQTWGtfkogHkP3DKVGcBq9P6Nm
wnytEaG5Dv532yv9Lv+bB/8fAzKjc1Z0peMmosQzvBRj6CQ3ZbRzVLoNqx8sEFMQ54KYNo7m/TKo
zoq67cUDj+7GONRqaBCrqnXmWjXp8o0g1cSIlU3NmOKNYPvASIfN5+5wN25joQLH750NDRKwqX3u
jpAd2VW/CqjBeS+W4e9HlO+2CjcUlUHZDS9/i/RtJUybwWQT8WAgjwsLdWCaDPpmep90wFLxfWkV
9B5DS0UisuYukOaApzjoQX542DZ9kZSGgKRq7a4W7KxNo/iUV5/qFxakTznuKzP2BCDV6+cvlfFD
zJh7ULZ1CPqq7LuXZfdWp6LsWK21QLkePQRgbuwPWhItb0lr8N9HawYZcGEoQuzd3oegzx37pji7
tRByaUwK/HVLeT9pMJa6qOCygz2EPW4YUFSxZD+xT5H1g9e/FEaFc8oOc2lU+tDLhqPFlMNownyy
b37kRzQvAuu7vuHbaVe8KMyJNXw0h4cHeJSBF5XrEGBnruMIo6qB+dCcyCY7fGNBfNv5NPehm3Ef
he0BrS73HN+peqJrDgRw4b+Wpd31miWJI+GiTRZWh+xXfNK/N698RxVgut+8vdeWKO1o4aUsahIY
smzfeypfw2XH/NyPfcgi/shv7cfkG55+57jwnXPzolTsW7vz0PTCAL/1m8NY6h20FGoGVoUDvS0f
uzv33qp8d1ejAh14QRxg1u1+vhkPjrfJP/3N2V5YluKg7SWllwhXwjya7d8hRTZ24I2j4Oh0E38O
oSa8AZXgN74bikA1wb7W0RdKt/+uW4p8TCMaLntYr19HvM/2dwb1s9dxUx21HYNI4vXFru6ykM2h
KCYLNM/7i4W1CaZtBVa9jM6M+SNE9ard2N5GKs2ytRtMCMv9Y0iKeyDFm71BQMi15rlvPpP40KvY
P9eC96UJ6ZLkNdyVidC60MOUAx5jkP+Og3cA5kDXkoDFAhP/73er9FDBMwXY1htvxnlHIfxrK8rF
a5fwRVtOnsAw2rzVjQGNKdDNn0Y3O3YQGTJKBhZfc3P97NdMgUUAM5cAHXgf4EtltbhJPAI7kiSF
nwNM5Mx+Vm4NrrrM12LzpSHp7MGS2lh5Jwy1XXVC3S49FqgbbWnXtve0oVHQDNAvHhzny6Qb7cZZ
7DBzGAl6i6muwjWHRzfud+IJSJbMVp51ZCkXyFAENA11sN8byWOs33Rg9ZkMRSF5zR8vTUlxpKjM
GnEcpsTADiMPI2bIr5/gugUHaGPcQQ5GaN/7I8mynHJRDe/aXVWeyaB4iK56CDrU//x9+a4pMLnY
TPj7dfGD9xClLVCQ8uiWsErhi2vDcmgnIOMShC0WqNPeLwWOCMxGA1Pu4IArykaioIV2nPsVyoLd
QoHlpr4Zgz4hLSH4N59ndzwIScwGz0lOclSXdChdePveOPeRh9qiYi/W7t3LHyg5cTeU/dKLvei1
T65znzjHPNkmJUj6jnW1JyqE5erWX+yHFMxQ1sU9xNCESAH4aFnnO9UcmOU+Rg3uuhOtRebLhYlf
clFtKDwOwtcZC+OYiCAvnXbWdUUEWPVTkO9CWxSgckTO9yZGrbDRRgKgkJunJDXQdFeim9b3648J
yVVnUG2gzoz96jFdEiR50J+LMN7Sbb1x7vqDtil+sef+yVWE69Wig+AV/mdp0pUwLDTRKnFOBfPZ
ubs3NR/1cf+HfjIFhw4eSanivFYj2B+LMg0ZKzKvBDwTkD9MLWftc0vDIvuctSctV42WrTb6LlYn
A8GjMerSxINvZIflRG7IBmXQsxdUW3Zov+vfTZ+e5r2NzOxxUbSsFC7jScEz8pxmrKFAgHy+2pec
nUActP8bx//36OTcpyXmPPEIG+k5/a4kIwrEhZ/RTOH8qvOSAkc9pI1lRNjDedIAbvEpJE3qdGMN
TyPPNv+/JUlRY650E6y52DWzgzJr+ZI70Gh1Ffv2kbgedZtLr5AiBqZurVZHWT5IX72T9QAqmDDC
KPX41t1AyeU4PM6+yh3Wo++fs5IiSKQbjHotzirmex3zO017O4+3tYPCGwhLjB2EUK/v5LpBwOqR
GDmGKYcso3fYZGc9ksnP4xngpFN6vxxJwD5dN7Oa7mOcF08ckBKAT1c6sYrP6WhZsEPZieXHaLqD
bhXaCp9ACdmjm275lhEAKucDYKQIJOJPyw88zPkA/wUmJPfDwGUxLSl6SDCdtMeiTwIdzbhExVGx
2nm+tCI5y8BpaifCSrsFyOrJ9peQHatPRbUFg3RzMx/qJ/6ijT7Q7Yfre6tan+Qzg1VAIlfcOp67
43TX5C3mRf8mTF3soXTt1AVb7MWGjSmHdK2D4N8rPunVQHhhQbpg4rGqmKbBAo7Rj6DmM6gmvn5P
jn90BEE/JPj+gax4fz3nkWcuRTcB8BCMO/YI3tqwDpa98xqC5zgYbp3PLExwqblhe3qZ/XavSGM/
ylKJgAJkwj8/QPKRyWYu4K34AdPmNtp439lNc/iZnpwDP4OcY+MU/rHcXneO1e/7wqTkHCWYTpwy
xxhA4fJnjhzIz3PwgS0J5M0pmQGmy+ZHdJO/YhxB4ZfK5UpOQ0w2dU4N285tMmCSeuPd8dDZsYfi
k31LkwDEQaB227KQKnxpNdoIDkhIQoHA+4NARg09Ze6Kk2Z2/JC7BHP+z2Nbo7NYnYaWBsWkPzTT
t6V7xYzs1oJ8xvVdFwcpexoGeFDEBmcyMKdSlj9qYOFpDKw850bKQ53O+t4aNBs6ABV4KdzSeLlu
cO3rwQSwi6VCLxevvveu7XhL4dQeFlxPIEKcTkP547oB8QfkFYFEDr6Lxz/gwpKB1LTqSSd429Jo
2QlAXqXpYYyi+X83Axug7sXQNi4lyczERqNLBqzDS3wjBUlLcbfEKtUE4fPyWi6NSJ8hbE+ssmAk
Id8ZBUxgnyG365vntn+9vpxVP7hYjvT1TdDFiIceu1ZNQsUeAAIQ3JhCl7p7u25p7Xwu1yR9a0jr
nAztfTyRva9xDM6TJ0q3102szT//JvbE8KYL+jZ5XMRC377VRPiq6WY5WVtnk5+0n/ZxfO5vkt11
Y2txC2Bi9DmB+UUSJv794rVmmnXdshGjKUX0lbIwpYBQVQDV6P7ofSVaWMffrhtc38B/DcrDFG7W
YySzhUGzJFtnAroQrMM5cDzXzayHpj8LkxGnKbShjbkWdo7gzHpu+cb8AdH5ARDCuPMNvmnC6xbX
ffDPwsz3O1mVttGYhfDBNHSKrWVtiuyJWIqQuxaALs5LbhLbYNnP+xpWSPM5R8W4UjxAVX9f/PuF
P1DmLFMsNNqiCSxwYNPlqjRx1eNEegqgJyQO5A7nwKE3Alg4Ejj61HRzwKfXRreAwAF46MBmdOSY
whdW4xAm9DCF7mI2RK7RxR10Tq0SFj3jxCJQCPCwiEd/7A1UQhResLp/F7YkLzDdTLNtoceWgC1I
A1SBvF53s9UKgZjX/2c10p1XuHNhNRMs1Jgh48eqeSrjx8YKinrXA1WFagg/GnE4AgcGRc5CqZch
VvAhqqNNBVpLAD8/vDCiMXeMPoIHaokxcj+nw/xiMQ0orYa75absogJd1ql+zKiT34EvKi0DAdy7
NUDJ0oAoD7Ju17dk7cu7vDPFv1/4rE5AJEfFnoNK0e9NIJTzsOdP1l/wcAiC13/vZumWMUpjHHoA
Q4MI/srQzk0BRDEwUq7CZ6x9IpeGpEuGuZHTVwu2uDR1DOp/Ra/Kyp46666nG2ig71v3LxoRAG+B
Bgr8baB/lNIBasZA+EUEZzo8cXPbjsfOU9xqq3H/woR0SCT35pplFh4FnJ7TvoAmKz8XTa741te2
7nIl0hnheh5ctsBMO2TdjU0hoBZpxpFPzNm0Nj+6HkRlLB7fWHWpqnyuJuKXxqVzG5vKmE2KbXzM
PN++A47wrQXT/l6/IQ/5ptmaj7h+9qpaxmp4u9hZ6Qofu57ZQyWWTKAWZ4ZN+lQmuzLBwJkia1wN
bn8syUzgnLeDGzewlEDLq7F0v1NpFSi8RA7VlJQUYiawkFl4XVehCXizlStmg1TLkGK0NxkVwLo4
psF4pS5sPF2PR6sH4hIQIYKLBKMo0tdUcA6Ow5rjVYRGjW4HOZj6slstuscU2nVLq7MFeKij4oIb
ARPu0lLSzOAZEcQJlTtDFeZmGH5lkV/ys9aAG7/cjmRP87c5uq3se8zEKayvLRQtLzFogFIamCff
B97CSpOFlehIjQ9eaO3Kx2Vfpr516LaneUMB+/FPTdC3gabAEqzbRR8f9KFAoMgUopGjFRzczThA
3n5tEsxPT1+A4b+b7GeStorAtRZRQDEF8hLM31voJ71fZFmi0uWKeQrT0oNpucn5t4m4vl1C9ORm
SDdt9/P6tq4aBJ84SAtAVm3L1NsaOHLNCoVy4F3Km7l9a10UxKdz4o5Qyoiflxzi5KDIuG5UrEK+
1ZF2QdjQEGTpciuaonJHCwNUCamFqZv0YA43M1Tu/8KIA4VG8eIEKoG830rPnXq0F1F1baw2bKPl
UCf6ro0dxYmtPqAAePCwHIyK20TCejSjmTopFWUBlt3Ozd0C5dWkac/EcbaYngqTOrkHv+/jDB1i
L/v6F4sERtqBy2CMUu64V2Pv6U2NjyJOj/PyWXf2RqOYpls7LNA0Y0QTvCW2KUdJjXBUqjXUQD3O
AzqBfxARWdUCW4uSl0ak0OKkC7eSAkZyx73Xnf7BKx6v75TKguQOhBQ5JMPgc7U9+MZ0Z2eKtGb1
EQjwHbTpLZQhAap973CpPrN4bPCSbt1PegkWhJvZfNL6F548GEWQ3Gq3qIIvqrfnWj56YVV+4STI
sDJb1D3GdME49GvXUL9yN4WKsVSkE/I3e2lHcvO40cep0GHHqJ1ix8z5YZg+NYt37yzfczCV+DT9
dv3EVh3vz37ask8UKSnTEolpChEbp82hDvCY1orPV7V9klvkZmvGTYRlDd5uSRN/cfwa6kCJ4qWr
MiO88+LVUNJ2JBOFmQovtWya/dz51o37SlcB19fwi5fHJDb1wpA1Gxk1AUcIoFgVxPNXyB0Z9W1U
PTYTOKnTKjBtE/f3X4A50G4ihoFuEIjA5EqBx2NMlIggmA36sSvoeeifr3vD2uclOlqeh/+IcCfu
6YuVRXY5Thhugwlan2vxnK4WnyW9n3OCKd8aZaQjJcVmtCGy9tmsVCR5K0cILAlEWTEJC/IdmZ/P
GXojZyYeZDq65WO545hv0L/YbHd9nSte/86M+BkXy0SHI7ZSCjNdhwmrbrrrrPpXV6hkklc+53dm
pN3s+qUemGCJyVp+a4Elj2IoUSgn3DZl5GOKQ3Hlr+QZFK894CfAKfQRRcENTa95i2czd+pXKJdu
k/5XEoFWbHyCS2Fg55vHRsVWrq7xwqb494ut1CxttOvOFCFr0yxPTfrg+wSE5LxTgKVWzwzZIbIZ
KMaBEOS9oapt8ljIJwfQyd71bhJC9e9YL7EiE1WZkdZDIGFLRx1mpm5XO/cQYcpUOlvil0pRHtJ+
to0uh1B+kZFMXVRXReo6CIdQsCkgPdyg2oMJ2NzvVM3V1dUIsSMoS+Fr/p1XXZwOtBTwSQlTUzJu
emdPph66Of5ffE2ACOKvCW0LeViozQlmEG0XtQbQAGTmywxGADtW3PxrfmboAFaiR4Ntk0lXYsid
a3GvAWzMjV2UoCPAIRNfW/PGGzxMlE4oOLJy/99XZmCEHRpASP0+aObw0cFzqIqF8gSk6L0mrzfU
G8aQkUWxvLXAd2lJikjLQh1M/WF5iWeBe8k6FYN3gBD5BjfN4b8vCix5gAOgWiv0yN9/SGCyjDIv
RfG0mpztqIMnnDvbufEUt/Gal0MTGrsHDCNyd+nSr2nvZSXDw99LC5/NOwgdJe6NQ/2Zh9cXtLZ3
l5akez/R8gXcVVhQoYUgbvQd+m3wtgN5um5mJbmF1tCfBUn7ZmimHuNfYcZe7ujo7cqyUgTw9ZVQ
PNbwKdkfhgayPKNoiaKOkRe/ZpBfeZ9ovx3tv3EAMAH/Y0UKcSw1SJ2I2mBf3Zf9YQbj5KS4FdZG
haDjhiVYQhzcllU0qmnIU13wekFPL8h+VCf2OB+ftSC7mfZ22NywAz2in3sHYv4zxpVuHgQjhAqo
vxb9Ln+E9FGxPPf6UfyIbj5P9qvWs0BvFUemsiFdS800NrhxYcO1Qiv+PBqgyFYB+tZiHxryHsSf
CGhg5S92yswUXNW4kxhfvlV5chpIfpMSHmYZFItq13eNpFUE9bVcQmDYRU0GFERyJmZjXmbsYqyL
DRUoQ84c10adl34LiXen2oJkYVRVLNYixqVJ6biGysziSkfEqHN6BiIuMMf8+1AZ29xzw4HmiuCu
WuH/kPYdPXLzwLa/SIBE5a1C5wk9eWYjzIxt5Zwo/fp36Hev3c0WmvB34YUXA3SJZLFY8Rzu5LQG
ndGBgV2dyqoECST9DCqp3WZD+1YO8rtsh6UPpq/bHP3Igs1dPtC/m8vdQAnjtTSrsLmzqdC1XCFp
AsjLwctN6ZOWwbtcKjeRLkorL1kX5LtAGI4cFN5rPrqcczJVErPI4x7Bi0pTEHi5TfDrup1cStag
2dUwFYxCANaGn0XUgFVAgQ+Eu0+MGzk13CkzPJvY61pK9nn63ln5VgfUgB5Om1Dvv6+LX9Qi1meB
7B0g41T1/HkzhmFoAEyDEKL87tIcihOvSDjgYf3EyI7gIBe39EQY9/SouhwHgJ5Gagjg7ZXxks7p
1m7DlS79F98eP/dnWdzro2PYPjEaLGuKgJkiW3uzMOGdmpuelndJJ3tN1DnWLBzNEK2Q/f3Egyzw
ScBhh9woqTaA1nUTvXd0YIkBkPmGTpOLdu37EHNOJJE3Qd895pVxZ8Zj50hdtq7T3lGEVAiLR2zI
AGdlQDXA1z3/JgBmZM3Ys+vDuNOilR16huYBLMqZvq4r0+JFPZHErX40G6AMRli9Rj801cmzTYYK
AHoNAjbVNghUd/EtOZHGWaRyAqiRytYVAyFSnt4CVD6VUKSzIimc8YnGVJf0jGmSjnkIH+AODnxC
wcVYNK4nS2F/P1EbtdP7SAFjljv33Ztqd4eoN7wheMEElq8ZsR9HnwVmRa6f1lIlHZPWfxTDYImb
E6nJECV1xaSiM3elxvEWlAiuMhT+YHYb+PBI7SceYMUehkEFRWnlW+En+ETvs3+mREMgdPohnKnt
askIMGHGCsvE0yIC8oV4XUmdwPlYcknBaI7wBKj0YOThxJgZ6PfsFJFXaOqrMTE2wKRZX9/TZW35
K4KcbykmbmJQQMLCtUO4S8wIbfbRSzDPAjGLZuZkJZzVLtWutLoJK9GmcNu01Y0yPCgF8P2pkNOM
/RQffsONAnwnZv7RJcVtmmZ3raRGNrxCAJ9T6sz6QwY8cvXF1N7ovOqDO310Cg0YFL3fiqYcl+p7
aKL9K53bzwj+cqs1WChBhqvUjka0iyx3rPYgkcn6L4Cu4D5WIOAk6Hkb/euHuWjOToRzu9yaY903
LFIvYyBAJ+5srMO498L8GVTBmggUcmmo/Gyt3OsYhhGYshFrutF8qw9+hWZ8fViDBxl+1YMqPWTE
o4mgFLyoSKxJmV0I9QJRU7KzUbZLyKyCaFs0A9jFWr+wpHWPJV7fzcVniAEmA8NHQ86UU6Rh0vMp
IIjZ9WhAj53iS722zhBhzNobnq3tdWlLC2NDRLZsykBE5EtgUxmCAFYr4fCrZus0afajq+3BJaEB
HlaiP1+XtpgJBqAwRvswv85Iuc/vfVjaVivrEIdOPm3dptWha+vS07uQbgE4a6x7Q/3u4rp1qNWX
nkqt0KmC+TE3KhHn2JIJglFHTVzD11wQjpC8Uym8LLBYZvZO6wHYX5s3mTDKWlBX1N9YUMwq3wDS
4N6sLgkHUAsMSGXGD1bxWQ3HEnQw0+Ci6yoq/FaSWNni+j5fniqjsgasH+tsR9mfrf3kxZIsEsVl
AJlJ7irtI8P2Ko1tOYrghEVy2N9P5JikT0Jgz+HRN92uf5yKlTnfNdrr/2017MacSKmSEXRtFlaj
A0IisjA0rDxqMqqyT9flXGoE2zWoJwOXBOUBp5x1HIHCr2OryR7H4VjId7WIGO7ycp+L4GxXpFez
bTMR1PwKza3SeGGJUvqvWVSLuHzDMfMoExM1ekxZ63zrQwdMMmlijdu0OoaN/SBbvSBzvijBQjyE
bB8uMt/UoSpJFMQBygJ943bJq6b+s8nFCpAfBSMgIkskgM9PvY+qqaW/SwDmc6uu1AAQzsFdgZHU
66e+pMOncjjHldAC/W4jEnBG7oVZ5oQmMBNRktIE61naLxTAUIJC9gq4s5xd7zs4bpWB/Fhj35Hy
ZzYS9/pCfme/zl0QhHJIrmAiG1xQaLs83zEDhL8yHeCCVwfMdWw/SOiYXu0HH+168nNHdl5uyE5d
6T6m5mbnNUen87ALPQR4IFRH4sX5DPwQ1W6Q7qyvf9rCNBY+DYfIaJdYlpgzSA1mvIqpgOfa65XT
0ie5D5wIoCVoYXea8sa2f2lGcuzUfpUmR3loN6gAPfVE9WSlAZYnmGmNWhSxLNxFHc3sjLML9S0A
RJxvV9NnQQtsa3jTRrYP5n7fxMparfXVhGs5zaLy7pI40GjiViJJCo3mtqAsAXo+mtCzpp2r98kM
gFKXz5ZJ3DLL2sxJJuDYuUlf65tCyjF5p2mD6czUHHch+DF9u58zywFYQlmAntBieJ7J0D4HyG/d
6+Wg6d71M1v6XhSSDAP5VvSO8N1pwTwESLRjeyaEOk6Qyp40050VlwcqdT+KWAQJsvRQ6ijBgDdT
wy1BRfr8PCYzMmloMR9WakAR2MreqPYHDOR65jx5TW0jw5QDg2pco7VQcDoXph8WEqTMQCiC8cdA
JPdI6yD0sGwJ49tp0z3TIKucgABgVa1Gwa5erhKSQN4jg3Mc8KhozDlfZaKDLc6qTTC2E3ungorM
SUPc0Tb6CIbxx2yTlyhXMfRQ3CtaLTB1FyYILRkA8IHtQYe7Bqjhc9nmDBoTdIOAfdfYI2kHSstQ
IOFyHxVAyKCdykJDgWnxfGa0zkoTMTlAuiy0JE/ymPhpl4Oq1qwK/7p+Li0GnHfg7kZMjG59biN1
FS30GTFRGwwrR9fvJ3N1XcAlNgS2C22DmoXWAeDz8kNcPVrF0yawC8T9bQE3VN+bud6tpCm5i2SQ
QrSavgvIeFAkaWdZzVYi5XNdzzeA2goBYCuvhja6L1QA/Wb6sCtJtwkkjTihrIrwwy79avapoBYC
ngqUC3tyfrIjEOYRgAEWopGMVaXkGxkwlJMhe2A4A5ta5NZJ4Mr0O5x1L1FC1x5EAGMLJ48COkEa
GLU/xBKcbrVVAAS5CQnKEoQGMFxh80AUInhHloXYSFcCTVoFXfD5MvMsr/NqgssU4fIErbw28MZp
xeb6wV/yfQGHDYOCaHNk1RF06J2LaTNtTgjqvi5d6Svp9ot6+SeCI89yEZisp+/m9QGg43fF/pDe
NUBJepSegAn+YXqTYL0L1oJ9CQIzZH4U+aLg1Sd1oWAKu3RLmvpF/2xOzeyYHd3MdeM1Te9NQfOg
VABm1FuRqVrcbOBLMukgCeQJAkFWUquY1yxRG7c/JwzM0UrZZ9EsaI1YuMdY4l8xXAyhFw2ahnqI
icvOaTPjtovi9+sHytTizDHCeSLGAuc9QdMC/I/z87Tqak5zCedpNA9acDsUb2rqdPTBat80bdML
IUiZrl+Tx7mU3dRZwRQnJTrrvbK5TScnZjg/3jjvNOnDVp1ufJYGgdZepinZKvFu4hmD0oJK+3yV
6VDZddVkmJ3eSN3aOgKs2iXvSF8bnubl22Gdfv+4vq9LGnIqkVuniqbuvAIwjlvl8t2kljsS0hvF
FJFOLIkBLD5641ihgvCpNQzSxraU5RgPyiYfo2Dbumk9pYgFirhkRKEhGKeF64zBSl7hO3tMqUVL
HNtddKCrYdu6iNo/yoP2nTiyoJFBKI3Te1mRA2UqIK1bdZ60wRz2Wtk3+/k2cyrq9IKHeemWAUEM
3eJ4LDEGwJnnMbGi2lJq3LKpcNT2Jyoo13Xhd06BV/pTCeRc/Uyz0nuA+5Yu4LWzbfdG3NmRJQcI
QoqXHobd7H5mKDULgp4l3QCMBKIKDMFaCl+XA1j/DOSmFkZKflL0nUr8MRPpBVNjfmWaysjB0b/I
3LfzlQV6QwJU5Eu32CZ31s2T8YNswdyxkx9TD9wTrefOBchxvesburgy2CzYX0TXsF2c1HSKykDt
YbTyxisawwnBqSd0ci5nkWA1tBMxTHFOkitTEZpRUw2wGnfl5AweXEIASD6R3knX5k15aF6MTb23
t7PAdvzOe13u6t/1sfWfCNYr9HWBeBE2av1BIXi+Kw4jzNZKfUSk/7M61E7kDaHTbchd4tSv0s7v
0fTxOaGlQ9/WIuu59Eac7gN3HQ0pAUmdgc/pWl/fmI+tO+wNr/LJY1V67Yr6oGjZ1If4Ln11U1EO
YlE40nTgvWRjMhc1dMNCbrmEhsXGvs/WeZt5ynhMI68Ifjajl5eCvrAFjUbOF4kCRDxA9+XD8Qz1
F81Ou8pVgeVk9uCaH49deR9bsZMlsVNL/xxeKRhFJUhMAOoRcx1s/SdnjUyUXjcyRaqrGGans77B
SA5DQUQ9gwtWDs4n3LbfccFF7rxQAe0cxTIO0Wqk3TySzs0HnQpszm+SNE51EcKD0QdURQil+Jbp
JDJDI0fDqGs8Wx/mofNMBySG9yAHWRngSO29eUcUB0MDK9Rzr1uFJTN7Jpu7r3XSTCB6gGxw7v7K
X5pDdq/u89pBFXJlV+7sqrVTPcuv18UubezpirnLaqU1FCaD1Dbf0+GlFOWuFi4A+m8NA9qP8grS
ROcKQnrA9VsRfl9q/Ep2CgtA09aT0gK2zSfhehL1Vy05S2cCudeqSlO7qyomcG+su4NyMPfz3val
n603ebHiyPtWYGEWl4iHCpM+8NOQbzpfYjYGOkhmoZtmSXe9TddBETqG/Us1vxBoOoFirmWT/GuS
Fr4gilYYMIQDj6CMO7dxKID3grgUPny3McPxNpdESAOLGollIY0GojYEK9zZaaDjKHX8c0NwTEna
SxZvY/mmS1wJKInDM5nQQHJPEBHGn1m/HuBciVzfJe08/QLuMFOdDrQuNNyJYJZ2qtmTO63Wv69f
gUubiXoVm3tGdooBRXIXL5f0IKRtW7l9+gg4NSPZdXSPWWtJ3mnaz+uymC6cG5hzWdyxpWMilTmz
z1P/aWrrInASelDiGzvxrgsSLYp79QDqnPdaCUFd6OXWbRI82wH4REFbc6BE8OgsBLOEMTzhegMJ
CPjK7GNOXgHAjWt5WhcVsPWsbRm9omSGAtXkGmbkkUJfT/RbDrPHwBapKNuu8+0EX9iJhnKuVKOm
aLNlGpqksi/h/3botqAmEdhmtlm8GMtESo9BibLZxfP1gYd8iqnNXh8Ey11luQoFhm58V5fl6vqx
LS3oRNLvnT7ZSZAzxXGUK+CtU+dNrgWr1E78eTQerotZWhDgmdHRgP5QFGK4fctSpU76KcDNbvI7
0w6/aBPfyMgwAdRX4CEs+aHoIASuOcMCg8niNg+Ub6CdCiELpI/7vg/vZ1SDTcz9I0uzStNuI6v3
Cnjls5o4Nr0lyqNhNIew1Z1a/WrSVLD0y3ZD5oz9/R5+izuwAJVtj++Z9eC1HBRfa5SdXhW7JI3u
29zyMwWzy8jK6CY4cWnxz9YG4tnsKwA0EHvwr8U4EAD0dWHlFuDYyZUtVVAawBhE7OYSchfv1w96
QZ9QlmC9wOivZHM+55o7G2Ez5VUMaTN1OtzE7HMeBE+RSAZnpPWgTMFBFYFPOy6cOVgXU+jVk6io
s6CyZyvhVDasKwooZ6xES9dW9y7Ft1HmRaL+RZEU7i3ADHnfaahQusbkFuEhU7dIsxLr6b+cCjIR
KhvvxrtzfiqWMifg+MJaMgXoW9rGBqPdZAtMyfJS/gi5GEKl/SjPDTt66abQ7nJzk0wuFcEKX74z
UGfWuwaYAzSb8AFOXZhBQk1smNSq8Mu7baXWh16rMjQJEndUgjUZRUwCSwrHCh1A0URCnPBKnQEB
srFzPDeWBU6IyT7IebG2O+X5+imxs+asPqZRAEwKkw9B/JB1ndaJMlU1dMEgN9Nsrsvg67qES2+A
ZfPgNzKoN3IxvxGNbU8aFdGTacW5Nw6ATU+jMffLbH5UlLh6UMzwn/ll8Eyz9fx/pmibp/jVjVbv
ZwTobhzLWyrZ+9pWj0lj3AxRJCpLXa4Pk36Qh7kh9CChneBcz2e4Vp2twRfvYm+w3zXVD/rdqH0I
kfoXBSGnj+weWn4uqiRxgD7YtoQ3XPVv1HgPmm3YvzRkNxeCS3WpE1jRX0H849GWqalnI95npXkz
MZosnIRhV/9c6QgSeZbFknkMYJDp/okD0GrDXHadAY+G7ufuHmPdUvTahJt63FdkDzLCf9XAc3HM
iJyIK8Mi6Zse4jKggU/ydp6adRB/SHTTJSKsxqVDQh4RBR404oADmHuLhhmIVrjVeHjll85KNqCa
O5Zq40tN71QqFfgdl0YCgJRobAfSKdiTZX40WZfQn1WyV2kcc5DGrUYLFXX/+u5dmlgmA1MLaM0A
w5XO2fEyGaypHDHA3Zc/9emhTg7R5CUic7ekcwbGouA/oRAI8ODzM1KUOi9Uk0lRjkYQo8ZwvL6M
SxuOoAQGHFHkbyvEDu5ECXoZA6YVKC7dsvCM6pkE36F2pyZboByCON29LmxJC06FcbEC8shRD95R
GO8ZGFrpVjePOlpHTHnbinIBSyqAETyECCrcT9nkjqcbrREUjdi4Gi0mWbO2U3TLRiLHZFEK+v80
vH8qMnzc7kVNiekNOQN5lXSc7Moh9oNkys71XVvSNLgLf4Rwu2bVowRLCyEzLme5beNv0MvLimhy
bPFw0D8A3xTpaZvHZymqCsMpMcRYqb7PZUnaIIPROlpIP8zeuCFhkAuu0KJEBtYPcwewAr7wG+kR
RkYCPEdB/oM958CMraWtNFZeV67/wx7+EYUejXM1B3xz1yZsCLOeNm26rcfKAe2uEKB6UR9OxHDX
1Qj0uu9HiAky3xje++ihil+ur2Rx09DgBCA6FC0UvvPUTiKtibMcwBHkOCSrTt/JNgN9co1YYBoW
FwPjIwMZDtaBn82KtKAa1RyLGQGUWE0qemrzN6pNAqOwqN4nYtjfTyxQlo+WkTAxaQ+OtMSlsT8p
htOVgorPkilFJPRnOWxjT+TEhpkRJYWcRo+2am+9FHMo0DLRjnE3FYnqsEBxp3KH8EGP72L7Ds1V
/+X4/66Cs2utZqOXjClyq6SrKNz36boOgQCklc4gDN+ZuvIOycmW8WFEgwb5ttYgDFR2qaOPLfK3
81rSP4ze8joz94dZ82qjT9ykHDbpbP/f9pP3GgwzCYY6hHyY1548Ddo6aEXVBcGZ8ag2JBvi1Kog
I2tsz4zu5A7QOdp/MeF/de9iwN0oRzAxQogCfO7OH6yVTnamKIG0aBowQo9GNGRc0GR7ruGqPEWR
AopxjIh8B4VTT/6QHbMgdM1U5M8t5IfhN5zI4lQd6J8xNQfIImtl1e9AjH5bPqOitjFncLphXDS9
7zfm03XlXzwrzKRY2Cw8UPwThYGYFjnICuZVflJrP8t/miIUDPbdFyp/IoJZkRMrkYQgdbICrMso
XqziiyqfKVDrrUdrJI4sahxfyEexXfy7ILbgE2lB1GVKVmNBVekosUPei33jmDcgZ/Pstfrj+u4t
q8dfYZyhNQcpK0cNMW0jqY6KWZ6IUhf+96h/lbrglfodIF/bR04X0462ehtBmDxtcl924xfNBYPO
7bBrNph7fZYcwC74HXjo1HXzEHuVyDUTHSSnoG0YDnJdYmujRt+ggQHoWPo0rhX1nVQ3A/kPEcfp
QXJmGb2GaRNqkEYK7Sszp9hBp9VqakQ0FCKN+d3ldqIxphpW6F7Evnah3wRPeuEBctSZkw24Ikpj
U8Z4Q6NNIIuGT9gCrpwn32U6KxRjDgbkgnzmZbCTrU2f9IDJ7B0JNPIKSkN1I/BABGeoctnFMpjb
KEwhtB+bVU6OVT26ub0m7fsIeIF8/L5+QQTmhW87kee0TmVmXkBggqaM3G266iGTTMGqRFvJmRgi
dfo85BCDqXM9catuZ6JxfrI30ehOttOK4gfRsjgjE2ZVJFEV8oLpxuxuy/KJ1I/Xd4598jXt4EzL
UGcVUkkQMY+PdPpSJ4HXs1hlOrlfFy3IVhAayQABFu1e5kl6UMAvUynRMUT32GTo+7i4q7LQS3Jj
e31pQtGcIWksUssJYPFdQytf1Lw/JFm4N81pl2nxrrFld64KB0S/vk7l9XXZy/oPL59huaHQy/yz
k8teBH3eY9q1chNJczP5W06idZTPK2UOvLxJbubSEOSEFnUFDgQAqBE0q3zJXp1TjWYYjMZIx+iD
VsQvQBQzpv8lOWieiOEuttZbjZ1M2NMuHla5ZYF4L74bYuLl6s/IbgXbuFCGOq+8cvtoIPKLQRqJ
G/AhRU78kR+NbX3TbMLBIVu8QECIdpT3ZCvqDlg8v5PqMrdMo+nUQY4gV+kUsIUDTaNfd6XXyLND
ytd0EHiZiw/8iTj1XF00HdwKREIxOyhfJDQPW69t6c3tShW9rUsW7DSPzF0JRSqKUi6gl5Sk6yj0
xvLYzxtkWnxbcsII/l8rgkFZWtupSPZJJ1dBy8OqzmLkCtrsV27tpf4X7Z5TkGBGkur9+61jAa+C
7mydoHZ2Lqrph46CqALGLF2ZmGiKP4h1CKZyRYhnhaKJnEX7ciqOU5K8NNWqbyGuhpdiatssIo5k
HS10Gc32wSr9Kv/ZG4Zgkcwi8xb7VCqvK1HWmZXKjhAdTXQ9ALo5RcOKQTbXN3PJoJzK4R47QHon
aYfckluOH6nsytF9Ogl8r6XHh+XMgbmGghq4Ec7PC+WTPjRq2KzSKm+HKnjAGy54BEQiuPetKKXK
KrsGT3YVHNAM4detKHhb3CiMXcoyojeM83AKjkRPHRcWLq+qp44SvbcydRIRO9fixf0jBEm3861C
ciq2MH9ZueY0fczdU2xH2xhJWPrVSo9JrBytVARGs7h1aAhFudME7AQ/b1Og2cAKWpxOOn009r0m
IntdVOST3+eOhsrFNGBGEjUtw9hYdnwXARrPCUvJDyZRPmJZFkZy0CsELA1+OtaIhniMFawFNdHM
MUl7P439ptHiNbCs3f9wcVBU/R9ZPFVObzIoLx2y5AqefvVqY74+Eb3DggXxz70Md8aMEYD+HsLG
uCLYAjGPEkeCG7rQW4nCI8ZXkZtgrN18ozrKwcQa0JHsTkc9coKjR7/LHSAeglW+LV7DNd0V68lL
t4GT7URNwEuP8Klszr4WUguwEBVrnNhETZhFIHQF45BOY3e2qVOl2WZEEHP99BaeK8B1gosR0Fno
zL9osin0JMKMG5quMz8ewM95RPthU3qS/XJd0FJAyEAlsL1AVgeEFWf90qkojNyw0Qyo97425Wsp
m1cBJk2zZt502k9UzG915LWAw3AAHpNg/nlpneglQruxgQ7nC7YqY5bHYkzQUAOshd5TM1L4ypja
Tp+WnQvdLjw5qkW02wumko0GAuaOQeRfgJMVUWB1aDWG1prA7Qj7Q1AgmdGXgjMUieEUx1CKaS5N
uBzosmxI7mg9GJFEE3aXQ9QYjz1dDPcQz6k9hyF7iPW7/Da761a2E/v3xYp2zoxRb5ZIa7+Gm6YG
7IxggQumGcN9GLRAmwMmO/k+UlL0xRQoqP1lQZ859vw1TmCEE+jnohCV1RAw8898/vMnZ5j11sh7
FOKMSbvPB/R+QVq3txSr2EnThOwBle6RdjP3Clw5l8zJZ0IydIkZQ+rEoZ47iQgfdklpMXyhAiME
la4LvMJqInJOVax70L/1+jENUy+tQmgvWDQM+9/tOAZY/grj3qceVW4ZaDZwtEKK/ihJB/O20eiO
FIkAyBYed0hCoRiBG/aZtzlFjVyM3UJfmwmwGlmE6CaLY/BGT9K2nmJAaWY2ULpp+7Oj5dP1Y14w
smdazLTgxD0vBqM2YlYp0Kd7hbhkOHbtA0kPUbMtRIUckSxOo7KhVmbaQlZIx0PRG6Ceal1taP0h
ie4T4MZXZBAc4qWVBccJehcUzYKFRaswFxOA3baV+hn4PXSwvWaUN5Jsr0x0hYKiYSX16vMcj8D1
AcMVyhRVeH99dy/uEJNuawr7AtT9+MaQAoAaM4hVgZUSfo2R5ZBWhHR14QhAAkwA2nRMtAddtHJl
Q0hrdQgATRr4WrStlT0t/L54u76Oy1iHE8OZVIyESrLUYBvll4r44bP6Jb9PHqAftdARjdlemG9O
FmdYaREpnR5C1mBuGxo6cX1nW75gQexHzsKo30IAM4Emy4XXt0XP7ty0QH0udLpKETU6YWgrrtkp
07qz09Qp9DH1sjINAV/V0Vv4/YBDVEZ91+b9cejmSfBFF7aNfRCmYVVdYxCwPPa1GgejBjqXzG3I
LyAEO+j/DmTpvrdHYBBTT7B8pvYXy9dt9JMBpQxDltweq0MLuHoGElYpgeqAc/NgB6rpR3VZvw+x
kayAvXPXhbN5i0m/m8SSTC+ZU8HtWNJdmDvETQZmjoHKdG57xixClysF5VHW286gbePqI7HeDBFy
wNLO4rXAgBUwJcDwwpmAsWxUpOPqzNWs0Sc02xp26kWt5mTqe0g1gcVZ0t5TadxNmQcyJEkDad2s
eDUhfmbe11RQEv/tHF6cH6bhgcsBR+BiJj7QrYgOAVAFaGWMcNiGXJVdjEFpT70yJeu4p+0nCG+L
aA9SG5iGOEmB264Uyrw1zaR5omraY/RLMrVPawhVL5XUuQfKTp7u5HoqIj+dURxw2s5on5pIaX0g
gTS12xbd5IezkT8To9N9rSuVJ7nTpF9BU5qbrNflZz0I6k3WTbmHhof5ECF/B1DmIIicMLey+z5s
qIi5ZXnLMcoGVAXGi8D+fvKGkSiloWmzoW5UFkZq0HvLHJ7LpCsFSdbF1wTD9zYa8NGehv6Xc0kJ
qCSakeGzlcEIHsGvdgLDw362nZACG9on5m4Av3ilrK5f1wsHAbaBdSqBPMgGVAhPTmRpnRkYOXTK
6J7n/pFWuzA5dJKTSs9ys1Hi9XVxl8PQkKcjNMEEEaqOAHY/X2Zf9lUONhfcmO45HzyqunLqBbHf
pY6ZvKkZJhA2inFrVQLBS8/lqVzmQJwcZEKiQhotrNNqu3Vs0s04KQK3dskYMJQsbCZSGxdomk03
diQrcIJhsqla9BNtpjpnXJClMQtELanlqSjOEqRlCPYVAA25Vti5Y4gkh545cp4JlEO0Is6Uhwn4
cpsIYgJk/Ct6T9M3G9P5wfRDHFldeHBMMYBgZqMbFPkAPifE8F7bYuxw08BQZz/YiY1urGMTPPYy
gKFEUK9kSR8w54j0E7I2GGXj9FCppaFuVPZIg08ImXi7eiQzTs6X6mMbvNjWWtJu+vATzcq5tVHT
X211G5kVsHvX1rCXtR+NVDt59ZjNm8Lw4kLUlr209affx+mrUbdqqoewwjG4KmVnmFaNeVTbry4W
vJSXVXlsPABd0GoLvDIFtA7nN0NtrFaJdOxEQyLQiayzCXi2Th01Tpcea2PyIkV1kK/1s7Jx+uyj
Uvdl4Gb1t67uUvpSWNQxqCsbRxoK3rsFsNPzT+PUvCeVCqBvbEKd7yc5x+b7iGKaxFPtpyRfGYk3
pJtS8rIw9woR8+SSQsIsAmeHoeuh2/Z8X1IKJAIyFLhjBFT2xLwv9O8OYPapgm2w1BUVMb0vPwHI
IkIt4bWovE4mg6GNvYnr1k++bR3V0Cv618J8iobP3j6iEqbBKW7/GcmJvQBIOKCZGKePLqHzdY4Z
mXQzA2TsGHUbqgQA5ErvjEYT+BVLJsuwGXIQslLkIsBGIQgpmiHN3BlpUYCROoHmjqKy9tJrdiqE
uYUnVj5tK7sAvzDWorx3naN3azNfqdHTqG/y4I6IepeXvMxTcZyK1PWkh/EEcQZq9pbhaOotBeWq
LYrElowBAOowyWCgaAnI9PNl9ZOEG1zi8VLTAXS522Z+iOrU15TPLBO47wtaD+/jNz0YQETQXn4u
CrzYSR5rEBUnjxgWA5tzg8T5Xag4qeqCVvS6O7BwXmfSuPMaExJmErDE3DTZznUJinmUYlErNIiT
ax8qSKvBOH5d5IIenonkziwBD3mhoznBxaSNL3c9CpU3skgxFg7sTAhnvecxSYKGeeohhg3qbAcE
b2yrYzXeUAvuFVk8MdwnAL6YmKPg0YDyItEybWJ7mD3GdDvGt12hgurV00NfK57iRHOj4Udb/IiN
QzBvTLXxRs1wVHll9Rj62XbhqgkAQ9H7oMl0UeV0ogFpIYCVOmV0N4rG0Ba35uRzua3Bc9MXJMbv
NwD9t8EGojRrs/4aJcs3f1w/akW0NVwU2Fig3pyZ0xfUaGfzWuk1Br6o3WGqaisDYQgtzOrBVnxS
3nfGLp+Al0cebP0ty6N1JXrRl14zTI3970ERvtDWylkwyjK+xsY2A6k8vNEHV09lpx22BiACgvGt
b+ha1+8LDH/R/wDhC/EAjzOQ5IQPzm2GhEi9pczTD+p7aj8RQNmQckcjgT+xeL/+iuEpoaU5kOw2
hpiifYsBaRJWm6IWgWOIhHAGUdekiIInBFspfbR26PSxb4iKbUu2CU0vNqNLNFFz4wyF0tMxSxnO
e2R8ZcF2zrwR0PJm5tF0X5av9OW6si4tCaPrDH8NEQTy/+eGV+5k0HaFE+7d5EvWRrceZ5FHIxDB
H01FRvT3VBDR1DdZ+F4bviSah1sWgUkRkBUj18SnmqZSnTtVGvF8zJtJe5WTQyMiiV0UgaQkpvrQ
82vzGG/RQJRmNrGKgT6C3GxKD4Axv34WSzlJhgv2RwZnpCZdqcO2hQy7eZs/NCDFgrNa/0nij344
ZngW9T4XyFxeFsJG4HYiIOdrdnXVAZ8BzCSujmHF8FeMFIj6eX1ZS+YQQ0N/RHCvbaDIVg4A2cxt
A3+UNohpgBFZ3M62T0RzhKLVcJfHnlBT1XqIsi0ALSubMf4A69n15Sy9JKfL4Q4p7aexVWTIqGOG
u+do5stk5Y6t7FURas2Co8cGp//sHHc5FbNuAqWCqLH8VqRd1v6qKOLu9fUFLSVH4PqjaeU3tifh
Y+A5GdHB30PtJnh3ICFywO/kBP2wN2vDDUiDwLi6BRjretKDG2ATHaP64/onLBm90y/gVKQCrVSL
IUZ4mtZ2mH4awxNRgfm+q8Ov0lrFombGpZAHfYwoowCYG6Vqvj412HNER0VHyNPELjpss/jZLP0s
2FFtdqj9qiKD3CEUFziBl80HSNCwsWfccXDVg6Ls3NqauTQ1QWmAnsBpX/rP3Fe/VC/6UWJMwom3
DZpFfkRO+drdWPtJIHvhakA05iRQqZaVC65u4A7XgYl3hJlIy/Lybj1Q/59PEVydGKllQ902oLjO
V1flZkXrWEJcUsdAyFoZ8jpSHcApOHrswclLRNnLhftxKvC3PT2JuwxSNEoFNGVX1TBZmVQgBtvO
6IoVTR8t7d3Jwn6r04mcQQ5DS8ttxORSiFYCpICpA8Te67snEkLOd8+ser0o4BK7EfhVgZKj2q9j
I2heXrBdrJHQthhXBDSBs4+pIc25mkL/ACR+aMveVetk342xXzJK6CERNNssWP4zcZypjKX/x9l1
9sit89xfZMC9fJXtKbuzveeLkWSzcu/9179H++K58WgMC/cCCRAgwNCUKIoiDw+R6pJk2FyqfiZV
RCKwlqWSX9lXNtZSNGhaJI0zv9roEOjkkKaaXo3SfR8SvT6AIsdQH5Lua3u3Vt4/DKgAr4e4Foea
73BC/71TtS1N3Guw4e/7Xfpc7Ker+ojCwtFxpZfI1e/oCfNeb6UfmI7hl/v45MHhkMangsfzpeWc
fwq3zLIcmHlnSbFrNRWSYlet3pNcBAq8PGsQAlYxGQUJlrDhY1+wKHTzCH1VgLP0zqukCK/0R0s6
bi/s5VUAOQw0AKp20Irx78p4poVcRpCjKF+J5SMbNVdvah6T3nzIrMENDcHL4bt147zydC6RWz7k
f2MlCCBRu/sRudp74z/Fx2jf+c+/HTK/R4+/s8aPXBA2RqRsie5FpxLgsOKJ7mZf85Gh24uKuZfn
9PyTOFNO5aFQpowtduDX+aF3rpr2A13CeSswnZWbcCkJmE/O6zhyOeTMjI261Y9mlsvgKw6indUG
9EbR4ngXOZmBZ2ldfOqhSR9DxQ73QHckz9v7fomM18+/hDMweVLoMJj4ksGtkZLxQ9fx21+pTO4n
rySVF+HoXEsHS7ACq0utYxogWNiR6eLzkEHt1FomR5irVd00mO2Wqg+29TEaXlULvOGqZS8kcUFO
ZsRynVuQlKCt3EFkX5lExiSvQke7zVuvP+itoLq3emYXEjl3b+uBPikaJGpgjRn8GSR543gXlP+h
+I69QwoZhVu88hFQnVuRPob5OKUQJFsAv7qG0pAe1KpItNbdV6A/ytHz6NxiAOG2zazv3T9ieWBq
QOWYmjnTT/EwZYnU0r3p+Lnjy4Mg3bXqYv8qyINuFFqbTVZAkqT7RnozzPfK9L6tzMrr72wRdS4A
AMt/aXVhiJl1Rk+Uws9QeG3nxndAtmH0L31MpOnYywKrFGmmnW+dHFlyPynQrFdnT8IEp3H8EczR
vw5uznXTz6VgyEFmlMxAIu06jJ+6ISLJv+7eZw6EQRhBs4J8NU9pVtYZuvQcyKgMks8xsTHbq1NI
iCzo9k6tmt1CEHdhJE7egk0TgkaUrnTpN61uHM2fa1KJ5i6suIxvNhTQeiqYIGZxmyMBDOnMFkXQ
PvhGjrYktLo/9cUt4CxJ4VnZv7dykKQyfgUU5lCX4/xFHGq0t0G84ebxyVLuU+M9+/cRKKqeCxHc
2kWmZsbDhNpakt+36n3dv6DVZJ7u1E5wra+UWs8lcT5pBB25XDAMRf2e/NTdOicgA3ul7rCjJ+2W
oH9TJ+HPK8TAd80V+pK+vuQfqcBSLnvTwWsItnyMJQLe3FT59MpkIzE6dsBAKQrROqLv7Sv5Z5WS
5LXYp9d56M5X49fY7FTBeVsx0TO53F1TdSiuWj3k2sF9Kj/FFUjKXF2jmAJ02D4Ma27rTBRnNBgi
ZFuliXW2069Wejf/oHe0KCfSdDdK9arENzQQQdpX7rUzkZwRpZKu53YM7VC3GZT3Wd7XzikXYVTY
r3Bx4ZkUzoD6KWnmyYZijvI59T81yQucxyp8TKNDoApO3qpGtorcJWPRvaATkLuhCYcBJT0dGfke
xdaocWl60jrBbq14e5Bk/5XD+eEEvI9a0kIOne9UwwvK514Uu7Kf4JcNBg8Pwur7Bh/A560dFmqA
uYeBirFa8pcmyievCwD/KYYNIGvNpxk0G9kia8YMeapovpmoT7Mh4i9fFYE0MkPUYDwV32KehIox
QGnmpT6L8tHEyNXtU7O23yxP/T8B3F0ftoo6znmGtGv2IOOeUpM7K30MReH92nYvxXD3Rx1XPaIW
6BE2xzl/tSoSBwKLWvM0SxGcRYW0oeGYQBMbnZ7Rh1P4toRKFzi70krgTVd3xQRvKuY+2Ribw2lj
J/qgNDKACkZ00tE51oCWfHtbRBI4ZRIErkXB0HAtrgTkBUtDEJGvbshCBfb/i0wSuvhRLHOA7pDC
l0h/1qbRjQfBjqzKAHCQTQpGdY1P59JgzqtkBLKiGO8kybOLk5Z9ba/TWlwCQMU/Iph5L9RIa9ok
oJhI3XK6bW3SYXYBsMTlTSUdurLycks0tHbNF4NiHB0iync3OLduAK2wziZU3sJpV5mNBwIbkk6e
ZJ7gnyuMFtzWb9WoF+I4/VrDCa2B1Uzt+jQoh8h6tTRvqg/lv54Lh/hgqRd3eQ69XfXRDEHd+MOM
9xXqFbrA5FZ1AQKGtWYxhBt3jdmVk6EbBpVvrXweSnTUHXUKGPhTHAsiLoEgi0slVN3QZVkFxw+e
lT57xgsGDG490LWmoNNr1cD/asR3RVPVBqgdeG/XDN9AJEMw7NvH0KNtE1j10BjHgulsiFdtPnKT
MfYwjnpm4hrRUeutbU/uMAj+v/i0hRjO0sBVEishhRhVfpCk90ryttVYDc/Qi8canlDgQ2B/flSL
2IzzgAEcqznzKym8tuPE0yL1oITDtTzcjnkODKyaVyR3GkGpbAV7AL5IjFVC3YGlBviiaZxrkWW3
M1zRrXKd7VEC8GQ2ssfYayMJfDzSRoHIy6F6OFFLkcyTLFwTPEVXxQ1Eqvv8GD0+50faEOXNcSuv
/EImaR/eKg/KD82VvFoi0uf2cq9ZDfq/QfSIdkD84Va71TJHm3McttG+Ax81MeLDIAHKd9wWs3YC
gB9l8QMy9TbP3By2vTY3Nk5AoezV4E8/3U2WqB6xlhrEa+wfIReUa9nUVZkFIR06pgvqqfZNYH3o
1t4xXAXAqfwxdvZNKjjca1fwUiqXBqSTBnQUk9rk11FbkFJ/21671S0C7Sv2CAR8wP2eG0it9nM5
lzgQ7SiZnatbcbPXMBG9cisrMVsXU6acTHAK11wjgO4AuOEMsLD1XGYLoKvWmiOeEsDdgPgGjQe9
/Qykex/862FmsP9vnDsKxwqgdNxNaSb2FGnZAMAjZtcn5eBX6BVV1dftRVw1wL+LyGfegPxqQFXH
vErxM7OOlf3RdbttEeueayGDs4Rq6AMM1oMMxTyGjYKGVwMg3Pu0vZ9RgmgCD431supvS2U7wb9e
NKSP0CmNVjb015zv1KjN4Lo0ITRo9XwiaLCJe9KUUuVinoO9NwYwb5RNGd1IbYCs/JQp++0PWDUV
uGrU4k28Bnn8b5pKttal+AAdsWGq+RW8SOCkREpfVdEgytWjwErgKGGhjMUPpJMzresdp0N6qY68
Oc59KrWYipWqCHwNEW3XqskshLGPWTjmucjTYKwAZpDL+0n32uElsQUms7p2YOODT0Qny0X7lURD
K81T2L5S5fsqkYhl/0SmAM0QmPgVGoIIYdVU/kpz+HjHrFqgZ6HQFOlPof0x1+/UmR9QQrmWc8xv
KNFyp4u6Pdbvt4VU7lTUuV3p6czO950cuvQx712WT7p1/Pk2cqMjfXb29q4fvMEL/eC2OIqerqsO
evEB6vk+prSSVKrgAzL0MLA4vBel9VdgErjDFyK4Q2hJciaNMVZ23Ck74yl8DjGpzdOvqn15DQ7l
OXStK5d+yO81QQvsfzIiA1NWUIWUFT7Vn2VlrIFeAwcw/tJmicwD0Qzi5C+GqMtr3Vz/SuJWErXx
MWzYiehk9GA2GNaEeWkPfQ/wxMe/dCogD0JTNEJZBszAxJDzPeudyho7E3gX9HzflyVIWqt0B7b/
pwY86KYwdLg46hCnohKkfmN6wHt9Lg5Ukqluj1bqop7hF3XzW2tH15RkQdJsVQzcFjra0cJz0SnM
2JzRPQ8oQR+X73kvIRdY3ztCxpALg2fa6Iz1HHEl6FbYZywclxWZmaGHgLUEdm74dpXEj2OavA/t
0PkRJohnQXmbxOZbAWYP0s/mTUAzjcjtXJExqJxj0hgi8pwLy8EnIUmINAimASGbzvlS1FIUvBox
TrzXkAEFl3gy3xqtqyRXmfO8bTrsp84uRCZKA7szo5+SgeQ91z4H31zYJHHmlkOn3MQdDdwgbwdX
mZJgcINGQsPDtkSV2T0vErcfiOZwy7DBJOci0aWShzHtM1xLpPItAs43i/Qf78U+Ixhp9lnsLdBz
A1XiSqfZvTI+p4OI3HJtzy0DD0ng29HCzOdQOvCIKLqGT6hnjFfo1JjEXfy2reea+S5lcJtI4eN6
3YCMwJ7rPeY9KEe1CX9ZWSNinVszF9VAcxumlDBkMXce+16tmp6Zi2PEaHYoZpK3pkIswKdcTI0L
SWz+J5GMBQttRTiePGQqHC2K0dJZ5o7jzumuMOMUf39MhuqWIp7cy0CRHdCFLM6P6pHZx6YOWRMI
hrPwkKNU2kSuPN+2s6dpDxMYxWrJ3949de1gLKVyi2oGNC6aMc3cIUtSxIijFd+oStH8CAJ7urHb
SLtTAtP4EwyjXe5o2wExlppycKSy0j8MU5p786wqiLekUT46Sl/3blM3NsYrap2CsfOSo/wOG2r6
Q0Q18BMOMTiCUlUrD0ES0Zcw16cUMJw23EVBbwgQmRcHAChFxMCwGQwsUB0e3qSArjbKaAHtZO3N
mpqHBu58ewXXRKhoCJABGMBNwVcb5XHoRieZcBmVnQkkGoZpSnirbwu5MH3oAZwljjEoCODB+HAp
sgrEsk7mKkCS2MOzlrcuNR4lXXNnTZBpu+xhZ74SbXsYk63hX3yqbZ7i3tA6cKBrO7BkBkfFAxsR
Gf3fikd9cFM/UF+7sibE8kS1SXwVHzF41s8OYEc5jteTn+870vlP6ql6yl1R3HaRQj3/OD49pynF
IEmMoH02MIFVe+qcIz4y1PeDdZP3glf8mm9brASfokNvsOFIbCUcBkglg1TLf5Shsh87KUoFwc3F
QcQW41WNydqMaALcbufXRRRkvTOlOkzVfjKDL0nxsvm+EzVKrElB5RoRFLpMkEXl7sHJGDB7oDAy
V6bjQ6z90ovxpsxtcM6Luqwvs2ZQCL2KcNWAMeCa4TxLpYP2ILcgqm4qb+yueg0n/uAUB0m/Vgx3
nH3TxMTG4SO2rjPR7bumJ6jRcE0AV4NgkRPudOjWLfssd8Gq6YbW3rKPgBOTCEx22ydzZUTq2Wmx
OLddZrMFCgDYiPlQh75yrfq217tdRIrdtMtvA1/2vrZFiqyS022CEkWVsPNJH4F2K5U9aGa2RVy+
z7hjxgUvulGYZTNAhvX0HvnzsfeSH6ob3p0U934+3AckA2bkFO00n+62RQsXlDNRY3ZgMCpEd1/W
8/ze3/0Cl+we7KtX99l+dBPR+2V9OfGwQPMQjh3vW9EmjYacDmFFanyN+b3aIWEnMJJVEci/yyaK
1ojwubPdOUUcDTVib9mY9gnwZKAOQ1ZLVFm8bIFgu4YpaDB8kMcpvNWraZeo3bdlRAWZJv0XzX9n
XXpSG3jkKf2sFctV9Bjl2uQwY6ocTUQN8Zennn3CIqbndi9J5VYBXhrGiYlBPmbLvcmONOwMZ2Av
/FjaB4b+JNdobJHl6Ho0IunDitPHTOlMH7xaksCQL/wA+xyw6MHXMSAuzzEj2/mQaCzuj7U/reIP
wI5U8wEJ022jFYnhnEDQxdWglBCTFLdB7JXBTRdjBwxBWWB9gzE31QQqAXrxqIQOTXVRUyWZSxMr
3vUYchA78Smepmenewvz9KZOO7eSo7fOlHZ5Oh8N9X1b08u2ULaii0/gKhOKEoc00/EJFvXCZ7sk
MRpPvia/8u9UibyhZ/FJAWzm6Bz7gcSCC/kiDmLC2e2FrhPwavEz8HraZHhsIEZudQw4eoWxkbHY
19FnJoJKiiRxDhBD1zEek0XjdWt4TvKORB3GKRVXUTccy2AQbOxFEMn0wiWJVyJGv1u8XhKdeowu
RBSOYvhIsmScvLrTRa0Fa25IZxcyBseB3+niMCDDh9HaOVav8uLkZUT+WZ49gX2wfCH/7AV4Frln
ZJ4VmX9zVnNr6ZWE5IwMkBpaZKfXzt7V88kG/S6GKimWZwWPAplrQeFSJjuei9wGjQKMDXMgU8Uz
t8A0YbiZ8mev3WrBrlK92bwLK3eCF0JpUnXToQOix2uzo1kcnUJUcVq9O5H4ZqSBSDmAJOX8a5y8
Qe7dwtcMxTV1iKH/CcYHjOOQAjKoiO1AQ+krGA5X3xnJtVZ4gU3C6qrr/HL4SNHEEgtu1DXnhOoa
2GEAiQRNEeeSnbFAyidFz6Uh/5mb99K0wNwKHJ0iyo3rq5LAqKczGAPKzdwzxXICGtYmJDV+6hUH
fY/QYad46alXSX8wdu8DUXbWXUScW4k0+w4NHqRwP0JfczPXJuO14ifH/NYGrQA5tO8TAoz+dd4H
5KH00LPnv27bzdp5wIsKc+B0xWBVpvON6pKmGQ19QOiGlyssZ47ubVEj9LoMxMBAkqE18ZtAZmGa
TWQXXVTBGPLJOFhGdWMVykFSGoFjvMjiw4HgD3KF4FUBPxQXEwJzV9DUaWFzTe5EyPYq8l0PItmr
Wq4yT6tb+aHv1A5t+q1sulMW5m/ba/kdw/DnHhgzlp3FRyDDeL6Y8tyAa2zCF5ThXpWv+toPnZtc
crNqT1MPPAL7Wr4yQejY6L8D2w/1D1BZBt19JKIxucy7s7VYfAln70lMIxqPsMLktSH17NW/Kq9y
Z/dPt0/ABH8MT8Z96Nt+dzBvRdTpaycAKSo2YAJUI4gmz1fBqGaAu23IlkBQqhiHsvAi+urMgrzG
mlUhoAHfL0vrXdBWOENaTQpG07gmKnf1qOzsJvSnQPMFm7rmzDH3UwEIC/gRgLjP1aGG2TdDzVzZ
5KS9nw2h8SX1dZcQlJrjYOdEXeCDjLx9TJFYteDxpEgnOTg3Razkq+kxDKTFGWKtpxf5awRxUo2M
MVb2gKETHRl/jaZn1DtpJ+VEu99WfG19l7lbLp5TYhTvgwRJzXnYOdqPPCOyJGJDXru0ljK4I5vI
wJiFM3PLaA5Delg9qCm4eYtdlbumdvz3Chkac/4YwgAEPufqMPM0ms0Op1OqjrT/kIN9JvL+a/os
RXCBYVVqE8oOEFHhbSgFp9n0o9nD0ChM37VB1S2wzbUtWp5y7qRpVaI1ds3E9aqLttabcDT8KZoF
scWqVgtnwllCV1UokFbYJdAoY/iHVdckl97AvuhIx9IS6LQa3y+V4mxCpZE66wCguUhTtun7TC0S
Zi8I78PyrbX9okD2749cHcFBTrYNhBkA776XaXzOQDB23pJojrswfW7QmdHejTOYfe6ip20xa8u5
FMMZSWYPVVPKUDBInmgDqs/CbXQPo1FnfY/AXqDU2q0I9magAlQMgNAd5q0Xl6/ej7lK+xFB/DuY
92wUej/iq+BxAl2MYOfWrBF03HD84AJD0Yd9yUJSbbRAWyiQJBuApu3RfmeKMHZrV8tCxLeDXIhQ
J62uhort0PA2D59q4ym1m9X77Q1ae4kspXDHSo3UROsGKNKCi1ntGjL1ghfC2lIhMWirwKVgb/ju
bSMpUcgxFERE2skYc5LNnqkJtFjb+O9CMZ5leFDxNLrOCBRpo5oIRCdUa/YzprtmYUfUkpKx3Ld5
4sWDwAJWL6ilTC4AMvNEMXFhwsVSTGzMTy2YTlqwHWa7YXIbegum+3oQGPjKqQVBgQqqXk1G4ycf
bkgtjeswR11ARZdCjxEaTvYnnkYy1780EUT+u0bKuQgIQ9oBVwiQPfyA7ihNaBfVAQpUru72T4NO
soxMFRleo+v2qO2yq9nNHwHyGVNS3TtHZ9/lQDaYJPb1xhWlAtbyhMvPMTngilkESV5L0D0/2XvT
zZ+pn9wEByLdhNfaVfQkP26fDKFA7mjQYarKIob+kUnsIwjJPPrQHiyIGl/B6Xgs958Ciczdb6y4
qZ57lXnIAq1PIHHAXC8CXll3vIp39+jXvgL/1D4RnMy1l+vZknLXT9gNg51VkNd67Uk7zb3rkIQU
JL/TXflncUvJm1l7t9ji0CIN3OlOoDA7I1sKc2cox/xvsym+P6C5adQdbMzc/aZXbyg0BRbQCATj
DQStoyt2jYoL0mmYogJaGFTZzlcZ7J1dbvWYZ9IZbOhN4Jl2T6bE7y0T06A/0aKFiZ7vJbJaDg3x
bN6h2kcS50uL55sMidauOejjybGeWvlo2o+0y32pTj2r2WWiIeyX5519KkhJ0NKFij7vO+XImco5
w6em6OUfHpXsA1mWXkYyYfyzvRUXO4GhByb6hvC+AAv4ReK0caTZbEITqJ6iQEg66+iGSedS4DTZ
0p7tN5PiGKzWiJvzwn+B46NE5zOwL1adzVdN0byMjoqByLn58u/VQVUNvHGAY7DEzPke91obYC4I
HkxySH9mSDrPqohw9SK0gS5sahZQAgAnKTxKPG8lLUVqEsXC8mPSntoZHCuoXFAKXthXw/wPK4e6
BLI66CRCJxwXcGh5OSWzUaPsHNWvhkJPdli/OrQUgJMuI1IOiMuFUFEoxYVaAyeHZ9dN8VNqyPio
135yGjzjHuy1mYj98SLM+RYI9l4MNzLAbcSOwCLMKWQjN3VlQnuU9TPWvkZwCFfBXWP+aw4ZAIwx
A+yb2h8bxjnzrukGWofAMlPp1NGjrN6mw7WKsXum4Kn+XT86s3Gm0EIS58RlsIZ1IQbgoQGz3M+1
cx23IFHUcs1z1LLzlJ5FwdVeBfn92DSfpfG+bfqrCwoNQSmHZkNgOc8XtKvteW5RWgY3xkAcSfdo
5bdAk9KvbTkXZ/lbz79yuNDelqQUBEYyVtS+jo1rPd5JjeCCukwycTI4q8+UaQZtGdoi5AfzQTmG
GDf50PxBA117MJ9ay5NeAkpmN/LQMCY4cBch5blofk5wMpqlFkZYxrF/mxxAusZDPE6Eal8TiEbU
6VbWDtsLurpx4LJD54kDICJvopY9qYMSYEEzkJbok2sqX+HkUTVyt+VcXCpMM8A8bOSsZJw57ihk
UwRkmAEDTeYDGIfK6Fka/Ka8M0StyKsKsSmo0AddCzwmNe1oU1DMInKdVDqa9Zft9L+dFBCnuhKc
bpEk7szVaRBNQQ1Jg/rg2Ds9e9MaywW7scAoLnONbO0WKnH3CprrgNkJFKhU2TdzXxAN774+j1/K
Rn+sk+4UyRhUFD6r5WsehfcGkNRSNPuD/aGj5QsD1PzZjFyrio96Hx6391W0CFww1aVGZeoVvk2p
vMbxS/1GDtEtJAiLL649tgJIPDMSOhOdIZz10MoZVKUHKNcef6TdV98jU3KUq6updIfPbYVWeQiW
srhtDTPk8LEd6Krx83d0Rt2BbLdxEYe3HgDjHpiIg9gtfomquxex0LeKmEkAyjuQmvJAYH2KlcFO
2AEZ7wrlrmlFGPzVnQKd/v8EcDuVaBJu8woCKjP1Yu00tV5aabv+vzRSIzn9jxzmwhd3q6UWfWZ2
kGNEP6JsJgZ6yJJf25u06k0WMpiuCxmSjmJmymRMHbKZyftYUjdRQjfuHm0RF9HquoF4XUciAbUV
HjM10B6tXRNk1SUJIaohsuyOIm6ZVQtfSOEutrBugB6U4flDHFkz9tuAgGaxk+/tYKfbz9vLt3rN
LIRxN5xM00FTGItlJN+gTGI1fo0UtPIcUsAqD1X0sS1OsIJ8d1yOJgXVmL6Dg/eu2CM5EmrPVPa2
pazf24DsmqjMMDgmp5VeTtocauzezq6tXf8u+5TIMerBZLrPSXNv7M2nzvs5EVtwt60GJX8F83BB
pSySLi8guJHs/awkALq1N0FrHbcVXPUQCzGcEzQikDkEMcSEXQUO9pyob9sCLrNLzActJHCur9K0
LNE7SJjVL72TSVUfBudV1x/V6i0EIaGkXGGysUDo6lleCOVutzHsgZhKINQocZuhuRbRuJdEIQGQ
0dOszw4z8ML8sTPRo+d8jFHoSt0bBlk/95glVAEBE+vDy/Y3rRrs4pM4Vyl1MjVKik/q4wGNUU9l
Cbr1x1rab4tZ21AgbYGDBT0iCME4g83KNuuLFs/fVvWiqXezeRZY5urLaiHi4ugZEbULtHq59Dbx
RwJkUrCLXuZ9t0s+we6eiB5WQoGckZoFlanMmCXjU/eVH4Or/hoDAsaazF8yUSmRdttruLZVSwU5
k3VoYtYZe9y3/dsoe6P1oFjvhigFKpLC2WgQwxy0ClpN6R/UmVSakHb80Tpf28qsORJUZgAXAE2I
A57p82vNHIomBhkTgnH0UOLBYei7ORZ167Mf4Z+KCyG8t7LVUg5VYONQQgMtJX1yKs+JH2zUzOPr
pgCurBcllNbutqVEziZklaKWrEKiWe106nYqzrhKpvw0fCa5CJ8oWEMeKms7Xa9OA4RJxXPSeWP/
on1s75Kyag0O40AE5AJYTs4a2lbS66lD36lRN88WBgEdxkndWdX87hQKRr8O9rAfm3pCVb5Xr2wz
fR+KCj3Tse9Ev1FCOhnZsNPGuRUkGdc8KfD06MQzATcBz8e5+Thqp4cyYw+30eCV6xFmwgUA0P+M
TdKKqohry7yUxZ27GtSjUtZAVlkBb2Op7lz/1kX4uLWFXgrhFhohEbUnxlGeT+jdougRSPvbDPDq
+T8xJQH1h7o18kFsLOH52iHss9FAMuLqUzxjTEiY/9y2mtXNWQhgui5CVjm2qWNlEEAVUHaCs1sD
fDvoXwsdOC1RTXLtZsFwRwvgDaCOgAY5FwZg+iRHo854bX6Uw+9q2G0rs7b7y9/nlKnCTrdooOFF
igZTqjVeaD23qOdtS1lbsqUU9v+LJcvB1RFkmJ3iFvGxN/aB7OtK76Y2XrhP25JW9UF5C6l53MaA
R55LSoessG1GNj4BuFw1O60Ldqol8Burm/JXCF9bzY2gVxsZQgJM27CtfdiLbt+188KaHL87atDv
yKmR1yDDHWNcU1p1mBvXyUk+PsaiAsq6Hv9IsbmaGNot0NOsQg+V7jLla8R0x+3duCyCIQ61MFTV
ZOBO0GJzenSdAf8yQYIJ9GiuH5FbMLu7aNwnsmcHx7J+wwlN2n1JIzLgvOKVuf0F6wv5zwfwZb9Y
kuIaMBeWTg1dzJ8PzJeieR/747aYdbP7K4Zz2FSOlEJpoKeihMTG3ZA+OaLQZfUQOQxcAig3un84
VxBMWoOhpEjQ5OqrUT8Z0VHOj0Xjx6Lc5dotby0E8T5BLSYah0iHIYuoDjfD8DJJB719r7ODLmJj
uOx7ZRayEMa5Br1wutqpIKztyLyznjB+nUwxMUNyfyJvb7NL/JPvm+SgiTo5Vq1/IZl7qA9FnKeT
BckxKpQzEB9lJLjGV+k4l8px5h9naF+kI0Rod13mNY+SK91KLiCON5YPlOGxdH10ytGnwctf9BP1
RO/Z1Zf04gN488/t2gxnCTZj/1Ce6G3xqnhlS+KnP5jlc688XHVeTeobUbVJYEA8crxQR72ZbEhV
ge1qErBSnOzuVLWenvxITQH4bk2YzcabIqljIbnKhRYzdfS0Y854TIpdpKpuZxnHbq4PjeJgouNI
2roU4O9X3RrrvQP+no0Q4euDKA9GUZAiNC0iN9BkAtYLTYswiPcuqI6GTaLgD2JlEle3iXqyEq8d
99v+ZvWBv/wCZtyLG1Wy616JenwBLW7V0ZupZwy7Mr0J6U0N+4ofAzx4/4tM5M3QM8Qak/jEJvjh
2jbqHDxqQNA+6ODCuI/Ke6m+Ds3GxWRbUrGeY1Gh9LJHiGWAZAu3B3paMQKQ8xCpbedZbkKsk2vS
Z5nMDUopznDdjVJ2zBtG8wpmzH2FQRyuFccaHiTqgEeqPcv4MvDX9N3wXyjsWDHwu4kXpEqcv+/i
uUhq1nUW1I+N9pbWGvZcBPlcu7uWQrjIXM1nAKSDEG0ekm+HV6Z9h3ApHgSx2ZobXErhzk86zVYv
yVAF7wxiVRqxRFAgkR6crQayksm5AglG8jCgKQ/kcpbukFBEobJ2QaKZDVBqlR1MPthIbLmoyhpt
VRKtX2PLua8V6VYzx2vb7PaN2h62z8Pqwv0Vx/vWJItiYw4AEuiNbj8q48MMx7MtYi2scNgAOYAE
ALPj2wFMJTB6mkFEU/7WMJknCf2BfmzLuITxoPsECDs8gxlzJuavnruSzEzrXq4wPnlw551z0l16
Rf/Uh/CNPpS/kPLRHtG2pX5ioierluZukR+Tt+1vWLGQs0/gruLObKjx/11AzRQAxFMm5UNYSNov
FW/yjgyjMYjo+1eXFvT9uDPw+gDs71zrCknz3JnRZCkFGuDpt5X9VYJmZ1uvVRP5K4R/KIwoAOuD
g/E2dtO5tS6DXkdwei8b7Jh3VGwZ4+xYyZ5PFRR0CGgeQI8QDe4Zyb6kOzRKXpe7/BpP0+hk+QMu
enRP34ZXIvNcBSuAnxSz2jHXFsMkuEVUkOayqwYnuwjd3iEIL07JTTU8JUdAJvfgYNteztUD/tfr
8mlWIwHYkLY4DhOmJhf0d4e50InzmZf3wrkVq+bxVxSfblX0yR6iCJqNaEeJ4vkUjaGnjoOg8ryW
ZbXR4sFI+Vj3O1/klrUUmD0dh0/PQLci4QYzTgE4pjoLHb9uOSfE7sKDkt6jKWcXt6Lul5Xg6Uw8
d8XIvRonZgJcUKPvJNSnRmScPAckxpp8J4ugc2tBy5k07qppME0iSSJI07THFjmHufVr0H5b4Wun
4XZHFu4UgGVn22hWzuCZUO72MSZH11sVKxyWdyUdEOmL3phrb5gzEdzLjGp2kUkp9JKkh8DYNbav
hdTT5RsjeE8kP8olUn9qmbSLQz+M3sK4YxSxSO0AuI8xYdeD+VumH1P1bPcipPn6mqPZC4eT2RiP
M8MglKyKRnxbV75mGEPY/zTm3VDa+6x+1sEU0+sgSxY517XSu82aGsE8igo7GhvPvasWGUUa2lj0
6Ur+o39UIEo+VJ7hJs+G210rx8pHW7tQ1xX/gLe8jAclMHu4mbl9CGOpzSUVTT/jbvLVn8EP1Z9/
OyQrdvRPfmvusjsHln2MH0ReeMVbQDD4Zr85owzeCcuTHlQKhqW4wUhi7dUsbuJ2t23Gq7rhfQMq
aOQ1LZ7OKJVkbdQstEI0qra3xt9qupto4475fhRxC63cxt9TEf8nijsxFbgQbbOAqBDNmBIYgA9O
vp8sgUJr51JfKMRtFqbmtQ4ud3RyJvtRvWtsUWft6qYsBDA1F0+kITYKtYwgIFZdk75E/S6MBOQ3
axcg2mRZ/yCj7rvg/Q/DWqqjHlzzViT7GJ5AbMXPkl9J4EXKScNMiGSXRqCCkUW1n7VzfSaZC5mA
Hi01Q2Ms99VDh9p4BjzLL2QIZxQrSq9GpU6U41oVCcAqcLGA7iDDykx0saCKEwep1qNaglRN2jwX
mJXVAWXeknbqSJwBaz3hEeFt2/3KLqL1/K9QXk/ZjqeEka7m831h3svKlzn+3haxcgmeieCimDqg
s1aNEEFt0HiT2iLmEQhZMtmC+OUbPMlV7JaS+Ipd07cGWm0hSSuHZ+P/SPuy3sZxJtpfJEALtb1K
smzHcTYn6XS/EJ1etEvURi2//h71xf3apgUTPRcYzMMMkDKpYrFYdeqcvr5L6QROGzB3QTsk64yg
M343+YelndTKq637YgRHjAPwjeOpGcR9zHifcCuciiaIrDedqn6h/0h02wOS0uNm+TQO5mMKkbrb
G7QSEC5+tvDaVRMea2aLn81R1NCrcNDeXYAmy81tM6vfAZrdABZiNgrQwkv/ikhMWTuBBXmyZvKe
uG7xLYIbNtCnN2Jks8s4Z1daEEpTIRb977k6WO/AVYF3EHHUK81uzMgW0IRLANvKT5V6KHPJ6q4d
GX/fxuUEEyYmcYXVFZxhGibF32/RrXXryE/VLHTVj9t7uAIxhBmgd1EuQbMOti43cUF9mJUJsZM8
eWk6f8hC1diOUWABWd7SR3MOau7Z7n3n168m8Trf1z2ThbMsNK4t1yILAyeWDBYJwWe6mGnppGO5
dfWryqz7blK2U6/L4NLX1+IycICRA7CcoDsmlhq7vNTqvKtRiZs881Xd8kB9L+7ovX00G7/z7GPx
s/SLQ34nk9BbSfpgGUMgYOkBGhbt48uNnlW1V5iKAIzuAlTm46JrnqZK55mn5h3YrrsaAzFJZbTP
1ZhD4GYuwHQTaElSPWkoTT0CuwW+voq5rRUYA9U3Q9twIORBiFB6ip5HldfVWfxK7b59HeYKn81Q
M2en0/Tfr+IFk4rrHrje5dyJrkkrXddBYOqXmGFxCQ3qRkI4sPaZzi0Id/FUo4/PMlgYq2dOD/Nw
UtODm7Wea5xuH4DrILKQ9y1anXiVavjX5WfpKW8gjzOgqj8/AHSt1jsab8rBMx0/luJ5lzT2Mp5f
GLtiQ8bV0ZQLLXBTB4V+HKZtUW+cbKNFO4uEoxFU7WORBBXdOYaMSmxZiGgbAFbcxRBiRZot+B+G
jHOLpA0KGCRCQY3Z/SZ3c823Fcfxar24n5ocT6oc4jfIi2UY1D+lpyvzCxMGRkqMa3Z3jeYYDmgQ
rNO9/o1+Nzx2r6Cx4PpkD5LyD46+wm4YwNhxVzySh/jXv8OFcPz+2v+TrJwlI4o2uo3qwn6V/46s
A022nH4xi+1tb1qNYmdWhCi2TJ+m5qK64bQvGZhiGsjAam+3bayeDSj7ALFHyMKBLnhsCzJ+ZvCF
W5qBT8w8xq6xteiMlKryHIVKEqrrvBs+izEtkAeB8ssRMS9tbSiR1mNJYNX23Ub39Pj77QWtyARf
Hgth16hSOFgrjkX90D6DyEd5c/1pM2x/5kczOHaxFwf29ou286I98zQMtDB/8krf8YdNAWSuJHtZ
+4ZnEcEVaxwEOgT1EhHU+r5BR9PdRbHkLbN2Fs9NCM9dFruUags/eZ8H/biHQiLu2aFDZzFUHL+t
drc3eKX/tGwwrndUTRHmxKrRWGYZKYEi9SMWtt2TOn/o6c5pHyeQhHe/HGOfk29MGYDMyvxK/d6a
krLVmg/h3COPAcIdbwHhwqC1FaW9gfUWkHSFboXHdcnBW7WAOb+FpmaZRBIsqDNjmW4tEFkDSibF
UQVRiGQTl+8uRjAHuwj+GTDnG+JN0dSKWtMMAzODCVjAoZheNHenZMeo21RWELmZV7cAuuEfSftw
7Yo6MyzeGpnNo45j/NrHsJqrbDXjM+0etOmtZXfav2P4cdL/LtIVjmI64ZJkyyJZVIXt9J3N+p0S
J5KYIluReMTqMremZZgrNgzPmh/z8oBHCLU+1W4HoLPE2tqBPl+TcNp6wPbaTF3WBOyV/a3t7kAL
ets51mIyZFLURXXNBghdyCIYM5um7nrEfUoAWWmSXwkHX91QzdMmHqN5A2lcmcLq2iYuFTo0WIF6
dxzB5UclNhJ3AeIV2anr/MLxFfWt0rzJvRuy19vrW9lCDZy94MUDUQ8GmYX1kZ5rlWLBVuei5qsT
65V11hzmdjJJjtlKaNRUiDDhJbLwXYg1+0ilePNCvdBPysTTpuQhqp4wzPSgaOyOGQ+xaoSOifT4
9vpW2iKYg/tr9qp+P/a4/EzEj2R0d1Dh8NzRDqLkHawzO0Wx7lr22kTxgcdtgIQXso0EVxQYRtK5
BMTyjaTxjvTEJ9qP2z/MWPnK+GFwK/AxIdUWAX1NlPLKLuG8ToWBR9AFZ3exWangmXOT9B1P+vmr
4+buHiT7wy4lUxY0fYdEiuld5kfdTMFImcVfyoapT+XCqhSoQ2fmO9pmPfGqYezuytEYQSg7WUZg
6zH72ac8GgJdKcafeZmSXzFtkrAlI5gfhsTSP23emPtymLLDFDn9iDZfM7/0bqPBKdTsKwiboLDR
xG0InHFb3Ctl7x4zlVf/DORAvg7OOQwckYX2VPD/qFcJLxYMlT0pyVaxZn1jQUmAsabZGwYKXJPj
UG+qCJfcZisIAygjqRgTWAKlhZzoMgNLCoZDaQNhoD/376gXb4AhiAN1P99VYcU99bXd3faCldvt
wqAQL/FARyvoD6ShfTbQdbRlCJzris3lioQQ2ZGocxT4kQ+1UJSGKoV5NAG10r9X52AHj0ZwUUMA
DE/Iy51Tal73ydLad6x60/fZQ2mAO5Y3khtzpZ+A4wxtG0AhUdOwxUY4IzR1SQUYH1onwwbNzR0E
HlOfHegu0j13azKv3ALh9OX2d1rbxnOzwnfK004jMYNZrb3Da14xfk7VMacyJNoKTAuur6MJvUhl
QYBBcEAUxHhXxwQQF96Uqh/HMT/imA+/k15pdyrpoZZqZWz8dErSP5TjAAiFyjO2oT1V7iqABZ/y
rEIrrVPm4q1JSPZU50r/ycDLIDmlK66Lpg7i+dLZwc0hvFbKgtfpkA3oJzlDAG7poBn925u+cvfi
UQn+XYz0g4tXFPMaYo0MvIFP6ZPfaBu93ICL0GtL7jWaIbG18oGBADAXLhzXRa9AOCdcJSznf7rn
IMQpvzXjY1dt0kyyZ2vf98LMsqlnj1U+DPWYTsABTFv3FIEI369e7EP+SJ8ge/Mbt1+WgB0FnJ9B
LYMgLi4qZLkwjSIcPphhgmni0jSB8jHNMuADtJN5Indko2zST/L8aT5wiC772R59l34HihLIKBn+
tEu3g+wyXnGZi58gnKLMdBPdmRaIQvnVco6prP+60oWB5sbZGoWvmKJAbSYuDJg/FhQeBYSUeyRA
40WNN/2nJev6rNzhF/aEzxknORDf4DX2431/rCyvDMBftyUAsN6VnvaMQucXNET8d+NVpmm09vK7
MC1ckgtrQk50LLX5SPfQegR7/BcC4J2nLY7kdy9Z+O931YXF5Qid+W488ZnnCxLCAfuWqmyisZQc
Qpl/CCElVVOrK5Y1lXq2h6zJrmKSNawf87+HYPmgZ2uoWZzX84Q11GUEhkaoKI9fLPSt/p2yAI4I
eXvU3oGlQpZ3acfkGot5ATsFIDfm6EXO9854cNNYsmMr6fuFHcEBLVROJwDaQeytPE382A5flP7r
7Si8fqjO1iJ4WmZRvR05bMzRS0oxJldsSjv1omHXzUe9eU7Kvep+n/5D5nKxNMHdQInvKomzBAsC
hqUWEBiUkejRkH0q2RaKTheDfdZdePypczLZYxNhplLGkCWzIbjdVM200DvYaKKX2dlVg4+5Lk/y
nVZPD9oP4ONALQjiPJc+1zt6EpEWG1a7mMgD+3iyQ1Nxqf3aKrggPZK8N/mppaVHMa/U56/gdJH8
BBUmru6Y5enqYmANWt6C21dtjQGyCm7f16FhP/MiBNwzHGufFq6nYhBCHe/zKpRYXdtdiIXgFQsv
hWyk8AU7M7aaKUGO2wRjgFmSzxk8W7Xn+lAqeDR9dlRfRsWTMssuixEXe25W+KipYqTYBSCvrS1m
03djGHlecxj9/qM+1Qdbwqi0FrnOrQkJtm1l89RoNt6xxQ6UHJBidtqg4Zvbe7n85htrEqGsjVs4
cbdYMZuPkgVkPjqceVmLOBnS4uO2sbXOGUS5/vfhxJ6dptTjXOuw1nrRdgwifLL00X5ACpR6BajY
Pf0jClgQv5yMu8bP0wBciFC3uv0r1ioEF79CyEqqsWcdjeE+8+O3xMuO867145O7+aXv25B6zZbV
Xn84jJK4uu61KISAhAI8XCLadmZaVjkqUsG8CRrQw3Y2OjYvkrWt++hfI4KPDrPmZA04mP0u5IG5
6x8ATftegISLenw77HpZhrd6WSwTtP9vVYKb9g2EGDFvsQhQa3lIt+Nr9Fx9jDNkbD0Avf7D9ecC
76ohdYeqhSrktANqAG695HtJieT5voPetOzFufqZDLwIoK6EQo04gFcNTTokI0LagsuMl+EStM+5
ZB1roRv6Df/PiDh/Nzqxnc4zjHTslQIkmEibhJJliJWNAW+4KS1wAymQaQQkyYIqnexrrL3XgKHE
qCKI/xboxOUFVEyQOXMHwO477V4dg55/5XZoZPtpeJe49epqCAqyaAtg8uLPM+ssjeuN1I4mirPT
++OPDiGi8OwQId/TT8l+9tnz6LeS99Nqwu2e2RSOklPqHbci+NoYkt/ZYYBe07yt7vOHeg9RtdDc
y9pVy1G5isVnBoWjlJtdY2EiA+2qbfRSvCX32X7cMF/GT7oa8v+a+TMVcLaXJkti64/IEA/tEACy
NjSxHC6JdjIrwklNy3jSjHrZvR8g936m9yCeVQIZXblky/5cOGdrcSKddvkAK+k93ULA60sb8E0S
yu7iPz3lG59GzHN6jYBBd4Qd8qzh6u8OzQYFyY98Ozzf9nSJo4vqCLNuF0QzYMhSdzMNIkgf6G+3
TayF7EVrG+NrBmqbkAO8PLZ91XHItQJMr+VfmXKHom9Q8c1kvVA7dFxoH/y21bCyJUCQlXwGVg0T
FHI4v6CkvLRqxj21gFpE2u1yX4d0VkJ3NarPlezcLp4lfKslJwSDJ8i8MQoueJ6W93mrFxAeaq1+
A5VajzrgmgF/w4gBJ20DpDVGExXMBQ1FEM3Z5+3dXYnsF9aF5IJnmao4gF5jQHD0SudBk9V1VvcR
5BDgIQAKwhIDe27zFopZ2McW6XWm/B7HFyU+xrLUfsURYeCvGWEdXWx0SePCjBHdR+k9j3cmDf/D
Vp2ZWHKZs8M764pTRxmIUEcdPfMWw5TR620LskUsH+vMgtJEDYr+WAT6Ll7l/o55B8ibDIm2knOB
dAJlcBTCF5pVwbPn1skUBk0GP42IxxIU3GOMvBteWT6gpAt7oxnM7YZVb2P/RmWDHCsh8ML64i9n
a8wUg6eKCocreLptXfuk8vowQeQ6MiwMWYAnbizgiP+seIv2//mihTdYkqcR6qpY9Gy8tPQ+N4+j
9tVovhmzJFW6/oYoCdsQiiLEhdylSKhTtENtQSgpBaJOjb2srx8KS/FyNZbEp+t9XBAV4HuHkCfK
wVcVnK6vu3KyMoBxWo/0RzaehnryB2OvdltuP5WyCaC1hWGyD2MLOMYqRqkuP9zIMH/HmJ35QBIq
2lsWvyjt13/1/wWv/T8TIt7A7K3SpRVMMAwqNuTD6K2gnYLbRlYSpT+ocEOHjKZhg/fociFUczsU
v5wMvCuYQnNAof/b9dihNTCA7dnflKN1yqDydNvqdZy9NCq4/aQwe4DUcObX9rCx0jaAbuBtCyuv
VZhwwMKDCjrQUmLrqe66KE4AFPHrDZjKQrTnw3Rb7t37fN9a0KMqd0b5bm+Z/wy+3Pt0697Lxuyu
Y/3lLxCCcEEUq1QT/AKbe0yBSN+GG9Be5u+3V7piBhDNpYuHwfLlVF9+QBwvaMr2CRbYv5nuwRhD
W33tNcl+rgCUQYkJDwGPt7roZwoJtdrqbl3kBWoNXvGSvWvcizap5qNg7yV3yZYGOcjNwP/PoRVa
nKQw7z9x+DIxuLQvHLg6n/XWXQYn+rs/amMh+ao9TKHu5W/O8ae9/f7z9raudJcvDIqZdq/OTZE6
MEi/mRpGQSA0xQ+a527MYz+G2m/wxXsSk9dPsoUzBpOZ6iJ+aIrjV6k6KY05wmOaQDmlT/UDP6V2
YN1bDI2Reet+03xwG1LfMKXvijUvwkytAzA28IUAu196kalMlpbRCF6UU9Bq1PQlV/uHYVbavaZS
RXL+1xZ6bm35NefXnm2ms2IomV8mdeYR9n0s81c9+urM+m7qft/e1pVQ7YBYedEJBnwfIz+XxtKU
xbSu8SHdKgJv6PcRYy8WO902shLRMC6HSANOc4g7i91PzJF3le0CeTRi7NeESkdnPy+SxRKvXDMD
DQPcqTb696CNvlyLmThFaisDiqdo4QJbxxxZWWDlJnWA/McVCtzP9ftiit1Cq5dpIZuG2fwRg048
TcD4E1RaiFFYtFtlXFkA7eFXC2cbkRp9Y2DyMZYs9tFBdVK4cVQu8zVOO3sqoRPIKlT6hNE5+Icd
o7fgxaCn9G2H94E7xINXaw5KL2gGYJhYQRuq9cmgoAeazO2wHwaFvBe0RRafqJztUmZkc8ANJCJq
YXXxFhqrhhZwJCX3bTP092jvNw+1NkX9gdkJebJmCxF7nuZQ76b4YOmF+k2fKucwJk677zPbTMAZ
VCCnITPRADZErxZs4ZFr/S7Uagxn4kyfiTKZz1VLi1MM5NsXljn9gbjZGJqw8cwc4J9ZWepxUIwu
vyO5ZX3wOgZJfDbFuIzNpJyDltfKsUow3jureRv5U6Py78hX0zbUQWS2760ZGU8z2MXTUDbdfAAq
c6BPLuYOH0G34XB/gFAoBFTLuNrbZjy9s76JQzvhbuRVGogvAQuwtnFizED+ORUD93g/gYRk1mPl
MddL9SOrZ/pcdW0CvJVt1vuCK2lAikYDHCstew8Nurg8lCyr7vAZDejGu9n0S6/1qoBEYVa8gnmc
oaFgqmpYtm3yu8Xghx4qdlOiLG7bfYYGRNR/RGlaf+r2zH7z2Ek/tagxNk3UEyiKlrlxT+IWbcbO
oook7K7FBxvPTbypIWeJfvvlmUrcBP6zYC2xk4Fuv7tFC2cLbseHVSMAwyBVhC3g9y6NEDtP2OAA
kqI4z7wN8z4wDYmJlRCOwupfE0K+4WIOyqIpgFjt+C0zrSDtMVBYDoC/aP9lx84sCRFVrfqKDQoW
0047rblrkWzLUJUrN8TC8o0bCThOIJaF/Ur4pHPk3guqsgwhrhAWIA+O52JDqLa9/Wmui13o/arQ
kILYMFpAYiE0gZlYqauF9mj2CThtdaXbzqm6TTrmUw6tJUVWeF9hmIJNJFOAcmIAFSu8dAde1HUc
LUBV5YSOTXn/Ufn27BVH8voaPfBD4lsnE4SxddA/FZ+QsUT2ihk+2TTq2m0CCk3AVjFjDjYK4VeY
NLJJWSDWG1loYRqlH6XtmjWnPDch3PSYkBorp4MJl4YmtLmOk/+Jxqrt6U9uGRjP9T65bzx3L6uT
ypYmHGpW5nbVDbAbGShd5pM3lPvbbiOzICTE3aT1ZPpzUSK8tsnDqD/fNrCWgSITQzqmgYsPd7GQ
8nYY5q3KbkLKXenKN5vb9tcyjtBVq50SMAh3bvOwoJAr8khh8dnrYproQZfpxc8mMlL4b9IeWDLw
WhJp1pZ+noUI5z+P6DhEy6DI0L8peAlYsQQ4uOY15waWH3CWH0LxMav0P1T5g/6e6eW2xsCCObG7
UpdYksUZIWiOlVpkk4KmJmXJboj2ZY7mAISx1GMc/3vSexHShF0bNTuCzBc60NVIg85KgokEefVO
1DooFcu/7TxrQc1GiEHNBSOWoCC93ME6qnjfuoifA9Su2sRjsW+QndsYnjnuh1R2I6x9sHNzwgdr
tYxMpQJzUwEYFw8m9TflHs/fb69qpfsLAQq0kQAcQN3FFKfnuGs28cAAgO83/cbeuadfAAf9QOhs
ACJIPGOr7oaDu2MfgxvIOjxrVzhyfFRtdaJfg2YhqdCbuQnbsdJ5gHY7AABqs4yOXWJFfHZOZaRa
yYSbIQXBvBM/WeTF6sPb27j2tc5WItZGirmZ62zCSkxmWtvByBogP7TjDN0P4IVoevr/MyecsWQi
dd7mMGcYP3L7R4lEn4FxI06/3LazViPA5Mf/vpDY6EnrwtGU5RGWfHdfVZQavfkeNTNcAuBTAlKB
e86DEyafErPXOBo4Ja5PXOeAvWIQ/vKsNQghDe3Bm8hxExSm75ovvX7SJlRxkyCuwm6SQ9bWzveC
q8a0OAFvmsgr4sZaPEQVwZ5W5UI4ZByqvj/1Ays2WvPAgR5SXAkcdi1UQoUSxLDIiGxgby+XiYR+
MOwBrJjKQPqNYjyZWU/Bmlqqe+bUHxh6lYGkVi3+IYiEAoGLu/DSotV3pK0z5JnVlENlzdCSeZcN
ifZNz6gS+zWpab4tIAIuaQqs3G+YejEs20FhFzSBwsWLT1xm1oCGdRmb+6o/2rTe3vaZlVP+f/VZ
LIzWAAolrExB29MhPbp4apYVG3OGZo/VtCPQ/vav25ZWup/LdAR0ccGvh2qoWOBNCj5hZGgCyLTb
DhsIAHx3eVB6KSY3ZY+clQN4aWsJPGf3tjJnqR43sIWhoeKhODo/49AK+lAP9Ucf86NH9VOVfKuV
AvalTcEttapeFLRgs9rEYBKoPLzegsxPfOMYP3TeHTD4kh29/niXFoXMT1G1kac9KPVsQId/qO9Z
5HfetJ88DCVt6Enz87t+LyMuuD4Ll0YFnxxavSLVtCzTPc3KgUB4yfKNDt2hSUaLtJJ4XtgSVdCq
gptWN8IWRNfbDbhVMC3qk1N5SIMn+7k9RcHtHV3dUBsHDogN9ETFuViH8BLtHbX0m36C9AnuPvJa
j7LvdnWqwTSLYLIM3+PVBY6rS+d0jCRn7lSU/jT3/pT2D2NEJCn7ugkESAwloYstUq3qldrExCxL
v54wI92CISbh7Mftzbq6vLEM8EjjTQCRS7wLBH+P4j5xCGWlP5ufzvjM7K8NRpHUQWLm6pssZrSF
lctFUc4WqyJRn2YDSFywW+RQ1e6xIHagoc17ezEyK8JRcgcOIaQEVhpWbuekuU9N8rMoC8nVtbpn
GNDBvmH0+mpuskvM1K0wowNBho+k/BxzjOO1aKbJMoHFhS4Kmcum/c8O5p8vXYxZXWWmA+zkKCUp
9XYevxnV3RxjLs3KPNN9qCAsX/u5jOPpKhsQ7AqurdduHnG62CXdxlE6vwStY5o7Gz4Sjxgvaqn4
tz/cyo4uxKZoI4OuZiEgvVxpOdKkG7sMd4gL5tGx8pJu8KjxTsd/RdJCq/jc0HLkzq4UK1FizZhg
qDXy4mQnhr7H26A6TA37ltmxTH99ZSdxMS/CIgvpjynmVb1SZL1mIEi0LHtX6ynoor73VHC7pGp5
NArbo0RW61rbSw1JxYI+QJ9CLH9ntgbQSdqXvjFa/sDxbooDt5w8KhNMXDltAPAC6A1aQXw2MZ9K
+NDUjo3QYSrunVOAr9IC0XZlSBO3tRXpaEXq4IPCY+nPBXP20dxJZXyAJpc/ZbGX6K/cfTbyTdLI
5sBWF3RmR3COWFWIxRPoKM3U3mKg0QcCK8jaObzt7NcXIpzwfD3L7zhbDxQWMPhWYD10LoMsm31j
CFt7Y00+s+6gODPieV0rQZsBqT8fEkNyBlaXiR4vPAQgSkzaXpov3aqeDQ3LdFN9oynZRp8gWqJX
L7eXeZViLKv8a0bEtVKCN4ySw0wUQwGbfhuM+kTUKuh0DbM9MmdctbZcxEs72VINYVHJWI/K4CCL
QlHCV1l1UMlnkvyKOMRMIHx9e2krF/NCeIue2R+uFtEhNaVV65ZjaUZSPimFcW/X329bWP1GZxYE
V6zVCbOPLizYKYcGKfq1WvdCslziiqsLAZMkRCoxy3k1l98l5VRwdUB8cqJn1R5Phkz9YN3ZXbwt
UQrXwaYghPYqwX8uKhPOPtIXWs1eWb3axRwQ5jmnstzo/NkmR/uXGjMf1ePt7X1cCx3oBKINvqQ4
oPgQfB0vPgqtwtJPnccUMqvl8CPpN5ivl1xga4Eeg5W4rFEgQ3tYONINJKA0PdFgx7CPs8OCEROB
FFSQKJptuaN5SSG7yq51q3DADAxdo62KEQKMrl+uLZ+HshwIKcE9Znwh0bi3kqL/ZufGgXXmsexb
y59J/Go19ksyjCC/ymJt35BBvaMFBApIY4SsA1t0pBlvt3d9sSwkLpAzX+DZSL+XJvnlL2uYqQ0Q
00VlftA8A/wpmPGoQ1b8oiZ0PdzXXka9s/aZl1Fhe4lowB6JWWzem4nVRHgpoq9B+0/bDksGTedM
8plXF3ZmR0gwndqOFVA2ALjK37rxiWP6zRyDwtwx96ixkP0zLgyfGDUodFOW0wNOv8uNBOLIVOgQ
4wXgpOhIL9zCg9c2MjjOWrQ5N7Ns79mFRLoubTUH22e5T4MNyjkoSTju622nWDsiy1MDaBD465VI
uwPWiALIotLXxgcaH4uGeA5qrmrYlZt4krA5rK7ozJjwoWK1qdoiTxF1CHQv64OebFsQTN1e0dqd
c74i4QBmbdS2CmIo2ujoP/d+qZVeXN13yZvOJYF61cH/rocITwE+E3XII5iKtK/M2Y3Zc6O/1mx/
e0EyK0K0tNwhG1sABXzX2bvsy8QeoTzHB0lMXj1EeGnCD5Aau2LeSKKcpwkasWimRYHbQyQl8WHN
bisA25IQnBm+M8nygzWHgAIjPhcalBo4qS9dPEkrvWhsOASSqw24zb20iTaO/Xx7A/+8Y8XIBz4u
1ANA0rwgry7NZHnlDLWB266uW8+MDW+woGTAMeI1jODIq9C2HEjjKXXvmWnma+WPwiyP2eiGHOLX
HOJ7tfnbrGUFwrUtxzsGo2bAYxlXtKO4+OmADgDiIwTvO1Yh5v/OWLuttLdyhrTikRXB7Z1Y22/b
NCAUA+Gva0EeZiugvgQxp6/VRbqr1Zz4mRGPx8rIrf9iCoESz0agLpADXu45QWShpYvFVc18dCeK
rVZfLXs43V7RdWkQNkBLo0PvBXxJVwSZBp4nhbo8x+fS3NpZ/Ma75NjyXxP9aQzDHsOTYHzrgfIm
w0lLxo2pNyxQ9IWTt5d1yJy1aHruz0tmdxayO61Oe8WFPyvgCX/rMxO4JCCUunTDTXs6ETpqNHSI
UZoeOEegO8U0l3+HZw4BhsYjtmCfcsVHSqBVLw4wCu8gS0pAPkGBGw9qpUFMm+KhOrhNZX8W0+y+
cKvJgS4AVOqUgonleQTuy+fARX2t8VcgXKCp2kdeO+O2i6soCyOFAGMPfVKQQmvtNMbPpZt3OH0T
bUcf8JzK8XUD/Ldkng226a06z3ZtY7MnRmuM8SZpDqZFDGhiOHIEO23dAdgedQpGNshC5jTGPYBA
YBWtH9ym02bPssbyp9LbycekZl3iJXatolcZEbylRgLqlrIFMgjyG0y37jJuG8DnRCqg3XxMj2i/
W0+YpnfHTcfZEG1sSHY9ZnrSBzozIsuLiZVvSY6pXw+kcfSdAObc3+ldWwC6il7Go9YUzT6OGjsc
U46cgDoRznvdOoUauFNqvw1pHXVeDwXMrdZ0AKEQh5Vh6nZthSkYMhx41I7fqbpIAwyjwjaxqbNc
clrWYvy54ywH98xxmnmYG54i+haYwmrpQ09fbFSUHBm52HWnAMfFBQQGCQyKA1cTgW2qEhBG41hO
42NZ7WIbHEThVL85Tuax9EDtvSEDgq4FnXOTy9rP1jY6vLVLBeWWBsOOTK9j1D7Yc8Tmr7dDweoe
gvBwwTSSRVLh0o7bgtW3zGGnG8FvGpNtVadvqWG9sH6QfK71bfxr68//P1/TVKJFtdSZZ2unOZ/q
9NxBCnZyvhO2medNmz2nTS+po648LVC1wgvXWmQhwWYhXmNqHzVJW6MC6B6j+qkajs34I4q/g6sw
NcOpBeIPDALc01A8YJ1XQfA6++hySQH0+ta6/BX65TYPWuPQLsav4Bn4t+ipAQ9aqYKaLA4G9iVO
AEWQDIxdOxAsgngPQCoT4lHiukszS6FI3kFJ2wR3QK2EJHH2A5WZuR67c2BnGfwGQgwge11wIDpw
i+VzhURrsE7E5c8gV292XezeWUZSeQAQDmBRxNMOg1f7pKrBJ6yqjsS1rtNXYGdxmaGo5ujo+gqP
ptnJXJYsZd6kbY/IV+ItLZw+AEf3ggaaUOo1Y/319slZ22AbvOpohC76XESIPoy7zE3UvELpfMwB
s8hbP6oHuumZ9uu2pZWDs+yxtYjzLQh4MeOj2pgXWoblFTVo5H9l8eQZDXxG+aoU3/n0MOn309xJ
Ts7a+s6NkkuXVQuaRw2By47mvEs166OL+7BqiCSFXl/c0klBqd62UYkS7IDLllakRb0BspVF8dC4
rwXS5uLRAXK52RTtsQDXx+0dvY562FAQTWM7Md+G0t6lzaLOesh04nC0xa+mzfy0eqAgGSkVyZdb
3cMzO8Kxp667NOixtqa9q/JPUM5ostHa5TNcpumXSxG2r0nd3tQKLKVrnmeoLIyTjM1NtlmCIzh6
C3h0iUVkDL1xaBRmifNs5wdH72VIotUwebZfy36e3RAFc0CdVGExpfOo2D+VFkCVcW8gEaba/aBR
r+30/+AKOFELnAH0qMADXJp0jbofBwcVbL0jQVw8gtGz5AlE0P/5GY+c8a8dUSpjiFtjUmPYibXy
YGnlprPyYM7/uWOMcHxuRvTsMeekV2GmVzhCsrOJoa3BilaympVaKOxoiA/g0gIYRHwdDvXAEtVB
VRcwyhm9oIGSsOZRbuzN3tHGoG3SZJPpPQpzTq08JKA02xgAQHxzhoIf9LYEsdnQgLHz9sFecyBb
w/NFQ4EWQvOCAykl5lBcBdq3bmrwD3Wah8ajg2a3ntoS53tlTe2jmUSgslbQT0Amh6C7uf0T1s78
+c4IZ942GoJHCnbGofxUUe1na5PAriRPuLWFnlsRjr1WtjObKL6zPXzBoKIHuWaodz/PCwPtjBQY
XCX/ZV1gq0LTCiMBKIheHpSIJRmLdRTYk8ShYVqr5l1lQB0itnIZGf9aTPsza4VSMNhKxBpo1+Zd
VC2m+t64b2j1lJQyGOjqtYOW3+LFUH81xMJuTLO0m1V0Weqx96LGN6adru46HhrdRnOfdAg2d70E
U7sWSbF9i6YXkoYrqnpFcdWJjSitm8Bw2Frn5/O0LwjZWGUn+VrXj2rwIaNJAFV3YBWu1DzszK2b
OdFLtE0xbKIEMwcm0/ra6EdM/JbN222fX13YmTWhRmkXQzcXBazF/4e0L9uNW2e6fSIBGqjpVkOP
bk+x4yQ3QhLvSKJmidT09P9ScM4XNS00sbMBIwlgICWSxapiDWshae2Ue0NlSB92XpVKdvAjvyDs
G/w1Inp0usL6COZamdu8K5d1TSYY1022M9wiSHnnsU7xqa0Fw/TmogF7asZLlNu7iE7+v18rPgBJ
bAMc8NCe63tQFFUdjwPcYUKAq1T85A7mlNTmqLqp5Ay37jhggxGkoP6NUr9w49LZAlNwqixNMw+9
M+xUoD6zR9MBUuxxACKybbcS87mlNaj8OOC6gxNBQeZ6bY4Vj1qXp5U/Ot9nDQHmYwEM6Q4c8DZw
rToZ7N9G2I6NXIbbFmVFh8i1OL2p6mJiDVIG3GnOzUScE1XQx+yNBN7DQCpkz5jTRZJVbpgXTAUD
iVVfYDsQcl6Ltca+GqvlSWJSc6/Mzg5MRhIl2RSBdRnI+qCL0RI2srfQPG8DrsAf5vjY6MgOoXr7
r/VQA+o2+sKWe/AxbuZT487chAcuioPeoH9xvGsBEeomMh7CjduN1jPUPTV0gID6SNyviuaZHluw
/CBrpkMcVO7JrJ5iXaLvm2/JpdtNRWeLDbZFIXgxwQUWjxl2rSojEJAP6Fz41LgY0ftmTg9p9lCT
B8vaz42Mi3A5DTGGBuHMovEwyqp4Wmhg5iQesECmfFeIfi6RuipjyYN8I+mqIcBEkz7qieCZEDto
rBbgiWaBywUQc6+d9lX1ONInq0Cacz9095111kF3lxJ/QPipfUWq7bbCfLxtMCSI1oACgQ/50B9X
GZHej3WJGiaPdhX/2pjU79T0WPL4BNrU421pH03JtTTBJWBUgFq8gbS+OQIHgrYnc0ie5nYIqop6
hpNK3pGy1Qm2pCxmlGJayMuB8VfYxmONUi1x0FzD6P1Y6bnEiHy8FFfrE3tCHKbntp1WWB/8eDS+
tN2vxn4fpdB3i85f6+a1HOFOMCdKaV1CDnP1b11GoTq0VM5aPNzpRYG81ThaYemMFVpFiiJkev9L
YbUM+VO2WiGo7VJn0rRlta2y052gtnVQw+Cxabt/o6SoTEA/0fBliD4PWCmF7k44xqS+FM0O1UGt
zjyrfUtkLO6bCrqStJjw1VtzUGy3nEdIcvXPTMU+7jCyO5etxzMHqLAy3ojNHUQbL7qUgFoNNrtr
cQSz6Sztl3NsICnVggJTMmzWL1Y+SCyNTNTy+9XKaJvVam1AVG1rnxx9+EpNEFkO1rE1Xckt+Gg5
oZ2rVS23ciWqowrmtBk2kcTuE0K2xhv5D+L8RZbxWo5gTSgBJ/iQ1B0aiEJjDkq8DcAEEWC22mvy
F4YxUPY4Oz4G1G5bMdlWClYFfZQjr1CA9xsD3IJor/RypKizoQqG0pSZlI9TAuDNNtHeAxQDjPvj
n9e72SC0RG0Q0kw6/pPXmq/q8YMzxkdWpF+isgBZZcd/UaBuZG55lzgqRoW6gDZRANCdN4KmoNur
X+R9sD1/vkeEUe0Vu6wH/nvXgQOuYigdifI8sUKMHStWkLshWrn/YsfB4LL0bwMwAuHZ9R4oVW4a
Y9nipNUKQLulHaK7P5iBswCXIgFH2ngEIgG4EiaoVd4rldOPoEUqmrPRn1XLJ+kdANQq+zW1vNxF
Zl6Kt7u1qWuZwiEXqCXbCprufKKdyvShYNjIOmD0UwaqIR6Q6hKrh4yGHTIX7DI5B204JezZTsHR
c05jWXZv6wavPkdsx1CUyUiMHJ/TmfG3IeveLT3b12MkSRgt1lRUJTT+qGg0XPL74ly3BromlAMg
htp8P1rlV3BGPt3W1q0IYC1CMHsukMEiri8bSzvUVc8dnP+sPGrZ50j9/t9ECUpqucyxmYaL0Xaa
lxRPnYKeMPts4q3WVZKd2z6gPzsn6CjrkqjIHSwLhsgHHmms6N5E/nUj7XIRgG8C0GsDLVrCgtC1
gdYDBbcuw3sPQQaq09G5NkrJEW353LUYYS1tmleoh3cd+g4uY/tiKd2XrryvcrazQKuXEFdKiraE
Rx/17s/ChNs245mnUgaJvBz9pDq4/2Bxxj2S5KdU8efJ5325+wvlWJ6WQITCw1acMGaIQxkfsZdq
zO4osIkVYHnl7N7VXgCef1vWxqMCB7cSJkQxdR6XsYmql5/WRjgOQIMpFL+pW4xt7/pY87Q+JNrn
yn1q2oPKP6N7I5chz288266/QQht4nLOQV6JBVuW50bfRvKcAG+OhUSBBwOnC3KwDnno7K+StW+e
7WrtwoWvbTuxhw5y2znzAGOk9k8YI2n0XQ1sHCUvvNoCPhQJNEQGt0Vv3smVZOG6gDRGoeUEyTVI
StX+NFvjvpe9aDZNJlKtDjChLTDALstfxVbKgHKOEvPO12c16JiJVxPjX24vZCOPv5zdHyFCYD8g
x2K7I+t8zX0AUjnT31x33yp3Bbnv0T3XvLn6vmP3TvWTuZJN3DQGK9FCWkFpMqJgMLjzjZwB6F/1
ZlTiE6P2WhXdm4dasWV55U3Xiy4AwCGCggiobdc7atYlVeMZEpX6BTQTzPXsdBfVg5cDT5WzgyOb
Wd8OMP5IFL1r7+h5N5WQ2Nt7Bv6v6nHKZi/qq6BMmGfgtdHV4Fd2wtvHurm1wPXC+DPGM5DNu14o
ANqKGckUgM1rn+sx8dy8BzUaP/LoqzF8Q8/H4ba8zY1dyRMsAJqmMN3Vg6HadOe9MY97fVCBDKp7
aPx/iBtrr/LGS3MtuC1WtkzBABRjPxrqIhYcG5+V6Eefo0+GGdOuMr5pfREOei15Wm2G6ICOANIC
WMKQ/BWUliekcNmMnU11YOzp46s215dUq/eOM99T7RUNLuDFQI0eUI6I3xjIAJQ3NXM9pDH3lTVI
fM2mjfgNGY98JuaxBY0mIxARqOm0/tyM+1znz2MiA6PeDKv+JwK5uWtd6ms8dOYEIsCENpj3CIpp
tneIvEK6nNYHV70SJNo7btpoWbPhuqzIT4GDwNGFWGfzoZQSXW/a75UowerpTo5hjuUUe3borSdn
eGPAprutnNt3fyVEUBUg0czqxLAeu4iRJUIDLQjNsvyURiDSRf3XDvUYzyr0Cv9HwcLtLyOF14kG
wQDbC6MIVO1GWJNDTxu/Hb3JOhjNfSPrF5ZtqWACnL7KHAroMswtBLZCvCje210vWdqmECCRGUtm
aAHhu9ZFA51qo7OcWwni+DGt9+h0DG1NNj23qfIrMYJdaXRrQiMCxAAMAV2bP9oq82K0eKp0F0Uy
erhNtV8JE2IJwMzaVTtBWANcjCm/r3viT/H3rpLRzMoELdZ0FU9YsdYi9oYgTHrRYa9hUbbjT7IS
neyMBJNk1rD/GYUiqDbe1TEw/tRpVzTdp9tavi0Gc3+Y2UTNQGzhaeoqKboZZklbOgmMCfnRT6Mu
a06WSREMRZnVbYyUeuuPzDxobvIyNemelq7k+bXpyJYhxv+3GMFU8NTOY+64sLF4T87JnkRlaKYH
hmdKEwez7FUkW5VgIJw2GgivIC6u7hPdr/UeUJayXh7ZmpaPWKkbkgCJa43YugIZpqDV3QRD/3Px
Pc2dOQQPKx7pTTEYoZHP/OW2bmy/SOCqUPhGyxzqVteyCVcSNgwgF2pZaLbnmYcsMT2juq+rk8sC
anu8aT3UmiT2adMd/5ErYhSV8dxMfYY1zxrwd4FyEI2yAGRxtx+85EqE4CWnXmF5rkGEU6aYpG+9
2j5YMLQ69bMx8ye+s6ZdHsvw6mQrEy6CXZa1mvdQGVOxj2PNP6MQv799aptauVqZcAlMC2V8tcOh
udWlRZdwiulKaOdtIZuR6kqIoPpoOHGUacI6kNr0iHLsYAVb3UCNW/es8Zllp1nWyi3bOuEi5AOG
5LkOkWUUIbOYn6Kq/HZ7VZumfbUqwWFZRoRalAOb22DMoGwvZVTtuXVJeSpR8G1BBrpdQVuLOU3h
jKiVoNHLUFqf2MOjVlAMlpcLmELpVQ55u72oTS8MmL//L0s4qrZBG5DlQh8K84y306i1gcECI/FV
7W8S3dZKlHBEXW46pKwhSjP4nRFPwFl5Hgtg9aB7/Eff5kcDFOlDHcmaD7dV/s8ShXMjagbAHADk
4olPUHcKRyt+RXOJJM29aYlXqxMiDCNzh8hYVueQgOXPNZruNbS/M3NXt24Y//sJVqQUVuKEOGPm
PXe1AovK47BHmaCv90b3jViy1n6ZLgpGXsuH3mlULEtvAOO7PP2aFKWJ7BOvqMzqbqaa/rcmNK1c
O5TSUYoIbW+wTclrOhyTCuSK6ADi/jxEXp59mt1fmNSqCDvcvgMbU3jrzUS/0bXgUbFyay4gOO2c
QKW/OsBa7pxR9RgCkiZT9kX9qe8nz+2dYABJR91HO70H9ZyReHpvP4+keZwKVVb3u61S6Aq5/izM
3pEOQ1etz+gr68+m88Sq5ETzz5b1LWstidXZNtpLc4aO+hcRWw8NbQJpeg6f1+aql2K4EKQ3qdF5
pXYcy+9TnqLpReInNpULHSEaeO0x3OAKFmHMIl0HU0zrI30DnO2wY18745/GkiT3t/NvKzmCBVAA
KU27CEuzm2NdHovU75SfeXso+qdJ22s6fO17y1+b/GkiUXBbuTYPcSVbsAvEaXRmLT7daA65BZTr
7HOHyiZ3djwOVD78xy0V7IJVdxrVGMTFxT9Neg+grsZ5KGVQa5vedrUowSp0LoCea7SOYdJmPpom
f9e4LonWb+sGylnXyp+r1K3LFCLSpg0S2DXF8FrlMW92t89n0zugJV0HojRmQUWAOsftdUaLGAng
sbooxLhgaPOzBQyE22K2o+WVHEEHWVIDr9CAjTGGN5RINCOkSweSx8w4VMG4wA9W5CVcBnG1rfsr
uYL+6ZPSdXyG3BatOm3fnKLZQL9/FkQlSKayNkzc712Z/Kwp8+rG9oADcWfbkwxMcfM4V58h6KUB
6BpjYIsty/mpJqB4QbNQMY6Au54lhmwzpFmJEpSzcE1gnbdYMS/eTShOS/G4q3fgOzZt53D7WCXL
ErHqsi6LSow94Lq1OzC++JDlTr5KJKHnphFB3wJ6YdFJ+QGvgpDRovYAJW2mPen+QQdIXaEjVw1M
9tqqsqbHTU+wkiaclcvtjNkjzkodvuntq4VRAvfzECV+aQNofzcxGSKsTKBwYlkXKaSqluWV4Iq2
/FK5aK3utdV9YYSmFRqydNCm/fqzwg/kRkmCuQY9waV3iDch0zBT9nJbMz5S1iz//0qGEFREHdpI
yhGLUnP1yU0H1+vyqveqQu8DLR/vm4E+qKz72RrD7Ntkfu2i+ag4EfKH6UPaaonftjkNq9yIAKhG
XA8MpoVH3UgGprbR7k1UG5h+S0MYRu3EhuQ8Upha2Cm6+gyUi7t4r6JWZOYgVNepiq6N7ATysz2p
wQUFW6zQ4Tgy92+SQOuPEOwjQT4QpVR8hFY9DQo4LVDQLEBBITmVrRhzLUYwh4QVilFkOHk4rtbZ
dd3dPHy2AICd5l86+qpWB3BMNLPE+m87mf/dX1e/dmYRSObNpIEuUHU+AeTKy2tyHzdgIb29PJkc
4eWI6T9ag6EFmbS0PhhRFTYYygHkjkTMtjmyl7Q7ynyWOM+cW6RCfxSWY1uvvTV7XRFw1nv2FGrj
k2rJBgm3fSfGpoHMpKP8Ij6I48EGLREYOPwcjGf25FX8rkAxcUxexuQylAcXza4Kq7zSlERTm3Zi
JXj5/Sq9FqfgC65Q+fcnu9kr47AfFIlCbjqQlQQhBM6TwkTshK0cHSQV5l1tRUFmHypiS85s0yu6
oH50sIEO8grXS7EpdcdqgGqUybPZhCkq9wBX4yTEKLFE1KYWrkQJuxaNeq+W5SKqeSLa4IEkzCti
uvsLXV9JEXauiBO00y/PeiW9c1Fhxhx0LmUH2vRM6JJVoetAZP5dqVwpQDKg6cgAbo+vAWcvTu+A
dlupoMLoHtw8pFnuNYbE1W/M0i/WeAGDQcsnQGEEZ1jnfVZkNkSyEgTj5vP0aL109/pjtFMD9Uvr
TYjijvEvRHG393PrUq/kiqGM3mYlBX0ssk7z0bFD0GVk9FGPz1wLJvp0W9ZvjHcxwboWJjhHjJpl
PSJfOMe9Cyo3O/Zij/iA5HgsTsW+Pruz96aCXK3ZxUHGPBL5iuR9sXUf1l+gX98HVI2N1CJY7jyC
yfg8TUhDvThtYGnfb691s0S5liTcPLNwS32IIUkHikUV8okHhno2TbQoGIfW2jWF5Tey/NBHrgKE
HmupwiV0nD7WewU7jAGxy4y4/pNKPUzEodqRvLHX6PnMDA9Y9cH3KIxl5WxDpkzC5dTnDMxXFBbb
9ZJd9GI9UtAr22Eaouy2B6gJeaKBExC/PZrPTaB8Y5513Hdfamh37XcHxElu4Pj0eDC+tjv1STmn
sofRsv6PGkjAPr4MWxIiBAK5NQEuvKDwYYAXS0d/krqtLTO4DjWEc28Xbht1gvPAnI0JaD+l2EfS
jvfN991ainDObW6mZF5cVAGD7oCnOAc4k0+Sd4OjdyJXdq4WNurrrO4Hd2dOskHcLf+1Fi+8FZR6
RG9tAfGkUU7ZbJ+H/Jei5W/dpLzfvkey7RTsYturVVk6UCl7ejS116n/xKJf/0mE+CygPOelHWMx
OkBW9VT3I2PezXkZ3BazGc+sNs0VrN/suInJh2XTyE7Bixy+mDvHVn/ozXDQ3ql2rrQA6FHH23Il
OyhGoXEy9pqaQGxsfmlRN+u1J1N/uy1j++L/7y0hhmqmQ7u6qHFK6YDGvb5BukP54jjDuTX1H9T5
1Dnp4bbE7Yv8R6JwASY3a3MSQWLbXCIVUWBhgY7lL2QAAZc4C3Psh4aksnM6bVgumc6T+8odkB5x
ScV/3payuXcaqCbIQhf5Af1ZRQfQkOuLlMYKJtALqpiunQJdMYLGeohRrftv8oSdK+J5yugAE5g1
zy15iLJdNt1R52sRAatLNvW6qXyrxS2/X0VStprSTAXZrj+BKyohxzYDU0Im6dTdtEYrIcvvV0Ky
GLjPtIOQaGhCcIn4auri/e08oNFDonaywxL8hxWXFLR9EFWh1dlFy0rI5h8TEHH1s8IktaXNvVtQ
YoEfpQJoSPAkNuumOo/gy+04MKfhpDlB2shYkbdjspUUQR1KotdKvjyNnUvy0B7mA6pXx+JSlyh7
eyjcAmU9MI5AkLsUO7Xw8osT6pLz+w3c/sErr75B0BLGiULaDFeg//lgICj8jJ6+9y8vuuk7QRP0
PoD0/Nmf3pyQ+8ZpNn22I5Jv2Ow+tFffICgRcqNj0cXYBw6wmqAYfPN5PHf7/kB/ND+TJyPMgLTm
NVp4+zZuR2wruYJG5aU+WV0DubTyHMXD4N+ZHfT36J0bHmpLKtiGmx+okj4AIcaww0JWftu8PCv5
i8avLk9ESJa5KeSbny5ugSgxuhtoiLMHDJvnPPNz9KzfR7MX/7i9cJlcwbFTqwMPVIkzB+9nihQC
ucxK2MmKQBIpv6P01ersDL3fo4HVpe0PGp1B65NRwGQ3kufb8rE3FPi361+J0c0uMqi7bGJc+Hli
/2MgzHYx268av+ZEReSvIm8r65jdNEZ/ju53hm8llZRzm/QTpPL6XYlA7JYdoiT3JufFQt4w7Xa3
T+wjvfnyuFjJEwxSXBeuwpf86eQ3vm3j6WZ/wV8YFrTvTcBEhF/VHwws0cpduWevhPr5k3I37W9/
hcQq/p7aWC2aARYAFgt602i4K4O2q4gPWj+J65dJESxSBSCHPln0pmlLL7IaX+X/cE7+xhWvNnTR
3tVa8rZc2hQgRaU/Oy3seNAkP80snJAipDS4vXEbbwag2gD5FBTQvynDhBtXUZ3nRQFIiHLajeRh
AGO0yz2AFKKeh2fwxTV97vxygEILAO1AM/99mhLyHeApANEN5WaxoTpSSkMZWF8BU/I0pD9J85TE
75I1Lu/364u4loFrdb2jk21GptVCRueSJ13nXoFDG9Wf1MzuQGRwABT/NxZPXwGL6ulcO9YZ+9dn
ev0FQpQPHEigT6Fl16/A7uqOwNXq7uuEnUFuFJgIv6eUylzIcu/ERQN7CdlkRweWiciL0uRGxmeN
VJi9iGdrr5hD+4XPcQRkpmlgzwlQX58aVTHB52rWwHOJTDuO77SYZAe7rnpjx3OinqjrDP9+xhd0
AQZobpF71BZg3OvjcHKHdMBtABxIoZ419afaNIduBNgKNRXZLmwdPebCCBpWDcygiMhGiJdrktgZ
1Mu5j4ZXQOt5anLQkDwuqgelerX4mZunon9NLEns8NEOL6QIfyQLLrQv9TZNWsAVqtPFbi5aedQ1
xTeNezvBDMNBouKLAomnbQJ6EjgeQIsyLUHBKEniYlKryq9dckcq/XnqX9y+DuO42i3lXGYMF1XN
7hzFOXVa9PW2+K21gmQKzZ+YIV5wjq9PNOXM5M1YLkgb7ufJRCdMZexc6vhJizRlqp9ZTGSGa3PF
QA/BaMhS4BVBUpQRc7RRjBWPmfky6upJmbRg1FjmZ1Z8ZyHXPGXuCXP5vhm9F8SSadYSAos7bmGv
AaSDPhmwRFyv2YjQ8d8zYJhU3Z2DQa7u6OCZ2ziTR4eD44aOuwfTcG4EBQWi4y6TxegbuURASRML
Pxpy+LpI1tO6adRxFXg0Az1qwElmIEggyq8EkDSWcsinI4kuo6ynZOukwStluOBJAUGDmCoDMVbc
JIshQ7WU3mUMz+vRZDWCRJDB8fTeptH3PnOZpG3nY8SG0R9wcBCgqQD5/fd7ZeUTNaMt81RnFVJL
hkc4OoQsANSMmFfX4n+dDEbTk4ZhNc0Avw1m1a/PNapJq9qVWvm9+dPt+N5wrIABWstl7dFu/2J2
ZEHPA/w4RAGN83cJYLUynkecZy4A9OBiP40ExAZ6gbpCFmpOA5Sax95V/R74MTFQsm9f2o09vZIs
mGGlsmgzLNB9XfQ4RBQ1BoDLg3QYcyCyu7phhSEKmElkoaPA4/V6T5VpNjWwwuMRORsnAqhweJi7
RIkDo27DrCAe0kS7ynmereQ8D9a+U2WN4puLtfWFfxITesDYv/6Cck4bPSmx2BkJZvPSKZ1Xs+cO
IOi3N3XjfugAaQS7pasZQEcXVsodYJrjTiKc0vipdXq0LGi+1Wg/lZIdlGI85tEoiX03WhahQg4c
KkCXAXj0O8RbqRDBXC76JSEzS49mdUjNkxbv2/wApMXSOSRzUNhvJsJvd6fTVwV0Xmw4mPYDl9Uv
N9cOKtiFIRFYMiKYPjfcMVEmfAcFQFu2J8aLbV7QfQOk+LObm7vbO715on+kmUJQ14+YDAEOPHa6
6n2mvgGEOBhH4tUyk7fcA8HQw8QDVwylAUQRpuBao1yfBs5nQFyqzMcjA7i5/LnU6nNiZM+Yw366
va6NFgwEa8B8XLrQwBEo2vVOHdUUcHEVJoQnkC2gxbTbZWgGI/WlLHyK+e70OSo/p06KlNbLbeEb
Tu1KtuDIs34A6gjQ3cEuEYPKjN5piYxWabkB4nYuUCsukD41cIIL29l3dZ04kVP5ueKEDuDqTXVC
FJgeb69kY1BfA+vNwrhgoZEVZfXrG29yYvaEoe26a91qn6JE7M2kiJ8KJ3aD3hzzfcKrC7UtCAeZ
SDcR6iXxhMAwNl8VOJtjXxWTxBJu6BIOFtDZ+AOHK17VvO5IMdkIyqus45aPYDu6c5IMXG6ungNS
zm6NDKgWEZWhoCyrFXadWIB4wT4Aeh7VwOvdsNLM4pUGcGlQl+jt/WA1gT5bvt3Vfu58L7qA9bID
2DD6VyKFg055CVLNESJtZwya+tXFmLk6FkApyB4B2upVC+kFIpvRy3V1n7uuP0S6JJG1kciEFiw/
ALhRCUAkr9ddTAjSKMdlajG11ueaN2Sx15jvvcHORAUZUwaHR767QJ+pzXZPOEYStPKQFo+tYx0y
k4EIufKolZ4jx9onugKGPWlPy9atM00D5MtAFsRTXHBOfcdpPLm4dWXvIJo78ewLjTxwTERd/EpJ
fSTpF60zPN0aXvQi31HaYmZfNqmzdTFxHRfoDmQETNF14QJoaQYIBD81wNuZEm08gJsMRHVdK3ka
bUsCvCH6y9DDKCbGgA7c5Hx5mlKiHxwtOaC1PbRyW+IYtzwE2jUAyb8AOtiiBRhVQ6FmW9S+k+gw
ooc0e0+rakdkFaFNi71wqeH5RfD6EXeunMDqymhT+1UTRXqYpGqxM9WWIXBT+tfemew3jWvaoUjs
+q6zO+3OsVrtjAmYHgkrN5Z4kK27vmTkCLQJUJiiA6lYrVlzBkBkK3mz8kcn+qWPx7QL5/wxKT5Z
/T+3Le3GNgNl7Y84wWdQlupquohLooszogErnNvP6NK4LWXruYOYCrkisMKZiC6Em1wpNSakIo6W
gNbr07uoeufKL52FNvli6vum3KM8dlvk7+lBwWheiVxWvgqswIRa9XYGkZOPgco3AMs8/0ASDq9o
j58Tr/QeT8k/yiP37UCWgd/Y1CvRiyNZiZ6SukVnfV9jcP1ro/o5OqTb6WEwZKQDGw7pSs4S063k
REWkVh2HHEXPUX8Gq487+srYHXlVe4aSSLZ0K0RcH6LglAcjSccUCGd+zr7MmI2f609D+qwqQRVV
XuXubh+gZm74IGRDENIA2QzAvqK/ndHVYZcGgkRAx4JlrWjHsd134NXpQtgg69QyvTHCGPMou6lg
7We1bvVHxXQn48TsAmM9Qw2cQisz2szjAJiNQTg0TU/6VKm2b8yGkT/CnDf7eiiJfUijbPyeaeBv
9M0pNsJkjuFXYifOzl3jsiHQ2wQMXo3VV0k4mkp7yoE4E6aLHTBKHd28BVe1d5ep3UHvhmwKVCTX
06BPaGn73Rg596bSUNAyaU79aMREfWl0Lf9iqoWj+goQvvBM7dRYBaqahtm5pGL0yDHzi4cXauOB
BpZifIPD73s7MkwvV5X4u9YCcg3p4faT0RhDHUy8GUJOmfoN3JAwnkRNLTCvosfO2qFxVT/FQzUW
HqsHlvtFN5jJvitAUgCSqHj2iJaThfdWPbiNPmBqKuf67Ln1CK4JOpYNbL069achS1zuNzF13ivN
Ano0t91fWVxrx8Jw0z3SXFPg5iC7PS34fIHNph77VmGTvbijEw0am3MfTE1AruAqwXxLPfGLNbvA
8tMyGvFdGvEE/f4tNX8VbsS+aymbHD+Lu/Yn77TyU5VWM3pxmskJmKO4v3IT2/tsV3Z832qjSv14
yitASJD5jrC5Cfs2o0d4TzjpwXX2fRnpwLeqURVlnJ7mYSiPAAjWjyoDlHMz1kCG0sukqHZtBw1T
2tEoT6Y5GcWlNCtUS5U+jYMWTSZno+qji4ryRXuYSg1l3UxXUVfl0F1vqvTqi95OIOSIgFmEJqlp
bppgsE23eqpHmpytdjIIAKjmBvSoYwMgJhugl2Y4Zkm8o2havFfMWftE2jGdvabpQY6lG5WuPdZm
X4I5a9B4fFFYa9yNg96FBl5xP3p3avauZYEArIZmFDJTvnkrkQoEgwysOUa+ro1O2zJoT1HD/wMA
MNL3SXMBaGaW3huZV9KDUf1q52Ay7ixHNg+y5arxLEeSEu3taHAX81dVz9ymyxBqgYn9ruv7ezN+
z/QCBKf1Xoe4aeh3QMI/N0W69Oh7jFQSo7RhAg2YIjDn2OjrBMXd9eJLRZ0LzDBVIIzQPN3fm3d8
ILiVqp+k/x4ZDbjbKiDmwF8LXDQxR6opudlpTEGOlIPh7L5Gd2HaHaboJTJSyaFuLQvZORW1BgMA
WmLarJ4GmM0G5HBRR5CPbUh10tSR54AgaMzCgxXhwRxrWenN3BoG77al33CXC3y1jioWkoQf0pJI
P/ctnUHYk6fTlzRPQ1dpL0xRjw4YTf6bKMFj5kqvG4oFUc3YHJzGxLgWtAlIALHxeFvSxpYCSmHp
rHc0eCDx7WKMGJt3JiCv0r4Mo8Ks0f5TfULreUjtInRyJRzHShKabzxFrmQuG72KB+wYE+c9hcyc
DxhsN/AK+XR7VRvB/zpcFPlfIpA4kW4CnH9tRh4BF182AnjTkdTeN/duFZQK790SPHj9PICuY+Yu
/LfyOc3c+4XVQrHznR2TfR8rkufGxsKApO4A8RsqaCDFcb11gMHq0nnADSC/cb45YpromKea5Em7
oepA43HRgIb0BrgtRDEoqzh1UiMy1FjYmgeaEARvL7Ys7bX1dAZzBt6CuM2IEUVDNVljbdQxpn9L
3NcvDXDiUViYQGDpM0wi195gxfiKhGYTerUHElnehHjnW9TzvvHyOM7uylizz0nXu4cktkDeiMDo
rLeAINFI3iMB21kZJhzYAFz23HIaT297ABneVrdNhV4pgnF9KqmJFLexKEJrI502UGR5ssSQnMlG
FL3WaXv5iNWtqZCM1AYXQkCH7OnjQePvLXky05+WGd5ezsbpA6VbBz3FktQCDs+1JE45s7UKj60e
mSqqAp4hPVgaUCA/35azeX9WcoQV0Q6Tf4aGFRnLfeHZT6dW/UGjuyx3v5oROdVZJjF3Wy886DUS
VPrCjAh6xOu1ucA/NFXe1n5tIUedoDUwL8N8/pYYQO1KvoHCWs+DgshA7bbu7VqscKGyriz0lkIs
N4ewLl6MadrnPLi9n8u3C09J9OoRC8xNCweO+HpludFNvYoUQY/qaGwkD1nMJfsnEyGYbq1qEQbE
EFEUGe5ilDzpLJW4h429gmHDhD4S0ygDihCZbaPafd4xpFTU+rnslO9xlO+KqP6LDMZazBJAru4T
T/PWYg7E1Dl+HiqwtybphbpAiA6N/q2wJKZ76/6CqgEtMAtdlSUGL0WDmlVhIhfKpgR0CeyBznbI
RgKK1iiwi2l3Wxk2xTn4P21kYlEWEzSOzlZjcQ2P7gg1Pm3OQxNNvnrdokqfXGpFkojdusrosPmf
NEEvwFA7KnSCtFZ5mIfO0/X3LrsAjCRBX0ApcxtbySfw2FrgQLIxJyVqCMlSHa3LM6RZ/xA7dO39
OPzK6QsgUYKGvwMeQxKPbW2miboeKgqgsEJh5FpXiDGiWhtnDWiywJtcAVN1zgmwDDPqT4kNvGGL
/7h9fFuXAI01Lrp2wM4CsNFriUUyVm5l16j8V+B4GtGOHZsA4Mxks3P/R9qXNTeOM0H+IkbwPl5B
UpRky5Jvu18Y3XY37wO8yV+/yd74xhKMFWJmYx57wiWAhUKhKiuTtzK86TRUL1HIM1lKDHuerQRn
DeJ8rT8sN2BqIlAYjhu86EQTt3xT/7QH2KRMC1E/X4A8c63mrZJl6Eg9zxDkqsPtLOoSru7GREIH
Sk4WmlzoygC6cLl7coIurV2BGnGyi1e77oatmtiNb42mcd/EoRz864+FJ4GFd8lKDf1tXD6OhsSm
DtxDTheU7WiGVFpRMzJ1+r+nMME0AAAZJtTpAQgx1k0+i1pJHg1OLDcUpEZ1EDelXw7DbkqsbQce
heur4sR6CJqhoYMXLF54rIBOP47W0LYwZafdtrCmILZEk/8cL0dFGzTIoLlCVGSryGEMznxTK6mb
dmibQF7604olCFov1u/ra+Hd+yjPm9gzdGjWwfPLfaOo29V1M1IXysgoN/U3Qy77zhDuatkK5K65
y1S6V7J6o4T2p8D2Gh1YbwQ1sa6jcY5PxybtylD1aWwt1FXD2e/Cxa+6HGiaYWPS5jCa8c6JWoI5
ca8ojKCcYxH+knPw1o/4FyqgAqLGrL3pyw5lN5lCZ2NB/7GmE9HG4S6amtjXUwlzXFYvQpfzvuyZ
TbZzjp4EnHJQqBvHHtK8H7KJskuuRoLAzDvoq+zSOr5iIIit99LZcSiQKUhWqK6B2QnkcfqgirE1
lmZrav+BER1yWej0Ir2yVsoi9ug1To7JN4261ai6ZekQHTTkUWl6KPt5mYw+Y0+9YnjJUBsdhkgQ
Yzh33oV1ZqX2VGhRRGG97SeA8YsKD9tk3Iy1Tm/jRAIJyKAdZyCL3KVTRCpT3OODTjLIWTENjwYe
cwEiV1osZzTgQnF6MsELDZ3PaeOE9Kcyq/s01II+y2772IkIwobgnc37yHiIrA0ZQDmRvF9+5NJu
ZrtxLIrxNfMwttMDwKYPUiS/0cV5v35WeW57ZurvPpz50zzXdlYimOORVeNxPZfFMR3M2DUbIVET
L7xiNh5YM7A8o3TGuJM6d7YWtTCFJMfXaP0+6sbH9dVwxlsUYCDQAAXsGYxDbHwtANfDzJVau469
o7on05tl/uyzbZ5rpGzf4s68ATndXO/C6ZFiENABfVN+kOpNsWytEkS8rrH4dRQY9WYUzex+/6oq
upho0KJFC61tFtvYTkakVwOe/gpgAspCehAqz+pH6jxc3wSuHRMi8QBLraAsxnUnZ9CGhqZonObr
XGwI6GQPbvi9LpQf5VrCklaaCuSI2upcZ84TSzU4WJMcrbylhArUA7qGc3icip/XF/TdcVBqQFkZ
go6WDcwQY8aZDH20wwwPiTHHJLfUob4dhqKaBm8xOAmAWP4VCLQY92x7yWibGM+joZ7yG0cGR07V
qHhCjPFLNI/tvx45UwG+1DFx9hc8x3qqgknKaQnxsGysEHlTHxi95ZqVqF3P2zuMIKxgVg1pL/sq
Qi9Fy/ISj7DJ2hbhp5q/Xf82399BWAberVjLCqz6xnqRYSzGLPAOKgzgDkmIIWk9vgF2hKT6Tu9/
X7fGX82XtfXfzxxOUcJEyzNYS0bDX2QgknPLu27i+7WDBa1iFWBtQR+FPaXU0eZoqaYaYyjanQRN
A6V6d6YHS31Rlx4tjf5XElIRWOW6UeSGl+vSoIxjGt1Yu6O0bftNbAQzWo9TESRm4vbgP8V75foy
v8d9FfBYML5gYAetG/aKsac4daA7gGJAS4mzbCSoc2S64ArnTPrBCAQGAMABKg3n6nJd4TRWc9Qj
3c2NwjOrCaglyUVO5qpz+jqn5tNQvRhS7mXhPYhpPmbMbYHNuHEwjyuUOuR0qS5/jHr5Y9oxDu1w
zb0d515aEOY7APkTL8MVSDr7teyrmyHDVCuG4/LxME2zIIxxthxDXcC04/JDpZGd3FYnzBOk1USB
hbOf8F4D62w/rFpFQi2bNVRd5t+QHJN1wK0xDQKpU2bbq1pJEkmPGreawZIKrmU40CKfqBV9GGZ/
zGhmCWq1nIE1vAdBcgu9Q+B1ULC/3FzFaUp7tDpQ0tyqPyDd7SX+x3vqdQT66W68aXyVlH6/fR6J
Qe5Fb3rOZCeUlFFP1wHeR87EZqq6LcWGOgJm1s4ESJborjwtMOsZfnQACuBFywlec3fF0xYsEZvr
J4nnV4BEopoAaBAiIXvfQnJ1kqBTCPqRQ32rEXtv7zL3tXqrdtlGJGLLNwZBXhRJ1qcdi2qbtLDX
kw77LD1Cf2rruEUwucVu8VE42aaCO0pojYm3cW5hysnB0qhv7qO9ROJj7iUJMY/v+k0perZxkm4c
jLPFMU5kOTlVlAGLm+8brx4IGKhAt+FZASjIBfHvL0iFOSMXttZ04OwqMZUUR7WHrXHf+7+mmyzo
3+ibSWQ4yHQU5X68SHhhjskuFL1HP3ldWvfW+/NP62Ygw77Cy5zUJHrsgub5XoR24iCtLreTeUGV
umaPSgWb9n2xjT2wU3qzG986ZKMVhHqQttpMwXvsy5syeBEcirXg9G17AQ0Fhg0PKIAwL7d3zB2p
nRvYVj6cz+znJjyobkf6DS7WZV/thJ+TE/KMFYr6P3uMpxpJL2f1+jn1A973x9HNXQxfvFE3ChYI
Th5HDzr1B9stBVcc5+a+sMu4bDfOTiFR2O3demOn5NeDEaDU9x/XpxmoGq2dKjbC5YoKMRRnQITb
q0H/uzhoXuxJpHAdt/GHn8nuZ7zvb2YhCnPdt+/f8csu40NOqWno7o1gN33LfqKkEZHwtvnV+Io7
+WgzP9/3goPJNbiKO4P1bm3/MY5jdJqBIT9s6Cgtt8Cf3nQl9a87p7be9N8WdWaDcZZhgbx1meC6
mF3ddW5b/6jsZvf48BZ64QbahMS6U3eH5Pk3Oj7vo4fe0iaIbxJPv3Oenm3BglcP+fZjVkoSDYha
6KauHnYWiMbESOxUVXFSqqd6fsjLYBZ5D+dpg3Ifsj3AczBGw+a0i2FnNMwMcJnrkweWewXTUJhj
iwbRVcg1hBkL1GpRC4MUyOVapCqFHkupg+w+dud9sl2I+q4T4x5Vb8igth69lYnlLadeFmwi9+pA
ionntWYD/My2AmOd9rSdIe46bQZ7W58ipB2+eZSCRBYskrvGM0vrv599L8CQE6WYYAnwNd3FiBkp
RZpyXBOYBUQB014FupgzkPT5EI05vhfFCC1GeEFjRpOdLcpcuGbQ5MHs1ornZnMJjMQ72jDD8yLp
1iwfVLpdEncut9dPG/caWieSAYFRMTWiMhuW2YXehhYUe7qPyRtdi2SB5UfgI7NvQaEAFZV9TO5G
Um3Dg7VTBSkM73Th3aFiwBElIQypXX4tB5jfiVrwSMvuT7Npb/vO2SSjiF6Av8gvOyy5X7EoBe0n
2Jn3auENGuRoiOQqAWLkwxg4/mKQWPKxSh+w+dR1Zl/1BtHwIQddgqzQ+TtrgFkYtNEuV9uXSaxk
FRzHPLQ/7YcIj67bxLe9+cPaNNv4p7YQ7UfjR0/yFj3gj2TjDIKDyPUpvDhW5gP0fi3mF2SRXqjx
jF9QLLtxurdCSgDXwPjlv66Dryv9ssOE8LnATHAVw05YaJt4nbQHVSrQnZDwmAVtId4Vf26KCWpJ
Zmip3cPUDPibqYSb0XC8CuQOqjK8NCZ47utNLQIkcfPTc6vMqZG6UluGBlYXyCwCKO2ov2cFWFO8
Fyti6TuAndHD6DrVtdUdMKbXDy3nFsaQg6PJaALjvmDL3w1y/jItQfFtWqlbhB1pw3//AS1Dtlaa
DPznsJibAm0nvJtA2liCu2U2yWK9p/ljsnjXF8LbR5S/gNNcLwaARZivV6sRRkp7kJgUOVE29VHf
hRvjIH92/uADaHVQhXO5a7GGudAvLDJfzlLn3mlXup3Wzz14yWk8OS1kAEm7BfTv+vJ43+l8dcyz
YlAxSFGtthKoh2SWO6KYeN0CJ4BerIZJANWhXQBTh4Xa2RltTqTWK0XcFX/d6dqWMVG6qCezb1ZS
Hzkw72Ov91NPyv3Re5wD6/P6eniZggV4tGKAvmb1CyZCLUWby00FXjHlA19FIsBu4yKaSBOYh+Vd
YEzl+QJSO1zleLF/gy9OiUnryMjBOBc4R9lfbsKN4wKTkv5MSRogibhuj+sOZ+YY16NarY2YLgOP
86B5bTq4IDK7boFXakGe+rUixuOyEFxImlqAKg2I+Xs9gIhMumksogS21ztgJtLu1ydJTarb5I/x
JLAuWiDjjVM0UnMpYb13wZbmZ3e/ho3shieoyjxWn40b/75ukPOsvFgt45jS1MsTrbGho3NKcl8C
VZtG0iwkpSYAgfEsrYwFKoSigGhjcXraNCHaY2zInYsb6L0BIkXVzyrxulCQj3F48zHCdmaJiYiq
pNJFUmHJPKQSGfdmYPjH01HGTPR2IlGQk70KkiIS+r2oe8096Oe2GQddmsZSu3WepLofCBCWbnjM
gsH/01uECta5ugIbU85NMY5Ks0jNxxjq9vqP8jY+gijgIN23AiOir7b+iLPHQNcXcdJUWM/KQDYq
pCjQ2YTMtTcukyAQ85I7fDewZIMrG89FFgnTWZ2aKBldF7RswF4doVYFmXt/2jXbdzA9vDkH9Sl+
mG9SFAmyX9ksCC68GtbFD2AWG9MSU98jfoAdjiRq3mh1Z4JEs/owZg9D9N34oesfS3uHzrFmQBNa
felt0Sbwv+rXJjAHsimWfnLkdRMO6W6+NwPlxg6mG3Mnfxa7gUBtZTOQyQ83yr4hycYKMEEZTEeH
vFg7EVsNLxidfRCT6drQounlecZvWZyOQIBXr47Xo8/fqs43H9ZkC2P9eJ6BCOjSvbImoUsiQ6F9
QFkCKUwAHtu7GDlMFKMqqm8Tr98uJzkQnR1e4Rcw6C/DzKcuJYwytxMML7m77GS8dWWQhzsuXWM8
BLri4PpK13N/baHMZ5VAPZw1Bex1ikpGdC6akKhKg6e1f93Q+oeuGGJH9iGb2PaZjW8mz66lgKXl
Rk/2a4MczXEDctDxx3V7HMYERNuvnWT7vIB4pelQYWU/on1LyW/cIDi1i4uk15NJT8Aofd2iaIVr
SnIWkqpKUobIxAr7dFvWXqOj77MpDFeRSF38sUTmePnh+fqYdMo25MwwutVTQJYke1PzK+oEGGxu
ynZuYz2IZ0syJlr0hgIb6a3s9r/Dp/xG+pES8077D23Ri6/F3I1tp7V6p2DzOlBoTC+FcpcPAg/k
6A9cegRzB0Lco4v+745t4l3sqntwoAbAEXXwiGzXbhoybtVX/eG6W/yt5nz3fAzOYpAGYGwWImrQ
HIOdFpbmPJp760Z7dVA9bslpQC1GBwVp7b4icro5SrvyVvaU9/9QbsLefv0A5iuONM2SMsFXVDCi
R2/7yI+1YBJR9HGDMlqAsq4BZokZ5UtfabvKkhbUAt0plQmeLuCRFhww7pMSAXkdFMFIHp4QlyZi
Z8rl3sZCzAB9MTf9jGOi3CUnycv9PBh3kXf90/GzpjODzM71qZ2GsQODBhIMTFOS13eVtI/zttqK
Zv74bnJmiz0BFKU8aHshQ/Pl0Df93gdjpTsRfdehY09MUsTkFJ4+6ofIh6AZ5vY1F4Id11fM+YiA
8dvgiEGFB5o0zM2aZU2YU3WGSBGa1wRt15VbphXkM5xUwobqNaBLAMjgqmM+o25lS5c6OlpEq+iS
GTTZG6C4y1CQuj/GIk563pKAyEJD3gYiFz/50mlorpvgkAX6zczl5dHs6POMT/rvq52AMH0ZYa5t
aASV4MIEcHBMGsgSqfvO1PFcMbfXPw9n54DSB6gISJUVXszc1jQNlbQcYtzSKPZt6GCBcSNzalKW
1ZE2jv0Q6pQ+JTk1BIY5dxsAbciDAGwAusFgnLMb4rCHiCk0C+VdBIpq59QgA0wPNPvRdm6W3V9f
Jye7vzDHxBI9wvItHeagbO/3sp9JtZ/SBiU4D0RyAnfkOAho3EzgwawVuMGOy0S6U/fF2uFb6G4o
oMOU54JTxUmyLiwwy7Hy3AA96oTl1ApRysxt0we9OFTt5P37fTtfCuPr8YiwmaUwZMr30OIkZVT7
C71RIK/WQYrhujHRqhifrzGrP1UyOpT9ItFjEWeT30s0uq8X514uO1WwttXFmGsUB2xFXlvoruOS
uTzHM1hu6xm0r+7g3JfFrkk+hTV0ntuh+IoooSMwfaNyHSj40Wd1Qa+3OiUGGfvtmHnF/DiUD9e3
jpeKrN2CfywxezeBbjNfaliagzAo/iyb7ubXgr4F1Ike9MfoVAd6hMLYdau86HFulNnBUA2tNfYC
lpBuwVKYyidr8PTem+OHeBC8oHiH6svWN8Vjux/SMq5gq5sek3Fvi1rJvDcxMOJrFgBwqgylm0t3
iEprCZVMw6k9VrYr+8VhDCbkcgYeFLgbR+T4ENqZCBUArnhueG5XvbQ7Q2sENVPYTaIG4wyvaZh7
siQwwks8sDp0poGF0S2TnWAau5guqI8hYkReOHk5dOgik7Tyi9q9dblvT7dlfQ/V6OsOwl/bP1bZ
N1oBmiVIO2JtdvVZ58ar2qi+3ZZv/39WmC83VrlTFyPWhudmkNVIwvNqr9miySyetxsY3UO9Boh0
DORcfqjQKYc20rEYS/5T5duxeFiqjIB4ZUFDXP51fU281yZ4ir+sMSFehWRblyWwhgkS80ecjbNF
JrXMPyccuFOnRIZrlG11a03dvMNkUOvLUp64EybHd3FamN7YdLbfZfXn9R/G648Cl2874CNH5oCe
9uU2JJVWzoU545xkqj90rz2e3H2selDN24z0Q7UcQofenWoMesnDodNmnYwUda7+fbFPedzsJEXf
o1d0NOTQqx2Rego3FJ7/QOZATU1loRGGH2gepk16GoNoi7noQO/ccKs/FrtyD67DNAAE+PrO8CLU
uV0mCx1jS6Vhik5Alb12+qEQlXJ4/nf+91f7Z2/nSk/1TNcRAVUECg1IwW7wLIicp6cQGmCFoFfK
O7rn1hhvB+eSlKoYR4KO7o8ZfP6q9mI4L9d3jHfhn9tgfNzs7WWkNXZMAmlf9qShapN56vxw3Qqv
6IC5BhM6gYh7mCdhPkwEMp2pyLGURX0ZI8tt6K5ROlKhjmgEZrvXASKgolIHb23nRpmv1ToatUMD
XjgOz3n2ZOR4Ix9M0VuEe2vhtjJM2cQkLGDul04BIqsimRcFcd3DwVu8Yxsklo+v5deH0AdjjzMS
/UHUrOQ5h4XkfR12xwOIvSsTqx8K0AFhcXXmJxR9t3Z4Wcp/zxEPMO6ZGeYk24UdyhmFf4Bldakg
Fw1qu2VxKXRNQdZOdE2QY/A95cwg4ylSY7aj/Nch5w7E6ZiTM9JbvI+goZp640pqloOboALxkUMH
QTIl2lPGYdQ41CJNxp6G8n3Sv2d90EwCmnBeOnq+n4yzSKpVLXIGZ0mm/GGwVaielEFrNU+QRPGB
HxI0wrh32Lk95nwDFtDZYQ572qOn70GU8aY5XvjYbqBLtENXcdOKOAl5MdhatRMw6ohxVfaORjsM
0mMhLJq59HtOx18l+NYE4YS7i2c2mFVViyJnjgSvlIP2AYSk/nCjoG1REn0b3g5u70F89Ab4J0EY
4/qHhke6DfYcoMmYe3eMwgFUdchyEmq/JmGxVSrzYMeGaHmrj7PPIrxa/7HDHDoF9GsUMnE4dEXy
3NLnpHd25px7rTq72vw6LVKgDv1jm4x+BLqEuktce86fr28yb7GYQFgnNpGyAn10Gda0JNe70QHS
TC9OY3aXW0+yLNhPXksGQ+hfNtb79uw+1fA4a4cSNizVnW4wQv0guYlv7qA3stz3u2FfbPJgelc+
Q8G54C7OBiRHwUyqitnuS8ODnUd2ViC1M5Z2Ew5ZQqq2JkUYCmpI36+glUEOj1uQyIFxgsVHFHln
O1lYIO/J/piz7yRQLN+Dwf76p/p+5GDFwRTMehfgLb2u9mwb0V2CRuOcApQdxZqv12bk6XMi6tBx
13JmhTl0yeTEQ426t5uAkbDo7UAtgWaCYEiRCdbzPc1a1wNOpzWEgL2C+TpVXiSaMsCSaYGrSnWl
Hsi0n13nRs5RihPBcRNZY5xw0fsYgzgQkZ+a7qYd6O/cakArOCjdBpT2M5ijzIQUjiMSVuDv59cq
mad7n4E4wYmwymZ+rAuF4JRDUzvIVc297h7fC30AuaP0gUY3hoVR67t0D90a+q5Mys4t7ZCYneVX
VUJmVfIzBbf40nqFDWZrLd9eN8vbV3QOECoxqQXoLXOT00SPcNHB97vpzgE9TvMYKbuo+BXXEIVO
LcEiOYnDusovc+shOTsEFapTgzzAnBWjuGjcWWVKKnkbaidjfE6STdG7ZfYfXOfcJnPwhhq95jyH
zQjCH8ARlg1mo4w7M/Jl694W1Xo4FYR1iRZq3iukH1HlconQDjDBtlZ1rpM8G7KrdUEr7bIyIql2
u8LQ0Z2ZbA8iSeT6l+SgXC4Ns0d/pKEp1TA8hOWt3PxI7Z9V/UylFs+GxbMpzocm7eYOFLRmDV7O
xquMPhgKLWgBaXKcfhPWqSeX2saURGjh76H88rcx3t3RNoJAF7x7aUaihg+l+ZZOAuda/8blhQwb
4OYFvBvUzt+KiE3TmGEzw4YUd9A0d0qJtPGIqSMzxwBSX94BHjcKXn8ccNilUSYuDYW1yFNUd+5s
Vc/pNAZW3Ht1CdnBpIIiluEOoLBO6XstJzfgkNWy5aArz2DMhd7i4JXAkejactuEoikdvhue7QYT
uGQz6qcB1WBXAy9iK72q/XYYQG79oUPfp0ROUh+sYj/0u+teyP3QYJNZm55gsWGJUcuUYs5WWfdj
KreGBbVJO9q2ZR1cN8MPJApGgxDdof7FdiQdTCZjfB6HemhmNxyA2TAGv7Ms1+ictQ/0pMeVB9bt
+3kRITd4FzmYkf8xzcQwfQRnj7PGsN4c9gmlOwyiC1yZv4tfJpgYUo4ryjXDx3O6aTM1OkJIBg5d
EV0TP2ScLYUJGaNZymoKxmqXgjTMy7Zt0P9JtuCPvm225ba03ZP6aK9P49ztt6J6g2iRTEyoyw4j
HyEWmWSA+jipn5utPwIMeN1VuBfr2RqZE2pB3cpq14vVhqzNsrGrBwdXT3ab9l4jb3tRB020Kvbc
dY7WVOuW5orXjgfTvDWnz+srEjggi8JK03B0agW5kFQ9TdpRmENy/z5aPZjxxfQdYunlDQZACHLV
ZV1CeeyaR+r8l5wDs1J4eAKwgEr75d8HeUJl5S1iRAcluREkg5qSPhr1k6nX28bMb4ap/XV9x7hX
w5lFxgdoYcrUUWHRnHdmhbGGE5W2RvUZdgJn4379M0PM1x8dUMhVMwzF9rFvDVfvSTK1gpueuxpM
1GvgmgJ/q8PsXzYuUqprFAFoxPVW5NNOBsk4ieU3GQCCDqTp13ePlwODTmMViIPmC+ADl99L78FA
WxXQoYjtbau/2opnOhuh0Mv6Db5d36jjI/UFY4DCTgVKVQiWABNbF5m513QjSXOKuxvgmWhbxtAU
EzFoc7fxy6DDQC7irqqTYoRBWgW2etc0flf9lu0nxRTciSJDTEUikmwaAVONlUmYDeo8lOey7Jeq
uM4iKMz9faqym7hCdNCLxuHF0+TyUxWQFojmuEPKV5LYlffm3sR8IHhQky10a0i2Mw7j5i7dv59C
z3H7t8f2pvfyGyOgm5Jgy13QmgiOBIcoAYnV12/SmX2u0aluNLMFXu74JvnRXtt2N9V9/qod6pvl
Ln1NMMt/n8nEONGbyJsjJOeC65RTYMNPAEGQuVLd4H3FfIGsqUutcHpAzWNX3wODhVHisSYQ/PLB
43uCJE4QC4oKnP7PpU318lPMeTg0pg2bv6LFVW6nV/k0n0Bo5b2DHhFj6QqG0+O9foNd3xoCj+P0
di6Na5fGRweK0WsfDsN51VYPKj+c3SyQXLCJnYwAz9jb/M7eiAZ7ufnE+T4zqVGE521YZzArbReP
+gap9hkGudz245Y+6UebSJ55sFD4g9KKIEipvFvr3DYTpbqZjvKsYb+1o7JZgH4+TptfDyYm8EHf
tpdP8tFxtUD3ZpK9PvYbZOipyM14Iez8JzDp1FB2zWiG+AnqQVPgYp3/sJBpI7l/j165Kd7qwNpr
vuNdD9D8fV/5wsFdhwEzNhueBn1uowH7bpEUrtVCTL4nw5u26Txrk7j1TQrdeQKyzGITuq3o5cnd
+TPr7Fdvc4daNqyHqg7GPF8FQ/b1BfIs6Aq4P0B0i3ogC1yr0bGFOwMPl+epu4DNN1U31y1wtxCE
XniwY/vWuerLE6OU+ZgmMky0wJF5dIsg3f2C59x8lC81+R3toqeZxLvezV9s0QbyLthz24zf6K2i
LUoI2042uNHoRqUXo3QgjYJt/H8sEh4CgQUTsslMWDCHpsnoAkNaT5YPhwBfeSx+RiRzjfucYPQS
3Dlu9Y4CCWRvA2FU4mVHOsjg/meecZSRJklhTusez8T4mN6yQ4oObe1GAwY7oKryU8NDozh+Cj7t
esGwlyJUxbFiXVunsZl8Ke2GNKSjto6svFg5sbPfpnU7ZE+Z+pIaXpztBxFglnvnnZtcI8VZnctK
tBH6BzDZJCS7H7YKsY6lV97Uu2wLbXRTA3zWACjCTUnyOL2kfoT7+lkXyTKt1z2zctBCa6DQQIl2
lUi7/BkAtYJlmEJ9ZzKfoV7kFMdaD1BTtG0ECHq0RZkp5wOjsP0XKQwQDTTMLu2pKhplpkLR8qHF
EECsB9xoYTrgIZSnggPLCQkAzK46mii0GRh2vTSVJ3Uy6HKLLr8jb+x6/rnosiCb4q7mzATzEctk
QKoNijxXwRhDVy1eNx6HObjunZyzD/oGcEOipCCDtJbZMpP2qZbUMLJoKIVGGVCXGzsDGfr7dTu8
igkMoTAGoCXq2eyrLlIKrZX6Dr1oZT8hPXRiMuiBFpJIIqWys/NDHT9et8n7Rjbomf/y0mLgmVlb
pKV1mg09YH12sSnDeoeivcANeHUuLOvLBpNmLUZslnkGG1mNEXwQ/moAlpQQ0tY2TectkD5dvLjb
xJGgR8xzDkjjAZaLgW48WJhQWjtlnUDUHj3b+S4MfyfTY9X/ub59XNcAJx+wdjhU32rz8gRy0nkA
Prarn6ijgO//w8pT3LAv1+3wl/JlhwnLcZkYRdHBTlW7mXan93dKJ0qN1s/ARCKoNEJjfWXwwg2+
/oazgChZST6BABLeV1T3SxrW2zCrXppFW4Vb9WgLCsIlaOS6vK2UeNc42rszoplaLlHxcH21Ondb
oZe8EpKCs4VteSh6CZ5yqMW4Qz5FOWkdq30Zqzg6WflUf8x6OaluOtYWBilMI/OGtrTv4iw2cWlK
IABHQCu3+ONVUGbWlBOKvOR2stvRAo2fGWFId1lO0cr3nEj1FCRVR2/rOOqeV2xKQ/Kxhp6ZHBnJ
iY5Rex9LZvZoOwsGYGeIxcrTbL0kzqjUXqwn/T204BR4cQNM25QC36Gmx6pf61ZhPdsYKhmSTZXN
1Z8RkskRAZeo7ANXrZ2UkuL5TJVe3at9byeCTIIzmrlqx2AoE2oHq5o689AcpW4BYy9gO6UpAbX4
jH32oee2WZxl29oK0SB9h4TqV2T8kWn3aM+QkVPTV9waXmHkJMZMRdn8yMAWrbfjtq4UtNQGQXGe
49eAp2IKHTViOB3bcc3BwSBTAx8aAhY346iTqpr2k/V63Z84d+yFldXdzjw7WeyyN2RYcdp6vNOh
zBeT2M60lshmgknCss0eMtkJIiss3HoaT9fNc7wZmu+Y78fbSlHhd5fmMReUgrgVsa/D9E81D64+
Pmq2P7cCO+t9yhzgCztMvJNCW5unAle7Delfa9lUEAJc8MgbH4dBNPPK+XAIFisOF3i072mqKutV
JNsISDLKp8DFBLJU3oZR9B/ud7gvADAgwcWhYFIIY4oKs4bclxv31rGWB2928pgYYHO9/ol4Vy8I
RdAKtMCBD2Y4Zu8WqowDZCBB1ZQO0cZSaLgBhyyF+uBAH5sI2fASVSpkaZSRmMD9+mpfRk/Xf4TI
T5ggXwIVMHRZgz2FJF3vTCCJd/PCp61gsVw7CsTiIICCyM3qaPSR02lqCz/ROmiglF5jHGrdJpYi
eO/z/BE4ipXnHwknHhWXfh+HU52n67FrKtRAtce0zgiQtcP4PEUioRXems5tsWcsjPHAnmFLcvZO
ExhxdwATb26JJFa4dtA0wysFNVCVXVM62Ia5RPCTJFbt+1nFe8CQWuWPY/YxWUyjfL7uE5z8DKS/
6JjiXsDtww7glFOWLMV6Ezog5h618aEYRdU/zlG+MLEu+Sw6Dp1OnXkFGY+gD0rB2O8oM0TCRUIW
fDMrHytSMYyoMN4QJbZSzetR1kHVB7HpKXxMpd/Xd4szBYk/DAv/M8K4AaRLDYiGYruo9beZBGjl
lL2V8k5RnrU8MDD0AAXWsbvrncAR+QantgTjeMhhAAv63uy5WmIpL7O/4FyzBRvSdmwL4PjvMlR4
QXQ5xIILnnerAXYFqZNVCAG7evndigGk43Ozunw97sJUD5Rp+gGgyE0VDbe6Xrryou8MbXy5vsc8
jwQDIuhAMDigIFRemq3DSMrMFt8xndqgU6s78DT++6iP+/rLBBMI8yEtNHN1FUNO7ge5eIC6KWQ8
RTRMPI/E1wJLOCpyOiT2LleCgly2WH2Jx2PjeEu1bNR62TnF7F3fMIvnFyvVuQU1ayAf2B2jFsrM
ql5hGCxWaAVlK3ww0oQG5nCKrDE2Q2yYG3ug06Pd18NdneeZlwOAj/9Jwo8kiQxFW2LJcQuWtqmj
FsG8XOXJRgPBiQayfCfQVWsHCVVdHxMk4VHt0ngioSxPt+FgLXs9DQugHdU0IhRqEa9d6EBVMlaK
jnRml9yObbPcO/pYP7Wps+yHQYu9oasXm6AYZIEmETOpEapAdZq6eAMVBolQsfnQDOjg+NCtrbZS
qTheNMUgvRlVintStcYNiB1L16j1IdDo5KREbW30rOP41AxaspFxx+6kMtxllaTuLAnc6dC724DW
LPSWsXYAvXPmI1gCl0A3JP3WoHhCQiiurwq/Vyjw4O1Y2h/FpGvbeWmXl7kxlYKMVlqftAVNf5JP
cReSOS0xFGTEw9OUT0rQ0yJ7l6JEgRJxYgJIhbRJRE/FzSZWQcW1kwH2TPZVrYJntswtZHzQo7Fu
wc1e3/UYYtmBUEN/AVwvTElT9pNXS5N9p9h9WpIJwl2CY8S7qzAWuD69AW1XWWg7HeaUdvX6oENh
aej/NJjx0aEXHP657uAiO0zQbaqyqDULeYsCZXHHBJ+mEb6kub0fneXfKy8BeXe2Jib6RAWd29xC
LcZwwl8m3lEkApKo/T+kfddu5DrT7RMJkESJkm6VOrud7fGN4ElUzvnpz9IAZ083rb+JvT9g5spA
l4osFosV1qpT0x4K4/G2Ymuu7nIbOcVSVMzKQcc2QpEjWDEfk7zb3Bax5sRNqiL3h5IXAYHOtQ8a
8GZsNOR80VOoAK0iRIKpZHiclL6UFt8LuXCC2NyVVFQwXovNQMqF3BzeIwAB4wJryxqkniwxYK4c
1cgpJOARI8EZp1sUAwUX1Zp9XMriknTgtx5BEYRlLI0KA1ZdmvkSlZ/btKofG0sSjT6sibs0Ee72
mIgC4mcUNBEKYkIVo6I08Ur1OQhFeq3t3aUgbu8KdUrSToOgBPC1Rjd6vYGxR+t1JqjvRMl9Vpf2
1FSCrNbXnUPHB/haQDmydGlSbjUTlKlDuUIPYYriQP9dxt1fnAp1tCdZlJte6StfZGGSdEkgAOWJ
0zCZk3EOA8hiYwymzJ+zRg+t+gmoEIeiOKvQwcGbrbCV5FdLI9eY+pOlN+5cA/A6NmHC9yNLnm+f
mBXnev1Ry/5fxKtag/byHhkLB8OaXpc0noSOzWk3RS6h7zOYmuU70gmEfvUEkInMDMpOKhaDP6Zy
bU0F3kytk5nyQ5LRpzQ2BKfka5RwLYJTi4SJNE4VWjjUnHh1jBzwRk5cqWS7SdqHeScQ9zX4uRbH
OYCms1opbCCORLI9gL0kTBt7/g+cjddiOGsdaKmMXYCFo4myZY1fxEBxIQuPCLD0d7ctY1UlzEEg
04Isi8W/4dnQh3FfwjCWYgCINm2t9cDSdVvIqvmhe19GRQCzKzKfkqDoTW7HDBrVyu8QgIZARMC0
XxQ4ko5XLhKAFLyb29tC18wPJJQ4gqCBXmoD1yZvzCOtTB2bVaJQ1NbkLh1qwSTHV6+JftwLEdxd
J1XgaqxAQulIKLpLoFSIgZCAvq/y5bYqa+7rUg53gUdVglUtISc3EszanTHtO8N9hoXXit5jIlHL
ql44ikotlKTRICpRUa017bJW0d/j1O0xjX7c1mqlteF6+RbbvJBV5wmdMhmjFdK2A6WxapsnhHue
5ahn0Mc4mQv2c0fx5s3ePIePL7HzwlzRvNOaB7lcWs6DAPlt6OR2scwu97LcG+bCHzAMoSsHibmS
9PO2zqLl5TwI2GajqTAhDvwHz5I6AzoBxC5mjJm4OPF0I9rclrdqoQvgHHBSYagmJ0/B5DWRuq51
tMqfybHUTib7nEVGs7qIF1I4h2VZUZqBAgctr9lmMPutJOl2FBzGJvNK8551/m2lVur9MJwLedwr
Pq+qEu9DaFVMtvnbYHb2Tlz5gbzpmY2ie8kc6RWgbFv1rvJbMFawp9sfsOY04SoBBABod2A4cobb
E10awwn6SjGaz1jkRJpDRRnHVf91IYSzTAaGWenPogYAD5XVt6gTcQMri3+6Tn5jHZdpDkxGY4qX
LxnNCcgRxwDrmEvnqrjP2beabYzxR6T9rPszjfe0PDFpk8jP/2H9LuRyTiYAaV4SLge/mZmrNEhO
GwiMRBWxr6HmtXbcLkl1n/VzAClVfqcVv7TpqGLon2o2K3MbZE1eQf813eO1RG7LxqKsUD9d7KLZ
W/G3qD+x5psuurJXzvRS/UEDAACjEdFyt0GPCeUZ80a42DAAFxvET4HMk5jnXokEwcHKeDlEXIji
NoolqToY+YDxNEC8Pim9PW+j07yRTtp9XdvZDryHB+ubIqjJrLgTNHoCpAHD+pgr/JOwvLgXStTz
CRswUtiWJzMYbYz04JVna0qB1KDXFYLHwcppvhLHKdmSITWGBOJK9ZhJj0q8VaTH2wa/Mk+z9K7+
VYmzxZGWg1nJkFHrjwP6CGvQrZ661O3z3AkiT+l/t5pfmwfZfKj7g57fN9G5YW4HxxYKVneliWf5
lj8VTqCoI8F2fe0qjaxL84DZv9Jld+TcYWeLT815jI79sd2Gj52fSXawTY75HbX34UsjaihcuQSv
PoA7JnkgAQwmwQeMgR+Mfhm6ofWtt+7KUDSYJ9SVu//qSo7SSIcowtwq3srIwtnaz9D/lRx/xH78
VihutGP3g50f0dL+XG4+RQ9ekbLc3WiaxWhUFna+y9xBczUU0OvMi9gHiV9vG5lIEncrpkYxtTmF
rtqEWblDle6n9LGZnoJIdHEsJ4K7Ny43kJ/U0NC3pMU1JNXqsdY+2kQQV690v6D/SQO8JeY0zIX5
7tpEG61UA20Zi53Gsx6cgbo/pn5F/Dk/TKML5QgLnVnTBe+7P6TLnGIq8o/oMEdvD+CZuTdDyJqm
TEdtGVAibg3/No5gRt/EGL5SBy9F0jNOMAhMt1l5YP1JCg9gpJ70AyV3g/5OhwfgYtrqhKoT2ySB
Gxe9Nzf2IB+S2R8K15jxACL2pO2QsD10AfrXTWRAMFDR5pLTjK99WIIJ4lPtNmlGHSOb7DI5TPXZ
aGV/DB0L7yam2pHIA65YDjKdgAFEcU4D2y53oyBhArDZWUccAA8IzN7COiWJg3miSq/d20a64tuv
RHHOthi0uU3VRVR0jKjbhA7BwH0kuSZzaSnw7KvCkKpbmmKWthjO07F5QN6MQFjaW/aYzb4sUbtV
3qXhWHR3cdn6t5VbuZkXQf/I4xxb10xgYFYgL5FeZcDqE/WZNdSfO++2HJFenFdTwH5ZNnTRSw/s
rMl8U/1R6BuCmcDSMHfmLAIcXBGIDCCGf1G/xfngu8IkNTQDNEF1qPp4Mit30fwxtScpr86R4v17
kivkIlRwfKBQhyF8/vrPcgPs2MzqHFUPnKl8mQKALFN/yAXWsew+d9iv5HCmWCok1BoQyDu5dR6T
U6o8R6IWtBVHeSWCM0AyEysCEFDntIHmYEzXoZogRFtVgqAYt2Q2F1yya0+pzoSyPMRiaWH31uaz
25fhYx4LYoZVPS6kLPZxEZH1iinRSIYUUIzbBFi8KF/dNmmRHpzHj6UQg2wzJFTZr7LyyISUF7Kl
/5MQnttJ0wvCcECAToYm5VbfDaYGzytozxKsFV/HMrOqN7QCmsidfg571QWjiHtbj7UcMwZh/tl1
sjzsLvZjaXdvdbBeguRrPkX0qE8JClag7p6IW0b5MWtTOw8HPMZl0HkbXqWgdyDE7Eaf2/ogb4Lh
qU1EcE3LFn05Txcfxd0iORAaW0vC6mbdi1k8VdMdY4e0OfTspCRe3z3cXoQVZ3u1Bss+XKxBHMh9
HquLTUbDpo8sW4reUnUTJIKKoGg/uTPc9ZbZlNZyhpP4vqurQ5Y/39ZEJIG7NoqKWeYoQ8KgvWNi
Xm2FA9GyYGs4L0GjdAYsP9Yq1eVnM45jG9BrJvqlpvuxlzwrMf0xKuy2eQQoiODQrSV/rzaKcx4h
m9FxOQQ4EPJzFqAcjUPenbP5vqH7MQb6h3TIJVUgddUYkfXC1Y/Sw5fiQ1ObKHRKYe9k8FhB7kVa
bA+VY4ydnX7SR7n9dXsP16yRYOoXjSUgp8OowLU1mqPWlAtIjdNZ/e+sxgQzcmGdkrsyES7ocrr5
g3Ypi1vQoQULW5VEIAU6AsezxpzLsfw0TsHTi/pY/ygEnW8rQ3fADrpQjXPNZqClsYKpAaf/Id9F
r8ZTcjf9qiy7PBiAhPJcffeqPwih0tdM9kKqvvz94niXhpqyJoVUvE694TfAvPWTtgPPYGgDzuN/
2jydC/tNpSzkfISsqY5cYD04c+4k8aMpolFfu+QudeLcdqjHgDCKIScjANVKtUM4RM4wiRJEIjGc
I+6UsCZZu4jBtJU57GNk10TJ+5WusSur0BendrE/kzkZU7cIkUDFbW7q9/g5PyqYBSretaeY2pHA
Da/eeZeLx/lhgPzIfbJsUpO/sk/Dph+t29iSF20w76rb0q/yoD73tW09pK+3zUO0npx/ht9M66iG
ZEJ+DOarShq7kl9uyxCqxzmQfkoUSV5sg54IILs+FLs9RHs9d7sBKhXv8368T1y9xEyvKXpuCxyK
zjkU3NoU81SQjfI40ByVs+bIpU1B/cW8b7KdbwxBjLQyuUwx1anqJsCW/9DlXltPMGWRVbYK2H/K
CG/7c5buEyBlEBeEZG4UP03VKQ+2XbepJleq7uJkI1ju5Uhf+9DlA4CZDchs1Kf5F808zsxKcw3D
cwPG1nsgxJa6M8k29hasvTEoiULqzYGXlZ5A8kpr27Vo7uQUJjMj9A00TkIPgCNt6wycpttk2EXJ
SbLOWXGsq/eCbGrj1dLtXo2AEeAR+ZeifFK8UXRbHpMHa2GSZLJHWi8aTmYVbOc+cQxM1BBfld6z
onatMrYbkK+39ccYyk7bntkMlMJyS1RMKbBdr4GiBOmL5tjM6PYwP8xZ8qRWc8bJV9RtPHtlttOr
fSHlXjXscmkTxDuaz3YL8FlzQ6dN3T8l4ykgZx1tMCxmbpb/ZNGBoRWbIqrIgNk536fxOVddqvro
li1BTJaf42wXT77cIl7NXzOAbQfb2Nia1mtRPqC92iH5IZ0eUrTvKYmL9jejejJbP0sI+lCPOt3H
7IEWRwmUusabhbr/fEzqQ0FScBfsjOIxSzZ58xkMz6ib5NaT0W8LahvTJiHnHOdH7kFZG/1oNIyd
nIfZ7w3ViwJby97l5lthRA5KIjaCooSeQtMBqlEeP0nFJ5ka10J7IQKWFhhbpQnK6UrbN5JrRT/U
ApgY7Js83WXxWSojp0MhRe0Bi276MD8nLl6CapsF/tz+bisnto5ycEYaq29ezOT7APCosDr21bIg
B332cmt0kt5nmtfIzU7qqmPLMLeqnlMy2HJhbszkHYyffhZ5mSWqO61U18C+jL5p8GnIf+aGr89m
prOg1sMONcrSUXbGrsa4dedFdnpsQAxky/fkZLzUHizsCXwhopnoNfFgtVE0tKwBSwU4idfiq1TH
JJAK8fExdVVncBInP9dgYrffnuiRufn+BwpHb40nQmJfYUxBiv5CMncwaTFRo8al9qdLKPDUfWXP
b6yygd4mO4+GZ5xKrzlO23BnuKUbb6TRll3mim6CxdtyrunqM5br6OJmDfumAIQQPkNdyBEhOnDp
Bs54ADPcS27jhnONY2K/Wz9ve6avIey1+tw115eJOckG6mUjc8Pso1S9piztjoj0W77/ln7cTScn
2VAZOupXmZ3daQ45hH4CPSu337RecGi2QFx0bqu2Usi61o274bIQsF6tiTXNXiuMu+d+pYFiDvlH
97M93aHJ3RkEYbNISy5qTkmd5s1ixoa1J/omGO+ItBVotRjk/72SlszFyOFUmjSpISOm7Lusb2c5
35VxgybfT1ScXCsdP9tBtY0kTOzABDkEBnGGqH9IEtEL82uhBahoyPovTBrLqZW5U2t0QUozKR8c
84NNdoUHuZ/7Ug9KUYANTHZznsBzJ+1iAGT8Hh3jo9xLx1iATfJlOZZvAGY+JlctfAff7FCnZWMW
JEZ/XXrUlN9m9+v2eq8reSGAsyKU0IeMtRH66keKrrbCrrTYiWXzEX3Jud2VFgp7qFkAZyCeNLy1
QzsYkc0fwi0rY0chuo02ZtuaqzOmJXeJiXH5oX4ydYw5lFIk8qR/+NhvmQf3rLGsVC2tpU0CAfoD
5qKJn+9iN7kL3O8JsGLmR0QaQETI7cY3MbM/+K0zuHs9tp9ur9sXx4J90QBFi35dVQZQ+XJULhza
IIVTKqsBQtup9lXw7VS48BrjJIR6/3LmFgNASwbY6TELofH5fiud05Jq2B8tBGk7zbGqHhFCaqya
2YUUzk+qPZnTEfjHCwiCCfoHxMx2EW/ybfBU7IiTj3aBguK/njjidOO8Zg4Ue4NVMG6peGjj51L3
B0XgJb9cPJwIzryRRZYauYNiUizLuzSpsjdLj82zkpVAM8PYdnEyujj9LaE5+f7fm4iOaINi69D8
z7/AE4xQKf2cDqjTbmTwosuA6q8PKnm/LeZrLuOPin/lcC/wWVP7qAQwuGMh4HYVYEht2F79JlkO
O5pP+WN50E9Ak3IaUafq1/fyIhlkvXCRf8AduP1jxmwNVpQMTrrD0dsZsv0GOHsPKKW7PzAZnWAz
hQK53exY1UV1B4H01B4jpOw3lqM/GB+DP27CvXknzBN9ydhwGnI3nqRP+WCAqcSpdJCcYnrCVgEG
hRDaz8XgPF87Kq6l/ck6XjiVLk+LfpIhbXSVs7npfxSYeZ88FQBU7WHe0HODiDV02k9Y07QVBRSr
ngaPNIyIA/xa5nsoJqUocnXOBnS8oeW43w5LelGn9n8x1wXnBGwrKmAZOKOhrWmUFpYVUXD3u9vI
DvWkY7Uvvwf3hlcjT3WX3TO/Hf6T7Vzc5tzN0Zlzx6gJuaj4/dAeFDf1Azf9rj7Pju5U5+67QM8v
CYhlMy/kccdSl9S0DcNiABY7Woza1kZ/sBNtGkBqAVWgw7NcsLJfY/1F4sVVzhlrn5hgllAXd0p3
9GP4nO2C+uFTuX0s7WaLESl/Htx4T/ajo1B3dCb36V+3wVx/Ag/URyRtrFMd7jabd5X8IXUPZuRY
5lueipLhqzfWQn++pDow+MiZUdzrVRQ3OCszCl75XN6No7wRbOHaJa8DTh+zgQog6XiWlTE38EZd
Tj/oY3XwZ991d75+IGC5/Nba7Fnft5sajZK+CClFJHfR/cIPxEGdkKiFXCtSd1o5H1GqdlgxeaGI
AXh9Ff9qyIUxfTzpc8sgybTeouhVi7zbS7h2/aLVBX0v6CBAlMQdOqMBnMbAKpgk0zcNMh/BvTU+
DvkGIF53majnY02bS2nckQNEwBw2KaRN1lvH/ALIlLfVEQkg1xtDjUgflUUANZ805Wfbb2///mK0
V9Etjg+SvhQlHh3dOvwor6JOhAD5a3B64zteGwRwTJGPyRaLibzhqiZ/JZncM6sYCS6CBJIiIvcO
hjGRdk7iU8Z+siDxGTDzqzxt3by33oYoB4tq3r7KPSYbdLO4C9LGv63417ZdaA44UcxK4mZAxMSt
7MS0ivQ5vif5DfpHy23RWdTYxfEOnUrIirSy4Cm7dsQW/H4wN6sgrOCBWbUIGxFiPMxhAcj9jGNJ
MKOteEXj3lbsywHAPYchcOACLaxQXxjW0Giqx/PcgdkB5es6cMMQ7WvM6Qsn0X+E/b/nQFjEwVUB
sVcFRS3nFSfWmClGbnMnBlRUihliNCL10YOeqAID+mKpi14oDCK0RRcNwHmuT8IcgFtHziCoSdGh
fgLbVW3E6DpBVlUEYLO6hBeiuFOdowZpjASiJukoJ6qtZp2XpnumYg2Toy5i2f5yMjjNOEskEQll
q16WUK78JAwObBgEx/xroMfJWL7hwsGjUJBFWgcZo/VZkYdJcQoMapvTvo339ezDH+NNnZbbNt4i
BHVo9DJYj7S9n2gCgPjn2yb69exxX8NdArHaFYWs4WtqlHrrg4ZTjj4MG9SAdkkPFsrbquwDfSTM
vS4UHfzFUK5c3iLcQBEM+FwYvee59yRaJcxEk5kTmOq3hCzs28OdhNZoU0k2E0hC5rwGcftHbqWR
XYIjSKD8qnzAucHfqmj34lOzvS5PQyShONoBTJiQHrP26DPpXmTaI39OtpIG8LUs+NRo/a7Jgifi
Ss1oAYoA4Iy5sNqAE+HaEArSgfLAhPb98Dbk1A3U2p3MzNFZ9RpYGIcvDK8ckeuYRo/pyfsw5F5A
22OdoTPm9kp88YjYiMtP4Y6ZHuhkTFssRI4yOAs92fpFwpNcsf+y4peCuAPWmplcRgMEVWCjSZNX
AuYbGRFq8Uz7zpXyTdU39jK8HwrnWL885/7oCHRsVAGAvcp7fUtukx4gJ7nDSIGRNk+nP4n8kCle
POpeEp9DFDtUQQi0vq5/ZS7u7eKszxpOVldBZhUVc+Wp0URSl8bZsKnTaESPeDk83t7J5Rf5IwVF
/9GSeweEc1RmvQKJuvYzlg5JaUsBMMdHh8inOJ0FdrN4h/9bGkos1/oFSjXFaHMDUnJe7KOi2ZZN
AP/x67ZOa/fNX50AgHMtpZ/rDmP40GkaUUBA4UnpjFMePWUW1JxFUB2rLnEBcAHDMQIBdIdei0sx
WFR0sozfxrxgOKPN50HXUrs0nk36HS+sFFNakfZeBOcuF5yPdXv5RzTfJNKMkr4ULXKnrUZ/UMGz
07kZYXb0HwaoceLxfFqY0k0D4ea1kkY9SnOtQlJWvIaBD3YOlZ1UjP0rZJ/GS2f3LApwV7rgr2Vy
p8GY5zRX0JmCOeDQTgw/lTVHCo5m7Ev6gVYblKep5EbK523z+Zo5Wk7+ha7chka9KXWpArl51ju1
tavbO53CuTvtcMw6W5ZaN0j9sPA71Q6o6Iys7ikwfDH6Bu43i5+fV4BFlFgZoHjSon7phvghGpD/
CF9TSXSfrp7GC0nLl1x4m3bsU3kcIKkA53IZhi7BO6JEtfv2eq4ptITq6oJVgaoEt5yF0o9SpKID
M5WK1DFiwMKYDH4017SPROkEzRyr0ugCKQ3yPLQEc4YK8r4MjSRS7kigSBsDYluoqGdS9RBoohTj
2vpZF6I4+yQlWrQIg6hQymo3IejCSc2YuiV4VW8v4Ur9Dun8C1HcGhp6HvY96kvAQD006odq3VPA
w1THsPyRzC6ZP2TlVQm2av9WJI8KOL9iwRcsy8Z77osP+AOLf2Er+VjRpjXxAV3xM8v2snlUUPsx
1fssEj2c166kS1G8+64CrbEYKzAdafxOwtel57qgPYBvYDhl6PdaKlBudSOtxTqB5IepVk6iFFMp
aUCv5YS5vrOa7qXDTFbVB//lIFyI4aImYoZppGgQgyjy0BaaP0NENOrbOlMFpcCVNUQhCDkUkJIh
RcDD+EgRSHf+bJcm6QjPpgo9hHK20J8b93Erya5ej6Ft9E0tiCdWXkRAF0P7xAJ8oVG+BJWXHQ2z
LCwcvYikR1SdLbdDzcG/fR4Wc+esUUfT0kLqCHpMAMNde665ImAuIXgYZ9UrBeNodJwA7RR8mICo
ByecrdSC7ruVWX1MYxAkW6AaxSDIYkIX9l8VvUQxTVc4kVnaBC00adfb3WwAEUpHD5W+tdTZiwCU
n+jSjnQABjeYp7fRpp2B28SGuygf3IAO3kyNZ7lQgOmablIr8WMAzpS5BbwBEUHeiifEJwMMVVsa
WZBWuP7kaRzSaiwxNJo3jVsGiEZiO41/Zu3D7c1Ys7UFxxj/dUBT8YGy0edSlPRa4YwtenSAIRbu
2PCsJngTtVsD5/h/E8d53UKpZ9mYF3HspUBVV7Hu4v4cBi/5ACyN//IMwBgO8EoBNaugn5pbxays
wPQjg12IDS4Ao2qrxQwcOKDU18i0G303A0hHhAW2tnNgoEW2ZHFJpsn5I6Z2+hhiqtnpa7dFX1ee
/sqn50GuBUu54tSBXfpXDueQWGYNtFJwjHRz21t7SoFLqdnK7KSliB1+LahaPCuoLABcgPcGt44T
G+taiyDLUO5H7V4aHRUPaMBIdS0ShRbgU92ixAgwmg/Jxux/3TaalSZ8Bca5YCZYFv7xvRGApItp
No1/jLSVfyTVh6H7ar9Fz4IM1IQZE4ej4FysucJLkZyhAkduzBuKXaQLDPxsPYGnUeBtVzfwQivO
D4aUTIPeQ4RUhUcMK/oSq/y+jk56kr714SSYGFuLyC9XkS/ZqBT8XmaLVTSq4Wcdno1URpGRnZED
25eke5KY6VtIVLbaO6jGbMEeLubIe/2LBeXRQK3CaqfSgrZhs0sqr4pHeygfpe5nwF7N8FiUT4rp
1eS51AQx5brx/l1nizsokaSq+WRCcl3FLmjS7bkN0YkZn2tavGBk1p+Gx4mEG4n1boLuXfKqoKVW
oP5y6m+pz+VCEkKnYiix+En1Mw0eumpwW8tBw2VfYcBzh8ZUhbw1okrvqi+iGCKBK5KBRcCZ2DQx
ecw1SMX4VN4+Gc19MPhxLjDktTsEzQ//XwpPJpXEQVdIOqToGu50zKh0/qxsVf1Dxbj4IEhirkQP
SAosHSxA8cSsCqdSZEw5WGngiizzRcoT9Ba+Tpb0VMs5Oo3pMdZVG71LgiKCQCj/VEcxVpGGFkL7
wi36Fz04xHhQhmiJko8GQ8NwLrCXxaFy5gKyMACxqUABRiTIXSIUGKZMrRGxZMpDCXAhtd5NQjzZ
Feu4EsIdDD2jWdASCJnH+xav9NRyqgkxmIjqS6QMZ/uRBCBgo1zkmN9DVH6aKQAQlH37hK14UyoD
cH15o1pAl+fsIq8AFJ4AT9TRU0dLX63CM2dvQj9YXIo2Z3XdMGSP6x3JFLyMr2MzSwUBQCFDVBmc
5/5XNTwZ7Elv//0rAAr9lbLcUBdB65ygopRKkCIZSJSC08D0aOBV3TdGKmcIBAa3dsdSYLJgaBk4
v0Tmz1VtoqSkLuKM7Fyz7wOp7EF9pWi6mbfK4A3dRhLZxdqWLTUBDJ2BGfgLFoxeYMAiXYLBVG/d
iLW2BYZtdlebx0qLBPqtnWADXhAd0gjJvgCqmaBTVgMTsgqwHBTJzlJewuLdHEdbb3/M6MOHB75t
kGtWAvMAbBUCJvSDcwY5VTRl8QCJYEGypRZwcRo7KnPgAlL+fxPFv+9Rc0gAlruIklBXHZOtpL4R
fbbnwhTVMda1whPKwgAKaoLLnl5YZcPUoByZDr7Otk5/5gErvpulIr0PalM+NYYa6N5UpOww6GF6
TOfZONJJzdoNAL7CXRPUwICTrd4gD32eKWjMn8Oqx5hh1gvit5U7CchQwMMAIyemy/nVL3VQWnXg
f0aECuIs1afNvQ5Q+jQBrHER2kP97fZur9ky0GgsAhQKmC0fZDAKIOeygbywrewEIy/WtxHhOJXv
zSgU2PKqbij7AjwYWesvxQ1Jq4uOLLrNVa28jWqIzjGjPNWsnN0BDTJJWkQApTM+bqu45iIMVNGB
hwlepKVx7HrvgxL0UoDeKZ2y+KZqJ9VKXZ0+lOqDqoK8cdw3mof63W2hK7peyVzs8cLeNGOuew0z
zOBLR4UQnOnZ9Lkk7HSgibSYsmlR+74tca1UdyWSM/FxGthoYCIW/dCeXPiFtslmzN+gW8HYlkpr
R+XOYicNrQsg6CwfSuv19gesq2zhvYpOGkTsvOMAjkrap12JWsSpLNymfTRbFLFmD4XbHP3pt6Wt
JUcAMonCLOqyS0sBd5uFKUF/VcxKRwdX+6uZy9OjwTTlaY5GVXFIn7bfBkqSrapl+u9K76xPawx7
r+k7kGONqOTttLzR3+HH8W20zcxHM050EFsW2jC4tOrD0Kt7mrzpITBAM0oaN5YApclmgiyWooAE
S6DSWsSPHfxnBflwLQHmZBkoMNRYxkCWui2sO8ypdpUjZSDNHjMk/l9LeYtSVkZ/gspbJH+l+ngl
n4veCtm0MpNhB9m8A+aOFr2hg57JzhS9hGQ76u8liwUyV2KsK5Hq9TkZIkT/6mI0qvoQ9r/kGZRR
v29bysoVeiWCM5Sy79N5lLGqYQjaHvRnyIqvo7xqZdtsBm83jNW7LXHFqaKbGqwzxET6AcPp10pJ
g2INM5lLZ7b2k+nKILWx6u9RsDGEe7YmCtkUkE0CuQmgv9yhs+pMCyY2gJVP+gBDij6jSyNB/31m
A0bfua3Wyh0KPGdg0yFKXXAtObW0FpOlajMC2DVDxS8/ItL34vhHL6JfXXPYQL3BywzuGmEPT+qt
9DIN+lQpHa3TDWSiDK1LbS3VQLTbgDsP05MypilHS86PVDLbwc3ibkhdMCNnghTs6vJefMni8y7c
eJO2mtwTzORF4fjQzD+K6L1FzXFKUHWZS8H9uLq+aDMDZjbVgEXKrS/IF1kdd1A7ndE/HRiS5lIl
fy8s410CSL9gN9dOngKoHxU9Lchr84vcszAw8ynGsQBUY8GKY5oTDCyJ0OBWVhD6KMtsyHIz8I8O
WZPNFsiTJeqpWLIAQwZPqJ9ayXcyPNw2z7VzDhgIAlrXP4xs3DkHql9YaBFwh80K4BOvmDiw5WZf
A9NWGjdZEe7g/W9LXEtN4REAaHXQWYG9j3Knz5TquqwUUN3p8m852SBat5UOLfCZ04+Jn1jfiuKV
kddYBHezMriONf0r2OB6GsayS+SWQLAm9QD2cGeMxMbWvR58qmlvVwNgnvdWtdEBHQnGZABHGu8R
+zYXd43IaFfDjstP4ax2bKes7yg+RZJAdoBzOSjokcpcXf6MDbDD1ls1O4I4MQd9ogSWDSfAsM7t
fVgzZaRUQL+HmgPKP9wnGCQgDCT2+GnT8mIAAAHaWi6+3Ray5pXwEsORAWUOIkaeVF41WjULKKT0
KLSANET9DDIMBcOQaz+e9nWMWStDhH7+1ajRnEzg4VFwQjaMhwrXjEyJBhk8lPoE1MggBOpt48Wp
dpQo21u66enANywGUVbi64pei9Wu/V6fqPqIhlcwBtTEbloMgSuGl9Hd7SUVKbd8xYV3JeAzZP1C
slmnjgk1xhfQrRDyPgWfaXII0FZ2W95XB3ut1fL3C3lyQZMqNBZ5mhdiwDdEK9kb4sb/IAUedaEK
RDWS37I8DeVsakF3lJOjPG505g4dOLzfb0tZqc5DmQsx3BZNM+7qbBGjneZ32B35DtI+6S7at290
1z6Uj5TZyi9JcEetuDyIBQsRuqCNBXJn8fcXaxgxA6/lZQ0jUG5qwEXc178N6hrqGSl4I3XH/nMS
4ZR9vUOuZXK3MGsbYkwlZGJ2LIl/j3pnD9ObFd+1wg68r48Y1TJRd5MJXsOmzkMKFWFrZHWj4byZ
pzo/deGp1s5t+Urmh14TrOWaOV7K4tTqVGmeugKyNFAFAvmiDFytQC/cIDhmIp2WY3i5ZYoWFRRc
kuAmBP7yaNpV8TMCNgSgw5ABJg7tTMHFKNCMf8jMA+uqmi2rWJ4L9svoXyJUpC0RJNuaXcAhg7ES
HAcghOVssc5TeZAMUI3rSM+Y6R0d9jN6g4P2oJab28dtzSFeiuL2atTSsegoRCUxaEw+ZWOns1//
mwhum/Ki1CrwWILER0GdMrqXyh/VyP6DC7zQgw8crEZLskBZbC7qNA90nzWwwDE6FAUmPStWIAui
zFXbwxiHBcBzsIrxERJtS7PG+CnkjerrjPe6M9PRrYfpIKc5AnnyhshRIHPV+jQZDy+UWZBG48IB
SwsVVg8BKJwBl5EsFwnmw0M31Z5ub9i6HIDvETRJIWXHbRhDVwDmNwxQHubD/2PvO7Ykt5Vtf0VL
c+gS9LzrnjOgSVeZ5W1PuMo1LUAH2q9/m62WOpPFm3w6ozd4mrWqu4IAAkAgYsfe6Nx14h7VHRI4
+ZKu9/iLTqsqOJTAe48kMGphdNrLHaHRsaoGTGLRvFb5BWJRJAPXHfj9SlfhHu0WnH12Xx3ZGwd+
dGCwnAet3MGePGyy1lZkNxAvBj3wfCFLNsM7gpHBN0B5oumAHU53sBy1ONkxhe3BukSeiD4lmxx0
5+UufaBORewARNG+539a9SZ5I6vzCzh7mR2bn+xqpQoryRrNN6vsEm/MAloib+kFWUdutQmXQCRf
/QVZSMhYjcUx9BJM4TwyIzQV6Al0oFBcGV4rDv7g9vL2/KBmrSB/D6kuTKsxfaUzNdHkfkgrB9Tb
nbbXg4eyc8lSsu9rLyeiGxQswRijAOfztUzQ0qFjDQiV+h2xI/C2ELta0wvlUt5ZKxGg87lSbGkV
g/ljZ2wjF6xPF5G7RB/z1VPxFYAHQ7UY7z40SZx6KpR4Y6Tj8bvT0g0Hl6AHMgdI9jpfyud+Pf9P
DU22RGsGoQzgU+V0yjs6l1iD7q+38wv342NPt/mpjclm0Bs8lUmCwUg3Yl84+tZcKesG0xo5YlOv
gnXo5B54lmzECG7saVtpbXrIZy/ErzORJXiMIIwMOg8oASC5ejqpaj/4rQQVcid4LN91j9b2cIWW
fbC9GR7fQHj7QHf9EjnZ+DqfDv7Y6GQrRprVRfJoVLz3IMk30JJc7iNb3VYr8q287DfnJ3tuPY/N
Tc5uaiZSSBqYi/s9VHH1sZV9IbxbmsdpFFTnslxUA2w85lvzYNjshtgUnEr7J2sX3YkDPSxkQBYG
NX0Hd1adCHk0KPfbWNsq0posRXZfr6IT39DkU9/oWWb4fgoTxp3yhPDRBcvh/TJX3Y/S3xl3mGb3
OwlKnnU/rs+2hGzbHjxrdJWu1HvsBS/b9qt682B6IEBbp7YfrcyFEEL+GrecjnPyugr0AIDg0R1b
UG2He/VSrOIXSAjsxEV322wE9qCBvShto+3l9+5avpJdQDHffDjqEuJ7cS4mhxyaEWLFF/iW4LH2
FDfcxyugk/nK8pJ9/FY9549kHV/ehYfWiddLb6+ZVNPpTExOPkvrNS0ZV6Lf6Z6/NlPbuug9uqH2
5x7qUe8QKb0xN9bC5hnnd7r+BhqgcLsALgOptFM/y0kBlUAK+iQjktapYBdlkC0AFeZ2y7GJyYkT
KJD8HnqYgMLkJs+DDQAfwCksMZ7PXVG4nCSwSaCsTqeebCipEJlANBor7BO1IzRIMqM7ZKF2G4KF
wgOH/hLl9twmhd4xCrqGbkJbYHK4qT1aFQFox4OPAh0TXA6Wvm4aLxy2YaiAmtBmycLJMxd0HFmc
knz7BboU62Z8HiHhmRUeiC2/NdzfD3qzJKw6tzOR9xir+OaoVjPxDLk2k8gfXxTAhFwkgbjVWQK2
xkK/71r/tpYaN9P7h/O3xewmODY68ZVKKtDiISFQNILhuslRH2TmuxkPjmV86w3DgR4VqBaxN7Ke
3OhZdWlY0loyHqTUdy212XHNWOVJsHBTz3rw0VRM1rngUeX7DF9FxbDy6/KyQyEoC4uF0c/OOGIs
MHcoeFJNg3TVjOra7LBRWPdNF6qtoj9cih1gBIZuUxnEPj/ZsxtmLJuB0QJPg2knnZCAtY5NjCpl
L0LhK5MWN2z4zhvlApX8hYN+dmxHxib3WWHpgQHu+NLxoZtm8mSTVFvJcvTwohJbai5BIGZX7Mjc
GAUdvazKoIy0ssRUDr4PMcsW2WrJ6SKygPtbGtXk9qqhWksaH3ukg4gKUV7DyCXSK42fGvPCWJLX
m937R2Max3w0pqazSiuqMIUZOFQQxLmF+Ag6vk3BanveM5YsTa6iivAyksZ3sM6/Z4lXg8A8qe65
+c/rCXhM4GShoI1Cs4g6WSUZVUkjphbe24pqW4Z0KTpQYFfJ5vxwZu+4IzOTVSqw26DBhpshF4nk
QnGOboDhULzzVuZ94ddgJsvDI1WqzBqD0au9KRkrxXhu2m0u1jpxCvPlvLH5FRpbGUc+CWW6d7WO
D5ZP4N/oA3JIjVeSXtlKYdgh/+fdRlgkQOJMXKyo+kyTf4XeUcXXMXtyhGYX/VYpnoyOADsG8Wvq
0KU7de5UQrIWZdlR2xSQw1Mv58qALp0Qj3deanZSXpZgAAB1bt88l0vI77lJBFBWgRgLEKHoApmY
UhH4QgseeYKAapumDBBdynG05rl2DWyeuD+/ZnNuOOIUgI1DO7ExJThoeJapTARjqS72mBxcom1i
dd7EzOQB+ozByIBFqF8StZkWlOYQRyB+JjdRc4jBwWjkro7Us7lE6DOT00GZWUOmRUeyDLt4slBl
hpssAyGnE8Zo6xjerZy4tMntPOpXEVLQhoJGKKntUcAYbrkWL2w3+Ud6cRK6UuBCdSANDTQoTcv4
cWayHkprFRoVoxbMjnH4YgR94lHRSoOdyklyDzW21pOUINuSSGHvIjN1p0F72R3wf9I9uuOHy6CH
4GzCiViZcaQhk2OSfauUzWUtaMttqmXwiFxJivfOZNVzknaKo1U0f5bRKRdCOzAnKIdm3ZsEYdDb
qjCNyzK1fADdWbihTdB9RrXOFDRtGirEi/wGdCyDpH/XOwGOGSUN5W0+dMRrgyHdDlJoMAD/EyDI
1SSM94Vf9WjasepCssEqK/du34HI15WIyls70TNLXqPdUs1tf2Bq6MU0V0B5KRkV3hFtCFkv0Fd4
eEo235u6syo7NOIQRFxxbSmOD+6FbU+V7iKmhO2rlLX3ZjLkjxUpHtAxdQ1TzabLuBFCS3wYwLZt
WICchzIbKWxkZRU1bfqtNoTpDDRPb2sUSKHpbNHI6WXA0XlHM90xs6jMPVVPWmgQMElfq1qqeHos
xVuactlLKZJ0utIZO2wa4vGmBC102RQ7rWnMbW/JcoOiQxd6oiG1eE/8mgY7AINTB1+dm7sSSuOZ
V6iloezasJOhZZIxy1Y6NEA5LC1BeyCUPr9TyyhG3JrgjvZD/ZHlJeCBxLJWXeNniV0Yem2baiV9
6/oYdb4arf26q1pBVzk09uMVdNWA4ijyJrirh0qYd2na1VCj07j8BBlJtslVdOQ5+sAS0FfS/kMy
AujNlzTPPUaS5gEkJpbsUu7r2XooVNiUwUX9pJKkMHdqUFj3CLrZphd1Jft2oIHtJe+0vLWBLdHN
Dae12HdybvBdhdKCCn4QWfJ4IYWZnVmmr9kKF31jZ9wyBruOcmR3lDZrVjXn6mPEgsQHSQ/nO8Ik
aZP7SbnpCqo5ZjmATB0EsypK0IlsQD808O+1RqFuAzzXoVZEtwpxXu+qkBcbnwhrD1nJSIbtIAE9
gCSCjUjb+BYNXsNWaVFMtYcO4lmZjx5JFWz0dgmuVuASNK0N3Dw1mm1TJug37qKOulDxpd+VqAHm
rWoiBFGNDJJyPej8vUJIeicZWftpDXXk9daQ3PRtJjZBUHb3NE1j7MDYHC4SHvsuCzTlpqgoAXEh
cuC2gjGvtKJJJHsgQfkNLXERCINZHrzIcYw6Vh7lZnvtc852pZ8S1LYkkd6obWXdCbkIrpnC+5e2
r3pjJSWKtR5a2eebwSDVPqSpgWteiwKPiUS/afJUqt3WJCndCynNbzUCunOZ6PH3TEOIaLeDhRKg
qlatZwa8tmw9MRsoFbU8BSN/IXb6YPSuxljsJdAP7BeOy6/koKjP4D+8VgGfkYALPr3sWstgmlkx
HAs1l1wyoFmuAzd/FjpI665wtz9oxaeallDexsFZ28nurQ8yl2cHTerezl9TdIz2p0f38cdMIrJK
kvIK+qu4eVNIVjb3jDM3Nr51nQIx1OB7VrwXgbYPfQSd4EuMIKS38AFjaercB0wur5SS1OTdmLxv
413Ma7cuuAtKawc4P5Ck0I0KqXg9DV2GUi5gek//kf0xUzF2RQGjfboahBSxbFi4u/TyLQlVN6zC
lcKrbzn9GIIhsi3UqIWeBW6ah/hDtxCKzEQ+IDIci/3a+PqbpvNVA8dtahQwLwpoUNZv2Cq7hu84
qtULI/2KdYXfHZkaP+Xo1ZIR9FGLuoQsbF64keVJceEht2mXgLs2j3q07sJdLS9E/DOxOAUTJN7Q
4IpAL/lkehMpVX2U8hBE4grUhvYRrGKbYZCAD+WGk5fJLelfzw90LvSS0YyNhAkKJYo6etzROMOA
kCGtYTKqIHujFtCyDAHV2vqpI5b4GmYiSQo2GuTVQQFgQL3o1FbDw0rNodnghMo72PRtQ7jnBzPn
H8cGxvk9GgyOQbnITBioRRE5AVHZJW/95zROwEHG02LB3LjbprsRvMEjnPBHvW6yXKoW4/bWBixX
c1e2j2H8FOgL3a2zU/bLxFTVNexJn5MWJjqlc/WucqtyfX7OFgYxDe+5P6itLsNCXb5BJr42Hv6D
+jS61Me2f1Q3UaKe0p8oAzjgQG+PF0QUMtsESUFWgK6R0mcu5/smFDdDCLb1ol1CM8ztJ2VEHYOd
TJPBg3TqD4mS9hDmliunqajtszeJeQjXSDh4VXrfLVEyzl4PuKcAtB6fMujoPjVHWNcTWaBAp3/j
rkDD5lX5RC8RRW2zj0LY/UIWZ87bAWi0QHwEIDR21Kk5kHLVlTJejQm9B5dGOrwR46JbOgnnrIC2
gyrQ/NVx7E+s1CGetZIC/4j5VQW5Amh/FwpCiH8OvlNAMvnLzmTvarkl2iiRMBp0skmZsamGFIqw
vZNyaQFWMLepdE0yoWM87twp6KQjJUgtQ7gFwo19ag77Plk6yed2FZpccE+NSQE8m0/Xpm8kFaEC
XIHURmA3Ojfcoot8iPmi7H5+A/94ME6PoR/4aWSgDRXI+4ktSy6IBs0ZJ/O6Z7x5dOZdiHXhqc5w
ka8iR7/zVxBKeUDt3e4zu9zxf14p+RPA/fMDJn7fQvcoTY3xA9LKjrod558gADo/yrkU+5ERdIid
jtJqC9RGBhghG4T9hXdgnnirHH+drvRt9u7fV9ftU/ltiRB6pukGBBvAVYEhHsgMbZrdRiNTXXKC
+lZV2t+GjcHs6FtInWB7h7etvGGJswg7GZ3j64L+MjlZUCUYIAXvY6iS02zpJqhd/bpBG6lHHfKi
b9TbeCdfkmtps1S9nY22dSBuRsY4kKhPi1GylvehInxIgK27vfyARFnsRmt/A0zBWrYB1ojuynV7
8Xh+bWf345HV8edH13ZP0xpq7ARLCzk1yMH78kKbxuiAXyf017AmYfNgNngbBzBQ7jnYMC/i7/wx
WqGuRj/Oj2T2CjiewPE0PRoK53qVRComkEHB7FI8833kEYAqV9raAtt28nTe3uwxczRzk2MmCIOo
ET3MBQDqgd/EVovWTpe4CWYw/OMe+DV/E4fE+zg3aAMzwmWX0DpzCu8Z4o/S1r+TVq/VJloY1gyW
/tTg5ERRdWgKNgYMKu8A87LDIDlya9fP1T06BZT785M4a20k00G1EFAz6QeW6WjRIEFMY6OAe/Sp
K56rNbQnPo2DeaXttCX/mLtN0e2C2RwDfDxiTv2jiqvCGqBX44CP6Fa5a1ygHMU+fja34a2qevWF
uRKv8dpauCNmN/ax3YlfRhytjgGqoQ59T7zwkbtRZyOp0N0Cm6058qX6LSa2tA4PSxIps76DLkyw
YyP1Bmm/iYvqUVSEWaIjvgQf8abiCVLymughIRjGZAt9AQx/KFDuyhWN4Vw11fhuKKTqIWtBv+Mz
2m0yZeCHvATVgnd+5ceDZXouHH/bxK/FYJZoHsMtXfIG3JHdNiPt6ryJeecCzHN89hgjmvF0xQvo
RyqtiU6XZFCR/lPuaPHSyuEmAY9jzoEsgLZ2Lt00WriQrZgf3N+Gp7w4cHezinpMvB/TFURAVpwu
cdTNu9WvwU3Zb0Idmb8+xeBAtbOnHxXSL7gmpQcztIPPPTkMr+l3CEUslYDnznPkzv+a02lXuhiy
kILQsIImrPQocnkT+NV6MIB/M1Qo7xYBerz06ypXX84v5txxe2x3koyCfhhQPxKmlJHrIn0ryM7I
H86bmD0goMKJpxI4hkEld+ou4PvoTMPHjIIYz0D+UrvSgSWXns9bmfWNIysTx68joiZZP65b9GHm
23oJDj8bNaF0Cb5LoFlRf5t4PfR6WykKEDUpVxiEUxS2cSldF67+Xqysbb3plupvsyPCExNxPfIn
mLrTeRt0jjA8w43RyI+k3SfSwj6eXXodra1Akaog2pgsfYk+AqOTMaC6BAkkVAb74qYZpIUK9rwV
w0AnNd50SKWdjqJtQ5yELUbRV7dZ6xX9dZksvBpnTaDshXfJqMg2dbCAmqIRLS67ov/xFr/00RcU
t9V/4sdHZiYeZg4Mv3e8wYt4q6mJzfyNqj9KbOHpMbtdjsxMJsxKJaTmx/u07zcs3yfGtiZgu1rI
u44f++We+GVFnbw9oBHFhzSAFdlwhngvld9Sw7Xo1uw86Oid35rzFyaejaB1tHBvmuMCHkUjJNUa
tS1C4dSvZu0VjdftTG4r63QXuabXQCa+cRvuKAtn2/yWPbI7TvWRXcrLmOrlaHfXro0rcov33CGr
HXEQnnDES705P9DZpUMTFf4DUByNC6f2VKnWO6WKIJRI99GgOVqcbOPyIyH5EvPFXNoejJx/WZou
n4byjol7GMvXO3W+MvULLX+i/VPItwmHrlm2FfENA4N7sITnmb8gj0xPjiWlpK0B+TbhWO8oiFpP
4R29ZQewtfBN56CwmBAHHPUXmSsZC34067NHlsdJOVrOBrWJQPAEQoOhk7W3TOyV+rGrIYa774ql
Tqs5LDO6nNGYDsyFCaTDxGmlOKzassA4K8OtDtIOhLLdDkRV18Y636DkeFBym10tQtHH6fuyMdHQ
a43qcUiaT3xIyXiRaAN8VrjNE85+278Lti/hwdoM1+e9dUbyYtSz+dvU1Ini1rQCf8AI8+fa09fF
pfaWfGaH/qor7X6lrrTrZCV9C15CezEfMN4tZ0Y5zdGDT1HJ6nGUjUtty2br9MK45JuXB9/JLhYd
Z95nj0Y68Rxo/om0/DGpK8umm+vGiQ5Q1HCU29QOHGOfHtjbEoh5DGvODXFyvaYSbnWO7kp03F6V
oPyXrssWapFAPXnn13F0xK+GkMlEEyq4YadcwHgfxyz2sYwRaH4qldqt9daE2/NGZoORMV3608jk
KE30UtRWjAOHaL5Nu1tUKc8bmJuuEdtEZSCN0DY3OVaSvGFgYsHmHlCtEX3oDEF6yDooJubVmhvl
QhVi7qg+NjfxiEAoaNPLYa6OIeuiBqu6PJB8xZZao2eTfMeGJm4gl10cRDImrlsp2xharhvN7tzu
ooVo4QUghNq3+oJsII96syR2uWh6XNOj8xIiPSky6jCtrrV3YARAy+QmnuWpV2XuWDfqKl0H28Hz
Pb70mllazOnZaZZCqRlm1zJfWbhLjfs+BfhhU8er814z5/vHsztxS6tutVYIGNIAwoSweRauZegr
nTcyexWAmWXUZAO+42sHeMVqcK6MkR/3ApIBA3MRpE+luk19u44vpPAWBGJgiYnUfSzfJxDOCRfS
fXMTevwFk9hT8tvQaMcspmBXaX8HBIENLAuKrrYVRwvDnZtTQHmw08fCDzhYTt3GgHL2YHYIDaP+
SiYfBVspS2XTJRMTzyRl1chkNNFn9IbHSIDp/ko0S4Qvs8i446FM/DABdV1ec9gR1tpKX2vilbIX
ZN8V7QCctRv2DrOuuiVFjZk4BW4CEWKIIP64YE8ncAAjON4qsErLwqb0rakrmzEbTF2dDxBevbAH
Zo6yE3OTo6zJIqBvKJ4/INMBWrJw0SC4adAoi8edc34nzNwCJ6YmrjHgtWi2+vjSaphXimQXVLp3
3sTSaCauUTbEUHoBEw27GuhTT+/M4Y7/B09GDEQfaftR6wbk+XSJihYyENkYEHTtHUA4WrTlYmFZ
5tJkxzamHSIUTJJc5LiXezN10SXtWgGz0Vf6IozMloPCE9HggrttU0T9zflJnHtxndie3KY9eP4s
rYVtSX2Oc69NdpAuy6JHqB1V4UOgbYRy1xfbNndV6UZZEpSdOa1OrE88MlFCVS06zC4LVCeUPkrw
xydhYPuZ9JjlS5xES9amTmmlYZqMr67auqbKp9pAMIM3tsQuAOZcmNfxyyexFnKeCN1UNPiraDY+
9RslzuXG9DEyrUe4XED9DqXdVgTXBfBv4Bl4yTiwpoLeotp1ZapQ7k6ez3/CzNF58gWTmyBjJrFo
gtHGXQPmXLOlALiVFHzvheaeNzU7sUeDnWwSXZFYLXEMto60i5AEq1zVdorV2ImcOiH7OG9tfmAA
n+CGVdAWPFlGKRhC6BBhYFqxVaFdnQG0uD5vYn5Av0xMzpY0agqfdDBBgQvtDDtPoKfE90mzjpPH
86bmdyBIGv8azjjco+CLyiEIBSiCr36Hwpl/oKvqYH6gEnPNU1vbqZv0ZulWnSGIxKUzwrChRQLC
mi80ELRLaBPBprivvdgFQTxoMKHzakcOyrwQAWdu57FVboc7/RI/2MN3L5RriAouDH70jK/b5NeH
TA6AIoFbtik+RLtKncfkAmwvTHdk4Zp7wNKdfvMKNY7CJvf8QdmGC6H97PV7NAtTRwLiNyo1rHKf
bsBhLSkXoPRVZS+C7rpeLA113m1/DXXiU1lXJuDKH+d8lbsgN1g/V53TbGLXuqW3woP6S79eIouf
dy4TjD1geAXwflqkwOwWrSyluL4gJlGhqSrTRzz0YMd9c0i1ytbQkCfrgadHgZNS2c4ge1Jr7+hV
WHgXzm6poy+ZrHQY0q4amvEdhU65FlyrHLxW6JIu3XZJR2uGOgPufWRrsrCQhEly2mPU6o7vD6jK
NNfxtdjo93hIJbY+anmv6g/i3sTo2z3v0UvDnKyyJLeW0EOYJgZQCzq6bUTilmVtx81n2P4HtKSn
I50cHnnMI1PLYa4nTx3I6+tiWxob5oPfSr239GtQathRsTDG2cjLVKCxB2px8wvnChlkvc5KGPXr
xO6Rrjf1/AbMEnRR13J2zxxZGr/k6GzUtAJ8UyosBSg8RaCvQCuGZCwcA/NGwLIC4RUTTSmT2ysy
K5FoEhNOKxAKm/kqrsxVKC2pCc/P2t9mplFeAnHAITFgpktXMXG5f51UbmstlDiWrEziORPcdGGX
csxYstH678K6jrkbWP+cCX30u1+DmexmEx0NPQVli4MwR2ylKnonDS+eeBJ/0kYJ/3S4/3rv/jv4
zK7/vBCqf/8P/vye5X0ZBaGY/PHfV/kn/+06fX3/rP5n/Id//8XTf/bv9Wd2+cq+/qWTf4Nf/tO4
+ypeT/7gcRGJ/qb+LPvbz6pOxY/fj88c/+b/7Q9/+/zxW+77/PNfv79nNRfjbwuijP/+80fbj3/9
Lo8UU/91/Pt//nAcwL9+P2RcfPLPoMy+/KPP10rg30t/AJgFGgC0kqBDANxyv//Wfo4/oeYfCI10
5GxRf0SNYQw/eVaK8F+/q8ofkJhWIKiAvntgGsdXe5XVP35E/0BvIjLZYMEC/hudWr//9XEna/Rr
zX7jNbvOIi6q8WtOL3c8aUE9ZiL0pWPVEERXk9IR0Yis1QrYn1KlkSKIxJYSjv8GKFE7DLuusDuR
d99UrIfs1U0vx3YQN6lud1AvDza4jWIQv/Vd5TUsH9tmAlPfV5WoBi+OehG5AyCu96o8JKC20Uvj
I1HMFpSejFnpXpPBfYvnNWNuIaeFowq1/DTAtNWtVWIZyN8JzUW1uSwcUEdCWLUI2uZK5egXsrve
Zxyv8Lh/SDsNrCRRAXbWuiiGcG3WqrnKmqEaHLXNlQfGSFPYPKo7zUG/VRzbPQjTezTgH1QlABYg
q4zqQQF9WeSomAHiGL7qU1vNMxKjjXtIbXBbQcWSUC1HyBMQaRMrRLnJFFX91Is0Iw4FO/xOLUgU
OyTMIuYOZmS+CHSjcdtSwKBg+7GBpkHeAvVtt5qW70HKmuxMKc/ry7QXsrk2iizcKGXKOtsaANfY
qL0c3KeDEuwiqQY1cgUYY+IYicIuE31sJA4x3S8kFdpTVSkyILx1n10YQ4emoByi0x1SJXFeeDlk
OWgr5z2qnX2OA0Fieoa5kZtrycwLzc7UonkoiI4O6DCAfA1ainyE1JZfQXiyNkwMIlf75HtSa+qh
07rkKmhU5U3jtVKvkerVhG1mtaW7Wc2s8tBDqnInR40cY3lrurEYTV0wknY3mdqgaMjBvbSVE1oC
7NaGOgiYkES65oChFVZtUaxzmOxNAgLvgoLnXZeFpHm1Lyk7o6511U4ji2AsqSC9zTTr1khI+ggH
R2QKvWe/80z0haUe8bkVQOJOy0EaXyZleZl0vLweRDmAYQ9pMdeKMkgiq3A+c0uMnD4yqETA/TUa
eGnbIuYKtKKIPeA3AtCKk+AV1M415Iyqlj6oOmleI/QtDG7ViTZepWBwzmzIugnd6bXAQFoPGjmx
HYKi60WShlSFBlLdHYKEoPUm4Eo5QLMgEbcAPvmHNgYY3AksNQLfvBmy1pGRDNoyrqdgq4QUl2WH
9TAwm5h1cl2h4wJUwQbkstBelWeqYw5oQrSFXKqo3AUZKe2QVLCgQQdGtxlY7C5NTozYo4UqrtS4
yYiXdy1SS0UnRZ+hPIQZOiXz5mCRKtgBOUw3hkzi1NYzgUaiLOlLtstUJd9WmcGKFeBQMQd5XKCA
+ExqYg2KYMqhB/kSLrOiuzFas9JsAGMJHDMCjT1aHCuoQUfQ/d0OBU9CN/ZLvNrkAqRx94IZoPbA
Adr8zGD8o6vpEL2XWZV9F2cvpvECuxPl56c4vObTv/n/4O1EoVSE6OJ/v5+2Vfr628fnb4fXk1vt
57/784oi6h9gXofgAXqox3vgB8DwzzsKP0IXPGArBpSfQIIIOP/fl5Sm/gGlWBD7gQ1ubM0ZOYh+
XlL4Ee4tNGUDfQz+FqTa/8kldXpFATOOtrqRLWWkg1FlsHqdBphl1mbyIEbWMiP2N8J/7cocLD4A
0Nsii6CUE8Rrs7NCL8tzbeFF+IMQ6tfj94dxUN4BVgOwMYYy7ZuXZGIxuVWgnKRmDOU+aEYnZYX0
VxPJ1gr0/7IMWHAY23mV+9uqkFLFTupCgyZDprd2AJ5HF3K35r4ylbHSzZIK6vNqjTtQT9IL0eJ/
Ap//3PQscMMwLKQLzLTs5opBaxz1/nVEWffetiTrXF/KVJtVku8FpSaeSgli57YZM7FhfSR/RLRp
OyerlCZECzH0NlVoCCOtlPa57CZlv/f90LphPYu+iUFFe2tAEvTBVUHbPaL1aqUD2/FKJB6ldqyI
OkJMwHCkWoU6OKVsZN97QbWDqbXWzzfS/9+hv6P0P5bq//cdekC0/JHxaNym6W+XCAA/j0PJn//+
ZzCp/AFK5pG0EKICAEiOsLU/NyrCTESJEDxCSwgU2gCF/nufqvIfYzMbyJbRYmRhc2P//BVMSggm
oWdjorgBySswOv6DWBJb/yRRZMhjR+AIbcOmB33BFyip1OuFHIJrBO/qrDE3Uh/SfdzLn1F+iaji
OUYnMhgoemfQzG+0yp/DkGx1vdVfB0L6NQ/LDy0AzAURwjUtRMKRbcmTjcIMu9dKBHfWC5SjIdie
0LXp0xvao9FfK66xiZ9zLVev/EhrP4YYD/myLLZJWNqRlq+krrrM0u+K0oFcMa189O5b0Z1A3v5q
CHdSsq36hN0loYaGdoZLLB6YQ7LAthDw3GZF6YUVdo/J1hm0C4NOAFjVCVTNM3nVm2Q4hH1kHSLG
LWg8NAjJJNzIgj9AifyxYMNBJMmBtmGwHnrdjjhZxTr0T6CnZ9cZVzyAHBO3yzL9StNC+QCmhbXE
ky2zGocJf1uX6YMI0CNdqbITReq7IjCBfllSG7Cy+KrKik/LCkDOh2C3AXSZUJHvRVHvmZF9hBH9
KEw0pGgInmOJPRmN5DEzQj8WusNXdWDmdsvVO4USbtc1sXtWklXaoVGlUJw+GO6h6PKpgGlwT1J+
n2TGy8CMnca6AGVE+YOj1TmmSuiiseyGR/4F2Eir60ar1W2ORt8oijKbVJp6R8zY2pWyjO7/YU1o
+VbpfNOb/ueoO+4WftjZQ1UcBkjZ0JSF9wCnIwMELKtn1CiLirJwtU7mHyC3Rm6ojY3bUE7vw/I2
lfE//NRHdjQqursI4FQntap7Q1ZeoVEEMEC86oCatuMSn8lGoinUWJmjZENua2YPKsqovKxKWVwZ
6qC6TS+adcQa6vlUz90qD5DprINNWKa6F8aQJsmEAfQuKezcYJYTSSlddy3i0I6qso0HYOHJEjFt
whEzS0Wt2F0bfusjjQFmDDm5vDWuNRJ4XQAuI2KCsk2g0h1gwB6VB9mGPoTADmCqyzKwDWc5e4sQ
l4GutNokebnxI/PS6IerGuGxTeVm3RfAcAS1v2kBTbD1znDiCImYEnrSdp1D9kvO3jKDm66Kkqxd
DtxEMa70MSy0z7+gBvhihCQDU2Wvun5aVZ2tWD4IbzLjBq2+Ty3uABu0CLZS1Re9r6zh4xCdKWQH
HEP3SP732Bxp8Ra3kW4b2aC7AfRwX0iIuNfIoExVkDsaK2N7EKk7VLgTAVVyGUtACLvWsqs0/D/c
fVeW5Ei23FZ6A+gDwCE/CREyta76wYnKqnIod8DhCo7dvLVwY7So6Rl2k2f4TvOLfH8lMiMjAy7u
NbNrBp4Fc1lNPkNHuOu3dz2EVY70orxhx6DXYSW9tL2L2+1RjpE7NFnQ3PfLAbUKqk+9HR3vah9J
MsXCph8eoKi4wAOpU0RJEZJ/palf+ti2QexhNqr7EpsOJxSdHIpSOL4l/hDVuPwreE+Kso9Wd0hw
7hwwaWUfCIvT/bTOtGJSjHtigueRJ7XO/WJt2wNfE7/2l/RntJHbPESI3tBvl9g16V07x3nZTHfZ
QHFlj3jphC5VZOluxVZozE1HQ3Lw4WBd94wFT3oTXrH23lzwKRpu5GAxyx1jf+VrXg2UHNE5ReiW
9KdABJeGucVuXuJ9kgtkVYd4PhMLMvxp/nRhS6pMS1WM/g/k2p502z60eBuHwU1TGa6XXLW87pDJ
REPj3wMgqKLAOzetLVXHijzXQJwX7BkKg3XiBXsvX78GIhhhmLGtbUEydRAzvIZDYIxFPxJELUn7
Dju5m94KhoRvhIK6LT2tjfhA2NTeh00EdKnuyQwOj3XwDgnvg6t5RHfmU7jPktUWbpRxOQ7eTTYq
ZEQjqBUQwPbVH7yTInCpY2AAfdrdLYz3dRozWwMi+hJ0aRWr9YaOCBJx0fqZU79AJN+Ooo3Mou3W
a1tkeYxzWi5TfKBKPnTadljNOOVnbV78xhRWbOWcfKVzAJcGtMO3abJPN+9jRdhC2a7bQUBPDbDx
kolsr4R5WQN4Wrj13ZtyU/ti/QLzwNu+ExWGDYqpA2u/tV5+S1OL1j7i3gkpPyCHkb27IuYFAWa2
q2PO+edkAq9orKHYr/bSbbQts3x7hM2Mg0VfVy3xfSyj74Dr1LkRPKymNPyU8HOAj8ebpa6/Jf6w
fu20ySs4B+0X3HVda3DxIdM2BI5aZtaJcslSERUIRnrsV3pBj302vjp0iQrLYAqOKVq0PWHSfvRj
K4vJo3nNI1yHSSLuI1ynsOFBVqSuesq+pDlAoTT9wvls9nBhT3YI/FTKN3kZQlzp+d1dF8wPkDCc
Ydv/k87ClTDLCQqeR6eux7LOgbNAA22iMp3NJ3yNYmS75UDjfZDZqQr2Ikk+nVTLDuad0bPvr+KR
Iuys0IFDeRCojB4HJaKKNLP3CktqWWseYIoN5X/Vx2lXL9cFBx/1+Q3z3upWNoN+iGEpV2wdE3cJ
LFqeULJ7d5R18XEyaEqpzdqfTajGG5U4juGJhrdXllTuSa7SDx6smAxP9BbdBLAy37HWte8zfD+P
OYiaUmwb+ZbDzPBmxHWCsgKyWelWLFqCRJ3FjvjAuH6nGZ0ui/Cik8AZW4sg0fB+Wf06BzbwRP1N
VpT7ai19PrKDDPvxadgwbJh5XncaTVb1SFRG0OoSHyDZnXd55y9zQdpJ/syzCaHcGv14lDXDJYn6
FZiaBDXJmLxXbAnPG0GEX96o70MOfe/aM/GSa6nh4I1n3qzLqU+crQTv7eOVvq2tz5pPDVPKrZBQ
SB+FU2nVK+HTIg4lv/VtO58JmiEol4R/j1+hPVFsbhzvy6IeYtaJW18mK5LYx12sL3G2olMyUDj5
QJdrYF33LGz1PazCAlbPHYtoBXPB5dGuuXeSs9qKVYfxPthahNT3SWRh9nTlGQcop/KtoyePRjQv
+i5fcOB3GaRcYTvVeuySDzeucz0aP985Ho77SPf6m41DGLJ74bRX1CFnoQ+94W1KW38XjBsqBJFl
faEXH2VDp1HdoTeLvwwiZHhhEsoRKNW2pwD3zviepOTTXZPCnT+TO4IwFtxoubyYYPX3WrFPwJ6l
B6MjOyTn1F099sMRshSjXrtxBd5nqzizX3sGt3ZHcG+P9hgutr/XmsVVqmiE6mzGERX/+nyBHjJ/
34RjCCDLv5nadEXkJDlFQGYKuwAskzAMAtj4mE6TPs/jhl++7c+BZK7shxFH2IhgpwS7CNxeOr66
xrzJZtMlGQgt1NayWsNYi3BOd9OUn2HdxndiDqd7L4fKnmWHLIleAdFgwiAy4nG1th5M8pi3Zxti
A24NbIegBC0k5/5dJJFgxHIoMLP1QQgIV5bbYII1fowAXYGMK3yUI8ZUiDe9xp5fIooAnK476k4X
Mzz+5nHGVK/XPVkqowIw3Lqj1j+xrnnbNjVVRsCqC/1wIPy3JpnvGPJO6Yion4SrOoztYU0GVhg9
5Y8r1axOwmYfDX4Nq4A3kiziJrU4QmeYDeGBc/eRx+wD1/e5T+a10io+hNlPkcT5fRoO9LhOErsB
X3tBH39FvnF/dFZWy+qqJVGfVATbSecv60BvJuvtGElkna/SHpQHe7Gm3Xlzayd8IKzYEN44yPc1
54hCQpk4yhxeWPlDuG688tHpsEncN5k9pSq1RSya7kduoxzVUX8r1PXaUW9BC6kKyYZbHndbrW0z
Fz29jYFgS+yBHAZ1vhpuXLSdyKZ5uU1jV4Tj8JzHXlvm6uQEmo8UaXs8yE9j4HBz+soF5seobRHY
df06QCq/j/ztHIxegTptLm2GJaVVzutlaRENxmBDtsb8FBmU5bjVPJoUgjNVzwnITAnLflSjQPFh
PLkuYFgxeHwnR/z4aLuHpzgrUo63masdjYHyDl1PbhYngOv/aqX/Fq7w/x2mR0B+/nu84BeiV7ZL
JxW7yL9ABddv/AdQAAfB3+ENjY4+gdsj+B1wf3+wTvgfIFkxYunDq/ToKiv5g3XyAoAIAZx94NsI
HxzYCeD1/kAKrv93fS2MZOXgen+94t/ACq6s1581JUjRBcGF9wd5eATm65dI90+kcU42OsCgKUAh
KckJqxNyeuGxtK2ul/jU5WIr/Jm7Oy6gPyvz6W2kUXZGWWueENtgb9iyYLEH0v/Wp/18bBP6sFLi
ysGGz12QDqBJuGnvSBy5V+Fb92nEGiDPJ3CwHo8cP2II/nYydvjHMM/fWnH/DcX1chm7C/8N98WP
i/5t+vnbs7qgElHd539KjcoZX3kZf7uSmb/V37v/DbL+fxCIRpZfBILz/7Rwz4DfzV9o0n990x/o
VvA7OCBEOWMgE+gmiJN/LlqgWz7aZ/wzHEV/red/LVpQpcCuIDH7RaEmcYKV/k9060qVwnLrOuMJ
SArOPn8H3rrCWH9ZtL/kv9g4cIbF3rjm9F2B6j8t2hFuhWxLoAgHxNM+rJK40wS44thGcwqjSAA5
CGFoOQTC1E3+zqBmeEvj+Tudxq/GYZlrzM77PK9jxzawprPCMWxIMcWgwNYN6dwU7teFkZGtUta8
rEuKLBJpL3qelwIQNzIshL2HheoGV7PmzaamogmarXFpHnjqsUObOa+0aM7dTFEP0uA+1OsD811X
GnONwvGC22zpQthBnaYsOK39Qk+L175CR/cj/FVddehZOBJYgGCYpmq0TAsYNwxXnEQXSdt8Qzjs
oU3EHUc6y5oOH/CbxTXA6Jkica9CtuoxmBmtTT7cNOCWS53MT1BXsz3vR121Po32nQoegfeEx8Yb
z5tLP0IyTXcdsHyNgp9vTYYaEQwlnB2nnRgAc81rVydz0u5A8jwwj3inCOWkXtyhN168h5Uq3yNL
pc4GuU+nNACnJA2YWsAvYfKmJKwKl7xcAGIUPXizPkfHuRLyTOl6B+tJ3EvTk587+Ocjvkes6CCW
Y7eidp3JEervG+OTGj7iNxY12SoylGOSlqwHlN/PL+PQ4CtF+ppLxsuuIW/uaugJaGsswiTY52x5
DWF8BGDAO6gt5LcuikakV3k1GLqubgjejKWfA8I+23Tbz9dKe+CwMG3FjKpfbkfeNs8MoB9nyJeP
ho2UoEjhrEfQq0eIsW3RE7OUwYVwrMZsOHrArEK4Sgpw3N2Y7bqhx9yNmCoawaiTDvI8C6TFzw0p
vZ7AZBt4EZqU6SMI0CoPV3tAcOblEiQ7dHU/uqyRoMObGuowtIMCmJDu0n3T608TAeS9dhSBRGIp
fC7LmQ37SGT4Ogz0+6EainRrD72AlNdHDzL67mtu6d5lQu7gmnizjezNk8MDS/Q9eqJqkOalYVHR
RGMFwha4GFqBUKla9sG+m/ut6HrUaTbKvomR7ddsAHXBQ6/0A85LAFFd0evphMHGA9Kon1YTHn2S
3JBpPSbeYAvj0HQPGilUc0T6HdbPW8Mx/r3BgC3TyVOQcfwidrrxOkFrvojDsBKEcwKqcdtAy+5X
F6bziqkYsEaI5iWizzMfdhRRzKlr3q2DN+cQqm8Qgxfz1n5GoffmOBcnBH1WzkSfW5peFqnOcLP7
TH2wwd4av4RLOn7qpHsG2n1c0+CGxO6GsK4YnDiEVKeYIhaVjbt9nwT3C5/36bA+5t6VfXf5zTSu
r63oH6mAPHIizyKkj3PgPXUwyKTokULhhjJP+EvYI1W9GYIdmKF94m89EvzydzKJSrcExXtz2QSW
90bEIy7Zam4wYjvPh60H++T3eYmS/RD0xqCljw/NPH1P1Xjss+/hiCrQl9OzDdDANfAHRR9Dr8o6
s8s4DohBQ0SqEnUY7cLLhEWfWbqYIwb1oWNd34hPzw3MMaEOQZu7YE2FPHzBX4Zy0GntpC7tFn7B
Em2AFIV3LI1Y3QvoFwIcNsLzTuiodw0Cue9FH/BjssS7ZNIvYpOvoWX3JgCJD4hkP0yBKJWvQOih
ktrbHD3QNrevmYdkhK4rxZC/oyStsnC6NeDBq8x0B3a2Q5Unbzl/bbNXdDZb6ci0m4MWXiGWPJpO
4eDfUNYCUmKIi4PgYK/yppKZ+5zQAqqIyiJ3Itp1Mu8PUq1hHYxJeaU247W78/sV2uKIoynrkjOU
Q7cMGPIEvXZJsHUxBL9VoAZf45Q/pDE2m9567JIQFJ5rVFKEkhxjrb90afwEH1+AgewQkOQhjPS7
jtHpNwR4Z0MXjGguONZYdNc60pfzZr7Licx7Qtk1ma1/1Kv5yiaa7K3Mr88ve10sf8xni1HSZorL
JGYX23akiNjyOAl/xzYAl2GMIzd15t1q/E1GFKPLfOrQBeXovSGU1iuchH3+gKMAMd+efU+GYHs2
a/smI/4toclNzgXmkMMHysYPHOfHpfGPo4EyboSKsQ/0m7/oQ6ilD1njckQPg93c4eMGy7QbZ6cL
3B1omxLuwwTOTKXv1lMium9e4sF3rAUKtaUWTrnq1oXZ52hWXgFSBSa5kDeesLRqk1HVTT/frza6
AZqHbAqa/7RBluxcyDROecRJrRz2tH2amJtJ0K+r9T+yfjxtEdsvqFwLXGxDQfP0Ezqc86Tn+w4C
+WLjmEicDYwlcpwMRUr5Ow96sUto99AR98Z874cJWiDkVh0jB7mxS7piSdJDk6ePNh1u0ew/sFFc
QF08hVuQFllm7qDqKhXpdKXkesYAwXVIIUXqXZDgxrayZmt+UCm4Cw3djwUyB2o3/J724QMe5ysO
ruVmGObDQNAbmiabS8iRnlI7wxvag9233+PIcIktJ73+WGnwrJp+KpVnziqf73B1IBV7VhmWhV8v
fQ/OSqIRDKdd57nHcQHiaWUmdjBlfoCz+gm+0o/dhPRxvWmMChtA2VsEK8zO0m9yRf6Iyb17Eg2f
MsxObQ6JrONbf4tqZsBhgzQYECzvFsaWpdokK4R19YRWCebo01M3s4+AAGzgMFxZppCWXj7MNWRS
dRaYO3YtuZS+CccR3Jz86eXkMG0CwQic/GTTWntLdjYZQmbYzLC3rL+PImMqQgMQKaEObrv5SwL5
PSadyy4RlRvMUcX+3YBxtFZZUeUKEq002HA8yJ1lbjdeo1XaXCFrExh5MGxfuyT75hB7ixwWnRU6
9u9dCjelefsyNXhOSdDjpacVLFGPRzJcZBi1Z+LWM3jTtgxz80QgXCpUz/YYeYXjmZNYzgjq7SSL
EKY9kyLXei7XiZk9F1dLchZfCNlgHNXZ25Fvfm0SYF8DkXuWgSeKDFwtxQab4owdneCfwqBdRyLG
LcRMUEYzq8pFdYeEcLsLFDx1+3h48Tr/Joybfo+DTNeNibKCrtAw02nqwIAuwADp2O+WCKRoNkoc
tnF0IxgkdIjMLKIeAWxmQTBVQ9/tKvRuc4LsSaww9xnCQYIpn8JaBuBDjCRHzIGKcoCrJX7vrJTA
3XgaXoKZg87CXbCTTt3hnDsbYm5wkjscid1tmvFLOl6nJbzIL6BEgnu1Q72l+kr7tCk8pYDUDB1c
ufs1roUc7xNHohrDfq/wg39KdPfFbu42ZB30jP0l1dCKL6nCu4kHU4etGIoYwb6VyztwO2JGKdCM
gLr5VWFF0x8z0UmNc7Gr4O56b3HjRrBW1JG4FXPjX3X+915IIJAT5FGtOJgDAGd2WQsVAezPVpUi
IMR7Znbdu1WdWUhO4KymotHkO2yEgnOKabdtzl5llNWLl/20W4TglzUGizLv1NTs2mQeqi1m0w5h
DdhaXlqPDFc4ySZSWj5gsmFC4rH0Jxw6zn5xisK0Gh7CbW5v3OI3BQ7TpVCzqbrENcd+bJ6sg65O
6B4A19JfhlXfBAGYJuQ52moL7V0CmVEp+z4qSXvFySk/DH6E+1voR6w+gEZN+F2J6bVp+LF3oBQY
qWfQGyVi+14gAWpAKIkXDrldPThylqH78NIMjQ8ZYKa+upewWW7Wnrwgy/wervpPkoPNgMcKHqt9
wcgvOLwg/iZzc6v83kKzt55IPx5cbM9RS44UEqPCKAx4wTGndj0KqmjSD2aEMeXCvB/hJG5hTdGi
HhhdYfr8nsaKFeCSz5ZPAyJFsSCdHCsIMuMKghkYWAzNIfaA4c35UUn6syGt3scpqYFIvvUeSKVG
TvFJMPs+ZNAqjZR91d5Qx0t+RN5AdoPcRLaH3bk+DW1yh0zIscanV+As2sEI/haMFIjCvCZz+zGl
K04df9ZHf4TsB07YBrIdXwNHQRRQ4bfxsY1xXOdTpw9Og6uecayeXKv8WjWjPZGFI2R4fW1EdHYE
6Kro8ovRKFzlqFDg5rKCa+hp1iBLkeHh7TrtjShTfFfEHZBxlWOpSpWfVjBPuyzyuwroyocc57AM
/fihjWDx72QPRjZEBwqskyh2AyXjWyb4GTG9pG4mkgInHC5kxm6MpjQr0ysvuuQIlcgXlIEmLhbC
EUvvgYP3egYzo2V8MFuHAYMW1h2BFd3j0vbfMJi1nSMdn1hMaGkEjsSVePtoosve73VTNgla0ZT6
d6RlD20bX1QMmBhqyjvlRQhMXaadF4tiuv5ECylZKophy+6QOYN6S+FFIiwLT9R+Nn0AL+vQ+FHI
RFrAuH2cc1TP7mtiSMlY94rt+ok8lHuoLtBfLAzpcm75nsMNv/S29jnhn46M7wlZ2G4hbBehtkYH
C6DLrYOtlTey3TBsAdw7J8zdtHNbJ0HosBA9aDGGebzBuOklaGfUcAG+i3UJjFlk+6yutCF05Vux
jVkFVZlfJc5DA5GDYuqDkkVdNSc3EKt89O0jQyGoxuAc8yAuZMdfNsVABLdgB5a0IJCSBLg6ZWe+
Z1O9ub5sDEoQcmwi9TAbGCUpUHAN2OTWDE8Juc/hpVUKYDdFmC4Vc/I4zw7EhDgl/gr5RxbvukZC
ItsmSP4FqxyEywenbYNjOsahqBNXJ16IXMQtelT+x2pFcwznaMfR5G6MHBOuVRFl4n01cVc2YntD
pASqGHfb4PRurLuD4m3ZNSm5D6ExnfJ0n3MG1N4+wswP5oGqu9um6dxJ/xaQ6a1CCdYm/BVC7xc2
x885Mt8CGxxk26oiDuQBLF/dtu4FMEJUzLl8SOcuQGUSogoK7ViP4ZdmUkGh5YbsI6Y/+v4O8oDX
hcVQvl5zlsLEfV9gpyckWtMIFVhjr208KMRh1rrwYxi0NlsSAo9cy3GxHRpjfjJ5byGDySEHwT4u
SIO0xhAuI80nCd8tDkSzCcTPuHZv6PhxZkl+C3nIrTHByV9HNNemuW8XMx5hKHTi+DkLcwhVSdof
MhU3s59B68D23pVY82NwIJpBwwHNT9J9bOwiQJHOF4hEEbo18Cr1zE7NqEkgUSi17HCRBs2RKWhl
dApSY3patd4gqod4P17bZ0dS7+xbrSoFM+2dMAa1PqKnXBq9TEMGbgI8AcMXFA7ipcOwXUvKeiTT
93gLKeiA7W7p4F4VarvXy3zwEzhTy7wMGnNIFvkCEcyy4+4S9/ElFWl6HNaf/bgeeyAJjPv3Ytbb
XbylUFV53wO8o/fI76+U9wcX23TQavg+NfgtMuPMnYM6u4ByFRR5C6hNxFCSdj0iU3IfPt95E+zS
gVUUYgW0WdDyJElU2kl7+wAYHwEBVE4TNkrOu/Dn0lqKj+yq/gpVsw+jqb81ceadYpn250SRoF4D
wAAWwTlV1HhbKXX8/Pdpjv+iAucM/MS/J0Oe9dLxC/sLC3L9jn8Ayl5Mfs8zKCIRI4lRGogi/4Uo
e3H2uw86I4bPKWzs/iGl/IMHSQA2IxsaXw2OAv3/1VL8D0gZiPIVTM5/5XpisupvIcrkOkr0JxYE
tvxJjKQBHNsoT+E/+r9OtdEwXBKYmmU447sgK+YQmQ67LOynpRjHJGuRHTjO98nkN4gHAhX/zhK+
nmPaoAaRQw81NEpp+tYOGWyDZSc55gkiICNlsAZsxxi7/jFMYHTSx6rb9aaF1UhrR28HVAtpQiy2
PYxVN4ErbUw12WcpDv4CcIwPsbGN2dlB/X2JVo0R/Dh3qN/JlrZIMQmXCUZaTQP1M3HDBAC1b9rw
OmMz3+cu84HdzhTyrx4jtXuuPdSRUychAO0h5RbI4EiNKTcQPpDrZUsEZ38DiZaFi0Ow00kyzEcq
UwgSje8wGKQ434bHqOm2HJAS0HOMyssRWURTnyPGhyTbUExjm37aLIN5rGfttvMXxdYyaNf8MULm
zc9Ia/raxDASXGDLZYo8o+R90bR9AjS7YuZEgSjWJERzZjLPtDV0BhzihGxxpVwM5GWo0toR+ikU
MceZputlgYfS+4Rz5GvX8VmXpm/XBF1ngkgOWPaiKZ/z0EzVQHCVgWddbnNUjxjjoiikwzV9n6ge
B2hih/GFAYBlFYb09Av3ZbNUJCTZnWgpppGIyvKPbvTN4wiN2gLrCcP28+wH3YGzhO7o2mMsCZIF
fcLxDwlXmHMP3rQoutd6g5GfuI2gNNzKjizhXALTicA3RGR5zgIpWhBvhl+aPgvlDbyN4GpFR4oX
pNB5/+x7a1pMiPCMVAK/awbgI9pUJRBm5apUenOEjhgzJzucqfyRBM0EuxID4Rp4xhhFlLEC5kg8
xeBSRubuh0+nDokXFIWwc5AClFtCPVjfja3Ki0SNvYaek0+YhJZmHgBCRtBa+lDdNbsojWVfNEug
G0Df/gLQTm1xem6XCd000Im+vSDNCWIZTPmtP1kWrd5x9lK6FAgz4uyRjvPs7Uwy5o+oKNUKtWUY
VBDTLR/rqEZ6CqIR8VlI5WueFeQDjayi1V/D1yzCHBCaCkiAzy7czHMwW5O9c2iy1yrtkoSWkBfO
cP9YvOYZZknwi9EeR9flRyMMQrpRILvIQ4YVRnQsZAQCmqhuA5ESI7DONEIhbSQKKAodiU5kD2SI
9Dc2tBa6iTBFApLvt0jepYrJKtRTAOenmW7qofG9GSHWmKRTEPhKg+slggbUYfqgRdvVoRXjOyXg
YLznDgDaySDMaTr43pSoYmA8gs1yEFPUzgM1N3IaPSBAmE4TpRdQzetVhoOPRySJBG4em0fXNPq5
x+RaizxeTOwc7TLKF/AzcVoopvLv3EIUWoER8C4jmsx7iJR6BXUingU+zJ5coBs1X+3couKkK7V3
aWiA56zQAL/MWw4ZjS8mADB+AwkeGBzwO1W7TjP+HIr5y0KCTZSQrSYowiDiKkUcg1MIx+YD0nf6
QwTR9HNcEwhv5z7eIlzxs+vqSU0AdEQyQgUu87S9gSRwWc4ZaYbvMCGF0LHvN3uPcUbUTStNWHIn
ou46a8+3IClTb8sw7TaSAL48aeZKjlG8/kgzoh+RwTpsIJ8C5pck7sRV3d0qDBWqBZY9HlRpL/O6
jU3NInIeFJS8lTHpAHUTAoTivdy6MYJ7DE27wrWpPOZbPsJXE6XdXRxO8/INQaSIj3K0DSFUpRlw
iDZNG1aLaEhPdtBLinJ1Ml6Nww1IGsj7ItiW5aslFl+bRVCclc5fPQR9xfZ2SIC7F72k/mHVMcVc
JCxQ0Pivzfx1yKT5Cln66hfJtqyQTwuHUHADTKny0e+sxWTHFvHIGTOQO/EQromuF07ss2VxQ7FM
vXgP5TT9QKLE9p07z78nDJAVIIElQcjeGEZY+auEOFjTsRkwrtfJKyiOObZiCGYKLrNDnn1sY40E
LYaVWAH+bB9V7uKv3di4OswILMigYs7FgKGAtgfQZt2aGEAqzrxgUhUMv5ZJ9IwBw9kcfIwrqkL5
k/4GsSLs6AYGPLqzakbzELVhX+bdtrlro4K9uSWsQUncYR4Q+mjU/waE75tRKYhMsnVgM+Y0S28b
1tKxsgvTz6EH7y0Md0ZU7yPSsA/MH0rvKEEfH4bAqXbvtQYQvvQsh9Iqvc7JBYiVfvEQwvFuEg+7
AzN+6NO6LWmzx6jXfuExNz9RzjD22MRBGxUUqB3uuIlhhnNDXFv+fyGU+a9ZQV49N/99AVle+OX7
f/+PPxeQ12/4Z/0Y/p7A4dbPEA/0yy4REy9/DMZd1QT/FM5k5HdMxmGEGxPbkBn4f9UgwPoT8oQY
PQL+429N2Pzy8Pyfw2gYrcEIOdJifR/zP4j8+GUZ8ycBQjZvOLiBlTynJMea/YaWlQORNZIboUBJ
xRoYUCpWOyANc9KASB962uZCVbhwZ2l3Bm6NDo7+AFl7WHhv0PxGxwhzram/VwnEaZcRKY+y22/X
DTLd5yZCfOuB+HOQSxz1XdyzW0IbFJyYN029MXxENlPWPfsuiPBj4sFz8/bc8Gv4XbPocAnuegtF
UQu4JA3wN2radejKP96WdDIX/Q5V7EJAXHtevqAoQUpROIBm1wJ6ioDLHuDTwnO4YWLLBk3Wp3W/
ZRt2p9dxf2n+M89mPMk/leUYh7omrwYBZB7w6w5SAknJn3UeDPLUmUcZfQ8Sym0OBleaq9A/xNbn
IMcFxTnlQXgnvoG23dYIqFQ4ckwGgjzp3kyXYGKxAE+b4SNRLGgwPasVMg6nmuLh9O5oPHVlZBcC
eDZCYamzHNnzWUPwYScYEcQTwDCiSDEvgvRQkM+UppO/FiPFhDu4J9TweF/Uh07Fh4kh/PoxIUR7
kkD/J1gTmhPDeT5g9i+FCOyRWIZ7oxwg8ku/L9MQTK8RPke8O+751xdMlsnHj15bVJYjEAE14svj
GA694QHUfJM+A3+FKh29cqP8AFrijet0PzTeFMXoUvIYQATlcz9/XyDi0Xa3KTut/4OyM+uNG0mC
8C8iwKNYJF9bfei0R7KtOV4IyzPLm8WzePz6/arJBcYyYGOfBNtyN4+qrMzIiEj4wmKMyfHbONR8
fttmltaPIeYXPIRiGGL+JHLFuHTOccip2aVtHNuMQW3bWViXknGXFvA6kD2/whz3jNtOc5dk7F+7
noyamYr1v40QDHXnXzuLVx440hXUfDTMUMK9e+VdMfiyzKfudfW6OQnu4I3F63QPgkzgPTIhQg7p
yU3WYpnu1EgHbv1kDcU05LdOFfvyV6O1v1fSsQKRzuLc4nqQ5KRP8fr9Csz8dHCjeY6/9ChjWRpz
bidzenTktFjQDSSq7+yCdL5q0mfLLRtakXOGN2J28/PH4nzP0zMXQvSTcLsEAtAoNBrff2+FlYZi
PjZ98CVQhfKrDwyRrXV+6boik+KZvCBjBmcysh5RmLnF2lK6Wq1GvnfMllBMyxmSsfmhpyWazNzH
xh+cj6SAi2d9rGZY7W8KrWlSPM0q9oqnEHWffP75XXzvt8JNSGOYYbOdbWIxasfvbwLPZGKT3yxf
ZqZbgaxJvXo8RjFOKlouqdfTK76PrLpXAJY//2rGRL9fWQFIAiADS4vZid77mA1pR4wpFg5fyCnH
Jf486qoI2jN90pZ3GHul+fIg02YPCNVVuXtjW72O2qd69fva+wAqMLMjUmQl7FTQvhSy+tgrM+B9
Tqy0G45d6gR0KjBfcCHMy7E24YS6TfGZ0J2XwD24DvwyklK96ujPuKLp1bw0Nd274CIQt9XofvzR
EtHZ4wRgk/VNHsuWpjfDr9m4fY8/yD1DkgM+OfKakbhDC2/kiqo+NLvSyjITk7Bkk7x8Bi8IfrPT
czGQlAZh2tGKaEezt8mXFv6NatB8ijZJub63h5x6iKqUfk5wmZu04i9D6Ojm9uba3DNEf/Y9bOyW
/yYU0o70W5xBWl4eem+Op+agaPy3bwRRqE7nul+J1NS/feo2SNtgYh2dJrNTDsAuqkzrenBCsN27
JaFdjtytyXAeZEx5kOj4uSnGWlpf1RYgyyBpeXlzOyAs+FM7A14PJw9tgev/bhfhgEd8mbuqKG7z
2FWGyLFa7AYC7KoHfnVqSnPVoYgb7ivKE219EnowUQ3lprlOrEMm61Pd9OYcVX6QUNu4i9tVznkp
J7t3ECXI0o8OtQ0pzz5xnHvtmzT1Ov317aMSY5uDknSLqPOQqPmlqmxm4zJRuNfJhRbOPLifR9Wa
l5uBUOXl74OmZigORTAxj5kWVG3W2TRg5zE+uPbSE2Pq2E14pD/fG1e+5HdBFz0/e48jiKOWzWH4
lv9KZ1IZ2/26wmhXo8jWAkh8jSif9phntZ2R10ldrCyaCcUYPzBUn7i6/Ve8LOvb9uihgLeemXlo
DmtPuR1vcZiCbvpEk9mmYh6ZVs2qisj2eeBNBzB38as86bG3KbwOgWruzMwcRpoS9Y3yPw2Kinp9
sWfqpJdpzv1ZPrbButgOfhpu0wbjA0iHOUBdr/eLJ8VMar5g+4Pj2WZ9q221O9DNTBYU5iZm+0Jb
CwwVJKasg27xwVF+axxV2o081L1WQ/r7fto5s7twx1bSMFX8prUie6Iqb5aa98HxSFpFPzpLYmyk
RJ7Y9rnO09FFCDGGXf/N9q2JjesMvssZS9E8Mkcep5i2l/d+IZI4OiE7XOv5UvlO7clz4cRmO/oN
1mG/9Fz+HugkZcVSD/iT+Gccj2zx7k03lL7EJL/4FMhVQI2tYr2QBbpUOAwH3lPDWIgqpw+E0zXi
whA0x/EhP3gTUXmFZZSJ//N0Y8QIc+QwjUUVD6/4h0RvzZBwUS52X2AeTNz8CkeWHxAW4j6C86b9
5oXgGyri9WD38/QtKqOA+aOzG06p9W2xaY9UTwjCR0/iVa3oQN7Ucak5Xaq5HqC/tB2lYfCEAFqK
uy7JSa5/4Sb27ojGY91n8nSAXRQaf2m/30WzP1kj0Ij7yVm6NoHmoJkMnsFgJLclt67j3G+9O9ea
hqm5dAvjY9zPP9/I77IV4/LO1FSwbM+2zWZ+nyTQ0PGntZ0+kYQVgf/7ZM+zv5yxNq1Y8kXgFfgR
pZjO865hAZm3GwQVtJbT/3sdEYiJ5AKuA4PfPwmkWqKSbdt82mIjfDQTkNn5HPvnIQYCqU5TCYuG
DcGuJx0Z0srkvT+/jHfpBsUiJg2hK5BXonhy3y/2HJZjl0qv54X0lsIvlKPagqg740GGsEjC3umL
B5TGQZD8onT54U3wxWQ6AdOS6XlAU/8+oq6L6jAUWptPqZVJqj+CRUCQ0nFk8WMPPl4Nb1rdeanW
y2scO36pfvEESJ2/z3pCGitMS2Vincvy5J2+2/BTGaq+QAH2SaXjTPjztg2W5jVv77YcBsL5JSxU
x3bbkxh4nvWkH1MV5xMa3tqnHD07RWpCdmHZ5IbZmHHkpYNvDgTR+Nd72j7YI5FMqVBLhg0mN1MK
oSY8wJ62hvlzZllqzD8OcTUo62QHhYzcu1CAj8oHt9Ym0ZhiIds33wpN4tAFC+5JR7CqJOtekig0
q7iBeZgv91RIpYZvZsUknec8tV0uJdvKsQENukmE5DSZk2oL/7lm9b3hw2SSnB4zpLx/1P7sZfGl
cGxzaDhuhvyffoSN4uzs6n5VX+p57ThjnBp23Nt+Aiq7gxeOa0FbDPxbgUaUixXKp9R6wBeKMvFs
OzFT1n+3fL8sPtSmSz0/xSX+dLBP84R7PPveQE3z2DXVCm+O2YyxnZ3jMAbkO0xofjV8GEa45/D/
SlrzTHDIpdV8MdxxTto1My/7TD1ZcAkrlhVcgtpyFtAw18fKax0CrNgJ+Bn/trqDgRMmJcx51TCR
ikvJ6LBzYWXoIwq/k2GX8mH+vKT8CjxdkxRZ7C5+c/8PDtuahVJz5lJMkrOZBxx7S8JHk/1n5IhV
6pBS4VtngAQbcfFc3XLQm8yqnkgXyEUZocAPd1tRfS1NojXMklHwz2XDCW+fHB+vueREQmDOame2
LL5OzKnbdec141kxTb6qlwQorq5EUeo/ZhSCS/IwjiobRpoYeRC3J9Sj5CM2VJm1OPe6Hqb/tHFw
zd6dYeEZWblSOY2rvMDTDCMwPVBMWRiCFU/Sy3KmeAXb1lgBZYhPw1rAlcHkLq3oTT1Wa9JlEo5p
v7Q25CwrR7xcUQ+4mtYPgpj+GT/OlVHSnfEGac95LdYgua3CGuYjTgw6I3a8QoxbdXtvoQFBjc8Y
YxBwKFa9Z0Oi7qtkfZAqKTLklfEyR8sndswKY/JYYY4XoeovZWbSVyDdNTtaMaUsfg3bfrKDYeB5
wpWpfH3Mtae4T9I0z5XHJfPo/kOA7UyhsFc3+/t2ZGrSo3pLp4QfmE/ZT2VrtEzkjoLF4pFsKfTP
A/cP0ZOBEMx+9zhNbdeP3pdqbdk6k2DKy8t2foAYkNp53NH87E+z5vQScjKViLAKuEQHFWj29s+v
4YfDIwzMsUGHmXHgEqXd9xG8zQKV687Sz7Y7lvNzaitZPC01xcQr/SRqnXMd4ZD+K8Dhem//ysWB
aKTpbPvkacxdk+67GjmXYO1ZNHQvaRbTGr04VZRFOZCH22C8PglcTPonp037yL5xUKAG6sReLBb/
ISriYV2/RKlFN/V2gk3uqVPVlgEurU6CtUB027s+xNxjuuaYnUN0XOMBm0SnbPULSuwO0LLN7TSf
LvB+OnQJSRo0I+UPpR4SkozQ1XjH0oNY96uxeQJJ47+BH944CAr4gBkC6KESe3dQ0RudpkSW40tU
r9Lpvuaz6Mjzsq4fed+ecvjSA+xGKDCXOltcg10qsTrdEdm5G34eZqOogWXjm0rVsXteVEPNxS8o
3PWC/GgvtPdoxdFfJ//Itw8WTBfNu/thdGYxnSKrA2A9yMJmfz3gEI33wykdEvIXmpFIBvJzpfuW
hz3UljmNHM9ijO8/bWBB+Hxw1owroWU7p92RDjIy6/u5mZaiPNlW0UHOZcqX28Y3Teo6cwNvOraj
MXueGw/g7pYKP9LWOeD0peHV9tHoQLj0OW9GPJjmZTFvuRni9XrvQ+bYZ/YuVIRfYCXvE1kKQEna
RAZjY4X9Qzae93MWxcsYPXsC97LmDyp65C1r6iXsNZOzEL3TXPs8jdkVBkX+/7beVQ4bAHUhGgRj
f58+qpZYixVU+AzAXK6v0CjNXoezF7AE3LTUfCMJPDHh//5eM7s7ivD0Ej68yO+3vN9MMpswH3q2
hcX3Mpjd4LiTq0x87GdskM5BCZHkl9jUO2gqREoJOGXuODJNjvd5e5lm9dxN6/qs8ZrFi9Md2srL
bvZ0lQCVuupewdEIrBP98rnxMcagZkOWkKdLxfy9VuRBd6fSuWXOoNuTB/0BxBBO0/iL1P6dSTrp
NFa3gNmoliVO6YTp7x9SNDO+IBNe+jzH4UiVGGLYxUIQnezDv8gB8iQ6unkVd19y3YPZ3NTJMuff
qP+wRL3bS5G4maK1uUkzaAb10fMa5JTHrgnMg/75O32HJ3O51EE0jnm6oXRBcr+/XHwA83BGrPeb
v2CO697IDC8Z2M/4JfGn5npwZBNTxY++O7oVpl8YLrPaCtdjOtAvLub9mcLFoI5FsWpWtR28B7dN
moABbayfa1jt7CV7FCa58mCo8V09szDn5x5Xg/X15w/hnce7eWnYSlINwRhGaf5D2R/R36cRLYg0
jK8e7uoOhgxbuZ7bGCb14Bv4EGrmqEOTezKG+XnPuZLeMwfGgKcK6cAULiax9h34P+AqGyJXNa1E
8BNCdTJZnV6SMfvgJCmUEJwwKkXiIBQOHtl/fn5TvjkR/n1SwrsBoTTv1gyQAjj4/tViC5euvs71
847IRo2K5MfRaZcwPWXBKpHK4XKyYuhQF7ItktusdvuhgX1ZmlZc0k8tdwM7AMrIQVO3lIp1DFz1
sjbQ7y24VKP0kDMOPaXrwYNA6sKolLONICKoMKob74JByAIzrgFZ7vBFe46NmHRLFtzJNyBtJlLT
OegAda4/KIb7P9M1lD7YZICv74xU0W5K7yKtTPioJmpp6/pUFimGnvdjqwfr06qGUgxv++tYF1wq
UeyMi3lxPUoMj/JFOApZnUxKp+zOesOlQdgqVvOOJZdzyhHIyIKmUrDc4MksyyPUT3N9sCf8ZbpQ
54XVOjDEI8Qv6S6p7AZPEOSNZMM3gXaytPt/TxvasdgzA+z6jMf6YW1KP01WERTDs649s0NXBfL6
hhtZxD4FCjbPMHDKeLjrs8L/ZfD94bDD9YCOJ0N/TalMrf79KiLXynJg/uZ5hzKFW9ucL8UYSr4f
MipQt/ALj6sok5yX/ovbf+fAwN70ifpSYuMrSCh+uP90EHkOlUb/lsjEVFV5Sf4GRuoleOXcYNSy
GuOxkS7v+NACOfAC3VWwRk4WnmMUFXttZrmTwQ1HAjJ/GTeWgfHrrSewp/OLilhLce93NiShOtFj
frBgMfKt+8qqRGl6HF0yDpV/uwSM+oKhZw9jLo+DswToCalRiRoZ/JA6raxfRMgfwrUEC/S8q65f
UAG829NzKQu3p3n72x6iKEcEr3xvVnuUq+0b3mXEMClrqMw3i0zr+XnCV+lXBcD7hFQwNpz1QMso
cEPhvu+4xc5c+gn2RZ+rerAS/0As4zug+ZSE6ihkPf48nr2bbCV4/SYDCHxhumQREN73K3GyfJmo
eEw+pxAsPYiKNt057+AwNMIiZVRppL9OUELjw9APcUsTmlhXzjeFDUaByXRDw+ZXm/MHpgNNOx6B
yQfpDfx4ZPXQ8TCrwwkyiRITSRZ8ijjuC3popL9bggaHjIOrsUaeSTVDcwQmvp4zHGuiePLTZTIn
LxgFj1GuPtV1n1nm7W2Bskq8an0Ncoy2Gqaz8y5e2glBcHXTl5Vpt24JaEvuzC7s5UI2uve1Mq83
y1ziLD/clZhWoFFJ4R/Rfq+Y0mLMIeGvPbZRPdgLGqQAU5Me/1a2dhtkI/VrPWYVVRzsyCvO0UUm
n3VE5XB54WiZYnPewLufv+73uQCbnqYyDXkmIGJhYb+rL8fBwbGcPsGnvbKsumDQZ5UhHjhTmi6Y
4/sN2/tXCRF48Hfnpm9ozkzfhVpNg52wJ99FPHtSJatd46uFlSPWR0GeYDJ3E+MS0poxA5Q+LVBp
FuFrv07RHCcnSDmp+gg/1xw70qPWcm+zoHOsN2cEaQBZTUJQn72vs7csNX6NGIbBTay6FEYtLrPD
TZquqnvqkmDClwubmVSglxhs04mtsahHBlEC15QfShQMKT02iqYFQ8mtzVImnmltCt1oAlGUFh1a
htE0Ot92YEuVTQ3Lbqqj1dGXBkyoRweZ937zpByoE8guIrd3v9IhL5WCh1d5wSvebj6HcSCssS8Q
Ua6wbR5aN15T+7KO1EIfJps7T5ihkDY4Xtd+kSnkY0tUM4HKnBCUB34Et/pYxLqJlg9L19NVJW3K
VtYPcCYuO7eLpmO/MP+DPTIfvSnO0J4VajBoj9/34Wz9vizgX8aPq4NagNySgQafBZRTn76bijrG
fRYAOG5wYZBNSbCflnCAig3yuJTJKdN9b30KJ7jJb1U+miMLWir6Z/CiNL/A85taDEWLmk187KC6
zhDet05yJoES+RJ/thAau9ZCCnvUM3qVBFXzkiaQKWOEXt5dBe42dp8TarLcu7dxjF+z51XlxnXR
zlVg9/BV8Dv9OqYIst+i1nLDu7FBIJrcFHNcQids3NAcOXv7ebgGiSxMmZNw6op4XIpHHTYG/9tg
170nH20NbYtXSuQZ2hgIWq/KrMihYOYYCvSRg6onr4G0CPea/az/3jqBSV6zPNNAThyiEimMzSQl
T2n6MHlo5b9KtykXv99jnOQQHQRtNnAcfGreHx5s7VpKp/HvtEKeD3+ziRKVf3aCOKCxW+EichvA
HfNlCj+sLqPODNJw4+B2KunlH2dnzooHxXRU59iA7z1O0wDhUIwOYyhKVJ/4pFTJ9OQGVd/jjCkk
/sk0ytnMpBsJ0yzaWZWoJMto6O3jyEzeMb1UbmGpjzl6hf7ewnFkuYwAOtkRJz39Ne6LJT/Dm50q
hFVO90K5lKlTC9xZ3nRrSGLaKOlOd7JB5HRWHj6xGAYnARNNhznAToPhTbPzEEU1evSA1AFxU8J6
w86O4SJhgl9KnYYN3uq+iu4TXzM4SOR18EhxgRUPuiosVhoiAc6uiLzHDkX0Db0H9y9HRtguzj6K
9mxEMdhV0XjswD9eZwyQDwUeUBLD9lfLcQtsPi1EBOsgjAuEm9hxpcGrUzrrjy3HlRseZ1+sWXST
o//r7UcwOOvvSCfehQZddVziFHl6w2KF4x7ecq8O2A1F9kHRD/gsAV8OfSRGkOZofRzWWGBQXQbL
F7sUKwRvIdSNdsr+o87a5rfYazqmTCTruWCEyssQWt4ljmyG8OWNacX5fv1AMlUbeeNydJC6Gggq
eIKVl9wyGGP4bDe+/yceCemXGK+rZ7QL8WMCfn5X9kwKPYxtL3DpUsgmcKU4yTkXHH1rPuO0MowP
Ks/mj8rtndM6dfmpyDGvdgvdILoKnOXvJpyKTy20oN8qYQ/3oOzpB7RiFSZDXd4iUmY+B7qP6BOw
cXnvJLH/G86zzKfPoSMciqQMH7C6FF9Kf+y+RPRlLvA2rBuNbcqt3414RM6YOeC/U1niALdO3Ar4
yJ+aAQUvyvuOBsaira+Jm6nHSDXZDTrL4ZNTSPc4NZ13mQLlPkEmt/BY1Os/0IzVWyIzMDwMfI5K
F92hX2PnzaEFcBuoBY/yzF8+rq41PMmkby4OrbW7dILZ68Xr8oCbYYiwv1PiN6g24XyCqFPzLU58
ssAHHppGLCgUwi7AkaWI/xMW8ysTTcc3h+PtUi15dCgoCA/94BtyecFAHQLwyZqL8CNjRoJbmMlI
ur2eG0gq6X8OqTtJsSfp2EfF8JavI8bmmN62uXpkaWIGhfkD+8Stb1rwWbZMWDiPCUDU1zkT1n3r
diFjj2V05xNOnhH1Y/kK1/QVLGo9qFXnX9O6wEZ5cmsMHv2JIckNA3Mi9N7Y6U4aPXc1lfUbARVL
EZcfyB5iniAMFtc7LK7V/rFYwXj21ya/K8ZmJGakaHzosQ3PE4fNYYUJdBmhgGJ85dWf5JS1Lupb
pA/FjZXpdMRMZW5mfUZO3f/pBEP9IaU/eLKmSgdHRKtMM0qKKTkBb7xOOQ2teVS/pzSk7qBkftO9
9yrNpJ1kLOazNSJPWSO3PRcyaKw7Z8AC5jEScYW/TVx6N7Rrmg9kFGl0LqmN9LFtXY5kXK5h+odx
Q3itBaRP18ntr51lMYIl8qESi8b604JFiaywywSO9nZW/i3X2r/NU0s8KIwP/ooqZd0X+aDZXILp
MMKb7keUG1hBY7RypAJu/5w4Ox6cxZdImML2uYpbWxzrtBjOmLbKVxejz+4Yx1aHcaQfQDclCfzH
SvGpBTltBnAAF5LtKfV7jB1mbwT8ivvm2BSYyRyiIIrT8A9RTeGN2xsif80Tvoep5mKziR1JigDk
RdGFOI1unmZn7Uf2S1JALUE9UMXckCKWwAJ4IW23njFlVv8obyH8RJn3CB8C01cevH0/wRU+IZqo
PgP0Mzp9XsOvsaeSL0VitzgPQ3rF64Wn9smJcv+czzizHrK4Y7a5CrO/BNn/bWAt6ZtAkIKF3xCA
nEwoBeTq4jQZ1zFbs5wQV8dRe5+5WX0EjKe9IIr4mGdN9nfYYCZRzmH43DkqgjotmGIVrshwdT+c
wGmTh2rVzQPOTR+48G95L6tv7epgV5TQ5lKFR+xuveHUhUz7vSmZLXRfiCH6kAWzOBlH8bPXYkdw
YGBvg1eG5T+KZsYavbH/AoMTD3MxBzdRShBiHivebRZ795h1TfnHKtwU8hrTHg9MW49uG6zWP0uw
SjouRZF9sPCuZcJ9r15qtBm3MrLWO5todpmWBSUg340HrBbWSxpq9OyqjqwSt3E8Li5FEqb5PxYp
OOrpPpY0ItYspKJEb26whWxtDdAmC0nh1KwkaniyQJEji3SjJEvGjy0iQwMWXivQptUUxDs8sddC
/cR8ZO9lDHvT4ykIKDBjthItHIqUWietHDr8p4H2VRkxYS+Z1uw1KFnLA26h1sSv+Bv2TXJlSqXg
isOv4EojXvoNsirGAwz0IF+xq0va32M/qhCpbN26aK116JH2h21+F9V+Lb6xNw3eOFsDvWxmjkHL
OOLUrdcneCJJd9vFltWAYidY8R3YdbL+kFcjwi/ce/whP40Q3VNj0eZ1R8uqTQsurpfwHxvOQHwP
59KpHlxRkOJZEHSncxuIpn4WCNjzPwY/USjlLWC37IVudOw4WOsUpWs/ANDOvryASSUtUhU4EbB1
JhigyymWdSof5zFI68O6xBB6z/GUc3AdKNL9Hnhtpv1QbsVuHpV1ehwdMp0jbDX+Obp2THCjbpYI
k4qsGv6BMVOgnx+wL/f//l+zym1wj/U80Lx7TaOdGTKBai5xETPvBZuqYpVfpzKL46MlVruAtu0U
9W87rbRaEbPi7IRWZ33dKmT8a9qQGiTlMQaYLPX/odlvOP/2MplyYfYrA6oVuPRABdlS48y2DG67
s4KqYhIxgdREgee91bTzqCJs4KTEI4/Dr/tALsUSnii0qOmdsjRouje6a5XfrKHVL8mFTkDDd2ba
o1y3VlqNd1gfk7TjgE9DdcMGUHIZNvLSQizIz6xzU83TYQIPqFpmVEwHWMHm7+i4GtbSzl5WKPIo
QVN7Ml1BG1Oq+XmrI5oZsVN1MjyP+X+IYpvVIAK4Q66NDO7sDZYN0sqsSVQLLk9xu5qCUUr9GTWV
gf57Sjo+fCvPB41slOHsSRXXpQk+4ezcpYH2tXVXCu0h1o0CHo26UH0vnfsx1qpjCFYkgy5/oC5u
NRDzRKeiuV8TOOQakw4Of5SuECnZpxvpGntzt4daks7hlaWqgobNCGhoLjUG/ONNLbFjwWeDY6Bc
B8pe4cCdroRvHo9qQ1bbpUUKP94lGDGtr2MvTH9G2iEPpNhEKINbpcAqiUt1MGCnSKv3HxiIzCo7
BHFYoyAMUpmvr1BPgVXaKBnS8I5inV45FvR130PPn1YAmoujunGBKbo9q1a4My7qHZ4FLu0z0Hbe
2MaT1i5jzcQ/lsJsNj3UHjmRjWXcsPBiMCG8Lp8al0PF2IVGXt+IMCvX317T3gNMxISPPqxF5lv4
R51G5oXGJCyl/5gXAj8x3DjoXKlD4FU8glxinmSsbEPTM5Rz6sz5pZpgIZH74D6Pq0ZG+5hLYd5V
yTN26hC/S7yyMCN5Qylhlh5ufUH7tmydzhFleICfGasWqxu2XSu+0DI0/eWBZo6NJVVO5fA0J/6M
8yITVcw9jcjPuG0nF6btI1t0uQ49qCi1m0NJ/2V+RRXY9W9qsRGyPKgoI/yXsjKah94NgoyrmOg7
9zexvxqcKoWdn19ar5PWF4z3HPuzDQUFJR2YUl6dRwQm+i+qNqxxDU1musk75pu/2Gk5wpmZvY59
2HdtLl7TNcnLx0zCTsQmKq/l8xZLBtmZPrO6njBDUlnZV8vXTKs66MEGcrW0DcywbbqWGVzmLlth
emu6hDvl3lSM9+BmXfS86+vevC0GeOhkvdfiHSUXSxK9tqFwQJABgTuA0EjAuzDz3eKpY9f6f00B
jaVvKiWVfiv8wRT6zMAyreh9014paRsK1Me2z2nHJMjUYAQNThAv1aLi6mvj0soYD+Uyzot9WASM
IMZqXePRDlnm1z/AwTGXg/xWr5elCiOG/AS1aKgHr/hvE010J7ZH1GHYVrV4cITMwCTpy6v5jwCT
x/bN6VXCk0LZbciN67WdvGGU24ldRIHPk6pnYU57vGrMOe8BqPCXU4zrP722OiGobTF6P+axKANm
jbBj+qf3lZhQ6MLWn58j6nX+f73h1FokPFZ3CQwjtoTB4c5HxqaW/uctlMGsydkTOwpahjbtxn4D
UEwb1Ro+Tgt+t52xkDO/OLYTgG2M6qR9G12cZ/Ayq2Nzic68mJ3aaLpQI0OfsG803k00O3DHmkkC
mALZkMVCJd6A4CIzv6Hw6OLHxqWBsmuOn3WiXCd+1S4jmO5y7Va4EOyBWNrWwj5Yfcc00HDG7g36
qOOMi4uixbyubb0MAukInpzZNBESPdRj66vUC2TMu3mpUcow5xf75MqMdilyiQuXXy2Ek3bO0QHd
IUc3kQBo0OQ8SWkT+5YmsrmbmtNHtZxzKiPSV1KaBb71a//Hx1hi0xPVTJEn2k4hHmfog66bhyEF
ZtHvL1tC71lflSETq0PbJSbcyCk2x3NW9YboEGDExKoxjMj5GWHElWtEM5BRGpTBMTM7iF9kH931
jBNroUczjsh40J5SRA9leQ/8GbYdLinIterf6kjOM51tiXXFcgHlL2z4vwFojr4vqhQ5+YOGggD9
bhTwNKMQVzpmN+S3aOQMmWZlICFX6YnO7HJEd2a1Slt5aXNT1tgOfutLRwFle50wHke+rZcAkzpn
Ma0CmxYyT8ar4Pm9KR0ZojkSDdPxppvj8QMbAO5UXo8cq+yv5/cV5E8oQLm4Ct8owtVGD9gbEHQt
zQOc29pkAI3MOK7iQvu8zr2rvh1e/L3EVNQDwSW73Zt7Wq01NmMWzVrV3ALy03TCQXoWXBoCcd6P
GJiV4/mHqioxv9UWJeVxYqYOaROkbkrTY+KlmC4fd2IvLTsjsYzCILLcL/kQrmV01ttO3pfxtqHr
VA9e/JRk1ox9YUt7ULV/9Q5mSyeFmkEvxxbFDnexZzre9v6zygq84Q3K/nV5XRsuCSZ/LO0i0gxU
OkkcQ3hWtuhM1E0hxpKYzVJotkIjwYGesy0Lt9vYBKX9ARZdbsiYPmkm/02NndmhWIjA6jhkM010
/9hsbIE+DE3XvLNyiHB0rPs8pk7pUpZLeiXjjCKa4uC5S2oTHBDEmoOq4yjlE6uSUhV2QC3MZ2Ra
znzw3hiy8MFgK++cCGp9swkaG1UHeKSwKV2ei6Jte++DIulD3VnnlvlMM8yN/5eoas0xf8PUGoh+
hlTLR2s7TuD5DhU1lLqr5ZJ0MPAHsiO6OrMLE/lmLUppgTjX61Shk7qm0XuTvu4g0oV32vKygFEw
e+cLNRfvxdn0US1JCxemrmnwdiLqSJvDGzOcnisYQsg8CmAfeyiSNsQsDVzzReDY8rUofEOG2dNd
QJiOF0hvKx3vVLf0LKR9zXSNaxq9E6Rl/nKIO+iflzCK6TFcMvqJxVOqvZp0jKzMbJvZjdkHYWmb
TbY/VyiCZqdECDi4kDkezO61J8IJM2H7QI72kTmeU8WMk+vZBpRuiHQLYOR0Cjx7rdUxl14Of2Jf
M3vlAVv1WoD0dIvv9rCfbW1zf+NlQoy2uaq9TFqg+/TOsS6zjv7HVpEmCnofJ3WeDjyz7ZDf9zSC
xu3eqYnzc7s15hYnQD9x0Mi3dHFWdsYj2wO2VU6GpMrNZ/Cqd/lb1eQp62DMwRiWS7BxlcLFM1F3
b/mJBV0KbcXtaNtazPWgzJGzh+x8i+2jnY78Za6na+6Q54o/bf1nzPBEcxmZBDM5d8wY4YGEuVj5
EqvxkP48YEVH5DuNLXSa/Lw96G3JRWSGPKPtr1yN8RwnAI+AA8DGcBmC1f42R9ccbknXm5dvixm8
iXEjppRamcvGjvZG0nsyqZqjegHFGy3J9K8oxGnb9jBaw0iGzhYwPpATs4P2tb69B5xtzEu3/Z5T
vgsTc+nBtam6p9z7QR5BaeGromI2Z/H+J+AD84p2ygEFoTmgnd5PQzjDxrEFqsK2Kdq+Mff/Pyph
Opizv5i1Wa71zDQvmnVOZ8JHB+vSZMxgLXzfLh3ZL3loZiCArmZgFEVn2qXraxpD6zNMKpp8pFDX
FAiarlnq2zkgN0ADjPIqSltXBADn3mvNs8ecuGiNQl8YbQClnVm09laSGoYuzzvBAIRKbFdhaicw
OApenQ0hd+0QLEPDAN6AaqTH2byMZRNOKhBsvmgnLVaMiTZ3uhW9q1+aymzn5I5jY/bnCFOezzTl
mrmWaw6zZ4s6mmBCHg35R/mHIWYmz3TY9xb1F9k4iggT/IdrxraBNokXgmDe+KCDQXLARErxbihG
r9jQtpIri2VLkXTt30+za/qRW7K7H92Iy8kyRTdfq6EUARRp2MbE3ZiSLagGCwb3Hcpn90q9pU1g
krwti+rFRFiqtkw/wb6er8u3SFHko27ARklvYmzDNx2aW/XUP2OCZM8E740r5/lXtGxb6/uzs1Jv
5os3uGXfcVuuOWdXcvuykVZ34arHdB1e7ZY+xTG60Le6aLnmgEBmXu8Gd9lZc4XJtjN05wvbTaFr
Eryit9YeYkI6Fh+CsbTX6aa158gh6zHljMo7w3LYUm16Cj2Lx9+enLeGzXKGT2136gDRw5yEwTSZ
NNZxS9Mo3vE538uv+yLGqfiV3yfX4yBfDP8rQVT06kW5Cd47BQI5l4nvWykQblF+f9TQra4QRluY
tx7I3nBpAhx+3PkpBE7ETU9uEmzHJZdn3hV9Q844sVXiq2sr1uIegKBEm7xkw7+2AsiaIQ48IdJw
/svZefXGcazr+q8Yvu91OoeN7XUxiTkoUbJuGqJMd865f/15qqu0tjkCqH0OYMCgyJnu6anw1fcm
hx7xYE2VrzaRojOTJgPb2o6/r0jZRE5uk04HG9IpWHvxiDors728BN/Lg6U8QjcUxwHV0VRHes5i
otZXP+lwPfkT9c1mUvPLNOWUKIeDamGiR17a9gk6MfRdUksZyarlgqVR75mn2Zz1U+xq4pGCwm1U
lW0gS9IZSsSeh1fKtYp+JVUsdSLmq4mldYRcbMfCdvan7q5g+a7ecWwvloe8gQHq7+zZYpRBvhQa
KWj0HpNC7Y5S0KCI1B0aUBaDpOGYYhxdPHvb8dqosa9PTlC02xFJByl4DFK17nlTJfYDHIDErtfY
uih7WrcWFU691WgYQYuNSvVTML6Hc3Ea21FMVXVUstxJlA2VVDKoxcorQyHQa0lzZYspZeVWOb5g
zccF/Z7qyoQSyU8IyywfP6oJWVtNlbm5IWQmyXSs/44fk6DnEPJHj0ndbYeWgQOmO2tCEQmyLD5Q
5C6z3l7AAfaN5UCPTvDvcsOzmJcw4/jBFYd/Hh+TRAzSrTnuV7CFn61VM/hUTGLBzZ+2xqFsCyhS
bbZNIpKJxDoRNrYoM1rdFcWx4DmLKViQiUW9NmHghcNEw1LGRt1NokhGdSN4QPRLscg7OmsrhoIq
TEbZYF9lJaWI4VSO23vqUIfoQsqypsRsjDVVQ/rugYj1KdymvQVqQyNhdekyXU5O71E6qrOkBSzM
rcj6wNiO+MNgFGZ0jBvD7rMPdJdFYQ43SwwBX4dhSQTTAjBCMxQVPObNMT0r4lHk6IxzDfP9C7/f
OI02NFM+tzwz4yS3dcgyZJTCHi0Si7tiWqlJ4UUFIENAT5fZZyPu5MHAURW1X2c34mjblvHiMTMx
M8+oq2QDQm4ASqgTzF00kHjcE6cF7rSVoqrlrMvmsQtHk68wllWfP3skvrxHCCEOAyUhg5xDMVMX
PYVpILxD31dT2S3jk4Zt/MyJ0i8NY75e8VBrqZncIh/WuxrVy+zc90EUdIHola5hnccvc6tTQ2Et
Wprp+z6DXeNexKY7Oj6SKtzWsODxoF5Ru7frMOxTt1+aF/Q31TgfNESP2T1HbSM/uASsGMPnDgWF
7R8QzMUp3SAiKHFVDmkOXayjhymc6EYZd13qlc3N2ECKii8wFpuXxyUeB+uqXMoqfyoZRn8T2Nut
T7k7BJhJkzYDromrlks7HurUdTU1wxe9xir53jMwuLoIR+4PFpVF4Et1kZm+tjjHbjVtLOaieHic
W8bWqTDDRb+oK31ab8w1HQ9ZlZowgyrToy6IWH6hm9gBMby9Ezj4i00z/C+ri6fr1hmxr8MNLa2M
23ItSzzuIXe5px5Yb9gFeHBXN36Sr3p7srug7+kB+gj4kpOdTxoq0KTShjsN9jCG7H5uklmxS4AA
Z/zky3DKLIR6eml5oLX44IEeru1EcOvkpx0Gx0DYrT3vSXIgemCX4LmEQWfM+uAedKYBNoi4Xju3
IRW+SaEdZ6MXXBttkhDBYY2GPuPvBmY1PeSVW7TfKoyW2/fBGGNATubUUJ0WezFLpJS5fpmkRAgx
9trxoUb2WF81dDztuyDvKu3GqfDl/u6zKNffa911U3qcmt0vX4sVvlN2RFk72tieDYgD6QzrvvdM
jCSYE0TFzzHfBDb3qo9dE+1BCbdaAtpw2LixOmZyrgmj2rOqr85KeUUTbZipw5W4RjYOPSOKtFuY
Mab7CEmGJ7Nr7WCpLHjsGRUClGDODMlSOPZlBPRSLjtwTbqolVyWNUgsTNVabhSqUJYlvrktRUmF
N9Bnn047hwNZIlUYnLI5p1uH1ZQSLMnfxMiVHvBsQYi/AwkUZd/2Jvgbik2D1U/U5vJdDGNzPEF7
BRyhsIy0sCafGcY8CJfDvMnq1IYjW54SIiVCptnWZgu22R4KtZj4Q0UrO9l7RaohKDHX1fkUjk2r
+w+zvZYEeWe9QbmZJJ44Iq0GTL+XDjUZZt79Voj+58wmiqPZaFjdCGysqo997Yflc9JnbvjXhMXR
cDXro1686/MeM0MJb8pPu6i+Uye8PyYt4MCXLFNCh9nJdbIJAq8jcoydjFwMuouDf0IvGs3WwYpD
sVFn8giQbFVJxIc04XBgrpKUt86Q1r6IGoCaGeomklHCmDDpWy4wrOlRzRDEHpPTjSSO7EvOz3g7
EgoRrl8GCg/8ulyIlCNm+Bn9gqPVZzhifTNzMzW0i6rLk6ga33sdb+81l1B9jGDEt3Ng+dP2bPhx
FejWIUkiVNf7ph6xyptxv6uPQ9u0DW7fLflODSfO6r6egwby0zLhJjtOjp+dEsqik9NPcX4R9Av0
JLzYSE7D6sX8kOlaoxM9uXQHlGMzkFGe/5n1ifPU+3V2WZn+8J3Np68P3qoDwAZO2B9gHnJRjDj7
G5qIMGPbsZ5exoQe3CXnuup9TBfzvoAmfe2n43gccErFGp/+sv1Xjf1GeehQVrcX8ZjP31sbStnO
Jx0h2U/dUD83UW22twscoINHM+VD6/jtzaSn9i2CFQvgd0JddTIdEVXszOnzgvL6gdUt51tO7fiE
5bb1Ka5b7dILWecdu1rGSzM3JmxOOWTrX9F8sarlddV/pgyJrju+/JxooWqwPFytoQdieBv8RQ+a
bIQoimF9tAFUBCAIHl5Wd+YzEETm3Jkc80q4zBPuhDGAdrNr20REqbujexF5VHq7BFjLvXKcNcGe
kImSQgYzu2fcVmEgRaZr6TvyTcHiObpM+8VM7J2Z6s0dFGvQ4tLLzeyQckACt2uqK69I8A41yHdM
w8j44uuV93WYjOR7EpOOAPPRephmg1EWYAcb1KYOfym3r82py/x9D4CKpasetteGYVZ/srexM4zk
8v2pGXZ5iiPmHUe9T0Phxl9CzkPYqUzpY6kHxak3iXFxHH0+WdasfzWJJn4KE8fdO0GWnCZtDd/H
KdwdbyJAhk64SZhxKVLwbIslNdHiEaNKvWgurMJL/porzfjQ+YQ7k5Krt9/hvmKGBrORBqAda2O9
q7OIlSWsjXnftIRio9FaQKq1rL73+5nQX30wsVYfA2Ei2+vJeOG53vQtDTiLHcqIBCTTDkeIIbN9
k4aOduewx9+s0QBvMF6cD0bZ5KchDXE+IgLoyikLDMuHfpowce+6ITqyLlUf/GEhs7ZBrnGsqeDe
TVEy/WXWfQQAPeILurPSumsPfBDrgyVk+4+YdxJ1A47h6/saX+U7LptjTBuueL6L3GPNWpyPqU8c
eMMryP2iaPkbP037G15zZYj17OgOn4IFMpNz50+z58VHjt9r4H50sGTGHRD/qxES/UVuE1qU4fQA
gKpVe22IzYEuRhUaFsEEtIJRlOPx/EAmW9bfmRM0/CvoObVBzjIed8/L0gdzSqD65DtP0QijY9h5
BrONtcWkZUxlh/9L8aDrZpGx8TMh9bk4ZIvmBivBgTFS2/QhydYMJlEvgK41uYauzP6etwQ4F2U4
eHczBvkg0RXKu9tpIZJ9X46YpFyYS7I+4gE7eTs9c4idT8kYzPeYhMU4/+EhD9M+1QHYLxe0atWe
uJGSJ22xwV+w7jb6FcMgtx7TIXfWX8qeX/OEhemS7cD+Q2sCzQTCyWvNh4klLlzoan7EoTWY6xeA
ta7Jn7AqKrJvbwsOcD95fTETHrLJ4LRQtZhIAM5lpva8mn6FwO0xrsB+CNjAh4RlIXZItSzpxtvj
XF0WZm8ih8scHcJGFNVG6gA6D+J/dR5W/KEC+iy9naH8bw5ao2Et4u+2H5wQa0VnD1yHiySaC9t1
v7rmYPFvKZofzkWYgwjUZuht+G43NtJQqOT9xHw3DwOABX+JUG3lNny6G9oHg2Etek7pMIxPrELp
Oh/HFMYi7EbNbq1wl8gb1ejQ8sG82RQvDiPdy+9jCDQMyGJqHd6+XlddfDyOFZjrzrPVBVxT2nCV
2Ay14clpoyDIP5XyQUzs4vPymbnre5gYG/2gWw/4qI3Jcl1ASiPojtHt2M2NO3dYiL2LMB/hA5Q2
kIV9dNss5pkl5H/zweOArbvcGQ0RKvPlopP4SEsJNa1bXDpzV9sEHQDW4Jxig03lCTw4mqPmITbD
Zshuo2Zq+MJWZLaJfhUjylvDx9x2EyM9VaOdh+se5En4qMT5hEXHu5D6xP0a5r64lcQqHdyUMkwL
UFuo74BJ1Ym3rG0qmveqpYSrtItFSZlNXVwf6VmvlnUPud4nJSPgHIoFqUViHKWh1kbi/lY8M3DF
NAIof+GVOATzlWuz+MiYaEwcizodyxHrQCiHaND6qAH55JVTYbUmh5CGbpEvxiQLe9COYU9xXhwq
rKra+FhXdsNDtI26Y4R2Q24V2mUWAuqUB2UnxJnO0MPrRIQQzJfY6uGvdIgGzeuiO3008a/btWEE
6fUiW5Jx8O5rvZnn+COAaQF+YrqZw9VrTFN4GrU3ACRe4enFyLxKaiA5ePo+Zw59N1pLYO/7pO6N
206aQuK/h4Dxbu5TAoI0Ik2jY2TanZs8pLD1uEeSA2te+ov5vAnC/kcA6yCTR0DErLZstAYuZjmv
Fw+ujmnknFePI7o8uwUhNy3NAoGHd1+SAl7NCDmt3qXVvZeeffQSRA/XlzaeSzwYToFzSIXbtndh
ujV8/ScNE0M/+jKFDB26CparBWizpX9JBoDjXjRwwouQbDIsYasDemOt9HZsEhRGV3Pd6TzdEXso
ECscHcX1lE0q7Bigw9kJaRrCBBAeq3jOC684h7fg72I0Aa5Nqk1CVX6Mbfi7xa42RwzzoknL8NSi
JUvBCQG7tpDS+OEizlGFNgpzlbzvhMuM8nlr0hJ7fwzPWxj+OK+Ab4feES+zqe5vcsOwCtIX5QsX
M280eNY9I7agkBk9wqgQ1tj8j0qyJyV9Nbyp/KwQjsiqx6I+zZZTjKh0NEY9fotScBkTVM8tSeWK
8mdE7iI8GGkfhe3DWmd4mkJVzmp8DMs0aGiBwnvZ7JWqLk6q4oY6da7i/eLiQ96clKKzW6NQS/q9
VgyiGcLaSTLkg+uirmJ01sHYY+Wj1JzKOzB1OnttHkGiHIPwVJBF5C9ms4heJJJjqw0Pzoi/BJwJ
rGV4ubJADM1NStqUEIWMe+XzpFRdZo14EbgMGJn8Xo4zeLhSFzVu+mdniHPn0ewcjlxXZYac0BM0
f9ERCxhyC1bw9OvC4frtmfBawotjg25ZuI17JuZ2nmFaQvD2D/vCVug0syhY7yM0XTQU603VL1mB
ChRQrhWKivH25V9rVrm8SYOH4UrTJXDo4J1NwxHUtypIQb5X6LaiQSnpqsTeo6QQPTpUQWJSqYbg
/0bqb4qr/XNRYEJiAucYlm0hirfOdYUYo3gCBkz52uxhgQHUM0ipFBNWA13bD0VnpdNxrCsiM4/B
JLRicQLUK6KHNw6DGq0YMoVe+hhTThTuLuZ1TNcAzIR5JxsCaPiEZmwAuEm+DZUfFeP7LCvFlqaM
uBI2YLc4Rizc1NRvP3XsSM4+KZsRDiWs55ibYR5zrpe1gYyRv/bRQynSuusj5YhfkrFH3ctu12EI
wbygBSF2GtigLqJCuYQHVVwXRGV27GDFlek3mZNCOBiG4bangi9PoeukvJbpMmNwbY2QgCXMqLr0
EpMZcngMzkGxpSTj1LMxB8UrMyjEVRWXwQhFpgHyqR7oA/95hLzLkZaSeFL+0Io3cYcan4Bd1sUG
8ILZ0ykp7CITnX02DxqupYQOU6wHsJPDcNhgUkEOEghnM6UCctQmwiAcjAy2nimUHbpCqc4S/8Dy
aDrdrsSqYLklVUfQFHxNa9nA8zHf7G/nyFqgZnOQSEiVmUdUzifF9pKgsD7F+C28s6AlZR/QdUKO
kkrcmXAbGreJMK8UQzuz2vU0wJStimMgbcuzfqP9LYPWTRRdfA31jZQOq3YUskMBCPhF6ybV9Tix
31UHMA96TJWW+fE073TC1dbhJloLQavoUmz9273kydt6vbGoCGbhEylDEsU4bBswmeyyM4hE9n7w
QfvZFBCvhNnTitDly5KwqWC5TiX6rG7YawxBQulbXziMdosvlnGOZwKxys0u9GwSA/K8FfBQtYT2
3uF0rJFVkXKaHx4cvcTH+8KnpZCbJ7OJbdC0KbMFkIJKIeK+FvnwhpLmhvcuS7I5GvZwMpZEO5kJ
zRLMjipPkGR7OM7MwDSixxGRPjbVUXtFQpEbX8W4llPY1TSruYAi1+ianfJqdvyGenAJQACex5q5
zBEn0SMNTEyhRaqK8a2xBLJbvLDkxoyKvdG8VA/T1PDFIb51MOq1P7Gk+yzw7aqJElC93NSHDlzT
4pc2gUaYsVUPoddi+xdIeiLhUAJgUYBVPwubH/K64FK9J35mpqsrqQgKfmKTZIipHxTyg+OA+NZ7
e4bOpGjpyssqMzRI65eG6a/9DN/WqOuYnhsONh9q/EwyamjHbHELD11TuBtWGqdtiwgnA2Rvr3jR
ajLqSemN3o5gdkOrD4qTG8kvDCBWDDKJqxApGKQgckNOj2Ahb3gbawMs2atpSbvCR5UgAJ6FczpR
PuzzqkrIJfIue4ljrrMgnfDaSYh76RDZhh8QQxqTft2YJf3/I8jUNNFtQAfD0HGmtiYnZR5mnJHv
K4JRGKPo8bOejqs7DOVzvi0jE9OS9YC9v54RhyVEnQ85HORoDX2kcFQt84UXR7j87xK9iLPr2tTs
pj7klR6NwX3PIZQx2XNeZxlKfbeB7zRJjw5tgULA9HYYizgjSNRYtmz1fkXAF++VXdY46hvVCQsO
SgnFCmDjEjWBwYKC01cZNGKlXqZBoHuK95a1g2CaahkxC+DjfEZuQj29tdc6PnJUN/pwtdad/4hL
o0N0jlIjSJb1tNWZRViLV0KQGQwKTDAYUz9WRg6BCO/ucIQbWGhkm6HqtE0/rT+gZF15QUadARCd
EVblDdcA+YK4IQxauO8QoIUZmYWtoH8ofygFdVtlbix0Bt05+GajTyct2swghe56d2kiArK7Dg3w
O2OOR3dM92qaTdoUCrphMrUrqrbdnLaJkT/SlIpxBYAFs83l0YeUWdyR2yxGsOV2grWaSKkA1to6
htitydFN/2HL7K3465GBDbVdMFvrMRDUqCrV2YlOXoLjQBTsJImqcQY4lggeBa8nQ4/BUhDxaVlC
JP7QJsgVshuXOhyuTBjARPXeNSTAc0czB2Z+p8pxW1JtNLrfhNNUo5nm/tPieT76NUmpUPej6DCS
MDKHml1b79X3NUgOuYG6lHMxbQBNLNgxpnAiUiHFyr4/gbdhzXGnjGRBLhuxTEp32bGOxQCdSqA+
630VoK4k/rLB2PolElTQ5zAR/mGw5yBZz5t7SCyZ37A8xRrTSRYmy/P2kFn6gZn9lOb5dEt88tqm
l/XMORffdM9FRbF3OlhA04Ur9Qq1ZMRHIo3jOacfgIAgWCs/xEd6E3+pD6hYgpaketGpF3C3JPOo
JUYSrhTlQ22X5MeKKztmYPP01YpdDJMgyOibXSESH1GANFL4AN9RF9i/i/l0+ThKAvgo0VQAM3Fg
ySUgoeQzg9wgFdUA4bOoXxRRKWlR3uOehDsCU0J1DJqsFo0dpxwF/BM5/cazcWGTMc3TQoDESpAG
viQg3UyugCTtsMe3G9tXcXVWG1Ezo87zFtzbmwHoxz+Zmi+Qe0eqgFQ1n5qRoPnTeYU+bE6bMWQh
WWRKWZJj2MC277m5IDkrkYxkYCdz2IXOVceqqc/XJg6geFqqz60GkXoYP0gscIDFlyNpyAqgVh9f
LcIEJJk16dgUYm56iCaslChjSKuNiB83MZklywj2Y3iaZPFXDs7Kxr04ZlpUN3Nfa15+67SIsABX
nSacXjDEYbE85CF8GJuTFYmrX23+kVpW9tCaMbSs7pi1oD3eruwd0d2KqPx5Fb1m0UrzfUP0LxgX
Pi8LB/HVmJFPY6izfAC23Vq0cBF2o+9NXIRR3dKssKuw7IM71L6p6F/BpeMdWycX/wvsBINbbGjs
cP5mjYAAXydsp/lgijxHb5dbxCyM2+2tgQM2vGEqTXPnpmZWf0J4Ifp0VuuLPl23zmLkyrYRBUTH
D6pRFMk2YN3WYlIOCQiTBnklFAz9t88T56cJ2B7YoWD5w6GJ09x22vjHITLO2xYBRWXdTwnbTMWE
8OYUBGqDNW057jpzWslVB0QnFe5Gjru37+KnsySmi+RPmi79L76Vc28WT48119Y6887f9Etq6mQx
owHa6HauTedRVCCKRFhIsVosK6O3b+bMKMY0sMzD+Qe+i0FWB54wr8/VaVj1TeeE413szEKuNY9U
WawwG0lUKTbgBKD5v3j7wj99Fw4oumFR5dMWN+hxvb6w2fskmQT2cOfIDddDNI1TtzJUG+wGd0FV
C4zJEKAri2Td/vZtnH9+GgtidfcMHgIH6XPvQPCusYuQz98RUiG7lrFg39PCFtw2jv1CpqHO8m9f
2XidfIQRGjA+cIeNMRqogHd+tkVQRZbkGGq3sdSE5OTMGe7RT5u6RUS66acUOWmWap3Bb8R6rDgy
NmzP8KNRQ2v4lSXU+RA1DY9n4dCoCAwsjM7bHS4EEwzVQv1WnbAVm63ftIJyiEqpww/2nlTLOFIF
84vndN7tMDFuwzrSRPWD+od7ej1SWhd5vWOD4oIb2YR7qmcCn23U3y9R39gDwtze07/lGVncxdEg
d9341pCtl0Uk15GXQBs68gLULs6YwyT5lV/meXPKDSBBmETeuDCQwQjO7lAPdYr2ZrVvp8L31/iz
5bR9nV3h+mHj1cN6zoLmkftVfDF5QvRkZrLuKXL6aIZXcD97uAFMx5LmikeQdLPFTUw5YiyyxIR3
11dqNST4SqNDukeo9ae3n/L5dMR1w3Z8k3xepoP9k+Unq+aIN33g3SmypTok13iRsAxLCYS/KfbI
Y4JlaayFw6N++yac1yapDpe3+LJ9j+UIj9WfTFLZ2UbRkV7uUsRsbDVj01V+exeMQR4+RfOs4aXT
awv0qncr6zvfayZzvBLpbZThKWbf956z1NkFQmkdRkfYR9m3mIRNG0Go2xkj5o3+QMVJ7NcCrMxR
IRLGVhNR7HTIaM+CRkFUFZuRKkabgu4aETS6J/zVVce3iuYRDhn7MXz358B1AjqhLZ0h8TrZbWNI
VLzlMBFKBDfQR7pEMKuP508FsakxAekzXdgwMKZ9n6JKLXguEkbtQ+QHToKTkjV67XikT251PrHe
WRrTGh6zBcL8hT42Wh3xCeJhKC4yKZiK/E4wc3IzjmP96DmUZvVBh53f99dtE+N/e+RQH+tPb397
xk9jiFQM1g3dgUOGxu58L/F8VmnY8smd6nTX8uNTyXC+u6ZNiN6HyKMpD0AiJV/aka7jqqXYyPQl
+OKibaavmTCpXwFp+UlShtTHLoDWqk+ExUb6BJ3Td8NfAannOKoLiIpxm8BdDGxHzy1wLdLVaGLr
7S1nm9opv6OIi63yJLnBq4wbUjMVPhISfBgsQsEml+14hLOi/2p2nPVCPXwjXdI/3MA1PBrAZ55u
I+Tt1gNqu/VWDaib3mZYWNFBmzcV5v9XdeDp8I4dCzTZE6lem83cPwomMBNoSalT3CpAURVzjSzV
iJtLqBsbF1sb8xet3/MllSUA6X3gG3jZedZPpVo2NsJGcapvkzj1WGgKzmHu1x/Xzz1smx+9oBPI
W2jgQverVI2frm/RRoIhJ5rsto3u4PWmU+ZL3C++Ed8oB/2JBUEcr16FexSGI9QLjZQqvz2bfroB
vmaoui7Ot5T/LM+vb8Clk+iSfNdd42u7rR72dt5Smx8pzkJ6wRZRQPp1YNx6n9++vviA/8QYfPiR
1CXCpZMj5k8bQjZPNolF0XKTsrisH31/wMsr7tyQ8z433WrdyTXJlPrFIDfPqyIqQdbRAF9QKkPG
3NnnzhxrtNaiam8IoIib4d6z62p5Coo2Xa8UmF5mRmV97o1WoNqgNeLko2j3SWimohXapANnmM7D
Nnfdk6hA9+fUmoVYmxVaD74hVniwSQJ/sUQh5QX2ncXWArMLim71CVRVMCLefqxnpnHszQwmy7NY
XTyDAJ+zScxcWQwHW59Li5GPVpbTHnffQ3f8lbfpeQ2HITRTyGbboUcgdtXXAyiE7zTjHpHe9MGI
1cgOUneSeTty6tqswZIiIwn6RxiJs9Cbfx5IdRmxdoAiN7i/GE7O+XDiW2VA+eKuANHODz1TDkEb
5ll6I+moySZqkzWk7D29/Zh/vhxrJJAR5DtPpxA4G0Vp4jigpatzHQlfz+cfWuR8pFTuJaH9Fxc8
S2/kGdPdguPDmuE7OuGxZ5fsunAWLhrNtRIzSa+BOUKeikHHJAAeEew25jfxAiXSgFHvYr50bw4Q
PvMTqV2h3t7gqJHRv1MtMpXw4US6kNNI9ei8iZel+AjbA8i7RBkSNfLorEOfo9flXUFPHOFoQVRL
uAjcpJYSXeoJMdyU60QcAhiQCrIRXKWUTEnNnGEUigEvKQRk38fgu87BHyTht5xE2ynFKZh+YBXi
6/UukUczhFb4BXVjIXJFihHB05NnJKKA/FEXtWOy6nBQG3ClPbke8I8SifaMpSbUfatXimMYiRZC
q9MS1sJF1PGjikqHXthYD+IjMVO5snwOXeqKJjXsTNG+Uf4ZcJ2F4EpRjuXZJReHzecF47bu5Lea
HfW7qdXaxb3oCpI4gqu0WUlAkx0BXZ9wc0EYOyH6PDkRmW+P8mGpY5Fa+FOcwzkzqm6N6lBXGKmt
Twqtppm2yf23RoNsSNLREc3JzXtaLx19SS9C4moWYy+tctWZ0zcD8TC9ZhSCGwXA4QshQieTrbMp
n4B8kSre7dJO7Hc5qtARnxPaajb1E72z+m/qWD/d4fqRzt8kURo2QZ70u4jHTaAIUdtlSkMu2YZr
aQj5lSZVqTAR2vJUM60C97ow6ym4wamxGz6mhBaSTUNT21mDgyyAAmHdXJ5wZuwKQDjy6iILfxLb
pjuFf2LxDYpV4u17uvxucxx1EuqdnTKzkT4qqMq0CBN9DJnHnWtgN2odqzwjimPHP9E267NUdy6U
Er2keRFAjTSI6PiyylY60u/eeogyd8qXg+r8KqoAEmrR7VS9z3DAjvgZFwBE9juSOTL7vtVx7EG7
vw7Z+klKjqwGGdJLgaiP/MY4XWPnSUqxAXSH4TttE8N+AokdhwfyWovaPGF4pS1Pnr2iGn3A3EjI
kx2E10BvmTOtHTbG6Wp0+aGT4KNqSxN3J/TSuOIKub6ymfBokjJYOZW7BmfEOq2AEDzArvWkEGhW
Q0HkXws8fcd3np/1GoCHbOsqUWQrVwFVKgaLayefYacb6Ts5rAd3Zspm28Qd8bBqsMMdfTLmj6jf
xTCUCHmo0WS/rDUTU4X9KDlEsimQkVLEwJTKwdQ0U0fHg5mgxfVQY0lAY1p5MSlzLDfFNLA9osN1
BvqGOUIKeKZtON57mRVNUMqUj3M5x2zr6pPKIeYvLjpJpSySEjxlICWneuYHvvYZn8rROgZy6VKA
k9JeyYnTb7Yl+tZRV4/phxI5xUwXXbKUDMtWPf1F4ZYkJY/SV0UJqWxcw1l7yFeN9Ke5p45B+Aiz
kQmEqqPpP9SFCfu2spyxoG8sO+sSFnH9WYxGpOUIIy+U0c46k68AJM6TCaKDhG6UWNOW7XVlnhXQ
NWc5FITE5lklzyqhWwujigUe01m0EtK1Ro8N0dlvjNiJ75ykclc0d3KhTMrQZxEt5sph3GVVrGfw
awONLMhdoNkosBtp+zDJ99tMTlprWfxPhFbz7e5CVPTIlsnwMuB7q8Os/Gp+jO1t1et4CizySvkn
V0pzq4cMvxXEJzZZsQsoTzmJGf/QPW5aWaVejXDAXZ/GwRV/rXYJBfBKLxK1PMh2pnIIUPI2JVBs
4c4wLkuc+vI8wjYuSdanoNFwzIZex1F72JdaK3xfDCnclyIYjPFszgNE74mDXixP3D8ylzaxzH8G
G1rF+DAtUOOxIEe4z99bsr2gsKBSFoFSR62+IF1KZ03sqNfkfYr6C4KK2uZsr6emmfxV4DCqQ5NV
m8d0J+2ZFik+QqUH6nBnUWaAkCj9bC/XlRrVFJvWIGBP7Qj70dEroPVeAGycCECRvtRSv4yicRFl
gvzJkPYes7y6rN0gsYgjiiJAZZRKjKOMBVVsxkPJ4COLSrBYPJnKwdm2MO5SzV/02wbJFfhOjS7n
a0uqSvw5AtHE8ptmhvaSp+jBZPRXLkWqCgmrIbyxIarmuTQDkG46ZYpbKYHd5siItWTsSgAspBH/
QgAPLcEwCsrMOmkubMMKicCmB+7szVjIricBldGdtnN/j2lfGJUHl1bj0B0HXScd9thLw3o5bANr
C8ZTlYDa7knwZQW4ShpzgHNIcPlaBvuoQQQQ75FGW9p6ypEEMBCkjlItyKpwVANdKo6MbBG1hQIF
MThC26zOosrZSNE3Ao2UPTzOpCObqnEHWVQpYpFJ2gpfJK4mQkBM1pBYdaQ/llOaDoUWofJinYXq
PzBg1s6N5w89oGePa6YM62glHTY0OTdWu9TAko68xk3xpggPysPbVu9Ifcg74owmurCFVFgrQpK0
TkIzKKReOlsBd9UBjDKX5X4kFWja5kIWy9VJFk+tLA+Vd5GCGyMJ7kp3Rgk3quEppaXSMsGVBals
J3WysoXh7BLnPsYIcOF1QoPhSbLI0526SrG1YaInmi9iauVoVq4FqZxzqaBSC4uw0YJF2nYQlrwr
vy+bKkEWFbr2cyG/7GpzMOpTYvqI1oshtr2zXF2gvNYYRd34MYzG0qnIIhAJdLnvCQ4SRwCBcksa
iZZuWmVH4qD0gooc9hoOGyZObzbV9F4Bv0vnYAR7SkJyX9BcSn9AkHRRVKeSqWVQXvD9Nx0OFdWj
PiWWAdVJOuu50sVLPiQ1xyDor+1w8P1kzd0r1RbRoqnPjH2E8i12d006bm1tdskMId7IYoQMSQc9
BBqWTDordwSBjetg3rDzlijHz0/d9A+d/6yJsWiwJTNy1ENW0UPs0FVj7wXHKZ7vO8lbwbUe258j
h5C5qg82Aucu/fPt4915NyTwTY9EBvAxxydg9bwduDruXCVRmV8XeQ0NXBm0KleaRWJmymvm/+nC
FqRHxCNgdGAcwGTnTb88s/rGr9b4Os3jxn9eOCl4yAlqIkGJRmy0uSiPJS4LLPNvX3hrMP2jAUQj
ngOtb4PQga8QInEWVaJpvtXy7vFlOS21b1/R/uzd6Dog9BSyOLj64PkXCJFbA/LGOsRdXu7tZLGI
V3XZU1vzNtvc9nq98JEvYlowTPXj2zd5zoSF/oojlcHxAe8T/ecM3gWKhefVo3WhGGqSAzer/PI2
FY1Z3Z/rXDshqKpjL8W1zvf8D3M/1nV9UeUzDLqdieWB9qGtEq2K9jC1YDXvCoaBVRxtmfbexEWe
I49Kcq2ED+u02BrvYipVKz4WGFYDD8jZ4my9++1j/p/v839FL9WjfOrdv/+bn79XNX4vUdyf/fjv
i5fq/lvx0v23eNV//ur1a/79sSr4780/uUu+t1WHLen5X716X66u7u7wrf/26odjKYLt3w0v7fL+
BR1Gv90Dn0P85f/2l7+9bO/ycalf/vj9O1nMvXi3KKnK39Wvrv7643f6nv8YD+L91S/Fk/jj96su
/9b99uFbUva/PSYvbfvy2/LbXdIML+Qp/PQ+L9+6/o/fCdj5FwPFFqwHERgHHPP7b3iDq1/ZKKZc
XfR9XZOeUlm1ffzH77b3L8ZYQAMeyEUHFgC36irCSfiV+y+PKWeTAA2ezcvN3388j1ff6/98z7+V
Q/FYcc+d+IBnXTvLNAOEj6DxdEBB5M+7SMSTWNj0jfFFvFrYb0/JZ655arri1kv6BrfJVd+l6xId
c6OP916Mt8F8s7I3nvwxvYhzfjO0S3xJo4S2omF9xRrb3cH7OtolXqVUHzd2sV6HbXTSK/3DUOVf
pzb/267t/eJ4N1TS19FckgtCiifmcOlfQ2peobh9IhwGklo490dzqL4E1FaBUQeYa1PckdF7wAej
Jr43ei6IoyI4Zh33LoT53Wh5zxxyX4osQPKDYOjYsFkcMz3KD8SZveMD31t2+TXRTcIxM/2QhmGE
c2XSYQsMkobnAAaEKxoUVtu7dVnXyzTHGHGGSh1YE3eQpH/7AKrYVrQWtKTmS14XXwOYyaURXveD
1e2mNLxeRu9kxFy+6LNn3WmDiyK0ouNolLW8raTD1bxtHOjSZY0HffQp0B5I7XzEJi47jn71dVrc
e+zodKQpyV9xSAqozZ2s+gxt0w0wtun1pyIe60e7Cf2dhiPofp58Eio8AGov/SuckaFW2XNbRMW+
aGwMQOvh3q6Mz0WnYXkyfR3d5anr+OaSjGyYpYifp5U6DM7iPoTZelzypN5jKX7fraiuOJwcizJ/
1IL18zrxnExcDHa+TyNsGN4Nff2Y6U23T/EvRMS7Bnu0mdaFSRLb3jf+L3dntt42smXpV+kXwGnM
wy3BSYNlW1PZusFnWU7MQERgxtP3HySz60jZZVfddl6kv3TaIgkGAjv2Xutft2oe+mtq3EUCtoLk
/a3XwI1qAPI/+pi00IgnBs262f0emOMmmAwMvUCwMaXnr0k3L8jLK7FLB9vYRYtbXmdYpzHF2yk0
bferTyRA4Y9DnHOUu1aETF3lSdbfM4Xt95hObMI3nPkaO/qnHqLINqCA2ZaZP+8WtEpgU3kLBsFk
nJvsuGzochrR0O88JMiPycLVaSSaKHRMCCw9H5iMmaFMd5PrQpnmJp3dA+IvkBKuczAqIrb8ur9b
SEqG0sDSBF0BwGllsfseRlVh7SbHovUQXUGNwITWvKxinLaN5+/hsVxbbnlfFepLYPLtZ7L/Ult3
SwrzS5Yv/7aDXXaEf98BPhQaeFwiRCEuIxcP/yZD8Pdde78xWzcdgvQQVkRrBK13WAr/6OWlw4Kq
bn//Yh/iyBit6VdziCF0tRQFk9T7VxsHy4IZkaSHgKH0xk+jA+6hg9E23+xityblHW1rmnR0EfOy
+/aHF/8w6Tm/OJuqj8PNQ33woWHe1JbTtp6dHpBuv+rj59Y3ltheZjY4MqXOXwTBp1FS3YZNfWus
wf73b+HDjO30DnCXsKWz05rhx6qOSY1bS89KD+U4ouGtb9PMv5Kyjhe32rVJ+YfLHXyQN+jXC7Dn
8nra18dnfn+5G8fsFJLalHwYl7AU5cfZ8qzKz73gllecE4E1Ro/0JyIIANNz4fqfevFqS3XE/hSX
iN7DBFRU39x4rvsctca2Hm4oup/DNsTJUR4dIe/qSB7WN6OnHJMV6KNF7CzU4PBtna8A9YmDmoIr
0eY/iqm7Ajd1k0hKGOnuzDD75cs53PLQf5kr0BRwDW8X2cLcMzsX514PzdtCGs2ILMumH9KJHuuU
XbM0HXVj4xVAnu2+BVJ9K7RUAbFOdxCD9TVz3W5DAFJ+qFLCSdplfbYl22doP5dL+Jit5vMicxaZ
Cu9sL1ziNsyuGwztrTCOAq3IeQj3P6qn/ss66F159f9bQaXPD//77wLlHwXVrut/vLXd/3pqcn55
V0Hpv3ipoHz/XxEjeR8Ui9aHUX/8XUExrf0XE05uJdpFZBzqQPVLCRVY/+JuYu7JTQD3+P/WT1b4
r8ixPXRTlo3gIiA68++399+on5z3d5h+RW4t9BGIBhBlhR8lKJWFkNUiiPZXaCW0gXdknAsewyZa
7fX5nFnmGkoHAABaX9xtb89eBl2iTczXlCC6xohbey6D6yjzlmFLzdLI4xTVVfeJdgvt/E1bzp54
9Uqg3O3W8P2qQJFG6qP1K5jbZbivsjmofvAQFslPp3akf0eakUQxXFt5x1txBeLfz5llEpC0xays
SrFpJ6+uby3abLzltCa648aunab4i9DSlr/zb9/p/+MR837XQz5C6rWLtMVlCMNV/xi9TZBGPmR+
Fv5KwMsV8tgTCOoemX50KjiuXdrnU7wiYMr/qogvspM/bLofDpa8fhAwAGcODkQSLMLHEhcCethB
LsjfLk1BBLm6GxxFBBUVe3XmUV/YoBRRq/bCuacoZzoz/gRFAEF5BwGlhY0Pj9nD+W7/4Rp9EGe6
+EwZ4SLBQIcAuZCr9X6rDmq+eLL8xEvgtR4qAKG1o3KT0ATVreA10B3nZAlOpuSKAZLcDGd1pJVo
p8s89Q6W5OEMPPj9F+jqF//Po7l+c8iXkScgTdIP74/D9HIuuzrJWvEiVJYruQPJFrqfbCtzlhun
GxZdh0GhWalG52UBRZKpSWYxfbTJv0/lmhhHVbu0ZRVpiP4dlhO98Gd3rKvoUA5e3eJm6oDxlBvK
Zm+8F6qgI0Xfp5xKojhOSSB5VBk0nNomyvjNM8U0RJrfJxvHI1kKzMpqpj15b14H5s8PBm2vweCG
dGsrTy/PxFVPlULwSfyIlpuCd54bjV7zvfDAY8wdrFSxj0ZljQ+u0679rSI/UCHdxtBRx0YKceWY
uiya703YJO7zaI5awAwdh/tnxCDPrff7y/9eW3C6+qRwBBZ4EJSbaKPeLw0nWZrUikT1QpwPXGT4
JmYgOGS0RVtdOaD0Edj//hXfC+t4RZQ4pm2FerdlW/v4ip0yIbVB0/rurINejNPgatGK3QWa8uCP
0gMAUTgri3BCTgAOASmXHtL//m3obfrdusO+h0BUH40xJGCt/fDJV4cUACPya3yrTd1jgmgHz/jV
ykzjbLOyayyIkkGbfxk78MLMJogBhJMQ9jYVZBgEMKs2vZ3KmyoJ/YfZUVWIo26y/PGe2DwTl6vH
9P2GRWQy/DGJyBUbfACW1Vybmck6bIkDCZ2rpGC4WcXliCT3M0r7ALqsw+lvHg+//8T/CFV3MA9q
pT7dPx5dPOvef9dAwrJmkl3wNA6NyebsKWWzOY+rXreub7nuMbNOML25jBxWb0qxzFszfKGXtDMU
DMseEsCU/KaNP69Wx1yAcOD4BmHLtPayGgUt9BW9BnddMtX6WWEtBHQ/qwADcPKH1ftx78BHj5qO
VcSbQxb0UV81Z7lhZ8ox3nxDaawH05bTHna2TZ/9GWcwzO8v5YenDiocZDgsZdszbb6jj6+LZqMN
WsMJ31IIvKQ8MvOvum/EINtgO6YiH/LPDedDDmhZ1vKV/OFjv++ruLw84iPMDvpghQYp+LB0U2/E
H8UQ+Q37TSAdYPicS1Ah6PCbds1hyOSG1VpIV+UyPJSdacLZ7MBdIDH7/YX4eBOZTEZcxPV64+Zq
OPb7JdWDdSmWskl+4q9rPHUgKgORzs5AKkG7fwnVzLfy+5f854enpYlwFFQIZDfUfO9fMguypAKW
ot6YHFO/7BfLx8AJBAehAcwY0BX+ixq46gzc8WT5L0QyjCrajXlriunq92/G+lCjoSmNTMAFugRx
KBTDD+8GiEPhRaI3YBIonrPHGX0RzRzmzlnXxsPEZM8lEK1bbAJTI5w8zFbAyw0PNZyFhWmspZqH
CGOg1p56rbLviaFputffv82Pey50EPS2putZAdXpPwRrw5SEiEDW+XU+e6XMoeQQtDPnyUElMisH
yTjZw5L10aDn1r/kAvfX79/FPy6WxUbtAm7zI1rxTAI+HBkRiXf90vnta1NBLTDigrqMnXVczJ49
12HqXv4Au6rKH6RONmwyShBg4R1Do0CdsaFt7ZxqWmy4MFYZ3Yw3LnLwtv7Ds+HjThngzkDUiLiP
SYnp+R/BU7MzNQKIp/PaEbalt7e+E9XwRa5gdJp4kovU22JQ62FWi5+BzS4s1wXdvRDJVRcBWE/j
GnLTclNnsmHfa4hlocAYAMdU934dgQWI6enqKsI2ikU/FFZqEJ4DOaHH8g+36QchKlHtTHpYXFR/
POks66N+UjoN6M+isZ/CPnOoQXqR6o26N5xBlzgnajvMioU9PMlmXQpRU+rSSwkAzz+MzKKMt2ag
xZI4nLIrf1RREbjHfKo0fFUuE1hDIt75U3nm6EfBWZZWGoFy9iJEt9LFC1eVK/X7RcWZ6t1znI+G
rcfFf2Qh1nfZFd/vB/1cWkE1tMuTk466ouuV5BG8VqQj/uyJJyVxeyELB82I3ehVVButxYNrhrib
Lru19q0+3UeOMUxP7OWKy0E2lsMX4owrVVeTGxGPYnciNoYqEB8gnxrBGF9cz33LC+a4L/kvzlg6
jrxOXS5F3wcQcGNwoXosDUWr4L/O10eXjH9CpX3YhkNuKvYgmBghx07zHw8Ea1pdf0G5/jjWhPHI
/fkhYGe0ksuYkyVCuD/cIvaHR69+SVpKSKkp301mBR/uZZKz2WjFHDx2g8UKgZ6ph+fcIVwftxBu
6+2SyWgZp6EiWrjg1Qin4QeDKF0XTwoW9BcA72GCbhcVB0UThct4r5iGUCnXRHfd9+C5/bvL1wZK
TMs3YXHAWd5Qbeivg8Qp/UVcJslw2KLx3mxrbWzxCL5E/uXD/f7TmdONPuz6fHhdLFNMWXT1/1l3
sGl2Rgpl7THLFh+ZKqwLSLrJZCbFHQ4YVy07iYNdhCCH7Qj8rlIyl9cQfpzZ29Agk8YNwBGAvUmN
iBUgSjunP0l4NY8TAj5/WwYwlt9cIgvVfX2iAU8nMrA7WiaY4LBoIk/Ekl22G/bT5IXjHWaYBLWn
X5u1dQvrzoq2TQPyKi7mflAJOXihBEucnSHF6UybsIRxqTTAmCF14RZ7bGuD++ATxeoyOZwtvD4H
cj4y4oahhaTk32bko1RxsFbTum5VxlIUV3O5JATHnTjLI2oZZ+vVhAU9Tn5r58+DC0di67g92X8L
VRzYZj/tYThHuY2BKPWq9BjYDiquE/A5iRrTPFiTldn71OhCPD+ihFb0tHhjWhpPUWvO8+Pcz07/
yej6xrinsg6GN0/5vnpagzFtEAi3rZV1X6N5rcpDktPd2K+ti7d5E5WtYzNqUmvHANqqi7B5wwKt
QdksFajZtOWnyYzLagIOdeyTRgLZ5mmpkdtJbZT+HTJ/A1T26AsbMumvLGycnqs8W06o3E+r044s
6RU9P76uiyKiaVwhgqshSvKsum080jvSXTGmPeJoqA9pnu+N1m1z/97rlUKyBKw1xV00U3SUxJWt
WupfMYpiAKzxhOheskRpsBGRGkaWHybNI2mZi0wgXbejyAfvGyRr3wNpTdfbSOLJ4Xhn3Q2C02m0
6Rd8z/5nPW/mF+JJ9G8aea6pSheH+NrCSn9dB6lFEIWvhBYozSRuBzEebW3XugymPXfU5wds3JrV
kDoeD5UfQJIZVgIwxwicfl4mMYngS5HgLarAmDuGLchuXqJw/OwXRLhHG3nmtQVkQ2TlM15QxjWA
FquOK2XQtrXqT+zaMiOuyEkUrnMrl5o4wVC8CJPdVLARYB3LLW22YsvSb2kZjcq0d2aaLbnckodR
qHDbIP70GAkQzMRGWRdVFD0NaShlrKgWubJwfXOeILHlZ/qH8P452m2kjHQp62aI12igZBoetL9g
4pyqL7lw7clsd5E6Xybt8Kq0RG5tOAQc+gjSYgT5LNKHlAulTBYB//As6bQADvA6pVhj5frrscAr
2t5/WNVsYXlAqlagJjQGBD72kVDZEBsxdjENi4MhzomUkRg6dhnnYeYN5EW17iCH575oBijNFqTZ
tT1kKAfgpgEz0m85x3UIYsZnZfEK5yihSxCRr/BBjYBEtJmCvDN9aUYSokJwvX0odZrpCMwfrfTl
8yjl4AGh4Zbxe94sWv8BXmcSObGLlJcfL4LM4lpcVk8CSIAfGRSG/nDgE1d+kWfH4aUXEJ2jI89S
BMfMlfFwudTG+Y//fZHPf456GnpJYIPKCmKrAaz7inZZ5OoADGDhQ18ceSkB7bn5QJmatpD8zpII
osl7lhr1KSSoK5iOS0LgQknWnP85qoeWqzTadaWVEWeeHIeBZCRe3Vx0cyCt8VRwj55scxfRWCu4
g9jXLi5KZpCLjAVKuck6LthT+Gvm+as9Lw+CJ3SoHjpm/sbOO6sqSU3SSL2LXfyiPEM2ZAbZ04r+
n7Enn1RbYsR5Ia3DQrohPEdH/xSLkE5eB1e0w+rq+kyj8M4X1CARlf9oychygx0GoqYsrlbbC2Zx
SPW5jxivfGi5p8+8y7OKLR+xB7xaZwpi53Gy58MzB2K5XlQrrT1qdZw7plo9XTWmroDq1dOXqRn8
NJuehgq4UL5vTlbVTDpW6hzLbgms/oYhuF4reQGdP0D3eLrkUTFqEdslIocngDaiFoIxHtJIS4K/
eaJyK8IRYbbRN+jvzvxVvEma/9pX+GavUIjq883ZdxJgeOV2JrBXoyPKZfCLcE/0NKky107UVVjw
IKibZIxVkVsxuU06XGpXmLoH/nwGZoBfKBq96g7lMv8+oyM8c9JMUEkvv7obIVzQPJ1UwatbGSSW
Z/+cVJKQcsXKQImg7fmzI212mFCRdRruLhFks9EkUEsxRKl1/m76c8F+c1FkXtrJRQ8lB9ErgNZW
/FzcznWcI5pHLsfhbMiQbahxkx3JBQny0SwkGuZJkp00+UdCTvVHn6O04xI5Yl5LPlGZTp2381dT
m8V65erLZ81CrxpOdXqJn7sMYVdO/G1rQOkM3+KMuSBpRVNPZU7DAERTtWJyjKAJNRHpWPniI94V
FtSKrb9Yutc3ekPHufPcjCYIQ5ukiboh4PjqgtFYzwfUhPYlZ2uJEo+uAmRyWoQ1WWMakI+QSZNS
zqJdXCA58jwMyL0WXvvJwjOvW9hpYLXhxUa0jIxLt1RtjA/04osKV6B3o5aKT/mdoA6oPtdT0kEr
v4scjHSY8U4a7YCIa7//CmGzXpLdnBRkye/9SXhVt6XFa0EBDWiWAztJMWNKHqancFHcG0A09/4Z
bFJ7ib7mylaAHLbnK4kclX6Nk5s5+sBp9Yi9+lquA5hZRTHNIX0VUuNKUqr+F2MSmmB2oRInosHz
tKcNp7v5FaITfmG+007ixccTLa3XM3oFNi7szr1rt11v/DVB352THU809IuE3tMlMgi7sAL1zLl9
KvtHM5VFirTYW6Bq308BtY18i8Z8lPb3Lglp4R5UOYx1FJNm0JXPEHBslygNng6kqveW1VJTBsjc
BmtgldfwAeKR3zQCLb1gMkUsyfmTnL9LKQraKLHnOZp4cIYyXxTS0ZLq3YTqX9+8+ZlKDE6ba5YU
tv69C7YZgLb+g4lDF7fe0eHs9Z+vtG/wSI5Bn9ytPZC1XQHjRd+VUa3/z2XJUlPy2I1Aa/C/zl0j
vZ0SYKqgVZD3YdnKDL8MWUDC52YyARO+uMuqMc3TOVghNVY9NrkAalzKMpwVq8n6dk26dHec7vVn
K3MmjS+XF0K3wyNNslSMh/OJjTz3NSg3BRnD7tfyvGGV54EMWUO6ZWNAftXvUfn4j7Zob2RLdo70
Ufzhc9LQ3n5iijcCHk81UiBzZ14Do57uPA2nG+4Saf03IxtXJbdkM816TQbJiukMWUnX1BpfVXE3
7s8XhG6J3vRKfL78XLcj1Psmsx2YDn8YEHw40NNPZX9wkRWwufnWP5ovWU+nja6O/XChfgdpCrdb
TS3brNT0bHNTgfDhKoxn1s/vGwr64Ppv8yj98mjffA8YMYoVbtz3/QSSTFpj6gJa+uetkahdfV9x
DoAQ9PuX+tDK5G4yIaXwWrT2+bevj/X/5kifwlKCyreav9eIWc5tG0uRuO5nIKJ6dUd+pr/UIS/4
hlsCIbhPLpvj79/L+xaCZ5qsH21QD3F9OqzzD51ctJ82Y64ifUBnyDaGp1MXqV0HsXO3Qu1njfxP
X9COIi0yRBfIEOajXAfKuGlVtZncSxS//ksKpBJ8IkZPPf453dm/f72P+iA+ITMuGAB44bHsuB8H
PnNVuGnTVxyyzqB3sF4njJ8Pf9Xbz24XjvtCJKv6OkzOUiBHafR+TpSZ8WB0K6aLP3TlPrpskUMz
vYh4eAURGhca2u+//yUyjSkgc/i+Ot9UE3Ud9/g8lAn7eg6yXZ8T3BMbC3ngqksLI9NvpADTMazx
KDnZ770aVAaPcraWJWarl9zI3B+JdYeC2XZkPJ27vuK8zf7hsr5XPnE2YfQeMYtA3Y1Y4R8ir8bs
s6SYRfTTxP759/W64MkVUCjOCVM4NmR/166yA3x+FaO+DRlMVhf3TjMHT8Vksrr/8L7Os///vJNR
npJDzhqjP6XnJf8AsJgmA9Mgz7qDwmuWdTvbm/WQaECxNrR/dUQqh37cdinNPNDaycrxhEiptLfq
Gx4PaGZTBI6CVsOt7XLYNb/UiUeIxlGLDL32LpnzkkRxxIx0cb93SK2ou1Vhu43c6TQvu0d9bfpd
vQ2VR2/n1pmx+vtfovOgvfQBtTifE6Rjcv4E0HOM0GgMI3B8DuH4dJ0jlS2u5W1lFDrv4PJEDAz+
GuTd83OMkjBkd4JHx31zrm3L09WEuItjMeYsop8704j+0Di2dkhh2tgDl5tnug/43MEywQ8wzrfc
JW3AFKFFxFPZ9bW1bsjrjZp864ugKobN32dsyT5Netv5yXnKUWDkDapwu0KDYVXi8nXkFf2i0rd3
Imx5ybqkjB2vyfJN8jSuZvJEUFHNsiqqJ4c6K3Lu/KWPXAH31jT06bMbFf29iz8jmpbOkVuQtTV9
Po78AW1tWO192CYYe1tAifVGOshV7C+RjEif2aUSM4J89Bb88+0jDW49Z6HogOd51/YdXevHnIQs
N92yzpny7DMlLauIa4sq56+Fs04XXuOXmOwXy5uXPryDbpSIr00ER9XeFU1nmBy9TAr0PkZ+zYhj
17QL3+12ItNBLRvT4Cg8Yr41LQ99qrsk020ZdX23bnQMa87xLcK8Hc95ZnYH16z66dUn5mjBYQ/z
swGSE0B1+NZw1DeGv4MILjWfZEyR+rdhzUZBXHQGfG+gbBt09U6nVR8/Ftwk/HJeGtWp/CA7B+bm
QUUMKsVmVKZfW1h90jbgbdigZzdTaYzRI7tGGz4IXJM4+nMPt02WptODt+ResV3yKSHSeXSOuems
V7WaxyNH5/Y+UD5Ur8jL7hB5V+TsuKN6TFjUR4J1227D3Ze9FkpU31IzR2w8mBjkkky5e05X9DDs
BtazMF8IYvE3zST8W3/KCVlys4xv1zTUvghmd1e0+fB5Lare3PGw6HfY78i7KTu//pmJ4QFWnLhR
rpHe1CNxjl5HMBvzwfQ4tkO0zUh2+RqITDJuEflb3slkC3kx3SyEkm29JJLXxC7V+yVpkGc0wnP5
0eGCJ6Rogv3Ej7wCqZq94tEZDvaSJW8yKivAjla1bpao8PYZzNIHoXFImwqUTrcxnDZ9muY1/IHp
giBrZ6gfp9DOd6bdm9cAO7IcMr/h3LoE9u2x2ja/SOBLvtKtwtGe9U70ZjFboIC2hHUPozTL92Jp
jJ3V1f19N7qccNkKtt0yD9dOpxYoqvVESEBAZEn4LR/taLliijn87Gy3sMiUFT11dV5nC7J2L/wV
9l5Qb2Gjq+s6Qie0dUkO/zpjy6cwh/bodb0lY/SS7Q+z6MQtoC/zpvMtvUITT4sb0nG6nqmfPplB
OV7RbjWukfpm9jZk93uzplNE1QqHBmqFML5PQk6/pGHM2Ait9UfXFS05ZIlAr7auHSs3qwT0UavF
qCXWqZyvfdJt0o1pifxusQI2Ymp4VJpO5Vy7oVmJazVLtbfFYN94kBwI//KevWn5aQ5Jcuda3D5j
N4CRCCR67nSGULb1CKTb4UFt7gTxDd8XMVMEYKDu0w7XJuKkMg7yFDsw0n73B5IReAo4XQ8tJ9ON
bdb919lqyq8dGIwSUWufPslskd/UjEN6I0Eex4mFwX1D6lGFFAK4U8mNN2cr9oJw+hLZXVbFzToW
PwrYGhumCvVz0+ZyI8RofY3oWl8JW4XxoAgLcfPG/dGF/nyL1V6N9LndgRfVmObBkPGSDumtHxpt
vqmsMvqhDKrPbUhBUJD/1ckv/uSXezZ638dosAbH3mqBQLQ1oqspU09224jDOMzWoRCj/4OYmidi
kIunVdZreJDCXTaFrNNfCxfkkPXBMOyoO5aHXpF9RrifZERY4us3s3G88qNSHCSFj7VJ8f49RcA5
XyHSOI9Y4tvXcR3XX6Duky10KfuTi+LngPPQ3soZezkFDYmLUzPeGqorX1azbQ5OZSUMzOlf3mWL
6fIsm9mRzCIPaUB4pX/E8ZLEomuKA2n16omRu8P7H+1ry2ycfeE73XcaQfJLhBH6aC1V9FDXar3B
Xyd3c8CWy7mrzsnlMiGLDe70pekS9QjNwP3plCObA0EU4x0pL9w8NFE+W04/3MwqmK7yaXZISB7C
5pD4tbvlPIakj3N2dLXCnLtN2N6+kmWUPYWc1b/LNewfeeCnR2624NNqGT2jZUIoqyjxbhmpWk7c
11G1DdelcVjvoCrW1Gi/lPR8v2ATFzJGsmXuFUE130U/uOkGTMh6qyJ3uGF+TBSlUbePqbNGYBnS
esajXYYg0meY04DMPodj6tAKVsabkdhIA24Xz13zKF7qmep5Gwz0UMNbjS8K+p3ZqhJfYxWJ5JbM
2fQLx/rqznCX5rnq1Q/+TqpNJNYz1JGBmOyguJujAlWMJ6z8OmqF/ULkwjCR8D6Zn9DgDU+5PY6S
CNPKcTHdWMGNS1BTuCcGrYmu6ywEYj6TBLIZGbBuw2itA2T0oH82tZNAEDcYMN8QChJwrX1z6tWt
jEYmC9asrOmKIKP6szO7xtegibCY+LPKWpKMhLov0nwkKLhql+ymzss23xqq8RCqJAlhg8HYdev9
EjZqyA669DC3kcSU3wKGEO2Ultclh0BVxVZA5RJ79ZCMpBMNRRc7g5U+TsHaIvc2K/8WFUVibSeL
EvGm5+TXP0OrWUPFPqJET4rmxkwb9H5HmDDBtUeic1M8rs6S2JhEZmlGw7V9ivIKXVrQB3mK+MrG
zhseIiMtC6RxKRr0jTLICCpjw43mB+KdI39jZ271tV0sYz1MPseY2AykTcBYVMxNbCsax5+Ciu0U
TLxct7DY8+tCZ5SBICqvNY6Q5LLqEmQ2nnPNaAycYs6WU+hZ37tFCIfBL/zKpqPbtdwPwGlkPFiL
jcfQIorhtsyIXSVsgL5ivPYz8T5OvTBpCAb4803ueu0uZTL1qczpy20L+PhHQnKtcIs1LQvowRTK
uipTJZh/DV6wbEC+LI9+b/d3hhfNZAAVCTr8wC3xVS00iZ4tYai3MaI0ccCc24f2FPeWjplN9hsl
nE6CYxiMRhQCTebfL4aLFz+WQ7jkVcxO2vMHWtPI5/wnmxAcvl0mKrEhm8iaI6KjgWCR7GRDlPA+
WacsOqaHdXIsJBF16Ti+rGuWPqWZeEkjQUAHx4T6YUJMsEtCIh1NHh4mm4SvmLcE600FZPhOORgD
xkxFsZBiFZsA9YzY1LVXP6im8rdK+ctmCHOX/XUkJK/XcXlBi3lT6gg9Rlqk6eFZJS9l5WHjfol0
4F6Ask9t81MOH6FxBrJOHc9ntaL8Kk6ZfV0QpLedDvIbZNdjs5vTMbmiTUnWn6Fj/7CByq2towBL
WCcPZONYu6jP2ptSRwbaoIRvbMGUrE0JFCxP2YK2nYw/mgHPzTrbGClwjVT11ozgXu4EGRh3CHun
/kro0MKIXA3yC3WUoet3pBpGVp0gV0epPBDTwYfbLToJcU1U/pYwaJWEupKUqLgpiUhdSnXHU56H
f+6X1TbX+YqczJJ7njr5foCOGg+NyJ6LPLVeaPXMe1Qi0aHVeY2BICXG0BmOo05zNIl1rAokmikH
t30ADeR7O+n4Rw9Dz3dHZ0IOp3jIRJGLGhMZ5V4ngvzIMjVpqebzGIc6XbLgWKKDQPKfZeYEL6VO
oSwt8igx5TER1xmV0BWWZ7q9BFeyp82CjETyLH2i5ahbdcgli9D96ZY1DZ/lFIPpzSRitlgM813l
50ze6F4Smtl4Td7G3SlRkz4+6ZrylLTpnFI3gf4X3qdKEMYJM5NcTrviPWwKUklDzGe1jOm3sCYy
nedJDIMdbDnC65xPQ2d+1oL0T8GpLYtL4RAKyoOXgNDICKfxaBA1u+1FYRxz6dlPelANPXUsh02+
GOKzp1NHhzEUPB44ee7bAUXkpk0855ZZkboRCyqGjUopaW5nnWha2v0MovwUdJrrzNP+FH/KTck5
bRC0zd7GU0QqI6Bx1xTkptIVTdHonCJVtZ77F2ZXglbrgMxV9xS/apyiWOFyGd7OkDVSLHMdvWfY
D9V3/NVzXHZOt61O+a7DFFgPjHPCCBnKKQH2lAY7UVRds/s1026WWQZF6pQdi2yAHFknmyyCiaDK
S2yNOmtWnXJnkUCwiGBwkKvtluM+RSMgo7qMi3O0rT7GjgD8ZE7orXdKwG1OabgkFZOMy6mC6PkN
ixcqbazOEbrGOVDXHxxcT6Ulc+dHhZ7baOLRgLST7JnQkIHwqcxav40IwOTOJChiBcNMLgsPXA9c
FAOTEJ83Ijt32TbjktTEpoQJLZ24G2asr18wFTo+yZWo76JhrwYh829pWrptup24VejbY/9wGrUZ
Z9n6/T6lVmuuhmww6r862c2jt8sQ3ODf92AClg/kANPsPwiUOX2zVYtrmAWBlKLke3AN9DlDgcWA
pvOI+pCP/6s2ogBan+iKZtlGIpu9b54iN/jh3B00hO5w91Wke3E2zl1xA7xYyyIYUOvGO/fhGryl
bmLO/gEh5sr9Jq0uyr8PYspwezYh1BqDk21STD6PCLbj/hmjvyPD256Ccr4zYV8sbgxwZZBEoTNO
4dvikVe0xasTDs1Yb72qH5bmxhn4eOsGA7htdzEqC6dOHpzeE7m/81GQ5861OQzAZxC+5D01DmeH
VO6FAFdmowtrtyWyl08gbRedsBKxYy5RThEVuoe8D+plEbT9Rlp3OjtUDRWQ27SZ8evvxITEI6J3
0LTh7UrpF+4SowJkuenBeYoB4IeM3F0ANMc9MGiqn0U4VE8Gco5+Y5OVHG7cgXtnh7yhfjMbINSM
BcxMlbvW76JsC+ugCebNakumXas/LCfx43WUp+MXD9n6kcZjftuaiROXtj98Ap231Dvh1KiDxojJ
ozCqByIF8eVJSrhg4zRicXVsadkcVG8im5tDMTVopsfyjYz0pNwkyq1h/fEcHba9sy73xN1OMwWC
Ue2oQDkhJoXw4KP5bl8TSxvOr8TqzovYWHC1rPuQHCJyrfKm+amgKCrYQiNHg2Y1Rk4jqrCyHeWE
6o5D5pXjWwoInY4LFbXdxHB5U3KgE9jl+3qwQtQgtoyaODHdtt25i9kdra4NvoN5cWlYBmAP25iG
Yu5xQg2W7q7Ggz9sbdMb+m/M2lXKlyOQdcWICORIgWTZCFlobt2lnLzrjSupwz/NTHjmzeSUwS4o
/eoa7yIhUTgi0Lwi5hI1WgF7Gbpt2HgR3lmjzw7ISfliiPUxNg5irqMUFUGJAw2zVwj/irWRRF8H
A/QRiGax9y1BTCtf9pbU0jDaFQzzfxmoZWgeFiK9NdiGuxcOl1P2NShqpasux86PVDD+tQJYm7+y
RTrLwRnd4p6A6eQTurz0LVUWVz6c1hl9VEJCT7lCMCaK0pyewtkbvuDBz/gI+KYYRwZ1e5hY07iI
Si+6t2gfBtsI4tuVRdMi306IMf5jclyMa17ZucfGLQr0cMp7kEnakq7cmN981VmYsRG+Zapasc50
67JBlr7cYeKz8609dCNa+6rBuRLlYzRepb5CDtU1K/pDMuHxmk5RpWfxnIZj0QQL8VaweUjYdXCy
bdMRrAs9GoxI+aYXAXo2J+0kRUGzdJ+cQQy3qW2NIeDpVAR7Ju/icZqDHplr3/ApGT8HL67KCAgm
/pn8c0NXvF3oYhylpl7yjV8mEfqHUubZ9v+Qd17LcVtrt30iqLCQcQugA5upGSSGGxRFSYgLYSHj
6f8Byd4lae9tH9+cOuHGdlkiu9kEFr4w55g80HOkPoxLzgDuDIAjTtM45D2j6IpMXWa7tZ35msRG
v4VOQTbRaDbfpi4lqxCzOhAme3lxOS1GMjgqRQJSO3r3nQ3fi5ezCWXSEJGcTGnU12YZG5deWhbu
Z1+LF5g+IvYvMUoT1V1mxWnWmu6MOAzneeYZb4iVByAsnYtHPbO7XIUg5bIlGrZ8qKBUXh/vhjTz
Ss5fZZaXuTAWe987k/1Ji9NmvmFyhb0b5QD5UrALxEvms2IPJJv/mxpJAwzvyV5oCnwDu1Eb6zY8
ZFIuHwt7VlPIc5Oqjvo8Sk3Vetvn5txO5sQY2jTq+MaDwPTcstZPAiLfXsxO1s+qr+sA0ASzRyR8
oecnI5d8qV4SbdITaqtZCzUqj2s1oLrumLu8VsmgXaicmzpSWeHe9kNfn3oAxCEdeXHFXMA9arHu
fWJinLlcBonzuTFWczdbenc/qoXA6K4mvyofvWmr1nSJVoOIi8DtOu/YmWnlRKuvUTjJzJ8PlU2Q
yj32zCxSDLcixaVOXL1pDzvKF3FZLXWKGG0SzymA32c/7gXYqEHH0WIXO+mV8Td0rHpk2Vb/kYDa
9iCsWHyukTw/63yJHUDOZpBmas+Y4bzrma3yoRl77jpveEMR25+bQV/iwOtrXXAfrGc/IaCUq8GS
B54HCkiZ15kR3KBLpmja1dQa6iln2BF5M40K/KdqBYYn6k+aV1oPoLUsCauVj7FpKmGDz5rg+5jv
C7kOSu2KhnmQ+swDqpBjxNIVe+EzHW0tm3tldbVl3/Z52nLKd0BxEMOoH7A3TvVctuwa2HDVt9aC
dmM5TAYmKiMya33u0wt9ILJoJUsVX95Hklcn+92urLo45rUneyuMLaX3WuSNtjUpDq8C+YQrJQv5
3BeZAw6kb8VK2ejpSxaqwlH6fDEsM1PMwDFme29Z1eS9OqSrcKi0BInPJecYeRB2RJ3HYjzSFidJ
UFBYiHrQv1LGI+NZMN9y06Cbtmy0h2lTf9VbbXG7iC0oyrBd10wLmNgAgleBPKVJYsFy4w9+WELM
md7ejabX08Jk5uwo9an2pnjMIzZ/Hn0fTkogJjd5XndDHXUT9Bcy2xtz6MAdF+soloDv0mRLONUW
JRkhySknw5EwVzv3QybW209iOYnulwfYH6PbPg1ashrkeMUkaZUB4mvXmS+1vqNhvsyBspdOSMKW
5477v17P/bpuZmsIJtXBOgR+hiUdO5lfV5+ZveDNSzL3S1E3m7lP/tjoA1bZsJFazVrqb7atv8oK
tlfEn8uycrNOeZsd5tdXZDjn9TpC+K/yxyuOP+QSpl0pdq6dm1oD6qZRnzW0/FnOUvAf/cjURtu2
2ySawHaEIOnyN9cWDVXbG7M23vwRFbSywXNem86uhrtF8wbrbwgNv37EP17PJqOdvSz7J8f5bbvs
znPDME8fbv5YFs1JyiBYr9Gg1Kx7suRvYgZ+fz1MpMLz+Pn4dHVL/C6cMJl4wXfLcoQ5CWU6csKF
m9YtShQEf1Ah//oa+lWpYXPx6Dg/0Crg3Lfwfvx2DVHPzxnxc8URzLIq7JCb3DVf/0Ci/9OX4lfH
herQy29X0m8Xj4wNuQxw9Y4/RFujjY6cjbtBlMkflrp/xHP4/5GPZfOZ/neaA3t4gFn32TsX5Q/c
1sbU2r7mD5CDB63BwQa05TCBS7BNdAp/oLA89wPGfKQJpsM16nLd/sFxEOIDX+CaG50KPQ174X+h
HOwP1qYEwlJKVgSuNe+fkBx+owSQPeQa3PY26UMIfuBxbWfTT0IfTa6DXi5+sWd6I4zA06GPkKqn
TlqPUzD05YKLPC2NGwW0b6eRDEOopUWZL/P6c4GV4OWnz+4/UBN+IwLYiGCwAuKcgh1mIJzwtnv5
pze0JpxVBflpu2X2xGPa4UNWtH+MChr2HsOIrtbJ/KvasMuwXfT4qcIod1dxuz3+9TvBqMtL/azS
cAgZwsdg2ptYg6NjE0n99Fbol0n/5GTc9b49BKsn2fzMI3HcSyIuDeF/oeafw1kplhceytHDPNcd
Fe3o7oaRVKfVrsTZjtsqpOc1n4kTsg8tsL/9molgGaoShWzfMySU0r/u3WRGz7Ygwlz1+9bu3xku
4hsAiXplMUy9jpVMb+pu0U+I9PqwM02Cl2uVqTOTEu3eTevqxpAUST770yAmJzpnM+IY31g4OAdZ
DPElUMjqGvejG9ZDeYnktjtM+kqILUHoBzqdd9nHZTjWxStvxDxqdrp8Gfu1CudOW1lgWRuDI7m3
yvISCZrFkmUTA5lyfisE47Y5vSlLrw9b3XzHifLi5PrNlDYfp7F396gEzdCosmuIx+UzqC0U2I1I
74hyBVFMc8bkVdhXSk+2vVK77KZOddcrVvWI83veg7PsPlZTRbKPX3WEDdabQlSYFz6HLUMWi0j0
ymAoDwL31qfMePf6MdvZzewMwZK/yxY+YbDgf79lJTndTQIwblCbcbqyLV2+VmuCQVrqaRnUY8Es
gB5jm1OhZnxDoJ2VJy7dK02kWXzcvEvFtF4BhD52o6aH2vipsekGXX59TdKi2UnZMmmO/Kwtip13
+s0xsPu2ab8rSjQPft7rxwQNQsD6Rl3meudswvsqIlr73ad+jHxhQ5egF22WeQmoGPvryjL7w7Dt
s8fFYm9qT5cMhtKPRuax4LUoLPMVEtG4ijCtzc+5jz4S6eQFTg0ZZb1Gy8uC+NH1IdUVaXuVois4
as3yJZeJQ4s+MguZNHUgoVjHcpJ+FXlzrJfquehWERhoxY9NUyDaLvL+GBf2A/u+IbDK9uii0af9
99CkT+6tudbM2DXPay/0Xif/dW7u40GBfKUGCc1a6eemBIe8H7zY3yd4gs9JnCzHZR38j8I2+JW2
GiOkho1HAC86O8WZLm5rp5jPmdmj1/LIRLhkauKcq5JNLCsttV3JimFU4xa2HQ4Gs55o0Jy1CBno
p5c1p0mUGR6ssapJysAYlreM+Ok7rXUOmr1dgyspYu41WhMTShmTj/jS8ck+va1HZ8oxSjuawyAM
7u8axNPizwENlwmcssFbeqfX9rweVa2Weu/SLqKXmZqSSaJX3E7xfraT4hm63gW8wEc9a+yoHyHh
9vEQh8uWJlEAlgPtv+r81bQ5mdZk3y8sFsNkrau90aKRCrRWgf6rjbeSQJc3DrzirOy0rINYuvrF
SIWZoi9f7FdpxdpXdlXDne8N+iPp09W1GUta8Dh22y9QeFbwO0W714Ax0jkvY6CIBrjut2l6O88G
QMQuJqdYry9ijGGRW/brwZxKOWCfIVTF8/P1aWFAH0yz3n1cMsc/eP54NEQ3HY0pc7+hN5BzpDM8
fqmrsX2AJMMmT7HXuJxUk+U0AGK6YXSeHjDm+awPrGaMMrtaAtBs1WFuzZEBKhcak0LaWJQFxT2q
OMmZxuV6lrPdf0oLOs9gHWmwAWxr+QUSyxjNt0//8YhRVnqHGdJ5vwbYjlTzdSVcGb/zkov4JrM2
V6HfIUbJ+9zZmVyboCMQ1Fw3Ff4wCcXX+eTSkj7GbnVlEElO3kBcnT17Umw3k5xxZWGJ58VYd1lL
VARBI2p4Z0U+hJZwzYvcrKZtRE1fI/rxUDd+g51yySd2ivbEzKsTIfIT68JsXMjc1ZAjIurmet/6
8Xxihr9WwE4G8VjGNTPIdsQtEGggv1FuKVKoCZJ4xRTAQFAt3so5UcVXbeGWHz1vjAEBZyyHwqrO
8/fFtR8y5TsuTDJvPkNDmM9cMvPZ7VP/CotG2mwMdk3tuq4Rjz70p0ct4y/5XmlfbJ6DsB05MPQk
79HSFMND6qnpiE5ZPmyYiQec6Gfu9+ki5fO/HpCFVsEa6+o6sWku4TEJ+IXaFE55WR4zOUh+iVXy
ZtdDdpjVyAU+rvLeccYxMlsoldtGyMPcY140eDkyoCNj86jW1nxZDGEOIWtA0T9kGojiXizJnl43
L4IB3V/B0YdqIDCV1VzTODlPDefQHDhDnV+PfMSgbMokDyrX7h7bXjKPYWgc3/Nf7WFSqQzJr/av
pm0fCYh3y6lAchP6k3IIyUjJhCh7TYmAIZq3S1iM3lZOS9rPCP9QOJpZ7pzCLO+1CjeW1xQf7VqS
94GUh2NgnPtHubhXAIDMPRehDt3Zq7n1Wfz7SEi4X8YJQZ42DcPjAgronORqvavG2gz81dQP0inX
K8k2+VPXSFz+hn7QYovpoortE05rRIVA7V7KtfUiEgLMF5aFU6gz4D3WhElwOKTVI26k9iUhrfE6
lXpzXrxyvMk15e+dxBoOHMs+nyn3XYJsdb/w2ADb65qjEVq892ARw3WFIoZTK8ufAckX9xvkKsIh
q3aAq+PLFYfLAwuKMg8dBHQwxkvNvEjrwVx2Q47Wwk/drkVvZDUvPhOvK6ACj2gMmjcsY1yHs4t1
rRq8N4jsPOq0HCEQWzy9RHTYtfsZwdZxmVhno+8aV/6q4dwxjwPTvJaLfMoJdCAxvZT2yU41LSLT
Nw5XlDw8+53eUxGhm9xNHpttNJzgYyOTldsXgjKSqOidXeuqYm9peXxWq+XtJ6hKIQyL6s5HxXWN
q9j4koIr06Pv9yC5AVwsTNS2zHN7s/OncFN5XF3m8ZBHXrLoR9LdytBkUx8t6Vie5sxvXr4fEJhr
h6vc9+MXTMteVPZ+fNMI+jYqOJ07LS6q7AK5RGqFXFn1jgWS7gT5aOnJaZ3MwbrW69JACylhCRKS
/VgiI8yygE92xsSce2b/EMMm/JKNLGxCB7HigV/OfGYf32Uf02ZxGErnKbCEUXO4177j5aWnuODB
S81k9cRUdU5lzOfvj2UgGaVEqNb636o08a/82uu+VJjrBqRnSCQeGTfx2YqpBmTqKyXqyHTFyE4d
vg77DAj3814myXJWLJQilLzTsw85INTHJD6nEvhEMGzFvW32zQsUqu469sXYh1Zrzefv/5NKgwsy
t03+6cQsgblbpuYFL68aIzBJHjn3uc0PUFsL55vfUi2kc+O8p7YsvuFZti7mkgBmdvvSQgiYzMkO
f8l81kEJvXjF0jx3k8b16UPtF5HoHf7IGZuXZR3180jlf2i2CSb+Ha/Fcdb6gpUOz6EHOcrpUtXj
2u3gCFhhwoqEVFJrQJWUK3Zx28ef+KN/a9ntj1blHzXm/48hFDdw0X/vuXclPOpyhKKofm66ty/6
s+l2P3yn7uko+78DxJhp/dF0+/oHHDy0ddCZzG2V8lPbbX3YmNXfmTm2j7UBvAJq+o1ALcwP20UO
QREzikXv/U/abjiJv/WWoGAp4YXF99QhoHhb7/lTb7mlFS3m6th7ookf8cNiSZ61+s1QznpEH+Ff
dJVdwpBWMbrk2O53gw+/CHfVdviO4wYWxnV+7pO6DEkDQu/UY+eiQCUtiLBUizVMLbrl0nFgOsBN
TubbxHPjFAMqqxvh93NUEXNFvV1mr7FjVves2BDWJ2kt7myV0Ib6orhEgpkesTmhJEQKhmxqBj/t
qraOZO26n1Xv55FhZ+sQVcvooCdSpdoNcA1oKhPdfAKDxSrLtovluUKau2zoYf06jbvVjNpVane5
Wvo7KaT9pcmq1or8FehBwNw41veDytAPkpPU9sFgdUkOYbWsj2ZJQxPG/BxuVNqZ6x9z7mDm4dJw
2LvOPN9U7a5XM4EX+9Y1rNesZ6QSwjIrkPpZVp2HlMn+Exkk1lsh7eVEeoYewe+YXmkMYozwHapJ
4HmEklEhL53XfIFHD6oKHyByy6KxbNYzAiMaUKUeWoGp+NFn81qAVMt3VVHop6kZD9WECZopf7Q6
3jc9sfvHxJBmHvSdb9KorQt7ptlgrahT2l4L7BQ3VSPPllHmX2qiF1DnKidfA92vOQbR9kG0ttm2
fCTU24kjtxnqN/SIuhkZo58e+2punvWlfwbj0FBSV9qxlIAve/w1vOakIvxLL9LqyTPtk82sY2s3
qKYQ7I7jmHyL8b8dCo3BQZuLjwV7sY4O7lrFgxkhpbVeR5W+kha7hj1MBZSPaJEvXa1NWXmV7OPa
CQ9LSzVrZs2JHqLaT5TR1xQR14szsGVGg+4W0nJCFuUdH4pbHH1PB/cptXK5i7eqpKg0tlpe1j2u
rize7T7B9LdMEm5K05OiVKSe97SuwmQilFOINcvjmtbJ3ti62R435Yq2z0NVZALPQLjQsa1XPT13
nuKlwtjwMLpZcZg93Gpya8W9vtxBb/rmEB8carMx7rBIal9t0TFG7YY3VeXMplmhT8ZyVwLRDPVC
ZEElGMyk9I11rm3aieHVmSXZTPzUUSXMz62j2EKlDpxusuX2bsdQqKU9Rg/rabDVh+UiMVlzibQB
k+p3Kppi9zj3/h1aG/5+LqrHovW/MhSh4a2RLw61Ojd2X0Q1VUJQd1ynGuFt60659Xq/9oOoQqm5
CPH1UtN2DTSF41Qk2SvaCv1ZWca6T4xpopJbmuqAormgeTfuar2oQ/QfdeT1Itsh+Jxue4spVSmd
T2DBYUSSwfPZ0AHPBKPozGcaRpsLKFZDxkClgPZSIVChsXLomwxxVsg2IjLkLK7VxYwWu/ZT5gE0
vSa0ZNHaI+OFZQxXTzNOifLSXRFjY8gRHoRmZfj3bLlV4ILW2KHP8RlPKR//Q9LtEU6SHDEVjoa1
tOr8T8a8DWW8BohshZQK+3PpmZFZtvGj5YPqwfKTecmNDh9+by32etDMDIXVsLj3VrNWkcdGvT/T
c7cnv227pyUx4wdgnpN1rn1Goa2wsjDVss+oUcZw0pfi5E/TfC5JTHqo+ZnQdE4UJ0WWOsSNiUWA
du3qh6Tx48d+dNejVfQ0x+yeo8JCx+rpTRflnBqQOv0slAujO+ZjRREUsyRkTliIU9kIj2G1VP6B
xft8O1KhXNVz2SygpqnP+ePqYE9ztwQNEp9gtef4xFQVTUWeO3RPlCFfbTigKC876mqEC2boz1X8
bfBpSs4xUJEnJeeGO9hpnIeqdTtxVbq9N/4Ni0n8tnnBLYunnNGyjxMV/Pf2PP35MWdUVbbY2Wij
JPVvIHuZAdaund4XJ5kZJ1gNAxU8axJ+SbvMRXDQFEO1L9RjVbdPRdXi7ULAe/6pVvgPM2bj98Hu
9q5cga8V2zcPc/HbuzJzi8YEr9B+AFARAhV7ssvp01pPDlqR1rwYxfooEHLoQ/VubpKLtqyRYqTa
I9iOG4b5FOd1TpFZ4XTwa5/lt5SB3nuPZimh+nbDN1nXa4Bx5LRdPH/99r9zSH+eS29vX7BdgkkC
VB24wa8fqqNc5Hyxxdun0T74bXrCfnaN//sNkzsDkiZ+dPz6XDJNCBojO+SlbjF5mtHmkEjrFAcU
tfIImfdvsmz+vabhfeEVhQ7HTsP1f9t6WRoD9Z7t3x4Zdx/ODSp8uHhYIGibE5cZSz8ev38U/9sK
318g5P9ttbW9m38lwfyfkdiyLaX/e3XMD6KS7Jd11PYFPyrjLUnFgG3BvciykD03N8ePwtjSP+gC
biWNPYHUQJD4kz+TWcwPBCMBlDTxQ2/pwny7P+piS3xgf0wV6xqEt3DD/yOyOG/ll8KYbZQFtBRs
J+5rzNdYsH+9uGWb++5oDmqHFQWxY7nk+rif3Mb5xEDe6vfpANMubJMR6ohjqfkj8hXvjXc8X8Re
nRuAwxyUDEU6sKUynNUYTrru5uUl4h//2Y6HrAwYTvrsETK/sA9VUjD1tNdxvJ2NbTKRJEaDcSzp
vFcs2eYQdIgv7T1clPi68vBHBmqizQ9St0aWLwuXQ63Qp/mq74XJZEEg6k9oe7eJT5wfs1H3r1zg
fQCopiQNLDtvv9UNs0Fk4/obNaCJ1oUR/kv9Q6WzlEgQ3TLVb5BVzy99O7pYlCTdYxqneR2MeYp3
xlkYH1BtWC5I5FKuzO4T2b05RSu+pBh3rUBbM/lkAL1DSsZjbYJktMoqmMWIpZAIanRvolfFs506
62VFEopzgX61PcCuujUs5GgwQn11QjQmi4PsKu1Gkc0OqIyR4pc0p0wMHMtaTsppePizN+QOTzmI
ypCPVYjQNuA9hJbSmOrZkGuQr8WVmQWW5hlI/krTjHdxNTQVEwazua4bdJxBQwruq9VVgvgCp1R3
ru4m2s7s9Po574GmR3phgQZpjd67VYXpaGGZwCsKW9nNiom8hKqlQWJ4wnfufy6BDJKMSplFmIyc
xNuoCYG1MJVeTCFJcc4YyHOOsb4wYzYbwnxCYaAzC0jPReLlymE9Ox0kGeyeoMKO5NqiNUvcorL2
2lRhIAf4Y2xOHxJearF6H1EGVNQ4KXqnYB6o1tA1iSWLKhdc4wFJs6tFFouG9oQme+GFbB2qBXZw
BF5N7bNyGuOhMY59WzLsAkpHNqlueiMuoU0wz7oPJR8DBeMBx4J7X22yo4oXvp/jOSVKyKhMnPYm
11iSZAuq0K4bP86Fonpx3Xzhd+4P0jmtKfmNYc7O4A3WJEjo2HXcy9YbYrVbHA9uqUEQXxlAhnDl
DiS/SRm0at41RiKGrNbkgpQ2GnQVQVxqhEcWbrdFBrXA+EjvUrZ9ZA7rJCE2sYoliSzSbLdQkb5W
/ey/NITatqHVeyWfT2exK4t94t0CryQDUF+U/1mtPd+pHQZ/cwMo6HVIuQi5yfVjL8ey2E15zX1r
bgboDUWBAWYzlH/D6Jq9uANlX+CivDSDPFf2cpE6foblXOeICBAzqW8i8UqikmvNKiJhFyKJRlLc
RVCaGh01I2H7CX0o20bTmqn/UbK2fJiWpT51VVZ+I6xQe5Vd35oo1pr4Kx0WOY3cgdONPRprHpVU
ZmaIBUmyKmTkKoMC9iobmEykT17hG0zDsbmL0J1TPQn7Ph0wTGYCja6P6ZxopnUDapTCIxsICCvV
RLFdPCHZ3J17qqy+NQKrB7sVMh1HINVYE/ep7Wvr2ZuXaYN8p+jBdK+X9PJOs1XUHuimqEo71kVO
5035oc9AQIVN6VkuZM7amPaLlnA00XM65hFZQJYQI9JzHjLfU+VOocYDGmw1sgnXhmXhnixWFFjw
Q0t/j2zaeq5t9HKh583ZJxtahY0BNM+1UOjQc/G+MvfAe9H3j/68ECeEzhF/JAtro9qZTMyAvGq5
O+2rRSQNp45u5u+8lXm4yByZzXvd6azXGTMhbN65HO5TF7fijsSIcWL7NqzmISlX0d+jeOXq0LTF
ds5KzJU6LPh3SS7SyRjaT1M34duWXflFyx2im9zW3+fMH6OmSe7YO8ycwC05tmwTaEKDsWiORE+B
ZEMUisQ643dqohdnbU1nk9g5EnF7EyvW1hX7uut8MizGB/EFss3Ay6pLr14w1BKQjN4UOCDhl3K4
KeBROtzDshlvrVZ/75rsTkcFjvlGnIi1PZjIWaM4htJKqtIRhGxketUl3DgOABZhpr/edk1LImPS
XHbKfgaF+mXpqoe52Mh2zX4UxptIzogKr3Htgy5bjqyiL7o+v2gSf7eMknuBwyopb+dsIZwmfVY4
eiLUpux01fQ4VDGdbr454JySgN7qnsz5JPRbOwAtf12lJiLB1t7pLafL8I7ZH/PHWEeQ0lDs6ckh
VwDWQDyfIFY9bcymPTvvkXuyjIxY7rXVwfZgWtGKVaozl1O2NsXJ6kzt5MnhEZeHDGyri7A41rSy
R6OW3KaLwn7H5CStvCOoUsKBx/tODBej459wjHDw4Kux5s9MbPuwmtyFGJ7piSi2py7HmBdX1kNZ
ZCekvJdeYV4VI/tP3VtBW+jLYWyJntJ0vm2TWHcpvh8Wi9VOjinBX5MtRqZZqvtUod7FkhZ1ZIPh
8tizAOL+XC/zRj+VlbjEhkPCfIVU1rZuh3TiquG40YsKfljHlIql1LPSmKLlxdfa8XetXh6JgDvq
i/ep6XA5OGuKe1B6rDN1C8JZc9vhyBeZCWGWUREHEVlbM4JshkRYSDGhh2klWFj26LrFVsaU/XtW
G/eqlXi0exw4w6pHLsCEtm4fcek/c5biPvTTC60y7kbW59RFNQdAZvOQ3jSvuF6Xh9atL9u2fGO+
8jTHvUfsoRCPc5WycgWH56BUQu1AhY/p57qbMBygSYAmXc93Y8r3bLiBsPS3U8btaFiXclDvHguW
EIujuJ4E0tB+fraasuKqdr7yclHuFTdAyyvcX6PtRxubLLC3JGNh7cw0bg8etUbEiv/LSodfNdMO
pnJ8MhrVPHQWjkzYBuE4ayetOFv5hMPGvM8xL3alz8SiNpylpl6xXgY1rlckFUdFO4EZa7dedLkz
rGkv8zQSlQFgweN3mFfWGb/oQakblYzJhWOZNxXKggbhrirJHE6r7POapder7Nl78syYkxvNsS/6
xWHHmoOX5gk7N3pUSfPBYMkdptMUGU6ySy13wMy5Mp9rML4t2KgDHclRZNUxI91CIuuDDKgV14tK
LovCORtCsghnEuwWO7sbASL6Z4OHjI3nthD4QIaYoVrLxea3hwSLlUc+QvmaFsYex/pHKoznjCgA
P32vGu8KR2623GjgMYLNcbmYJwdiAujJNypALcz8ji/OMMCu03lIPpUl4dJC7WPV7wcfJUF/hdt2
B6k7vi6Vfan3+V4rYRN6CLoH4+uE5qesLAFzuABBxiYm4AHTHLoVFQXr8qNIOlAlI8rn7aXYx73G
dK5Wk+jiwAY8CWBhRknh+PtxKm7tkQe07+zLLuZkNtZ3UgSysCnQCAnDQuajqET0tWcple5hzY0o
Ygbq48o6+o4kZa27rGbsewVT5KnLniVsAXTsFLX1VLB2tNs36urx6Ndvs6E1bejom/vJ6WX66vb8
gi5QQrtfQH3eiiluU5qCnkTcFCtcx6zQ06t9XQxqOSpHFq/kFTN1xovsEbdT+zOLcGS+EXa4ibQ3
REh7WeQ8C7pmyG6sceokptGM7XfLbupd2bl8QwK/jDvDZ9W1c9zYUXiypMR0ZOPSCiCCZCrCbCCO
tjPqoBPQOt2DPzDcwGri7rLxpKjR33fmifZl+MpnC/7CcGKXuQpu/JyL0nPu8kTKb6UtMG/JUbce
XHT025EISjXIwCQ8ib5WMkryHGiEANXg3Tiwi1mvjWm668rRemiMRKCmakBSRuksLSPIl7n5wg2m
o81nKaDvYVrgcRiqAckFLicmZ427yc0ED4g7xpL41kXfL7el1jB4kwJ0QzSjIpmOPIB0NtpzMiBh
svLtbVbUSCe9cSwejkDEqS390nBOKIi1p2mttRtqk6W9LBYHjwL8zi9s8njYNM3QS5jS+fpjJvOP
BhH/a1Fnt83X6qFXX7/212/N/wXhsOKvw2GPdfVlUG/dz2u471/y5x6OtRmJJIIlF//6MVT4U/zq
k1W2CcAZOqA8ZbLwr3mDcD+wArcoWIh2gZW1qUT/3MMZH9BiYqBkJ/Z9f2f9k0Xcv8/SDAS2DjO0
7f05vJ1fxw1kEsAEoPfFJDEtlKDAYmwwP72e35kaaXylM0dD7ABz9Jj5t0+oFeieEmlc8IBRO0GI
6sqpvid27P6nmc1/mlIyU/lFfooud9OQkwptOUiB/d+kuZnbTUYPrPawTiJ+KQH+IDSUBcB89t7F
oQErPe/QscgL5v96ecXWvyooRDOMKLG2PKwZmYStOXSP+NM71JJwsyMLas0R7dV6NphXXE1Nkmbn
nMAnHo8qthjK19L4nCHd7KOhjuOv6Fx9tYWgsn2Mi5hpO7XHxV//qL/j5tAf245jQLPnN8BJ/bvo
t0uVKbF9xPuUPTzFBajzfUxDSzCBcI9ONmQPGdwI0EaFdiBNK3uRNjV/0C0pabuycrNrrTfyW9o2
cUBV6H1BUS0wzDa7v3mn/zbQBkjM9IKr8/u/Ni33zwPtFIwWA50sPeS4DM+5dOVHz/Z3CrAKNC7Y
KziwvI9zOqv9qkbrdvUb7wJ0Jsbauk9AYMEGuOjjOrt01mX6Gx/H7yDB7+N2i1jATctNUre+vfuf
tspOjX4U77W9b5quf6j7dt6oFV44wTM8ghUZcY0Vt0g241OHZ+LK7ibxN94OpnS/X7fQfH0D8SOr
ctc1f2cHVl0NPVglJjsvRyuvK6Q15imRHoRTq3hOUPpFi1kuIXIQFaHqpVvE+hG4yceVjW9UKOrn
ol0NnC+TfqXZw0FveWISesE+Lxnre1ZsjQ2Sajk6dVkwPoKqZmb2dJgtQTmQvy4A5UNV6/mn2qYT
QbRZfOpIEgklzu+S5ixU2vSIbqm5bumaAwsR3xg4YsgeU3hDGjkAxlgdxtp9y+1EIHkvjJLOlODf
EJEamOB4SD9KvS0POogaTPOrF6CfZX9DsUOzTBFxUSu/0IJk6fUw72zvaYgzDSFy3Ju8DduChDQ2
PpFr+s4X+aPrFnPUaaYhAhZn7xMZIK+eKFpoBjFbfR5fkYk9itiTdXa5l1kl7qbSxprbpJP8qmml
CFvc9GAg+HwBz8SBCwwhC0a/zT4hJ1qCOHGm4zrL9tVH1HyjyXK5TBpvOfTGEO8aeBYXqQ15VmPU
8RZ7tMX0c1eet/Z78ELy9D/snVlu3FyapreSqHsaHA9JoLuAjmAEY5BCkiVbtm8I2ZY5zzN30wvo
VdTG+qHsP0sR0q+Aqvuiq9BAAYmCM8Xg4Rm+837v0MYqWjqNtF/8TqstNoSHIYtTpx5KAw4uudhA
duKjQuHiFJ1EjLKYA7YBLy5wsAse7QbYRrXKbqtIxS1u/ImTVt2XjOb5GmpC78rtOH0xk7xYESxh
XyWljVVI34Vwc2vb/oZxzVdIhtfTKHflsmsN7Y6yDeq91d2F/VBQeVijfRf1kvXLT7Cb3g/Yzhzg
yQ+QgMF2yOsgiVqaUdAxZuzHOhwOvhoAWUqk3N2KkYpxzBThGmTUw+ZvbvHxytexWcJqqn0CkoSO
35Bvt8RrRDa5ksrYLkerGxYJnmIrG8DWGVQEk9C9lC294PAREsYMPGUk3fYWNKKcBk3ef00wP3mU
grqHzFgHkJvyb0gYs6XIGWQMr/sVLjaeq+v2D2mkD+nhfDIkfXXljc13pVRnI7vCWFqmhjcJ7Lwc
ZdPKkAIDO46mXE34/zkhEwlcVN2To3aDwuom8Yz6Oq4tR69Eu03iCQSMQnGtt17zM06Ma0PxMOcp
g0Na+P06SELrkTjgH4jVw2XX+xnJ5BaUlRDniNYO+WJqiGl73oBEBx7uaWqt7ofOC35pFfpz9hqZ
HnUbqF/7qQFJUmKxVry82xCQFJJpOFWKE+j+uK1QVa+kwn7kqOYagNPlkjnZXxVjPK1jnBruxoQe
sJ+X+jXS1FVGC3RlAx45RWUQnhEqo3ZhkAcEXpCFMm1bc/iWZgO+XkTubqMuEF+guOnfikzTscHT
wwtywGQAugS3ykXoQ54wcFjKVXs6wBlO3cTQxJVVZj/GYrz3a1qt7HfGBfxYf4M+0FtLWJx9rrSp
vg0Cbzd5ybTL09S7iQeoJ03aa8vcFhscSAC5iJzAW0RRo01sRxL2dxG9BzzSgvZXzBr9psoCLYKX
qOlVAiNtg6bMXGO36C+xSdqOeU+Guz8B11Wazc0vGor7NoMdi+cKyy3Rd20ytr9kY+oPGPFWKwOY
biJZmebJwhdxhPdOLS1NoX6JivGi8nBACGq2MbSv5QLSdLkDYepWaazhvlFL8cGafHEfGpZJuHE/
ZPvcs/S1pYdfaxvuTCUFH6XCKg+67yebqUtaYsX6bKeYEHhM9Ox3BOIYUCKxA6zhoDpcj0imJAs1
xJXTA0dToBE5iCyv/KDV1lih3ue6UEIH86K6wG6knW6AatJFg1wPmDNTKjeaYOrnZlPtZK0OHTm0
siVzIl2atpr72NMlcCOb5KbEidvBfyvY4l4afekjJfwE7iL/KrjoXdpq+j2e7HBvko22hSdv3A2Q
kp3MxzBb6aNfZFbctgmCeHDyL9NTRRX49CjAUstLf4yybZxBpM4hbV+WJrBHRsTAVSTSm3RqPkd6
bi00RdxyTAU7TRuQEmA7uCXKYy2rebETVX8B4nhljoa26kftUIQwCKU6NwB/q2prFmnrDHqpbMgI
wnzMn3Zeh7ypBToOrZ4MW9GTT11VjXSD1A/cXYweeANWCnIVBmsv8r5no2c6AbqJZVqKZANU5i/b
rrivSj9/IAiqwOQsSlbQbWnmaF2FtatuuHTfOyi0erTPBI6U2B5oG4F9EgtUV1cDV72tHpTmDaA9
d9gJ+6U0ga2vPrG5rQqUK40gupY685uTr9tIWRfvcZU1Po12hio7NX9yqb6smvATyCoXydG7LrsO
ixq4wr9GPYVZDCvzMuJ2usGtIVtyPeQG2g2h8UieR/LL9Nv+UHal71QFId441w8QUjL5eojsol7F
EtZyjlrKYOimhEv6tib9AX6/37B9KYRNYVKKtti66Py8rdZSm9XWvgo7rCozy4c4UZL3pkNGoU3k
NrR2MG1t6yHRbsfQrCA5hV6See5UloHTS2GmLoy2ATmZr86J2+I08iPjcEouyy7qzb0gllhdKlY2
1T9TzYwK9A2lLC9lJlC+yXB90yGTpk18i+0DucRe0rI/2Rn6HmE0zaExtVxs/LKe+VGKKvtbWR5K
sVZ7repv2myE44UnGO9WmLW2n8ixvVT03v8FAgG1xCY7/FbNqa8OTPOWC0wF8DIE2YUB7/pgpgPj
oUL4Jn0WtQHWY37UXWA8rKbOpI71va4kyqe2KmJX77rkUGQWm+5oSA7Ov/aDHDfaBuYRCtrIogkZ
wHw1WbBFEK8yo235cMTSQvcC5QfI1lftNMJS7Gp/xEJIMwfSEqCgLCW5GzQHp50JGHOs/Wox5Waf
0hFpok8m3T7pOtVbfTER0IHNfRivO9hgK3YZeY92UbvUCBS9SPrc+2oicqhWjWrG2FKYAMWrICCD
GSpyBD1iKOAYeU3h7SS8vXexitcm+vc62xYEn9xqnV7ibNdWxkKVQXmDUFE3ld6O3xkB6jSw8IIa
NBIfc4ztdwGRAxxjaU/1NNC1mLLuO7zNcNdOBCcuKy8Mr7Ed0+7zQta+UWvjVQ5f/Tt0yGlFNj3J
E7SPzUdEBoGJkWcN7JL2txU+FNy7ss9pWeWOZ4f3IeOGtymIsBodYsm4ryfMsiZdo2DtOvic8DJX
alx/7MpOu8izsbmYsPujhVX2iyaTceRTRZl99Nhlo02kTlbBJVbJs02BswxsLD+hE510FZ0ljx5Z
Qw4zRocYrq/AJrv0okimhsYHoaEbJW4VCfZmU6s34WRjPjWFVfwTG6wWkqovfla+VO5lq4ONpajp
tirU5EuAQgUDH9qhkxni3CGKOykXcwqHX+6KzmZ/N2X7SuqicEvdai6jsegnXBXHdlgoFQl3Qisx
ESe5LQBencZMX6hq9tDTxflOP34k3TQRW90s64s6rsafSRR9JUOs3tGQxX+JAGfIqDXMRRHmXICn
CsQXkFB9iKB9bke19C8bwccOve6TX1bGJzxqp3Xf+pf1zKdUZmZl9kSypIuWP+B3A/VSn1mYmcW2
tqwFneRl+ETURCMCaROZXfQzhcgJES86sH7Ty+KJ5tny830oQ5rmEC4EEXSaOaE0XH9hLyCcdO5I
QxtNZ/4obH+opPbMKo1nfmlglM1VOXNOGQnop/oTFdV7oqWCPRY/UWGZiwLSKpnS+WI2KgXSnDmt
9sxupRF4o3k+7FXymTpHjjLvPn7iwkrYD7gEmNARG9r0asxpds0it8TkSCXip4LiiETN6jqciUI7
vcBGg+qTRlGp+coSoE4CbpQeUaoOV3EdbTl32eW8rPkVPhFzC7Oz7E0r9MZ0KqkR6XLImjnGZqb0
JiR70QUdY9BqhRb/ttCL+pIx/5XJ4Zgt7dHYaDlWfpkmrSqcERcW2pceH5MtdosNuoz0pm/CxMGC
9N4vS+xra1pSklY9+LXfIyBhfRkdnChvSG7iKFbwCjKzT5Y60ZzTZ2ay/0RSJk4HzLrEh08kyfCd
HWVyuzp22pkbwH2R5yVKQTJoj0ey4I5ak5S09dmAHS+g/nI03wI4Qqs78z8NCi+J89UOwJBm0nQY
mdHnpA+iJU1BPHaQ/VzkM7uaki7e6zPjumyG/k4Y+jYZyN9WyuR2RLSMSV46rrwC87yZ2Zd9KqZ8
AGQ1OxppQW2IRaJL2i1pk+F9n7ZqCvtbTiFDoJzbBzocA7VkN7dHxTgMkQ45JRm0Va1q/ldOnACh
SKe6VTE06xyuCo0HYT7IbfW5SIR5wOQm+p7Gab1Pe7tfGWUcULLi/QOPFiJH/NULutJwZVJFt7ju
RNhA1vV9gJHNOhS9/5nCVtrn2LJeFGnXP7RTXV1NY1k7shZy4PLL4mBbNKGGz0WmUT7QhP4h93hj
LrBystZpJXDClDkMtnoC1RMTSowbbCXfh5EaPT6BO+8Ccf9PZBTPeWL/+p+ITQY1FKAGVNWwAWqF
TpjMM1TMecDe4LexweEhffzv/7Ktk4d/LJOwKB7xL8qeI7+v/qU/SLAi2x/ACoUCRcx6wnv/Ip5J
8z+pwK+aDmYE5DtDzn8ZIcgfNGIs8UYzyQZX5Rlw+wsJlj/MMQpwNVX8EECZ3+eEYM7Q3TNa5ekg
WCd4K5kq4IytHm3blHUTYWf+iKiH28e4kAKuvuMhNh21dzByGqdPpb+WM7ZnJzJWVrA0vB1K3CDn
MFs2+grPH/NHLBa6vLXFx7K8FqT82G7hQbnemNO9hfLLRJiVQ/NVyGn9Ueo3in7h+XeYnQa+45MT
Fy8V4yEMbumGSu3BLHaliqv5Ne56ekT0+557XbeXUNyFV/XgWvN9yNvP/CY1PNBbXuC0t5yag6m7
vkRXMf5uZhvP+9jbOP5e5dIjQNui1Q8VRFdygRdZty6SyzS61rHIVtadt8cJV2R3xILCJ1BLR4o2
arUN+ge1A4bKWaEeGFH7MR1vA+1ukrdSfK9M37p4awaXXr1Jm60AYerdir/Tr0UB6x2CyoVQPC4a
n2nvYDbJZQZt5DC6mEzrxhV6VAVtLGy9YjNwg+pxZb5GVF97ThDspu6rlNP9y2jfrrXo2pQWnrYx
u001feE6uZGG3fx/+XrS2YNu2viuYO8mDShNLzPjUOm3ZX3rJZdRgLcB3perAPJEBqyPCNNpInfE
XU7amMWCtL5Cwa7dLYOr/1t7zP+DNFNWyN+zTP9H1X5/eL74+W//WerC/mBxTuEuotLE+b2e/zR9
TEimbNLWnLatmSDVz5a6+kGosyILSJo0cNPiD/611FX6QVBC587P3BLR3qW+Umd+97OVTq9hbvqw
eQBPo1IWJytdsoBDMagwyZZS0htDRlBAYelvevoUM27Qp1vUeulda0n+jrDpdnINagYa/lN8F9ZF
t5PDNHH8CqQJM4wI+4lSuULWXrSOAhd+V+VeeBAwmT6qvZXddlZt5WtVAMq+fzb9F2070rp4Y+7h
ghcmx7OP/8Ff048WIRRiTjPbhEmMl8w/TxqhfVBpNDIthWHNpwnc+b9OGusDjXQ6lBbHE4cKc+yf
089C+8fRRWAPMxCG9Pt6jszjo+mHrtDib8wJAzzIftIGPuvSTGmX4fXtU6jjOeAQwHPvE3i3Gov8
R243363QusGiVdkEalzs6o6rNC614e+pQw3iP+bXv2f7P7I2vcb+rqnRL86dzeeLgBU6L0Kdvhtd
Tt04EUHoSccS7C3daTHN2rdWt8MznGSP6G6QasorjHzJYsUNJcsv0Ez37rMP9trz50V2+nyTUWZZ
s9o53/n3Z6Ngj1Wh1C2IIa6AUujoKhrlAv36VZFiV7fwuKKlC01SJvAJYcqgJ1YpYTNCvuO6TzKi
FdI+pMwu8TQn4x7Gjiix/FQx4dgkSVHkzvvX2n+65v2bOoHFQ/UdCe1x7/6fQgFuTx/QuQIsqbTz
5u2YtfJnF+ef6NTC09bQsCIMgPT/z2WkfWAPV7hrksltGvxX/n0ZaUgFFBtnvbnhi+j1XVIB9XQC
86Ns/hoSHlaRidD3eAKhOasx/NElspyVCzLz/MYhRw2L0hiW/wr0IOlIl8CKFOmjHCdLMHBVInbQ
qJpFKtRqFzRj/QvmP4T9oLJlbiddTtej0ZqQNoVlLKq6EJ9yI4suK6wXtN8r4F3Xjf+amzeKr2eb
wasXiPofn//tf1X+I1lB/4C13vzb/8xwUDuaik9/5a8tXf+AjRetbWoHPAOetCl/5qLQP6DuYNdW
4OE/7en/PhetD9gqoiXB+I9N7KiisD5oMhow1C6mjOBbKO+hkZy2vC3SNRA7CBm+JD6Dp333caq4
QNfCdmp99uhBmrfMILV3k0tn5tezsXpl45yn9dG+ybMon0hEtHUDm8T5dHm2b8qIaJOujjynAWYF
QAJDEaVcrOyg/vz2k1QW+MtHsbyQwkPFYcUfP2qYCBPzgJWcqcc0WrP3nfU5g5HlKCMs6rSqwsXQ
cVuIPcnx+uLLaA4Ovi/XQejn31LtV+d/lBA00pcEgPK4ZnijvYC7Quaqrs0hnr+36L89014cKQwN
9nDsSaqYVUqc+8+HJrKq1Oh7xQazQWhC8Ad2U1i5kOyK23dBSI+D9kRfvT1K+otRomplhsFW4uLM
lnQySnAiDdS8qe0UEaJiq8xv/LL7lah2ckPAy2XvcXlMpT6/RAyPXRz2UjpK2csOKCuTdcMhY9YJ
OfMDnaAm5vJSqzu0BOVl0X0eJE67EJIsXu7Ib0cgVKiwGVbCvv0Ncjs4UpHfzu40Q4fSuQEJIp1q
wtddIKs1kGLHWKhjTA5jVClIKaoqAOYUXkydF8l9jdm4NnThGQ7IfDIcTxyKCi708xTFmRKd5fGH
qPrBJ+64wbXPagenMlODTmb8M0tSnDOQNjpt7X9Jm0Ysldq7kD17lxBRBz3PF7832b+dEk9azqPl
Mv8UQ6Fq0/hJKN+OfwrOO6aewrRwYO0gnurT2iFKi7yoFLuyqYywz0lkexUSTBkAtil105CFV8H1
Lu/7TlT7t2fLi53i5OecHFog5bkZd0hGbQmvOl+jmdVphKxo7eeqn6Ll20+bX+705ZmXqF1tWUWk
dyKmC9GE0SiwLacsvWRh9w3i9kJ0Z1bAk1/ri8ewibJTwH1mIzwe41QvSKkOO5s8SKzMy9rWL1W1
3hnW5OK7pu2KQOOmrhg7fNtGZ1oIMzA2tSCCD31F7cJj/1hoON7T0N9kGQRb6mOIK5cwW73LCafs
paS1ay9Dm19AzJBQmqIKoqVgdwdMK4jKCexPlaFctV6t7wuRkDlTx5gJ+bQoCFrKcbcj9QYVxUEZ
HUsJ220J5xXcNq8cJPOuKsckF4PnLvQBtysz8R6IhfgZZ/1XH9LNhYXvjWT7E47TUNoNm+0kDj91
IaocS5TKQuT1hKwsQsmeQZyxuyw/M8avzmO0kdAAcegFRDuZOMGQlGSkJTZmbMmIOebM+MB5PDMA
0g3pLuhIwFHkAFHkCIHJ9J2xw7oz7OKd2iTf355Wp8xEeoAzSGgawoLTpj4xwJ4dQSZpDo3lecRx
Id5faPg9L1I5RwT4g8Z5UffIuANoT/+Bh1qKYoP2yXAFT+ayPPUp+wMPzWZJS4NzoCBDQa/KS5pQ
5oIbACrj6OvbD311J+PCaAlZxyWBVvfx1M56JHIdmlSnNoj/oR4mznGI3S6ebSIlYsbr9hv0S2kB
WezbiJaPVEdjY9VScOb1X0jp50FndVEEAZFAkzzZUz3CF/Oi9WEdVb2ONEQmsEXGwCKYu6VySYth
wusGZexQ7bwqGhzik6yVakoHpGHDzhKOlNPxH4Yq2rw9SE8msafrn2nJ4Qc+oz3Bt8/P3ZhWns/m
Yzl2+lUzy+QqGQ9jTNewF2vYihAcbLlwc13b4rw0CW+81Fv6kp0RtqsoNTD1IDdHUVAGjSrmetDI
v9YpRhvYr6bLSPsYqhgoBXVku4ONFaWkCnlpZmJJ9skCF/LLknvsqkilr8iYHN8my0zED0LuIB+N
zI4huYj7aGP3nseFEv5sm+NAiCFmsehF8MBlRl4E07iuaRhemP5VaWYDTFtiEjP8TSS5JCo+RbGS
MNAkfkeOGEvTCScfhLZEQBHrv0HCvz20XjskTBAMSl1NASw7meq4URRZ65kktUY2lngtfTerWZGF
BnNDrX7vLP//GvIvcz379xjSxQM3j4fgIT25dfA/+nPpMFWk8hSEIEiChNenef3n0mHRluB+C4KE
qTM1+DPuumrSy6AMtf60MuZ/+gNjqvIHm+85x1KbuD3PmMe//rejWYG9wNH//xzBOT3cZRVIlK6H
RoHDfVvMs+jZLmxUfT1yPy9cO6CPYGj0JTOEnutng3L9exU/f8ppTf37KbB8WdqGoZ4aVakpPiij
DRSeYC0FKgPjCoJqz9GLS6afoQspC/9MkfTqm0Gxlikm7LmyPn6zKQ/ok+sCAaiu5qux4kiWZt+U
t9/sBQImq0BfQHBgERpG2k8w8bMBxCODuBBsZlyEzWKnK+rwlbAmjATlfPxcA0IdfHrwuynSfw4W
UWmSTLbcmd8wnx/Pt875N+AFBiTNrQ5C3cmuTpPZblu7y5FESfr1nD81Nyzyll5OZ3y2wsa6GSEs
f5yU0NxGZVmuzFYmgk7J2gxHWLM/Mygvhx6oB38zCg19nqUnZUZnS4ZkIlZ3CZWs6HhLGAnYVXPm
MJv/ytFbw4HjJq/I/Ac359ks/fnUlUIZAWXvJ25YdOPSwnB890SBTLD6OfNCL+YvyxP1BPFIrBBu
hScHuG40Kk5OWeDqXJv26dAM9w0s62xh0UonI1z6qfhVd67wfvmCdBfAVPm2iqnijHH8gl4ZiYYq
33fHUDevkirSbsymNb+Fk5Zs355CLx5F51ZgQcmQzijd6RfzVbMrFQKQ3ZDPCS+piVeJNUb7Jimt
M5/txeR4epSOFQBoOHP1ZLJ6hR1TH/elSwxHdBd4+r6WzOqdhx9mQfO34tDFKx8o5eTwizI16bWo
KNzQs2HNwmvYqM3QXaWQuy6T1jDfu8GZNmoFnEvw9aOEEdrxpwrZ4m0xDqVLpMm1qoUXCO/hYEnw
YQfphzHAx3v7g70yirYweCSbNriUNs/YZ9uOF6r9lAmL3c3CICFFEuBkWmC8/1vxFBtkApcXmYvv
8VPMNlNToZmFi47VXmCDUq8UxUv/I09hABV7zrxAGHPyFDLhDBPFAd65pbcao/77oJj1mYc8/ZWj
7YInsE/A6+BAAK47+UQeHijokTkP+Pdp2Ss9ebHKhBHLpHxOlZGYeY/s1lKdgqWatOG6nIn+eY90
9P1fzsQFgvc0MbU6XdVq1iWG6vHl+qIu0K/Y2nqCNXdmQr6o9FkBNroZVvR84eBwOh7UsIyFVSu8
rk1uHq5sagPRBxko/MAx7e6oDkFREIJrcu76Ybn1CuXbQF268CtCEXLF42LsV2d+1Wuz1mQzY/xh
K8r4Xx7NWh0Hc8RV1AGj1t6RzSyt9ZIwwPcPsKVC8hfMWioPcfwQDUdeIVc8pCiazJWkDhKwrvtn
5tMrOyaAJs5Hc7sZ0Phk0ta1FZMhOxSuV2Xypo2L8C5mV9sNtXnuanR6U54/JRc3WUXkqCKFOjl9
Rj5G11Yt4eU5ZtJeZsFclY3MKdSoWLYDAiEjJeugkiHFvj2ULxeNJcuKAZ0H7Eef40WOx9ITvoe4
Iy9c0dfd16g1sl1W+5JbtFDstSw09q3Z5481M/gSEVSyS3Sskmf595mPOn+0o9VLO18zcXoCHafe
mr2jnu93EnyAHP+B3FX98pcsS9GqGLtk5TVzumzbxWcW6YsDn1FGmweJQGZfon4/flztWX6dJlLm
RjruCriylz60Y6bvAe1Vv4nT3MProtPHT28P+IsFwnMJZOHYsoBpWCHHzyU6u6+ivqVy4jddkrsC
smj7xpnT8ZWnIHkn+cVk4kOXOlkhkl2jXzOxfQvG0XBSmQKwjLqvb7/KC1WszMVCFjCuuKnMt5yT
MexV9GRjPBCL6SU/yO26GoTIlmEYSksMmdHoddk1mN4tnourSAGY7j1BajsunFoMUyorsCvkIj/g
eX/m8HyxdudfZlrwwbh40Uc/WbtGia9128uZm/Y47bWdMUcXjqaThu05yO3F2j151MkgoNfrcquc
mEgq/jOTQnD1VGg25GOMYTryPTexynrSQ7LB3x7/Vz/y3JSyCeQCN5kH4VmF4HeT2sttn+EbOSB2
EmWwLEVgnBnKV59iY7TOLjH3z07WZawVmhchgnD7ulVcLeW7apP3+f2vQi4Vlzh4NvQDTgZRlowy
JLgsdSvFApVtsSbIadGcGbDXPhWXU6gd8DaUF1uM0Crf9IqIWcHZuUasFJNW2BvOWNN2iYjV3fV+
0y1QLmGv8P4XnAkMsJ1Ylxwnx9+qi3FxT7IhdYNMDz/riZw5UtUbmzNPmXePk02UKLr5M7HoFfqg
x48ZaD3Czh4RprVS86m0rJHgm6TdkAok7ccCAx6rGQlgSIPAbSQzOZgkJ60QLVng0qRyE0ZDKxK/
5F4UGKxMlhPgaPTJbPUvqY73bowx6gUXe9j2as2+HJfl1o76xhnIxN5pUtvQrBpaR0JKcqOBia5i
v4oXWdLJ+4xQ5z1xD42DsUuIzaMWLAMrC92moQyJ/dZz02SIiY6dhDNOlDJvD84rBwwbIacMWIip
vbAMnGgrYj8Qpq6K4GlPJEx/YGgIJfBDlL6+Hjy8/bxXZhuzGXhipjJwvM4L69nyVId+KFURpa7U
1ZJraJjKVJ2vuaQ8knKKw4WjdiZnTDZWZybbXGSdzAKdUpt9GTQUVOrk6mAnGHMQEZGQypxWDunO
wKntVDkaFmO3ghm/8s0MS5M6LEFRi3Pa7ld2jKPHn+wYLSsMg746cUneGJZpXsbLQVTDmcrllc85
804g6fHVSI48qTTjwcNYrjZ4Cg3wzUDVuYl8fEww1WvXhobj0tuf8+WgcpIItkDYSDMh4OTgnqSB
ippQKjfHdsLJovxLz5aJ1DjCUaUle5zEKv1Kwu8RrW5nbd9++styBQINGxegPnsklJrjyUTIsNzl
Ang8KjG40XUP6zg9vyEWe9gzv+SDiRnc24982pOOp9FM2iFpbY6cRF1zsme1ft7UtMqA5JWUBqQe
IrxzFFXtAiyMc5yS9Cb0L0aiTkYIBlKy03CawTxbKY1tKeNYvmiT9Dv3WPKf+4xoj1vgDq111cJE
1z535i7GIJPU61YxfJUUEbTTHzGsDO7efhHt5VShFybmytoWkI6eKELPVqKiYVET+l7ummYVBR/B
xPpH3AeLfk+7THvkGjfYV2Pdtp6j+m1c4o5hFUSmjp6crwh/sO+HZMIeyxw4FwT2QV+rGosvB9xQ
eiCtxoygfY84SzZwC8jtbhv89sxpbD7KsYSaqWhbrl0qcan+csDGGc6wFeEOZjTtFtfJ/Fvrm2GP
u3ZRFAu/r60r7mlIFHFM/IpchOaZlPdYqltp9fj20Mwlwukn5kaOPpz7KnauJztFakxxNpE05dJL
8vY1JRkGoUL7rIFrnplOr8xgBEvwrzRwKIHnw/EMRtWmpVLZ5C5Bv1eeP8DgtlEza9mdBcdvodY4
hL39ci+RWwvbEe5VPI/4Bkhcx48s5bAmgijMXNnQ263AQWg3yqhiWOj+zla9CKuSPlthyE7bu6pw
BsFL4tyx8/K95x8xY/nAb9CMTlYuuv08VmsvdbFY4IqR2F25a8vJ2iqDD6c+NUkJxHBy+vn+l6fM
gQPE4pVnbs7xywvhBf5kEI7chGa8jopcPlDgYSvKGnCGHuVoGETWN69BlWnmmPBHZTS5b/+Il3sm
ft5cLMGVqLcofY5/gy3hByMHE0cg3q13iWaGKKGaZmX2c+67H9DdA7aP9lGAk4sex+aZ5+v8/ePp
ffz8kx3Ma0bZ9EYtdcuwffCbzPpo6FN95px/bZodveVJ8YqOLsUsV03dVhvym7KZopsBxdgqxP0T
3YdR7H2BUl8i8glGU46m0VbFmbn+2pvSo6D5C0TJ/n+yukiK0EWnyvMs04LrmvSfBdJKbfP293z9
KVBxn74o5frx9wwwQW4Loild09Nlp1FS9bryRuvMSfsS2bJU+h1IUjUOHfpq8671bL/WOnIOdKuk
WI7ISkj1PrjFxb5xBBEJl42BfWTZDt115oFJZCgbKeCH+NHSE9SzgyQIxyBTl2Sd2MFWPzrDWnpt
DJ7/uJMSuxVBTgx3zZyykP6pqNtvJM9snbdH+uXGzBBAnqCLbwLOnJK/EWVrZUvKk5vhefhJ08rs
YirjEG+cP1KTv+0PvjwcedKs5jLg6M7M9ePB9oqKqDY9Sd1xNiy1qkyDK2AHqyKsvjVmdu6md+5x
J9uhpHK0hVXO4+QESwKU/w4uQN6WS3y0tT2yuN4eyFefBwY7e5XTjjjtIdWNTypnl6au3Hn+J+Su
iivVgXAwKWiA1nPv3WUpw4kGjfqbYwRa2/Fw9l4qyPPieZhWSwjOfXMVj3qxtK16dFWvP5ed8Mr7
Eck9pxNQHgIEnGyxGcFa2GnTIyPecCI+qg1WlpE/TMpE5sqU5uu3h/OVohAao4VrFEa0RBM91VrP
1qbkEwnp5VLsAhegLY/iX03B5bFBF+pnV5IcoujHgUkJ44tIKnfksuOgm5OCE6+l3L+AA2PhJBGh
+8yICC7WWpK7xBc5QQIB8e3fOs/ck90fgG1WUXATftlBUeqy0XrCvNyYgInNkAqoMJ6xDvpvk4/D
qzXCPIwkyzyzFb/6WFqIHL5UmyBjxzOAGCQlaGzyEzS56l3NlOZLdxgTqRRdYh8hdr45yaBkoj6z
b76yM9HApJUIBRfVhn1y2mFXMWVSDu1o7FvDwdqidOocMfzbo/qCYsbtA0EI4qp5RZkvWkaSCccq
94LYbWCxLRP6c2sTt+grQmnMTY/t8U71zOkhQa5LPm0rH7BusLd4QcVOoXfWIcQC9Mybv7Jbcj9h
B5uhVXgW878/m5ToEjMvnaLYNXND3s6JjI4uhwoJL9a7W7a8/bydwPfgzkkD4vhRZdJZwNS8fdzo
oZvJEdd4v0m3TWzfvz3Qr3xONi2aw1SwoHynR3qKRYmOIixyYWWmiIDKat3EVvT+oaPsY+8HEmOR
6Cf7cS2P+uxeFblpx8yxOsW+RUYbfsrI8rx7+4Ve+Uo25Yk+fyXD4kp5PHQEKnWQ9rTItX1F39HF
GdZ4cYw7q83+qHD+9lB79VE0iGjeIBKEOnD8qFbK0yFU0WoGaTdxygT4hYyauhVtdI6F9bSjn2wz
sC1l7jaULbS8teNnpbWSt21nE6CiK/0dOSs6zM44J4gK0xy8pupNJVfyZspGUhJLoV9Oksi2WDb1
e80KvJuAkFmYGlb5UyO2tcSI1XissIZzMKHFwajDRQvqPH08XCL2cDsFbvledxVPqucYGH4t8axL
zhBOXpl79BZRQnBX04A9TmZ5K5MQUWOA5A50bBzRFaQNGW185qyci9LjkSMt3VKg4kMl4dA8KVqV
1MOvpytCNy+nbp0bhVh1htW6gx7lriC9aV1ypzhzgr2cGhwKnM4ggNTJkGmOP5c2Bk2XJkHoAhvF
a3LhjFWZA1OYZndmvr9yMZhRZmjlTyQF6/T6g4FsQL6yFrhtlUtu3+KOpWiNumvzElunQMV9P8et
w+jBRPveVpfCx3b47UX38kuiXoT7RSmiQTg7raWJNK3Ru5GLVoG0rI08aVbGgEHh20956mmffEoc
OYHwESvOuT4nZUjbSpA+sLFwE7ZnSgCfMN8qkj1HmryBjjMC7GSsG/wd8mwb4LJ+hd3TN98rDHxo
OtQITOK9Nk6le+aHzaft6Q/jMwM9sOWwQk8ORQU0mbQadf4GkreVcABcloNfb4x0Uhdjlg0H+OIY
CUdd6iTqZG6mgsj4qQrx38GE6Mzh+drkAwq2ODfZ1pVT0NIgh0Iviexz/VoYX71xlNcduwo+HbFx
ePvNX5YhfHXqULoO1GvApMfz3Kg5mbXGiF2Z6Q30WxP114LFj9jjLQQp8bgwEWAAAHIOOHxt3nN3
gXyN3A7+z2ljSm2bsBs1YnnUyJZWJIVHGMArOrgL+QvNVFzoo3TpGV66wDZPda1Aq27ffvlXxnnW
9sgkZhpwY7XTGqxvW/wE/ZgqvMxXGl0H3GEwYayoHc4ssFc2MbQryMOI6pzH+mSctTAKxPh0qs1i
BikQ1g7lboMxthWvagMTBGz1302o4abGioZsit4NZ4uTM8cUWTFGMUfpqOLsWOEl5dB2+Q+UekSS
UkvyCCpoeOHHc0jLSmzJSj1yqYkO0xBZV1YTSaMTFU3vyJ5C+U6a6FbU2ui0ITV15vkl/0WOWys1
0q3yv0k7jy45kS4N/6HhHHzAFkgyy6ikKtnWhqNWt/De8+vnoWYWnRRfMurZaKNWRwIRN655TaVU
X37/y+JIxWQDDBbIr81PijQU/KwJlUN8nJ9SS68fEwsr08gu9fvbK+1ETpUrgtBpkZVQOl4/vJ4q
HRyRPDljwIK5ppnnWP3ofRsdxIT1Lt1EKIiJTIhgSQBj3T4R6Ze0KGjPni1tVtxAN1drnPbvRJXf
E66yg9X2tivzQTBSIFohX22uv65R5cgAB3WmcAz8pdXJkuMaqVM9r/1IIPOFUrx+cD3sHUdAFrTN
9fUBtyTuBGHDepxsksyijFEdNvE1tMlntQHD6ttf7RWwsn2dVAFwPwGRgJ7b3ETwt5RolAM2iKR8
jDrTiZvuibzzMTDU0xCJS2LUd21KSzRQHG0QL3JdO1PZPmEmCmmEjvvYPOnB9FlU/+tD9x+z0jc0
EQ4R1DJ6Wtw4EFS2FRrqvdJMjpecMzqeSDmiAmNOFZKzSoybTp4a/pg01dNiqOUdjxie+mAZzkLq
TaBA4VHr4D/8nFekljDpV2z2Qt2SCuH5lJyTAQ3wGAb+w5Q3P7Ie98exEOGFA4gtLKqjbmp20/2s
i8LHjLE549NwlAy+7RXzbgyYjCvQgNHl5mAXDK5lFd3+c8J46I55te0UlVy7QSGrdxUiid4S2ebX
Uo2Gy7xU/yJPYnl6BauyOKiyTcY7CFFG8sCnsUekDDUFd6KSvPh8e3fuPiTFAi5ARNM3JNCgxBVq
kGZWYVICydyqv8jWrHj0hjHL4ci7yAQjYjfq+VMLE+bgHO6FNMr2FS5rCkQdNu8YAKuKaiqOTla4
NEhpYaYwZmF+kHnsnnaUotYh8AqCXH/FP6pxofUhStxsq6hoGjfWJlwdOjyK+s62P91+n7sPhKgT
q5F36ttkfortpbfT9TaQFOsc2TPW1H3222j3174oXGqwFWuDYRNSauR4wYPJCS6Adn0/mriNmZJa
/ov7Bp45aRMFP6yQ7WmccKzOTD6O3iuLFwZy4kn59Ns4cO4y2ATERypjZG02t1o1GWlWMI4807jC
UamqZjhxReCn1dFscedeYyWeg7kEvNLtiTKGRo8Snb0+Y876OEgpBkVpad1pJdp3CYTkg223sxcg
zcAzpKyjuttm+rkxoQ8v82QTTB0P7oBAkhtPvd/ecazCyaflSjWx1UOhEu5zmVTojENRjp63YZ7C
gRvkX6wCmVBes1cGOpuDKki1xmx9dwUksgczht9F0ZIfoAR3DiooORDKJAKvsKTrg8r9s6ha1Cdn
lHZDX+/y2UO9uzoZogoPruX1B29u5bUl/gpdYDWxfrx/xASpUYK6lI34nBv0mirb+rvX2tCxmuSD
3FT9fdla+kGs3dsP3OsgoVZ0HBv+eskm0gqcsWjSiS6XvKmVllMUm9FBp+R1PrJ9srXMp4ABRP9G
/WAY5HiUOpgjyUzcc5g25PDukWrFak6povc9csMLxHGRNj7wvM5wFzLu8b7RcytxmihYHoQk67VT
T1oZe1yC6dcmUutPCFD/ZQTLcpKmzviiMGiDOiu6WF/NCu0eyAEgBKdGNhNlb6NSDSc26+5jKI+9
5ETKOOB0gO0SSblQZqzOKLx+ChCvfhrbkMDkULeLe2JZrTwHamPrp2HIh29mE2P5mDWIjJ5rY+gF
TPwc4yuMzM1zVgICdYOmVP+QKasTpy/1HCWsQWXaqBk/Ab4Y+AfnNPwLUebvm3r21QIBGLed+nhx
SsZdH0YsBTPQn2r2vepsLJEKMU8XE+XyFgNFY0jd1srNb1klyy+dWQIVsbqu+RrVSvsn8ltd4aJT
oJmuhSU6TqbTmX+JQbSRGfh+yRlqF0jeJ51rq4P5h5ZCDG2oV5CRwxsqdYvBxOqrTjFScGZhls8N
cLNLnyvIK7QLCpS8s365b6ok/FynVn0304j9kJtRc+pnhPtg8arYQSi9LxtzfrFjEcvonaqT7aBU
RLNRmPXyVWsnXLKtQIryg/izU9avfTlwBPyBruGmspXlUR5bg11d1QUyGYCVid3rKEaqkKPVgmZw
9JKqf8ytz7dj0t4RhjeEFhN0QoQ+NvdTMeQLHZEpPmP70vlSqFkvUjHTw83n8VxTV/yZmUtwEDf2
LhFoI+g/0Whcb/nrQ5z16hDEFSDBYpzUe97ycIdRQ3kuk+kn8xv5IGbsREQ6kdgUA4mBLinWv/9H
mGqCXiiF2VLzVXCKcagtvaqK/1og6hw82F7yzVIMEWh/MlHfztIRlm3atKS8NNEj+RQgwn+WLZwO
avAaeGfWwlGYNZ8w0kBGHNXkh0ZFvTxcAFGGg3zE29j5uFe/ZhMs5TI0pCDkKuAT0iBDf3aYMR6M
OlA5dSrld1ki/7q9n3bfNVqdNCaBFwP7v37XiLXahmi4DVqU9E+6gdZ/X60WyqiFHxyavfakzngU
8iRkGQCDm+x+tPAkU4H+nsUCQCtMJuAmoV6e4riJXNNK61OdA2gTNOfcatIGhwmXdFcmRYG8IyYN
XSbsE/Svg5RlZ3df/az1q/xjuxFTQ4u7g0wZa8sLQHvZxz6tcLtab09yS3/69ivfKT9eLb1JLDhL
mti+Bqy7zVTJ2GmQIryh6Sr6oMV3NZvkE4ba+alr9RqzmlS6qFV/dLjeSHFR/gJLZia6khAZI2+6
VoBgpiIRWM2TnKXMOcpTifXdmNaPndn/veAMrc+xb6bNF0znkBDVHkm3XHaHJ3XVH5NSfhNqcJeZ
+XuBrAHGrp/U3p4PQsBO2sCEink62FK4Gts0coBShDAPQ4nRxPGlSQr7lPbl+PsJHrp+vAe4UmDh
tE1JkYKllwsppC0/W6PT92p5Tq1UOXiWHXbPytEFhozikY2A1eaMyfgUy1WsBH6DGxa5iZ2fzLRL
L/kyBXcrHvDRlpLqpSyy4CQ32MKoZiOf8zb+dXvjvd3o9NFAkrLlVnL4NheTexUVTMb8vpiT2dMT
wDzTkoYYPmJ7U6moc/y/1ts2gcagx80vqGlwRWr5mGKAdKlxTTpTMJY/6loTl9vr7UCWaP+uUDeE
Tmw69putrUpZAhxI4A/cqHep1qNkg7+4jX5EqSWuPs/NKS3n2adjiYZFm+IcoKsVHz6O8Y8JhvsY
S+bQK5A69Er5CATzxjmNT4/SFe149CJIHN5IXqHy3cW1ZfutwKOmDmUXUFW56sJ4ZSQUdEKsF0b9
On36UQIEhPlMhVerjqHC/GLiDxOsPpGi+Dg3R/jIna1BNxeNMmpRWCbbgbqo6lkJiEe+6KLHcdEw
Zm0k+TkN7AnPNJxjbn+pNyGQ7IW2BNpwsExWqsR1yA27OomieonPOg7WbiBhe7ZEyfDO0gvNnZKQ
kW3QnuJU+WOqlu7gHnpzy66LQwKhz8tUDjb/9eK4amk9FsFoE2EUgvZ++MEciy9KiiFR1Ve/DH34
cPtpdxd87biuaqZcgNcLxtJi1WM1EMyQtj9nadFhXwX0355l66TXKIP1VndExH0TQQEUA34h0vOS
1yNxvWghwYaKBp5S7vEsNsfMdotgPtrTb/bNugr3GPEECbE3QAw7nYQthTxaHSrVXWjIqbugK3WK
2rk/jUGa/m7EXtejtUDnjEYhdP3rp6qHsJl6QSaK35ns5EuIn/nQHuH+1g9yVU1uVtnEkWJShZJF
NR/MEE91CS+TZoP1LjCRFxdjL9xBrYwPYTse9aZ3XifReSUNmegkkt9fP95k6u2gxjNz0rLozygY
C79bpvhkyvP0LjUOaWVvryYyvpWkxGFcx6HbsyCFoaQmuOOeg0pVL9COtJcqnFABC9mprRVX+CL3
2XkeAKYrIc6IQYyMUWIn0qfbZ+SVWbp558DbdZIfkOIomGxqjBBQWCNZMKKCCKlCIDKJq0rt3xSG
gPaJ7A5t2ju7nvwk1NyZfok3l3PiohmqOXaQuCTJzQl8ku6NqXzCBRR2yByd5ti6S+OycyZZfh7b
5EOX2+810E9OXIvGoZ/wQEPEPLVd1/7+Xr16os1eraakRos+jMjz5p+FoYVPMQCgu9vvbW/HMPFc
ZxkMmAlo1zum7qshEGoanVFM1Z3RKPBWMuXPoGEGDzWTI1LT24KJDYM2BWDYVaKTzOl6vUkgrrR0
IjzjJfGXiDPVS2Zd+5BC1/XywHgx0A48AVWJHgnAHa2lIPORBJYeBuS6fz+Qc4+CmmIAS4jbnpZC
s7oSlnR4tistwUVkDJF9QdwtUEcK4szEBi3DmvL2C9+JDWvPFr72ipkBmHL9Aihawlzp+Ko4RD8X
YaJ+ssM+/4hpZ/JJifTaLXraeU5WieDgU7/CjTdHhKUpwkng6Olv9c0IF4syx/iZjvi8h8oSOWmA
KVw6YqyZCFojXYrvbTZ9m0RPgAyeMyHuNLP+SYX7V20EbjrWA93S4ZcZpYyUMtjd0vCDPvUlhGrl
tU3/DuR2glZN/UMYZXvq86JDhVD63QkI1xHjcm4mHgVFj/XC/EfF1felacw273Aq1M63RSd8W4Hk
fvtL7dyAQORfvxNDXRiA16vQBaWwDIMQeZx6wD0KH0ZpmK2DU75zubMKHq4wnEnyt0lun6Ypup+o
xzCNX1w4nbIXpZlyh2pxR/Au8Kagp3KwFXYfDbg4ev2g4BHZvX60FEl7exBaeG7xnKw7RTlh0Jcf
7PQ3krLy+pkEFxH977VO3bzAEo/hxGLkCUs+qd7rtbm6X5A0cwsb90WoYUaFLMIJ1JH0GQf2zq2b
TD4BGYs/gokZ3XGYdDp5WEUMS6d7nZFhqlrO2CWaqYXunVgekqrInCnt+VPKDvWwdl+TRZZA6xm2
7zbNTJI4DjpJ5tv09uiYKjox2Jz++hfbjJYcK7Cl7G0vsErLoLEwsjvLZtudNTTyTmZTVAexbu9R
SJdBfK8YED779RfXRIcsnjXyxRcov8UsGrdf04Pbz/K2RcMnX2f2DH/hOb7hK+V9irOS6AipIY68
dhtl96BupidzidExoWD3FGFVdNbHEJujqXMHOjpOCgD3Mk7zgD8I+lNpUdQHBcNeogKICS1JZcX1
kx1dP78aVmYeQuH1uVD6H0BaNCeEdOLK+VLfywZGty1S9Cu2Gc9QM4Pm1Jt+klTt0RtaF9oEYej3
gOvQuGH+tEVRLAsa/n3aSf6M2tp7LKUe61CyLouc676RaPn7okJ6MLKDX3Q281+BHpJqLMP0XBml
8nz7c+1sCov4aVDPv9aTmzw1tNuxwa1Cwgxmrj0UihQnCoD1/+4q6/SLlBvYCBzfbTsWpUWA3QvS
OWamTo7cJRjLZKl1sMHfxlFWMSG/EEY5S9tOrC7PZlooCwa3YFi8pprn1eRtcFU1ni4qPh94MarT
waLEgTefk2W5gbhYaTczkb/eV208a40x0b7PetR4YryvtLz6uYx0i0+yno7nCkwk/q922eBAm7fZ
ixGIaXBQr54UZ5QXbuJKyC+gfeZnwCoSN7H83kxsG19RPf0+lcBxTjYAv/isLWqOGbGm/rQYHiiu
XmFy56qTNn9HPTdHBVS3ZtRJ0y7X76ZmwkfCZhyVQZhI1d7LtCX5lDRzhqMd06PZifMoCB2hAVzy
WiWxJ0wryzDwUKND7dSSVNRDEzML3w1zFz82eR/8MY0S3gvYEf+Iwx677TSBROWo4PSeh77SPyvj
lP8qOrX4M6nCGl3uUDZGZi7GwHa2Y4oDKf4z1Tv7KUYhxvTaQmapgH7nxC43J9IwMVYgDUwYt8uQ
Rj8Tq+YElGkb/5BGW8kdONyYaKhl/8XENvAOXVCK73KpFqfR2APnJFKx81a7Hi4umLqfGIX37824
sEF/GWZzmaHQPudAwY3VaVN6VBo9Dk5aNOoXDGoZwKmSnH2PJGv8WlR6+5zpyuLUgdw+WwwV3MjI
H9M+l1CksnoZH9GloutSjMEnc6iNB6KL+JTRtHqukyQ45fSMWq8p7PmhZKZnXzopYfaXoicleY3V
VvKflUg7y9FHO47p4NiT4eZSYI8+vNLwu1IsQ+31itI/YWyczufGqCTd/a+sS5BsqVXGRrGI4H5W
uv0spWbxNMiF8RkpvyJ3UAwMPky13b2EcMAwA7RS0JpKjpebQ6UdfrYyU3rG/Cb/cvvErznsdYwD
zAFRlskIzaA3cOWwscUUpEnghy1+jGii58iwKupZtObn318J5R8yJ8atNBE22TQpRa02YU5rFJWG
h6qNfnVQv59ku40Pcs69Z0LfSUXxn0k7razrg44CcxgNU8RK1AQ+ktLNw1IFhtv20rfbz/Sa8m1e
H/AyYEyrrv1Kd79eKrUqy5LYlH4Vtoj/aEv+SRKMLokH2oXLY8ant2V0CbLRi3AfXvkJR+FU2Qls
/Ah+ALwSikN18yPGSpuIOoHt56G5+NlkYrc92ZNf6sVnde4fIGY2jhlYI3Zo7Q98YWmn9Hb5gOnj
3+jVJ9L40HXBH7FlPpiRZv7qK0yX2kSrDm72ne9CBwk8FCUsfaStVPRUi0WXS/ZaJ7XDuYmsv7I2
708AYv/XgOk/Av92bhgdNhiIGpDo5LObpNlCjzrFtzDwA8MsvSE3mC31QnhVMckwzzNtcnRG27+/
7+i0rxpIq0oTpfP1ZgiDeEQidO1Ji1D+NnTK7IRqMl74b81/8SphVdA44uDSudgcJqF0uh0VLGWn
kez0MTrpQCBqRPi65eCpdve4woFlf4Pphx57/Vi2kfYj2gG2PzQjc/8SNMAJPdL21C6qfcpUY7gb
uXBPkqEMXm1VxV1N9nBwfa/vbnvQ0B6huEM0lJO9ebcmehKzgquIvyRK5qNGnnsDfpZ+vDC8REy0
+VRPlCWZURx91d2VV9D3Wvmt0rfXj2/IeYQRL/1ybK+HU1E0tYPjtnWPM27rpfEYfp7LpMHr11AP
PvLbnA/MkyDpxkOCNqS+WdkKkW9oQuh+PfBafKgq8ojZPtIw2juVysoagPnMbjI3b3as016Oi8n2
CymIvTYxgx+wSx4BQomD6evu81B1AKaAKsAhuX6TOolPnaWq7esAZ54YUZXs3PgIhrS+lTc7hQ4R
KC7yFLC/16sYDM8xIl1YpUADZ2i01teUKXsnV0nzrqDletAV2Iu+6rovAGnQFNA2R3FA4WSqiLe+
VET1e3tGZCOsuupUlqtL5TKo3tBpWGZhjfu+aMajIe/e9iSaUhuwVxhxbC67Ef8UUDQsjyO6/LM1
g+RBE3nsQ8HJn2dbb2AyNronCfPT7bvvYOFtWEBGl5yqZmFU62Rf1cPsq5pg/dir6E9ESRl5tRZl
f6Z5cIDb3AvuMDHQTgTKQRG+/v0/WkqdOS0NMBU+MMMzhApw5La0LLvIHQbIcxeVH9Ev+nn7YV/v
0O2uYjZNB53wYzJtuV60N40kQEPG9icj+3M2zfw0CX6Ik2da0LtDoau+SMLivkHj1AmlNvdxBiA8
z3kLPkuaGZiIr4bU1B9aozOf1EWx3Zzd4atcJ5dat0d3GOrcZ4yq3mU01ICYoUUJBq3gn2r9z6bI
w5fbD7W7c1cGM1gxullbhaW208u56XiRDHMSzHCQc7rTpDm962VjwDFoxrO0xwVZqtXMzSlr7m6v
/9rJ2LxUOrp8DeakzOi2KJGoWQTFFTdLVzbdO1mOs3fxZPXvGrxh3EUrynf8EIytO2E7bWcHTh3V
4weJsg0v5xSb+FRkd3k/WRfSyeJhkIGDdYs1PrToUTnWOMKaD3UAt4gUO2xL812cKeEJ8rz82bCG
yWmrVng2OnEnOWwjT1bBHUys7pqLipP0WKItpWgMkKd4cdP+1GuMSnQ0hJisY3ten618KXBNiOdv
ihKmR+/nbSRDPG+VglpHYBA5rvec3Ge1JDfsIqPLh3eVNdgnOY60g/i1c45XJDdzKDSBV+7k9SpR
bsSBatVkj0iMn8J8QhuuUhL8LFr6QHOaeWre5X5Js8a//f1foR3b70/1QeeWUL3W5ddLl7EyjANO
oBRQSX6HHU09PMCCVXvXMic5QEKymr9Paqd5lt5Mwl2MNP2STeIE32Sa3Xjs9T+KuOk/dhUy7S5S
L/KjJUdlgdBuUGPrHSovkqz0H5E3HT9Eixh/m0SxwuCZRyBhzvaF8Xn9BOmcWoixry8Pc/GLFGad
K9SpAmZal96i6r1nGhqgf9p8vmT3Ryiynbub2gMgBBSKtZe3CYWhkunT3JSkZjmQ21kNdKer2uxi
KMFBtH8FVLz5VrBEyN4VJMa3ATDDRKVfFtPyZ9G3n7S+HB5qqU6+gEjEjF2rOxs/+rD5E46j+g3i
x9jg3GP/kBo6CLSR4/n9DC/xZwAmqfH0aXqX0EjNnciIkz9USUHUbUYd8GuWGjhONSW6ge4cBOo3
nM6VIwbYTiJC04UXxxdDU0DXrr9a3FoC+TC+Gu5IoR9bRuuGMk7vt7f3ToeV+8Ja72WIWGSPm5M1
xXmct0tDktqMI96FbWw1DmjSCQlWss3MraI4vqhjEXwv8jT82NrGcj8GWZxdYimLmd8AV6SWK+cu
dbrJjj/e/oE7U6aVKoDaAWht8NpbClBpCykJRGb7Y2d6tWR/n5JmlVPLT0VoXKoyfRjK7AmvORcB
j5d8lP9Mh+VdNef3YVM99/V4GqvYNWSsdGnoV53mpmK6SEp5Uo3KxV0m8EKOQK9xm/R4WauocRy8
5J1kgIblinuA7UYvcRMj48zsU1D1lk+hB3izB2CTV73utrrxqNhd54kV7Hj7ve3cm6zJtAQRN43o
tf2uPZLfUTFbfmf/yLJ8eUBKNb8rKqDA1oDybyNjXBzVTXrSQkDctxffGcsi7LVSRBkPEHO3sOAs
UAJRgezxE0bAjkjqBwy/z1LSfJJDi5G6UvhSn30sbOUlMqVfOnwGNW6PpF1337tgWkRlBBJrC3RR
EPYN07qz/CW0n5QxWrv1C5dnEYcnO6g7RwR/337wvUMLBJtC6DX3227Wsc8ymHV86UoZETrJLeGW
ESf39ip7zRQSEsbsjCzpgm8pW2UsoxnRc9d14fwdnuB6elESqpiV3E1p0VymjKmMnLfmJyuYIMnF
OLmbSlifl2UdzsbFeGFcHT3OiME9IEGm+VlFd3Yyo+wJ1evfH0qu9pr/g/ux1n7HdSxrF00q2kqz
/HpQ0wfGeKoPra91olBtzvaSSO9CSZoOTt3utyAVhlWJMg3JyfWitLsXiKCL5dOESWhW1qajlbVx
kB/snTN6ksIA7SDoHG0uV3NpqkYLRsvPFHy6YVyYdEBH26+XMvlsGHH7GC+x/ZAXg/WxyersYPn1
GG9vPOD3AGYgP692MNcPCbK/tjOJ5Zt0naFnJsIKA64vzAbs6B7OxK/bW2/3pa4oLoviGM+ZzUuV
qhgk1UBPw4p0xZkDoV86iPve/2uVbdJvAD+c6IFbvqQ17WPfFhCQbak7eHe7z4IOgkKfD8T1ln5E
L2ambdKyK5Ue1fVeEV5oIQXxL54FaAqqKeSugKmuv1BmpFqu9wPbMI5Cgq35sUBT7SDg7u1CqkwI
W/CaGMhuFlGtokN9lEg3RYX6PrOW+GmxSbSk2UouWiZQHphaeOR1qZ5s5uUHz7iXnpNaMhBlasXE
dXO+wRxE1VBnvMlcLS5G0ivkWQRAKGPjJaF6PHVab7iTLOaD9GAvxK+kRSR9OH3MCK7fbqqqtcmU
mIC7hNGHBtVorzbTb0rTfLR66yUSWIDf/p57J+6fK24OvJ5ZwDdkQi4CpR6zgp+ZUJcLTBd3GRfp
YIu+1dVaWesrwgmtTAOUz+bD1k0f92nPhZKNUvEtb8qpdipUf091CxM84pJ9XPC7uxSz9CUyO/t+
RPLNmzQrdXur/6tWxJGZ4M6pARBHzOHwr+YUm2/d2JLVU69YfoiUEpab+nD/f8hLd77r1Sqb516G
qAnDNc7MEwpUcRjoPipbJuOytv2QhnOMqtxR+bD7ZAQ2Ze3aGMyArveSUUqjZK9RRyuXkSxxwTl3
LeNv75+9ES9QGQbLdMWZCm65BIHQ0lLXe2AnSiRQdqpH/U6SmZQCFDDPVsdzdaadfNO1dCod/Jjk
xYllQ0pdypDJuDeSYbEcXH+qEIOeIvjVD3SeHVsqB8sDZydaJy8M9D6VmXMf1qVSOVpjQ03ul7mm
8UNbfjUqs/MQ61j+dKS0XoeIws5fyCXCF83O2u+3n3qvzqD+hCQLuhpm9tYWwkTZWSnBONI8Uodn
o7cjl+lr7U2REp3aULG+NEk3+3MbNF6rz9p9qRX6D0aLw3vFCLL7KJUkd+lBUdz+YTuRE5zpCvTk
VwHK2gQQhCd13LZQvYgWs3GIlK07dAHFA/0lN09z5mKapPiDoX215Gb4fHv1t8IUaMEDH0HqAwgp
VqFrtPlHnzCnTl2YUwQ+VdTQuHYSju+iwBgqN7bhmRUTpqZearXhi1Kvegzp0o2xowTZB5V+QuTE
Q8uk2iooYD2JIfApqacs8pMyztYIQExxUivTD372TryHQUvNuFL/QM6tJ+kfv1pMqiEl49pfstXx
HePCn9Jodmc7i1AtGJBhELS5fLkNzAMKx84RfcUbvjbjGNNuwoKdZMlgLpbwlRkVL8e2Kq11DL3K
D4L82/DDSBZU40qMwh1hC6KSM9FoZTsIP2jtzJOlNHqJkiZxDX0S54mCw8ntIH25vRl2Fl0HHKB4
KBHJljc3C/ukqlIFEwo9UNvaWSx7/lDaytfAVJvHslqKn42YzIOr+xUuc51BMoEAPAoVB9I3wLrr
b1kU2lQB2QCc2pMreYGcYnAXWJ0mHBzDx/6prYbqk9yMcehWrVF+ioNW60ilg14jcxIrotCGAQIJ
ttAeuqi1sGlGZrr1cOTGW3WmD9a6fQSQ0201I5cBlATKS1BB53KyNp4S187KRH20mrmuEZ/pk9CJ
+kZuvbaftB8956ADTVVAjpCboPzLLtLxh6AP/S0WZQfJGHXJ0mn0pBm8bmmXuwYWTe0nLUfFK+TR
ylw9RUTBUSRp4T7J5Be6DLLsoPPeWfdWEaT5JTDK2nZjekqPQ9xlvReaUg7nXTIWhwaWUa0olWVw
jTosMw+EYgVYNZ/M1KOazJ6nVPTxaZ7jr6khtdVJDoIpcwVMkm9zMOjPkxXjGMtkd8oeUBGbcCIu
vVEMreJnVO+5Z9qLiUDqkE/v+PXJ49Dkje6mc5ECk+1lDaRgnxQHG24nu6BzC/+RxAnHLMAo198e
F46Yzl8kfMSRw3u63O3LbNADsUJFQzYTVcEa5/enxgbXM02m/YSyRuWXJkPj1gItoIvq96s2FdUB
Ohfk4/QQtlVb1FtBaLWa6Wd2kF20tO7PmJXWp9tH7W0SxypwTNFbAztHCX394FWmRzEGW6aPLVt2
aUhtPUQ2PJxCJirF8kgf9Gi5TdhqNbvtiCimD93KdFu5ak72AFRaFqu7QDz8fv1Ej5yKmwkm1gbM
w68fL86kRlqk2fQnrWrOU8fMO6uk8SB0vL0FWGUtnaDzoKm0JY42rakh2d9iGx6oqacF7fQ8aKEG
zFFiPdlUHwUIDxcT5SNm3fr7NzELKQ+aH0Rp5ES20IksrOw8myvTB2ouuXPWInemZ/VdnIrhd5W9
aebg3s1WVJhbAkHdvMrEWISRjoZvLHZzR3gJ7gahyvHBhbPzRKs2DjYIoCVWHv/1MjRu8rCIS8PP
Iil8SONEvQzAtvyyFuXBHbqzFBRW3ImpFFcV5E3A1/sItYIiglMdSyUaaUvtYi9he1W5HDXgdpda
FcxeO/IMAK6fKmqjuG1GW/cLIy59cgTmhKM6nhWC4sFm3Lk8cfZi6Mn9SedxqzXJ9LLpokXXfQyN
IbWmAeJ+UWg8yUucflUaRT7TKF0OvtpOI47XyCnQoS+vXpkbtICskJ5jNKyhU0p7oh7RMJsqLtFM
6PdDljboHA76yxiqPxNbiz+mGlBNDD9if1psG8EsQ7lfEKPwzEzv/NBKM39B64PJTBoigRl8vh31
dt7Ra2uS0g2gMB2c689BcRxQcixMeXIdw3WT2OC7Osi/S5MH0eX2Yjsxz0bTF8VHPgYQ5fXH/CNH
ZDBqWygj6Vij99oDCaFxlmZpQNAOg4tZysffplcgKwScCvQs0ovkbdfrjVk1coRBPQcL0NhGgeKb
W3l88FQ7O/qVFUamzmcH/n69ikiGpK6ymFXMWX8x7Ww+hdnSIedOOL/9At/mugSClRXP2A55jS1s
D4+drNASQWt2bpT3gd2GKA7ER/XPW/49X2mlnyIBBXAAx5frJ6pzMRlIcqo+uorSvWRbwUubhhXz
QCRFUifWpfJk1dV0h03W9HdeNrNfTPp016DN8F5AaH2wTSbSRlyXC6otWebWJLHYXsSR04toad1F
kcwPRhbN/u++IBoiK9GKyTMV9bYK6bS67MzKUpE6YbSRVcFPy2rCf7MILX2IXbwdzs3161HqJe8R
yVV9jKcHIIll+90M6+LT7Ud5e1jQXUMHYc3AmZZsaXN6HqYJzH8a+osS0MXtI3fpOmo3sDKoAMdH
/n07def1gur1Y0kjGWsymcJXK6m7n7Om9NM5yv8eyzS+jx4jSJVKP7iMlQUqKz3lcTxFPrpC4x85
dkaktsJ+SUwkQSzgxT5pgHVpq1y9u/1e3h43fibjv7WHv46xNj9Ti5cakKQQ+ECltVv3JILVKPcO
AAzt4EPvUDpYCwYFrXR4M6gOXr8SfGlsMHN4RMehkrpw/BpPKUvFZYA8+UFRMa5AnvlOrsrWQ+pn
9oZUl1yzqIuDGPP24PND0K1fe+xU2W82g03dDKNG+FOPrOEYoB2uzfZRH3MHMskyPCdgNwhJwGuu
nzcslqwNAA4w+gmpXWCFXcIg6p3aqqmsjQrllVkd3QyrqYcKxPndSJP74PvuPSo5Km1EqKnQ4Ndz
8Y9LokwiSl5gF34UCh2XwKh0NbnXfzuSkuhTVK8IEkoLeZNcyZWllKvrjx93o/CCeZwvCT71p9t7
df2/XCelrAJbGvWeVV1ju3/kvplgKakrd1AAurSU6aIs4u8xErRCVAVG2Zjm9yo5wEHqs3dIXmWs
UU+hptl239EO7YKs1nmJSyUeutYITm2Q4WetFEdL7cUpoFik3jQvgUNt9gya+ZpUzXyvsZ8Kb0gY
KypKnGD923GpG/rvFzKvJRpzOhDLZN+bL6egZNxK0yh8U53LO7WPMycbIusgddh9KuL76h1PAN6m
DoMy4wYuTXSVCmG5zLMqWjBxcYnz8bM21dmH2xvlFbrxZqes01ByMNLHbdmdMiSUg8gy/bkrC2S+
e9sVRjx5EZL+bhhqldPCkLmg/2leRtIDH/IJuuRjE71fsqzxIjqGjgShg6IEK4+s10d3liGTDG2u
OEh5D+967EYeo55Kdu5aNJcDs3q0zGH0+mXFfo7hfCcoaFxAYnLp2EqtX6omwIQXYwGtHSfHLP+b
s/Nakhs59/yrKOb6QAfeRBzpAqhCW5JFP+QNgkMDDySAhH2tfYR9sf2hR9rtQlU0dhSSIsRoNhNI
pPnM37g+EuyuXU+4/mTWjT4b2UM9IW7wX0JrZZy2LVqKJURKoSzdPVJQPVya0f388mRd+zYrB3/1
uweNu20dG01viHmhEqe0hR4WRR6FlCzAwsDfoH9saDv432u7mBNx9Y+km2Vs8cxCa5LCSqnOd57e
+K0sjU+WtLQ3TZQZQYMA9w1CZ1bgAePa2cZXzkKaAUiaeWSAgCY2Z+EU157ZOSmn1GA1j/2EprRW
dN3ty/N55bAAr8cN59AsBNS4CfcA6U65Das6HAqJy11hidvUqB8na+p2dtVltkEV89lIm7u7LA0k
nouYXRXHVmDo1YgDABhxZQEp5ChYnbaq0v4nkwh1g5Bwjdm2AvcKdBLZdBmHsFVNN5UnFLo52R6c
+gkFvtnB3COrriiCUGQdm1ghpYmUgKjm7gQLeqyBGAeR15O4FXMU6rER3y3GoN661JGB+6fTvQ5u
FWqcKG7LCflkUj150FRp3qmZgcBOORQHqaQ/hBz1VwAiNEgSVn2rSU3cy3z4shSQ0DwNFNQQlf2b
CcGIR0VGdiA1kHtxFlUwopbk5uW1cilghC4X5sRMIx5ya83g/HqWQ+Wlsiyd0IiTWQ81QygiiBXD
/aMQ9Aj9tFZt34X6heZFOs5v8FUwWz+ymu7BHU3RHRoE92/tuQaxhb5R83su1WmvlndtRdO+oYu8
9kmtbUMyaZJYmIIiZt72yBSpShWM9ajfS8XaQ1JeHYrTaIVUIVDnbq6/RGnT2NIKh0A4bw6Np7+H
4ZnddjUwlp2pv3YarAq5/x5q/fnzyKgs+txJbDtUbMt55TmJCLuozh9N+Hjh5EXia0XG8CF1CT/7
qnX8mGrczSK1t1msLAeJgtJdAftjJ2C7ki5Cvl177QSMGmSMzXNRqWdyB6bATGx/tJJQYDa7eM5X
zVveJAowSFUjeTFhGSbZyein20FPXo0rxLzP09MslDtbqz7VlgxmQ33dOUowLu2eLsjTFbrdoATQ
cOC50znMN3k6ZQ5n6QoKvK6iRHRR+3F+8Kx4OMpUUojHMScs9U7cxngz+GKpIUAlCC7pyTKAisvK
4zwZ41FB5vyYl3N2qxSF+drrs+XRHm1w8yadjcxetM//pSM3MNbESuGo5/MtCsPjEbCQSZu+dXdO
tyu4upX6TIS5VlZ4r008NC/NHDs5Y626bN9n0dU+ejzDIVPN6o6egwwUY9BvFL1cTolXgXH0UnL4
srQwnCc0/Q8WKcU2mkdcVziYbBYDNqHTnGWeHSYreKZrS/SI9Ni8sSKz9LNiQfjUVVIIqGjaqYX9
sx2qAY56kfsEqOgptmoftjBed6Zp/bgXH5+aAMA4+C7gxc/3jqcAGyq45MMuiR4Jnar3dh437+WA
qKtQ1Z926ojbEnZwaCyoGr48Kdc2LskGHUp0vZDh2Ayuj0Oe2Vlkh2Q880FL4V8QLHk7Kc2VsIj6
PnjqddqRD9sEC70WjR01XHqFNU6mVtSPj9VcfDTheBwz6f11qBSsOrQZAXPSDEVr9nxGV5pHn7aO
HfZJ5ByjyUgPjY6i8MtTd6UfxTCo2JjU1gD7Pi3/Z4de2SWGpoz0Sao87300ioqAyvHnRW+8w8z/
/zrOKHO0rXVvxDX6u+4rV7EOST99evlBLmcXa7XV0Y2Op8Npt3ndVu80Oy5GPZzm4gs5lx5YCrzp
GBN1MG+V3Fmvl9cKw4HwfvJqvFSGaawBhzS70kNzUZTeB+LV+0NRJg+6XZt/uZ9xNtZTVeDZFJNG
tZ1T5tSzInV6rIr8VyTqvaLi1fnDIIWqL2EmTZrz5VLUUW61NijPeYba6vaeejRmUR+dVpJaOfNe
gn9tAgHsgC4B7wk4cRPU4hw6r2hjLZwcIf0afbs3hH/VsbO06fjy0rg2FMgk1Dmp0kH0XH/+bP4q
tUR8AuEsoA+VeuxTMDeqdHGIcqJ8Z6hrs2ivr0XvCYbldhaRooV3ju4/WY9pvjFqIe7bqBHHGJzh
QySqZmcZrqv6/NjEZYDcHrQ4nE60Qc9fjeN6zpO05tUWlcrWSHXqmGJOSWYoy2OkNuVBgcx4mApv
bwdcHpoMrVPqhsBLu2iL65h6PdW7uNBC/LjbmxovMr+CNrkzoddH4WhBLQy1vm31YsGTvtHcVMN0
VDMD2VMoQSZhz4bp2gqhlUcKh0wRQen6WZ+tENG3AkgBn21VR4chNi84DIo5aMym3XmhaysELwWq
eCQ8oKs26740kf6q20YL1awr/Cye7EOb9PohbvrBl3CPd1K6K/EHWGOo8RDkV6uQbcm98TKa/1Wk
humYukHZKvmj4iIuZKqx5eco1B9LVlHiG8hSg2mI9Fu1UZc78BhN0FbOHhD+cqp5HMrDKM4Q+gPX
OZ/qSq21gYfFL61zITWpTRqOXGAhiIkPL2/7y5k+H2l9kmcfNepIZOEyqCGJm32ca7cHgZnjd5Wo
5RGK2LeXh7tcqRawKrQQEZchLtt6bHUIMJRlxYut0iA3XhONx0Krmh2S6pXp0yxuHsqG5HmEqOcv
5XYVsJfaWxCn66q71CrisAJQe0f+udcpvfJCAFnRcSIqW0+XzY3aAUuVem0t4WKh1oy+cR+AzMl2
sqYrX4lRaJe5dIDXuGjzQpFq9Y6tL6HVJQ2l+eJVlEevtaGzWRzzHnTq8p2ovYEfgYcBqZ+r7nw0
0UdMmTHpYa8bTYiSSoFqT6d8fHkpPH3r82OZoiTc+iewrXUhU+5VTRkXaquGfd9FRjCqU/R1qXTL
ODQj8kr+oHRRfhiLaCGexTb7IQP0LMK4rZP+nr+CNFaPpFD1AIG2WPxeLbX3moP740HnsDiARI3f
ZtlcjXdRtYhPuDzY6KIJL53fql77C7ip+IgfVKb5keiXz9kStaMv2x5CajIoOs2JbCyKN4k72s2h
1LJGA8eksJTyFgD25NQf1WLUevzh1jLetHZZDi9P0ZUPQaaMnhpoEFRDt2UKFafryrAHNZy6Ut60
U6qSnSbJl5dHuQJhXRE16NutyjD4lWyqIQmxPGw5VOKjSaHbm47J66paWvQJ0Z7IHi0xK9k6cV56
iDo2rw/9w5mDLNOtm7iOzHeprYoPcskjSJgAq3YW/+X1DZyD8AcBJyKuC43yUc1TfaryOTQmu3pY
uakHY0zK161UQEVAB4HG3VVvMMfY06e9nH9GpslP3Y2w3d7Wz7FUpJfo0d9t8Zy41QGcHgy3Gnbe
78oo5Gz4iII4gkixtQYgxDOVMWNzyz4bEX5dEKs3J3vH/ubKLNJrX0UGKexp4ADPN3Xd4k7Jtl5C
pLfb1wa20T0oxZU5qOpVULmdclTKuT8YYthTSbhCX13xOKs+IEAgFvI6A88umaZojaGZdRrsZk96
nExl8bklL2jvC0VfGr9Tiuaxm9S4elDyFgZxYox4bcTqXCt+ZiiufZSLKb8JkQyPZOtJdGNGc/PR
o+KaBK1QYIIJOHEIVzWe4nvt0k9+U1f6axlBsjwMjZbtlcyufTV62gRrAGoRP9nMZ95EMjZaXEia
pekPZTPXoWfAQXt5b+6NsgmENKtx3EaVSxjXMn2wgYcFqV26Oyvw8r7k+/CFLNAGIJq24dbo5qOC
5BcrMK8av25TwzfzagliDqCdVPjaC3HvW8irAs8Adnq+FIpqzHA0yRgqNtVDkUFzz9xJPfz1aQM1
A9uBejlQ7s20xYBDnXR255A0hIKdVY4HxYj2gvvLW3mF/JMtPcEbrG3K1KptOem9Cbh/NpJPizXI
G8BuxU2Nak9QwoLfeasrlH3qa3S0OYpoGF2AdMbFLtqehl5YAp1+KKQ+1IGWLp9jI0Kfm2XiT0JU
waRY1e8RW+sN4Ryg5U4of7TV0t1hfDLgRQSQWRlUJNrSGkzMqDe3ZtuotMuzH6ZUk4/s5Grn9Lmc
qnWjcJASUtD23l4xdiecXm3MKWxNbQwz+A4PvV4YHyJr0nEA7e2dOPMK6GFtBZH1EcXwgbZAWMAB
RZesUzU3wjuVWRrfq1P9uTeqLpx09aM9GVmIqAh8GLQJb4n1S1RrxZ7u2rXnoNK9Rrtrp5e7/Hy9
N3OU2eokRwCPlfgd2E8Bz4l22akWcftLUaiG0GQey+poNOP8ttKc1sGQyvlWmWO5pzZxuc9JqlZt
NgIKsMjbwG4qUmsAurZqe9OEM1qnf7QQhjuUc6HvHCmX+xy4CbWElaBMoWlbuXCyBL+fgqGGYYy/
Yq/THzrgHzuB/rXppWxMyEI3h+bi9u7EwsizB7sYQyrLH1DeiYJioL05L6i8TMXjIq37yRnNQNGH
O0tmf5Dn7wGpruSO5GhkM2s+w5xu0Yf6bDlDMSdjOOZoHllabWJfp8dvCtNofIpq9W2aekY4VX0Z
yHHu7qMM04U6jWVQpoO5c0hcmXiEW5FgoteOvMAWBZsLag6DYg1hmdrGOwGL5jD2dbxDe7qykmC/
Ey1yndMTfJqTZze61rjA6ztGQZ6mQTE/7t7LBSS/rypGt/NGT73N80RhBRRQr6Q3Ba5gK5KyIE1R
tEKTNCAnnHtskQQAXlzcPEZ3mQ5TbSqLbymw0m6aocB/WyvwNQ+sQYEP30WjKQ8e7KwH+kzRN6tr
0xLv30IWd8KOjPLW8STVtEw2BmDWtDtanYMAv9GI9BvIwMG7iVOLARLsGRa/M4SWI5zhOplfA7av
fMr+leaDORVNYHZ1dGtI+tzoC+n6a9j0y2PqdM471ZxwN1YbWXWHyJnV2Ef+N6kCdNz7o6ajBhho
keVNflarAxocg949zpkoggyNGPR4yrz61lkVbu2dqmhfUkp5r9Iaj7bbuZzt7wX+PfrRxVmnBiMM
By6IMpw+/C5pzelQuFY/PBpe2dGbMBIECRPwZ2Ar6OK+fPFeAIcJ8yAeg2hYhXI579aL4NnCUEWl
mIiXQVMBgXXUuQq/JNHQ3KBB5L2GMozbgEzct0VkFV9dJY/vzHp0Xpn0X30EpOlHpShtC3NoH9rS
0Wc/y1XvU8uxeAswNXukc5j9xYhkfWIPgNwK94c4sUWot0IokMv7JhzNygmSZXEII8dlJ5C7aNwx
zKqdQDuXVyWtcM4nZhwRJ2CNNaE2qjrGkJlESU/Vk9RH9rFCAIrUFcO9MZXJwY1XrtJg1/1DoTVf
9bLscfvTQc0G8wh63o8Tcyp8KQwMvWSDU92toIMGTT7r7DdpjwUpkk3J8MlJ6vFHMdT4SlV2eZcN
KscfDmT2X00heTsQA8wgdYO1gbcJuAoAZMlAkB/WiZ28duYmfTSKxHurS7u90xQK8ZbErg9Hi7Z+
B/N1fpc59doNmMGcZGYm9GDpauPt4pl78urbA3F9NC4ICmkE6lCBNhNfzRm1B4Hf94TdNNRBIwnz
Ot4zodimV4xCL4NRwM1TeNque6dRsZah4xAmc1u8ho3WvYITNgR9WlmvRFTZr5CyzY8J2rx7W24N
mZ8fj+vQWNCgY8niJU/ehBhRqSPmh1lLWFjlp9KuWR6GOlZ+m6v9+wn7p9dRB9XY7KIvIrcReM6n
cece3l4HFvc83XOX6wbKzEVUj32vpY+OMYTDYtRB2trdfdMmyk0/EVy+fMJcHWrtYHEZGACK1s/9
7IBBUlVJpYt225K7P7t8Nu7mOv1sl2IP53+BI11fyqYdDWUaVgHQwPORkBuvS+GUQ9hEWLmqCfY+
Tp4b7+25xcsrR/9lQvrvEI1F+yFXq+VoGn8ZK88zkF+ukaNHlgEz9fwZ7Hid7cHrw8UFWGCkpQyW
Ru4dgVfmdM1iMcIhCUQqaTMKVCAPTmjUQ6+tcnCCXRTAKe4fSuoSO5f5taHgHFnM6wppeYJhPPt8
SQecz6ntHnhFoR40hAvv63pu7qdxT2BvuyPXqYN2yr6gim6gIX8+dYtlTGMS04hPHLUC3EP/pXet
/LY1cKI1FqN7h7upDN0JhbOXl+iFAdk6NLpOlKARn7oU0YdcabSjaPswTuce8zFD8y3RI1/gIdGt
JUtV+9z9zXss6alpqMuN3YMk67VWPMyJJ24jPXEObDcrNIwyxyvPXD40UZXtJGXXvgVJ+IpChJ7F
/zufoYG2RpQgxB2qI1AFG5X7mzYWwxEsrLUzJeuufH5GAaVYMcSEBRwRVBs3e4lUY+6xFW9CTwps
380F9dExmnbOhid42mYYi7tVBVu/hozbsLTJ4zwa0lqEWts01iGfu/kPQ2UV+PHsuPcTRj2QPrDi
fF1MXdf6s2mDjs0Ma/R8zIdF7edGZ6WhqGz9UCSm0aKzbjrHFPwsjjMabqw3Ua0S+2XabPwUadXU
fmdZHfc3jg73NI+UV2Nkqj+hCyuwdYok/mrQw+GWL5qe0r2Kt64/e2MHyChr0y4o7Mr9MZS5+tMy
e/lRmEYcH7KhG6pjjxUGMomD5b528TxGmNxKpi+pkliR3wkz+wTLEoM73R6GJPQiy+kgzGv9W2vQ
8HONjXyVB0LfX03K5UOZR2CaSMao+hllgLfx8nHUjTTMzEZ3fAWtvTigROiCu7VFdzIjeDF/MdRi
FdBcW2OEleEINv98wRWuLKy2s0RolQnH6oxVdJeZ1c4o64W+WQR0SVZnecKttWByPgqCLTPg5FKE
oFrbQ+np0QHh4BxUDt1t4SjRAezj3v3/1FM6H3WFkKw1J5PsCze481G7uoAgh37KyrIwB18gRTof
KjNVzMOcKOZJ6Fr+phBlNwYLa9REZbFVv1tOoh3dZYaYkdpz9BV9oGU8znY6v276vLZuzFp2SWjq
SOpGbWTntLRIbo4Twvzzne216bsZpiqGyAk05mPayEj3KwwkjpGXoPBnUGCYAiUzJhyLVjGpA7Vh
BAacUsbQgmNb9iEeI2mOfIWmIndvNJiVYkM24R9ezaN2Mwojsv2ucSgpzexYc2WpzyrWXoxj9h8U
tr3lmyMKyQEHsSZ3vuZF4IxXBAwtyGlP3agLN82qkWqpiC6nWsPnzJSMbmvZ98spXUReQquoc19X
W6PiIdzBPTVlTum46jDGWQrUse7UZah/Gv2Sgo+DWOz3JXs1MFM1a4KswRWbLbYUpIhLJ4+ZEMjL
IkslPwOD8173XL+pTybsjYexmuvytHNXrKvxbN3QcQZcQMqOKxyUws1qTZLekHnfpqHEjBl6zmD2
y8E0lOYUzZ6CCZCb4DYlXA/afgFvrD0Mk/CQhGVSgAjZ2afRwz3m6an++0zDvfvn//Dn77WYQXcm
cvPHf74RP6v3sv35U776Jv5n/dX/+1fPf/Gfr9Lvbd3Vv+T2b539Ev/+v8Y/fJPfzv5wrEAnzm/7
n+387ifph3waIP5Zr3/z//eHf/v59K98mMXPf/z2ve5RhuJfi9O6+u1fP7r78Y/f1n3538//+X/9
7PW3kl+764pv3d/ef0Pb8X//r4vf+/mtk//4DdG9vwOC4IxY+76wJX/72/jz6QeW9Xeok6sSNZfc
Sqv+7W8V2rnJP35TrL9TjVzLbnT1aYKslTfooU8/0vS/E6SQnIA6hcVDQ/S3fz/f6c+F8ueXYTr+
9ee/USk6YX8jO57mfD3BrCK7JJKzgHCv4mlbto5eSLMtqISd6mlubkFyVLd2q80H1Suy97UKzKb0
Co18sMqP7TiZwQhK9ASoKPt9yfZkAzflgD+fBm+Ltb1AoYgQ9vxUhPw9ocozZKdcCuf3yASf4uPo
UnzAbiX6OcJwH2HblK/QH1ES+oq0bMtZ6j/sPjLGA/3fzEKzo1c/tvjFQI+bRjo72VxULXs5RfRn
njK4VRV9he/PPvyVidw0rf589FXXeyXdkgJso6NVocHO9Tk9FSrW64d6GMWHdqibLkgLRzm5cyJc
n6Tbu6vScng3zSgdBcig/WHlg/5anTT94yDc6YM1GYvlcya0P4ukjm6UyY7ezrqX/9K5B75bZrJ8
nLtcvM/16Z1K5/nTyy9yHnr9+z2A68Dxp4e8NdKDL9OqJl6PJ1vHZ9qNTcwcAWbt1DfOY8mnUQi7
SLRXi0D+uz7Fs7gexChKIHJKTyt2hv4laaaYmuahzaDLvvxCa+D+/07Mfw2FDSpS9kALLyCiA548
gsszPSlp/6sYrNTn0nvVKVw9rWd9fHmwa+9F3Watc5IgUfA8fy+3z0Fj43xzGlxpPpBnz4Fl1vVp
Muxyh6Fz5UNB1Qet8kQLhWl3PhQBTQrIqM1OWZWA9zHBaaNrNR5efqGro4AZRLQY5ilgnPNR5tJS
08lWs1MRlxnMBxUuP6Hqzje6HIXDzGEY1VgFbrcy8dQFie4XLTtxQMU+kW+/Nlv0nXfZpOjrUiDV
4vokQgAiQa/v/GXkZKZpxf14UpbViFQvk1slk52fTqrvxCUT2Oi678zudFymevaNop52VCfO08w/
H4GWHLkzBUS0XTaPkFmYvNtAo09waH/12BzcGDqNwCSJx4O5pMjTD216kLWzt+MutwHIZWYZPi3W
zlw75++u5aWFnpLLh1TVT9OkmkGVOx8XOXzDYXqPs39tMAsG4apdQxy2RULUWtGnjkyzE2iFz2rj
ITYMLMLSlJ8qIhA7Fa1rU8r1CeYClr0BZOD8zYbMRVTNFHjItoV2bAdpHRf8rwiFRHIwJq95RA9j
NdgEg/vy5thk7k9fkxIIJwvlJUvni26GRqYHi6quOLnT17wbXiHYdkQgyncz9Q7E2oesqAI9joKp
ig4UHEEFvk/m7FuL39ZE/RVqyyHvf7z8UJdHEDgpshlCizVU3O5Ye2gS3YIEdUIQNf00r46zbRTN
VNijXXbOmoGdn61Af7mq4aajrgOg9Pz9I0Pqbr0SXLje8gPy4ri02+kSoqGeBl2SOLfOpGRf1DEa
A6MsuzcZBuKhMOs9Qu7lGrBpY63rm3iLRb6pTYya2brRkGWnJNHyWyEMpCjgWB2LUk2CSK0wAUR/
9p2OtfjO6rtc6oxMy5K3p4lxwYUqQeqXYmL1geiaj/WcmofUroejV3rWmyrN9tAxVw4xyi9EGqj1
Me+gy8/nPHbrKkIcMT216Ef/QNbLflcjRvloz1aWYf1gWAoJiFFlyGY15R3i5CEi1zR3Xl5mm17q
uvZxu1GhP+ur1S/3w/lziDk1ZlOW2ckRmvdgyA47c6IYzNo7nVMsr+76qJXvs8lBh8aypyOGeqTW
eb7cvPwkT2iA81VIgYBLd8VMP3Emzp+kF9osh7mUpzSVXB9JLRB8REqtxgRioFl2zBRoZAj71/GD
orRHex7cxm/asRZBbZZzFzSlMlDCKKroiGVS3vlVD5XIr2NbF7duN5Exz50BeyWXkfvYykr/UldJ
cgDxAo24nCr5uwMI612ZoTYaTFZbPTaTprxzJq19V6JGLP2x72ZIgrFof4l+7ve01S+XIXEzn2T9
D5t/q1+fegBkyiTvTrUy6AHNA3yDtShCKHTxfPorxvuXJ33d2Zs5pyxHXwqMwurRu6nNROAQVTjR
3Qk4d47NJpTMOQK4/vIol2cZgQdn2FrWdihfbda61kPfk6rGW/Ua7sgEH3Ujm2OuFunOItoQ+tbl
vMY46nprgbu/AJ3N6SpomyjdiRj+dnLyG3v6Y9YGemd1AAPpkGGVkA8qbdfiVnO/SGU8mqwfKwes
b2phYldvLbW58cr+R+diAU3S9B/MBXBzlHBpGF1m/s2Q2INRy5Ndlumxb8ls2NsR1cEl3bnXrnzc
1a4HCOV6gUPsOd9QfJCMe6OTp1yM1bGYquro1u1fDy3BA4DxI/pflSK2ogYu9j+yA4d3QnTJfpXX
OMqLavd0uLwZGAU9A5qo63m5pShLAgZPUk4+gRry/AwMcbCCRu+XbMTn2I7j47JQ4FxGe+9OujaL
awr/JGQDMXdd3M9yHNtp6GnPRn8C8V8GgOYBcLjF3jl8ZYs8AUFJo4i1LrYIXiYtOIC2PeXpMAde
kykHwHmoOlpWtbMsNsjfpz1C2w43BZIpg/L85pY1ys4djGVqT1k9K4FXRTH27lK9WViZx1wTLR7v
0nvUzWQtIoJqqFO9OeLzbbwvmjrD5dmZPuqjNP5SP/HpuaiEA6cn5KFevO3Jz8hBSVaqJAK0pqOh
LYqf4L3r5xUIhpd34YYL/jQWqQqiCAY3H9zfzbUnBT0ojH7YG1iofEJuDXhEF5sVfdJ2vMHPBgq8
ulScDoOqNb41wvkNojizdD+mnJ4d7KGTXTi71ee0V3TLb7waONfLT3ll6REaQGZYazvI6m5C4nKO
VTG1NVvLofjvYX15Z01pvzPtG57in3PxfJjNenAcoZcUKfqThkFkaM1G/MaEHA6MckwOkaJLZO4c
7SQsT3njqIhnmvGo3GQdYoWZFk+BsyTOzptvQI9PzwRnkSuDqsLToX6+6yo5J9GsWeNJ1Ip4zMqu
AbkGnPAwRsP43cbPvgHOUnUZgkYghUMP67kTNSf6TN0gpUQnWK11qPOlmd6moOOGmwjh09iXdlF7
R/wmujABPYTUV1VQh6cCI042ysl7zqhPOtubKxbaFPBr2KakGPrmI7rVMsWIYfSntDG6Y560WTjM
hhZUo+1SkYcbVtrZz8yhuBV13XAfyXtMtGSPRkpW2O0RjmgcLj0iPK2gTWPMOmWpotA/1KU+/Bgr
zE0BT1tB0tl6kFrWr0T25sk1sdmpEV58rKKpuhuz0btxEXo4jEnX3SmwfXFTy1B98trxL9/2HJcr
3RSKB/fbNmsUKuKxVaKOJ1VByTKRXvvZtluabKqRvf2rGwSAKXOKwSmpG9HF+Sppph7CFB5TJ6Wd
jZukK342+aDd/geDQJ01nv5Hg/F8EAWjpTap5HSihjceaiVxAmqH+s6JdBn5rQ1MYgIgbxakgE0k
ht8QBoqaPZ0o7v8Ozzy0xXwvwUzT5jD35CUvbxsGI+hbhcJddNo28wY4zsrLOpqIktoCk+ZhDulF
Ul1VmmJnJz+dpOfr30M9aq2orqOBFDmfPog3WTRb+XxqYxyKvNhN75oUxq6OZelhqJTm3pvz7puW
2rpEbG+wEdtwp8q3urrz/HIsoWemWWt4FFbiUr+RTj7+ysCg7qHYLk/bFQwPaPUJTgP79vxBxw6v
G6QXppMxjyJQV013+Ed7fMorp+0KtyA6XU2qWLfrYzyLJ/CUUJxSYz6a1kbvGSDJ2PhabraV32Wt
/O7gbvm5S0279zPhDQ9GIbo30qqqP7ANtaMgrXT1lWjMYa96d2UFUvijZU9Niwt4W4m0kGpqjVQs
pxFHj29uZtMfpiDzpnIw6SZ63KsuXUk98aZ+NuBmyScuSi9d2SwnSuLq3bx4xU1r6mlQFHZ8P9Px
9vW0r24Vp7Pe8dYilAXWPrZa7RG8r315MGLgicHpgVHZ1H9Qa7M7CArLqbZ6eevQ5A8xqtib3ysp
/+rFDetn7Y2sef/5ly9SaFj2aC2UmVzjZqDsfDBjE33cvHVvlWQwj7qDWWlb59p9ZiniQ9Rqe9rN
612+2Y2U1gh9qAXT890ChRXRutWMrdxpZsf63ljOr+oKfgCo0/yWRtEc6IifHXmP7207KDuhxrWJ
pqOLPB5I1ZVDcT4DGnV1mSUqX3wpfkfwsg7t3DR2TpwrPRzKCM9G2czznIG610dFQ1JhhjOpZp4W
anonaH1rUr5ZTIQe/QIITAMuttNOQ9zq1BhEaaM4406eb1Bj+xBL8I3+DMZt8L2hBU2clh6yvxCY
vrvpoPa3TtEgsL4oi44au+pmj+BCDC9oRBI3h5fvoMtTFEUSJp3kABotFZLNKQpiYKo0SzFOrZs3
YZQKeLRJV54SM9aUgzuK2Tt4Kj1fHwpn/dbrhPp5zkEV+6Jxozw0e2u5cVLP+RXlraKGqhyV97ky
aJ9eftDtFwYI6QL4gWxAUxM8xHrzPDvdUhzN5yWru1OkKWA8NWO5GbGb37ksL0eBMAcNCyVNuLEs
5vNR0KzJDQlp82S02buhGTH5kzOU4p1hticiVTFSdNpA0G84r7duGiVCAW7TtuMJLK7zGJNg+mLK
vY8KyKA7xZ77vWqMvtmdQA6JYuiaEvXS2XA37yUKTRpEMeopAsD5Xebow/mN5sRY/JYDPkdF5iC8
XxPxot1PKRtDlMKwMj8lDv/RGTntgLaL28gHG5R+dlAY1Q5mVmGQUmsdmo2LtWoOlkQzZQAQ3X6D
qVzBtd/Y6deO30anwFAAGtpV3/3Rtlr8qusRYUxGBS4o1m+I4tnLoMaQkSPqZqmGYWkg0MMyfThd
koannncLkbo1nMpetIgAjubs+tCbvTSQVoIJSGIZ4lWquGBzsmwS319ef+72gOP6NleQHBAgwGfk
d+dLo+8BtFRV15+8VANmTeq63HqIP7w2m+8KGLePVr7MXxYzs+/cKm181e6L+kBfIsN41sy8e7Ve
xI9Koxvn50uvlAdoRAYyLXmtfJ4HR+uQLnTU+6SdO/EIjnS5S9GhVv1FmvKPJHFFc+M40rvl8/Jl
SnAaJ7W12w9J4dJGiAsk8/sFlK6f9VIYr3pwaJMfyVLel70Ez2LYs0qFcc5TFrUHtRYL3MH81Pdx
3fpxlyk3JcwL1wcOUjVHZEmwWFkaALhJPXefxMp2D+qWqkVAid3Jg67qe+GPYMne0vET3tGyteR+
tqTZ+HoULcdllBWePN68yMBE2H95AABa6Pf6YMqPel5Rahn6rneDuG2y5MG1y+gVco3D27p2gc0X
sfqVFdaXvopuUutXRaQC9nNQHvQTJxndIMciqL8BK0zqKHCcuKugsH1Ic3x6gmmcMHcqPZFPR2h0
luZPprgpq3JObmk+4ZLRVlH7Scfwt/L7Opktv1yM3yNbQ4mIw7ndY0Vuj5Z1/QBYpDJH/mIjrHG+
frq5TPVe6P1J7W151CrAgIgs7cnzXhmFMhaNWJhDGKltpR5EUVp6XVUExaab+xUvcwd/dU8R4SLi
4GUYZoWmY/UL+nY9b56dxlEtyz5S+vmE8qK4VW25HHOlEYFMUv0m6pyTVrClU6+eQ7droQ94+Z5C
43rZPg841kdgG66tSvoqlCI3j9A0WhGDZT4tHmS7VBWfcWlXA5TAtUM8KP2NbddfXz4DLvp5T2Oi
jrvS2q+A/2s5ONCHm+HkpH1n+bqrlexE5oD6veJ5vyophl/A4NgdqAvYr1vbmI8KHi6fu3oacAAX
r/XIotnYG/1wnBFUlVhbx9jDSqkXOyoka/p4MUF0nDi0yMguLBe7alCXrDeH0zQMIFZNkd6UGnyB
nKpKkGuxOID8kqRDzp6w2LqUL0amHL9e2TT9nmA8z1ZHH1NsnSJ7+D+cnddu40i0rp+IAHO4JSVL
ttu25I6eG6IjQzFn1tPvj94HBy1KkND7ZmaAnpkSyapVK/zhkHncJJPSyg2QO1jAC2Po+ie58JA0
9vC7BpsJXnI912g7QwxTSU+g8YrYCFpvGKbATeRg+o5R1G9JpIBYLOY6/tMlfXJLC+jCk3LKFqQV
qkpEvdWlYAxzW6KbPB3aWK3vo1lPjlYx3KPNRZC9/qQXTrZNdkvLneEDLORVM60MI9C5nTYfPB2W
OjfR6KOfk9xdX+WsimSLswxzcpD77zPi02PV1Q2aiFEkD6jkTfdurJuPi+RlQMTtHiY9ZqCgzmIb
dihaFNYMonCGbIb0ebvNC10LQNrcyrsv/SaqRzbSEm0o7FaPnjVWopWC3+QOTDWcMv7jKjQ06jQp
96Lq/qR0rjD4CoyxUbbzEInvADO7+9wQKDp46S1tqwuRh829+MbwJQjRq8iDZEXljkbBz2G24qsw
MV8ySDBb+maM/IxywiF5vsVBX+mbUNeRli6hDg4AJ5pNf/phbCtLq0Xj96CD69klav9b2PO0sSvR
7nBURC2GaeSTqSCo0aRZu51pxm8wtnePFEzODoSexshd1B/M1Jp9uIzdI+ggvH576dwPwu5+zoiT
3hsxkN9pQJtCHzTcOVTzyyyNeBuTXW48vdJ87ljlUe8Y2Q9yHAGzF8hAFg3HW3W2uduJbT212UYr
ZuPJTIbihjLbhRPP5GkZ2PAyrLOCJa/VXvBR5CFqLLnV6Xps3CHD2K9q8g36HVMg9DraC8W49QnW
WfvyBVAzQPMLryAGX8uf/xXW6i63ItGH8lB19fikgYMEbIqRbKjnjp/GTbm7fhYvnHhyTTq8sKHY
+e/H4q/1MIWQUldT9RBFOAVhE1duwRfcsie6EMKgetEYp6MKiMtc5SWwGM1E6gOr5A7OrkDXgKjo
YFJS9aYu51JmrC4GvKEoz8G6wj96b9z89USFNMjMIdIfwoy7NLCjuDYAOdbjQ4QDzFfLiwky4Sjj
1zKatDyoMwvupyJMtQ6yslH+DzGVN0aqBJsE+tBamHMoY2XOFVc9NJKYOsqBDLeG8Xv9O57V2MBi
mfORpdACQ+1y3QYqLTc1EqfQD8KS6XbiK1TbEkvpJ7Wl9YhHHI05GqbIpejCShPfrcz4TRFuHQVh
XzNPAMuHTpgbt8/GlMHLcOxRA3NuLlYY13/r+Z7jp4KOB5tIcGM+dLrH08GjXzVb9C7Umflc13DA
w94Irq9yfpJorwOwwxAIVhPZ2+kqVPAu9O5SPziIFQS9EcfPZZR7j4nexfdmJqxbOiEXF6QFu9zS
iGaujxI3HjLwrdQPduhCiMWbD76Mpm1DtnswhFl44+iewQWWT87k+v8vuIrW1P7okPWGfiiM2Y+c
JN1g6POQmM6HtEqSO20s3X2fG8nO0Wo0YFPb3eb0Zne0Y8Sm78v6lW5HsYlGrI/obL9Nwk23NdOB
+8LGPneybnyR8yjA74VpjfIAHQlnndC3ut3CaeD3ai11duOihTR2kwimyvw3TdblIjtdapUzwbCB
Zk9T/gA5t9vQXJCI3kprY49zjOVS+m+C8f+7Hqcbov9iw0kP+nSzzW3Uz7GZ64fKsMv7TlEoBaf+
lsvOcjBOQ9v7yeYLIBGDutNqS4fVXE4j4sEH26rtoApr51DYIuWfiiLIdVwKAYJ5X6+fo/O7kBEI
R0g1OEzMM1eLFipkztwVxqGThh2MXfZHrSz3E16Q5ifNgHrD4FJ+DxPllqTxpfMEP8mABv0+JVt1
DQ1bnzlmqXFApT3ZE7Vn+G2lfDbzjHnyrPc3wtKlt7s4T3CeaHW76+6fFZPzetNgMEl1P6KcVW7m
uRzvS7RtSTuifps4Vne8/nIvHAm2DDXFotpMnbnqmdUy42YwMphBc61udLsxtwXjFRTE3VuE5wtR
F1wisGMQRiy47geGyTBhXtTIQ2rU6q6InSfArNWNevDC84DsxccR0uSCLV59MwxMTVdxNXno+6ze
k6fFG6kzCwlLxPD++dUx8ABATR2x6Lasjpzn5Vqj4HdxUDpXf3Fbrf/iJHr+oUtF9O9fSUfODTKC
TgLjrJ9KYG0YRXqhHvKxfYZ/OnyrWvMr9kzG4fozXeh5oJjLGBUsJwzqswbOXLZaZSW2erAXjm07
es3RiHM1qEOEPjmnMc50teZXmTvcWV1TPLSjUO6v/4gL35DfgFnc4qEDrnL1Ygut6+ecG/zg0qnH
AaPs/dFOjZ1B9/TGjXBhT5LwovFGdQAH1l7dYEkVdbYNXPYwkA0+At1N6dM16o0IdoYZ4jZYxmOU
hR4QPhKx0+hc1qWbD0vCAaO2+mkofRVMhqJvrSLUH1o1ix/VLhofdPz4gn5M233Spepznkb6i1IZ
2h6mYIGGIoCS62/6jGv0/sOI5AaJMeysdV7sNqk7t2quHmb07PeRM8YfrDEd9knLbQwbawfaKnnI
svyrHhXFBwdp5V010dYtqtT6qiDite24RwGAAOyuR0tslaJpNl0haBbdyDAvbQs+lqkjTUVQXvcG
3KIWM2179eB0brNTqj5/HRyzoUAPb/F/Llw5y6iR1huASKbuq1pcl2ZoZ1akHbKuSwKLUcLT1GTF
c2enLfIznrYQsFSuBL37df2LXHpIrgAcJBczOzRhTncKRUkb4+muwc7oQj9O5H+tNVr7LNWG7fWV
zgbIy7fnXl3a/XjZoZtyupQboj7J19cP0q2eSxr7Oy3Kux/2MBUfMwOP5KzJMNRmrPKfNpX6Z6vN
5r3hJDemmhduPQIbpa6K6BeBdPXEU5wkpUS75xDpaImm0nwuRtfe9PRKNjJlNhVG2sfrj/4eL1d5
DMNqrodFIol7b/lNf5VolTMoYsLv7FBpSbOQJOLsA/KRzP+YRi6OBKN4QAsKsppbwkzz3aTBC64c
syJhGjOLQ1FbfxgXNvFGZ0ay9WbV+2p7iv0DzfZEQT4hgmHrJhU9m94RxZ80HacxyN22EkGIM5Pw
G8Ux0q3rKOjOuLWnf9P6fH6erWncyblT7CcT3doHp6ZJ4bPN60CgAvwYihEApyHTuqPxbCGsjB6d
KQMMfYdHeEUD0yfZzhDJ1DjLN7MWycqHcsJkeoo1+8UImYQ9ac6MN8dIeVSinaS4TKSsvp0CDGsm
Zd+xVXbQkotH7FOKn4tCD2Rm8qsXEuhG9+FDljs5eUkZ1J1bfjUU1Hk2KKG7EmvvavhayST3EfZO
f4VoB1T3HUoNHQqWjVf5eVQxYem8Mt05YRjdQoBf2tQgchbZIDontrc2xZDMlQDutsYB+MuLIyvt
Q5s48rMspv6POavjQwf7cOMwwnsr1FCZwK1X7bMmy2x/fY9duFkof4BxcV/D2l+frtEUiqKHo3EY
xiK6ZywIhdBxo90/r7IcYaTcgCGh2bO6v1DR1sNUCY1DVifunasO6daMox//uIhOawaOPppPHhCr
dW2hdyPCQ0ZnHzozVrdxGctNA9XkxlV8FvlYxUEGYOHA6YsU1umZROuiot2mOYfBC/84XH3PonK0
fd3TBLj+PGfRndEUB39hF5NmkyyerjSOoCa6RCiH0kkNv8+qV6HOHcNpXX0YitSC9xtPG9csb6GX
LixMYgVp3SPyQi1dJacZ01VNjIZymJtY80XStXunqbBVrHOSe5n/Ulyc1lJLE5+vP/H/1v4nEQ+M
+QJZgfOnL/CCVcSrgXVKxUjE0W0dilK6ODFmvDJ7QqQ6kZvUkArjXq0ZnpjspXurtSqs3iSA3hyi
qBmpI0c6V7wXs/O8n3mZOl8S2dcvgyqEGXhhW5af6KYk0q8wqg/x+Rrt9o6kp9zWhcxDSsS4breN
oYvAadupfKgxw6t9pypzzL+Yw70IzUFf1+vtsg6UDGOKoBF4XjayijDJ0uUEMdKLEqw2s+RoK95w
zHLOXzCXQ3GgweA9NyiJfk8h3hG3Wzxyobsl/UEotviaxu88hnwcfyPa2kvf7lr9t+bQ2bTmke5E
N3qPcWma7RNBNNV2rVbPXztrjIzAA7qABBiaJajlpu30a+ot41feROqfEuqu/aFNW71Cxq9VvG0n
EvjKMcXc/WwlwtrAFG1/izy7VwhMRP8ohHdjdFYqMfUTI4p1nvmxsyRqbsji2fsaydIo9hGEk6iZ
iGjr5EAOUKWz5njTdEb/Cy1/qwmScYi20aCjIKUKr2i3zKKSvaZkerSRZU/zxK2ZwjvFEN6FpV7c
qZHyX4/c7ldk9vKcbwNj6v2p0ge6eeZBNHP61XTrNg6UMLbSoB/i9ltntnW99Ui3Dm6PqrjpVdF9
7Qnxhq6qofpD1RvPsQVFxY+7rA79CcB5dOPEnscGdi9dBwZCfGP6AKcnFqJ9YReOkRz5CAk+Om25
SZM6381Cv2mFuqQ9pycFriaMQcIqwhnems6oKrVZ2L0rjoAxEqKDF32H3odlg6JU+9YbEyzuB+te
lAzT41TqewMevZRCe3RaO7lRY561IGAwU54sqoBLS2mdn/dKLd2e9scRSfPRp1QPfd0MjU06jaav
tt1NaY0lyp4+PRApFUIjXVEYx+tRY6qN1GROWx7LgRaS4ShylwoY4qKEuCgHd35Uha1u1a4XG9y0
Pid5Nr/mdpf+vh6xzq5P9JWgIi0gCxrK1POnX1x1ldh1i1Q/OlFYPrpzNjyiTzP7/7zKokpBmrDQ
rplDnK4SxUNT221sHhIaquQ8lr0BG/Vvstf05haJu8VNZWlecbct18Lf2WbjShK/2Tw0ORN7EDax
H02hu73+LOeXCw5QCwF3URNcvt7pKsgcDVJthHmQLfwKdIr3Mzp+uwLnwu04lA6NVVrcVWh7/8jm
Xh4PERZ6O0wLoVavbrVijvFGTVoeT8dE1AZw+j2a8Hr3Rm9+EPY4wollquNIqdzIft47Aae7lab2
Ahen2bpoyS5x46832+qz5eZ1bh3CfP4yi87+5PR2uhkMK37QRLzrSpzvCCnxxjZL73nS0nvPznad
Ev+4/vLPzyk/hOYMVzucoLN5nV3Zdub1lnVow6F/sSTVsl8Njb5Pc2gvQQV34vP1FZckZf3oNCcX
ViCtGrAwp4/OTZhWeWJYByD8MnD7JEc0dYru0SUeX8rGfUQIFepvGkdstlvjtPM0m29OaQzzdoEq
gvI7XX3IY2fKE1JCGBDVQS2Saj9Ec/syYHeD9eucRxQt7dfYbM3U57fVR+A12XbC+vJGa+xCoDj5
JastQBmO/pZQrENhkTcwiYWxOprpjZbUe9Q/fd2ozSyOUjC9ya7WaI8J+P3Yo1RyaFBWAhaWZuKb
Yaf5d4s74NWqwJUGnepmUdBVnfGNBEFDtLYTDfB7fY67oIrDMQoivE6zu35s88K3AZV+I0MA0pZk
s935NTDTyk+TVuzJR60eVqPtQTDoEuUb4HZdgWMl+n2maWMbCCCoP6eGJOb6vrrwaUmLmf3CE2Rp
wJSnn7YuJ3KrxrUP88S4u2wV5d5rG++ZndzfAerVfXwGYt/Uh58I7H/Gd1AGLUqn/wofZcbA1iYy
0xRQobOvtlirYy05lrV9AMbWHIvC+81hHvdOnLuPoz7l/vXnXvbJ+gMDLGfIwGgQAKlx+tilh+1J
PIw2WlgV9AnVaT8IpRt8cGa31FXfBczXa1HtLBIYTGWhjZ+uZS0YaqKVczBrxfoBWJ1CfY6PWqJ7
L3qZcWKVTvlmzEr7CZXs6cmY0scOL4pfUKxIkfU8sraRHrpio+p5ePBCL9qomSES5PaG+QYU4dKL
0cFiLNxRws06H3IyNal6d7YPoxNJ8IqRvm3BE0Koa/V/HYCQ57DnqDDf8T/rQybsarSTynAOYizl
LsILYafQVX2sOy3e6jXqRlk6jDdSrPN704G7QLKBQzDckvWYtsiMTqZOHB2tuE72gEpYOcrtbeah
vz4j6OZHKh6gDK6LG1ntebMdCRSuTCC3SLIASVqlH60dCuKoHR/HNj7qam5t86GuHyjjqk1S66aP
sJ30xRx6R2NI3wzUFbbXd/35vbX8AixsuLdpwL27k/91gZZmh2NfacXHIVto3vDmg6pJel+TWn7X
A+u98bIvrkdqDcaE8MJE43TnCzV3ojlz42PKyH9nuG2+j+rcDIbGRR9IMoi//nxLWXt60hYADcxq
mzsZA43VejH43oxiOzmiP4nOQa6gRJLeV5NX+DPASj+L01uqhuf4ycU9Y7Ftoc3Ahl7fzD0I5Fbp
teSoh9P0EUGKsvXrOM/Mp2hW4j4Ii6z6BPEQCK7QO4dLYSgzHafZcM79IopSpn36MI6+YSbTEYl4
43eOcZO6sec2f0mNBtvL62/pwu3GTyZ9AeKHmgWzkNPP4mozsyyjSo/x7CibIomju0jk+jeZIUis
Fkq0qTpX21daw691w+peGLUDWN5QPlInu1s0x4y97Qp3n2i9s5179Ec0HKKOTlskD50xz1tYzwc1
aoUH3N5oH5zWbfc2+MwHcEUawgJW7BcUt/++35gfgeElsADIWUdaPcQbQigiPRrGD5DrnS/j3Am8
aUruZGzd2GwXNjfjENC66MiRBr9vjL8Okx7ZA02BJD3SHem2BhYWQTx7Pzw6xrs5jz9f/2jL1l1t
bVYDp4tO3FISr+7pjKZ5rkk3OQJLc/0+LdMPJaqlQSTaW+7t5zkW9RHvD9lbYPdcBqfbA8V+Cu2k
SY+YpsxA5gZ7h6+Wtrn+QBdf31+rrNpy3dhD4dfb9NhjKbDnjkZ+UyJiX2QAMOOq+PF/WI7e/5LD
Yty2PqbqNA4O4qPp0Zkt82PdVzIY5tkJnFjxHvoxvtUQvhCKaJpjiLUYQDBvWyUY2WhNBaVDeswJ
uFs4md2mrOx4N+pkh9aELAxUz1vMp0ubZJkXg2F/J86tFnVIxHtoCumxgSz46DbaN4Qo7K3jprc4
55e+3uKURYsGFRr4N6d7hA5UMei0Vo8uGpy03/L/9Fr74WbdfaLp365/ugv7kZkN5ToGMRhQrgm4
cTv0OK8T1S2tqu4Q67O3VT4PN/bjhTSNK3kRnqSeJkHQ1xuyCNswVk0CuZVCtgBz330tILmo2EUQ
q3ywExb+QGq3YYpML7MflQ6PiiGuwHgZeOXQTFF/9xM8MynHMnBC2Vpbd1ycnAZPUicVo5huxPIL
3wECBmcU8viiqbkK5ZMILRkqNHoHVIP9PDHRQddjxde9HmMfCJQ31rv0LWAKQfdgXIkb8To2IPPT
1K4QRFi7uiehSX2ErtK7f/7iYMJhcC8QIFLR5an/Cq0i5DPVjZUfUSMyGYWRi80UWv8ewBHAZigI
b402jbWcpr9WsfNZM8vezI8eHqoPiVJyRG0cCEpV1lu3cW9q8V2ICctipAmw19k/q5eXT80MiSMq
jqPGPCVxqiXpmiJfGSZ154IO2DW4URzzyfT2ZolQWpp51vdKl8WGst+C50Sbtp0z3IkGQ/vQ9G79
bMrQ211/+xeiCB4ydJfosHDXrBGkY+/mUWTPxTHNevHoqtJ7nJu62HRdfmv7XthOfGU6foyc6D6u
ARmda+ap7Fgqb1Jn0xQKw1i7ivbXH+iM5ErCD/sRHAGx/z1BOP3SKV6Z9OFEeVTVygD2bVgPIdvr
m6yH99MsN1letg8Dhvdbcp3yrgJv/YQoKH0Oy6rvKtk5d45S/W6qMrkD7lRsm5DPMEiR3NtD9qan
Voe4YiV/RnDfAtx24ht12aU3BdKAGSeib6Qdq+LB6iPkDAGJHaVESt0Us9y0TCBuHO8zKZHlTZFC
U64u/BrwW6dvKoKXBzbPq45FZwq2Yzokuyqv0FdTgHZmm96okh+xgMC7qfXO+CLnqHL80TTD70wY
tOMw6dPnUI+qj4W07R9hMbftnQdN/1ji/voTnhtWijb5cgOiv9MqpEfCWwX3pVe1tLWXXvK7SuHp
M0ivNuqkFNXRMMss0NAvi33Z5t7b9V11aRnme4uWMcxFCo/TZbSuMOIs9BKKtabysW2krk/wK7q+
yvJ/WeV99JIZXjIJoempLr/iryBlZHPO1yrSo11WKBGX1XSfWsaA86rX7jw5/pkL564Pu+azMRX/
T+T6ROP6RCp5ucZPVyfXfO/7ofeFzO/qmtdEraaQ4IpjYwwOrE1t+mLEiFZB6bF3qaExj6kMNQ0s
tYyfRpQ+t5U9uJg1ZGmAjL+1LUyjvCECe+GiJjYtTD1ISqB21j5BfdRFcWzQZHSMKfre4HACixZ8
1dtsD0ru47fFWFWd3QgVODN5TOvG2KNID/qAQ6SG24R/60fmaJQ5U5LCAOnq6c84LZTRFINrhnH4
jdyaPbxrFK5eJbU3uBfEtxDBd1YnKw3zKYPPSYnXms2rUcf25yxaGoMRowREk9BvLDeu3ns4i8Bc
vge9We1Qf06wY08g5wS1Ffbiri5680cZqtpTx8Pd6cXE5hOTMoChwV0MBl6olErQghqP/dTudTD1
sy4Og2JCoHEqpX3Tkpw/g5znjr4oh3ArzCl9cWfsIDeVUY/VVoOJLDadl85PVh9H1qaI7Qn6TeT2
+NuS+4EvxxPqzqhnHWqF2yZR0DeIb2ykWjujHwMouleiPlYfiITtjr6HnvsZAlBHW2tMqLONbH65
sHQrfh3yXZRyQZc6zwj7QEUZwVFIS9o/S4RSMIgzleZT3+m9CHQ1Hr+rjWOKADCmgXpaK4qfYTiU
b10m7XGLmkSx71wESXAtDC0dzmxkZATkIQTtM02K+pCMArmQlrWbQCN4I4gbOkBD6rywjp2wap2+
bTT/ElCE6mD2WqacKUpCNgJ3MdiYvm3dP7NZMTi9cdTPIspy1BYIGn1Ym97UKpkzFNNKUpyyj3Yt
QPkQD5BfrMtKzXwtcTM4v9Kxg7mXXrFTvGxUP2PclN0NeoEcHmAOTTwywZsqvy0b47c+TeEna+jC
nglJGgWNLG1Ox9ypPY3zTP+vGiSGn1DdxkeY7jjAZHyC16RvpLWF76i/4XQR5zgFNnCzTaNBEHDW
pkd96iSeG3FTs3SmG/4Mtu47miPyS6lmHJx6qCtjE2ZqdtCQl2I01M0i2+KZnYVBiWp7tRVTlf8w
kS/VN6Xudvpm5MTjkeDNI9yJzKU6c4bKeJuSor3vAFG0PtKW+bzDknoe/MY06TtM2Hs2AYip6M5p
Z6BWpTF41p3bV4OGVZoGCgl5DtRxnLhQt0U555tUTzEGMGrUD+rIin+FVVQmYBqjGLuATLPjBwh4
Cll9asR/VNlFX9HKTD9qcT/Rl2zsZq9UtPkD3AdmFS8xOnRjLoGQAdmdYaAZuXwU0JSLLbef+YZM
bEiw7KPoe1hH0N5HSEl+M0KD8mdltJRAUerwKeZmL5+jTujjQxpa6rBzZ6Bhd7Ipy4/X99iSYp5E
IcZ3CyiE6LEAcNa2r1Zum4ozdy2ZdTYGVlU5D6beHMM2Ke9MFA/uQjn/VMtKuzE1vLC16bs6zCkZ
pixizKfXGCLMdZPaY3O0Y4ypSkutNloJ2u/6011aBYr40lZGFxTux+kqDiJBKVo4zA/CwXhgAzGH
rOQt1Nn5KrgRLGBNID00EtY5UitzToeaD8c+s+YgMfSfWWlUm+uPcpaELzZl1PE0FF3QoWt2QNih
/xLpfX8skRXaUAzAYGROcCfqJr9RbS03z+meoFsKRImvQ9+f/tnpWxu1tsrJy6YjDuJ1wHHE2CT3
3EdnzhzIMgDDrz/aeSOcTvDfC67qoNQowfT003SU5qRtPdhzgTfj9WkIHaUHLqKdBpzzi2VxI1Zx
2vi01Msbxd+F92sheEGhA+jAQ+Dn9KFNJ0rbxvWmo2cUfxY74qdilhoXsOre2JTnIzYeV6doJhdl
v1Cuny5lN6morUaZjpOulTslt4fHBo7etsES5hEkgRvU0Zi+FmXY7CN+dAB2q98otXXrl1zYuAuv
G7XXhcEA6u70h8SepswJoqbHIZRU1KnQ9kuD9MbOvbTKgrVTAd0tD756s8WQYo4zFNNRlUr0IBT9
G1Np50Y5dOHz8TLB9TEupEewTr4RnEpcSQfx6NlTtrNlmWP22HYh/h2q+3p9v15ai1NB7YgbNz2v
1QMh/tY7SL/Nx4Vb6CeKbrzkUfwzphC/wcc478zTNrGZEWLdAOUKbMfpF7JFmCtxZGrHEbgqJZLq
FOqdSQaD16Xn9ckmGdMKGdIpJ3HMF4m8z3idKh+SdurKIOWN6b50rPJQc/2M/tyHODKQlaaLHCc4
/i7MjS14N/uHDEPrJUu4woJmGv9MshQ/id39/JiPiryH1MoFh9WSmTzJcCxu9ZGWmLKKOegb0Ih1
aelxISzv/K+yxpzKwYhmG8ebKGvulNiO8A6CwRhWzkcUy8sntansG22AS9+RAez/Yozo9K22vzL0
gzILZT568zBvnAGaKoN+exu6wy3q4fk1S28XZA7sdoomoDKnj8cw0ZpIJOdjm4EyRzlKJd+IkK9U
JP+IjvhbppaFT86U3wLPXYjm+FzS6EacbRF1XkVzBkrSivtMHi1ydOQpGLc1Nqp5ojRZePpXiebl
mgLJz5ZdUClgyE6ftMZvfXCcWT16kEkgRNWfjdzo7qcRqvP1Y3ghjgJGWxg1ZBKUUsbqdu9zaJxV
lllHCV7hc+gxOU89lw1c1xCI/AFF1vtSYeS/2HuhB+JJb9I3USUAzNSt8+X6zzkPc7T1qcu5o0Er
8A5OH9yso4Gg4AxHgSMk5NXGC7xR/2dYBILUC7eUpszSZHBWAaHQvaSu9do6NmYs7sah4Zl18C5a
56IJPnTajeL6wlPh/IY5HMkN0nPrmbyrR5jwJY15ZHg470tX/ZJlKKBdf3XnW3TpLgGfgofPCGFt
UNpXbaOWaWsfi8YqHgTUi30fGfHOwRdo5yADcsPF8Xw9ckL6rWCwlw+11koO2zqTsznbRzr/WpBr
LlBbdUyDIcq8fVfPtxCA56cfqgn4IbrU6HDz99OtMSURurlD7BydHgWsVDARHt1Oua81/Qc6gdOm
7b1kF2fl7+vv9ZzfRczh8wGQQz/UBNZ6urAdd2hWNLxY/JTGP6ZZO8dIyZqt1SufecPta8VIepO0
rv4UzyEdRINil5mjuYWHPz9rsZUFXmr8aEm4EImLi6OLOO1d2DmmDxu1uBGQ3ynqp7cANwDRn3j1
zt9chclWYAg19YZzrDOl2NpwUwKnb9O3sETySx0ZLnjhmGywusIZexbuxmmjZKt1lQLnrNE3YgQE
c/0dvnvRn/4mWMcECWQ4OATmetAKOmm0UtOMXxUaX0evrhUKvakHQqBV3fi9nELz6NRUp4GkJ+/e
pRGqMkGSaFqJllszCp9kvXzJdGnDxYkT9wduQr3+4OJ3sy/SyNvFaQrayw2bZPanKolwM4zaWm5m
y+uOc21hDGUX1HG+aqWNieUXpsVIOMtH2y6aHKE1XKNtmnKZv8yr5NaJU7FPPW/I3xzUW+pFYKEW
fubY2ZaeQPnV66Fv42UqXmn95r+cKDG7vaqMxee6Mb10W1SJ/hpKx7kja8+/q3UZN/4owynf2DzM
bybSqsQyuZRvuiFwXmq72XiXpmkepqpvwu2o1do9oIf0V1JpqcplA4U1cHOzqdEks6vHtm/SPzW5
GhrSeiS/1qVuv6R1n4tNKYXxnOsoye0cB8cSVJenIfJ7dNSmoAmrONtlYzEEWZzZgRhr+ngAhqZu
q2eV9UGJwhiIUmWOPTA9W2j+9f1w1n+laCWVZTcAGaI/Y5weKZQS+9rJuuQ11i2sThXXejJyp/vW
mgoqHsbQPTSOYmxLvCgfZalNN+hyF5d/bwsxHWEetrrNEbxxkNJQk1d71j/HgG3ZUsIOMEG3l+tG
2+OMPgbmGOW4M3a3TBHOsjTkM0lewBmDSUfmdvXweGzmXc+s+ZW5QPM0lQ6+OrGN4CqtlzsrTKMn
SMHKjRN49sgWeSu3KsePQTal2ekbVzLOJmdKf82bOPpku7ziBNeobdRk6p1VihCPVoFtq6jKXxA2
6xuXxXsacRIAWJ/yxWA+t3Dk1+V91+jayC8wX5H4B481YYmsbFPdGl8md9aetTSmoYjFbWX4thn1
wFwG681oTRdv2bIeECvHCvJxiPJ5vBuKwnxuvBEtnyKX6ripSFvQD0Spns6VFxZ3Yxq1QEmTePK1
YuyjrTXZZroxS9O7F2T7JIkSZfONphUVbADarkWQNqCwwdnWCLBHTte0N77A2X3JqycI8hcsnihq
VokyTZRmbEg6XpHZs8ArecBM4CKgI6PCDaFDdqNiPLsvl3bNe9OG8RwKa8vv+asYiBR0nnEyMl5b
u6EOB/G6SLeP3adaLT+JRtXf6nK03jCza/+1LbWsjJTcMufkwlzPNzInauCZzMarhbzVRm9VK8jC
8c/1EHKeuLIKwDukV3mX9HZX7zP38mnUq9p4TeaofFC9bvyiGCO80QgZwUxmblBmlvFB49v+xzX3
ze3M5B7t4Vt511kBtPwOoEqUl2QmzPdO33NWmX2aRL3xOkhd+1aYQ3LnVYyR4k6Jvlx/5rM8crXU
KgUi0cpNM+2M19zF83GqlDwgX7mF9zsPFdSu5MU0rVBFBZJw+kCJo6kI7fT2azwb2p1Qk/weyLRx
mAvJtKLo6l2kG1Bnq3B4KYuqu7v+kOeNLPAvdFMZXwMWP8f+JebIfW+H5mtlTu42dfNdEqeZb3b1
I1DOt6FQn1s53Jdm8zI4t+x7Lm0rNMOY0sNqtpnKrt7xMDqK2hWx9SrlJJ96oRlHpFLjp0F0coMG
wfgosqp4Foaa/9dk2eeiTBZ10ib95zQOUNWCfQTZAAyFUf7pZ2i93pEObJdXtSGr9zVnHDsfRY7u
peHPMO9BTdCvi6kyArc1nT9j1O87YizEwrGdA9lVibappZf+uPF9ljfwdyg3l74bjB/uEh2Y0hr0
1YoI+DGwoqPez9FuUq0PbjQbe8csjRJrknx+QJ+1PVgC6EWd5srWUETxvY2M5NZxWB89GDPwrKjI
6VeRXq7BReASk9imqXosKr2ON+2sVGKrx6TUnqhFERQk88R+dDDkB69SYijded3MQWR63TeX/zbc
TIhuzyCfes3YSMPNlhHLaCbbRqLJ8z/snUmS5EaWpq/SUnukYB4WvQHMAJ9jIiMYsYHEQGKeZ9ym
z9IX60+dUplucJRBPHtTi0qRFMlkkFRTherTp+/9gyvrHY7dYHC12MNGo3wIrXyyXPTRpZsWM4+f
DTD0B+rzUws1MOm+2tyig9trUz25KFGPP3BV1r84cp08NBUxytWQIHG8qoQK5hWtKCelUTZ/trWl
B9SaFvdYvhknOlal6pK21eqp5WEhBZVZrzM1zLxMKXrQUHQVyCNvFiATzxvyBCFYyN6jinu56eSo
L5WpbrJPkZ616u28Atlw+zhC6i8Z7U51CffZn2Om5r9hy9JRzFqz/pPaD9oNiXf+I1FSHUhugo+N
W6ROFHuyiXuIq+BxcnQBbKMhvxU7B3rVMJ6Bu2zfFChBVV2R8luHmcoomIe898axUQKtTD4WyZx4
mlSsZ61X0jNty/wcRq3zsAgpQ/r840mZssyjNniksfHqAYZ1Bl0GMAyCnMA9uMm1kFJNgPZI6icJ
7wYksW9oBZwV8xt2A4hUm75Q96jM74WSPhkrS1iNN/p8xMHcXv/8CCD5z97lhFJKx5dfkkxJkhw6
Kp8mOuTeXGFpOJJ23xUdJp1V15qfMnueXTVTDorIr9AuZLaUA7EXp3AlRt68P/uhN0LLLKxPq/o+
yR875V1F88/WhpMeSieZkqqO6GqafjR7B8+sP5ZMB6Zde5HxWFi3TWuf9VJxHfVLWqaBXLTn5/j1
Jo/x/9I5/MJt/KoT+X9Dj3Gdl8aRx7j3PSn+7/+5sBgX/9jfFuOS5fyDr+YI6WkhXg72/j9NxtF7
+oew00FblfuIpssLl3GFf4o7U7wqiMHWcy0fXRvhMs4fqUANOaB0Rui70Tx8g8m4ehnweZMLwxJw
fqo47mDONpdzOSMEUdax4o9J1gdlpBbvsvpzNkIybiM1DmLTyr1eU5KviMT+sic1em/J8xK0a3eS
G0Qz6mzEQBUzpBu5X7itoGtrbp3Y6nks1vB9FskLPfLmBiuMn/lgdX+irK772VocMRw2p+TvqcAa
AbkiAgWVpcvzGTc58upaK/ur9rOqo+x3q8bIVW0mmK3mHA9Py7IEMZRw1VMBbiMyUs+aV0UEizhr
k3eVytM+V2bzoZFm7U4mdHu1Xc6Gq+Tj8AmThvrjvNZfZEBDL7bN+79v+pf4pWem+L8SAH46TS64
vnxtXq9gfDYHXLUzHNDJAfyONm58VvT2N7uL5q+V3lDAcVqabeZcV9+rRS8/1s30O6Qg+bGMlOEp
QVddo9FfEo3kov6cIp62uGrnYGxpmgPq004x/RmrI+7mcf91AXJxi/Pq+F3SgLWD1SzKD709VJ4k
L2V3mmXrtnUq1XIRBA1zt+rDytXzsvYh1H6RzTyMYK0q4QhCw4gRfUET6u906H/CyX+IE/5fhxNv
+PGduFH2Sb/c/vrfz3/3f0YR/R9gKelD0ZglUSQX/FcU0f/B1oHaAWgULAGagP/xv8qqFaFC1f5B
xgEnFgQOf90Sbbx/RRGQcqgNgVzmMUvF5A1B5DJt4GUhAhK9DuHahYP39uDh+9lnXd+PAYijxW81
EGtJrK6nF4uxc0i2kUqMQmWL0wHYgLPCWr58faepM8HHLMaAv+2n0SOJHNqhjjBaJh8Us45GEuWm
F+/8WqqsejLzETUvDJnmpgLQpcTpKZG0I6bb5cvweeko2Qn9E6TtcDzju74cyranXM9VdQgqbnSg
Job0UIxTRxusj+uAXiq+CZ0MNFVTuq/I3mnsoH/usJ1F3fl0wF1Q6KEFBzVsiy1X1JZCjzSh2D+I
Qq7kpK4Vakdm3HujUKFjcxDpLB6hl7NUpsKWVrkcgqzTqESnQ3wOY+fIi2nns4k64D9H2Xy2ro6x
1c0atAxqSbpPoyq+w1y7OWlKlR/sxZ0J0S9lMwpqvZAqu5xQqQ11ZFthH6hy6LzLcdj4RK/jCFO7
Nwq3syjootAHlPRylIHqaUIxpA/wCNTvETkNPwDzO/JCvUxrn7egaDuBuHiuoW6rPlWv2lM1qT01
iLKl96OjOdTI9m3e59YdHsqWN1ixcyoSLGLevPmQ00AelqgmarebVZRTTNP6su+DAddlT6r0Gvlr
czlfH+X1tgB9i26HjGAe78atEIS1yhWiLIBUy1CpvGpupAcFDVxPadb2oCa7NxRQTyp05OsoX21e
CKFjQLLEcTxolMK6W9XBui0qs31q6EndXp/V673Be0Bm91Gx4822rZGNEDTqupWqoCAeuwBplMek
irKDksnRKJvsUGtm4SOe0/HoO+2m0jPjfo6Ko7nsLdvLuWyCYF+Osb4WCaMAaDuVXVt4laSmPiZc
R0X73aFw/OMpDtMCSNXlkUqKdClAODDUGi03yCFNLhiI5JTKxVG1eHftXgy1ebOOYdyHXcQXChfL
vrUivLrM5EgX4Wg+4n55cVWZg4bs3epUQZ0WdgB/BE7iJCknTEd79/qOE0H6ZY5KAOIlQlVYKNMQ
kjbzYbuHSyjbFSaxRhtEKPLfJHJf+Ild/CQaHhETd5cPszHxMHkuBF/OLI6kNe1tqwpyC+lCqYex
kElWdro+qdejUBPFDAwNAToIVOEuR2lGySrxASuBfvefh3nMzrWjv808lQgLcYvkjTYFjDSRI10O
UvWpmoS9jMKLPaK8r8T9Ly3ucXyrW5DOb5zQ81hQMSi3glnSNjXOeM0izUFrLGhCM/uKrNfoyqFB
sff6MBs6+d9zEk9XAqoASGy1rypeM8JyLA9kO4ufJNNJHuDQTOcpM4qHtcWXA5Ty/Ej/oHngYaa+
y1CB+zIM5Zqixo3CYwdB49EaEEFG7Sy95wboPiHYfqS8/GrXCtIci85Fo4k2mdgALw5IqA6JkfRJ
HgzR4Hxr+9B4UpByC6RIt05yOppvvdPADeOHw/sTnzyAm5tvjdXliNCYlQeqIn1e5Ek75bI1v3XX
MghKKMDk8FPG1HMzSLaWoZHJTR5kIag0q2jGc2iMRyz15zvk4sQzDONQ7MKRhmi52UsgbDRZGqQs
6PhM3+s81paTKWnUUUvdruE0pDXCDFMre2jpzX9Q0nWCBoPz37iaUA7AnfGTrUTqw7Q01gOsLBnH
GmkEeVCM3Ur5Tq38qa7AI8jzWH+4vkFfHWzY7sD1aGWZ+A7QJrz87qq2rBW3YhZk0DlcXNiqG8Cs
R5YNIjxcrpDQf+MrmGg90YPdXCdS5MiQG4csCNs6/LrUqeJV0xL5y4jmWju27UM4LX/ipd1/uj69
jde5OH+MDDpZkK5Qd9rigrXaKrHI7tErjeN0RlU/1T4Z62J8hy6yJN40WNboUlGYPyypnFWnpl6a
zIOGEq0Pte0I7fG+c75ls918i2LcbLzM6GQU/q7/ztfHj7cF+R3YSaSZ+O/lZxgMbK/mKMmC1aQR
MOXpNyMuAb71xeLhbTMcDLf3PRDwoMVFa5gDuAnnqOJVTov1VoBXjOZBlOnPhngUeGaP/qGZ1fq3
IcvMoF7M8vfrM93bcGwEslhydTD9m8MSq226dPGQBrhvVec+7k1P1dl/10fZaIs9f3eeHWiykq0j
3L3dcWVSmVPS5il9oBZ34VxWFheBh/kj6pX6nUUB7G5BRvf3leqNV62Rfjs1Y6hjyoylFNVl5+b6
D9qZtoB9IFAjYgXiQZcfGJFkAEW1mQRdIcNsmaTJQ6nlaBvtjcL3JHmnPfW6Qdauy7zCYkiCIZZm
RIYKuF/pcNSrORpl8wmVJFyGmusimBargGBrma5aZpJ/fcX2ji4nF6YvvQyHovBmk4YU9exh0eNg
GYt3dM+1T3ESAZjCSbPJ3UQ2YRvFS1lprlKoCnotqvRHgwJY6ePfLN8mjlmJ/+mov1CF1v6qZyux
T9d/495K4LMkOMj0I3nOXH7VvkokBUXQOEiHabkp0FB+r+cIQ18f5VXyqlHBBr3Ca4myAPvncpSs
WZUopSUXJFkx3Rlg2FzJoTZA5n7kVScC8SZQg+KEoYiMliipbyYUT3mHdUUfB1RX/ppT6x2GL/gF
99bvdR36qa3+uD61TdNbnFPQjZaCLChzRBlgcy5iWxnXdi7jQOqbLCgGIBVuEkb9qeEJ/05R1imQ
oAHdY/VUuasRlX5daTHmhmRJ13/K61UWkVAo6SNhRYVw80sUtZIXJ0vioB7zFZxSqpxie6ZvmpjF
QTB4He0vh9qscrVqvWBixwF26KVvOUV2YwDVR5bFiR7ModH/P8fbHli9G2XARXFA6TrzYR5rv3Ag
nT3aMLOL+uWRw6fYkJe7iK8qcjv0ZsQFsxkvJdfpHSjEAU5taEBjrst5tRJ6suEyKo+YDGTeZNXl
KQx7+2uehspf17/l3rZiiekBcpUCQNoqB8UaYM9OYR9HoK0/tNNQfUY1PPGGMNTuQZnG58YqACIu
enbnRE14HuzYgfw83l7/IXubCjdAsGfP9amtH1sMxs6BEREHAOgll/6EjC7vgJetmR9Zv+0OpVM5
lEWh9JU8dTiPeBZXURy0rZF565JkaI8ttper9RH5eW//gsFAUQJdGnHLXgakvkpnewBsFTRyHN9p
McaCRWuEZ0HWc5c4f5t+yHOQ4Cag/0efTyEQbs5LNraS0yRaFICVre7LdlT+gklTHlSlXse+Z2IX
XUSk1NB128yqmdO67xo5CuQqHL/UuaRCMAeHpFpj7GF9DZu6Td9c8uV0IJpHg5J8DE7sZtCI2gup
ZhkFuSbXn1B+nj6gZzEdBICddAgmEpaDICwIslAQL78YONd5zqU0CtYcgZRszZafkaJ3dzQhwyd1
aqy7brFi2t8qOmtSCiG8RPELOHwBSACH5OunYoNT+PuDsnGELg9lN/Kzy58TNysBJC1Yah7h7zIy
uM9lvErcoF0DYj3TPsp2abSIe2vNn1WqaGe5WPSbLEzTx1qNoluMo+Kju+/1Zc4aacD6AD7RPdLF
rn/xBC5kZZISqYmCtna0P2UZjDLcvumwJCCqm9voiPkWFigkg6SDm3GWSVs6E2RLMNCV+lGp2FLn
bVvfO8Vq3NcIqN8uDtQXJ+ok4EF1/WGdhWTnwSfY/RVIPqHVjzAI9KnL2bIXnAGePIiUJV3/KCfc
v9KqHE59nHdeM/SAGGcH0YA1TZ9WnAERI3KqP67/iJ0Vp+SAyx7GAcI6a7MSo0XIqnF88gvZyj6g
j42+kpO1B5t/J1rRwCO0WphjsuE2F7s4drFZgs+M1v6z1M/dYxIXPh4gM/HL+XR9SnuDoeYCaYOX
JyDRzXnWEMBc4fFgf5dmg8+T1DqTTxjvjby074n62cfr4+0tIV0PsmNLRyJlC4nDOtY2hnxgcpqz
niYMCjwpsbI34Wqfz6sOYp5vJNYQtebLzTKUE4nT0Eq+NVS5W5spuSDyiKfrc7FfHwxGEc9f/sP1
smkLRGg9DrjaSH7ar/pjX0/9fdMvTjB2lf7D0qbwprPtMcCr+sgrbif0X4y82SK0V+K1bZjfiDbC
+2ixi7PTiaiD5qE3VM10DwY8efuiimaSwGRjGQfC5HJRk1TrsR6IJF+JizmQR6J+Kk1dcH1Rd9IC
NiONDybIF3wGtryIaklmKpPRzo6vFGbuze0aeUblqG4FYM57+1DcY1TzwNsjobn5fmPYKvkUt44f
x6P9uz1BcZkifb2z5Xg52CobatTzjiTJeZYFEu/DrbS+2lcymiO545utNvuzWcUA3cK0cstkln9q
ylT6KzyLX2Zq56sHTC/6WemD8qSuchaAJBxPCxfv+27QQIgpwF1xRSMaet241o9xadinZRimA4Da
xmX1718tFKsQuhHPuS1sVOZlE1ph4vgGUN4nPZ+6MFgVrbUxVC2GomADDPHiUtJcPib5qo+uI8fJ
z0yqso/4robvUfhUExePn7V1c7577SKNrkH+BoMbvX/z50RPjYcnkEzQhNtGxoCdderQ4fQHuW2H
k6VKS0xygBJ7aKOw+28MJpALIiGgMiS28YttKk/o+bT9jAtOl8zvuC26W1Wdp8dmXsODr7BzIsS7
4J9DbW6dJsOkRFIG25fGErmC2kncZZLys9W2R1DIo6E2t8EyTmFoVb3tx5nd/VbCfbix6NY8NPFw
hP3cuQiEdyiLR4zmAbs5fBJln3FeWtvvjX718F9Yz85kHWVu+6NAqwS7JKi7m7XLGX5JEarD16/E
7aVEsayOyyNq8M77kbn8a5TNsmU24FSwo7avjU3zuZkbWt+hpD8A/pbdudfq1ZXaxPDkwSwG0Ftd
5l/fjbvTJAkUeDOVVt4mOZqsXAl1uWOLAIOHt4dBbrhMR6zy3VFIvdB5BEUOFfpyz6+rkylJVrPn
lUQJ+H8xK1ocqeXtj0LBlbSfHri8qR7ZS7qEY1HavqVmoIDDOvPx/R0PpHp3dzpPbdEDEU818Ste
nN+BMg4vToJF0gz6UxxL+ecJcl3Q1eFR0e1oKPHnL4aq2sKG5s+harK+uFfIs4Nen1YvRYTodH0f
7OQFQluWdpigFQEguBxKt8LWtAYOlTmOub9a4JnHqai9RevGQJPn2gNLWLz9xsbA6fnO5sVG0/Vy
UNUcY4E1sv1RjrAB6RGznJcSRaipP5J93Z2fENx4JqPz4S6HCsuuzxD44KtNo3HXLAlukcDXbnS4
0G6i2u39WMb1l+uLupMiQ5uiF8rGR6FmSw8bB0Uqx8y0UL1Em0y0xM5zH0mGi4QbuPAh05KDiL8/
IsQC7AKFie1mRevWsfC+4QjUaWY+4SKl+aot1WcDoO2jBf/v7eEDOVVR7Bd9J5C2l8s64qFeyz0H
u6/a8jQk6N4YFZoNb15HtiRYeyCLuIhs+UI6wXCRR0ZBC3M8IzFun7TZMIEhKdJvjTMcXWZ7RQQG
5CwAquYhtU1Y06qo25FF9rlc04Iepdp9UKOkrHxzKO2vQ06s1GutfB91tenXiWitTaiF3pdIH91K
5C4HK7ATCXC4wF6avrpDc2Wzzpo86MuiapbvVGFyKpah9WQ5bHzdcf6dT0qKTq0Czg+7d/MC0kFr
thmGEEiJtsmHcULwXI9G+6BcuBOreQjYZOoymZe21SA3pWqSOy53v0edFFGDtDhBkjwSptsdRQj4
Uy0UtcnNskUDHkNhyig10Hk/tYbvazuWB1FsbxAkYHUU8DgBrxAjmTXKNQ5vlp90KVQYbAPc1tCP
cEq7owhyAM96HtOm+PMXd4HtrGqSQ4zyNQcGriOUIic7Hg4+y94+A5ZC9xjmD72oTfzQsGVrzbiz
8Ftb7JtJipS7UIqx9XLk9nT9UO8NBeQKlJBo4+nb9/yKB56Gybzlt1ZpnszITM4SLxEf3Qb94Avt
DUWPh7cnvWeQC5skJ4uV0VrnCLlRKUPpMe8LLAKs4hRJ01FCt1ePp59ESke9Syg0b5IQRUkBXIP3
8JXWuMW8MUP/TzpTrf7DEqrbUmT9Xjr24DWlTMzo1G9T3/x4+8qS9tNJA+gAMmvzERGeCLOMpiDR
ayiRrLMp72U6yr+NMx18RDGbTYVPpEKQWZC24WoV99GLXWnMOJcX8mL6Xa1K9xFSuacakohXhYry
aCSoysxT2ZwBp48fkLKJ/o3rh36DIPnTLoQGdjl85PSZxNEz/dzOddfSS9hpxMqD4PscJi5m6bA9
uXoocqH2wZPscphKcsolGRvT50mouzYSPQ03qjU8KqEQeutC89xWafX7MOmjn5RD917HcG8++Bmv
IgC/gngJXAYEE0W3zWddEWGZs3kwfVRCi3vdTPI7c5TfmLKg1kPVHBwMAGD28DZTjxZnqu1mRM3G
bqpHXMIKr+/L5kukqNHHktLYUZF4ezafB6Q8Dr2Qb4jW5+Xa1oYw8FCgCpgtvptplsMm6dGaLNuu
O18/F2I3vPyMVO5IwlDFADXKsdj2sJ0Yu0sUR0d62PryF7XDX6tc1ye8MJqbzLSjm3nt5u/Xx9xO
73lMJJZF4sLA27MYW7heqCPrqefIvqzRDOE1rmwPCNhyUJQSK3U5PTR64WvS0QWQyWvrciUNO5Ui
rTSbICTC+7nC1IZK1hEiLHtXMkvngBSxPfsUYelrgFegqkdre3v41ARd0nEcmgC/iC6oZnW9HaO0
Ia9Nslko8aYubV7zduZKuacNHOsHE94eiOcfQA0AbRNxKrdXYuOkuY3/eRMgC2plrkHsdQsZyu7B
wXu9b9DKoniOoaSAdm25pvYg3JhUiBeOnUSlV5dYis3mKGDxVZnc2sqgnQqwjsFbtw7DQsYRjB1u
lC2wRw8RYzZpGwTZmH/LbTv12rr5DaeRIx7NzjpSzYAUhAgToLVteq3V9iQ1ylIFUP+M26IxK3eJ
pOXmzdMxePvb1LuRCoRgcLk912iSzXpsqwBQ5vRl0kLpln5FecK2JztMl9VXZwHoHbFSfDBkCbfN
xrIJNWco4yKoS/gD3rTUSfNBHyg5nkGxhJ1XTvDYzlk8wxeexrqD6813fSf6ddTBw2n9wcHNR2+R
cTs6xZOqB3Wt1ZXX5yjPyl3WzW4WV/UPo7KiX1kMapGKYRH296vZocjhrOZgevgPK78o4yS/TUU7
3y4VPPhRVtt3WTq1mispqK/4cd6WRTBZC7J+WpKPFVK9q/ZZ7rupCjpjaSHimc5pwVviW6PxhAX0
rBXn2mwQLw6n/E9p0WVkAfsJ8qLdOvKPuJEW5dznQ3ijSwaeECruxas7Zha1YVWP4O+VrZUchNfX
24g1Fw4/3MOUNbe35KpkrRMuaRnEElRO3eoUF5TkEdHmdZRDCgTmCy8Qwqm6hdPK1SInQFSLoImG
9OQove7RdQsmXYm8TgrbN8cYhhNtLiHoQzVbbLQXCc6ctnVW8vILpGp0PDoBkZ9n8xFGeGdSPE4w
j3aQ5ANrsD0bSpauRWxUwYAFtFmsmpdm+g22uZiUSOqRYczOh+JkUbmi3ENGvAWtwDZEaNNQq6Cd
5fUD6u2LPznyW/G24sGFiCR5EwU/iALiV7xYOXjoxoi4VhU0da4/TNBoP2uV3Bx8n9f3K6PwVpcR
hxXo182ll+Md2+a9DgdhldFX0ntK3MqoB3OhHdGJ95aN7iPINAQRxBvpckKpbDRZJslVMNbt4MoA
A2ngD6t/PUzujcLuBipBORYm1GZCEsVtI59z+BvTpHgYc/QwEaSjNuDehqPbAQpXoOzMLSzWmeHz
ljVq7FPW2H/ES6ech8Uxz5kzIlBvNeHBu3JvVpQXMcPSeO8BwL5cOxzli6zBDiYYcIbxbUuKvSKW
/o3DykYQwijIBDEzsVlebDl0RtCxnPISJY8c3fQuB9BvVtbbt5zo25BnEYeoEm2+EBDcqFUSrQri
aSyQZMF3c2XZQKL2zsFQr14eHCIeknQfqENSX9u20Wr02wop5Wqmet+7dmqDXta+0Dn+0cb5XwVu
0/FQfqoW575O2jd2bZ/HhggDaQSMILK7l6s5YRQzUWyoAmeIFi9VxtqNLYRVru/3nQPMvx7aCGgn
7uutRrFKWOxCvWKUqgMp3BNg0y7/kNjtUdh7na+iSyzsIxEMp9lniT9/sTvQFzQlWBJVACAm9sNm
wJeo04YgzLv0SVsj1asAftyAB40+NrneHeQ/O0eAdI6hgVRTWttSNAwurRqF0iqwKmfxWkk1fBqk
/cFy7hxsdiRXMCBdtFe38HoYiIVsjNCX4t7o3qerBPo7WfWGdzhJA9pz8ngw4uvsGPAH1WZVCGEC
+NYulzVTilLC/bUM8m5pkNYZZhdvAv2xVdIV+xpoxPhnADk4SMp3j4awFCTso0v0CpqH/VRXSmFM
CJtXmlZDIv0etWV2Z7eq/nOu9AQhp1h73ydli3djuXwegP8c/IiduQNwJ2nmccBJ3T5eE72YlEF2
ikDpHQlxwTR/1GXK3x0C8F6VquMjUIEj8MHORoLAJG4HjDY4NpuUBCZ83041GVALpOxmydBcsKSo
f/t2NYjWlJF4TMKc2cRSbF1X2yjUIpCbJfqwxnV/kig3nK+ffnFnXr5ZhQ8f7Cj2Kt9xu11jyyqH
Mp+KIMQ9+h1Kmuo7yJ/lae76+BTWkDHTBlM4RCqj0/WRd+IOorq8D9hAUI1VcZBeRIO+GFQsSpsi
KGrkl2Rep26mLRUmdPJ08FB+BQIkksICQYyBjSqMyDdj8VdBFU11EUim+ZN3xoMh9Y994mCT1r5X
+/HGnJCBhjh028BOz6T03GjRDZZdX67PeWfnUKamBEphUsDDNuVwtWyisufSgl7dEgHRCXH7LFvf
vnPg7lJiEc9X81UFVEvhFOXRCuFQVxKyZc3wI7M7AgHvBDoWkxeHAD9T2NlEc3luG6UrQDbrQ7W6
ZZlLt5hR+yiURK5lS2/tk/MJBb2OnUp2wT28WTotnJWhr60sSNpaPuVN2X7Vx2k9ELHeiSfiBQWT
ixsXjelNaoHp8JRoSpYFhpPN3+JZRQxwHVu3mlPnLkei8y4dI+WIIfrcst6cQiK3gMsilaCjAH15
FmIE7Eqcj9IAoGo1YZiW5UEBj+fGys0+SFOEfsNiUT9gtqyg57nShpba3J863fQkw869iAdrYISN
dZCCvGrEsexcZehDiFoHqcDmKy9Szo0dk1yheze6KX5HvLrLCCyQ82Dr6VMYJlhJydE77NYf0nJ6
KhpbdVNj/vXmk4OFAqVRskuy5m17HN1SfTQaWGuS2St3Q+c0/rIM40E03Dmf4pGJBD5ydwSmzXeo
x34ejFJKA70BHZdrZnsX9sbP61PZCXyUd8WnBiMtKsmXH7srMSlCUjwNwnWsT3Mc49fUwZwanOFg
pJ0jSn+HjUzLksOzzXi0GVDumi5pYKJx50UJ8a2zIr4emf/6ZY2yo8fgq+YL2wUSlQIsA9s5JrgJ
tB0+pfmINURgr0l0Z2AsV7lFJCWfpj4ygtqZ85M0J+2py23HnZclvm+XKkUPOykOdu7ep0RLR7CM
cT+mqHa5yiJTmpWwSANFHtszLh84JoHzPADy731LlFmRiaIHgqjPZhQbO/g8ruQUPm4V+QOu7CcH
mM0JUSj5IDS9nhAkRrIscVPzANY2e1NeYn2yQiAgMLOkWz2cf3STLt9e35s7SR2j8A5ga4LhhGN8
uWyL3KRpr2rwmNN6/TK2jvm1SXGbshW8kTD7UR6VQre5T1r1DoeR8KTY2Vu7haRV/AaKWMgzktlt
DwjvoVxdUoMQaK6RP6sjUsq10bm9bh3lznuLalExQwaWAdkpl9MdpmyQOwcdALVB5KtawuxEmvn2
lwcANlIdzLEFVWkLgHdqzSgbp82DOAu1G6OYxqccAtjBXtybC8kN7GdQeVA9NmdPjzKWdJ2gGtXV
b/II6j/EE+YglXq94ZE3eTGIuEBfZG2xilFltjBIhnqn26V2FtSJGXs0do+oOLtD8aqhZ0SpET/s
y6HKaB0qqx3zYIzkDhpTE/ohIEd3mJf+YFavAyWzAkpC7BfhYhssVqAkC0JqfKC2Lu+6GodDN64K
2cuHto7dvJyPum6vEw1G5I6hukB+D1rucnIpEv5OmzKi0XTao0Xd3zOWCSNbu1I9ISHio2r99sIJ
gwr0n6ieUXvchJAsQ+pfdlDFN8dkuhsrLXHRsK65FJajls3OZoQGwYYnJkI6UsW748U+sTFNX8vS
yYIlKabHvFDN71ljSW8vCcLpEG0w2pek9VvNHasrcG1qNYYx1OlJ7arua19GxUFU3PlYnChuNZJd
ZMa3WBmyXC4YCA9BWuWRF9c4FiD2p8we5F/lcRoT8zS2ln0AJdsdFY8TyjJCQkvfbBG4e4O5YDES
RHCo/EbXGk/p5/TJDDPZryI9/WyujhFcvwD2vhtzpAWEtivBdxMQKYeqokqSBX2tjDeJ04duYyVv
ldEiwqMey20mgEek2ZupsZS60lV9FkxrEz3MdZgXbmWM1UFEFLfvZVp9OYyIMC824dLHpj6jRhcY
vZ3emuRdFpje4ifqJ5nvJJ0Z5KkDEn8pYvtO60P9zdUJvPE4agLWy2Ns23vuSnUJ4yZMg7XU+6cR
KSpv1iOEasdBPY2Yud5KRXGkn76TstNHRIOf8gSaV9AmL2eddEuR1k2D4oIxJs2Zi8Z5SurW4mnW
aX9Ntt3+HLEHu6c9N7qqnM43sSSpgQkX71EusvBgR+2EcTpSz1hInexwCzMqiJ3qLNVpAAF78mAG
5udyUeRTE2vxwTnd2bwITQj9DTYvr5VN0CnscFHzmUcCG7t307jJzmU6HLXZ9iaEoQWFTKCA2K1u
UiQ9kVs5hB8Y4GEP73hda7+UU/tRM6ajttTuhETLVujVUjvdBGyrkkMF817WrnG+RaZd3mH3cEQO
2okzwqmE5g13oELqd7lfhjmGKGGraaDZuEKkczOf63KJHvR4kbw4Ms1b8IhHL4W9mVGyRMGGmjDF
g80i4mlcYYxD4lyP4YQptDp9nMeq+f16NNu51+lNcckKfD1Al02cQYAr1FVsWPGHSqZ3WRS178s0
RIVjKJ3e60PNOIg4e9NiSyDUQL5H5UVEpBcRJ12auh+jloc8HqWBIemdj93rkX7eXpYukKFIw/Oy
Ayq6WT18tYpRz8Y0cPJxusPZeL6dCiV50Oohex9FEItJZPLbqu+T71ifUf+Ji7Xyri/uzjlgaVEC
Q8fpWRHscq4QyoDirhFxxl71z46UJm4jI6/QhuMR5H9nWTlsWCoBXQCHvK2FDtMwzXaBu2dZyeV3
J9HZnZhJn65PaG8UsjE6OZwHASa9nFCqTgCMlwxJE0n51hSgBrUGPv31QfZWDbAHT2P2PoyP7SDo
6kVZGSfBnEWSR5lp9ErFXNxC1fqD+ewORb5nCgd47p9tOFyn0mxrKw6UWPraRHOIB6T6XpLS8N/Y
CdRXBeYdOTV7W0Tm9qvHxUI+pbLMyKuWTj5rcxK7oPOOaAS734iHNqUggcTbVh11dEGg/6OCvegN
9agWfKUuRfb5+kfaSRyQSAIUKyy1CYniV7w8xq0xFmppJwFNKcQNQPWHiW/VmdmdIRvM52kxrcUL
QWOs+DfDPADPIRkHPJdXwYu3D+040WYApOuYm+DfIXvQRx3nC73H6l0yph2MkCTEZgCdNFw8w7eW
jcV4wM1FqQ++hLoJKk6vtAgzIUc/WlbhO/KE05jeRwf7/9UHJIEkrUT9U8hzoZp0ubS6icwsD26M
ep3pZyMN40lW2tC9/v2ef+tF5idGgT9AGYq6F7fX5SgUpylpJk0SSNQSandJOgAKEqJsedxpH+3E
yZ7MKQ1Pqt5KgZUqQ+IWrVo8WipieFHXZQUe6uPgr13UuXmDNmmrTZBHgBP6uSFJJ0w5DC9uhlXy
LK1Z3mOPa36+PolXx1fMAWgANxfvNV4Al3Mo0D9s1Z6V0uO+605NU+pkybaJI9RMQnsQLJ5fZJdL
hpPC30hw7i607C+H0xM9S8Fjox+iqigRREuTnu2Qkt0dPtN2eNdZEz6geTuDew/n5le7LtGTU00V
+ipLJeFKp9h3UIvLX7Gp4eWxqHPhdjiXPialNT7FmR6dB5zcH6sVd5GSk+uO8Fa9Ulv1275P7aAc
5fammHTttgml70B+j1jfr/ceUxQoYrLjZ/m8yykmilwqtOmRHMI16WnJutTN9Do5OEc7qvfogZF3
CD8AmTXdbHEz1SIlR1E5CNXEcYdV9eVa/Rg3Pahs53M3qPewvd6jF4ffT6H7vIpvHT0f3bBsvbhc
3s/l+Fs4Ummf5El4vrd+kw+auyAqU2lHNnGv14SKFBUjrDREyrwlLEFPdiSdzpevl+MyumWlFw3u
v4N0sL9eRzPGEQ8A0AxQELcF/ChD2AGyu+0X4ap9Sqy0/FFRhi5oHOfFxxU04MGAexMTnAM6bUCT
7G3xO+usuR24GvzQGaVbJ+Xdpc1x/taEj+RLtN4d6lN0DMzNqTGc/8feuWzniaTp+lZq5bjJ5nzo
1VUD4P91tCzZsp32hCXLMmcIIIgALm1P943tB1dmtSW5re0e7cEeVK3KckqYIAi+7/3eA/k3sNbQ
a4hRn7kzQXq7H9z/5F4gLlCg72jA0z7Ad3q5iZZ7qYjWfJWbg45FW5cvtE/PDxy6GjROoBxUW7wn
j18Pb5KNW8KlP+YWeqpU2I1Zx8WknTomM/MlosSProZFDG8IlCHAt33DfPeNLUK7V7VGJCEHMaT+
UMQq7B86uBkvLN4Pdt5eOwLrYfy1z9MfX0g6ueyLKSSSJs/XC01gKKLKgE5HefrdsPovnTI/vh5D
qp16t6vlHl+vdD3ZDtR0xxahyydNftSRHKs1lphRHnRvee9//p34wUbfNWlwMakSoBE/OW62upMW
Xlf+MbSlfZEVXnUAoVqOP7/KDx8XhRcUyZDj7WnXi7w8wtJrvysH4kwBHeN0ctYl9lb/JYH+jxaQ
Lx/H9E7yehaA4qwhdnzOhtoDrPl82wbntVog6G6X3liJFzb989XbLfVwYmOuvLPxnjwtWXp972Sl
cxzt1Y+LceRBaWI5f3X19iEUSh2gV6CQp8S4vvK2hcvYx3CIPpO6ZSUerI/jaM7NC6jhj+5n9yOj
FuczDo3x8e6Tg2o4f2z7OEZGAzHfm9M2b7JfPva4H3iflOE8Jngcj6+yOrmp89yxGcJWVVzWs/XO
mKz59pdXjbMOExiQSEDep270EbaMRZ9p+0hqTHbEJaU8VsIz3062l71wqR8sG6wCXLGYW/IZfEov
2FwMgvtwsanyh7NJud7F3AYvmeP98CI8HMj3ZPxwzD5etWXITGx7uYjfdCuzhSA8L7Xx0kzrOQC4
1x37uBfgkdHWU+y9Uw2+p21rHbewG2/HQu7ZZCZWizeGSxtxbWV6muLaFGRSBVkniJVHYZyfjXnT
lOCSuuiZyHrqpYPx+e2zH6n7948LaOjTg9HMW6lLtBxHNydfrYFvyPTbHF6Ykz4/PQDpKfnBfYCx
n6lionZtp8YjAZNgnDoNCV5Np7y5VMUgEq8l0vrne/SHl0PZyFx29/d+yuU2KxtlTZuTL2s521kn
XPtY+vgV5aot4sVsX/IqfbaIrNxeblBJsY7gdY/3kMpKd3Q71zu6yifrJ7C6g7m5v0zu4So4RaB8
QexGB/LkKsLcMGWbQ+84reUXV8kgGafVRUEv7w3Da1/odH90T0AiiKe+5WY/ZQ2QZF1Nw2h6x0W4
TYIzuzjkkdO8cNI/e1LcExMijABgDe9w/OOVG1DulcJw3WNU+EQ6RswcXLXps0kEMCbd4iVrym+L
9Kij2jWolDa7kp2soPDJh1mLhZRnEMijCylzPWzDbA2xHlvSIUw1L8ews9YvTEGM4pxXbkDYuFbW
+RBO9Ra3zZKDLbiltaRS97g2KWlG6kR5U/e110HtxdESII0n5lpd8BkhtluvVq3eLqNtvgsmTDgP
ytpbts6zSA408Jx+YUG/2eI+u0GqnD0iE5aJ+eQ8K2emYDMmqcdqyBjMik3JjNCQqRmTbXAR6Liu
EAVIv42p+7Q1thcPY67fk8DhVWlhhO471YrgHbG9mxWHhZbWoektw+HrOPQEgWoJ6brRYn1pbriX
5U//5vSCcNURfKBPevLVnyueXGUN7pEzb/nQwasg9NXwU0egD8QrKbxcEPO8gEo8P5jZEA62f5BS
aLSgWTzegfMSbmaQ0/LlW9Fc9auKLiLsNi7CJiTwbCA3Iq79Xqdevmc178rGI9hqf+X2VfZZOf78
Qqf6g/cOrAjKGZI6hgtPnQZyLB2UWyHMj7rCvVqxXorNZp1+tVbgrvnl2IwAVT+nc4BASnJlJEYY
0l0vXS3Iec0C+9fPEEYX2HzjSETR/VT2HTWR24Zr4x7nzanSlQiOxCfV9wWk8wdnCOyw/Vjcw0og
Wz9+ghUYklkuoXNcpikPE+zUDJizhvlWLqtzqevQffPzz8sPHhHPBgHVnqoNFPkEBFrqYLUah/LU
YCobw+zgrZbR+MLi/eB1CG0bwuguAeDDud/2d72Y7tzZHGbTPrq7mXdkcZ0D/mpWmmnKlbjkzCdA
0Jfvf35z+wH45C3E54C9YSI9pld/spo+jwuLzZV6yFryeF6X5rbSS3CwxBqCD2bzoQ8z8yYL168/
v/D+i59feJ88oetgbZ+s6mAFWJU7iiLZnqeDVO18VWNHf7bOvvXCO/YcigR4p3QNgcc5KulEH69t
KaKWu9+s4y46isc1kyLBb23irhdh1GkGfnlfuJWXwsUOD0z854NfBZWbuFsvDxjIjecQYbZUji0h
j4wkzpu8IOklkJj7Gkwfo7kvLwZejbhYbYJ61mY0Xzi6frAN+WLCvuW0gAnxVEsWYcVl8misY+SN
/qmx1FWSMYBKf/5YfngVvEIQFe6Mn6cmK1PrmqBR0joa/kgAdBZcy6yyXth0+15+8uxRxHH47nm6
1MhPnn0/AQwv5mwdS2PjqC3V50i0Nt5i6mydQCH+B7dEtRswXQXneMr47kpCxrNJWEdJ7ElsSic4
qzfiqH5+lW9y2qc3RaFBp8QBuEcpPd5kHUlAY7MI82h2XuclaM3Hj8SIAa+CKoWfjbot3veFXZXJ
4mDaBi676OnYKADfOK9mE71jaE1fB2fJRDxi8vngBNN2p7NR1fFCFqZ7QOcwlokxul6TjPCnyxPc
7fhiNaQ/C+y1I//Oa0UUpa6zYmLGfyFj7h1LlbQXmdPFZeV2n1qdhV8iJqQPFt39rXJD/W6RRulC
f3LcjwQ11EuMXt774OYTugC0LdKKTaR4sFbtECpg4+bmkrQY274Ja2WGCQEmjJkQbfZvm1LXH/Nx
WPLEcVtb4ZnVb2NikSLe7UqYRsb8xVfv8G9hHwRFOHWkrGZN5cd+Dvk3Nvuw+/zCo3m23eDEcrby
6GHFMod+/GSisBEbJDLzaNE/HOylEfFilII4qOUll6bnMgd2GfYRCGJ4RcNnR43pzWM9bcN2LGjz
hoSOdjsDkOj44LZtOZ4tY6WMpHaKak6bOfffEzUiPtu9bi/mssvmZG00aLNbd/39L6/Cbj3NIGvv
R3F3fbwKyzKIqkePhHR6sJMIpWPKINaKbTG8NMh4frZja7THfsBV4nx/2kxYYsqj0Su245hZ+oA3
rns0zFDDvVQvLfjzzyaX2qEJPmJ7TffkrZtNaciw91Y8NjM6amvIxI21uWTuum5uXGPORehOvjqY
Vf18OZ8flFQhGLYxdKX4ZvL6eDk96TVF5i7rcdXRdl732dfI0+YLRcHzhcTOgnkJIQXIHwnre3wR
n0QgFdoNFwFwpjKVMxagfTgBaXoviRCf39C30nj/Hu82Zk9vaAYX0VYl1mPZqzHJZzd6Xeii+fKr
y0ZhGOD+zOQRRtLTMscq1do7a7ccR+W+wm3Cr+No4hT45aeDdQtNH4k3JBrglPl44ap1NpSwTH00
4VsyHYMW1JnrSx5pz79jDE9h+cIvo/AlgfbxVcJNTiSy9foYocN/1VZFez22UXNuZZ5zHPrQeYFQ
/4PuZZ+GMyzaye68W092+1YOzuZ5uT5qF692TxUX7aja2HKW9wZilTjsBjcZsOGJvS14m7fVTeXL
y3n8VR97L0ADtHPbnL0iefb3GKXa6CJtiVKs0qdaYLrb4Sbxyw+RqyBvYo7HHdPdPl7e2oZ0kjta
HiExwjkegyltcixAf74jn71jnNQUIgAEdF+gjk8ggj5YGjIiFSZRmVavqgYfUM4M70QuZfNC6/Ls
FcP7nvkH3/tvEpen8IdcpMg31bTHQQZTMhZdeT0tpX7hFfvnXO1xKcLZhFsLHujIF5nCP144sXVy
XKxoOma9rqPTIZKrcWhda6sPTrYun1xvwATE7HOnj30Z+e9VGVYmh6f2cc8YpixLi35prFR5bWXH
GHIbblxKZyhjy9JWcVgi4dkHmoXFPRTeMtwu0dYXic7KpcJoBFucU9JFgfCHNlqGY95MOFN4WJUf
uiZbndNNF6JOlonpU0yV2Iwx47AqT8qMOcCVaFuyktatCaqk9ez8j2FVoZGIUBVhGnUivIQDnLun
fj5A5Q/GPopFre1bc56HPMay06BryapcHZQ/tvUhy9vyxscFpGXcnYcy+Zb9kGazmZuxY9NLxvgv
jQ9itLImdazVF3Gd2e0fgz82t+h2mhsV5v6XIZuNtzCCGckNhrDeBoNlfZidOUScKTqnTYj6G7p4
mHrPR5Rh61duY9moNbwlet3xFmZxVAeVl6wru+44kc2O6XhgbP1li4UYnJatR9imSmPOYTyEoDeD
CKPyCrCmNfEiDNRbPnW2FZOMYb4bVNiUSS0cVWM6tLVtvJVem8Wlg9HRyeCLokXOaWdVChfDeuPq
sXQOurEncdoW4/ze8QrnDuRMYo+0m7aUo6+ufMMomjjMiRF4l5ViuiiLzd4OgxvpYleI9s6J5Ga7
JDRrP63CpQ1j18vdr9GY+R6gmrfC63WL3CFHcLVeK01ZFtelNt+72K6MR/qWPDqwU8abpjdUT+qG
RcCatdkSlNgvIhkHa2WcTgPsjxjTVyOjMtzWj/VUDyxaaPBtL2ZjJW9PTAA3KhJ898uSUX7Te4VI
SNnuGfDk22eVD2sB3hXS2emtni5BiTfnKCbl3CoVNTPdmllI6oNcR4lvL7ZPAN9cfO2c3r20PV1e
w9bAyMVowvK6oWd9E+ZD0yRNFHQqlUPI5NKsLHE/bpp8szloOARnY8r6hO+sJnJgdtR5X9Te5xoi
FnQCBiDcTxtt7iGv8vWrGGvvra2VHxC5YANOrtJfdaoD4ICEMGUmL0RjFZQzfThvpzAbpzbJZG5e
K9/ApsKHJJXYbQFou+giW+I2DBfIhlUpvtq9l31Cbzx87EIUxvGkQ+dmYurnJHYE1IQNjzW+mvzX
gcovh1Jkt1oMxtewWaY6GdQ8dQluzMGDdpfxI/nUtnUyRo27Hm3ltO1F47tSxrqsxnsEil5HgmUR
Fkd7LuoyHkNVXXWIGqokcNfwTgyDeiiBmW9YnQyTH7bOkph4Ij/0UTEHCXYTRhdrsnXvCKWYb9dV
m+Kkx0Sd/zeIlEyd1nL6ZMbdPYs3UVe3zFA4ok0oBVbcYazxeYrAQw8rAbZeOq8Z+6JuvOwPfqyE
SjtrP65zXRVJ6Q3BAa61T/fuGcEbidf5fOZVdRg71iSvG0dg2EeGcMBmnIo91aGMeAZTFxQidlAA
XETazoazjLQAdeRFil77uRsSH7is0JFcqx/zePJteBwlZphBzHxA39I1YeTOI9QVrZblXIS9v75x
2spMdOUgzNfm6p4PW2Sxaa0i1OeTrQXKdoASmeC3nLcxN6hJkQz86cLw/PIm8+XSpXXXeCQtKdN9
mxVZe+MXw+TzCHuLkD9fWqcek8/rPvIR/wVMi+nE8AsbDpNLCIkRyQ7O8VxebtgU3w6k5WxHPxDe
cN6RQzkkU6mw316naIuSUtXF5Z7rxN5wtb8ce9EG6rgtsu9O1FyJDkS/C7vTGvdYmHplC81+6ac/
GkaZU1JA5DgJs9zlnBUdcQvtpL3LcB6xZGjswboyIZb6iW4rjAWHCaO/lkTUEzJuOTw7ojbLc2LM
c0kCUaGtE89XHJUD/k63Y10194Vt6PzEK8MlP0pVdeVJozcTyIQW2DkpPR3RzoqCE6nKS/GJCyzM
bgo6GeTnkfWWaJxaxTwg9WXwhvGTq51RxYtrrHVSNEHzh+NL3zgZZxWYp0RA20Xs8SRrHk4p7GSJ
2sWLnTkL+xiJs/yjDUsTu5LKxNaqC9ztD/LriUDcWmnfhHbdnDkzPKu41EO/xI6DC8ehCvJyOs04
h83UzufAiNE1UsuRDADFcfGNjzigtOIsCIRhkh3gNk1sV13z0JTz6AIUlPlHiEbjRY+XcwbF1RqZ
54iAtn3dxHqdRZuhyIrqWo7vMfOWOKgq7BMqw+141Jj9nzVL5sU94MHJPARmsuWUkHMxXStteOZx
o/WrYps0wIlCSSiWANcXQgHzPcAWLs587ZZLXsWQbPOPk2e0c+KNCt0Rs/nq3Jw98aUHhgfv8Wav
iivXpCGnbTZE2lQdTXO2roMV58Lvy3RdA+NybrH8BX71io+OK/1X2zro8oTT0llSYdh8ygqrYqGU
2/qJHAerPsuGarn25mr62PZZ0ydOH5QrB6qHKzpIhsjSDXpcHfdaeyrlpWmiQ94qebcxhz3Bbn4N
mQiV9ekw8v1Iq4Ce9q72an87lLXOrbOiM4pPgalckTqFZ1eptHI/Fktr7ZVjf5xKgXWa69SDlXSr
aC9ZywrYpuynPik3IxeJLUPzamtQnX9216UXyVxL/1aMnvNQRD5Cd39qtHloZEhWRMfNznFl8aWO
zXDkiJC9P72ux3F4kANfuxMMRiHKOlO2ggVx9E4PuZ5DPk0ms5suM9cP9Antg9osm8JgGFf3tlaG
vpfjl6I5WlW7fSGlPfy4NFtHLSeYEi2ZhBRnw94KY0MF/pDy3Dx4IKTG3gxzKO/l3KgPPeZzTTwg
3X9fLoH6ApxBYSd8S+h4tScKOxfn0ObtXpncFPNqFCeqKbCFjYjGUzFCKmRwoydnnWCEsxTJtmxI
G82oVLfjaAcfROjJP+qwnOYrbD66ewwAaj8JJysY4zYzxqtgmcqvnuzsP2zHFbSvbpZ95XDj+zzZ
LigtEcttHvN7ujez21nvarMN3qphNeEftkYxJ1CgmiFdOOqMlLexic4ooPzlUPfWcuZvbCfEC/vu
qVFn4ThUIBwPcxncEK1XN/FSiAIRNe6EN2bfOHmqDdl9FFntPdTY6VE+Vyp6Z3h24eDk4bUPUxYZ
r7tx7V5V2loOpbLq9dBZY7uHmpTzXdv2w/06SJSwbZaJ7VYjBLbOg0WLDxVl9WnvTNXHJXLcyyCv
rYBYUwz/YpUxqORm6hWDgK6v37FytTpX2CS9L3qjbBCU9Ya4on+zjFSZzDTSgMNfxEDdfJ2quvSC
E2FZjDowWck9Wi5plwAcU1u9NrW/9u+mktMjmUbH3dJ6MaGacyTIm2IZRpF0UbDKuGXPXnXjaN6s
jeGTP2NqzjnqsG6NBcMTetaCJOU4nKtojesIA9QYWoKXn9oR4Y+EQi5jGUNxEfOhlmH+nljp6EvP
1B3WcrAUWyzhHr+tB5+sLOmbxqeWnKKNarop3mibT2pcliDYy+hmW2wXTD7ipc/7PjYynivvZZd3
5560loIgGeVctcwP7JPJn8uvi+xmEDm7ztKoWtoAie2ytx+VY8mEGBkxJyOGu8a5JqWuxKElLG6r
oFEuB+FqLO/J+V7VaQQ6sB5a0CNCU01/gKJDEjHfnMg2PIYe/iyOfraV3emAnurSHqVc09qpmDBt
TVQfs9LuJ6w8He/rnsVOYaq70Dvr5375AtE9EOet6+RjPBlBBqRr521SI/P6w3F6XqlaBnxR+nFe
ptc2yd7taT7OTZSM2ivr1Fq25X3nyPkugwKeJ/WsiimxtRR3ZVSOeQJDPLjvqo1w5LnrNh+/X55f
UhJ278WuIccP0oQuAFW1De+afsbwFDtIcOq29fJLohkG42BK36oOziQK4h/5TDvxgiwnTxu/MvPU
2HLF8mzl7pCa11t7ouwWxRjxe1VJehG+Pic+CQycNf7MoCavekdfYSLT6Ws1Bf47I8BHKrHXdhtT
4Wr7Dg6edm4DAerHci/G6WCv8hbkP3cTs3Sat6Gh+faCPfvMWLMQUBz/aZxFkfGt0PqB2RMvV4N5
OkyNY39sCB2ar4xpEmGCtVn3qljzoT+L6rW4aqktfLILOreL6VjlR6y65PVoBbkXL1vvVUlkUMAm
nASoijfPnrOk8yWGSI0NAycOh7Wi1K+a+i0ubY0Tz6qLSNid5knHPmbtXdKG0aRPJLsiPCkj8nKS
MC8AfOzOidYLqikSWQJhhWfNIExIwx2+zElTBePbxqrnr13NCZrqeh3eaNP1btq5plGocjrJiyqb
Gs4axF/k/YleFpeGMMYF7sMoFGGzbY2zfrnwYi6F7scYxy73DgeJqUhr3xPXy0JW0alB2XBS1zBY
Dr0ys09rzQNJR8rBOgnlYN6IeaDQdLTZVwc1K2PclyaYbxhv9VEq61lOcbhFgxNXncPCScfOBTWo
2c/UPAv7DQgZ/hAcZc+6qEvOp/NCjbKnYsnFh8AwZXlWo6/8GJqYk6Tblo9b2kZdpuAPrBjSUnHJ
EzkzXMF8PCOpV67B8tBicXI+KY8+V20E8MVIeDHsMsXQZpxqYasYEfb5qwlp/XVYCP/GNkKOeGvI
W/OwhkNmx8qn4mZKU9UBkEpZRFxrrkUSFWEkYnvT5n2oRiwZbbHIL0OFSPYUIW927JctylK/m7r7
eXJGM/03p1C9IItQH+u9d+5rm2JzMBbzpQCa56NeJua4oWFlBzRkPZWeA2q57QReB2jXMMNRfHn8
6n7JFJ2/8RGVHpz4l4j4z8A1zLnMcFcYorRi/voEh21mkhyl6QHhdVWdWG1lpAGsvgQT7F+WMwb7
ZRhZYKAHF/fp7dnb5G2ZJ9ejSwpNXFI5nWzQdV5AC59BeN+ugjwGUQtz628I7Xdj+qZqOz27A/MG
YWwHPudbvFn9Lxtz7VfhP3tsOnSVpwzSvA10YMluZWyy+LFHY30sJemN22T86Zj97/fLf+QP/fU/
YcHpH//JP9/3Yh3J3ZVP/vEfr8VD91aODw/y1Z34z/1H//WvPv7Bf7wq78m+67/Kp//Wox/i9/95
/fRO3j36hwO5u3K9mR/G9c0D+in57QL8Tfd/8//2D//28O233K7i4e+/3aMUlftvy8u+++3PPzr7
8vffdpb5v3//6//8s6u7lh9L+7bsyvu7pz/xcDfJv/9m+NbvkOJ3hp/lw47ADeW3v+mHv/4IcQ5e
d7vx1m69BQrf9VTXf//N8n5n2kUp4gIl47K+sxqmfv7zj3Z2B8NBHzYCeyf67a+/26OH9F8P7W/d
3F73ZSenv//2jUvzPcTLgUESHkx66IeIJZ9ywRltVIUsrSG1JdDgVoXo2hvXNuLMQH6dtLPDiDkQ
uJrGLsaEUYxLzpR6VuanQ90GItbSDB/qrjp31WoMIFri2uoW+yRY+tCN17YPzyDfRCnJDSbZXzWt
QVxbDkckOKx10lXSfF2V0BbjosrdyzHU82UVqvWD6KmdDoWr2vf+bNnvuqGdT4iX286joVwuskX0
A/AqlTeBq4E49F17LSw5zMdvj/OXNvZ/u10fbfGfbv//Fzc2p+x/v7HfPIj//b8+N2ztv/21x7vH
u5wf/2uXh78jFYA5yP7mxEFG869dHti/s/2ZAzI537lc+wvw1y6Pfsf7yIVIhrkIPJF9vvvXLg9+
J4wONTncLEayPjYuv7DLkeMyqfh+m3PAYgqEdQMTr10hxZW+Z0UJo7Gr1Wn0gXlrGFxUAEXrsZeY
aR3ruqlubfB0fcAuCNhny6ZKHSc4OUM8T0NzMVlmb6eOUef9+eQ1K/9iZKqT2QKsSsq5KO+22Qao
3pre+QIETqBYDZOijYVw53ddhdlJEmjoL7FNYlVF31aO3Rkz395Pm2AM35Wd1QNA4pJOASkducZl
F7p1PAV0aAktOKAHgtWwftU17ZTHo9IR79IcZFUCFWPNT6a+CpAvisC86iy93Ab1ZEOWmEMM/K12
wSJ43CZekqwP1EM0ewGgidEtt6NZBu1pDRkaBMT1XXU1FC3+kJmaxJAYUYEBehRlX3ZPuzlGvWi7
qaLAfwsPu/FfddYkoqSm0nqlIxXN52Sw2mu8iimkdxuXtj3SMNtIqjTnDPZhGFokFo3geJRWWLZX
nMVSp12rnDlezXkYD3RlCjI0Y45r5WF0n2rChO+spau7OPD5yQTO9DIdMGfEJt7xM8NOtFl2Ou0X
ORefCtmZr2nOTBGXW9iDDDLiVFfUca4+mUo9fphaTzESidDaqINRIuM4HYSob+kYazdRZdReOmWh
lpgpVPsqC5R5p4Oweg1RN/iMgbk7xRkVFgcludtLbOWVayGzW6vXjRvJ92KI6jBxRGiWcbcgYkqL
zHA+b8GSr/G0VNu7nAm/BozOFmZl/jiXxwFxBFiisRllsvYTbJdRYFdNPO/gBTdVQKsNKrUp72Qz
+sE5d92isKnKdaaSHrIasVqeNb3BkCMYjnhjZa+Ep6SdAmEEDzttpbkCWrHfSEXs/GXlKts/FbNj
1+nmbiHh2UtWt2nYLg2W7Bma4YsemZc+6wxgoUTZq63ptLJJppNcRJ40MsdmqLIwGk0sNUTu0WRC
YqRz6zV1KmqnyU6MIXRfuX5bySSXE9SdkWQ/52SxmIQc63KF1Vn00/xmsoqAQj0L9L3V6kXFvgHL
NwaoLNRlJ5k6wMvHyrOglF+SCORTxIE9hl5i1Go7m91pwmbJ1yaOS76jLAC0DvMLENkhSsOx7t+S
QJCBhHdGHiWYMlqIiBtIjB9nz8hCBjX47MfeUhsf5IQTdDx5i/F+LJXWadkG3vtQa/NDxDgwiymq
u4AnvvO+QdDYrSXDGCdchvuoH3DjcyuTr1xXlSsA8ag+B12tro1lWbBSV6vDfAo1x1fAGQzw1xoS
F2ZYO14s24c1g7R7svjbuiRbWWdWrKIQz7vSclMO0LFNmmbx6qQu8ulewpaSiW628FLkcHDivhp4
bYKiXG6LufauXAa0gGZdNFgpjLb2GOB8BLCUr+TtTL3Iz9qGu00tKW1QU8wS27QXtTGk1NaiT21v
jGCqWpJmpMXvkrQldySwB3UrI4lo3qb1ALoVvAJxt0RiBB6DgmgBbkw6VRLIt/mtdi7s3MMepjXN
+9bO5rtudAE+PU1UIYL0xqVA8LfZOlkQkb5zq6oDPYDj/tZjEwpk3UUJrJ578wfTB/yKc4kLA4y1
dcHOCxcUkZaKrQu3vmC8HLoaHKPkEVjQrvP8c54V7itT1p7GD9Z2DM7NOmqTfPHNIQ7JpM2PriL9
6xjOTl2dfPex/LPS+r6y+kYHfPzJcdCJwWHeMyAxirMff3Ls0SzmaRnhLcEVkDFP1/ATU7JN53mr
XhWVOTIqrLJPui68C2tjtpa6aEP/Wb48Ksu//3s8bTS4MjTq3f+UHGcHQ/XHfw2nXJxya2Z9wIKt
5rx0WLrGeolM/bQ/8/ntVI9Y/7rfvvP7n3/XzhSTM+jBd4aD37fWOWic+uiJano3lJ17//OF3dka
j9f1G+PeQX4MRY4a+fGlui6LrKkpBfKCGVK4chdvOtTEVes4kiK0LsehgbpYtDYMUNhI5pxMVV/+
6bb8/8vC33bn7f++LDyZ777cNbN4+L7h2X/kr1LQot6zEJKgRDC/2UP8qxSkF+LR7SbROFLsNR17
9a9S0P8dbiVdNy0N+lf4gv9VCnq/h/gg8hIh8qCQdJ1fKQX3Qu/73QNhZteswYOji8LNhOt8v1F9
ipxoddScMmD5kI32FvfkXKR6oSJg6vdSl7//uqeXwzyA9w66lUU5+/hylCrg6LUt0zFz/Rhzl1Ae
cDfSn3JyJ883PSH/hjNjIb7Ng+IL2iLRnYrRsc7MepNm7FulWcRlMNsfR7sBdO8y400FQmrG0egc
8WueYyTK5aegBK2aQ6Uwsusa/8So3eYMHu54ApZo8lEfQsj/Q3mO1UN33jS2fVvA8RXJQtBCGSnE
OUtrnq3rtkyJ72VyTlePYiL31yKPWxDnKCYRuL7RRREyHYpUdfPdNvrBgfntJHq6VnQPe9gwlT8W
gI/XysjwhaZYZK2iZvjUja1452ua5INvQGq2h7CDtLiogESlzvjE/3Lzo+02zLEMygQq5KqAUbNV
TorgzaRarH2gy2jq83eVaAFf67KcyBwq0QVHI2Qb2ZgmxBdXmm/zYgUt7n3ry6RUVR3nOfLB5asV
WLTyBkTz/uliSpg/AdnwF2YJ+UWvjnHZIzgg4ner9wn91D8wmb8F1MsJzwOo3DIcxtKfr9MzqRZb
GCiZUQi5C7DAnprCbQTYC8RQE3ScLYyJGLZijwlSSx5iGCoiWypxiRWlcWJBVJDWDJQsHeQXDSWr
1KZ3AqQMvWmCG2XW5ntPZk0MWRviyLQ0hxf+sj94AaIAf0rMpYDugBoeP9QmD7So7UamnNsg9FuY
naol+qMcoZjAI50ApQDQncUs0q7cJEJ7fBCbelS/Snlk1aJ92ZhZ7/K2/8PemSy3kWRr+lXS7j5k
MQ/LBgIAB4CDREqUNmGkUox5nuONetGrfoR6sf6cSpWAIERc5d10maVZmVVVKiEPj3A/fvycf5g7
cERRWfIGosZFOkzkeNXg2sCZaEvp9bJutOEMAUBzBacG8MbkexdIiqhLI0cFSUm8/MR7mZ/KL0/D
TRSwgmXxamZrvUkMUjzDb9yp4duQh2pIR9XWqaUijt3DLSXKShqztWApgyQ/fPuguDJLzSHngrYp
t2qeFOdg9dR+GYgbiBf06a0H+UPdgFfQuLxxQfXyJ7mdDLer+rxdR0hEBYu+y7xd31blKX7z62j8
oj+ATjulVqCZ4jXtpQ1tpsaGTecPzoH84Jv9tiGPv2jt6x6HjO/snX8ObKqFfPdfn9i7nNLft6p6
bPaP7Jcf/Tiz1XfgVpEmBYzL2UwM/nlmq9Qv2TCIPVJzhKtMuvXzzCbXI6MkyQW7LsQqflRvzHcc
sage8A8N9IcQivyN6o0yXyVoHcMg0vHpgAdO3JvFkM7ua3NQ48FtTa2+j7pi+hzEw6bVExn8YKXE
N3nv1Ls8qaUnOpLmTZTrerXQtbL62lrZsK3bcrxyPD19L6lTuaEdDH7n5ZX+s7r+C1WXt1bXDSX4
Jv/jffg1319eL7/6sbyMdyrNOEMxVdaX8VJ9+1EDt94JnRMD6LvQOYBZ+nN52e/4V0H4UweUDbRQ
9taX9Q6ZZVJ/1HjwcCaf+531pYoosx8lsYPSERmFDGcDE4f9fxiFsrDz0VmoU8C+prQqprZ39Tq1
QprICHShrZq4JTX8i1G1PthyC/wkzlaFFgXkUZOM7pQZnlkh1cKgsTmQI8nemknwNNI2vwiC0lnW
WXmptLChQqlzrn3y3IsyGZsTZ4oI5vvToC0GX4gdigQnooRzjcC+wCLEU8KUixHWffg/127qhTdG
KtdL9NIARkRK/33Z//J2OT9gbGzHGYzyKtIr3HJn5xioR+ApY+avvEKOXc1JnvFC++LI6e/KJs0H
mp1krTNMoY0fyUrXky9VBErBTp27vYV7LAN99QK5INOtQTmE1aW/gtW3WpjRDPFXtLHxHe9ril5N
VZz4TK+MFZiKuHjQ+WHtIgs4m4oZFDDZihThObt1XOqol3nqfPJCA3Ow6qGr2vsKCzkrhjwZTcpt
ag83b8/zVTwVDwA3+Lt9L+oih+vdzDvFKSLwSU6cbxMwVrupUemldCCnqXqdIgS9qoS8TBh+C+cB
9yD8Jg/HA6+i1VMmyADE4SXV76eAMhzERXtaeIl1nTnkgdi834Kze+7M8sPb06XN9vrDvhjzCb4r
luVzpUktGyR90lFRCJ3iAjzqVSJN6ko3o2e/LaZbwAi3gPGyTdoV0Hqt5AkSwTP2odtCbaJFkBa1
G4/ov+XyFKzBkeo3rW5flSFwCCvd2pJ5NUXxs1zrV1loAzQYQWKMvQRwpgWvo8SGd5HCTrqJFWqP
iCT92SUUeitZVHs97XbSYm2RTeEHQym/xJ55V9v6bV4Zt7bMyLrF/UXrE25l0RMV/npRThXJP6P1
DaBm8Ri2Y1Idy6y7HgUkwIPKrd76T/iGa5Tq5M+IUTiLTvyREavGB9kbmhVuotUiCezqzKwHdRlE
DJXUWbHUgTO6KN1Ot3qV2y7S2vWi6NJtGKm3UW1n32emRvpuBPd2qZci5oUS+sxSj8CgVca7MK4f
IB4yKyBh0w7I3LIfetuV4LGuoMBdlRpm8aDqPktWnX1qnN5zwRE7yxyC/EJKQcAZcacxo9rZqF4e
LWj+PZmJdTV09pURNflZXOfTLolbZz0a9p3pmcOCGD7t7ELvllYAfN/Q/HCdheDrOXmuFCPTFuro
YKIuoREyWdptEadP8ah9VENVdR2rfvDSIFmlFo+ghNl4L76rZ2XbqLHsBTaSwXXreCugMcqyLeya
u0Equ12hSys9qLSFXgNrHsRLfnmNg44kYWTDiQwolt9bvqbClOEljKBW1pmSOZsxkJ2lHVpX6Pg7
G6Maxw0aZjb85fBJz0C8a3FTrGU6WwsfnPiqlqBC9rU2neW5cZsnpkGZnqVAzmNc9ryGAObsuoKr
sYomZ9x5PpesUtJi14ihanop/9fLOOLKMnm2++JBDazzl2fnmpZt5Mw6z9KJjsIAXbhTn+mt3CG1
UqzpzOZAz5lkVwbP5ujTNfN7FXXNEbqDQkupDbtmZaOZfIbB8m1qYs1n42K9CjWeO3bCae149QNQ
Itk1IjN2Q8UZFgnqHK4CPGbhBKG/1qJs3GQ1W9DKmofJYAFIRvgs+TomlGP10AxWvBpssEC9lBRL
C4QO2pMDx6sTwsN3lFtHATxN4V5dSlHJr71sKzaN3PEX9y3/klfwj8V2h1tQUZGnIN8h7Exjy+Ov
brn6jWn8jOcfSqFT+gST5SrolZ3q9del7NylLd4+MayGXUk3UDjROJvQU+tF2+u3k0dNv6wHG6Ei
8yqjDQdJKbQoHThXyqjdQk2uF6rpP2kOL2bMFcbwqge8Y7e6VDxIEm9qtMJPVi21rtzzwZSJaapY
rd9FGC/vAisYF3pMb8PoxBa1pq+dppjLwbbv5GlCfiCV7kjjB8Db9p3mg76ok6fMZ8tCar+rA0Va
ieDbNFbslnX1EKXqbRUWQhWUzZGJhS970BMQcQVhIQH/VHsDECt8Ck0nZExWNVwUYTNcDCnGOKkp
aYCz5WaByEBwBQxw8pZQvSO4Dnwao+YhZSSKdzK9L7R1bbZokTwZjckMUnCvNOj8tVSW4CC7PP2a
TsF5rNs4wRbs+DqqHiorQCulfajS6oFqr5D4xFLDMiuCssU6sQOeO7eD5ySEKf2yT6XCuksTedq0
kU1zZWzpF+RVfgbYgF0B8NaF0Kku7U66G8aYxSU5F06cFGsbuej3SKgkHzvLAzkle9G4SRzvmwzj
x1UHTVpJOr/yZPU2iVNtwZHpPdbYYy0MkfZ5jgiN5aBsNQt8LGhgQ9loELlWaEr21wpe13Rf2uHG
1giCYHXjFR0W7VzPfAclIZY2tn31uOCjSGd+CFY8qaTHcfCDG81OVSQO8/ysVQn4sZE/mNTV2TZ4
bG11NAnWij+p75UppM/VSWN12VkjkVaLJVzpAnx2cfoy+KXSSmepziPDTho3PkzWVTV2RPpUu60C
lbg4tN2Snk9s0v2M6k9VEgTXsZQlK6MyHqFwxq6upLXLfct2wSDLDwMXy0sI8AUuoHLxWZHsYWNn
3riTEuTmYDUFT7Uvxe9DWXpUSrB9dKzF94tkRJvAI0srtVfUVdeX+p90YSH8KVq3jH02S5dY7HDK
NasB9LcLB9xeW2UnP/RR8jQMHM8iOBU5K1jjwKacE3FSVQ8vxyJ56+3YVyrWtVGxrGVxLsZedQmS
FjisbeBSyjrMLLZBQcDQIEi7ampUl7rSSMu67q/poIZf8owI/hIj4tC8kusi+yBl0ZOfFN5F4UMY
anI1XBPixZmS3OE4niwi0wK3TTwewAUs4zx8bgv1ptDaXZVbX/Ug+ZxZ8WUMfH0xTWQJ9QBvAviK
s446WQXaz4ZTCXHrNqRlnMsJ0C2IIQstTsfLoZTj7ThYXFQ8u3Jz2fIWbLpzFb2oqO7SNVKfrdsM
xnCDCHq0rPt6uMjQc1qSUT7YmZimKtcMyn5M4nL60oYOCKngKUTKYRFX4bMgly6VUmxakWC8pAsg
yh9GM37CU6rgzKopWtndKRn6ObKQtBTdaspVMqR//LFEHrdXDtJSrnrZMAWrBI+qlWlJdz0jETSj
5z6sVNqiaH1Cnw6Xb2eI5rxK+d0jBVUHjHRIzecJ4jBmIGYVH1Ch1V0HoeU2TXCh6d2tF0O6KhRI
b34Wygu5SlzykZ3ZSB8Vq3yIEEq34ixbpDrn+aRrpGzoqchVCSy2XEfV9MHv42gBDVJZBnV97jXy
V3oAEmhf6RPVlA9GUV2Wil2sy8G4CCT/XqnbPyM1OVN8i3Yyy7pLPNh9dNGDNLyAqkqalnTDlSE1
8UU6spczj8CtWeZ5L3L3HnHehVhzRqRfaRlRJ9IEazchQtZNfD3ahZksKmC5S1otZI2Jw5bs62nZ
22O6SIt4WEpYEK5aST1hzfTqgopoBFgz8hUqu+gGctff/7x5YRVmHdqSa6okIfCXSdIU83yy/Oeo
IHpysD6//WFfJMgP7sQMKQynGBYwHTTzwyHVVsua0kskNxNvio+jo89MaqsFjr+q6+lza1vnZcSp
kib6pvPsK5FOYtdqL1KaIktw0yTwlPGXImeSe1Ig8ZUrkoFRi58QEY/dlBgCVe18DDu3Bjh9nqvJ
c1lUD1pBptNO3Gsi7XawifNOTTs9DHG9FMe+GoQJElD6raqTOop0U5rIHFKS8Fpmd4Yqh0SdEAOC
Tm7I2ri0vOR0XQXqZlLtO7tmi0icT3FcSWdKz9euM+OqmPg3uUg9DJFS3+Xg/kJIm6IZ4gvIh8cx
/v1k5M7l9xwM/ShLq2EIUDZw6soBwl8QWGGdgTPnVHCcURKJXe1yVXkCaxG7It3SwvIBIlOzInn2
LnyEUb+8fL7fKqrd5Sn/mcNED3B3/z103uZbLhCb9fyvEk/zb5jq/x+IUy4ke+tcIFoPIKcfHrM/
OAXq5l//9+kx+WP84yr81n2rD8tv/A0/ym/qO3B3dNToeqANR8V2v7pLY0YYktOapIwrtuSP6i4I
PAU6C+IMOAoDC6KK8KO8a70TjXcbrowiCme/Cc57VY4wMVmhlw81X6W+K4rZ+2EhKsJRCW1fdlGW
i3ZmrsfvtUyTRzaWr95EsKLwG8qDCyMPFR+4TkaAGyEFfFHGoF5Dgxi+QZJCod7rla85cLy1PCjx
x3AccawUmi5XaqNULHJqvylYEae6qEBFJzRXZbNwM7yFloC0q2/IWrbu3oc5UlJ6peNDlw6VEt4s
ag2EIEvUHveONMfMfSfDVduFCew9lLllXLdk88mikKs/EeWGDe9IIDiAoynnEsrGHxwKWwonjZc9
6YX9mPdNNXw/735rX/2ngVWR6Nt79a/2xHmdPNZ/3LXVV/5r/GP5SD36cEeI3/+1IyzlHTrvSNiL
KhxNBYEh+asgDVwVBIvJsgchgDzJXkFaVd6h0EMjH9A1MBmSlX/vCP4I0TsgBVzGv++x3ylIz9Mg
A1Ez4SuNmiX7EsHkwzUzSiNe7A13I7WPm49jCvgK9c/cNROBCW3C5w7t7I+akj/uvbEji3VezH0Z
F+AGrRa0e4CkH46rtKVCGsy4HYyS9xFJPXmwlIcLo5J+256XOSIhCVyI4rHFNA/H4lW2Xdehp57Y
PjyflPs/PPfpxPbjixyUxMWMaLBypJMHQH+Yvcm61q3UVIRqu22lq6ZO+7XlKfEZ17YMWu6QbqXc
A5Cxqer+t50GaTej96eDugLDDJfkcIYGmjOTnTD2gObPygrAtkvTDi4YJstVqKyqQj+VPx/5gKTO
FjhrFC0By8yCjYa9GGQzMJy9V4ZLL5M1Xm80LY3SCE4ogR55sybhDA9UJmcCqj6cneMERdVLEpfi
ughvVKCsrjNl4blncLWR6vGLEcuXNiI1Z0ljnqwoi4nsp3V8VHYgGw61WhUQxGz1mFIdM7YhrdBk
S1xoHfJKHintpCi7YDuiVK6mThYyRmO7DqOJK0TTSa5i9wujU9KzyKawGcjhKcuwY++fCjMS0ixs
FXTa4UuZFCOoKQBSENQTZ22WU4IrFCVfH7WF9dt79aU1PnsFNL9ER02nPwuU4HAspYz6EI+HYN35
Tn6Zd57xFIDx+JJ1pYGki9y5jtkvCznKztt4K4HBXCIoEK1CpDjWqPtS9lY8ZTrRD3rR3Zo9FsAv
UA2IcvFp5v64NdoBPgYO/hobkArUeWKlSGePdu6inqnkC0AY9h0prXKldZMGk7ofgyXEZPqzEDMv
erWXPrXmwK8QSw1cXNGnpZ9lBeiFFon6TLM8t0l9F36dvg196SmNB20ZBAFJgdwH6nlHieSTifnh
KRWpF7DE4dTg6oDWYDtTmKEZffjGYysPgEHydSuy/rUB5+/ScqKUq3QuA0j18kB+Hrwckivs3cFF
YUDglcdOxeY2w66yIr/egcU3mmXRFc6nNK3N0S19P4A7rI2nICYv6niz56X5TpsUBzQ4GXPteM9u
W80zTG/Vx5lxmQ0INy7zLINcC5j4Egke5X2dBEq+LFXdvw+0KAE0mdgXuPVaMBBKuf2YRI1mLqLR
g2OPJB7oJ11rYJkOEBkWfVw3S71P+AeN6sD9GVSUQ4Dh+h+Q7O1v+BuC24oLS7iQ8sFCASg2brh3
Ju/DxFj6Sbb2UbVo0E9q9E0Z1OoFfSvjfWh69rBU6mE8sTZfBw2HGz75L6QrBN3md0GtMzrD13Rv
5Wlhd58Uo7zJ7NJw396Yx0exKWPQnQa0OAtNxRREnuTI3srxbepk6vgtL0z7ewL3y7br6wyBqVjM
5cWizRDMsf2sEg5AOJVG70HmNhsq6pP1UKlauvD9LAETTeWgLfpqOVaZev729F4rocNZJPVRSNZF
n3n+FqvADKUg0pxVXOXArTODsvQSQq65QqABFwIEGyU3VWQJjH+fUkelk3SWUzA2kM/rrJugadK7
IJbHP6Pa25Y9xUQV5F+zQHumuvPUSLrsAku7E8oWKdIDWfBeirP0q5lI+rVWONHN0J40Nj3yPumF
6ZQn6FGiiTcL3FHdOGOo1s6qM7QIoxwh09Ij3T5WdbbwrXuA5cFHyc5OuTi/PkWx3YBiCiKWKxbO
x4ffcSjwGysK2VkFhdOt9d52PtCefF/HDSEd1f41C+yKSmawcRDqPbGIjn1KRXjvmVS9cCWb+zjF
k44em1w5qzwu2k1T6cHSkzCuyiiib6K47K4T1AAXxUh7TopyDlXFiNdTIms3oPnHVZnZH2PLy6F3
e5OrqxOQPtkCv5rr5grWeblMq151C7n45gPWX7Rp9Qhw27tqBBj/7XX5qquOLSK7geis6ThEoU96
+Cr9YVC6oLOsVemr1vsp1qyFpzvhZZA2Cri23irORkpSbog3sJsYpXMeJn5+k0CHvf8bj4I0vIr9
CFiMVy4+QwarPoxzVlMFA76Q2+qxa1HuMbW2PrcnRbq2AnAjpY4OE30YoaJjbRWtat6feBCVOR+e
AJR2CHZ0+03UCefLy+Fr0mILeJCy2matej5NhnyOn2UI0A6BtIS7/RKRke1YS/qZVtBtVfDFdotQ
PUUaP7LSgapyuafUgATj/DAK0I9LJRKGFap22r0fxPbOJEDArctK0Im+BU5ZwQ60GS/pCZcn9E+P
BGUh1k+0JHYhAikSt71beF4imhaVjD44nrfzasdeaykQsZf3/VvX6v9eLeo/7vItjrFfIwxFQepj
+BU29Tfu3uIivqkes8c/w+zx8A4u/pofVSnu4MC7QJ+wNMHDWHyTH6Aw5R0LD6AIRauXezaf80dV
Snsn6KU6O0uDNixKWT+KUlS5gG9BOyCOoyoIsv83MIevMGHiaKNgw82UY1yIhx6uGER1QIhPNRon
XUYrqk8zM1yYTofoUuFACl1EdazeS+YQf3IC8qdFkAf2Tdck9b3clKSiKjJBdCu9Ndf8WpgIS85u
bI0zXDkdFwJmLLsFXLanrO89+txj8HFs8nRctTDTzqJaPeEl9crJUEyIugbVPmpt3PFnR03oSJwA
URa7tFRq18e/70YvUBmMIi1ARa6G1FjXdIkdZBzlMU92WlXrt61dxJuAuLlwSgcKn4/nY2zc037C
PFOUzdsADSTTN1YejLAzvOXqs72VdKQoIVKZ/RjGcwMQxFqeOppIumdFCeCdsoFsWgxuAjZp00/D
yu/Tj/2UdcswRcy48er+xMmoiK87H/QlZAoGPgF89rKiFMQyDMjIheag3sfR+LGAordQWuhnuUUe
gq3HalBrzU1sp18XeFCfiFivQK9i3ng4iAsuchsk8YcL0Cq5GVkdj1BkFZLoWgCDUFeyh0HR2mVC
1rWTa/p/AYTBjSJF0ioeVXHdaGicwdm4DOijLrQi/lqkvbSINEk+8ZJeuYzyhAhls5iAZgpZaXH6
7AXVycqQZMssXpL2Mex2Le3Aim4mKLJFh6hMWaFSE13T8VlO8nChpuY20f4EywnPFY0hz3BHdSP5
6YYkYzm1tqtZGQjCz6MdwTX8VAwWh6O0Dp0PVat/j9S/zJ/nJeeXR8cOmGszsGZgn4ePXgZRlqW0
FV3KWwpN7wryI5qMUESmngb6dMqZ7lUZmL4m0Fedzhc5O02t2YC20elO6ygRWRI7p7eTyzArv/bK
5J/lMEtXSRp7O7pVT20T0XBEe2vVJoqzsmvT3DRe97sGSi/Pw7KiBmdj4TkXKwbpUtEm5nmcauiW
UkBzNQ364owAm7ujBHT0n6OxGYU6CCtoL6C9qkvTt38Mq28HvRnxix+noP0OFDNVBUCn/A+OnJ+n
oP0OG0jRZxGBW7FEkfrHKai+ezmc9srNe8cgHRtKnpS2SYb58e8cg/Pgy/kLtZgSk2DuwNCYBaEq
8alpeSqCul3prZAMdtaND6039/3y3IrwNElRQ97svaAjEf+VJgmjwgS0kDihkEl5WGRze4EFPcWI
ilGqICfcKJ8CE9lFK9bHGhk1R9o6qZZfe1OcgiSclk6VlB95cPlDpeveeR2a9qXhlMjQydOD1+tg
i8rYbpeyUnt0DGT0DttgYsf1kGAXvaEF6xrxQmj/U7uaMrn5qquxed+2fpEsetBln+Mks3c4PZnf
LKe3A7dt4MY1jaLshtg2d/1omusRwRIkANJgzQcBStvnvffZqpXpwz/b6Mc2IiT+OsNcckeaHg8Z
BqI/8XMbUZYDtU29RSjpCNv6H8mk8w7eAbcOlHRAXFOXPNhGYmlQr8Qql3NsL5uk18PJRnYK+UQQ
N39nF72chPvpBAIfYifaZDI8IfWTwwU9hrIOdNNUXRB0yI6lfQW+2/S55nRFJdNZRyQCGYdsjWAI
BgOT/Hki+bjs6sFyQCaVSA/6aGZSReVICFGdvg3JPJeTQg1+ofc1Mpt6UVcffKXD8gOCNCiwKLfO
lMCpk7MMmYznrpPDc3Imz4AJyH4CTLLqIqohO9Q+L2PwZyBFw+kzfq0QGQynr62VXKPLOGnFmVMr
pn7maxUa4IhNU9cdu4rGRuO1JyAi84NZBByN2EXyT2VCRK+DrY9wG9IAGWorudddJJJ3AzH3Xo+t
YQnp4h9lH6GJJQ4lOmtv7SZxX1s8stSSPP3X/94/m15++GNTqe+EzhsGGITj/euZ+o5Nhhc61/Uf
f/TjYILOA3qMOxN6Y4K1w4Hx434GZ8ci3+KntHIhPxi/s6XERe8gQ6czCl5BNUTnQ1iRzu9njV/h
ZUR1SZ0MddlFaIUK7yG3i+61EiyzD6exsb45kXdnhmmCkGhI4R7gS25AmQ5b473n9r4s3/SRarmZ
o51nODYuorb52MhC4ST3r40GWQ1FvfDzGv2q0kf5Ixg9twuSy9KcJEqdDQK7IaBhuTQ2FQwhszP+
Ulb4p6jwX5r84rH+66AvlumOZfqv/3Ogx/bX736sUu2djCiAgagT5J3vDLIfoV97h/oGFQFKcWRD
HAI/Q7/9Di8cQCfUfKmfimrBvxcqfyTTQJURpoKqRq3oN+oIr65xAG7QIHSAyWDs/dpXExuhSI9z
QwOC72RLCm6LHIuQGLXSUGog63sKysDdF3Sh4oWXZ3dthmp/gRLaMk4QpR/bpEbzx+qWdUxxfW/T
H0u05ukdD0elBPgDxDGIn/MmfJ+U8OSNTkOxBzpwU3fZmVHJl20yPgVlgfRq4n2RSHUWQTLdFEV1
E2dI9ehJ/nFEDPrcSjZWQrW/Kux7RcGorkenGbzazvGnBDXhBFeMFgnwLLVvJtSDXNQIARJj3rSs
Ki1auz4iBUsEbhH0Adm9BAe7UYFAmzYqvmAQR/qo8iUdlcT9/TTqP60EJ24Gv94q/6utG1E8B/Hx
XdNQnALiJ993Cfzcdwr5NGIw7If9awYxlJBNeeUHzfLnLUPiN2BjBFGM3UM3WxC3/ormkq69w1IK
711cs6jn0gz6nW0iEqCfCRJDYxfM5ZjMjTuy9lLW28/4/TS3Gifo1S1kMCDfKF4My/4hB5wVr/Ze
y5E1z3TeHGlWCYbYTzYBf2Ib28oCURgfTG2ymGAeXVXlpaQbJ/bYYULzembiz/fuMgM3fHR5Ga+x
rml+n3eJ6+FL+/akjg0i7mhEGkQOjDlgqND1yJDKUdliKuhGyRc1/Vop0QaTlRMDibcz/07iyBV1
A1CDc0wLSNdwGDtf3Wa1fY7Tx9K2A5xjvm/PX1ZnjoxiIVnALRYWubgaH76zpEObNU9xTvGHrr9r
MOBYJujUuXFSayeqi4dpxMvnYSgo6hrqnCzl2VAWlIHMTyqdRqRqLy0rmdwBMtAJ8Ykj3wdWMR7m
aDEJ8Jh4ir1F0OVqQS0chfUMqW+XRvRd6/fBairsAhJdfSquzxp732cF5BPEoaiYkqbNxrN9xNeo
om+BwMFAkGAp3uc9pn2LAUcFQL0oMiboiFdIb9h9J1/EsV89tlU6xG6dO7VBidXwespwaI0sO0iH
j23UF/5aMRpBWgii6A61vYmkXI6eg7LqQzfM1O6zH1pqe9ONvXMWFXFsrGK03E9xjmetvu/TI/sT
UhyWgrrObE+hbS3r/tTqyPTJwapRyis9Dv0XE+ozuEZLJJ+vU739UnjNdIEoAIzJytZOFNRnNeKX
p+DcJJ6if0BPa95TMguvNJuOl0wzU4EgJC9Q/9tFNsJ49RihuFuujKJZZI58HlTTqS1/7CVgr8cW
IZk2RUZ9+I313JK9Bhe3rR4X2FL4xXibKe/rqp5WetMk0DWp49tyCQwoOo+lSrs2rME8cV078hTC
gE8kSwIUAxjs8Ckarqlk1q2xBapePpht5p1xBf+Mhk58Bq2yX41gXHftOLXoATYFGvmhcobMjHT+
dgR8tY850wRkkT42yR5F1sPnKPCE0Xok3S7NeDQ3o2MNHybwEScC0+tvzjCGbBGa6JnTsZ+VcbGr
rrVabaVL9Octb7oYrOJPJ5amBRcUKLQBcrgK5euyCnf+99LPL4PisRlyO+OQJIwIhNXhDAcsePrK
n6RLW7moFGpT5new/S8HeBWkxNx+DqDPblQjqudyDPzqUlVv0/EC78bWOZeNE6FQhJ6DE4Rqoqgp
GlQ1RVeHvHs/FOaJpbRO7TiXDdzFpRIaH3SpWkPuobIQefGZbyfBiSP/yMQOhpytDbokVVrHlnNp
XSflZ0W9t+P7Wrt/ewG+OrNm85qtDDT8/K7LTefSl7/02aOhnPfJ7dtDHJkHyRvXa3D3vDxr9oFA
94N6BPG3laQJBX4ErdR2Ofi3ndat3x7pyFo7GGn2kfo6yhR1CoJtq6A0b9ibNhw+vT3EkXUgMlEI
XeR93EHEZPeOxBI65pCWUbDtixYXl6k8t2O/XmW+eRl7xbirA+hWbw95bFYc9gC0BTQRRaTDIbtk
bJuSnusWNA9E6/5zZVo3/7MhZkuNothY5iVDVBTJ4GQhlVkYp1JKsdNnW4hWrRB0ElJ53OAO5wEb
qa0Krw22bFTP7y5saTNynDcsA9qQdvmhsbUTge/Y0kOoggqmDEeEJvvhkC3gWjXRGNJXd5RWxKqT
+tsQKeK/8f5+jjNf4grwLqtDHnSLU/pG7zHuC8Z0ODHIq8sG0D+RV3IdF439uYs7l1psmToGUa7N
bJXruNUn11SQNja3zvJUMnb0a+2NNlvoaRxbU5iPwTal1am26QUX5T9TmNy5o7lCE7qqocH11omg
93Lyvlole+POckDMJzsJdXSWYvBeLptN7bSuX14UUG9V9QHlBoTQjAXXdoph7TKNL4Pkmx+cpbW3
DKUvfbVLw689XjS4du38vqOlsYK4v06deFNrxmbIkXSzISZAVq7GvxHp9r/QrF6ORmppQ+IOtkVP
R4WcglfoDrDNjfTx7QV3LAztjzRb2D1k9NYYWQtBe1vJxVU5BX/61Sc/DNQFXdDl26OpYmu++ijA
06h/AnCh7Xe4j1DIlnpr0oJtZ4SLyT7DIcGpvygTSoFj+1nr7DufC+lQPkiRmxqIo9wKI7ygGt18
Qjc2u4i6WzMal6CgF7a19o3kxN44coxR7/35gLM370VtIFe2Q+TPQbDLJJhXLdp8S30aTx3Lx8Ix
VWCan1y9uFPONkYoD6ZStEqAAk1SgYihNNbq+ikWxrHItT/K7I2PnRl4jTGwDcJHwOm7XvrSYI6Y
Yl329rc9Oh3aFsBUcIin6Hj4afH7NWIux8E2lu8CBJQ79RS2/ti3Acb91wjUTA5HCOVowlyIqTRS
gtVVtbCr27+Tx1Clh/+EZjC10RdQ+d653ObNOFXhhDejcuvjsJvLyMDTAnr7ZR2dCiVbmudgugEG
Hk4lD7G5LRqPEMzSl7qPxfSlL07cTY6OQVeQmgg0CZrrh2PgViWbYWQG2yjbeZO2jOtNZJQnDsbX
FyAOE3tvlNkq1jR87OwyCLeDmsl0GXTVrU0/OJ88EEJI5uxMrXgown5Z+8Zno27SFW204cRTHIti
+w8xW+QDsHZsd5gq4q3SokSG3h2HUFuEIzaStuQL4ZlTRZqjY1oQIkTlwqEXc/h6vZCmR9zyCc/T
EavLHHb1pC919Xp8//ZaObqD9wYSMXVvRRqD2VadJUJS1y4k7dGgLsQhNVEn/58NNEvhI3Fr6QY7
2ObOhwZ1kgHYgKFd2MUpBbCjK5OGgPxyV33Vu+Jsc7SeQso2k+79yEKC415YWv+N2QB5tbAY4gPN
8WOtWmq4K0bhNlKfLX9CHfcKshQK48GJQ23GRKIQIraATZGYbopgZM0+0NBmklXVYbjt4IqUY4OP
wKbsd9lTjCVylp1hz4uJp+PK2RqlnoV04rMdeZs2VTUQcpjIAxOcDR/3SRRag5ioc99o9wH3r1Oh
5Ni9/2CM2dJAy73JBoMxcP/ekAXT6RvDVbFuxuRsLOuNlPwp2eqJL6izsGfJAnLXxGKFEgtVh1lo
AQiK07bhh1vb628jiCrQKYPF26vk6MsjDWYYmEKUsg43l2e1jVRnabj1WmPN1RixqFXl/Z6l1ssK
oWbxc5RZrGhNKWoGLQu32KMuWqtcOFTp3p7IsZclWnbwH4VWqJAW348S2CcHg+w0eA/buzar1n5n
nhjhSBziokp1naYZsP45hM+h7es3WR1uK/ljqO76IX8fqDtNTk4UFo99EkKDAO7DJWQHH84k1Lwa
S0uD9Wx+E4ql/X2DNe/bb+vIpYRmy88xZnsmr+l+RLAHcbOe2gs/1splm+vFhpL+RVpYnyKEKm5l
u7ztI1Qr3x771Pxme6mZ5FJqO8au7Run+xgZnxvn+e0hZnDL7wtuf36z1TDZoTIMNTQHCYKBucGV
eVxM3cLDTVj7luLNYSkbvaVZKWTETr3cYwtlf3DxAvYOLMgtfRv0WriN2wSp8lVpfApT9Nrjr2/P
8ug4AjsIRpkpv2if7I2jF60dy4FBEvVgDgi2rfTyTpbf/41BaPRg0ESGgXDL4WTyAZVEXRyKmnWm
xxvsXqzL5NSSODqTvUFmb8zMMKbTJosDcXSwaKrD92aFjVCNlN0yHPRT7LnjwwHDohpE91tAW/Y/
EL1mKS1VAqsl3F78wjWbi6TM3FA9tRSOJEl0CLCdwntDFJ1m4RVtrLKtLM4N4bNMRo1r4tIM8fkY
8BtuT0HGj8XA/dFmkUMZPa9sI0bDytT6lP4/0s6sN24k2cK/iAD35ZWsRUtJttyW2u0Xwiv3feev
vx81M+2qFG8R7QbmoTEGFJXJyMjIiBPnwD9fp0+M+NJgCpv7Ll6YIZ8HVNMQokdT250mfSNGrsYV
umjyAqlgLFuIK/kIxZZiESPHgHoBk5im100DXKpyr+9qxfHdtNLmXT0lw7Hwy2bDWVdDy5l5IbQ4
laq0yrLdEpqjHdx7vvS8WYZ9zWfEexlCgaVdjTQZY96X7jNnoY2UXb0EaKQHpHdVD4HS+BBnnyKu
N6f+03pWiluyoh39tI1HzUrtCjaWhbeCPqIKfvvSdiebFMXCLjq9IBPlhlGB/mboFcm9NWoHjRm3
66d/bUPPzS0n6SzEFDFEuykCVSd5TF3DekrrH3P88u9sCI+XQJdGSx2xUfZ3RfEl6p4mY2PX1o7h
+TKEqoYtwcJc9YsJ8PcPubqvpBt7+tEoG+6/mifC3LHwpS9acyKtv+8rvWZP+H+DEjgpMZLkHwLY
nuJO+t6F5UnOoUjM+9s2SR6v7+K6aciL8YolCxJNl0MKIchypWdloCE0jvCbM3QjTJulfbRk5NcD
v6qP1PdgKITu4mhmWbCxz6v3Lu8aOoGo7YH1EzY6liBilBWZ9atPBRLfh6SrdnOvfc+i+kHjA2jS
fLuUDbUSPXrp2A+3US5vtJhWnfbsRwiVGLmtGVPSx+hUKQ9OXbty87TZLFs9h8wlAWdcXj5iodo2
UKlG2JkEqlYSD8SteWuYQc7QxmzcMk2rI/073ctGuaV+tOrKkKYw6koLzRChBOagox2WYrgtU/lO
6XUmy5TZs3Oz36H0Al9vNU63G761xM03EW8hY2dQGXKL17LmWRjoyqmP064irBvSQ1c9J/2NiqJI
2x7QfneoR3b2i5/o+0hJ91SV9v1f13/A2sUGITdFUxgvQHMLbjW0tt+Z/fJKif0HiwE12lMbR3fV
ac5MCE5jw8lk1gNPFLl4mcuKkaUHzfyvSMD/22Jd9ZpfRsSyVx2GsNWFGJGyEgrPU5z8MQKoy5ro
qY++pem369u2lufgnNBvI9TMPLJ4USHtUU9OyZoyZH8m+HbvqDaH2catu+qSEOgAIARfRE/v8pLo
FRQE0Y/BO+zJBcblWcbn1Mh3SrR97laXtADygVUudUMhwVDSuJ7SEVvxaEOkB0Ff8bNUJyTltkLZ
qkPA2iOrfDBCupD4OnDptWVDKEdWwh397+F0UJnHN+7n1PduHbv0aLZFbe6C2PfJsMy8PwzT9+tf
cOtHLP9+dvDy1uIyUTh4cfwlrCOvRb8p+nrdxqpTUiVanucA8BTBRmaXIQLoxGZ0Pl3DvoEz0Aur
90F4sOB0nTesra/olzXBWQI/mY2q5p1uoMhY17usUeC7frq+pNV4cbYkMaXI9TSJUr5dq1ae6X8O
yt86yWcWhIhkacCbEK+MmKr3WvNDkPn7EHJuiDk956Weg43o9PoR3kTgM3tCeOpGK65RWKfGFvue
Or5L0JuKm3dFdLu0grrorhyLxDXkDzHjWIbW7cKidQM8MtmC/GzsrRhUElMZ4ihj5WEae7GFflDi
Xv96qy4CLRswGwBW1KUunR5KXCe00okoGXU/m86ab2fT+ISUarGRM60GkzNDgudXQ2WMqcmmjskX
BaqSNCelzuAR7JuNJW1ZErxe8WsdjByW8tm4qdTijtYNMIddvkXhtvp1zpYkeL6d512ptQMBA+lc
NzJ/JIsuyb/7PoLvT3oGtVOHjdl6zkINguWvCtN4/86I4PBghC0thCvtZPNREv8niIPNJG79qzBi
iEbW8p4Tvr8co/KCCjMps5Ieh3xGeeDnJI+nNtpwtHWP/mVI+PxakIeOHrBjVmXeZ9oPe7L38Ats
fJfVe9gm9wY6i5iTSL1VtoPF6CTJ9xgYFiguGFBAfjPhrxj7Oo2UeztQ4o3AtL6yXzaFs1qkFfBR
A5td/0VWpj0eh8D7hpHVG2oR8AD1RIohBoRSDkJe9jOviuJnAtex2d/oMKLKXm0exly+/eeehxTW
K/Qd9gfRK/I27mKEbKn1h7l8hP1e35V+jHZ0UmxNYQuUYv+pU9I9YQCb8h3DvkLFpukSZtvBRAJJ
mm8aaD9tLq0k3TdhcSzKo9MelkckRFv7pJ921vxkWN0fbaffNXLrJdIid9hOx+vrXzsVcMoxpUXq
A82UcLxVu5+dApWBUxSNO1I5Jf+JGIA7dhsnfC1UMSAGrIgWLXhG4VAM8VS2o53GpzT4MAU/aYJd
X8ea15z/fSEUxiECyLaUxaciB9ljupqSuEnwZzkxEswFCRPGdXurL3Cw3cAzEZmhUyAYhN1Mr+Z2
WZAzVAfGjvXDnJiaG4+MYgalCndn6gReZSaOWwZj9mlywOhe/xFr53HBtwENo+z4hrhCg+O9MNDc
PinBixrIHq0wyXy5bmPtw6HrxtQQkySEmeXfz5LSJJ87VN6L+IQY/XPDa98FHlb+RjAjJDO1u0zo
gi2+NFJF1TQVUx6fqibXvU4Oe08GDbTry/JbU/Zc1g4TsNcXtuYxtGShXKU5SxlR8EjqwvUkF1N8
muSHoHnujRTy/r8UP/Oy7GFytggFlytMzOmsBbnNYJqxiJ5eLjFKHXoUYRef7Nh6Qc1C7f6K1Zsx
v4lG/71Svuf9ueEdqxYh6oBFBQgpT7VLi4UmR6mUmvGpb/bkPIWd826ZWq/QA0qmlhtU46fKsA/X
t1UQLF2iHEy7TD4wcUAvk6bWpdnGKLMyRMjipHyzDjpiatm9knrdV/8HFZpRQTb8VE1HnSF8+a5P
7maz8ULgLcFmOf6t5/JDeNMhYwjECSz15Q8ZABOmZVCFJ2c6dfJOyTccaKU0jAHGY+BFUXl2i2Q1
CPpUCN2Bk0wGnhzoCs83Uu2/N6cKJPUzRNUT3O5DXXma5D9OnblxaN46MObpTMJiR/tQE0cSqtKC
+WVuwhN3jRugcDPQke+V2mv3rf4XfcUNe28zDkbAyCOI38rCqiUc0tSCmyaH9eBUWQ26O5+bcvT6
4VtqHsJsS099zRbEKYCG6IYzlSaclrREFgoubRpRfblXsz/mjwjgAIVGeuEf1w/hSIIlibyFbQSh
fOklTgejIextvD/0nwlsLE56pyRbkhNvjyKsrURPABPwKBKrL41kiIxEc0YpqGV+uM6eqzH2nC+T
+UXKf6h/OsPGi3jFMzDHNOuCtV76ypfm6kwdjWaiZ1EMiP1K0k7z/9T9g5rc2oVDQvV948ir/L3L
2LYs75e95d/P7ggJREqUQ1V9Usz0UPqK15fGbRpaR1vpXzRww8H4c24/S7dp1LpbFY2VMvSldWFz
69BGbWyibCKF0o2FkkIx+wffKu+a6C6GaMfpjH1T2jf+0B5UudiVveHxBtg4HSsJAT9jaRAxq7SQ
OwoJAQM6sM8vlRXTGW/VVvV0+fMUv0xpdGzSxtO0v6YOIWZt6+58mwRwKJk5pjK9tIXF8S8/kxU4
gVPCnJm4ttO7tHDoc2+58EpRAhg9YMdlIIH6oujDlGsjY0pBu8/Td/kYQmgWTshph16oKwhpuc/G
rXmc+5tccotmo9m5Eg4IsxTfF3K2hdvw0sGWAFFNQUTVyvqmjEhpxR/rmnH/93H8bcOXl8gi+PKF
qeUon/mybSH2Jw2YqoYvMXSuxmMEK6YZfLDmo27e+fahKP7csLlyfs5tilUWfbaUkmYK5zWBX/gx
NG6i4j72j+PXtv4QGrrL/3SHCtpxw/DaYmkhUXWh6MkjW9jXwK/Z7pGjE6Ynvf8hV1+SHw3y60HS
eXb7UbeDQyZtPfaXiCruMNIGJF3LhCSPgcsd9gul7qaR9/FY75fCrm8vUoCzp+YbYXAFq7Zw2/+y
JOSudtLMarDU0bK585hilJo/czSieHJpDjOzXiExcy/fh2X4XlWzY+h88KfxHwN8+A0LTolJFM7p
a9g486ex8edYXlbbS5ICZdpQur4FQMTU4i1C+NUjypuEDAx4BR4l7OzkN3OYKVPEKG3hwd18k5bv
YB01rJtKR0xAt18UnelaSLUtPWPev3fVNDmF8byvVX/jQbZy5bHuX79F2HtT7WOtK+jL5ZQMy9xB
Mu1LYtUuChru3GVuHMIUt3UXrMXCc6NCyuswlrU854nBSvLsoFo35NbBHn5cPzarS4NolbksYHS8
Wi4duClNgyESh+M6Kze1fdQQdm1bc2ejKhLbOySDvLj7r6D5/9tNWslmX8nrUE7hyULZ59Jokfed
KYcKtZeUMYlFiNLLNK3buMXWzuZCkfc/K8IlphZSYFcDxRcUyY5tqN501ZM2UHjYwgGsGlII3Ewm
0z2XheVko9F3fifhHhTS9sD5ymNhWD91DuBBQSt2I8tb3T2SZZhGmQGi3nO5e+1s2ENV6ExRTSBk
5qep6HbXnWJ1QcvkIekx7MRiISnpGpCUEjE8QwJaMx4UudhLwd1mdXEtz0Dy4ZchYee6ScrncTGk
hMbJysJ9FaIXOPa3dAnQ1+xNhBbHg+zE3yg7/PXvFim4xwgTZt0u97A538TzoUrfL+KNCppV1+2s
fq5F4Bo6ioXRWLBjl8wK+rC1ncinPIZ1tGzeX7ewkiIzW8Ek4vJ4Qo9cuOa1tB5SRkWYfFBziPA/
+GTKpvIpbaNDSbvZGjeu2rXIxCwHmsRg6DEnRCYtrRL+byYH4nY/mUBib9p/3klh9v/MhOAYk6T1
MWOc0WlqP8T9uGuC1FWnrVH0VT8/syJ8Gs3IZRUZFeYqfxYswbKeGOeYyy/XP8/yV8Qc4XwtQmJS
kuzCOMBaRrV2k7TaV+N9Mj6OceeV8YYrbK1IcAWEZWkIAys/dWXzgKrtXRH+GKs/1bj+cH1Rq4bg
UaHKCmZIFqHzXSL1SitzeirkrvTqBZ3Yh0bejUHtXTe06mxnhoQLChhXbQTLc7NRSnJzZXkBOsZn
P6+Mm+uWVr8T86nAoJxlUnQ5yGfZTZ2VipMnfCd4AbxJu0MOMf7YxrTV9CL8ed3W6pE9syUcIaTA
lHGOwYVYiC+/G3JfPmaT/a61lB91Y0XHPJu+mvJcbJzc1a8G6w0EgSSsjBxcLlFp1EwPO0AIltwW
eytgVqTI/T9y3WD0P4zH3wl9C2EafJ4L5kdYZQPVkl4hfnZKLWqtRpFw2TPCt+Hzax5C5drmrbpw
i4oPqrn2S6ss0/9A/TjDrfa0HcW3jAgHK0rsrLcXlE2i3LVGzQwsem9b/CBrV8UyOEGljxIOidHl
50HjGWy+Q62jsbTqD6Wv4DNEvmDjAbrSu0Ha6cyM8FnioNPbKR+5dR2nuMnjSgNrl35O6zg7pKkT
gypWpl1Qwys6Op2591Uov3tfCnc5bJX7HgZTRJFNDZZGpOXjcA7uoI7ZHF1Z8hgxbp7/TMFZx0A1
/wMCguK3MAdQA+1+DCCq0IwbW7/r/HvNQe0iPbWbNa71r71IocBkzYiYsEMIxqSOE9HRavYMWtvT
IX++fv7XYg2Vur8NCGvTDIhsopkqEwnPPRBDe1/r+R56p4zyTvhOn6ONk7+aai35KaTJ8mul99K3
homWXTCRDRtl6ezLTip22YC8spQPyT5Ra1g0uyD3ctTV3bItyr9qo9iqMq9uK5GAjA89A6LC5W9I
48HsQl/ldlI+MzvpxLUbJl+v7+xaZF34HVUDkDH6QcIZygOYQFQ/oQlo7WT1rtKancTLP/8MYiFo
Ntrjr9XHNz56Zk10FKcw5Vwj9kSqjEAbmjETmfL0RBNo37flQao/Z9pEUtbtbbW5vb7U1XAB+x3s
gQu3gUg56ihRGeY6MSnvj7Xtjb8TvvlWf/99YXF+P3E2JP7+6Gc7RS3cOdpKjpew+Wb/zkwIHiGN
szRZAzeEXg2HBD1qVblvpu4mlj8W2gvCt5vJ6+rJO7O4/PvZLd8aQyxp6L2dYv1bOkq264QJLILQ
R03hj1g5XP9Eqx5/Zk3I/TJZUm1U2LEGeHmu6nfLpdEF9W8UZrjTYQ9WqMpwtC4X5St2L8ev0wvJ
lyr+Gsd3vzMRwq1BURiBRSYk4NO4tMHFkHT1RMiawx0tuI+5vauaj+MW68TqkeKlBCB8KQOTOFza
6YBRpKFMoSuNu/u2KLw4+zibAHZb000t3bW1ATqFkBJF1B2nRen3n38yCnl0bzUCP4ocl/YVs9Kj
YuA1b6g/U5BONFE6TF83shKl+Ot8KrIW+mpiv0vTskjOC4zUUEpqWuMiY5TG2o6ixa4IC3fIN2LF
ykHDIG810CjcAGKSBGxkQj+SrjQQOLg743e6zI2qQiM4OS+GEd118l1rbbVtl+MrHG+QrkzlL3oQ
UNUJwbiWzLrqzCo+1Q61O9OUPjZR8tBKlb/LZSv951+OYAWkHUAo/CGGUBhBfndM9TF5xWWktChL
5WGwn65/uJXwcWFDvfQOA/kFO/Dj+NTSoJx0/y5BcS4cH4bupY7s3XVjq16y9ClgS6MZInYp/YFU
UQv6+KTPr338rHUrQw8Pqi+nh0IevkhVACP2aP64bnclaoGn/WVX+GytbqezLZXxSUImL3iQ7S/N
FqHImgmWZRJKKFy8eYkUvLFkJx3iE8z0D4Hf3lMx78cNKPTKBcmLAM4zJgAoNcrCOhqz72QnwIil
gtL5UaCTcX2j1vyb4QIGXpGVc0jaL71hVBqDAUkrPi1ZIhQN0cEEgZn7H66bWXO6czPCLdlouc/D
DfRDlEJfkx5U+1a9iZD+0ONP1y2tedy5JeF2pOxWafXEgqzpIPVIT6ey/Gk0Kpp9ipvb+1T75yON
yBWdbeHyi87u41yniyDLenzSnC+G9WBC7l6FLoM2/25hS3w8M+NYU9uQLcanQLnVB5iTpOK0FHuS
l6Sq3bSsN+Ltqn//WpbYKol7zWgtX8O/Z7q0lt94ja3fyF328/q61q5L9o9GIoNLlONEIN6cGE6S
Sz7ImByElpX9pWrqrTzUj2hcfKv6Qy//qH8YISXBuZC3iF1W3QVkAxhU6NAAHVzuau33td9oEkg1
G5BfU+Y7U8kZw49RCbcYVpvhcPp2fcFbJrVLkxBt+YhgYHJQlHdpRy6SQ84Yw+TRNLd6Wu7DoPiN
mL/gN/63SiGMwNeZl72aJKfEjL0yNINDjZKHWwyK5NZhimxvn2yYXHUfsrnloQ6XjdhXLGcIY+sF
RKym+442e0x5sjE3GgmrRhadVYajmPEVudFGBJAZVKENo3dfwGyG3fNm23L1a/HsXOafIEwSebrT
MowhxeXFFw2ql0wMl8lf/ZJXJ7BG9Ub1N+Lx+mk4sycc80QqwjyvsFdG8VNQDe5c3tnzgxIderXZ
y77qZtptkv5Vbr2vV/fyl2FxrA4RWRkiB42CtXKb68womvae5v/7686/bgVo4XJlct6EYGm3md9E
own2hnq4VdzVaQ311PG6kbVbE6pGlCjhs1u48y5PGPR9VtRmGIkN5ZTU6X2v+1+um1hbxwKoo9gK
7QkM2pcmTDUcqLpgIgEjP+VfdOcZVr7fsAGBEjMF/OI3zercyIrOiCIy3vZOYtIvm2o3pvp+3cpa
BgDe+G8ryuVK7KCHq8YMiPP1U67N+xF5YSW7MyRj40IRRMtesYgLsvlvS0KsNcfUh2285aIMg/pW
Sg3kqQGS3bRdOO7rqKx3gdZaT7IEo2KlZ+b7WE2fmmH4C+760JWCeTwWShC5pY6kdThFlSvP3YwC
qgytcm3/aZsBY/YFk/WNFji3VRwx3xel4dEa2w7VTV2HupOHUI/6y8axXXUH8tsFJk+/X8SM+KUG
FQ3159Mcx56Vtnsy98jauqxe0UPia4RHHTLAKLUslOOX30rzZ95jATBnIz0Ad75ztMmz9WyZAzH3
SDc9q+kfqr6gnkF51U+hGb8oceX15nst/9rF4Q5l8NtmeIQXObOfANUfZPU5kFTPyPdt+ijBc+bi
1IfrHrZWrtWWJBaSYlrl5BSXPzuLYZiQQ7Jxs7yPh+wp6kH3zsWtEcboHc6nKQ4f2gyMeF6FjtuH
0CgX3bFqGrewop1qaXcoBO/9atrS0Vv9bGc/TDjFiWbGZWMA2Ta70Rvj0o3uGt2/ub78LSPLv58n
bmPsaKkGZrtJI096qcYfub1RPVkNeEwmg9Ze6IrEgcmqmir8pSY3HD/ETuzJ8ka4Ww0SZwaENYRN
1UxShIEh3UF9inup6h9J8HJ9p9ZeCeqZleVXnO1UEfdF3sQ8tkf7Nu/vhvEOTof0MW43HHLtTj+3
I7wRatR6cSYCkWo8WtJuBH0NIWgtOfQNvuOB11e1VrgGDwwxALAjDoD4dbrZRvagwstIhTR19gaL
+dkxA/D0ATnQuFbueeT30taDYQkGb4LFmVnhmxW+pCAFT8GkDvc2NJY6Ca1bzui7h5bbaI5njorb
Kch4Xl/v6lc8syt8xWiI7DRZihia/04G+cTCFAbiDGdfk1H/hi0mrJchHjrUYsFkapg0mQy+ZG/d
pW3iu4nCVH7a3zR+RMF3i/532bI3W3pmTrjBYsuIer3GQZ3gC30liAaei2zj1l/NABmEgNoQbCda
D0KQd+pMN4qR2QTVH01PKcO72faU+YvPxHUGi0vQHstMeoE0N6/j59/Zz79ti/dYPldZPw7YHtL3
/tTctHrjgQRyS/uHgyTOdWPru/nLmJB5hL1UF6XFzIfEK4hnSVocO2CzT3kyZ7+By0WjAy6lZeKJ
TqtwBelKWNTFQCHqHpF3Ty1hHJbHjV7KquOf2RBuk7mDXTAbFAK93Llta3tT9sWs490ALT3tvt/Y
vDNjy+aexUqOw1RApB2fMqv8U5GivW9Y31F92l03sx68mH6GUwWWAdkWTrPZVUEb1oyklVrtTkb6
rvSN+zK764viVkrmxzK/Kx0v+7phdvn2b06avRC+LRSiwBkulzd2cm5lM2YrtIuK2PKy8hmOrbb/
OCIOqfWFq9ECPM7VFuZu9SqlS0CBmXcl42SXhiUSmHhGZQNVhczyrGgcbwdfbo7X17dlRVierzDn
XKuLFfhqPckqp52fEL6uW1k9YCBBFppUtAvETiKozy5FX5daGJy13d5ZyKbnjV788v3ffKgzG4If
6hXTDdnII0WLQ3WpzRvenMpcclPojcwk/cslCe7YUmczzYYlaf6dPXxRdkmyNfK6viKItOg0U901
hewg6UYj1CZMyMiZaD8NiMraj3G+JbW65gJLIR48HT3tV23M8wM8mboVDQN3SdrOQBVup1Df//PP
f25BcDI1iLVEVRteCxbyqyAe/HdVtZndrK8DYkZq4eisiW8SKRqlVBq47uvmjknkMdjZcbKjtbvT
eY1N3pg+KNmNJNeHPPiQ5Y+5X2/4xFrcZcSN5hA0pBDlLL/wLBROydyj8sIH03FwGOzhH+v0fWca
uzwyd7ORPP/Gvp7ZE10+dVqnzbAnZfYts+ue1pUPUjFtvBvWRmkY3dN0ppThHKLndbmuKkCFLht5
OHR9uautB2eY3LK6o6gGE2APkWJouxnvNy3fSSP05B+7Le2BZSXi4T7/BUIwjGK57POJX2DnL11t
HObM8ex4i5N31YPO1in4aZFEyWi1WDGNQ2S5trxxL2+tQrj7tXKugRks+1g/Mv3PHTlI+YYPrq8B
TBq0GQZFDsEHe7WXjKTliWv72tcwMG0vLJV59zuO98uI4HgxrAy5vwzmUhCKKvXONr61fr7hduu7
9cuIEGETo8m1YV5y3Ki88QN7V47KzSbifNXKK0oMekb4EJYn2tmZtfsqLmyZ3K8wK1g/Oij0mh5y
y1mSssP1XVsNDwzVL8IdwNdt4RiVSlFOQYypUDH31idpStyxuDGGYK//1t4BuMKZF3k+kdI3DQuD
sta89KhlLw8+L7DzJtsoeq/dTwuq639GhEOp6a3B5UXm56iR6SrzgNrcMFkHTc9yuMG0LUTu6v4Z
dCGBTgB9EhnAIsuukQOTcW1TQqU1bWOPCZrwIClJjXqrTsskGv4rvfr/DlisDS5rTEr/bVV4Belh
Vs4tSpWnuanv1Gb2TEU+TgrUVkW+n3vn1pr6nfpF753DGDnfmQ55tIzgZMbv5yS+06SnBa20MMpc
d6ZVv2UGln4D+FNFrF8DBajU2bFJu6m+Jdax1gPPpmP676wIizfSppmMyuFGk3nr0Sl1ns1pq0q+
6kfgDF61KRmDFYwMQS5nZLrJqVDtHeyPvgz1mjN5c7/hsOt79j9DiJZdnnW/YEhokqT4tVae9Pqd
bKHumxW/Ex3/Xg+wlEszPCLluOlZT+mMOzVwbkw92aWbFMNrxaMFnvGfbWPY/NKM3sTSAnyBHcFX
DzRk3zM278SR17UPy8AgMx+/cX1BKwnfA2wFjLIK11fmJ7EsoVp7CuXH8YOSsabfcLdzC8LlVQ5D
WM0yYSsc/gjnH1P/0EVbtes1J2B6ZBHMYxyHdu/ltqlFmdiQXZOM5vFNWOg3zFnHRrjhA2sfB2wm
088k7gu5w6UVSbKaoEvi5BShZQsP9T4BAUA3Q5FyT6pmN443Ps5acDQWFctlFtdCC/nSoMa0rzb7
bcL8Txe5eTf534M5sjy76m2vdJAWUH3ldyIyuC70SJZxHLjKL436Y+rY/ZAlJ13/VOYHLtOj9GKE
XlSXx+uBaHU/zywJnmEMeT3mQZ2c/H44LDOooX+o7R76CmKeUw3BjaxteeO6TZ5fTKIxoC+S4PTV
oBbaPCSnrgIzTWO2OJatlt7OToImVTLKex7v+yiJzY0q+mqtA9qavy0LEXEq/LHMoRc9TfXEiK8S
gCieHrpOQVrQAx0WuipKTnX8FWS3d32j144HyclSw4QYisH1y0+ap4zGqoWRoHKQ/Dnm03SrT8mn
aDKDjWC8ukjm7hZZbCSJwUJeWpqq0C7SiExVG8p94ZNyh16fFAfja6OZ9335kg3OrrG/X1/f2jk5
sypSSKiTb/eZTupaKA9he5+XEkjjP8bgDqDmxlau3WvnpoR7IBtUyDCXLkIGZKQB0lbVD00U0BR8
vr4mQWD8Pw3Nc0vCVSCxJjlZ0Fl14eZRuq8iAEZj9gOAW+JTobL6QyKnrj7Rh/SHT112jMe7Yvgy
F/3jsHVUl6MovtXQAWGYibY6/UHhlu2sILPCgtKtWZc79K3GrDxcX++aj55bEDY2ojUGmQwW4Bzd
dYm1Z2M3Hwbr/skcIG1Ccs03Q0yyb5FTRiM5dGgcUybSC5lhInJO398Nc+8W2qi6bdfdS+nWyPaq
k56ZFg6hXStR4c+8FOr0oBC/g9F1shry+NYbzE1qnuWDvP1gvxYq3FW2lRmk8uTVofMMftUzg+jQ
Ngnahap8bPTjMEJo6cjv2ljauO9XXYVhSzqnGgoybwDCfmypgbFAu4Ivtv8zCDYOxuoJPPv7Qogp
I1RpkhpEHPo3ZV2/s/KjERZ72KE3FrJuaJGyBO1J5124COMpccZ0ouKuq8V+TGcE65TjnB8k8PjX
fX/VNcjAYIxa2OJEvIehx2SWC/quzWRvaeSivr2PGntfacau3hoBWT1pZ9YERwy1JqFByQZKzoNv
g/yAS9/8/M9WtLRBOGC6DbIEAKOIp45TOR4rrageobndZ0hm2lCnGkMES9RHzXh/3Zjoca/GQPiZ
SJvBASXOzQRR50uRhFp0CwLkiWwsPwZ26+yuWxE/0mIFmIzDsxEeAJojl1db0cKwbjlR/VhqDH2r
8MwrxyoOHvrmeZCnjWvmDZ/F66D8okrD7CjSS6IUNj9GcgYnztF2uu0aV3Jc+27qcjdp3xnHbG+W
n/35lEeoTVifY+a8/ulaAQbL6CAovAk4xcuOnxVQZHkoJlgrysd0qQQGn2Ut8LTpFgbvnYP82HVj
bz/fpTHBH7ukoGpSJuVj3hpuVBvusDkrJ7o8uwmEj0x6YebgCwompBrEltXbyePkOYfiTrnXb6sf
xg3tRy/xArfoXSW8q6yNhYkB5D9Wl/IqHB2Ms6mXu5jY5qDVKlYVOd2PiBIkKY+Exl+6ak/X93B9
gb9MCbGqk0xqHZaRPJa7Jo52tvUhSbfGL7dsCE4h1bFU01ZIH/MhNxu3L6P0AXy3vTMhjH+5vp63
h235YL/WI3ywzE6HrJSd5DELKpC5t1WKA9r3slZ46ED9O1vCwa7hj82pQyWPMtIGB2N8ab8Ghe2l
2ZZy2xsWOdEhllWfHStjnM0yzrBkxjfF7I00fxxIz91JC/8Iw3pXSn9Q+B/Sd0PgvyqOH35jpTZw
fFhqKPyL8yZOi7iw7rCrysAoI3KocTMc5Cmk7e/v2uL5urXlIj5PQZbVkmCrS61yeTILj3Iozmdz
lJP0Ma0ekGrsyiMlk9a4kZIHv3nS5e/Xza3u7rk9ITGwUrWYMgN7iSu58j7fvfvwrXTnfXbYGtR8
g6IQliY2T9QZws86SVNuHCQY77Pw59gCL5gggzkEdelqTes6yPSUY//PI/NSgUCHdPmA5LGXLpTU
k63NWpY+1qO0i9xAf7Qh56/zbwyPb+zn2nk/NyWcizCpLL0uMDXOf86xNys+uKz+4Bf3Ee6bTEfN
2gXz4EpqCQVA5UX+wWxGt+FRcv2XqEvu/8aTzhYtnJvQ1+fOMAsiz231OOz7HaXidjfsuw/5u/Cd
+lfwMLxv93PqMkaflK6Xjx51/+s/YtWbz36D4M22nlSBhnjxox584v6YP1n+ozR63cfsm5xvwC+2
bAme7KdJwtxPmT5awTEPS7SyXV06MO6efTetg9FvCai/eWu++jO1ATQeoQSicX7pVeRvFJKsLn2c
pcN8gMVvlL5m8GZn840yf5C679pdPz9E5kvWZbu53k/dwdwEp4tPluVHoPPI6LMGTTE5z+WPaOQ6
mmKTHc7A0GjH8T77lAFI993q+zy6wVZF981b8NXeMncHYBz6GU24M2tJSjKrTbNHxls0BY59Zwzc
PFai1gviXul2g2lVrWv1XfEziwOg2Ez7pDncbFb1ct251q47naxyEWpQlTcUSU08jq1c4eCG3hzk
7EblTE/pfVa8Gzc12daO9bkt4TBVcmwGFsfv0SifIMNNpfeSs/GeEYtsrzu71NegEXQWGbvLLwny
tey6hkjsJMMuzryqCHahbbtTs6vHv+x4Czm3Zs8gJtJAQiESN760ZwLcmPO+Sh/9+SGwHuXoh2ne
Bv39ZH4enJvrn2r1mmFMFGLrV3W+N+y+YWQXkyxhrHmBcocmUK9A89CPrpYrriy5eWBSDjb26vxt
2hJpWFspMAiKF1SFKXULPltodR6FfZI9Smh3Z1n4sAzvW4E7dIkn2ftpq3u+Zo8pBOg2wIRjTjiT
daBp0aiM2WMdyaD275Va8nz/Q6DvKKR4FEq2NAjWQp9F8YBzsBSaRJpCnXGYqsv0jEu8NGO39Z9+
TCH//RI0HwHwbwT1teUxmkXLjUc+pJqCo6LRM9ty4GTEPR9eXeDpAcNuuWdEs9fnfxShv/FUfcU4
ClcZwC8N2WNCHTpzSxA8SwGtNFCUupHyx3mOnkyfO6zQHqfqWWOYW/vY07dIbf9hANxiaHt5yj31
FPTvg0x+KOfeaxCLnaNvEvPIf2649crGoy0AXxGTrbyhRRyxE5QoW/tp8Wjn8W3UG/d1W33VnPK7
kd/YaLoMOJzhawe9gTsfUH/NQzR0g5D0VdGLg1+bnlzP76X42G5Vzt5A/HF48P0aTVh+HQTlQiai
IeCkmaNUPFrmj9Gf3s0qmEcJbWqwTdKHHERQ/WTOya7rQxR9bnT0nSWGgaUetW66/oxyX9+sxZ74
ESmm0whnJIMgJ/yeOKt1XxqC7NG3fc/Qu9LTrfz/SDuz3raRaFv/IgKch1eSkjxJtmM76fiFSCdp
zvPMX38/uu89x6IIEekLNNJoBOitKlbt2sPaax3DPpLdwn+5bmvlaVA/21q466rLRN2b1DkWcIUW
YKnmlGx8nbgpIozXbW2ta74unw5n6oeJWZsGT4MS7JSCoY8XQWz22dbs0drTy/GnoWUSzPIALwKc
iJoR9MS4saqXD1msFrYI82poxe4Yi04Ln06QKPvJC1wjjV+vL3Ll/cM2WJpZp9uAR/d8kcChxijt
wvTkt5WTh8ZtPFZvVrRF0XYBsJoPLWTkzG9DBS/jX87tSHFHv9Cr05MSRseqHnZi2D+0/ktr/J34
sEjq9qSrbu+FN37d/1DVt8TaGhya3dfynM4wQ4MRL92iZnX+E5AoVabJy9JTxhij0w5B44wNAkPX
N3TNc4Cysej4IIwIh/e5lS6sczFuWGgw6b9EqXypx+Y+bV5HeXQRkz9qvvxdybT9datrZ5VXkJcQ
KOUs2HduVYbaWS2TMj3l0PIgHXebdKRD+qz7Om447bUTw0FFLwz1RaKzxSshZwpfqG9YYC2i5NFa
wi6pLXkneeOW0OSqqY+ngXozNaPFe1srKKuGQTubymBzUggD6/ohpFKwcdXXDc2fjQFDMGWLNZG+
lk1o9OkpVFTbb97C3nCbLe3KNSMIjdAyYo4RkPDisVMEgDa5RfQgyL256wz5V1/l8OE2+uhePw1r
J92iUgp9E2AsRI3PT4OX5oVYeIQNsO5SIXrOwy0NiZVTrs1XWZG5T6CjFqdc6zrTGso8O1VTl3t3
6dA0kuPRQjkUwth4t4GgkCALHtofroBOwYHXSdziU17ZUMrPkjlLRM5ysYsfUSrRWAVNl52i+Atg
jn3eQi8Z3Fzfy48ZkIXbQAQExQEJNAUAgIV3TmEYN4Ei5dBhu9+sXWf/7mzDeTq9fduNdmx/be3I
3mJ8WSt4fza6LKnA4JuqUYrRuK5ceFXL4GZA2hA13F0V3TaWM3QoUu489aaI4RK5E4QtPqeVYFCD
FovUE1osJnwXm9vlCRSlSpyd4krU90YYeLuqUAc77fUdVfJiX+mVsZ+UYqvavvZUaKqEsINCmRau
mcVlTMMhlwP+OPFcFT9KselvdQS6mbTL0VFtzPlESdGhGMPB1tJSd3pL7p1QitLnTJcEJ1GyesO9
rm0GKCR42OExBdc3u99PocAgREpSGFZ+KoXYvK9ymHtrgqE7uSjFO7+0/F3VM1cA3Yr45frxWzvj
OshyumEGzNZLsIIYjF2amllxErRp7xWwzEfOWIqH61bm52F5xkmkANmx4aSMC9ckWsEE62ien1pv
V5Y/5O7mW6/9s1kDXTMD64RBZs+dxzmdb6OYpwOvY8U2FjFfMUHkTxvE235SHvNu0lwqD1vwvhVH
xYgwoc2c0+AqFrcXFeshzeK8ODW9cidljxKRVZMYx1yRXC256Q6itYVPXru8n20uUbBZoTRF05Wz
zRfTP4bie2d+aRMGgSnFJcqjGkHwIT9Noeqm2WvlA7rZKq6vvAD8BGbl5yIAOd18rD4dWEvyGPia
uoJkanKE4b3eorlYS/x1qlIigStT2BfjgGIi9nFW9sWpjG9AXYmW2xdkiruu+9onMLy2tp+8JvGu
f7x+VFciHcaaiQUoVeH7l6yk3aiDTlBIGdsEkoZUbX4ocas4sRGKdlqYhXvd3Nr5gVAWBRPuHrjA
xUaCBszbFI0mAqt2Km09FAsUpvPgWQKV1YGNLWNdvq26qGQeUhA3Yq0Vv0OkSlyH4LVIvLU4vTnV
bHTeBTqPVm1rdeDExyhO9pVyM8PqccUbm7tybIxZd4bgjieVuYvzY6N4Y4xOR0Xzsf0mtY0dbenN
riyIkiq6tszimIzdLCKTKNFTuZu4jpGiVjf+WAR2rg3jU60k8cnKZd9NBdk/mKVvbPS1VhwpaDMY
EWhgzX8s3rNeGfrarKbiZEmQIXRW89C1I1ze/6F/i69BgQYqM1QelEUkDiFdK/VjTK+f8V+mE2xf
2V0/kmtXD8ZKDXwQTpSW9OI16rI4zUHHlSc/E+5MnEw3NbD5uCbjPn6XfwmMGg04o3P70rS9Jtk3
abUxirZ2UFArU6V5iTzRi5/ARJVvtWFWniDPpHf2Wre/ry9yy8BiG7vanJg/SspTnd0P4rch3xrY
W+tagSznahvsI0HOIiPVCiFQAPyWpyzZz5yYt5bnqm5e38h7DQbL0ja3miYrz59BKEU4xaARkhgL
i1nAYHo4+uUp9boTtIVHI7331F2uuEO+//PtY5ZpZsjgoJB1nF/kdCpEs8jr8pQblbTLIVd2GHHa
aMysrYfYBGSjAQUjhJLnRnQxlvO6UMuTWlROO8muCFmBXke24vXPQ/yn/GmUEMjbmQOAQtXEEy+c
U9VHgA27vDrVCR0vf7gzYLNR8NB2sLGwNV/B3pE4zbXli94LlWSRrCauTnFkljvVKh/7uIX8ONw4
5GsbyPspzlAdcqjl5O2UjO1Qt2pFcJfseyE4ScUBhlN6+8UXcauDuXKjmBskhZn1USB2X9wovagC
cLxJfdI9tN+twYHLeaPTsWaCKGsGZ8/JkrZ4ruK0H3sag+WpYsDIzgwv2jEWu9XfmI/VIlhlwhYv
/i8b4BJ6ZHn4v0QCTSVX5n1nRLYwDbe6nrrdFk/TiqUPck+SEO4S6c75ARdosiZKkTentDFdNfzV
5F9R07VL4Y+9KTBq3nfkEWaawyU+TBbSIlO7Ij/pkM48Dkh2vPslNc3rPuEylMEKPU2QJFTiLgjW
xVCOerjO81MWdA9qn2Wu3HmSq/iNdetFjQ8nsAl52FALO7MZrd1165d7iaslJgXUh8O4GPYeqqZg
+EXKT3VfZBRsI+1Z9YzE9fJhuNMGY2s8YcW/z76dmirwDsqYy0BxkBvJCtSiOCm9X0hMuzUSbAGR
aSeSYDwMdRY9ThDS2GaVep6j157+l94VUmdnvbYF57286HxcPD6/iIPEZzg/SKGe9oHukcWF0vhV
0/UHRfyOfGALORL8WRveayWBxhqS4oii0bogTD63NgNb+0omNI9x0Klb10X5HQ+j9bbaJfLzkOcU
tAU0ESw3E0L1L5Oel/zQm70cOH0MwLpTOqF08mEytrgh1k7BTEWG6gIunJrz+U+rrS41wlIsTki2
jf5zEz1XoVP1G7He2nYzZANgCsQt2exiu6PK16Iu9Yj16lq/Gf3cO2heKO2SONJcwQtfhKiUN2yu
rox6KFfYYuOXSV83ilmkRoQTTRXsRUYrIfNI74wyKpDCrX9cv0yXYfRcfKVNT/xFoK4svrCUNvCt
yxir85EhXs2x4CybRmdEcqqNrR1l7o0K6ZrzIFyHK4XMC8e7+HAgwXtiAJxuHb/I4nsh7QLjTvHt
BhanX5G+5eMvX2AW+Mnc4gv2bW2JrYe5PmqejEq4GfTvQIlC+/o+rh0UhHDUuZ07U27MD9qnNFmN
/KI0MvId/vrQJ/6+Hsbj0JEfyMmJkdn/Yo73nvQKP39RU2tRL2qLkdNvxtIhDPyJIcD296SYf4vj
zwCyjeurW3WBs6jVXHGZg6fF+wUPvFihYFKcqoc4/qd1ZQaK3Phn3dqm5Ehvb9fNrX0zOrlzb4VO
LjMv55sZx61Qd7VaAPCEir3WnVT1bQsax+tm1i4a88Uiw8xMD9FxPDcT+F5pGe1I6pGoTlaLhTtq
/vdhUl8EdUsDegUKBKc3VF/6XELCdc8X8dMBkWrDC4RYxhh1WNnIboI+3w+yM4l2qDiTRopX7OXx
q2G9iLFq9xrBW/8oGsdxi9lt7ajOYq0fSAeQ14tlZ82Qo6VklifEAmT9VIf3dfVq+DeauL++v6vP
x2dLi1MTa4mHzJFRUvm1dcNpd7md/NSYuAvsWwjpvdYOa3faGlpc6YKy1TDFU+skL4NR8nyrw2aK
C8KH8jSJUDFR9A2F9Ba1qlvR0+zEkmiADm9RkbxNxVZV4kI/kHMkoY5GHkPXjurHwt1AA5XpSTSV
pw5UH8lFFrpVeWyq7ykc8nl0TKQvmvxDLCYgGPdxHrltKjyN7VbesfKNZ1H1mb+bWcOLMEEOk5Ie
ETufjror7VNHZihPUtyNQHDlouLEgQ/ovJEz8OJ8p43cmJLAE8pTKxsndJnsUL5PgvT1+jlauadn
VhbuAMqkSQ5TH27hJLnTdQd5Opvay67JNg7s6nIoQ7Bh9LEJeM6X0/t5yExPWZ3Mrt2JJgz8hXzb
KMOv6+tZNQMHuQ77LZOQy7RDaJEN9ybWkwiK5VYUR524TJpDQG1hw8WtPLZzHvA/puZz8snrCGKh
dX7McEXQcQDioxb5ThAJL2Ej5Daz6nZcZg4TlBtv/PoK6U4aiAzMrBTnZsPO8CpFi6qTRZCa3IQ/
va0cdPVMADKkgwLdFGiHcwualxN2l8Gc8EY2YxU7SCfv1MjaxflGELxmiT7uPMtNmER9+txSWzLW
P0ZVdfKBU4SJ7ioormfhvmx+Xz8Wa35LYgALpQSSKt7YRWRk1ZIsDD4c2lIutRB9jtVeKsbp70yT
m0M1ywQWknrfQVG6n9CYacJc2rjPa25jxmx+oBrABM178em4RPrUVlLPLzDixNXT2M6HV1/Yh4K6
L9v/cNk+21ocTV1IvTZtOi7bodN/m49G9/f1/Vz7cDOT0jz8RSV6+bwL0NR5XjxVpyx+85ODmr8D
yPSkt+tWZudzXkOgkzc/MipaOICoFsvwE63oa0WqTlNzgM0ajerr//+VAF0Ct4syCGK/iAksHhTd
qgW9iQlSFCFIHwPW+T0V8jsx4r9KM4Qbv0lEu8zLLRK5tTtMcYRAne4pCICF1/W7Whj0numvpN0V
1ncteDbrp+trW/NOn00srlbVJW0WoEt9ihO6HpkB0JxubDZ+Ua1mJ4pPibiTy8N1m2tHfC7FkctB
kIcLPj/ibU3Fnb8rT9ygTuvcTn2HXmvqWket/I1qzOqNhimMIJZ0BzjI4j6JnR8ykqpXp6qQf0DU
K+07w/SdSkW0gTEmaS8pcePkqZ8hNQnKDWFaayPBW1vvTKAzt0lIYZdDfFba+UPkUxls6rsitB5I
YF6QHz1IvvTYbA3jr50Zg7hdB9SNSX0RWkY0S6ouDJtTICU7XpuUERhvi01u7V5/NrJw/X6dgZaV
g+bUhJkNj85kPQk9HKn/we+jBETrk6sNQmVhhjlxK/DagoDdGsQjxIJQeRt3dWSpbpAr0YbnXVsU
HAKgeUDBzLRH58fSazJGPQbK7ByD0q6irrEbqerdRCtvPL1pNsytfCi6nnNf7gPvsqzqo9pELzvx
6lPVNJw93SwdWkExsLlA2DC1lgXM+ugINczsKyRb50uTFC+2gqptTkZQFExb/JNBjWKHvqq44zBZ
p4Zxpr05CeoNZDAwSslp9tgHRrYP0sAE/Fp0G192ZfE0GhCCA+/DVi91hsvQHGtjiGpeOWBnvgkz
ZevqyuG6o1m7/DRooNebKytkIsvnXB7KNqiC9qQfrBLV+11Y3jdGTWPtNs/zvWyE3Pzb60ZXjhE2
4QUiTyfzWpKM1IYRMR2ctKfQnkx6zKck/7HxPVd2j7oiRP2EldhYxgiZlw64GQhz5pCy1b4UkmJH
7RbJ99pCPltZ3Ic68UulmiooFyb4CL+2jZtLTz2d8uv7tbYY4scZT0pWzlc6P5vyEHlJk4X9Sc9/
9cFdIDlK8/O6iZWVUDamTTefNjKlhU+sJC8X6S30p3Q6RuFbAZbai+WdlbW764Y+mgiLUIRyOOgb
SvNzQraIuutRHPpAgCledOTpLhSVX2NQPFTlN4rjY+AqfcpYJNM2lKoTN09vWilydHW4UaKXInpS
re+d77Tyl6z9G7+t9c9pspMKN88iSAvt2nPS+K9KPRXQv4s7JPkIePTuTQ91x7eomvylPKnasQ+S
nSlO9834en11a9sIPJB2k2UB4VyC56AoNazJk/qTEUYQmLklozy19hbq4cb5Xqt1zdVXPD9ei1Bg
EXGNY1IkutH2pGcJJf7e8eT7rlS++GH+1BT/SJ5/HBRjn5uKbYbxhteYD9zFNySThhOE4q+0dMzD
JA5DHCv9aTz40W2vawcKsBGUOtXmfPhlZAntJlcYAT+VXugyEoLPfxjEyKKC3gGx4alp7iM3DH6W
0j+F8M/1r6deLEsDagPyjK83E9It7pnSGaA2Q5kUHnHFAfc/bJEVXN5k+OyAZplURanALs9HNZW6
X6dzITupZJf6m92rYcIMRb/RmrwMWjEESZVl0HTgUi+WEtWTTtwYUVpJ9MYWgxrksnkQQ53ZzXSm
0T31j12cbISSKxtIQWmmjaILM7fdzh2VNxhJPY3ku5JaHpNKf0c0esN/rBx8kCBknswksYuAMc5t
DGJt6nFItNoO0+Qmk2Q4uZE+6k2QuFYJg2CnhpUbVzS55MCs3WFKHYgutgYI15b6gcVlbOaDnPb8
Z7RFUpi5SBUmj6VdLGQ71dvIDFc+IY1yKmOUY2cpmMVm0nPxuqCmOlYUBWIjkGG1cUeNrPKOhSo1
rm+q/3gycFBxa3Lg8nqTBdBTmxdGXWTJSCJ0mkaJ0KhOoZ/caDygenD0Z9xb7D8o6sv1S3fpMoHt
IS2B3g2dUmox5xspq4CpGa3tTiO4yNtCyVRXNlHvCJpmvDWUXNzwnCuLYztBRwKPJOpZcoDJbZBL
aQdN0pg3N8DNvhWe3NpCDZuGOnZ3aqzury/w0oOxwE8GFw9eFY+pX8hld8os40ZmxisoXQNg1sQJ
jT35wPTZ4brFxZYSJwCfIxcmF4fy4iLBkVRf6Qezzo9lJBk2CMLsVusT01GlaLpP4PjcuJMLr/Zh
jyIy8zSoNvOsz3flU0EmkHpT88S8OBpMBKr0XUN6A6Xxfn1VSxzYhxnISZn1nKvFwATPzRhqbSb0
HDET5WwhN+dO8lootKOicCajV342YxJ/6XofspJxNO49SYWuMet7RF68dMPDLs7R/GvAGQHIhC6V
gGlZVbYKWp0hHNhHQR3rvTSFb5kRveoaZC3oeaq3glf1f77PPLcACmimsc/LYkeW1hAAKkp9VDjB
DCsLwV3TB/29yhjAxhFajgF8LI8XkAKzxmwkidH5Zqt5CvX0JDdHIZBiYz9qlgdst2Xg1YpDgfwg
1Jkl0uqq+hbkcWfuBKnIWii0BP+np8XaX23dCc9xO1YwSbfo0Nu6OWWKDYVIXu2qKmG02c8yMbCZ
SC42SjbLPtbHr9e5AEhbQqZHseT81zMxyPNUmvWxkpKit2M/Km98Y0ohIzVmtbiuF2ht+Nm+buEA
jIVB/AFaspHtoC2FvVBG2T4ThfYuCq36q+oVk9sVXrXxOZe518evnFswAN1pgVwUr+J4CsYgM+qj
AQ8IRBlR9VwLPrgy+KYc30zKvVC3iaPpgUWHSBds34SE6vqt+rg1n2I5fsScX1MK+Zi6JSs736p8
9ArDp452nLzYlNxU9jTflYdpHij2jIEULQ/rr9xvr90H4BTbfQWstLGzcfD/7jtPAZvWNyWRmdSV
j2Y6ak6ladEdJC6ZT6vFHAvS1yHLbDMI9OzvcBy6xsmSzCPF6HzlVUNTGcoOFKimXTK0Xo1yzCC+
Xl/mpYuSgBwh5gK/6gwmXdRJqnAa9bgfIVKVpXyXVbXEGDMZR6dZmxXyOfRe7ijvCvExHpjGyWJH
23LOb0URW0JnuJ6fyIrT1EhkCZYHHa7veW+DkYO+FILxplJaLoI8fU8UBlyuL3o2tPwheAsIX7S5
rLfE5vo5ymeCxvnKjcHaQcD16ulJfJP1IVWiyA71qP6zx/XjMFHLZjYWAine8oXXMGpVq2J1ao76
hJAhwqK520wqumWt7u84Z/0BFF1ze32Zi0DpX6NAJEkOdJgjliWMsPNN5q6k5ph1YfVMxzGEBinL
XQOKzR3RYH1opUA9BCO6Ed6k/6F69L/mmQrgHs/zrEtQhQjlUtq2fG690CtH1dL+e+aVkh1Y6q84
rdNbXRVqJ+4q2aGsuwVUWfZyZ/N0YojVeBFnIPsiEdREOuWmJ3RHXazDl0SvC7tSETMtzUE/hGUW
7pQhHHdDm7eOT/S+r5tScAhzvihghpymlEuy597/ZnTNVmNvEfp8/DaSfACsoP1kSrvnvkVsB6a6
pL44+j5FC7NhAKRTDYfsRLJLan7PJj24pyKxFOf6kVi57rQt51wO0hYCgcUVpA1VdHQVq2MXZfFg
V37NnKgl6K148FQu/sYJvAy4GCVSkKwk4qIvtgyYJ6MN+ogRFGia5fI5URkXU/UaAT2tYDAkLrTw
2/X1zRHV4mYzoYFnnFUp6C8uYsrQj4JoCq3qKMjRtBfmg0fZfKvRtrqsue5EmYaS73JYmn5PD4LN
r4/t4Omp00idUsUOFa9CeAq9ZCLSEzwY/TeyyBWzdOt1bDIEAvvMIpzUwwn44Lw4eXxHHdkVwI2n
Arw/frORYq2cT8IoxGup+spztfX8fBqFZFVkk/WxbCq3STTH0JudPoJ3AOpVGPmhzrbYA1aiWIIS
Kgz0b5hvo3hybrPoqyzu2rY74pmsb76WfBv0JN8VSaq5gRaPO2tQEqcjbLXjSMgdSmn0VENVK+yh
8/T9Hx+kWaEbv8W/ZpjR+a8Zorzw6gxediaB1S/B4E/7pKu3CvkrHpqqogayHE5IVV0Oo8CaLpZh
KHfHWE0fW8vbx4bojgJsRtNtXkFBZiivvRpsROgr54iqEUPOgEPZ7aVjHqQpy4y+6o6V30LvDJZH
atJ3sQ5uSvXm+jauhMtMVcw8Z2jC8tYuORPTnCy89rTuKEpN+KJ4QqvfIMTcWU7UeNGjHrXZl9gz
C8sOFPy0KxY1kNOmKtNfiq/G+17MUVLiGXv0i3B4om7+vYxr6YYYt76tYkF66pRA2/CSaxs061bM
VVjCg2XX1gda1g6F3x8bBmp6zeoArHQ/lKEsnKJKDte3aOWuUfxkoIFJBjrQSx9Z6L2SVtn8Tg1V
54zVZNhJkvxqfPk96Bq3LsBzqs1W3LdmFUopJlmpbWtk/OfnO2r11miLsD9WuvZSpw9T+bNLDrFH
HNLsNDHYGChbOej4rLnk9jEsuEwKzT4qhKHJ+2Pd6TeDb0BF+jWLkn0R7ywlO2S/PIR2ru/rsnM1
P7KznN/83tG/pex3vkRzZFgILuj+aKAGaRfpaN52id7tfV6OQ6OKHYy/YX7jh2Psppr5F3Fms5Oo
ddqpFRy00dwaIV85VvMjiJub/7kA3ku+4flRWvfHnjrOPXyqzWGkVn1AN1NGm3faGv5ZswcBLHgQ
7h9v4nwGPpUfpnaQhJZn/iipk5sDsLe5eT98Jf+LWLT58zsDMJJohpLcjFlbHKgUfSZ9iqrh2PrR
95ISjjX9U2jjm6+XGwjrD+KqxSNP7Q04K/0rMv4lYWPEIxSJVtgeR10eX+HffGvr6DtS2oUrIiR3
78uJ5QaVYrwy4pI7SV9Xj74wxTtDDMPAtkItSu2xyH7rrT6WjDtYxUvNwvYeFVw7iBD8jvJ4OMC2
Iu97qg4bN36pyszJ5I2jvzcPJZCFLOOHOhcQeKnj/hipRgRZgdAmt6QO5ovvK/u466IbP22q5yQ0
/ZvAQGhQkgGs93pGphumxr4IlAF6TF1xGxopB9QxrX1rac1NjnSUXcRSs1cF3bPFxPwSpJHgBlZL
nsMQnJPihdy4SO7CrgO42jVbFBorXwcpJrovqGbMU1NL+O/AKBh6mk1/LOO2cMEkhS9RV/uvIe26
Xd93VWoH8MIzlTw6zaT0+8wYh508otrYtf20Q8+htYe6a+6qPkBxDgflVPTGDpbm64ds1Dw7E2F+
z5VS3EVtrm4c5MsQkt8PaoB+Nwk27vH81lSiHLeepvVHbyo8Jl+FAlYnY4tc8PJuYoUAkkcft2h9
OK9Pd9NkHF2MM3yB2giNm8XS9ODLeb9PDLFzjaHdEju49PeU48HGzDVCwpnlaJGk10qN8sxw1NNO
dmLT6B8gvJpsNVC6nRHngYt6Zn7qE22LtnHNMuxUVFFAoANNW0RScQenslfgheqh8A6h7L9FExSv
fafBGC3K40PTKIeiHrbq2ZdPDg0XxBYMRtAMmVnx8++op60umH01HbvmQATmwig0PGt6jTDJYSyc
eos1bU6dzr3SbA9qk49CpGbOf//pixo0ldAJC6djX/QHOQxtRUI1038uJdWZsi1mkNXV0QFBrZYQ
hVfu3NrYzhuutdMRYgj0MawSCIglKNx0zbKl0TgJYC/dsZyrTro+bdyRldNLIZ0Zpjm7poy4WOtA
bQYcI3vby/txuEVLvKve/1BUYvaSGCHLYkocQqolArAplCTPRhg2K6l5rxHhCZP3Xv8ddMZGpLDy
5TBkQVmGphaQiEWgwMybIfViPR2ZFAqqRzE6ae2bGI8OjGIbMYl8eUho0rEYdn+G9s5//+mQBIMn
6GJijUe/IndRgCrvwsCNYqemCKE6zbemSexKBlOpbVSgVoqqxF6EAZT7yCKZTzo37Xl518j+NB3p
tHYOZbqmd3iDzD2nRbu3hqC0BS2kOKcFqTsacCsFZbfF6b/sUn58VKYogcmyB8TWizAhUdtqqA1+
RSa7yjfvlcqHq9uya9oO4Obru732XT/bWuTLft0GZqliC2klV03siaqOdKclgcMbs/FlV7wcaTJl
Imqb3IclJeQkDfIw5Kp4pO7yQAPA7InrNP6tQBLY/CUX1UZEfVnJoa6Cb5vR4XzYJS6L2vuQx+Uo
HUMtuRXIGl7THDmkIhO2cJ6X24glkzSOXuSMll0cHL0IirruPelYQ30rP5vlr06/g43HZoZ9YxfX
FoWzpmZIVEcrZxGxypVSGVYSysfM7FGsqUyQLKag7NuiEb5fPxyXz7zCBPTHU0ibQVpSajSlVBm+
NirHqMuKHd2e1hkmc2tBl44SiBq1dQK++dIvB0oGI8tSsRflY9upL3KQH8TKskNtcqpkS1tu/gzn
7w+mcCmMeJFlgSQ+v99kFro+hoZ8hIDtSRFdSXxAYWzvj+IBjoZDRdWGQfmNktTlB5vRjqR2JFkA
cs3FMwRlVB9bTadAee9BgUozQ0DOooM3c+NkrGRzWJrZc3kICIWX0JqsmvwkSlleoTfSUeua965h
DrDN9GKf5v6TpBbAigR4nzpD8t1YKicb9xPY01Q+lmHzh9xqODKaGMBv6HES2VAJPN9uSn1dr3ii
cizizK7S34r39foBXSlgf7RJ5hiaLQZOcW7B1PzKnGpJOdaqGEW21Co1hCgeLOPqiP8Sa7n6GpZh
n7nkGeQ1ilYlgJAB3zVOHQrtsOvbZhCcQNbywEnEAMooq23SjYu08rBAhUs+86HQCLxlEWhZ5RAU
0aArR6OoVTuJE+PQxlV3n/tW6Y7MgDjaxKlXFK91pNL8uxXaceMYLq7ZB+MoEx6k1vNgO8xV51s1
yVZWd4OBKE300oiuorxH4V30dv2DLC7Ywggf/dwI0F89KAR0KJHwoaStwMMm67to+C35/Y2gRHYy
bJ76hZf61yZwOYI5mgXSsl4feVlAz9ZDR3d47bUnQalcq6psMDB7ZYpskrnBDiqj2Gm5YjgwWaZZ
uSvMDLT4plDD6iYTiJEWkRddgNs8IZIgtOS3hGloN1N4zD8kohqyiXbjtq8u+5OpxeUqRpibmV9G
zUgMDrVY2fVmEr541f7dWeijCPzoURBrnn/N0SqCXh+QrgQ2AB6KeZnULgmUkxAiia350VVjaP7M
zgLo0gWNsNl2QlNgrKqDr4N+16jVXvDbgxDfmkW7VUpfOOV/lwZjPJPhJCOQ2pwvDbbMrgG0HSOW
/ewZsVNld8m01Ula/UQWakbM57Asa+H54bmrY80I44e0Ed61yBifRCPdKhuuHTmWI9FRmQG4S4aj
IAhLLYZa8EGcMjtKj2hqNHbnB2i/tX8WT31sGuEUTyf9FVLy+RN+isxr4KlFFCG7qAKecbL3/Nt1
77F2BD7//xehTa+lhRD1ZfxgSK44KYcsCVwzGe8K9Ir7JNpft7Z2BGhwUyKDO5FVLb6OVSadlrX4
qoFpyzSfbCWy4O7eYjJa+v7/u2v/a2dx1DJx9IVYQjUrSR7ivLYDsXGM+lvph7bkpXvJrOyh+F3H
W45x9WCQsokzsdE8r3L+tbokSYsmwBdl3V3d16Qq34L0VzJtDXasnXLjf+0sm1JVJ+SN5uOIsvSx
Ch/rYPcfvhM9JupA0FRccHibMTXhOkQ8tZQIJKqdldwF1tYMx+rR+2RkcbQ7cEihXHJV48z14l+B
lbxIsQ6cRLjrG3GrOrt69D5ZWxx0LwVX1sJO/1CN+wx2ukCrwRk50veiPui5/DBO5mMivugzlAfM
X6M6dV3eFpBVBLIb+u9p9Zy2t4bpWBKqb1/E3G5Fo7GHUvtyfe/X3nNAXHP7nQwA2PH5GQozydNr
qDoesoQW+LusCzut+SX0hi0It1Qo/fj5usHVnflkcLEzZk+/QW9jvFmFsJBVuBGQq2zcmI9Z/dqf
rCyuhhGYgJNErDTt78zPdkJ8I1qvWuQC+HKvL2j1djBOQihMsRk+1PMdVIIxFIYR9wxa4acV33T1
8PO6hfUt+18L8y/45JUjb5Aas0Qeti9oBVdp5CpeQesQgsnrhlYdCrnTzNg3s/PMP+SToSCtzbCW
ERW2oncPaem4v+uJV6ON2/EBy/+Upf3rMD/ZmX/HJztiHva+JvDMIGY+dL2TdfdDeG/25aGout2Y
OF7ydyC/tW3mjMO9BUTEiPznpqhvwJXZFNc3Nnj1tHz6PYtLUJWURhudDR5cI4hues14yUExlmV7
8JtwKx1e/ZzUSagdguwjrD1fPVgfTxe6nCtnJXZR3lXdZG/q2s3X6GKLAe9R6gJEeDG+nimF1U/D
FD9oRv9XGajPSljvc0Rac7ct9X1kIGVz/fAssQsfX5WBawa3aNMAGlzc7CmeJ606TPqm4vTCTZfe
eeVfgtE6Wnmv57mrqq1j1kQtjm58v2587eQShs1DaqBtL3KfvLfGVEgybKNZM3W3Vt6gy9k6mdj+
hyzrfy1dJEAzXEuoRL6eNJV3QSbszeq5t7QnMhf7/2dNFw14tIQbmppYshhrUazxkZz2KKStI4bx
n7IdcE5Isf/f/tFxOD+TVhynYSAk6JcjldUL75X5NGQ//sN6qF0AqaHbd2lDQiY4TbllTX9Q1eAe
6FCMNlgybeEMP6Y8locfHqj/sbRwyRr6Tb4od9znEVx7OFh2buxgtBQquCxr/Zffj8dkqP4PaVe2
4zgOJL9IgO7jVZdly3W47u4XoU9J1H2L+voN1mJnbFqwULP90EBjME6RTCbJzMiInVUUj5TITmGU
JyOvHgGb8qRFDLofQNa+ZgRl8liCnruxy6ZvybQEVOwsO1dnULr3iw1pLDwBwYF7e57WNxLKYUjM
IROPnOPlYgAZmxdDis8vp+WVaIo9pLuW/pLMBJgxpxOycNDUe60wwyRG+w6SI7c/YHUzofsSoAFG
ZsyDfoEFrCdZNbCZQAm6k4ip70cgvt+UBT3nrVBvKQmtBURWFENmFYSg6I27HC9KKzMBaAbOl3ed
q4qD7vclRFqmupGD20NbvauDhAAEEQz3A26PS1ujThWFCLBVRY+jUO8Ww6ycKq+fIbRyEE36asat
p0ejrxRbKeS1i8K5ac4r+6Sfa9pI2TGXrMoxtNEAcb28Jce9Opkman1MiACQQ+4sk5eE4K4HQXet
bthOHvo7Ed1Bt6dxzUOQMQCkkTX54YC5nMUlEnEfAbDk2Jb9fjHKfZK1QQZhLzD0GBtArbVpY33e
LMuo62h6urRVZUoHWjIBD3k5ezagyw2e1S0usrVJO7fBeaDcC6WeTGw8ceekMyBPpbt5J12dNHa1
AsoNvE58z7bZFHKh5RaiUj/7efy9hhZ9kg4+IVsnx+qUnVnilodaWAotMmFJ+WsiHS2Of2+v/+p8
nRngnKxu1CgD9xh2rLhDOs7OUtHZvMJszRd3nxgSg0RoI8R5IdyBEXtvtnd09GXxq5RJ7OxjLFso
IqHfHD1Elw6mTdCohUIIztn2BE1Lu6Wvm+ryqytyZoN7j0SxmdEc5GnHUngdu9RBMPgvWxIZcqip
AE4DgtbLUQCWmbdmkeXHJqu8tut3vXJqst6L9a1XAp+TZxc9vHUAbEEWFG1OfNZf1eW4Ka0BIaZL
J1tOcKGDYOLkStpoSfYgx1k4xpHoJHkruGrUfyg0uhty0obamKVuJQqFZwAe3JqC/nXHvPg0zjEN
YZ4JdMXxuhxbZ5oPfa7bk7nxhF2fAMANJJb1A1MAF5KEeCyGeRDIUUSRJa7UgMSv6BlqgAuuoreW
2vp8EIzRVuPaSXXkF0IyiXYib9HErWzDT442QBfBu4GrwuWap4Y0ikaFLANIIf1e8KxMdpQtrd4t
I9yJSUu0kjIR+iP0VlCtp14KICGwQBsn88puhxY2dLHQhoNjWeVWLk/mFHeEAmGeGO4AkFcyu9Ab
8JRia9bWLFkyQ52pkN8GvPty1qJC61pQN8FHDMNrhMRNhtqXjFCbtm5y7Ju5eyhA+CDpQa+2iWFx
kSXWDAXAJrynkRFPXblXD0Y5VmDf7b4hGVY5Y1rH3pcj84VJLgxYtQ46VAnZCMq4tiL6lKvEjckX
wf+fIYDJQwG0rYGgir9GZa0Ul4tEsVoTaPnGMRmCZgyS4QE09VtYtDUHxJsSgQYvZiQl2HqeZQsi
OkEBgSA+q/S1D3LtZaumtRKcAUXFBRSQBZD78n1JUgkSJ62P82OOFjQbVGWaM1vt1vt4ZRgXVjgH
F3PI40hlmuPO5M9o68oQNtGds/E8XbWCVfmsD6MCzk2W1rSNJC0kB0sY0orLU9PemX3zeNvJmN9y
fs1QV/8Y4YYi5wm03eMCZ01lTN4yZc/i1KJBgfQmehGq3OuFwXTJQjZekOuDY0hm3N3BEc7doEky
DMtoIcsuSjNQ8k3nVf00ucbw9QcQxvevHS5C5IKFBtYRk1jWJLDKt8SYbKuaHWPcCHorAQKG0DyD
0McYGbjdOrVA5qRodz2CpD6Iih5BQr2XczkYBUmyaZbsby/c6gRC54HBSpAp4fEeijW0idGW+bEv
ZB8PY8hG/u1yY8M91vJ76KVENwfDXOPGzsW9vE4WOe8wrGmGMmUmgRk5zwGwFO/QLmzTIbqfzJ8T
MT7iHmik5ZAAkJ6R3M5eoCUldPWrWW6NfCXoX3wSN9OalWgR8if5cW69EU+irAzYOTYOW+Cu1SX9
d+y8MINUjSalY5cfRzRyQpJM6iakuyoIj/sFZBNur+daqkATWasXEOfsPs5t90TugJUD2cuxokL/
NhQ52TeTlDgj2u4gdFqUJ7M2oYWuxKO3EOhMmZL8Q51UcmrG0vq4/TWr3gV4HeCQYEjBJ10Gar2Q
8oos8C60Nr0IYoMDCJ08ZRa7t+3wDdzs9MFjEJCiT/0QQB0uDZnoPF8sAXMcLTkaoSC1jsCjleBo
qE+tHPki6dDJN+xGVXEicadmfwsUgbPnLD/NyYazrw367Fv4/lJlAVEK6PXzI+nwqgMsAbK3XlVs
XDnXvOrcCnfTAzOTXNES6yxm76A9VVV7hNyH9m2ran4l18VNLY83reYiQW6+QSHThgZq3+7+1J1D
ZVvJbfoMBvwhcv9GG2F9bW+eD44L62hiKjrFRLgQa8UrUAUooAnWFK8ocG48klb3C+AODBSAsAvS
oEvP6YluxdCtxe5sTkbnomaKgLSAKoLs5c5NhGfB8DLJIePzhssyXAx/ZJ4b5m7RtTLhPE0nzOsc
+cJ4mAYPakvV7KP/hRUERaT5IFO+sVNWnfNsuNzM1kObx4k5IDwQHZrHnQ020e330KoVoMBAUQ+Q
MqhTLicVnEW0Gxf4DLp33LgzbWt6FabT7Rlc3QEodANZCtQZADiXRsauFVo0Y+bHQfqeKO0OraZ4
jwCBZs+5sOUm7Iv51ULrG3rRmGAoqnqXxkC5g5ZStSyOpjp4vSyBxWoO0P3Y68+WuI+m0YsbT2u+
k61eyLWphE4u3nKy8omhvTSc4v4eGyla0YDCnmKU3iZIdGwZWZtKZsEAaIABSth/P7tQa61U6J1h
FcfW0H8Pk/jS1aM/F/JLDfzWnG5dSa/MIVADvQXtTNSjwN/JnVFlRhJdJzEKefWDAP7QqUO3T3YX
K+qup8OGx1/FEhjDuHDCgGQAeTbuDDKFPjPTaJrCSDbG340IRQ0pSWJ0ECZAB2bmVG35ytXOZhbR
RQiAKyxD6vhyNtO4LafKhEWqWw1OpEoobJJO3b4XzDedzr/rSbAOiwgiwGGMym+lYrx/cWvgCxDM
FCCGsT/wiL78gqns6NALyRwWA/jcpO9lyTjim51VhyIq+7eNrUwwCJkg0I1uXZzxFjfB7ahldZwZ
c2jM98pIvAyMeUDABGmpbzxlro95HPQSwAnApeGVeZWYy8s4yagBU/2HepjuBMdw0tf4NbtTH8m9
cGhfq5/dT/r05fHBKFK0SKogJXx1nkM/qWgNcw4pAH50qhzLzDwZulrFJq3oylTi1o9WQRxG2O38
w5Yu4Eupip6Gc4bm2uaQ94ldS3dl9nZ7SGxJLqIZ5hGsy6AZB3kdw/ld+odRVDqEzYE3lcl73HyQ
LbDFdVEFBgBURI4DSVTwgnHh0kItrVAyk4bgFPFzULeoZepYs/5g5qWblJKnL++CJXqTbu5uD+0q
XnKWOddPkkozqA7L0Ul+To/K79s/vzZzEJtlt1mki5Ah4GYOIlHKIMEZog4cwFbaLO4koInitpUV
P/jkMkAdhSU4+HtzP0tpm/VAOghWjkRU/S2h7a5JqtRGS/SGLfb04nyBcZ6iBQbURwqSxZcjkuWl
XBrooIdTK4ggQYHOfKoJqT9AO/pNUAYS4p/REU0Ig3N7lCtLxTLseKUwPTQAji4tJ4uRUlpoc1jn
6LeXeubqjb7xcl81wnipQACIqwKfRRQVoZJyOaGhmEV212gOjMjyj/8wElDc4+mOkw0djJcjKZdK
62YlpWENUIOEZ441OXVfb8zXyrGJBNunpBFDNPBZKch/qu3QiDTM9V+G4GuosEE7QrVSxxy3ICnM
j3mvQL2cvSLB5QHc2uWIkhrnaY+2vVCRBT+h2vu4FAeq/CWi7MiyI6G52NpqAF7zenCIAWmE6I7L
LzeLLerzSytbc5h0By26a82nMUKaJdvYwmtmEMrR44KKG8R5uS1sAcCEnWRgsYC2kfQCCHVa3w+1
EU75Fv3kSrhgFUrW02wiscwzhlSi2rZZi+ZrXc3LPQrs/XPVEOPrJ5SOXgjw6ePYwJpx1+1uzvWK
qBoN06RT3RrNpqdW0RQwduIYqaRe3qDWW3NEsJ6j0Zy1FaBN6NI5YjK3SpGoS4gChjsLD6Qef4+t
3RqZP6TN2+29tXaWICXPknvQ3sUQuQDVkcEyMkiHh1PWu6T1EmnxygxgLOVN73Z5ElDioM61sdlW
vARWwVmLvn101fPsgf1AOqEgsCoPhddZuQcJ+bL5ozRfn0u0J0lgQBDRgwwq8cu5pIuBdBiIhnCg
SLUdUaJ+B+lc4td6Yu6EXM0fxCXa0gtYifmsoAIANEA+SHJz5z/VtbQrDXkJ0xkCCIMf5WEmabYF
KaFqTuyiDG6v4dpkntvjHKbGa17VSmUJoZNUQH7N63dk6xxbccqLMXFXDjAcm21UwSlHbW/kp6mf
PEve6fld3W9xk6ycKcBTsEoRsOToVuUCValpRlnRgoZAZO2EDvjkYvTaKbr/8qzhMYZYyAB0DAh9
6Rr93PQlVWsa0llCW2zUnmbW2j+Gfb1VJV1ZIBNqCmBOBuIXN3nOC4ssa9OyKGk41E7WZ6+CWoi2
1qEBVYs3ngtrk3duitvOlUFl3KBgKteeJHDV41yJlo2AuOILQK6hoAdeWgZ15GyAyUQUezLTUB8q
sCU/qL+GEcgKw663Mo8rAR6RHaUHBAoI6qic1xUYAViYEHqjWrEFYFXl5c9tL1iLf3h3IIeKJ8gn
kvLSDYQ+kaVZlTCYuD5V6WMUB2b/Uov7doKefJPYqXHItohw1lYJ7VWIffA7xFzukIRPLtD5lXGk
aAK1hXQJFCVL7TgeTreHt2oIlA/AtcEDr/YSUYgSg0zk0x1AMIQADwbLTWrD9UmEbPvnqxh2uC1r
6lNLdQHrBMUhUEn9zaIfk58+lM6wH4V7uoW3WQmwrE3/syjFTmXOXB8jtWeAuyYEVsKNRcBeC1vI
jB2RDy2lh0QRvNvTuLKBYZDRn6HbVAKi6NJJQKcL9giQIoXqrAHWW1WvaQLoRQS0hg9e1l+3rfFt
p+wmw8QFwF6HayhWjzNnyXFiQJx5CZtGnQ6KMWX2jP5Ux8imKcDdUbepCvWbtE3MMEtnJVDEtHzQ
jVxv0R9t9WFWLFvUhitbEUV8XIIAoIayFd/fJUuLQOW+X8JySETcUC1wezd1a98e+oq/wgo8CEwu
rATNHZ1IRJdx3AxLOB3EE/291TC/to64woGOAFQDeEuwyHaWietFM1bFChx5ErGOuZHtpwhKSFnc
Z3tlrl5uj2UlTILwEBcP6K4zzgpukwsDIohuUMyYPtvgdXNH+lSUOAG6xR2Wn7eN8RwHnz5zZo2v
g03tAPLucoSLHoyP5g1UsaVvuvTDHJxqL29ZW3nAYGy4VqBjngnfcYdnNDdw3Q4T2Rp9COXEAC2I
QRPpL3T4lecPWvSKtqg7pQO3ttvUIUhz5Ikcm8LvrdgptKdCTMQgVbIN91ldX1CrAoyJ4wJB73J9
k0Vf0JIL91GUJ1W+IxOx1eWeFFvDZ8O7fL+BwBYdGziWRMBoNfnSTmy2ChC0CED69KpazwaK/k1+
V7V/8QR5I6nqmNZDpB+E6OsPRxhGvY/Ri0K4gCdxiotlyAytwSp3PxtQxMW41Zqjo2t/2u+JBo6j
LeTp9UIDBYJ7Cw5HUHdetahQUZ/zrGlxtxTLe4RGVHAHrGB9HGT0a0x7UktMcYhuvA+u4wAzyyAo
7PxHWftygidrmUqjRwTU83dB2fXW85JuRNnrQ4ThWz6JUfBOveq9bIccDWoJTFSlR2nq0kmxVevN
ogvwm5UffRkoDHZJVqtFdyQSW2AIuhzSADUGQVMRDsRcltFOj9IxHi7Jd6lON5Iy13iAT1OgW0Vy
GqwFV68ruqgzTpAlrH+VTbkrhMEd1O7Y9rPdN4k7jZkPClZ0aCXh3N2DL/pULEe8oZ1qiEfgBSZH
zaWNFV1zJDisif0CFB/+XA4/QwJJSgocoVLxDU0rNvUHFFXloIuPvUOqL1+D8aLFFgWMneFm+BTs
EjemTnSIykSglxL+osNx2EIlXh+Ilya4AaF+00aZKmGSJ6RvfipffwahmwhtPSieMjU9Xv23B7NG
2bAnMiDsPuQssfWS4U3YVGxf2wfAViJoIk2JHnsulvUDerqzOBXDBPBofTcAqLKv2/t5F+un22fU
9YGIEZ1ZUi5dYDENxNIGluQEZHfS4FtWCuEMJaRx4kbWhsNtjYs7C9RsSCU6whoRDn/k3olBCUG9
WtjdHtRapGJklmBWA28naoiXg2qpVmi9ydygJG6U126N+uFMo43RXFfSsacBO0DNCYcuq8he2pnB
n4yrC5IKAkKGntpIlNskoaUNDiV3Sn6XVvsszfXDlMU7RbC71No4W1dupZdfwDk89m4Z4TqDo6An
vpB0RxY1rdg60MzH4yUX+7c8rf00cmUo+fXOLG5hVlfnmjGa4yQCdyn/8IyGTp3AJ4UQChVzgBUq
7Sj0X23JZ/MMXhnWW8rOWO7WpgljXvcjEh369KNcntA0tZk0X4scjG0I71kcO2hRuVzKSSz7HucE
binuGLSvt/3x+gqE7z/7cc7tC1WGLoWJH++FQ1Y91cndoqPh07ttZXUrA9OGzBruQMgDXA5BjlH+
rNMId9s2iCpHE0IUeknrDJN/29DasYFnK9acNfwC03tpSKRGJPU1DKGWA/WL5SGPsj8gIXhT5CCK
xhcZj3rbqDbShmuOhuwGtjXiFasRXVolQj5mk5iJYZ11DmHE3g8lAPb/YWhnRrg51EQCII5GxHAe
rbc6htT5PPrgNnBqU3ZM6L21hgGWoS25sLW4iOcbq4QCtIrRXY4tpWAoq6YG8b590Y1HvRlsRX3A
zBKC90L7fnuQazOJvi8Vb1lUOsA5cGlNzmsKZ4U1q58/oKcRCnN3BCPs/raZNa8/N8MNqrSSvmmS
WgzT0tNGpyAhKZHGfrttZc0ZATr4bMPAWcnH4NjKmIxRK4ZxkEv3EN3UqT96keCWu3iLtW914tgr
lcnDgwGNGxFtVL2ZZBxfmoyUcRJ7Enm3cLzcHtHqvAFYjoI1YzLioSnWUDYdeivE0EwDijavUXkw
UGAbs41k69powHcDFh9kiUBtzp1ebQT23LYbcZlBkFCT0pYwYRL5+fXRnFvhnK0tlQL6mRNqGaeh
+yMZHwLdyV9u/MEBgZs13vVIgILKnNu2KfCfY16JYkjlA6W7XnSiYZcOGxO2FmDhYKjIoOkPhU82
oWeZCgGrX1OqiGg9vS8xBnXonDl2rJF62+VI9snccxaUPcAn4W+wXl4VWGcZea1ZGMNlYTqMc0Zs
Urbz8+3V+fzmazPwNhzdDIbBzRy+XWwJjcawKcLG+JhKP6rCsj6a8jdBemsbNyIH+kd9hEBvUYYp
uEJyejSfU+GQBBU6mzI7ctSfyuB2+cYps5LAlDD2fz+Nm26Rdh3wE/i06se4z92nZUf9b+JR+3Z7
CtbuUBd22H48W1aSWWVkJrDTg+oATKYxsRVoo1heqewhC2h9m7KTqgTJ62Y8+by43Jp97iTNsPQK
FILGsK32qbhXop1WIuNsy2Cn7IKCvKuAbn0ICTTKIj8qnPSlEh5rH1w3LUQtradFR5I1PmbBonqy
9aeXd61+BBtrjP+5smU/eSVPdWyXfRN0wqE00f292FG5EbA+OTFuDYMdb2czCA7hsVVGaww7NM6n
h5a8moCKyNNrL+l2hgKLYdgE+aYh8ZfJSeif6q4rKj8WnlKyywBBJ9XenD+0OtmroRZ/SM1jCTI7
tbT7WkVLHUQMM0cb7NJ8JcLfboJqEmgpyMbZ/1l4vDUMdtScDUNPZgMcdjHkwspH1ATn2l0U3dbj
gLHXLPboVK/Jr8Ju90bkLoiXQ2lnD1rl6FiFBrJxTpEEKQh3nSx+p6Y7Wvt+TNyMvFWi0+hh/5Ce
5n18kD0VBXhr8DBpNpalPUjFc+VXj8LsyPQBmi/WqSCvmXA/i7vanp7nt0aCYtzDeK9ndiXbM/oG
gZaNHqzCBV2OlWxMxEreEjsPSClGK4pkD//MrakpdDNSDiEot2I3oUXn6W2z7Iumih1zLuWQVHlh
x4r+kNNieim6gYA9nW51qn/yxlyuiAwVF7SlohjI+kO4/SHlYzOMUzqFC9wFIE5H0saXEWluZFad
pe1D809jqHarE7tqJC+3dE8R9xb9noH8GLglb9ZsihxLbwt5Cv73zANJWcCSvXmS2Y1oN4Pg9LtB
bwOTJfTRaGsWYd/pgahvXF83x8JtEnmo5Ka2IEaHRwB0lowPLRCwLaoHJYwzb45NgHi9eQ6swU0L
cHUlyBajIlntM+mBPCiGrQpB6qXjrsogZeuO1e/Kh9SxZhvKqRpsHBe29uUbHKYfaDZcdlBjwWF0
uSGSugK1pV5M4Xd1/6g8fjnuXv46NyGpkuBRmePXox5iTGLrF1BjMAF8rxxWxBCke2tcvJ4W3wbl
2NUxHk3JVu72s3P+ysPQngPZaDxocP++HKJJWiIWA5kAJKFA5gqPIBSzqyl5rDLtUKZQrZZboJ8R
xqCaEFFIzzWgN813lWw9DebynIz0F/J3d0lrljaEYe7GJgpQrHmK4gKL6qSS4sZofhR8a5aCcpm8
XvEVMzSGp6kEntqA7LKwsX+vL5CYWKC/0AQJxfYr+EgtKmORm+UUtpA3sBoCkegRxQ4vQs3j9hry
HP+ocFya4jykbiW1aeN2wt1Bf2rjEl2/gKpU+gm0Iq+Klrp5KQA4briiQu/GKf8Ys9otn/rkT971
UKHIg9EU7UH5MbUHpVAdWZt3chFsfOX1XQpfyYAFuOSgHsprz0TxaFZdskxhnKdQahRGvyylzi1i
XXdLoSfHSojuATpHzM9UbxC0xu3VkbhCRy27yUvJWTpBxcYbBr8BjsRXwWNxTOIS7BXQ7YMiPNQi
aFEgz7LoeDL2ut/Jav90exifaLArX8VdGnB8xmNvcucTOidA6WF1U1iBNdKQwRoJcRpbqLS9ukDD
RNub5m6mP1TBsZK7xiK+admlNPmmRPc1bjJT9kMGevP2VzGj3EcxcW0NXeCMGfpKnRZwWza1UziZ
0VNp7frqJMWqP3RFAKRrM4bJ0m/cDFeWEybRSMoqkriycs+wuUHDspWJMJm1zkIO4J/8L4NSWHgC
jA1vC+UyKtS9MQl9Pk9hiQtAkux6+d6Qc6cbdzlKzcOh2uKtZfvkahbPDLIhn1090GNZalUFg9Ps
KaltogdB21HNG7d27MrZDqUn5JQZzwOqcjy2u7WEecpnTJ5kBKQiAe5Yd9p9LN53v9q3MY/8WNoI
EiyOX4/tX4vcCzDKzahYYlhMSdA51S/g1/cgKL/thqtGcGVhVN4o1PMCWgMkoky9kqbQhFZHQb9b
keCnxZOSjPuh+A5Fo9vmVr3+zBznIKVaQL4xwZjy/XQn6o750O0FYpeHbqMBYCWWg9vy33FxjkFl
lTYZhaGRvMpVgdvob0M4guVrY0+tvLbgF2eGuNcW2KL1wjARI5WPYjf8ib4VjvJXRYOo3R1uz926
C56ZYmM+c/ZcXno0ocMUeWxBUG4L3uCD/N9vDzhAjI2tvDWB3Am1IO9aGzOMUad4Ag/A9AAaio0B
sdW+8vCzAXE3GaKgtmC0bO4eksext/uf4/vgJgfRH/bAsQ3vG/bYjrlljzsIskRruwp3ibD30WzQ
vBY7ZSceE1vYa8SOtrgirvNEF57B1+3KZrYq1aATagzBONx3M3xxCySwdradux8PXkjHobdSEfsX
ctUN1FeDMrHLxV1CuXTgF4mdhMLO9EXbNUYv+b6xy1aHCJ9DLQfob3QRX3qkMKdlKUQIv+hAOOQd
Iv0s2eVWJ+JKpgEzeWaG80WLFEUqCNjMcbgobvWnr9wZmYbRHyffSmKHQiaCJB4IspyNK9DWADkP
NQRZIoQdmWrmmWSXaDtz2dRZW91qyCijGgamKnRRX85iXUDxqx9lPBfKvbojRyWsclt3yEPb2zqU
r/e5J462cFLbjQvvekRh/WcQs8blmu8/60HPkoGABC6KbMgoL8HwYWmVZ5ShmU2gjUUXU/0NpGvO
pEYb8eUTas5vRsaAw8Rt4T38GzVf+q7uIw3HW5Oc1HzX6e9GPu7U8riID5oC1tr4Z6vaKgGdFjQZ
0tRV43DodlP7QtnHWd9Ey4/V4OssswbD2wDMCKghg4RyUSJKqxEcszmaTdKnevorLN/p9LYRidb8
6l8bV9gwIqdJD9zNHJKjpgcg5/PzMLnX7TkAX9VJf7anvbJx9K6aZJdN0IeJSI9yJ6IolEZcSxgW
nX908v1c7VTjdHtYa5cJwO//McE+4eyAMpRRbgZ0dIXRKySbgt627udDsnUVW7tDnFvhgg5EzFI8
PrIZIe/ZsDJbJ8JuyQF40XetuO/6YJNNjBfhZM81bA9oY8LXkVHh2ybkeipK0FLMIdg2PCgeeigv
GPfNnXawnDYYD/PBeEx/Lr6+ix+U/e1JXYsO57a56GAUpaktSzmH+m5E9QTdfgf99baJ6859Nj6m
2oYGPwiE8HW0AgkgSe1go3UBsw7Mfbrrg2xnOPVOfRL8wjc3SgLM2fjNf26QuwdCuk2d+xoGJ2e2
t6iTVmfsbDScp3dKMRmkLzBjxYQe+eZBmn8mwniPFdzYU7zG/f86xpkpzuPnNqLRPGIcwrPfPNUv
nRf/AEnTfrTN/RKkh8bNDvq+2c+7PJA/yL3xLbqnYfe4cTVc3duA1YCXBfyo6NC73HgyidRezjBi
DfTg97mg2VJd/pfbGjprAPiCNg5iI3cKm8Aj1gpbM8tPX/tn9WB6YKwO0mN73+2H0d/wSfZzVy5y
Zo47ehWiZ1VV1nPY/e0C67nHzlN8KDmGdTA9Th/Jff7jGfnfjQN/1XfOrHLBPyuXPNUt5pjg+588
wCWdonnJho0k3oaZz1fFWaQsxLkcKh1mRjMQ2udxeVjUe3Qn3Z7DtTQTYBn/LNnn+X9mBkzxaOsx
KphpgqJwzV291xvbLl3IdbjSoXtW7QUMjI+a1zjKaTxIB/P/N5/83YbGFbjZhgbzqX+IUARNJDtr
Z/DgblwnVnfAJwcsWmAAOGETfjZSdIiKVtX1c9gsO4BIUcemond7Nldj1pkJzv8LAwy+ERL84WwR
oFPvJUzlbQsrwCjE4TMTnM9XaT0SamIUxWlq7PKbJtt5eVeOT0DN/dFFNIsCKL9h9FMG6XqjMfrc
/506zuV1I9alvMe4kD2PbeXncqQ/zF0bgEbPN+7EX7jw6r9IcFC+4Tkh1PYWx8PGqIEyv1w7tR/m
zOpafAB96Gz90Dn6b7W2uwnJHBud9D+G+r/Ey3/mGRmxS4u0a0cxrTHPoME3hV2ael2/ccKthy+4
omQY2GS8dnARC7raaghfJho59Lcifm4eQVZsb9bwVy/x2MX/WOLWT4yaqYs6bLHsbTqATteX93UQ
BVBd3W1mO1ZHhcsXBLUA3UOW73Liom5JRH0YEFBk90EZ7aWylY/pfnm3Yls/Gofptz440a8Kiox2
uSVHuPoOBO/OP9a5TR5HSakKBjyVFA5UYKq/FlJ++/hPJtvIMprPze+u3CzmrD5Uzq1y+z5ta7kZ
AfkBTh2VTSs+iooL7XTyMCuiY+atbdJTae3j/D3Rf1oJ9JEzP5r2af8ri8v3uHwl83jfUyWgW71D
bGWvdu7ZfHDhogF7V6XWbDXad1UWQLTkQfxc/lWmpzh3sv/2Uj2fCs7VqhSk3os0wtUiT2lcCady
4+xRhsdxiUqPXQbHGjKjL9b+vwTGf0fK51KkSIUudYSRkmafP7bQTRTad7314/GllX43+fdRwpXL
PPWbWIP1u/GZaS5WDIKF/iiC5RdP0Z1+6hzQwTu1N7mm3bjzobXljcixes6cGeQu/L2liWChEecw
NisJinwzmhEjQdlI3azeQM6scDfwVJZyCooKDIsErWxLeFtY2UHdfOmu5dzOXIYvFGq0yrJ4YKG2
cce9PH4rxIdBUm0S2Uqts7J8JTwodNw41Zjr39gaPCsB7jyqSHMMD8RLmWPdR74Z0N5u3m875tq1
A63Y0FdBUUVHY8llPCyiNiF5v8xhRVNHn3djjVvjFq3MqhG0q6BnDxRZsHRpZBakqiSdgpe7fLBq
yWn6k6xtNcdsGeGiXFKBnkWLZDxxlbd4MG1R3/fl0+3ZWvNs7WwgXLwitTrGnQwbZvQckZ8ClOJu
G1gLiOcGuOWY2gl9EhIMAF9lUmeAeE/t6c0ejSJzhWa1jfv16niQu0JfI4rg6FW8XBhSd9IgVTBX
7wVnixBidUHOfpxbkDnRSFYN+PEsQEnwQ9h4gXw2avM7hDUL/d/Hc4vBspHz3OD35bvCPs0PM/SN
7OZEfkin+KV3/uIf/u3VWQ2l5yb55TFNqNIaEl6Q6St4hQDMiw690ThDoblmB8ap7g/40kr6XDct
IIIi6Fnbwabxt43vYFPHDR1tKGzgSPJZV8KgbRSrPTFUbKg8LQxn1JT6h2mmyYHINI89Ndd0aqeT
CFCZlIvFc5TUKkgriCTN+wwCu8GI9uTcFdRGzMDrVpgHTSvnY69ZQwyYWL2F41/7XtZKitVCrLnq
gTKJmQv9xNy6Q3dwORTCr6pp8p0cW9QpIy0JjUXZagZZNcqiDWSp0OTEFzwhxyymoIzHi2p8lacf
VrdvahXvnt+1+nx7PVY8nbWP4z7OsvxQpLvcRiPEXfIph6VsVlRXbRI9IHJbOXgYWBtevzIocIGB
dh2MuXj78pKwsVILgyoCVQvxGLHJ0M+5HKHqFQl3VC9ebg9r5QgC2BVgEqRKWBsD5+3UatWoUyMA
70fxHZlXQK2se9aSp1T3Illc8Gds5F9XznS0WEGzkJFNQJeAuzmMqBShq10S0clgxX6xZJZrQh1v
PyxW0EEgZXd7gKvm2EQioYy2Wf5tn5RmWU0l0MMWODcVFEmEXt1lovknNtqt42ll4dCXxHpZFHSu
X9G2pmYBUbYpl0K1isA+3DrJvDgZGth1dXlp+62S09raSSDlA2BEROcizyTT1Imh9wC0g0Bp8VMa
9F1ruSkRPDM2Dp1RfjS69Ofrs8l4XTCTwJWDYZTbBUYsilFhimH2VymUv0XfQK/ilyRrf/+DHSwZ
QCcSWuD5XG+ftgYkcQcpLKBvkNEf6E/vJbvrmo3DcWVXI3Tg5QtmYYmhIS/HI8mNVmb9KIVxlXwY
Vu1Pi+aCP3XDCdcK8OgeRnstqBoUvEqZl55lfqou63QAkqRQFurlpGlF7xZ4hfnSLM2eaY2GR+e+
+2NaRADP7hjvR82c3dtzuuKdTGOYMWBBoOqKU2GQszlOUSsMTcBT+2z0c/N/SLvOHkt1bPuLkMjh
K5xcEbqrOnxBHcEEg0kGfv1brnlv7sGFDqr7RjP3jtRS72Ozbe+w9lr1wU2Sh87T9+kWLdVaxr8w
J90smplWJvQvtDsnU4MaTcnaYTtz/Ikr1Cvyo40HyDaTYKT2IYWS6ceDLFiHNgEgjsA2mlJCNE5a
zCgIXe8qrfKdGE/eHB+55wIu/VDXx0I1fxdKvTEEu3Ig8V6D4kbM3UDRRzLqmkbbYvfhtTT9DEle
+oUOxllRP1dWcTDsegN1uvZBLeAawVsBg5Z8/l2NprE3ALDbAStMM4DL4/qesPxQtgkUWa14oyC1
tjwErpjyFSpFqkyDq+ezrlZ2qd8laTCr6IQCDpiwhyEB9XRznwHA8nGHxZwtTj/GctB+lDyom6be
rtBzvqvm3hfMyd69VZBTCVR2qZONm2DlncBEzn+NycVue+ajy5xWv+sHzP4MGsNAE5LakpD0uRs+
KMjogscHTWUPuEXwf+L6kTzFKBiBvAo3w/QzGb7b2LrE+F12wz6rD7c3UQr/hSXMZAu2WHRDECVJ
cYtuJpPpjpkdJvHcnIEOAyy5gAbtbSuSK75ZQW0PzzZ60kgxpUe9aVyt6cGaGia010GQYIWD1gRo
HoBsB0mURZKvtw1Kn+vNIPZOsIxBH/gdit2azdzOs9IJa8y97BQITwUOs+4wrIhhgmlrDnbVGloU
KCeCtUh/m/+/ur67nLdV1cLa1FlpGSBBhODIaBVjH4z67P4E4Vm6Jb0tnbb/rBCS2IiQMCPuWpL3
9z0xJnPWjFBhDwZmqWdMg9BzRt3HKgbqImk2HEV6Cv9jD+hTTIzjvEGIe/lEsRKw+rK1jDAGwYRd
/SjTMZjHrWx0dSevrIhVX+0kNbqZscozQuA4jAE4HNzMvEKNdouzdWs50vZl6phbGWaOQ82cgUDT
qh82R+7oxGxzomLN+R0cY6QfiFVQ+V2uiRk8rfosMUPajUdzDpWJPLNkAL60ALf1o2dg8qPyGRQZ
Gne4m6wng++UJEjT01yCHYoxY+PiFGu7Sh3/8ylBVw5CD2BDQBS6/EFULxs1rmMjnD087vHfqdAD
8giugTkO67aEogBPTh8/j3iJ8Bwh9wN8WfquI6v03C5rKyzAm+BAwmzIP5XTnxS17tuGVr4rZj4F
X60HZiSkLsu1tXRy1A5M6eGkPLqAG4EzzN54xld8dGFC/IQrH83mqUYlq7PDdJ7J0aX2OVfzAcNy
heXjttki2F65oaHz4ILbB8L2GIOXti4ZeJrpbmyGekWSO2+qS9+gcbX/+L698ZCK1rigKl8uyp2g
KNMNuRUmXeYnKGoNDQHn5FbctXIWIBENYgtRCcR1KZlp7Xwm00CtMDX3mYOpHUD9Zgg69OaLCkHS
22ta8XMYE7IymBvXMdi/XBPYl3owSjZWiDDoWCVdwIdd1/yk00tbpAcVog7567+wiJladJZAZoWm
2dIiNIeTwaxgcUr0FyNN80tfGi9t0zlAFUK71ClIeh4mRdnNYAbc3TYuliMda+iYI/4y8M7apir5
JZ3yJCZZZYW2ebDiH8ZOCdT+xPtLtgXCXzsBmDZAMQefEmLD0jKZqxmxqnQ4zYrhl/r3sU/9Im6D
3AtvL2nVXdALx4AByg8gCFvup+3xEblxbIVA5O879U9n/HCaqAOrAd8q8q+Zwp2B8p1hOGC7li4O
rwUjC64oO0Rz/2FO/DGwvY0PJKd54uIVsoH/tSF9oc51skLLqR26w3TIOHtJbMyYNn8qWoJAOYW0
7Xhsk/g5I1tX/toXQ+kdtRNRCwAf5HIjezrypPJmOyxtkOPPhrPTeRxYnffkauTv7Y8ml0jflnlt
THKPLiHNTLPJDm09rsgRJThV3UP6s753Bs37pc3cBtcYsZ+9fLgMQNM/KG2ff58GxT2kmotoPoaP
J0Gb696X279tdR9MCwRwHv6J8Hq5D1nKNQTyhR3GrPo1dd/1BJOlSfm9jDdVIsVfJR9HBNeQekaN
AuSpku9mMWP/eSYgTeSDdk3RdjF1Tl2nBLPmp5T5fdX+6cbyoGs/bq9y7cmAgB5KIyhHguNKWqVJ
6GSDDcQOMfR4LPjGU7G2h9d/uxTMW7GlaHaBvx3Dyhi4z6FgfSxebq9AnAR585AoqxpOImgHbanw
0rlzO7lgXQzd6jHB5N+oX1xnIz9e2yUQ0zn468Vt+Q68axVdQdXKCePyrsJaoBR8exFrGwWaDbDW
CAo8PKpLZyPTmDgaY07YpIIEY0pOYGPfZCZY2yq8NC78GdrRqAovrUx2XOXtNNphYx9TTAR82tb7
FLeD/DWuTUiuPGm0dMcBJlQlOTou2tce2ccuhp2zvc6SoBnVM2l4APK5jZrC2haCeBOpHCRvcIik
eIEX8dyBmccOq3jfZB7Uyx0fMpJ6P2zczWuP55UhOb/3ikHJh17HnYVhOTpg2Phe0VzfUBpfLSF9
YGw0yFe/GgjFUVPA9QB+++VX641mcrXas8O6tnzAvg6JGwNVtsUSumFGboBo3WzwbIaZFJoeT2Wr
8dPIx19QiN2ItdYOE+jCgN6EfiS4WKQrR4FqFjO6wgk7J/HLLgt4s0UKseYLmFsDxguTnNAdkO6d
acaoTTMnuBOUOtB5G8x6WOqZ322KRKxYgrvhyIIMGB9Hxj1N9ZiiyKvYoaO+csTbc3MHTgMou20k
Kysxx8KO5ARxN859mWFFBXgF3AjzH37vlDtHDyfng/IT4lH+xxbwaVIE4PE+5lQ4nNoZvg6Mvgse
efP04RtPTIsjW0GdACVkaUHzlA6emuFpwEVh7iqD1uBEm5tAa6bWb3RnC2y44nUg5AGfIKgcEdrI
RClep7mxq6PwwrpfaP4HVPt0e0Er52dhQFpQloCBJTZhgGjf8uKxNTCZlJxv21j1Ng/tEpSrELfL
eLS87JK2nqgTWt1Zs/6im0fqsEXf67YZ8VOlSxxL+ceM+BlXaas5GJrS9FhKYZN4bzUgssKg9uDT
SiNB204/+qq3zsyuvE9pUW9cd3K5/839kDWD8R+tRID0JfeD8mYaYwDADS302fRhOlHIQ88vyDh9
MDid0vSTXv7orWgw+41DJkMz35mWriadKWwmDkwbsKkZ3aVp5qOW5jsHt9QvCprNJB73iWGeqFc8
tXGxEQasrx0C1aqmg2kAMJvlzvMcMiJsyIHsApNFPyYXSKFfUAQBv8E9hpLudDu9y+oaJD9uFVX5
19vffe2M4JERJJ+AUYNFbWmdFWY+VHhtQh3C635R6HlAVHUr3F15PwH69dBDhQujUiGuuivvmueq
qErWuCEiQ39svoEk5MDNKAOhAycH3v+9vai1HAP0c2AIQowo8MbSwbSArFfGWHUxcL4bx0+5u6sq
MH+dajU+QeJw19nNbnY/K8P4UjO/8VJQsmyJZqxd30IF3rIhjyD2drnmuu3hrV3phQ9Jd4jVEyTX
XWVXbPVx18yABwWdHJQU0FiVYuEcqAMnmVCiV7i9595wQpN13yf72rbPib5xS6xdRsBQI6mHRRuA
sOWanJ5BZJCbdliMNdgDqNZj7N2wzqVe2wfdLbeewLULFjUEB0MIgIZYhuQ306QkSk4MJKYeUOGq
VRs+avqg28m2ZFxWVyZo71C/Bp5BJuR2QRJmeQNWNg0deuEOZkt5pfksuU+JvfEOynj0tzvHujIm
HXmrg1xki4g2hLYV5nL5VNin2qpAd6RAtmMHWq/BH5jZ7oyEVHttLPeWngGH3Omfq7hSMf5aTQdu
pHrAY0d7BrCI7ceCGRdkRfSkTBkmLMnWcPbaTSG2BjyEmAa3ZUr5lFSW2oDmNmTV9ALx2TN2a+Md
WDeBwArScggU5EZQnjI6uciVQ1LYf2qNfZ/UaWsYYO28QHfZEFSRQmZBOi96krdj11nYe4sHRawd
3b6/G904SLQGbA7px0Cob58aNW2RpKCBhnRveWKmIi8JGGHscC659mAZghxp8vjRhAzXz2Ich/D2
1bfmx0hbAVuCD6PrKS3P66fWHjwEpyn4KawJ0I628luwann0cNvS2sfCeQFDNBaGkE5y4lIB4olX
IgweHHKYPBxL22ZbI+ar60FQb4COEKmD/HLULeC1di1CLMqPuV6BOAv8TjWysGILgr26oCtT4hG7
eqRcixBttNGGBBJt2JGYdL5b2luw3bUrDcEomGQt3UbLQwp19IwMEIwgTujFte4rdtf6qTMPYGSJ
t1KiLVPSF+K8GNBVFUF9ZR95abt+TzDOUIzzRhy8VrqEtgzwoehhAcEnY5FjDJrktpkh+aLP2fBX
cbqdXRyL8UCcHERV+d4jz8nWfPWqa6B+Dxwn4lZDzl4nDQRGXgajVl1dyt58btzq2UzBE2e30b/w
dUQTYoZUQMwk10hZzKehQK1GNYtHI0VLUP3gWN7bRYHsWEyoChVAuWPbFYndeOXohAPrztxrDlmc
vNapeg/O8Z+3V7N2BV6ZkqPtgrs5m12Yyk2Iy9l/iPFF79lBAPc2xRfWPpJgkcd/BV+OTMKKOGFA
kcZ1Ql7tE/BjliDF3BdbSM4tK5Knz5qKYUYEnqGm+/Uc1eMO9eu6OtzetzUrQARBbxC5Mmqc4s+v
LgisUau1EjceZNDuCbnoieFPIwsU1fVvW1q5itCUwo2HJFkwF0jrGRzgBSYDpbqxoZHVE1B4TBPd
yCxX3ACBI8qCKN7B8eQiU+wlxmQ0qReOLTnS2UPggY8YTEoVjHn/pzTiYiPwWVsWBhfh5AYq39Ck
Wm4gBfqX9WPlhZZd/GGkBJvHqGwxya9ksoAzIQzEisAC5Up715aNVXLeeWHTB3oBTkY4BCjOZubX
36t6f/tDrVyxFv4jWK7AaoGQZbmiUkMw4ZLeC7Vsrn010xO/tcnn2rSOtw2tfSzUz0ykE6JLLj8b
sZeyOTUaL8y0Py29eI1ysGGsqPTAMb7ctrW6KNDDCWPgJJG1NRGJ14D2Tl6Y9FFPI6o95FuEuStH
SaRn/zUhlnt1lCB6TcAhPmDfPDNAf+SQgDVTTeiO8HTjLK3tHHIgkbagnIrIemlKH0nJOMNqBufn
kBmX6qXBRNss8PBbfbQ11wM8BW1lyD8Dniw9E0VT2d6AJlY4EAiRBSnbP2YXtwNRJxpJt7/RWtkA
LND/2JJSsSl3m2RqVOxgEZSX+SckY72InMng7xUwuWxRUqx9sH/MgU95uYs8mapKAdVy6GAavr3T
2f34xVZ/317U+v4JtkVgT9Cm1pdGAH9VWncyvZDz7y151cyX0tvxFoLoyZNu5rtxi+h61TfAR/N/
BqULabC45Sb67AEIlviuDRYa7Ws+P1fq/cDajctv7VTZUHgR1x/ej7fRzyuXrwZVm9Ad89CAD1v+
eaieOeuC2xu49pUQkYtDCyY3NA6WGzjb49SWoGoLwbUTaDS0qnEXm38/qvErghUAhGAFyDJUA+Su
EgXSvtNaOHqcdvmu8vo68hq1fKA6Pf6LFQGkigwDXTK0yZYrgtZXQ2czht8ZrwD++xWJUFJJ/0XD
RVwQaB0g7UZfUXo0arOruKc2cdjEu9wKes8vnc+3VyJTrPxn09CuRCEXXdf3b0XZmZi1UaHFbVnZ
Abvbnl2ta4PGpFkAplB6rxXZF113mz1KaHPAQTV4oZVDj32pQVh20oadOafzsUwNdW8MOSBZhjo9
6CnoBjrM8O1v/2BxW0kl4Tf8BmpYELcFeHG59QzMXmPneHHYzepD3CTPVLmn8adiGI4WOlKT9+22
vbXDKPAi/2dPutHiLE2qAXybIZgOPXCSojvdJj+SLRL9tWTlel1ySKoq2C/NiuMwtfTfXqxBkSIr
dw0KJkC0gE1ZQ8YSH7I29xtzqxywdgkAdyZ6eii6vjs47lzkUw6sf0j4D/Dx+Er30623ShxrtwDI
QGEGqQSKKVJQ4oAN1CBdFofl5IBGVeH5UcuNbx0zQUCn2FtkNCvfDTB5gX4GAT7o4sXPubrYNK57
cZfi0rGsSCd/wcssTqkNoRuabbjkygOBJExAM+COmEeUXiGvngEGrgslzCGSZVagKyunQBvuJ6G4
nAVmHgdztfWqr3wzlDrBluWJ9A9P+3J9MXWLqagdcQ4mgML8VEn8Ladcs4HpSqFlg2o1lre0wRpl
zJTJVMKM68cBrOEx1Q9evrF9760IhCBqxULcFnIi0vYlGsNAZA3H0HG+ktT0DYjS6eaHkRNLK+/u
0ljzAOCJQ5vyIDarXbqlZ/PewYUFdHstjDZCnEDyuFgVaERO47AAFZbxNebpTukeyuH59oW0vl3/
mBGOf+XYPVfL2CAVzhFVmjvimfNFi+mpot4WFeX7I7RckHTVkrE1SQ/BptABu0O7S3fW0TuOH5zh
wQOEBhO6ryjTGFCWl+P6krQIQAbdC13+o4zdQFUPDoBUGai+cmMj2lmJT8V8HmxpAuGEmtBy8xpj
7EqtruEF3aHsn9RpCCzzfuJloBQHO38u9M8JVw6FV22AQlbeWWHZFozDlgB2Sp8NmUvd1hY2s2p/
atlLY/jUAVt3CRnxo25Ec3poGYB1xH2Kn2lzUJU92Na98UlN869m7H5uSnV325HeX1v4RdgM1QAs
0kA3aLkXUJCwDILSfthk3ymIe4kdDNUFj8/4ovdp8EEdZvGd0cvFTCYGJUF3JreEUFNsOkTYMSgy
cCk2g5Lusqo2N2LNldMhwnTB/o5kHlJny0VxRU1A7tximydcV/keIaHPxtcP7xymT/C2ILazEJdJ
O1c5JOeKggt/ZuPBa4NieMXgmwgE62k3Tb9K5/dtgyvRgZAZB+2ZCZQCepbSsqC6YXa0a5QQNZix
2TNFw1yrggkZzNvP3fjTHppM9zHmUX5W0I/qAwbUbofpws77OH5BOLDn4AmHCi6A18sdttqBKS61
lFArLfTkGfsxmsPW6JJMOSO8BRPrQu3cRTUaMzhLKyhsjt5UGViwW/i6Xp5NBwobiISMyQ287lBQ
UAc9uEb+hEmFQ6/43vBxzCB+ggDwQq0JLM1yamRRx07Qz1VCrl+y5gsUetw2AN/77U+75rDXVqTt
rJspt2LPUUKl/tq6zwbU+Op5w8b7mBkrEZUgBChoVMmHole6RmuSPIlQOiHF8ejwl6zaTZ8qe+OW
W3kC0dkFgFQMC6P2LrnpjPFWPmtlEmXJEZjhXV4/eHMW9Pm3j2/atR3pqXVau287u0iiNAPebWIX
1jR7t954LVbev8VqpCubzKxNLBvblmUzeiKXajjFlu3TFNQFW59o1eEd3cPhNoF1tlXJD9jI6l5z
2ySaq2+FsQdRW6a5J0PRni3znNYFZNefrYL5Y9jq7NyPbAt290ZnssysUI66+gXSx7MhEFYnbZdE
r8T2AUAwfJvvyrC/I46f5kFNUDoKmji4BzPfht+s7TReZVEfABHvuylTphdC0GhIIqHPNO2z9n8l
scZp4ySsnTbwJSPVQVkU9QIpcZ8xK4wBXiOJiuaprvduf0z5hm+unYFrE1L1hiuWXsWzmUSiiKgY
jW8bj06RHjclIFfebxxqoArxhovJXPHnV4GgB4JSJ4V+e9Q9T+TSkj9jc9fVLCDJj755ilWyhQkS
d67sIFcG5TyHzpAPbdQujaht+8P8hykZNKewwFgMz95XWurroO4tsta/fdzX7i/MzQOIZaJIhQRy
uVLRboUSMQznTX3IXQth0heO7vFkopX34PZbdDZrn/DanuQlVVfi3XTaNPJ6TOhP4ZzHvmA23Jrf
eBuylHcUIRGqSHjV8X+khTGMJo8t5Wmk5ydr+lK3d6n9i7uV3zj3QJohFK6SBx0iZjTS5u8j/dQq
B1YOR8L+xbm4/iHSih2Sqphb0dOoGe6K5Hurv6bjhvusHT0hDWyj1oQHVVajK7xsnFPdSKMaftLF
eqCCuKwbtppUa76CVpiL8WqMjWBKeOkrY68bmWcnBJotO636PtbsVStPWdQ53Y/c/XzbMdcc5dqY
dNbd1Gxy3rkpwnewko3mXa49p42vt93+/2dIfh1KDYCj1kkjQvJdPf3RChqYrYbCib5hSd4/DJ4J
sXQMF6DgA60S+WntcJqNOOMho3svUw+ttqsZ2D6MXTrvvXjjiX2XkMnmpDe210AwR6acg4ncRHwX
6HSnpT9n51diRxBe37nT74kcLLIBgJEfHECFDBUcA5jJQdUS5NJLL9Fri1hWbKjh3LBDoUDgzHR5
1IxKGYDY4twR9e/tD7hmENkWakSiSYuJqqXBUmuawc5LDYBZSPRQ+1Sor06H184iwUC2ZKLWrCHZ
QpEN/SpMckgfUeeVw7hRa+GYExpYrfMzpuohbtyv/TCFJDG3kgL5LRLya2J+VUc+AISNjBNwy7pq
a0w+hLOaB85g3VNjflWV6oK6dpAU/bPB4n3H3I1aiPhM1/enZFbGDEwEHKpTDrMILP56CFI8tX29
/eG2TEhXdGY0cCQrRf031y9l0R3Q8Nw4cvLNKFAPwJ+jwI5jBDld6Ws1dZLWvUOSyEvKw+x4RzwX
J9J8ub2Q959oaUX4zFW4YNoeGeICsbk6FlBqqwJqeEGpfSqKHLKR6NR5D2hEfrptdGtp4ra5Mgqa
r1gfOhg1eoyyJgCAVnuPaRunWWzQ0g2wNEA/QZoFqCRaGUsrU27O9WjBiklb32hY4LQ8wBBpkW2h
sbYsSd4QexNV8okmEUTxUF0Y1T34/POttvrqrkGSwjbgESheS+vhFu3HtoYVC7Ib1AvZwHab7/G7
mgLcDoVKAerBsUXlX7LClFp1zRGxMB8doOkTCL47mDkuntsDzdO3UeccQ3M7UEWEt73i/ZmCZTgx
wlZUw0DntPxetKAgve89fK9ULxHcZKAJzEzncNvKyi6iSoGoEbEGSCfk6rVNzaSN8ZpFnk7PoE7w
Oy055/aG1vuKRyysiD+/8nCImOs5OGvSSHPdfUpfavuSdvVBYRsT/O8SRPG5kL8jQUTpCWUnsdwr
Q6NRZ4ZZIrAx4h95D2mA1N1ZNKzHv6x5LNvvvar5k3XmI6YxoK5WfpQP5c0+CsJAsWBTMd22tA8M
PfCvCSV4JbVdCqk8Or5MnwDM34q+176bAP6LlxnMUpZ0xvSkdFsvRSaRxfORDqDCHpSTYz7f9o61
74b5Q6GuB+wPcs/lckZUK90iHUmkWQSELk6gx0+tCtjzFuf1qiEX4m8I5gHJUaUrsLNp4/TuRCLL
PUK06ow7I1UhMTvGG6XPtVMF/jlU0UHUhh64vKKEJTkFv3YUG+l3yDnmvqYm+e72tr0L2FCiV4GZ
gyti9+CF0tcBNwHUZWmdR2X/Uk5h74CbWevOhXlw8+oA+EcwQ/wbKczWLNC78QlhGeknuocQTBMn
evnF9H5S3cQwskhxJt+C9NbsHlUbs+hPozKfmEOOTh305M502oPasV1TfG2yLb7795sM3KDgFQdo
B0AuWXmpIXFcKyTOoyqk0RZfzbsSDJaIeXdUJ9CLf3PL5RKpyWslc5IiSkqMMJw9iKnG0dj392TI
T566z2lgk0cnr49ueoRawpMHVetaD3HjbDjT+0OIQU90g5F14yObb/pXV7dNYxJw6gxTGU3FL6P+
DXgk4xs32poJeBJgfgCXWuifLhdLdDBae4CeR81X1j9pDx9Gp2E3QfvzjwHpxkzTwqrAZ1lGsWX5
CrurfW1CwP2QoVB/+1SsLgVMjBiEw0MKlcLlUqYs7sqeszLi/Xjm8cmu6GNhKufbVt7fJK7YKoTz
wJ0A0yw9m83cNW1vamWUTvbFRH9DL36Chf65nH7fNrQSGsASzpioTCCJlgsuDqnVZIp1fJqiDQiY
7PqvHQW/Sn6poCGvQTDDNhFExluouLUDsDAsZe9zYruTksGwXUcpZ/5QvRDzUo/msSjrIB+UXY1/
5QEUkQ08PP30F6GrjXKhF93eAjkNFr4DOQs0v8FIINgvl18UXFTAbkOuPGJD7ydZ4if8c8XPNq4e
0xGkpRsetGrvLf4HJhlIXmnhYGJ1HRRFcN606cWsO/DeFjVtUGod7TM3tCyYNVocssocTrdXKq7N
ZfAspjhxoaO9hBBDRpEX1aCMINChUWr2F7tAJuDsXHVHXPPLqIwbxtYucV0k3CC2RcnLliWaWWE1
EOCdKU5KiWAFsJMnM6vJrq/jXabwOig70h2s0ux2GIBTjpXrFPdQWmjOWgW58qSb8h0UvYuNGZ+1
7UdzFucKNwYYmKSrgmPekU6sxpXu0Xsztl5KuzgbRXye6viR0acmA3zx9r6v+jp4DgEtEg0udKSX
LmZBh3bsiU0jR3scv6b8OBi43kd2ROOXJceBpX41PNvORddaX4Bk8tfiUuuH2z9j5UFDGw8zR4K4
D5gqydErBlxOEtMKasiYY5sN5u41iKFsPCdrVxd0gMHXjiYw3hQpaug0s9SRO1WRe0Q76LWAwPLG
F1y7gq8tSAfIsKZGn1VYSBGCEP13Oofmhok355SOCgpHGPfBfAfQ4pbwoqtHseWdzlHeodGsej66
M6byNd7r/Jd5dMFxT+udCS3tVPU53Tf2pSh+gBpNyIUHafl3qr7SR7AyzOOed0eOjMvSD72KLsvt
77myD9hiDQcMJS4AraR96JQeJI8ahnLtbDpOnaCN1hofct8bdt6NKOOGRDcaY6xoGrlCKG25GXNp
9Ro1B4rU3ix9p3bB06tCyZnte+ui/qzJa43ueG0FebxTNsELKw61sC7+/OpTeHSeOU1RF1dBU+U+
zvxR0S45+fEvNlNkOx5qouhJS1U7KFLlEwCOuBZiBYlO7nfgrs7SrYxHljNz3/ZS5OHIEMQ8snQ8
VAr5XyXFVZDMp7aG2k/yNKD233r+DLgVzx6a+pjNHBlsFXhuRMkBGESwnwUQH/OJe8leCHlKxkM3
Blrd++D0PlL3Xoubi8I3WnUr9wUyI1SHwXKDCNGRzgDpOCindIdGRQX2J8vFKGRf51ugoLXPCywY
eIg8oe8ggwxqb5zHwTZpxPiPZFSPJD531eyn7t/bH/h9UQw9ccHuieEmUKDJ49CqVuRu3hVVxJxP
HgCvpP3rxnkwAYjm/eRFyGN749ysPLcLi9Ktn41dkaVofUQuaOQY3THobNb5X52Vu0HZUplePaRg
cwK6G8BrACElB9ZSUFrPJq+iaQqyCuqd9WvlPHttu2uaLkiI/Zr352YwUbMwQ0Y2aiNrySIiCsGF
hPcF4Hn5jiiAuEMZBrFcVfuUj75K0ofYHQ7MUZ55PX2nVeKb/fC5HFsIAbfzxrOz5qw4VaiCg8UM
IY7krOlE4iEFTDKiKvS1247RL1OrqBulhBUrgogWIG3kS3hMpdPr2WmRFSyvo5G1zp6783gus0Y7
fdhVURVB8ITMXsyuSXvZKjbznMGso978WiSP0OI8xqp20oh2gGJ04HAgIYbvt22urQzJrpgMRZYG
loTlLduwym6gtMGiMu/cwNYqIxgGc4ttdOVIwAC8AwQ5KNa9KWZc3eXFnNJEUVoWgRfls1rsSTKc
nIQHxP6ziTRYeR4XtqR3ozYzl1WoDkTWhPbjbN6l7XSxPL7h+e/vFTg91EsFggiFAhnUaNFSJS2j
TaSah74fjZOpM/PQjNkly+pHnTTfu07VD46bbk1sCpdexiiwDK5bEWo5qFBIblLgIEyQs2miqbxU
GVIk7xGVICXLd4YXqfHWxM/qQsGghGahwEi9g60wVlbAWTQRfwVdDrBaM8YBoJ2c+lm+Tz/eZkKS
LdiKUZpAX0ueu27wKzSvoF2kcXYHKNyT237PyR0YJA9o9n2vyN7YDHTenwFP+D4qd8DnI+yT7hDe
cB0k2lmHzautw8QzPVB6QDVvn7T3D56HMXxDjCGi3vKuBzTYDS20wu6jxvnleQo0xcugyF+pvlWq
WPlgEDMCmaApWJjxhC+PtMdzRpza6qPM0HYqURC35ullgIb4BQT7f/M6AfZoS7FipXgNmLpnCk4X
1BPwv6VVyFXYbZ53XWSVxlPVeQAvGmdvSHz0glhq3c+E+Hmefe3zdGfHZDdkj1nRbtzTK2UN8SuE
hp7o/CLZWf6KEhqjWdxXXdTY5c4e93g3/b7Yt9M303jUFNWvqiFgGBG4/W1lyR+Ed0u70ius5C7j
fGRd1P/l7s41/VyJalD3zDvrMX2FUEK6h4x7ZvgeDZytrGXlEV5YlwUuymS28AbDukrUH83wm/Nj
kpj+qLV7XOpTewKlFphwdibe4NsLf3+xi7aSBk5EYA6FHuNyv0dUO51saGCZ/rass87PeY0GZ+/P
bbu/beqtICndewtb+tIWKEHzHAkBPEwwMx3r+KkzXykHmQGUe8APPTHFr39+M/gTbRMUOO5L7xd6
kg3fjxtutrVqKaM2J7T522ToIj0dzpYHTgioEFs/St29n0yyYWwldRB7jMo47ibsp5yTdkbjgOqw
7KLaLvTfrsHVC8pH3gSJSLX52889bwIyxd28z0Hx0PtunKka1JQaWh3Mgff7Oc7K+pl16FglpWX+
bGlWFz4ZC+dTVVK9Bj1Dzq39bOskNLNGb3cgqs+Vo6YWdXlMK6tXz2NrZ8adq9D0iRicbvHGy1KQ
bwcIlRmUBk2kSsgLlh+37b181K0JH9dX99VxPGVPxsk5xRd1Dwkwn+g+74/23afqp51AiHLnbJSq
V++v6x8geTJpjLGx6NxF3dc6O5h+Eur7Mr8bx1+zespY7zvnBprT2kb8uvIqoJysA6WCUQXMDshO
XfMs71Osuyd9EdR2HPu9TsvT6MTDF6eMk2jjFImNfHeKrgzKvpvTqvFANhRlI4NQBDvpgOU4+jl3
ql2HImQ5vpbmHECN9rbhlUcWHQ/MIOCfKLjKFE44p1Bu0fQuIqVuBHmSc98a5uRw28r74A+5AOhu
QJOIHhIYr5dupFhd06lO0UesvOvIt1j/oxsbgd9KVW9pQ3pjnDhx1KSDDdv6qg4RKy5Ds+f7it1z
MBi0d8DFtC+239/p7UPDfiTAY99e5Op9f71K6bWhOp+Tnuc9gvZLmvQPTWvs8uZPmmNEet/duUZ3
1/D+c5dv0TWufUSUg+CuYoQebEnL7a3TVveUhvWRMrvqpyqzKh+DAvHL7fWtWkGFAYV59IxQPl1a
AVNNwmq96SPLqtRzoTfsbGGweAOtuJI5o8iHeBZ8EABootuyNBM3QxbXudFHGOU7mBBmtoMqgMLv
qxF0j9Tc8H9dHCz54F2bk/YuNYaur4neR5xgAtciYw7u2LH/bnI73c111t/XjTI/YbIQE/yGRu8M
O0ZZSHP7ALQ9ZD/PSbdDiUN9xDR3hoZ26Z6LkQ4HNZ35oVUwlmvqMXtluVc8VuoMkvX/Ie3MluNG
km37RTDDPLwiZyJJkZRESnqBacQ8z/j6s8C65xQTiZswdfdDdZtVGz0j4OHh4b59by9Ymyi6TrDA
/U/wdZoJAAWuGPkHXkJqFZjtcyLk/i+liP1N2pXSY9Z50nmscpexbCWG6ADFBmh48rG+k+CU/Xnb
Q66OOb+CV9fb5DR8e/PHV6MYbTWEcQeaXDkFSWKXvneq6zXOpCtHnMzghpTs0GTivy49RPAHcFty
03HStfiLZ9Z6D7tLx+jD7eVcXQJvdqg2w/o81apmMVkR0sjrhrJ7LmhKb2Ml+ZO28AKq8aDZbpBt
b1tb3Dyo7f7X2rTqd49xOTS11CNhetat1N1Yeizsxhiu95K6yd+G47eF0XWaho6ZoJ1tYBoVZe8W
VfdMB8IuZPcuTtqtEYwrl/fyd/rXzOwSLcAAhQrsWc++qX1i0t29k1vLX4n7i9sGHwB0wvKU7s+i
UiA2XR74LdsWlocUBTS9KO86U9rd/jqLvvCvmTlmq7HUyGyZMn2u5d91e9ehQ9mGHwu5X7Gzspy5
LpYRjbkmaHwak8Flg+ZGWDW2XssrYW+KahdRj7ISZ4jqJGAfZhFnQTa3IjmI3L57FsPC/5oZLrym
fum2difq7U4FMr51A3nYqnG0BpFdWCGkWTT7YKYAzTR/1sc5WgZGEvfPjVChJs5DUC93EkPUtz/Y
0gqhUSVSoHEBv9r0M94dJ18K2DUp66lt7XL1Wa4QOI17aVP6LK0xQY0na4M8Cz4yEegz2Al6g6R5
tqlyXsEkKI89IBIlsYuyQS1ODH8HfsaoRl8Px9srXDM3u7nMUlHaUO/6567r9pYxVnYNnYCdu0m/
1Vxz5V5eOMzMu+Mw4DoY4b1CU9VymSq+2D+ncXJUxfZAr+tv0aQ45XsTs6OsNnIHa5zcP+vxq1p1
20q4j9TvrrsmkrPogf8u5e0yfecaadkA0paV/jmKX5Em2UlRgRrJ8PeBifhKIoMqG0iOuRSP1YSm
UdUGDoiYjFL/kqrP7vh82wWWVvLexmzH8sbvuzQT+ue+GhgSizZNSaHYfbltZfLbebCANfsNGEVP
YR4sUiEH6V36wzOPWfGjX6NIQwYYHotcSnZCGcgPujt0KxXwpfML9QFVaTqAABJn57ew6qZhSrWn
rawyDkefLuHM+sUw7MdALX9qRqC+ZlmPzKYvuNXp9pKXEirAIGAHwckzO6NNh++djxTCOAqJwM52
lI3N8Sgo6AVSp2pPbTvanRw+N9rR6ja3zS7tNN0iehlvrYZ5nUzXYLcJu3B4VptnVYh3DUwGzbdO
v+v8T7ctLQUPuhk60zqA6RizvVxfENE08i2/fzYsckXTLfcoQ+i2kSXiRnHVteb40teE9xgZTdLU
qRB5ac5IoqFLBWV4Hjyleraqrg9sLSz1dm/5wxjbbWkqPcLXA0onrp55a/2opY3lxoFDihkQvuos
41HjMZLSVh6fx7w8d0WwNRPrCCXB71jovxJH10LMLFpSZ8Vp6d8oFJUZ6ZmDAXxKQpGhFrKT5ka0
R2cehhy/Hre3P+KyFZqnEMFP2JmZk4pR5TZGVMoOAIn+IAf6Hz0NksNtI/Mi6j9roTY+WYCpan6t
9VE4NjXB2cmQnMvtsg7Hx1Qsh0e1yqudn0nR3k20nZebJZdPFZ2FLO7ssA/Hnd9D4O57UBHn4qjb
yP32Kydm/uz/f79uEkqadHrAel96lhn0TBLJnez4/sj0nmzLvnWIdOvUSek2iR1Xgyo+aJyqfBLN
Q1oYtje+lMnBlCk6GyuX5MzN3n4MuM2JBwv5ayr9lz9GEMQwEUDhIBGzaarvVhLaZXZwh8HWoxVT
S99eBz9EOR1WgKuSuk9xucpkQXIqQWuOEb5G26LPVy6xN3m/d7H/bUVwZoA5ntTjyaYuVxSnZZ60
jYeLJbF8zEZZPXau3x61nu0NzFR8HpGW32am95q5fGfN78RDpzQn1Y0+6arenBqTF2c5oN8m1UWx
R+MSDZiuVTYqf9kOSxfyjbQUtmYdy3R5ILyuXCnemWYmbC1l1I+thupJmhbStu6EF02JkpPfSi7b
Kn6pml7dA8r3d7edfhav3pYN3lMi+gNRv+JpLowsartRlZ0CHqpjY4quo+Z59FP1q69d0ppHXSrN
bR+Xyp//wDBlOPRcwTtdKXX6kaVktWfJzijo+9LNH1I/3edV+cEQh6PiDXdZvCZbseRJUEnCqAzo
Hx2T2TNXCJqy99VYcXx6OMj53ZFMrHWa57Wxtw0ldWBIDUgnXcT5WxASSVp9CpK46WGo9sXBf6m+
WqMduHb3S/8RrWmDzgvHVwZnq6LLKzWyi8GQi8VLdtIPIbLj7/rHKLCV796jp2wb117jhF02SyFV
Qm2c5c6f1moeGVLZGrLTuY+tv40/RPf6uVX3YmNLD9D4vDSPZb1yDcyxnf+sFSwYUceA7XvO8l2l
at+LTOQ6VdNsvPE+DLZZt9PEVzOkvxXamWUr2UsoCnYc/llF0C6GYOh0udwZHQFdOmsS9JmLnHPn
yo4gmNDRhSqcHbAjjxvV9JJTkqEN0Ir6uBtNqfpZekKxLzwju8s8lUEaq/iYCpJn61IN4CpIy3NV
9h9vH6opSM2D2DQbCeERtXzi2GUQCyyBfqxAo0TKzfE5S6pmJyu1dsiUbq0IvBQ4/jVFtfvSFKi1
FGi9pzijstMDH7j2yZJpHsTZiaTgLK9Vjebl0n++/f+tDSrYS4NdNOilHLG2Rs3vhqK9HxJx3wnF
A8Rp+7DMNrnsSEq8F3ReCB08Eun325u7uGI61FMxDsVScXbQ6Iy1QDECxVErhk/qovqSi+JWNsZv
uR5Rvxi9QxpEK6/7JZ+jYc+6QXsAypkDnHTR7QUvNEUnUO6i3jy4mrdRB/nBGn/Vrx4SP8pW6e89
I3dA0m1HfkhhdIeBxvf68VtwL847lzA5iDUV8C4/getZbuqPMer0SbIPtE9uJTgFpE7BLm4fBqCm
ci7eifkHTz+WAOxT99Ezv4mut3J1LCQfZJ2gNPgGECdeVTwMr4oVtZMcN3vgSxN+3N0wumAaf0dW
sBZzZg+Iye+wZjIjCdTFgrz3ctFoRBZd7sqSY3qlrUn9PkmHg5lHr52u2TScFTffBghxxnJj95pj
GN42TTwYrKvHIK13wrBWFV66YqYCII8ZkmF6lbPP0A66n2SCITmlWLyM8mdfhTwiTj5aLYIZA9TP
PdVOy+tPtfIqp2vwjqXdn0rfhEGKxXjC5X40ka43Vk8+1grCPhnupCrapV1sw10hrc1ITGnkLJ5R
KP5fW7xOL20pZeabcFJJjlTdDS91aneqbb3qZ72+C1YRJAvpwURXxsQo/5hmei6NhXx6M84j2VEV
FJHaYWNBNO3/egrLTxkt/k737vV62AyAUkuGldynAZGk2yFm6SdAWDqNGosUBOZQeUtvwkhtLA4Y
xf6tkOrUx414rUk5bwW9uTStbnoKVMZJU2axW1b7gEG3gEdb6x4kj3kM7ZNSVhu9zHaG4t9l8Ly0
7rato5NYpLbbO0Uz7vM8/+MP0sEiAsVdAAvMrwxNwH5MTlLuM00gntDzXjl+10F3SqIMGGoBRvEM
mEX9WM0Rjo0q2anLpuPVtSu8z0G9q5ST6G4Dz/h9+wMsmCMXhdSNpg4TlXNuD0UPBanseWTlXmtt
ugFus1I7llq2CVqUiuty4ALv1tAHC8kU0RSCc3o8Gl99nplKlp8S6iQZZhRrl+o/EpcxFWtraeF9
w8iM8RKOP+Pil+rtpKniGtVraOj/zy+YJGCZk0PserbPkCNZQicMstMHXcjwU3YKc/fciOigmz8S
6Y8vhB+9TjsZQvWbgjn3fLpp+/Zwe/uvz/u0DyYPEqo10DTNYkvvx6k3sVc5+udEM3a+igh8sm8A
xDWWdiyiJ3BMty0uBNNLk7MQk5aZl7QJDyBNaJptECnF3hhH5Vmuw25nDggPqqGa/qpUBqLLWIk3
dRKYttDk4vH2L5kMXca6yx8yu2ey0NQDgrrsWEIo7PvYLx4Ha4z3atmKT7dNLQQAbMGQA2qZ488X
vwx1uhBWbcZkh1P66j5Uma7Q1eAFJdG01TZC9SFAqkCxs77f5W620bOHWLDHl1rf6O6HpN+b/U+j
sQcJwDc9m8hGwWnts1zfupe/cLYbnudHQClk2fEy95fqBzZiYrC27obedt3+Lo8/MuO6D8RX1zwl
yZn0z5MeAt5ZzVpDbF4hJVpe/pTZdTuW0LGObKbTgIH+iEa1JG5a5dS1x7jYJPm2DFfaA3Mmz38s
MlzDACwpDuyZl58HLjYLAmpTdkSl6uyu+6B39tidy9y0Q006yeavIsyPEjAlABBpvS+lTwOETbWP
DGyxHzyniTamt/Kr3oR55w7Kz6HzM1VhoNW5/FWFnBeZkPN8RuEt/iQPQbVLvbbfisN4X7qK8GHU
wmAi5Daew7aC+cNKxZ1XS0+Sa8CwqOpfjaaeCty6uSkyP94Gltkefav6zv/JsXg2P6JC80Wqjeiu
NuL0KYvk5KEB6bLtQbVu1DEZTm1TSf9B0Jn06qZUkhmNeZdkuvL1thXeSiBda1MfHJ4yyUK2Ts2E
TWbqj4rlQVCbiZJlwzxj/v0VR145sXBMasVXOBDVTGpZgTfO0Vt1W5SAL3TbzAPEsG1h0G3UcdZa
hnMo4+RgYPkYmeBbAqZ5iw/viv66IRguxOuKk+gNUt+tWH7sWzPbNkHs/4SWcjgrajuEdlBF6ZEW
CNx8o3L2IqkErhUMjHZ41vcuryUGPIr4t5UhNpvGhX8WCneNu2YhEnD1U7WZZDKZIJ3dTFHvxWEh
tYoD7+qhUOXW9otG3jZotWzkwF2D5VynYOBK8G4k4aEPIcu+9PK0b6WwqVvVEeovshrY2RoR2sId
R8CgW8ZEB3O41iycQMVUql7cqY4LlUyYFduCHq2iP6E/OvEYHePIrl5vx/vpT85OLjTeKDAYTH4x
9T9bU5ZkrZHXoeqM9GOOiSKG9zENNFvxTWkjNmG4yxs93982uhQ3ucrpc5JK0VObU0QJfsrAWRxo
jjpoX1wrtOym4yi7H40qelWqaGuJ3q5RdXsM15jgF9I4Hqog6XkkUvGY14l6K7UKrTVVxypl61Sj
HrALMw16feS690HEoIvNKNTvMvXKlWAyBcHZVk/36qSJRGLKW/nSfVxDb0zIVjUnbi07yhKc9aUc
Vu7vBR+d5vmgnyMjhqpiliaBY6QSRSPDiUoIEj1IqmxLKP6ylTUFCTr8MMDDYQKwfh7v+0RgumPQ
NEesW6dTlY3hf+/dk+/5u3xwqdWuyqlNmzPfPB6VFNZ4XDI/MFtXK0h6U+em5vTe1nueuiwEHtEe
PbsegDFsym9/krX66cLZIAViJttUmDgk0lx+MK6FqsmzRHes4HOa7MXoEEBuM3jJJo36lSbDki1q
lzDqM8ZlKW837LuwK/eF19BF0h2jkQ+BTkO+kJi2FA5KmtiW/+XvD+BbgodOHNVohGUul9ZIVSHU
dO2dWriHw12rd2lwyDLUmuXoqW3Ms6Vuk2xN//X67EGqzI4yDjeNVr7VcN8tsizMwNcG13ASt9t5
qdRuWo0Hg6UjZNp3W11Jwo1V9mtSu9dn4o3cn1OB6zDROTt48PmMGQ9W05HLaNjnUngso3BNlHqh
RXhpZVYDHASokzI1NZ2m8L8oXmSPEnRFQrh1zWyvVO4WWeXH7lVhxMXyncoV7Nb/1YbBLl9jdb72
JX4JQZ3UQZQYjZo+w7ttNoQiFMTGM528EHdJcE/NOx8aW7Z8+pArZYnrK/jS1qzb51pV0epcFk7q
h48o6PEO13dK/CGPx7Wgs3BrTLaor5IRMfc9R5PEfacWWlmajjRtqdAG3wOUS6HyzKNt45XRBvy4
fOclOugm4F73ehF1r7cPzpIrvbGfYJ9W67w80kfZ4LZdZTqCD3moWNedreSqerhtZXGlIKjACeCu
wI1nvlR1niqOaWM6Xvixz3PbTzQ7Vj4k8C73YnII3YLIZ27D4Odtw0tfk8hONY2Cg0YL59JzZKPt
m9xjh7MiKU5j1/dPmifeG34v3it6J57+3hw8Tia3IUNnXCiX5iIBCdY2Gs23G1EQPnTlt8Dn9SKt
VVGWPtt7Q7MIYPVKNhTFYDotRC68mZnDtG8vZc3C7IshlDo0XYIFUXVk62XwV1xi2vnL+w/qCpoL
FCC5ia70EnomaVShFk0Huinb/eWSF44HqN60taradQ6KIdLcSamCm33eS0mTSEv6RjAdK/vqpjaZ
dONt42G3SXu70/5unp88ghwMlA35J0Cjq8mLwCzZs1g3nSSCqELN3HKDxrG2EqOuEy/wNjTvIZmh
u8uQ46WbtbXe9GVZGU4qfM56cTOY2SYeVpayZmTmy3mEWK0Y1IYTyr5dtaKdS/f/tZG5HytNarrQ
dTpp7G3k/AHo1hYS6tuuvLASMi1egJPIArPX079/d31YEk93efBFZwi8I7SqTgCorlDL7W0zC8kA
rygiDQVc9DznmWopd50WwM3h6EGwtbzsQ+6dIxXiNPV1jKF/r/oVKPZCcAP2hAYKqkVEnPlw8pCO
yUjAFp3cOOjaJ2OTKaVtrVVolnYPTSRgXiSNDPxMv+Ld7qWi1zdDMooOqXN7NIN4Gwmpsff7tV7P
kiFgL+b0loE+5+qW9wRRrGX2j1GXb6VebFLfemzLbiXwLJqhpQr6hbh7VXel4alDKY8ZhZF137j3
w4+N9vnvXWF6ULypwfCgn4Lruz3z80jMVasSnaSo7aHcp227a/PfbfqKUuRad3ohkhLYUOeGoGZS
OZwW/M5YypvIpA8qOt5D7d7XRbYtdJ1i3V2zUhVbuBIYnaM7OIUd6ikzT0D4dBRDoxYdQf+hun/g
jL+9a2t/f1rou4VUkhypfsffH4cHM/v+n/190qypIETW/pakvPv7Si+FsV60KBSbRUXQhIEmssrj
7UUsuRf1LWQyJ4Aw406Xiyi0xC/zUBKdKPsdK8UGvkFUGlfSmsVP/s7ILDa7miQA55FZSRtAI95+
wI89zf+uiN8YDlrJBJbCzPsVzWK0XHle1Nai6NRtdVDk72nf2JEebbU1heelAEqIRh9tAspCKH65
dcoAULzl0znoVmS2W7304zPD84q+T9ZKF4uuRpThVqC4C53LpSm39ni3VhaxemJoG1GVWAMzLO2a
xjgEukbTmP585kPVOmnkhS86jBN/l2v1WURYRQnt2Iv2tz1u0RIRmrsHcBIx4HItvqCNhk/j09GV
faLaWsFrFEzz2vj50teZojPteJQ+aExdmjHBzvkJmY+jNVS3HmppJ1AjlloDjTGfZvVKKr10juiG
g/3kaQ2N9yyq5UHkZwoVBMdw0cWkU83/Z5etSd8sIG3eAL3cNqSG4AtmkToJgRGBOp86/MV96vVO
EGmDHabmvtbudKux68CzJeYj68w792K8dceV47W0r/BSQ1SFUAA54yxguLJnBaUUSc5Q17bavGTm
oxVhajiU+jaLn247y5q1mbOMeq4zN5iAME18u1TzXeWJHULGtuntR2HYFbWSrWSrS8GKigyyKlNh
BijbpeOIaRSXEmJlTu4eVGgmza49yNbvsIw3rdr/+Pv1McrCexp/AEM0O9hiEUYtU12iAx8ScGXL
aSjBmN6wDQsbDKatBfHK91tcHpKvcKkw98Qz83J5eugpUp/hqDLAYBl2mBa4u5IcqTqTZK6hJpaO
BZBdIiQXMdns7PuZejjSKqwkJ0cbRr+T3XstXCHmW2gTk068szE76ckYZJYW0adCwsQG78XxUze1
+amTpO2gIoyWHumHtcHPeo3/Zmkvp9yPfEZjpnx+Q3OjNnLFiOtUxRthDsm8n50ubBAuIt1cCZtL
OwkXDfrGpOzTw/Dyu0l+qzSDhy0dMQU30l7SIt/UVbLi/ctmNGqDEKdPNKiXZriC4EaSGpp+2ZPS
MKob2V28xi+8dAXgDHQqQTVTD5z29V1mQxmyEOjDSE7nFRukYD1hsEvzcexX3oQL16bKd0FBmVq8
wkv30k6q55WgTm+BPo5Gu6ddd5Szak00ZWE1U5iYakUUjNR50WZUpaHP0l50zCbpd56iVjtllOzW
67eemQsrEXHhA/G2obYIMd4kcDvz9qzLNMXvyKXU8GNo3I/V86pi3LKJiSeHIEiXYXZoXR5Mjdtw
Q0NJZNmip9+nQ9Uy21WtfJ81Q7O19GYV5QWLdfT8D9zduf80aCtJ+qIJGjETY/I0zT+7MBmGlORg
WsswprY53HF/2emaftuinzGVNjEmc0DmfpYIgRD4nS85iuQi+jpY6omu6evtq2LRzXim0zAgDEA5
d+nMHfMtWiTlkhOrXb3NXS3aCKrmHuvRr34FFtDa2/aW4uqUbSJqC6HY9fzBWFmdljWp5Ihj0ZzQ
vBy3qlaEG0o9IrUiwd8ZQaKh41zg6G3IWIUk5/AYdmsIqKWVT+VmkcoYk39zl6+tgJxHCEk5stD2
5PvKcl/adKsLzfPKkqfkZVbl4+lgAuvg0WWidnC5xzKTxwNUwJIz7ksoC+5q5ejH9iH6RMpYr3jm
wuWBLsWEKJuqfcT0S1uMrlqt0WEL5Jet5Ud3IMFA6dvI872qfr69soU8akIUgF5EdoOp69nCcjgE
erHiW2aJk6SOYALJ1b+NTb41lZfGXIlRy9bobRHdZbCB079/F98lWtaFX7K0khs42UEEW23UX0W5
ldYINZdcg0vq/yzNInxdhwT/BEstwuXGjzz51mndRk9XvtVSFHlnZp70xp0VwE9N0lSZr7C1bUT/
e2KtbNr0U+e+997GLOp6PTzUVTv5g20esvzQGLuHetw0v7p4ZTVLnkfKCTEnxL0cqtnnGS2zaKOs
J5VQcnk7MsC10/QE2NSUbaZJ7n1Abm/tlrxaHhhJsk2ws2Bp6CLP3L2CH9gIwUA48jjasuudOq/9
Ujf73rJOrZrbwfiri/yX225/9d0oM01hmRwDyBwg/UtHFMtAbctWFhwhyT4IxSkUk2dLq9Yy0Kuw
MZkBCzshR6YH5/zJABeWYKmu4MRJsZWsT/ovNLYK5qQYvfP2TVCc+nSlmLqwMq4C+rgMLDFWM3+v
p9HIUIMq+ucICNIkmclEsNWtuOSakdmVMxD82yKS/XMgnvxgh56IYn756y90sY7Z1rmIfyuJhglf
r9CS/NNxgtdEWK6u5+mh/G6vZq4nFBaPum7wz/pdui//+s7gr4Mp4TRRcp6m9S59rA1i/rzBl+jS
B2r6tvZqGV/jfu/1d3X2x0uGjdn+vVtPdftJ340+MwWoS5OFrubIVI4+2uWgn60S9nFj07crYeIq
tk4Lo640zZXww8VZbO08n1ZQrftncuyNIEZAPipbSu6G9s9tH7iKR5eG5s8oMTV1oUIc8gzrEo/f
1yQ4u/qBwcONuIbwuvZoKkETAxiFJ9Z0dem6ggKrrZacA45NQQcv9uzgr28L/vB7I7PP01YqBZIR
I4IPSZ2FBaHaJ8lfH06sMA07pbVMz88B2e6ghW0bqsl5NL/D3rhJ47vUX/ky16CKaSnvjMyWUrd+
RLlQSc6GB14q6XZtYmzLPPoymO29FUJp37mlLTfqzh9AISolI4Z5cQanuOnLnGGktfLF0gfUp/ev
OjFzMe536fq+X2d9mwbB2fLPuWbQpjoUayPtKzbmCmXqOKihL/nBube+laK1mc5w0azVqdeszO57
NfKtrCpZSal/1qrcRo2vkdfQdmtGZhG8S6shDyYj6K0FCE9JQ73VAm/lHfdGwXiRu0xyUCAlgPhw
uKgNXn6VSg6CrEzE5Fy1sR2Z/nFwPTtSoTjfmE10Lzb5LoOJBmaAs5S9Qu2sxOW+rRLw2tEmin/j
PEexUk9ykNtj2W1vx5frQMb7nLYzv5D6uTL/npbodzkwruycqxXQYUOI9o2kJ5sAqd/doDTB4ba9
6/vm0t7sy6LQ5EmR4WdnNJK36ljB9fNfWph91ihu/LHuouzcR95G138Ha++F62ztcgmza7kV3cHX
NJZAP7NtSrsMsSP8lvSnMtO3lEV3er9yka7t2uyWhiGYJ2UeZ2cl07aSdt8a4squLRyGCz+Y/v27
Z4nVZWXWuGF2bqRDP1rOqN1p0Rrt/aIRg+cjdDHUnozZpxm0wPfiPs+ge+UlQuP2S5sTQ9y0/P33
Xjbd/zzROXB01S9XEwVixoBrkZ0TH45fZuYD9YHpsDUs1MLhoR1EckMlCAHC+dyyVIHjFhgdPido
Dxob80tXMWu5JiyxZIUkA5qDSckTxp3LxVR1bDUBWc05EnZJLj5B0/4HKkQw62tglAU348tMfEjk
bFClT8nIOydIOwaRWz3NztaYZo6r+/LeCqqX299mwQmmdieES3QQANfMvg2CS2auJmp2DkWvOvVS
6f0Q+i60a8p3ayF+aeve25ptXWdGMqVhbAXjZ7EoT5r2tedOVtM1PtprVByPRiq2UxmGrPCKiLdu
Byonrc4JNYR9TEawGaPmkJflRlHibSsin1x4H2JfP1X14+0NXYhHF6ZnG0pRKZmYIThVdMVtfF/e
xqSifrar418WIHVDiM9NMKx1uxY3F2Z2BtVJFpGCufQWKXIrKSqz7FzZvfkE+ZLvH432dHtxi97y
r5H5KxWCCLhEWk6yCEG4m39uQgTFU6Nd62wtuT6lEsr6jAZT359tIjBRdI2aAa+sffVOgbhqO8RF
b99ezXSAZrkAJTTIQ6bRECShZwdMNkstUl0vJ3uiLygkTm80D1TCfgaMtdqWKq+8vhd3j2EQ/BF9
SBiCLj+RkjVqivxHdjaDLN1Fw5jthLg095norzEWLm0g5KZTE2Yi9ZvHwipqNL1UovxsFe6hkivG
Xl2tASNzeweXVgSsiOABApURibnTNVLCL8jyc2U+Djrqv7yEqqTd3baysBiKBxP0C5wU8X32neog
NhH8qvOzKh4gccfCf5B3URghJUQdAkqX+VXo16EQ+2VbnKMgfzSz2Mn88bcq+7+1VDncXsz1lsGs
wRANLwNIT+jeXjpBEydRKllBcg7D70L2yqtANZ7+OxOzHHfSeGzaLEzONPv6NrCZsZDSz7dtXIc5
lsG4A4VacKa4wOUyRh/JmlLHRtwWJ1dHHeFz0d2b3rMSH0T4acQVT5u25fKsXtqbbRuU4rTNZOxZ
1CvE+2ETpZ878ySuybcufR6yIRQyqalTipn+/btLV474DxX85JyjapV6uhMH9yrkDLd379oK6RCs
l9TDYILB0KUVM8w8XUj75Nz36q4fnls13a4Wk64/EUZMhWa2QlZEFnFppCgInoXO474rxk3WG7ba
MWrQ/gn8fsOwZXaosnhlXdeX0KXJWdyuB7k2mpaXfqgJG6l7MUDp4RDdWtl+cf+gGaZUSrkHOMLl
0gAWBXovytjp1F3CgJQF08AqhnZhNSAPJjrjN5qKuWbBkHMJRbqRnOU83hiuxKssoWggflz9VNcR
jij9ztIsjg5jIua1hiWreQ36e6tb0+28NgAiCykRkgP6cUAxLzdMNgWJgtLgOkVyTKNqPwRr8Lzr
zZqmkSbwJ7kX4M/Z5YaohSLlVWY5QlPuIuHFS0aGu9O7SZrh9uG5ZrOZsFiAl+BuYR6J59/lYoZR
ymFzLVxgFL/SmgnAFxoeCHa4tjzYwigfW+GOYWfBHH7kVBLy+uyVJ6UOdtra/My1H1LPgtsd2NYE
TZ8P6uWh1YxKO0J3NpjdOTfaeDd2tAlKS0yOt1d9fZrhlZtosugPg7S0ZiHDL0Ogr1Ht0gqpD7lJ
ISIKNrqffpdTJi6S4cCg81Mpv962urBANnrqS1gAU6/YDDvo1SpeNoKTK+1WVs6B9zn11upL17Gd
RyFD4aRE3PN0/i6/Z59BGN7VVFUL1d1bem8TEb3B2g/+t0b5/tcLwjlpfkyYAZ1n4qUtUysLJW+9
4AxP44/Y+JZKT1Gqvdw2snDaCBpcj9yLTG/OiQ3TOm3pMEfeuTVraPEhONsIfhCutL0Xtg0Cb+5g
Opf4wzy+y3FTjAMFaRB29zCxPCjVQ6g+SUmL6PKP2wuaMobL25eXLl1tJBVRZQI6cLlrcoK4h+8K
FOfMdpv41YmCtKtUexTCN3H+p9BXCvrXboc9Bumnr8SpmjO7Nj5p8uhbARq3w1H1x7OWC44Fecbt
Zc13cKpIU5JgUnsi5OJ/Xi4rUPvRCKKGwmaQtE5RCQVtoyTdi5lAvgxX6CZkN1bmN+drY9qOYgtT
BWB9+OdcsjkJvVjl5Rmeq/ROkD5PbaT6z+11zf0PE4y/TurFEyvjVTOxcgMjlaMgOvsGIzlZ7330
tGRtNPt68yCHnfiFcHSZpuW0zneZUtCZIbKjdXR2ga2Z4ClcQ94Nbfczg6UwRCL59poWtg3yTs4S
VVHgjvMbLEB1WNTgbjsbFWVZpCNC5lm+3rYxj7HTvimIhlrUkSb10Jk/GI0ZhKXVR+c0zTdDDgwn
+673j/AX2H3zKSnttvz29xYZ5uX+INXkwTarXo6JHCS5GcXIZkg/yyYYH5HO7j6Yeipui6oMT76r
D4e+6KpDVFRrLFzzYz2tl6sEFidKFrCEzNYr9hDTlmIYn1ULzoqwNo95o32pzW7bdP1BGe9WE52l
HQYXqE97zGyvMbvF+rJWAxSS4rM5otDEkK+ycbt6r4qFYcdCFG60WMl2SSm6dgL/x8p5v8ocWDBv
b/DIhDHqd3PErNAIjdlrcXoeG5MENSjKgybF7UZFH2prVF1+EOu82EVy3hylHF5/2+tD65T2faPY
qZ4OO9To2+esdmMnSMrsOUZAcaWAtHB4GclHFJG0dsKBzWJt62koXSlSfEbaKtrFglp+izWhXKlF
XHE1vW3FJCgLaQn4yfn0EdRhqSkVJqrln7P8T/gBjGN20D9BvujeR/ImRyTktyIcb7v7QsyYoPQA
HclhOGKzm95SkM4cJT5/Lv0p29/+gyzcJR/Dz7etLLj1hZVZKqo28HLT44nPUep4ld1GuS0Zn+DA
KrTYFteoffTZ3fjPRv67ptkR1pTa8PJQic91ovWbTi49+Go0cefGyrjzqtrb3l7dQiAEHwLlB0cX
opd5ctF6UTRx/sTnIYOhkfv+LlFXrt+lz8SyYHeauFL4a5ehXYujpuIExeesyRFPFkPrnoeQf5dK
sfGYyfFo52W4ci0ufTSAKQRDUulJ7OLSJlWjoI4S/LFxH4cditK2NP70iz/h79vbtxCBENSg1sMr
RaVmNbMzmH4hGiVP76oVGCRFYvAZCc/qPnfTYjd0gnaixOo/DJnwA6TsWjts0frE/jq9kyEVmTmL
EDGQDhVOci76aO/HHQIUxVejAJNd7lqh/DhW/rc0WvGYJQ8luabmaFEe+x/SvrS3cZzZ+g9dAdqX
r9RmO0rirJ3ki9BLWvu+69e/h3kx0zata2L6PvPMYAYNuESyWCSrTp2Dto/zqZ3UqQF2VUe2IcwI
rXfO8UPYPpnu9Zndckyc0Ki/4DIPak365ycXgjLRemOCZGWQ94cOBDRKdFvzyvxbnol2ya/iLboM
WSjBpGjDtIjURkKMHQAL0CgxWjLx5Gm/2lNOb7x0V0M2HvAv+i4BYvp8MFDvUierqMtgqY8JVD/L
SLRBu512D4pIxBIce5VXDMARfLRhT4T6vrKcULDcVo/IBD3bOFQArO4NNEMn9930JsU7aDwf6pX3
Gt6a9dMPpTN2MutDjc8f064MFBDnokhNVsVbs4KztpcuhMcMuJ6oqC1yfmz/vTg0y7RkwIbJ40v2
qOCdvUr5DnTkvGPpcjhIyFPiSuBaQXDChoG+GYBgrMUymIuKSOBpEqQfzZASca1sSgOiTcAQ9fGL
lD2ZooC3fQZE6krGQfNi4dd1h964LkAoCaBWHJLICl88FssJDWCLHgKD03pD6YZ3ueX366+kOOCC
4MX9tCtWGTzZ0JScf9Va8tAorb3ov6fEu/4lF7AFbNuzL2Gi1qo3tSBDLS3QDUddXKCc7gd39EYv
38dH8zDulcdqJNlIutyrq7s1I+i5uP4NF0U19huYY7VWgAEBHzXSys7b5MZ25pLhrb/jbb0vYMz5
1jsfKxMjkxaSKUVvIUa6gyt5Y9DvVVd6trzqgLPukD0kh/VmvOl3hnsEY6wn+GAK9rG3/Oj+9654
aglaoXajXzmlC4Zhz+CE08uTCt+H9w72An2/6Uyca+Y2bUB+WgZNlrVepqzY/6bR2lI+DL6opYrb
xXrolmXPW4KNXQjLNEci481gsE8uZc1TXU7TMshWgfS13wx2m5Ou319f6S0zIGwCkJ72eiHJeR5S
CgHXAnFuykDU8hwvHyhFqNVtC+WThJeO2ZpLHa8P6ODhwQr10HNTFmK5adWIXnMLVi8NANFhDJTw
BuxpwOA071rGCzD041nvorcnyo+L/gS2A2I18wWwqbgMcggyio0nTJ8GBpZ+hGhcDyU0kedgho0C
TdpNnDbviz4FuoNObLMZGzRAhj2QsGXQrj+t2O8kJK2j97zpIR9GmuphmH9WoxcNnBcF1y4TPUII
M2ZpBbsQt/GMyXKK7ljFe+lgwY8qxV4HcD4uHxX0QK570lY0hwIWypC0eofU8PnypnK1luPSYqsI
bWrHWZmi+I6ckdRVvLraliehJEuZT3C1skzGk2J1mdAkqZZBooHa14pjwR9AjEOMcFq9yupTN9WN
ARSEZcPZLl9XRtalTkxbTE5xKpo1B3a9DCJds5VMfbH0j37yJCv1RrXfSz10VFV3Bbfmk7U4eF9O
8yGRv81tfhvqrb/0RyTnd/JRb/DKvL4AF2241OVOv41ZekNNFANcI1h66yAbTiftohitKZS+y4uW
o+XOeLPg+LI4p8VXoexyUmg3G6gnIOLCGJ70vrGaEpNSPCKRsr8H73n4qlf2Z0skG5kV0tu5K5Oa
fHuHwomdOWgtsWs78SKP/juI/Rx0D3KuMdQJLj4KuSOk0CkQWmMiW9/2uiVkEwJo6Q9JZVfL/Vp4
VV76MWnALdiuPGa4yx2A7kC6CECnIuXHVsih3zLLAwjbgjRfNWK00U0IxkIixM3u+kpfBu1TQ0jZ
M1utVTpZzXpA+UbzJsyMbxEYvFrVtFuRM4nqxSRSSxSaTElt0fR2bgmyRBOyKABnWEP8A9mlwR7z
IuYcshuOe26F8Z9u0Ie410eguQwLl8DelutPq2lsvOjspVpJrEEHcYCggeBCSqEjtaZycnObS4es
N+VzRzfX1xee3Kw1dVqFmc6oYb0gUdtKt6L8cn3RLoMWBol+Y8Qr5B2BFD6fyqQxuzIUpyqYHoz+
0Ni1RtbYDt+ymBMHLt9N54bomp6MxZSbMjWAwQ96C63wjlD7o+5pz2LL2fabdr72O81wY0TndpZM
UZt0EDFnvYbd9E1Kn6xusJP2YIL89vrkbXr8iS26fidjisO+MesItnowAinuIsV21LjcZMhlzMDU
nZihn3FiJh1aQQ3NGYAuw450gnZpYJ4id3Ki3p1l7/qYePPHvObMyGyLYpGqQE9+m3GKxORjjvyf
oHPJbXjDYo7mZciKss5lQLmGCh1c5W1qzC2R5ZnIQDiPpRcu0v2iRJxuIN4A6WedzGY3QSMr1zHA
dlVv81DdGenoaNMOOQpiKBy09/YYEXQNg+bYWcraTpojYKY1GJt/h8kvTe6JVhA4o1QktnGcpYnj
ktuj+2OQWb5yBdRjaTCpkvYjDUlnNna3D9V7/fG6m2xHRzCq/jMyZvX0EVerGFx1QZoEw6smmM9L
707px9KO/jrtLNzbrWzY452OtiiOj361npyfonRH/DHOrKGeW7mEN3gdAK5ekqTuMiJoGTL5LaCW
JNKXN0NaUKwA7tJw08wCf6XSJN9CXU8dvUjLg9kLYPUUwN7NmRZ69Fx8mQ6yRbySkEVQmb1aRNYo
hBMQdsVdctPYgkGEl+w4PMkFWY9/Y4v2aVMZKYAQmFCnKUVnJQuOh9j0E/VNqYgSzrb+1E12L77L
Ju44tf9XNi2k8ZCdoi2R57vHynGKdBpiUe8touaG1tvYPMkQfVceheklWj/nhnNC0VGwMwpmNwCq
kTpEyxhzDNeS1IVjgSC71uUxtqzbXlrc66Pa2qWofwHPQXPOF3wRk5iDs7A04cvGrkcYmIqbeJjs
STwWYU7i/qNRObnmze1zapLZp8oKCvC0CDGPw5vYz7bUhngpSJA/siBcAlFPOekc1QIvfvJodo/x
Ev5XTjvQWFFuxn8HzWxgK2qSPlEFIPxVD0d/lmkxuJ86khnFDXKPzsrjgKKn4cVCop6E7B3YSDX2
IqqKqEkARVcFar4bxtCOix2KMZzjn+4v1gjYK8C8iuYVlA+Y+8y8lqU5j+hbmLVfygxppciGkGWk
8fYB9boLO3QgSMOAx4K9N4ljFK+oPeMKGuWOKb9Zdi5VtqQRMCHLvvxjrJ56yD1c99ONdCBesUh9
4DJA2+7ZZIW4qHUrrGoVRK+CcEABvyDpswgSrbJ0FH+RZtL8ChOvafxmsWfV6QZe5KV+yY4bkEEV
Ei8o7+umjD8/OT3FVa2hkWDgvni4b4hF6N+KZ5G3ingyQPuH+nvy1ny7Pu6tSyok+tAbgCZepH6Y
oKoMszJJBsJ9jldjn98ng0ryurKLxJeV2zpaOPO8ZQ8E80g9IcMGZ2KcqJg6bRQipQ7MuX+p2he1
Sm7L/K2sY2DnoUPb9Q/XB7i1NdBwhTPtqybJQtekWqsrq4qbQIZk690kL8M+n4xD3i7S7rqlL1Ia
dgFx16dPUFR3gQQ/X0AJQsJ6ayRNQNct2vX7aBft2v2EPCcqlaFf7uu9eYhu+n22U+1w18a3UR6I
zuxOQaxyJnojo4ua/8nXMDMttWtWmhBGQCPTeyWkdmi+peFtGhp+pwte3WiHtOxxg+CcKZsb6dQu
c3R2qrnSptAG8NfZUwtnLExbsCAR9YI1liA70kDMNHqLck96hISWXt23UAUfeNtpYzcBJgPy5C+x
bjA8ni/GqKdhWU/4jMyaHDDUpO1MJHDwKVQdr+LcRb8wUszSI28LWBO4d1BTYpHFUP/oVUFHy+kN
iPZJ89oHuPiS1qt2Gv7744eEkmfsRG7s/f+/MvtztFd7cSQ3JJGt2aIj2bO7IDkiEoV3m6GOx3wd
ODUhhoeGgS8eovO5yJaxWLoZc6Ei3YsnGwqwyfuqAfxirHsxBS/4eiuYIFfJFnfR8l3fGJwJ2lgN
4FMpqhP3KeBvmFtlpuZlYU5FFwzTI93q0B5c9rF0n4LW/vou3AgwwB4gvgCpSrk9mU2YqLG4Qpa2
CybzrhdmR8lvO7G3y/XQzrs+3l+3tnEmwhrKoTinNHBKMJssNSa5hgp6F3TQr/FXZy1IwSsCXu5k
yriKljdcfAGvQXb7fPkgbhxnXVHHQR59yPnoZDvTtC2I3uSyQZLGGev6LpQ4+/ji4kaNQpwW1VFN
RnqLWbFEyEpL66c4EDMxc9dRLgNhQaOTMbbZbVnIlY1e+cwelO6+y9aEk02/8Bfc72lqE0S9lIOc
xSTGeaiv1UypBfIiDSZwA9iZWoSu1RjtIZrwVM+WoeC8MC6uw7gJ04wNBaKhYsFWYNK5Vs28BFS1
kkW7CaX3uRt5bXIX7kltoPgCbAd1Uva8DdVumEH0DqKJ2C01FyVdw/JCT80/oppzHm3M4Zkp+ucn
9wklM83VrEGcAFd5SpSG6MsR+CahUY9S+Xh9H/Bs0WGf2KrkoRgUTY2DciRR/SS/Rb/CEU9Bzube
2grAESPpLOFBgYc/s9/GQVxMrZTgF+m3dtCRQrkzGj+/ASdIflP0626uP6+P7BJLRVfsxCRznkXy
KIAahHpFPT+CBQXogN5OZs3Rlx40Ech/Jb03hPODOEP5z7BX9bPIMv/6V2zO78lHsKdZ17eGJmDc
leFUnZftiltDOAqcKE1/5eycoEPFNZg2AULAmAVgjF261osMj+niheTFaifGwwrKuutjuXygMWaY
wSxZX5YoG8IxO1+uWsipVMRSBF9KHhLnVhqcsnpsVwKqzeuGL4I1Y5eJo5VcTAK0xbD35M/YhAjz
rNpTQoq250Sv/2WEoOAB+hiKShozQmsVo75cwXeQmVBkTGqoROEFkdjWWj1JqZTY6BN7l+rlZ9Un
ha1UFhCpcfkM5ladc/ZvjRkJTkqxj9PpgnQga+MZTGIYM2CPBy1xTXN0rWklAsfOVuwEBTjAO4pB
r13M3A4WVH67yowDLas7f6jkb8akNpwAvRU8T40wES0tKilVFg2DabNPfbKrn7WaQdYPZHBJ7ej1
wEPhb84eSiHIkFCucPZGP3SZkswyRmWJx2x5t4zaNnS7l5+uO+ZlDRee+UVEiUZw3JJYrK6pRToA
11MSVKMTGz6KinaaHkYREopPa0MWtBgcZTT7XTe7NZ1I/9A2AzQtgjrjPGhHalKWGnR2gkzcxbOH
kpnxow1tsQLk6r8KYyBhB4jRH1uMf0xDHGZJAVtSVdsT5De46OMtDzy1wDhHFM7yMi+wYKE1W0Av
dj5wkJPbFkDJC0w84H1sO72Jy56cd2sSJCR0BM5Nciv2UgzWPz8uny9GDjE9c6EugOZ5e9Y/NK22
y+7j+opvnp+nVpjzE43LcamPdAgtWb8l7rj7aXq5qxPO3YM3GjqVJ/cBUW41QRSwGHH0og7ImYgN
QZOue304vAVhHDgPrbxc1CUJ1kwjyfDALQ/xDDBeG6p6hXZOTBf4OiGs8NBJPCIhngXGa5W27zEG
DGEwsM8tpHkSDihmK4bJuMrjCMCZjmv1+VIIkhRnsomlaCTDbuTFLVPTtbqPpuasxmY4odkzkULq
UIY/NzRqYJxqCsqtY6p7CH2+Wsp9pzzibMLrXrods4XjZJvHLDD5/1qkX3TiZausNlodwWJ8FJBV
UXNSP+U3iwNCJgnsi4RLXbDp1icGmbmcxMVIdaSsAsl4iYDDbNrbCbCH6159CTlBrPyi/aYNOFTT
8nxYWVt2bdOJSSA/6DoB8WlO1JfI1f3BzW6KD+1B9XIyPaffjUMakX2TejrHZy4It2i4xjMITPw0
nwEdk/NPgCxcMcudngT54k0P68/C0ZsbKzys9YOWq8GivAKYlt0LP6O4RmnPuT4D1FPYe+ipdWYC
ujgHUSigLYHYfVdGEwxJIjjYbs3ps1j+5mBC2hxvTYCnQQzJ2LLiKtbKUKVbXLdIlU2FA6YCnTOi
rW2O2xclStTh/jpT29EAGJa0WkkCqCjvLCs9LAsvs7q1z9EEDK4GgPpplv58ycq+GzRoFSK0iyJR
Ky9605dXKHddXxrq4ezSaOA9A+wLfLHoTzy3MplKIvdRCCumAypjXC+9Xh1sAAIgWErWZbSVmMfe
vnlqnRplhgbFba1WdRgtlg/UbaZQJOjt+aZLn3q0eMCS7EMet+HWOMHSBAI9S0Idgk0b92Em6WGK
JkXcugQkcyN3DcxjU3h/NTiqQKMDEA2aAxZZn2lQsau6OA2MecZTyIdsurEkBDQpABI9oA5M0gSw
c15+9ELhl25xsHqAsQk5UmR6mHBddV2jVz02mYJTJ1FR5x0K2TagF40MaRPdLd8E6b4JG7DlPyyQ
Wf9R7MfGaz9T/RnIIc5V9BIDTb/mq34FbAkav5mvEUwr72YB872485P6Wj6YP1ZveIwepkd9jyra
DhPjZMH40CZ29AMFiutu/cXsxPr1qX3mKElMY7UEBfZzaKjcao72cz7OTkKmhx5V8A/JX28sF6RQ
ExnDu8hebsp9vtNfrn/FptOdTAJzvMhd1yViAz+Xp5eGin8qJnA2dgu+eEhHoYYAGRTOxG8d2pR1
BaEJzTkXqOM6SrMEqOM0gFDjQZftwRhuQWrdxJYXHYsf18e3FddPjTHXKSuZrDjKYGw5JDsISMnY
WrwwuPmWQr8+JXyhU8leQxJpGIRqyNNgVCBcUei2pve/o3Aki6oc6qw50mupYmW3UfiedLx29+1t
hQIiMCmoAeMf5wGygm5i2EFYNFhsxMfsoUqd8il9A4588qcjeHiTe9G23qsn4V14B1r3+gxvjx7Y
PTQUoAcTSelz84Y8SCv6gdNAf5j3SeaErxnaBd7CYwgWxLdfHGv0UXKxa5DFpMUFdFxpDIAg7upM
mKMuDdp+3onTA0hifiaQGK1MAshC39qa88LT09rcJHBUcG+ibon2eGaESDvXpTWmwfDd2A0vmV3d
54nd3fznTgAakU7sMGMDt0tZj+mUBpr2aq2o1plOaQWq+l3Yj+3MiT+bR9ypNTrTJ1dZXYbTJiWs
9c5vpKWeQ2cI1jsULLkpVOoBl2uG3YGaBYrdbDUB4ncWpBUwf1WR23PsNeAKtpt4l5iuvh9fZ8VH
e1f12hm3MsqkoHC77jNb1xTaAPuPeSbQl8I6hXWGgXrzD8XvEcyv//62e/z5fSaQZ4YVrlqC35dv
1QWawqCPKW8N4xkvnlrXSMMx978s3B97TMxOZ3OSMsAigrJTPtPU8Mu62PfmMax0O9T24XwXKUTO
eY8tziqyJDmjBIYcvYBZxcuCg+5en8Tt4/DPKpmM81dlkoZdg1kcvcUNv6OJG8juffcqvFmO6UcH
yBGAhW75Gb4bH6pEwNnk5RqR/ytP8tcd5eQzmF0hj2O9jh0+I8oSIgof43jfNrycCL09XmwIXJtR
cqI00+xUCiDZXSO69VYnOrwbu8XWbvpviR3etA/JU+Om/vXJ3TxyT+wxcyuqFQg9kiUNssov1IcV
NSCre1SmW225R/8tL7LQn7s2PGYO0V0+or4Gc6DYJ+lIigfVX2unCYzM1upjO3GyZJsFE0oZ9898
Mk+EerBSUY0wn5NduMsDLhKHLvi12ujndAGY5Ixvc7+fWGPeBpWijzgjvqzVgWyr9kzG35r9+/qa
bUatEyvMsaoMRrSY7ZwGxQ5keI56w2uMu4RN0OPmxAJzN4JAZQmWJVgYvs83uIvfzjeFW7spwEeZ
1/tooPKXR3BVXB/XF7PGNe9gwvFalHgWx/AO1UcDZvahktLpHEDVgEvIDpbb1aR5XpzY+Sb44k55
j+3Gr3aQUHSznebEJLQXjydJwtuQTAhfp0YvcxNLGqoF7GhGi6fJwAMKbFmhXeKUMp+ehEzg7uoY
yKdYSIMEvW+U25DL8r45uUBVgRVSRwURHYXYmieHOiBXqE8kFp523ijg/qcepkPjj7/QhhbMT9EN
GneQyensdtcFtd//rt46v3hW3N4d9oNT30U/a5+b2qH7nV3x049ixq2EcgJmYHyUcN96sls7nd2T
xI2/0w4d1bvuX5vB4MQa20+ygEq7y/GSxkGi2omNTjjysyQFmoRyH3xeznVzX5QqVwbHEsmsMsqX
eoHBDS5I93bz2y/Ji+HQ8f30XbkX3f7H+q11iwP0gnbhfY1jK73FdUcm0y7y+xeTzDvBR9PQjvNd
2872ryewhaQkh/hTKOK7HPFWuBf2qq3slcEGL31bkfU52WWH5VXZld/x6DvoN8DHGA8QNgJNh16T
Ds/Q5+inYotHMUhJeMdTFb8EfSP4nK4SE7K7tdCEKsMqKUArvTb0/4b9DpYG+/DJIyzYzNqeGqNz
dbIrzKjOGzWFMfFgkYQovvcmEZWk7nfeW3DrknRqiYnaGkTrVZXuv1z9HPKjUv8ueKnKzbh9aoOJ
24MgplBOpA6OqBnfAw6PDuXYW7zImdH4huyN//r7ujdtvjFPbTJBG4LV0K3rYDMyF68e0FhXAmoW
5n4fLbs6XA/C0O2SqX+Ys+HetOK7cQq9Op8dYV18RWrcSDJf1uFe4FUzuLPBRLx5GVKrW/Bl1hOk
bsniKrvBLfycVLZgj67gLG/lgUe4uXkHP50PJqQN09TE04p1Fv3kcd0BkvGgOoXXOD3nrrh12Tgx
xFL4g0wl1EVwtweTqwXrjUosP3UnEj9cX+BNv7UkBfV0qGRdSJ50WScuQhFlYKxtnVbyC6OyUx69
4dfpcxEr/1j5mtWTfaiOYaeB6z4LpHafpL+lGZzS5s7Cq2lexuMMDYRYt2x5rO20RBugMu1iyS7C
xe4BccvX4nlCC0Y59L4SVt5a9yjyqbusEdwobd3eUO4tsb0Nm/zJykIydo17fZLoxmI+H8g7cMgh
n46KE5sHqKUJqN6ihy5MvYIqAlTjSmzLoDCcOKux5V7gpEROB6B0YOvZEkHRz+o8Q0khEPtmV5n5
fdd6SeZaICzOXgbF6cbIlnNe/mHDCXB1AMcrGK3Ai3ZxP1nyFi+8LgkigN/aMfYUHbfnitfqwjHD
5quWSM26oeiR+OwP8Zg6tNOuh2Lv9cXasgIII4qC4Ig3AZk8j/lYyEFKwasQdPAfdxA/uaXaDXcA
QvKPBfoFJ97cCFbVqx0Kqfla3kCd8lCYs9e2y+s6iN71wdAgxnieiX0J/hKUOoFOpJ9yYipsV3Az
yqgKy7mbjYljLpLi5vPqDKk7613uj7HJQRTRiH5pEiU5ylyHnCaT9EomSOxIFuZvmt0SbXxtNrnp
gMZBq9wB78B5U22uFrrt/7HGvFAlo5sNqQIWQZ2cXv+ehT9C3o2INyDmVQosp9kNgpwEvbHOfhgZ
liMUFihgivlz0GKDpKrKS/Jv2lSAgsbFW4NCJuOEUtx2gpCj1IeGYzG+9QYDoj0edIevu8fGIUF5
O/81w3hiV6u1HFWonTat/FhOsSdFoS30wm5eJRdULwnF9gizyDG7uQHAoIhLJuXAY9EpuVy0odZp
AEOk089ZW31Ljp0pyys7QxvL9SFu7gBkuIFWQvRV2aNDh3rt1PQYYiLtG1sBWlYB+QJpvJDXFcez
xLiioOqL0pWoy6CFSope2ggdrEHqLv1N6V8f06Z3nIyJ8Ui0JfTVIKF+Spu1SrdLDmZph9nLFP5N
LDwxxFy2RWCuVDOjhlLRT6tDv2Zu0XCgnFu3bLA6/VkixtmnZgQZwoolitXBBy2jV32PR183A0n5
yAu/NFBO02MSdYvdtZyppL99Ea3AnAySUrTXAxN7HiB1NRV0rUERQlk/1+jhv/ctomAJHe9/f59x
CkMJu36c8PtR8lsTP7hnydb3U4ZGFEehoAMCzfPvH83OsJYe+m9d3XwvYnBlzrLFU9Le2q+nRpir
cq8VeaXV6dceAt4rQwdQqh7N4fd1t96K5WgJpCrXSEBclMPUpZ8SXcpAg2vdZtlnKwucuLO1b5BA
hOYB6uUg9WXGsWigOcgHTBZyV3q7+GIkEEQHKtEnpNwHxubSnFhjrvpxZgyhmQGBk8YQKiVSWPXO
Ekdoo8nBfpAN8ugWYtY/VyBzW412pO1G090wlJozSUXnTOX0YmZrzgmInM9ie3fNta0M9EvjaEki
wZ5A7ehlrdhyrGyuJRJW0EQHoAtJpXO/bLtm6Ue9AWBTmW2EQv5ibp1daM/71wKzs8ahnPt+gAVg
lp+qPPOEOSSJPBF9gDyqSmpZPfQ8obIND4JoPVjY8OKBFhKbtJH6WKKleZxcUK3vx+ym6+rjMIBJ
qKe9QnG0+89b4sweE+kNs5ibpoE9+BGJ0eJhRLdL8xfn8ZkVJszHIICsYglWautWnW/z4TfUJgad
8yLdcAlQ6qEWaqH7DKLKzO5TQTuSiQ3uNKUZ7nIt3aOBzOS43YZzgxYT9EuGLEKyh6Htuz73WwnB
sx9jJn8A8E3PVJxLXTqkXhkl+06Io2PXV+6SJhJJsrLyKqP6nY1ZFqR6A9yZEn1bWmXdd/PAa9X+
ApYwZxW+Bzz/kIgB6w1LGapHWqIWOU7jyMpvSr05iNH3Ogu/JUnmWbFO9BoJeAWtmysByxZBxoWY
uQc+ft/IMiqC/i6m+o/rk7S5IYAIk/HCoPyUzKIqkdUXuYI5EgQnWV3tphmfkbmKeak4nh0mmKZh
U/figstVXFeHMZd34jqSJtb2EjSm27Tyrw9Lv7wW4DLw77DYF7uY64U2DUAcmTN4AByoeoThoeGR
MvGsMCGsM4y6WGIsaEHE8PiWGa+hwgkg2yaouAsa4yj69DwOS6nWh3OLeZNTpGbnw+TkypsyPvzN
dP2xQlfv5JnZxEacjTmsJAaBsCqA7ZnLjVKbexvdhaAdxE0NlCOMkU5V02EF+qwxzYGks2bYoALl
wbuow15sshMrjEMDJ2OWqgyJgdY6GOZkq53ih+uxE1OiQVqvTzi3323H/jMqxrEVo0uRD0hQlNf6
m1SvX7L8o86Pog592phHi3R1cCCVZU7lQmpV5GKBakoVGVzUGUlA0CK+DdU9NKttbjpqM+KDuhmV
K3AN4/11vmJIFhlIDWFsYOHHOdm9TzyKbZVukYvlQo8dbsA6OsgNxilGFYxIbYMRWX2UuGlhNE5k
xpW9NJlAlrFMnwfw9YNrKsvdJgUHTWQ2b7PSTcQSEhUqOl0IOVAsrto3v5cZIKsoBhn8moyFjb1j
2es8fdfybiC9VL7GUDtxjCINbwBuNUkXKxFUW5cQ6I01WV6toQ7tUYri+3WKJKeq0HVaNzmk6ZoR
LGHWXNnqrM+BBE1eiIiVhitFk0BKtdVB1aAo3vVduT39f+aGmf7YbDIwLkZpUMeTU8ejI0Qc592M
LmgcA7gJnXhgAz9fYEQdc0BaFtls7UGKAmXZ5eJINN6tayutifPljx060pP4og+5kVYi7OiHwnLz
EDw/dqjirnxIfgp7peJM3GakOTHHBM1qTVGJMOBU8ZEMHOIp3pQxDgu5ll4OJfx2BcSoet8e1vfr
q84zwKy6PvatXi2YqygN3VZ5aSfwhcnHOX39v9lhAleZK0rdN7AT5oe+9U0ggjs+Mx1nNCyn5VAN
olQomK7wZbgzj8nzzMGAbIbEP2vN3Bj/xxDGKm+A9EQZVoJEnYg+2V38YwJ1J2/CNiP9iSXmOgns
giKvBSxJuYc20sF08S5Cu6XI66be3vf/7haLuc7LkbKgdA5DBuqyc0LG+Babh1xf/s3RoJSh4eYH
mgT2Mqp204DVp8vfPloAWAn6gF1pEuNT51FWbI6HPtfxP+Q52DtMJ0RlVc4lgB+ij+svUeaCNDwc
2eZ4DLDG05w/9H6YUJaDzUBItCYNoDqioPGv7AxSGDFB81+jc65Lmz6H5Cey1mAzx2vlPJxBCzMs
qgpJoa5w08QFlR8QeFWBxlq35mGcNmPZiS26wU5CJ9LxUyoMsGW2UIElMecE4P08E87kdSxCdQKE
eRiQFeoy1XCGKHy57mubDnAyBiakCY1StIaIMZTzXa99atWhTmJOIWFz/S3KDQwRJhAFM+sfocSA
VysSQ8i4xytaDnOJgGqaVGIw5Zz13zzPoP4ALwMwGFoTzKJENQRgVlxbQGOfqhArWu+MqRH9qCsl
J1qGxEZz2q1qLqqzDHMNIV2p5kTvrSmlJVs0DAPugyT8uVukWkdJCypM6forjZ7nv+gRhYbpn99n
TgfdjOsyawG3bqLeKTOdGOWPRuH4xVbvF/gUsVoKEvvo2mUWTWnA1RJDUS+op5tcBCsrstVB3x/n
ISeF3EASGPyKFRAsWNCseEgH05u0nsza0UhSTkDcmlHcFNF6BSoSGkbOZ3SoUj2cY3yLBK1IBzmh
xq7y/H7seE/hTUOUZAWQfQ3aRUx4h7ZhKIM9HP0+q/y5hqXlKokwOAn2nXt939FFYi/XuklVHSyI
u10Sq1T9HNcGdMnCKnsZ6yGol/tS3MerbHfdW4VWxrXgbMOt0IgZhEIITZujGfR8FrV5yOa2m/GS
zCKv2LVWSUA/ukSyHS4RCXn0B1vXi1NzjJvGRV/JrSQhv5YYe8kqnvO6AMhAakgrJvu/mM0/Q2MR
GaNcgRFgxNDM6hXt+iSeICFhrWSGjsWDEq+OyOs/2GqxAPkIHkeofoGahvXJsm+SdE3QnlnOniZl
NxXYkvJHU5pd0ypInjrxjZ7cNwmPf3TrVAC1NTQHgQuhLAHnq1hKsj7qKhIbcZNEv5GP720B2ph/
EcNOrdC34cnRBjmgFacbRgfhkV2t4ImTemvP05fbcpFTK8y1rcghDjDksGLIy4fcEVziDqAlsxOV
B3PZ2tjoxgHxFe4fSPMxZ2kH54hVEc/lEOmCXVcUP9CoLNrQyf2LGgD4rfBsQ38nLjas+MDcmMUY
0jeCvpq9W6xZ7ORdwyN93/SCP1ZYJIC8RIagqEjYCMonlM1s0MJwYu5mShTIExCXAO9iXkiZ9yWa
H5UelSmtcS2g/XuvehGFuyaCnMCN1X8O8375hW54bXlLo9LOV7uo9nJ3vL6zt+4OIM5GkARmBN5O
XejEEZVVGHqjqdEEnO2TKfLiat8kd6O+eErMa8/dcke0HSJCgrwP5CVMxBKMtu3rFoiOMSz8sbPf
izyyk1HnzOxWHD4xw65dLJlFbYgUV/EyZAQqtuYv8T1M7zNek8/WGXNqiNnE86hozTjgNMt+t+8w
lc3kcRVcHZIUnKNla3uhzIyoBF1tekifr5KZdPQqhFh/3z6BQO6/w16ocue/v86cyi0wBnmo4dcL
YFxWMTC0t6xFvUZ7b8PddXfbGgjI+9B4D11N+vw6H0ghFGBZox3a5dw+6o32GFf9ThM+/8IKKg1o
mYP2EPg2z60sMX61BwFQUPQQakAKbXoylpHjZps1FtR8gbb6koO2mPN+mDKxm3OAa+bWbVC0UJrB
0aznTDftorRIvuyswtdjHywnpFQOgmh414e5tZ8gNwJ9V7R7mpBy/n+kXceS5Diy/CKYUYsrKFKV
zhJdfaF1iSYJKlCLr3/O2t3pTBRf0mbG+tCHMssgVCAQ4eF+PsxEqpjSjZhMs2ItmsRtnwOb5YKV
vKIhCaO/nf6ZtbwQu809/MDyC7M6tRBP4jaeMs1QOl0Dosey386JE52vhBvfBwZLuLiwKS3FBAHZ
+cCm1jbDskLbFR6AMRhmQDMjxZU3oCEw0DaXJ/H7jjy3JezIqZbbmjPYyp6NFNIBuCRXLCyPBuH1
3H4OjlTh8GYW4Xmt43mW9EB7Mlll27zIIKpoxDa1zMT6l/aE4zyB2luvuxa4EIIOF/u3mv/GCVtl
PFmeOCTHQUaF56AoiddUZVh02ojXOeG/gF29y+v0hoRQlbu8QAsYG4gNomqN0AJO6lvTepBbmZWH
GI+c5lQJI8fMJGrgbVKGDGE8VI5stk1rtJbUv1q+a7jpXf6CpQU8/QDhoJNM6Y1pwoOQ2U+yfp2Q
a9VblctbCHgxzFnFCRLhhvpNfUfKa43UeFRDl89rKk5RAo165oZlBs+CFiAtcjo9p1rp6WvY26Wl
PDEtxrxFqFpBPfeS5ejFSzcAb8hryZaF9y7K2gqitpm01wSJ5/mZ1k2sGh8aTGJLPL3aWq8cffCo
dIAYxI3G92F0S71zwNutYkXbBGRjwZ5lysvltVxA9Z9/h3A6jJT3ZVXjO5Lnz9ox9pWrX70Fr5HP
n+09tKz2xl12NB9Dd8Xu7B3PH6TndoX3flmO8qjn2EThc5h7uebMOA9OpR1X9lLjoecsX8tzLuRq
YBP5IJBezKSwkmBTsrOiD3KcnDBv0IWvOTWE4YfEm7FwRrBvu5Kq7VU0rUQrC/0J53bn/XYSVBpV
002ZjDkuKCnobWdsIle7K5+AxkS01zyUFjVCGiW0f1mTWV/0FigWQ1oBwt0guxDGzOMENBwE3lYj
OpWqdyjseFE0bBR78NuouGZNfpfGviJ3GHj6U8/HtbDQXFppSMwhuJ+xvSLVSMW7oGSRhPzR2N9A
HdpX7PoNMdYL1NGv6057/Sc7C8lYwBAhzKwqQhjQThDPspMJ9ABS4QLpvo9JH9KRWw/6k8WcWnqp
hp0OTleaSG+XbS95RuwtY+ZBwD0gsuFUZomidqughHmLvZzfqrmXrhQ5FmfzxISwl0zEMUFgyvD+
kWtlCYX2CeUGJXHrlGtgwXlvfDujJ7aEWCAzJjUcTQ3J7dZ6b2yNxjJ5uDxj82J8MwHxiVkRFesl
5urHvOqQ7MLmmBAVqg3xUHwqOvCqyZ8xubZIS4s1EPiSd1exQga0CEGOJGZsVWMapWgyEE3pOP7G
T3A8yUrrXh7X4jKdGJn/fnLkWVVwMOubeDBnduEx2wi9zpboVCeMcrOJaFWuClwt7j50inzxYiDp
JtzLFbNwf2Q6uxqU51yKqJU8m8PPAiDEvz82EDTjiaVC0xHPpPOxxSCO40qFAzZgJC5Qmt3VGOid
q01d7Ch98gG2B3nF5qLvngvT4EGbY49vMXAQdWNm407ujUP5Mox3RoSGhDh01Nx2hnRvlfeZuXLW
liZUAwYQpPrYJtid5wOFtmDXqRaOcwQ6JuIEDClocqcV8soFsbRZTu0Im2VKDCjIQ4bzqhuqN6k4
1km0sV9AXumPJLBX4selQw2SXaAt53QwApDzQZUTLxLSxMmV+SKDXmGNN3zeZOKBPv15YXOoHHpP
eZ8lV+X0sw8DysGAz8mxJXuliZxx+Ly8F5cO86k5YYk4oieAX3O0k/U6Lfp7C1RtqySfS07q1Iiw
PrXdRGVazcDAzgZP1V3Qp6483OuDa1teEgLytQqkn9Oql6ZROMs5aYahymEyLDZ5tWXhM0h1aYcc
M6lemnoj6z/YpN1fnszF/X6yNYSbk4PacsiaNEHiA3xc8gM6cqgs307I5Vw2tBgRIXFjmrOMJ17P
Qla5rZUkaKYiAW3cpjLAO9akNOxtiI+00e1I4k2sG97QF06V7Dop8OVs8oqjDqqwSSoOUtCunMCl
bQRKSAuPUjRYoZZ7figGOW10olfJ1Shdm9oTnoir7QNLk/uVUkQpTUF2ShiyRmwtHlI9uUJOgsrd
75npOqwNqshrs7u0XVFKQwIMajZ4WwgnXFJym5STkVwVoHCMdmEnH5o8PKRz33e+V6fksatWAMFL
TgX1AeQmkMAFm7fwiuhMdZRqVUuuKnWgDG/SVQDaQrf4TH87hwpItsAdC46lquygj0sUBa3wFt32
DiPXc5do7/bZz+kgc3RXqShN4EUqeXXvt8bfLo/DPuKGL3WAuenvfIuUERl4Nj8Kk9bK/YiTp9wO
/n5i89yIcAK1KB5D8OPhVRjkvloltDIHZ53/dWm7n4zl67I9iU7CurQbS8VDKK2VXTjcIze5Xd+H
i1YAspwJydHRIsZ2nNu9NSN+rtiERo1cBgC3zOVfxG7X6J2WLh2kktAsC5LkudHufG243aLwaSHy
4SR1ekiqRzZq7Rpohym80KatQwkCAdGK5tfiiQbTOmg8sR2h53luNYx1lKikOTyodiMxDyWaP1os
V/mPhjeLN4COUgLDjXJuSMVyVfk8PIDut0w1t+DQ0hkeN7HqZ8UIPYK1cGtx6U4sCudZQttsVOiI
kctk3Knlph0h2aKvhFeLq2bivYRmc4huiA1belWqQdNhfyTGD/TO1L4e7OT+ueS4fKqVus6ig5or
S9AOhosXdRubKK0ylH2Q0jH75i7MFHJbZGXrXb7XFkdkATqPZyc2o5gS1o3CBEoLsVWLLONc/xh7
etPW4NC5bGdxeU7sCBtCqs0kHi000Sveq0RX7sLFbY0mkpmGFNeUCKPrdGgLl5GFvLaCLktlcppB
g0zWXZGthBvq0kUFrl8VZfu5/ccQdxlO7aTg0XJl1b312pBEd8cAutHAzkT7YG5WZVOItEE4XbGS
KQ6INSKqaa1x4B3xkHs3XCnNtG05yE8RkSGClCupz22W7uRRRa98wCe3rlj9EjeD7oOnQqJWjAxp
MaUPXVb11ExapGIihd92DN8RDq0MwRIeb4e0j53CAOROKozRA/on2XRFFh1C/DJVGcBRNlh3V6Z+
9hhi1DdrRyFdBIo8xEXnBx0kz6VV6FNyNZDkODbaEakM4z5N1NQteRi9RqTSV0wu3qtAOAOmgccV
pIuEK6cKDW7E6oC4ZKSVK4MUxbFf5EfzJfmU3rMP2XRZ5QBBd3kHL4/0L6tiUTLO5ERSGaxyt7Dr
/WC+htUnUcNdrz9dtrR08kHybqOlEkUUECqcz2mio9+7LjCnWgnAYSUlj1VQrk3iUriOsvEXFQCI
IcT4ETmuSm7JmKAhStkOzUtiV3cS4En2sCntbZb3VEpL2saPl8e2UHPDvXZiV1i8GL9KOhtxV1QQ
TnspeZrkuLzleiAdsiHM78M8ZGh76Ue3t3SyCxT5Rx7KqjuMGd8BMrCmdrL4Tj/5IpHXzgIKriRo
D4OGEuVX5lso+8p790uibeFCU/vy+JdcFepvUL1EDRhvdGH4pK7lpo1gLGRo2at2aYbm38xrMdf/
xBAQP0gCoBQh1qziSBsTG173ClI7EqoPctNQ81f0ednK4qEAZhF0H5C/ghzk+VatxxrsnxX8kEnf
QCjn7NPNZQPLh/3EgnBxjG3VdjmAWajuqdCguW+2YDHZqt5HREeXuBb4g/6lRcHHp7qZsK7vQKJs
vlceknyp1r6SvNnK0RbQaaQuR+ta7yB1C30AM6Vdvqb8s3Qpz0jQ/82q4FTTsNXHYZ5VkFe4oFPd
JZv4MVrbIV9p5W+++8TMfGefxNQjKbOA1TAzwItSHcqL0L7axDT8iRQ/9esrNGzF7gvygB7KAG65
C2877+lz8tagfkvjRdINBWkENGjbEMbbqR0IS5QAt2o5OQysORXYxHn5PGpeVht4mRUrh2MpGkEI
jCQZmODx6pxP6cnIkSaMNTljKdqQoYhhS/EHGixvsmQtTbZoR0ecAGw32uPF23GsACMAwAR26vuB
7zVrB3rVy9t1wcRMK4xZM+Z0gJhlNOspTcuihz6mp7+kh2iNcXfhhMuI4HUo2qIpHrfR+VSh5NXy
uBjSOe+hATWwLTtoRDpK8PeX5MyOsCS11pm5YXfpVcZ/A2MNOoRVNPqC7wWcBB34GAg6gUXB3DBO
EosYY3rFU9Mfu+u5bbWWPlcR1otLYkAeHOwmANOJTe5RaBMpbY30qpc3en3dMw9AnH+w6icmBL8b
Wqk1VAwmgFyp8z1MgAP/somlOtyM8ZLxHJ7po8QmC+R4G5K2wOAEG/0Q+MzHdU0bZ9x+PK3lf5ai
gjNbgpdHGr1Toxq2GHsy+73agxUcIFEbguJS5OaGC+rqqvD69EFN39dSGOrixjgZqeDx47DNSTmP
lETUfrdSOh7Cm+5Kepp8pGid9PAmbxt3ODRe7Ldue2ROui3d4qndQPP4MPratvJQSIhn4tYjmOZW
PfVCsHY2PYKDzI2KQ2kdH/gsu5I30GmnwJrpGLRyAveluJNA8/Js08i7vAcWd/LJxAiHH6I7E+OI
z67SPthUutdLysaa/MtGFj3MiRHh5A8t9KsNDiM6f0R4nZEHaXiRndFe2dBfaCrhvjubxflDTrz+
EFuFps+jkd2WljftXvatneGoeD8UTuSwnbxNbrg/uebBcEtHvvlZ76tdBEa+jeqCOt2VXM0HhZvT
HqH9pfjpvQxt2mg7UgMzr9LEjf11Tsx5bcWvnkuNc+oZ96OYReR2MJbKDGSFjni1HSf38uwvoVYA
5cOlizSjDgpg4ehFgdSaKYGYAkdDv0qnzA8SdB43z3XqhSXlKTWN7DYzV+6tpTN3alY4c4pB6lSP
MSyTmX4zoNklGZQr2Wh/GV20pli6EGBgjFDTnrP3M6P6+cob2MahqmOMiWLsWL1Blk3OQz/d2rpf
mysh69J+xtsUST1EGBCLEHyzFgeBzue+1LqqHCblB+S2vbq4j6UBPNZ/PyM19yv8ZUxYvSyFckPQ
AbatRuONbtbXYftqmJ0bVyWV5MTvtTUxscWFs6Fbha5b7EhL8AlWiJwfz9F0xWpA+0ZegnTZQL9S
XmkyZegN2V7eoMv2kJDVIVYBQL9wam0GKjK7Q7tSKO9+7hhDvDbwtdfwvNvEQ4YUBoopqNMikST4
ICkeQqWeO5K4/Cxx7ndI2yjxUSl/RNqub3ehEtEUrb9m8llq26x6uTzGJT97al4Y45jH45QGHBoK
gQHYboHsVTAdw7J6uGxnfl1+HyYq4HPaGdke4dBxcB+FQNai9Ut91ST9oLJmW2VHxfpVyncpy7yu
WaOZWB7aH5PC0QuBFgYABKgp9EvULijWPrUGGL/MKFfGtnTsUIr4a2zCvgzVjExyhiUcWbVpDNvl
Y3ffWDxyVKOkBBoDl+dyyS+f2hO2zBSTAE1h874Ek1GsPbTWx2UDazMnbAqpb205mA3wR72NHF4c
NX3FCa/th9lvntyIJUOLRldi3+Ut5MlS0MG2uOWkOxDvqUkKXaXfKjBel4e1uE4yWkxwlCWohQrr
NCK7SRQVIGR+NyCKCZ2k3yYqbfivy3YWpw8JQqSD8TL6xmIYlFISTDOEjdXm2xh0iRPIwfUwrFF2
Lu4DFe+JmcRt7kk+n0O9THUrb2a42vBktFuiH//BOEAvIWkWNBcgu33++3HUFkiJAW/Ug2oq04Fc
Aa5U6tZoB5YK3OiM+mNn3isneyGQxoQYPWobRIapwM8SME2ief830nCb3lQAmyk1J62sV3RXNTSv
7/QEqG5luMqwmCG6Yy+Pe8nvK3DGyCorM+paGLdKhnJM+rlChlyhvkM6f0qotSYEtGwF0ScEzEDD
J+oAEWgKE33CqIEMrvlbgyeh1t9pyUrsubgZQS33PzOCs8hCo29Aq4TCERgTIXCcDOgHSv8mbnHG
9GMEWENEi/CEYmt3J0FXskO+4SEC9emo97RPO1DivpHoPc9Xjpcwcf+xhXgKRUTI/EFn/Hy7yOhq
TWtitQ9G3Ps5V/xoGJypC3eKsnY5C6+fL1OouGEnfNXBVOGEQWuwM2u16h4Mo/WM/rrKp40WAAwa
fKQmpyF8VxvFj62x1uEluMfZsCLPqARoGkO46St0PjkSZmZVatJb/UPKQ2eI36xoH0eSk2a589oF
+qb9m7HVbBBN2V+JA5RnweZ2Pqlpia5CaMpID5V8xfPOCSJ+rwzML9Jupbq4sHywBPlRdGaCNVkc
mhXFVZUUTHpQ4heu0HLcsFAB7GlN52thCqHiaALcAQ5H5KGFYDiU42GIJlt6SCrzhiuNZ8zOAhQK
ZkUbMGvwgb0V2UpQvDS4U6NCUAwOHD1u0Zj6ENZ4tkU7KfxQ64dRfftbHuprtZA+RZ8wxgctb8FD
sbyJ2nLE2KIPCRLUCns2UH8c1d1lM/PPnARtMAMMNPJWKLDB/wPMcb4peBPWkE6q5QceRa/KqNGm
cDNNvtGiDu8Zp43W2CjEJ+FsEQ2ywDlp6PICLFgYGOA3oaQOmvaAqrQ/NSOU1/WNldoOipUUt/dh
sAZHavkRd+xhiN8vj1e8iWAevAQK8qXA54BFXIRDd1VAUMmfrAdIdW6a6CYvEiDKbDxNvUI62vFv
Pryy6T7flOqWgWDcMH6SO6vwLn+G4LLnr1AsA22dpgktDDR0nE+7PeZqHkCS4yElwLHlRk4OPdKk
mAtZXYFlCCHRbAo4d8y3AogLaqnCCsfWmMpAU0bHTNKoemWT27KmY8hnWt3LgxITbbMpA2WnecNa
BqZZOI99SKLMBMnDUcXzex+G5Y++j+WbZMwVX89J9mKniuyOkpo6dSpNu1I2buukr/dJ3hxUgygr
Eei3WZ5RKOgmBf8iSLogx3c+y7PWq8llfE9n3dbdI2hHvcRc46ISW0aQFUc/gYxhw59DPU4cdSLj
vERfow7d7Ld527lvw5b9jp3+tQAXOXcsmnqojzM63AVr1RyxwPhf63DrM7gfgcx8v51cI1xBGK8O
XXwcLLRzTY9mdoxaPE1iL1F+F7zyFAWqi6p3eamFuPQ/VkHzMfdAK7g7hf0rKaEJlSzMbFKGng5l
0gZtOpdNfHcU87ye2Ji/4WRkGFXejdG8ej+AO1Ac5tpeXEBYilP+ZK50Ly7P44k1Ya+QOM2VTmri
Y+v1qIwRx3BbN3Tk1jVRJvuX0yecSU0nSYHO6viIThQaqB9xtAZrFhuq/rtCqIUj64D+T5HnUQ3s
rA177Iua8l1yCO9tr9u3jHae5EIwe0seG1dfQzt/8zXzks0CDRr+Q1gtLFkMKVsjUTAuhpvYkXnr
RmaK+7ixHuo4+Zkp4cqyfbuMBYPCqqVphFdTiD2CVwzN7HDPlLfK+GHwbsXQ/ENn9+SXIdD7o8cV
rbSmsOHruEoTRR/iYyxrzO2MgNAUEaPTW9LoXN74a6aESTSjVEEfNEyN6XEkFpVspIbQ2nLZyvLx
wrMSFN7zFSQGaQakTYZJCXC8pM+wkNGK3NzXmXodD/s05Tv1V6+UO5KSm8Rcwyl8vyjm2TyxLcRQ
aaBWSmPa8VEznSl1IGPNfbl1quCtJNelgkwYYLogs6FlvOJVFjYMSDZB0QtaRfB3fGlXnTiVsNJB
xN3hWEhmsUvK8cHWBjRj5/K92qIb/PIcL6zkTLSKNxOgdto3Y2kBDFcfYyUrFVQGfU4eiJ7mm85a
E0BaOHcQ+oO4GeDG4Be3hIs3760UH4K1lG/19lhqXqxSdERna/n8xQGhXAeHAppezN+5SwZ6IVLz
mCB3qdhbYj8l6Q2z5JWA5VtUj8fJDCyBGzFRHxQVItqwraK2StlRSyi6auKmcon8wORNgRtu4I2r
rlE6iTiQ2VmemZzHfbIrEjVSwjGP2LH4DULPqKA/ctd6/VQA90IZTLGpAdKSlc0hlkD/axQxE1ID
aL/UhUMg5wD7GVHGjpPqZL+Lm+yn5vWbCUUjnuwykKav8Dgsz+sfe6ILY3oJLAHsde3efuHpfSTR
OHfQMazoG/JxeeuvGROcWF6NpGEqZ0cW2R4P8PoLLcccXJMcM3vXDxaeFuGK41xyaVjGPyMUlrHT
QXSARDM7hkFPW+2xlOiQuFztnVQdvCT4DHu/qh9svV+5HVbXUrjQUyNVpWHEnpXfi5btOtnakqcy
HI+sQRdTiAvDdKwucmwG/Gu38oab51K4m86GPXuHk92rpV0pZRXmetQIOix5NyFOKnPv8oouRUh4
sMF5ol6o6roYaVYZH4uO5eyYX0GGgCrmJi12sQKuWK+CsOJ0WONaWtxDJwYFr5Yh+1rbIMc7Gs60
BaKtwFlEI/T4srJXvyL0bxN4Ykg4iWUwM7sDsnOMn8ff/GgerM/sVxvS3ktv5Yy+p1Tdv14pEAkc
nPxBduSnlamdDVz6APFoStrAxgbbpxhp+DAOVL3ufcnv3fKx2Zg7d8XcfA4umRMPZ69PUzfA3OBG
mvNT+bzTbrkH5a5hc2XfuexzrUVybSWFg8kjCG0kBFunCq5R/XL0Y49Ug4ykXh89FI+Mxf7lIS5d
82BnnulXjFkyTDBIZHCfEg0r2vOboffl/Hf6s1rLai9P4x8jwqEv1ZCNYVGzY1Aqmd9OxlukVLIT
j8MaRmMpYMLZMyF7N2M7YfL8iOcJy+sS7u3Y6Az01vvRD3bqVVs/6cY+ZO8laveP0LsHd7i04lT/
n8Pxx7QwSrNW9Bx8uOxoDbdB+lkbB7VBU4eTgYpqlA614lblu/HY/mKto9XPIYqbwXvKR1qX97r9
olk+42uKucvL++ebBI+XZRA+smNMR8hI4Opl0voZqsoumsqO0Db3Lm+m1SkQwh7kiLMYagi4zOrI
rzRInkxpB9mvt1Dv7poGbbDD3kgdzvfD74jJu97aDrLPku3U+rxAE/CEi/ZeVXdtGq2c5eWT9Wcm
5r+f+P5aq6xKn1dHyg7K3nCGbNdR+ym8k9akNGan8N1p/GVJbNjTG3NAQ8c8CXol03GsYrfW8jWW
xOWb9M9OFwEOhWZHFu8xINt+UkwPQFkQXKo0c60Xtl9DGC/lboDdQEIQWWodyD1h+kjUkiZsOlwx
mSfZN8GYot3+EdqedFT80n5Kd6x66mvnwD+s+jC2fkp2tUzl13+yw/58h3i3GnYytJIGV5Ib22Jy
dL/NN9p0nRrojTRvM+PGYG7Da6roLrRh6FDUcznE08yrpL4nwbYlv4yMag8rn/UtOzzHxSefJdzA
rJu4mhqYnq6LXonl5/V2jLZpeYvHWp0WqOiWzmTwfcW3if2usNesA1XBAxL+o8q8vNVoFGz5CHk3
F3icXapch1nhTpV5UHuaWqOXxWtllWVXefLNwmXep1qaQJ0Pz4en4md6TO7L62wzeP2j9hLdJ0ey
xgW4eAuc2BPu7lQdARtAV/yxDMLJH2u09WllUDmN2Ye7y+vxVfcSzyC8v4RYBfcAULPnpz3NqgbZ
OByOXA2hhJI5cRbupO5BBSBB2jagapHaR3XyjcaZrI4G2SOoReWRahl4PmhsNjQLV7buYlh4+k2C
L+aQNSOgS8d8W2RTT68aCrsxi92CTL7avCcQCeDdT9Qw/JXJmCf20mQIXrlHt5RWNjgzUXgo8qNa
MKrGtya4cafbIvZRnQz2PXe5eRWv6d0vvbdPxyy4DXAEqSYD5dORS+QFS0FYCGixTKMflrJGirvk
d09sfc3/iYc3eGWzBv+OVYFmJAk40LUjs3SbnloQTjnER+QaxSZ2zBTIHIzKLitrNCMojmSu8jzN
v/Vt0dB1aIJHBYV3MesUxmgnUySMps493Ioe+QV97Q13huvuek15enlrnhgTXME0maAhA0ncsZY8
1Bz61u1MfuBeoOBOAZpi+jEa8UqwsJhLgCDNXyMU/AExULyuVfhMpcuAYHN0oKAUp3q0b61xX4Qx
KN42FthpinuTPNfZyqlY8kan1sXQfqhTU6nh/QK0zm1C5IRce9Bwb/UI71cO4NKr5dTW/C0nOxM8
2FVeRHMUVhwM8I9K17JU0Si7hogNGcDOFzthdVv41looMh+vS5tIcIPyYA5TMsJwZG4H9XeJFAZI
T2jSBJvY/DAfL49z6RI8Habg4BJi6xXHy/cY5zeVlEPytXdC9WeAbvsonBANu5ftLY8OksrIGMLN
G8Ku7QaikLAZ4eR3ermbeuAFHd5vssa1jmq1motdPpF/zAn7NVSTOuvRp3a00bvAvfAaRBeODtgx
EPKaiyz02tts0aHNlJQgBQRBsi3MZ1XlLVRSLRiMiE3VPp7opCOJcHkWlwoggBz9MSNcD0qcK7Ie
415m6W2kUnnyzfIWuio4oFSD9pX+qQW+Cj7WnBbjzOvomMZaWmjRs558g3BPDNxOJ53hG3oJAuzq
QZap9FnkDq9fqg/1jrtGcpPKjxbf1yRH6X0tx/jFbfHtpPz1AbokVAfDqIvnNgtczhKKrPvwqcup
boH4FmRZm5L7WrJtkoekv7Lui5eEb2yyj1MGckHmdAqD5jmEQ5S7uHztrQeWjZt/tUa6JNw8kKxs
kXzB52XQv2B+195EAPw2b1Pi54xWlj8F9wS891K3k8jksqmjVrnWR7V4vk/mSDhvUzBoXa8YSJ9t
7MgFl0B3f1yjKVtMTUIZENp22JGoyAubPlWUtpRCoH7tQ8JQ8VBGT4s/MvMqb36yqqUtl93K8vTu
dWWKl5z0qWHhGEx9gia1foyPQfLcRr+zxxtiUFAK0nD8IIy2b/eXDS5teRUKEDZQTV8dcOeXAm/G
KCvzGn5DZ5uxuZWypzrUHc7W4u4lN3JqSBhYnE4NhBJL1BqHnvK4d3Tr+fJQljbGqQXh9AZdqZtN
jaEkOneUpHWm/ipJb3v2Vua+3q0xBi+a04BFN2RkrADmO5+5TI7BSTivVCOXTslzNwBKNgNjb2Dq
zClaTXZVtqZm+h0PgyferIMAwxIeeyIehsnE5ERGKa5xm3dyLAZXD9y7DNo66EJKPlTPUTpnO60g
xBZDsxOzItlFMvBJmkqYbZGbp9Vt+FN9kPzpp/RC/kl4e2pKcDJyjH5zo0dxjKVQROsOquk24b1h
r4QJ/8+Q0AgCmCQ4WkW0J5AvGuiW53R10kp4gZDBjZW4eKri6koxwJ1ajclIs7K0r1QQLAEHCqXQ
yzt23iKiuwfq+a9PEAIju7ZUkrWMHU3Z1aqGRhCMzUeaWwei0cumlo4fEIxfsBdwwYkZyVZqhlwq
kQ6C7Jy1z3ilQ85CJu5lK4sJGhOxNLYmQN3oJDo/FGbdFbjI8TYxx2MX7vvyGedOnX6Xnzkgm9q9
DDKu+GPSffYWSG5vbwPu9bfW2+XPWBrs6VcInqAYwWZQ13jvhaFkbIyCA5UqpWtwxsXcF3CogGoB
OAmhaCGgnlqjC2qG4D1Fx5dJnKFTPJ0cSHEXIKugW05pXUtXXfMxrGb3xH7tr2rkqW1h6zRQAzQr
G2GgMdzmcbwPGrJvi2yXDU+KtO/A7cET5gz1q8Lf4y51RtlPABcnqDPvuvpt1F1IVejyri587H83
DH4RznaJzLZaDKR3Rnagt/Dibi2EWLrfsDPUubn7ixP8fIMYRppXzYhouc+8sHkrpOtp0reEamZA
p+cIsgXIh1bcN1cuh6WH1sxJAjAIAK5A1p3bbSbbriXESMc60gCxSW31YKlRuRmJavj/YPedmJqn
4OSdZaQ90s39hHKN3bRe1PBpy2V5xX3NW1h0HafjEZ4BnRUAs9lIeLZydCruo2p0jBBSLmFwDMJf
QW95ZrgGg1qMik6NzufuZGRdGQC4lGHxLDnchRAh1XPmmCqeq23shmrhRkBHGtPVUFOJjSu+ZWkF
LTRqA6c001WJ76zUkPOu7/EO0Yah9ZRCz32SRMRNmJH/A7+MqA98eujlwOUujJOA9KewG3tOVWW0
Qf097lxoTnpSZ3hgJbm8XRbHNeuswIOAfU50mciwlsbIouSoBlFNAesZnbivY7fNp7XH45opwS9q
+QhAS5Ylx7JJjU2C57CXJGHsSxnaSC6PatFBAQzyv2GJuutRpUGXMdDSIxQi9NBvrGomSQQLSetX
cTeV12jI6bNxT3TkshypVzW0lMd9cFv3k6x7CcKg2OOGEqtblUFcZQcZkD7fE7QxyK4Ss7A9hGqu
lk7bmyS7N8Mirn7LUlQij2gowwacrgxMXHlljAerV2qbhsZQl9tK4nXldJ1UN3Qao8JyghB49DX1
3qW8EmSOQE0Esu5ZdlaYa3vM0rhU1AQRU+m9TbR0QVAe03c07lLmrGUdly5eRIV4kgF8Dri2Kfi3
ckpSHPgmPVbWh2xUexN3UqAFERAV0pEUn1BFoBFB6jmdrtoxv+5jT0se8z7we/VzIMdA/7Dj+uPy
JlgIkVWkYmQZiGYQmIjFodzu02bgYXbUoooqRKK5lPtGOno29yVVpbx/vWxwyUPB4le/xFx3tYVr
EYEjr0HAmR0bv0EbqtsRh36qv6an9pitkgXNcyr4YAArEIuj6UVBt43gg1mbmUVvwxiu1GO2aUva
Pad7J7tl+3IFDLRwcs9MCR6piGBL6eZxpbieI8v8jHj0S5ezNde3uJFOBzV/yYmP1/sggG4cLI37
Ptm2xQaViGB8UovCDci2INe5R/AY1r0go/GzJb3o/ZZ1LuNPK0u5tHngDdHrDnmhWWj7/EOgEsGh
Sl5mx6G6HhQvGZxUGjy7j/0n5Uf1UJbezA/lspJm0kjT+CFXKJjh9eLh8ocsBOkzfOav7xCu85kV
nZWkyI5ZBkas0ZXLAwrEgJaEa9Te8yJ+309/LAn7yeC50fc2LOV+fF+sFeGXqlFnAxH2kBmC+joP
MKHxCC1C8KJtWPLIZoKL/LN8g+RN9zkBkuBIL+M2f7Jueiz8Wsy8VJufOw4kdFBBR/Nbq1iTapHa
GQ22V3BX7QzrhrfO4Eo1qHNp9Vp1jty/N8/hsIfqTa16RXtXdlTemBUem/kqZn3xWAHQp4LAHcTc
trC2WT51qVLia9r9kHJnCl47csgsFKJGvm3IAZiASH/VjNuhbfysq2lK4r0erXQ3LtVAobYGyU8Z
IEp0dgpbHQIOA5HVLjs+y9qvKS+oBY1Us/NS/f9I+84euXFg2z90BVCBkvhVodP0xPZ4bH8RZhyU
c9avf0ez7667OXxN7LzFAjZgoEtFFovFCuc4eeJpwy5QT4byPTVeR92SXdQiL2auJCXI7yLXxV9U
Ux3UjW1PsO+n/snw98Z+eau38TbfW4+AeGJbQNO+MY/clbv2ppf4NZHJ/xX+IeFJoqEpKmPJT5Wd
olOhvcmJtLV+3UT+WK1vUbDZoYcZc26XjoRmc2vFKYHJLQezcjMDaFbDeIxMl35tnlnkdJYvBSZ8
z4hck8qlhyiGFJuGrJp5gzf6hRenTrbp7g3wRzqT03vpg3LQ/e/77p4epy/b4mm4m+6iHf1TeqgA
P8Vv193Yez7j2gdxT/MIuD6tXeKDqKMd2tdq8xa5rZv8ugWux37wep+e2G50g9/17rG8YfjG5kZ5
+tl6lh9u2bPtoVdg3+3C28z5rvvdFtSU1eJY2/5L4shQeN7HHa59LBc9dWXdhRpoR04gIMKcWf4Y
m252Anmjp7346hP1+11wR176fefurq/Tx2sHncwI/tfObBQ9+Ry31tZWYhhzc8qUztHBVs2iDUrG
PdwTsmwBkr7X5a2aXGqKkSdYJzqK12YxvrxS6Wkx1E3VnexnKDrsf6JFs/mae7L8qyDftfIT2mhr
N5HWRgGJOwajYeeYkIOgeB+hwaB/YtpxHAEvMVWeku7rHmPCkt7w9WjxymGWGvEvIlML2GSXMls2
hHVZlt3JSOiNmmBil0W/mkHfDFr15/o6fvQk1gpZCv5vSMNUF2fewZQbsY3WqlPYkiMIevGSiiXJ
i4+RwKUIzijtZCwqc667kzVOG1BUoca3q2svtlX0yEjuBIk6/DxQMadmT2PImjrjKczSjR7IuqBl
IjiDIJWZlGq/qjM34AWgQD5/ub4nH8/SOki/bgo4fEzGI0JGbVDWA82wJ9UcACq+99rI9pa49GgG
WpF6/MNII5n3lcnkrnT02xgErObdCXiGK9rHfrZDp8gf4E+cfkCvjbG7rqRoGQHtRjA2AiRP0PZc
2niiJ1ZhFFhGusymP1sApWlM8u26EEGucV3Kv1K462QM8Z6uARN/qp32eXEiLz2+BL2zHFwae5Mk
3S9ew7/C1n8/ewPEXVEulBXdaXbn2Ylf2Y9udqj79bpOH4OvS5W445SzhjIrgJRpE32JvsqggUWn
9e+KmXwtVR2xC2EH30Nbw1eWE2UDArwTJjV6w72uicjNnYviTtKYVmg4W1Yf3v6stNxps82z0smA
icRSLPQ9aoDh+/DcVI06auMYUpZJ8fJqG6v6ptGTt663JTGhTNJq8mf7z1iUTKXWdaeyAO11oIVP
sVrcoO/oq1KXkghQaAUYMkfwi9ZvTP9eyqJdN6UJnWFrdegVYMUx1LcFQdn1HRKfH0TW7+SD6B9d
VT5TaUQPfaUuEBM1t2GLpmyt8RVW7CugKluRr1nhXRToLsjzvtFq8adw+n79C4R6ruE1hq0BwWtz
BzgOc4B0FKQ7Zen3kkHN7BhGsvZimRDu4Jp9aTZ5pEJLpmyiMbrJlPEhV2KJjxU8JUH8jHgaOASw
Q9R6LlczAKplbxkBDCT/DagqB9ODLjq2CIY6m8TpUlB6L7+1sUTtJ8fcgJ8MgDUuUY8ok3ualq6G
J2gdf6mWaHd9lQWB4+WXcSuAbpU67hsLVw4ekZ7SeMFTg0b3P8Hi53fWblTRFexZz9YdHTbmL/sE
qkSHGifZu+aj88FnoKaON64GNCB+oKHvjMIOpgHDfSlzIw3oRioYTA5z7lBTWnRbr7TLKGvNVOM1
jabotZrI6awoCp1bo+rXbuQFMGz5vklfS+bTH2H9ijeug05PJf+t5Irk7H68+tD1pAEgAu8q8KHy
4Ot2NQEkxMIIY2T9oOZNk75d301BOg8CVnwCwJOAONZYNT87tU1vLGVmJMOpa8cBAJdNaL/MdmM1
uyFFuf+Y9zaLt/g7e1MVu9c9I7cXyzHT2tppCpq1vOsf9PF8YcIdBb/1YYARUb4MTtIlTO0gmk7I
VKuxBygOsktmk1Qe6KpkoBMfvTCEaUC5W18GK/TMpfK9kquhVhfTScmyvZHPrVupcBxTMuEBWcji
Z6Fq4A0HSACq74x/hwTTUvZ2W00n9LqQw2wG5t1kEH0P4K5EEl4IRQGaCAxeSNIyvos/iE2SFsYA
xWY2uhhQzXYaBU26HmDi8PqGCdcQcBoUL571BbJ+yrkB2fFQR4E2nZIybp1Q263VCExDTD5gtRf/
ujBBzh9s2EDRUdEPsk5ecG4R5fcRIXU1n8iksAcWmu3glDTMIncFuwZhkjVX6QMOc+amYdhsrLyz
mkNcW9lb1Q94+FllkE1O2VXdcxrnJHi+/oEfVwPfh9r8is+O2VG+H11Xw2yZJnyfOQPdf1A0hj7/
sfYj3QKQuqLIWk4F8pAYNwjMGOBxGN++XH1rCS2l1pX5VGO+6wZD+fPBhJR9V7bxF2KMtaSB76M/
AnwA8hiAMkLtBXf9hbzra/XRSC9/i4vpkC/SAjM0sFaP+lu6N1+u/7zAtV3+PufagPASBkqM39ci
N/2R3kQn4IE7K7/iM5iu8KdE3scb6VIetxc0T/Q+1SGPRcesu8lAwvaSmD+mZjuhddQ2nibFV7uV
wTaJXFI1zjg9NtGv2pCN9AuynZdfwvm1pTJpWE06hm1DX+9vzFezutWQnatfk01duKSgTrZl/f2r
ZAXW3b+8Ji/lcr6AaYayoJQzn3r2raq9Jt21yyYPNihdv4Q/ZWQFItvHIOPaNQt6GNyOF7b4P/oA
pNa8LZZTnGooxpcxCKDz4J7FdeAMWtlIniBCewJPCFr0MW0C0Atuf+O2y2bclssJtDSeGf9OY6f+
Euy/L+quH2w382N7c31BRafNBOTLykmE+59xYcfM1DbWR7LglWC2m4Qk1Wa2Olneav0VftfOpXDr
WGcsCqZxWE52Az49NdiW1ba/BQSAE9yAEUkS2YpOiakC9XVlJ8dNz53KrMuKRK3YcmJ2mN8RPBuc
rLPqvaq0+rY1ytOQJOX+E+t4JpPbuUFtxhHuGjLJkKBnqAI0cF3au89IQUUe+TE0tn4YWUPo3Vld
jGKwZnS3mb18G9G6JBEiMvoVa5AhFYJwkHf4U8psqyeoOGvdFN6GqrXRAv0ps+zCm2NqSBZO5KLh
7dF+tbKnYAjx8oghm6mUQZWTE9h3qTPaffcTy1zc0aKv/eurJ8ieAt8MicUV3RCAijZnGOFgLEYb
2MsJXZD6fpqKDJX1tnRBIDe7RUrCr0OHMqQ1VuVd3WTzwRqZKYmbhKuLUrqOOAZ/8HHTOqeiWiNS
GQvSqIcktTsn1vvZS5FIcaPF/nVdZ+H5Bi4wnqto2LJ4VsQl1fLJCoCyZg1TuwEFOOinmkqROC6R
FIwVAG8FVHSIkDgvQnNFq+kYkVNpjY+gDAXPEOuf/rsm5zJ4H8J6xYoz2H6aK6oTD13oDkxW2hRU
ztHShiiHwiMi4W1ymlipVdh6PkEKEvoHDN+2N5Y9s30wzd1TT5CnS+2W+U1oAcHGaNBuGs6mowbh
7Nfo+/ZprLDN2I6gta0B7d4rZvwlrIzMjbI5PlxfEdHRASQMShyYTrTRTXh5dFBZrwuWawTtoEHg
pbieTkMH/Kc+ydLTZ0QxEHlqNtB3eb5lJdGKsE0ZObVKP7taFg3PZWsbDp3RGHJdlNCWbFBh4CGM
lIPJxWwTpXGctTpsifTh3ZIki29oHfmMNZ1J4VxBByo+K4bHPoH8zdhEfVXuzaw3ttd1Ee4QA5sL
WnrW7Bhns7aWTUNqhuoJQBcA5BzQSlgtWnKHDJWMt00wewPL/SuLXsbN/1MZ6MlJFJucciQYUBCy
m2I4qtNcjrtQX0h/HOZYnx2lXYbG01mdzzs9ZqR1VGtpUcHPaI+MWWaYDolpGzpdQzEJXRoJ5hY+
syoWkFgJaHRM/pXak7JXOjUgmJdLq4PaWfTbTMb2MehLJqnArAvMBx42ATLa+n5BwzR3RNAhZ1Ud
S1U0O2rP00Lfmlp7iugpVDEPguh5bTXpJCGVaNNXmkfcMeBAAsP75bFsImOppxYyx6aKHIXWPZ5l
UbRBL0UoESWKdGxga1FULIBqyV/VM8KBQS0r9RQlhRPfdKY3Bf7QbppREhOIDuW5oPXfz57gQRCk
WmKXqyEXD3kUu1mYS/JQgosR1xP6OFYGQKCFcls1gtO8mlerCNvwUIBfOgHYh0PHHH0uz9cNUBRn
o2ALlwlgHR0kS5w689CAnXWAOqQHv5IWDp7ZRcYmnprpzjYaxe3icjx2jYFCP7Vvzd6eX3JFrySr
KhgEQeIEg0mIVWErKp9PrjKMUodToqJrwnTCMrudDIzqa18bUNZg4MCtD0YHvJ9Q88Yqusln867N
enDLDfd5We6VIpwkR1NwXi4+iLv+qgbo2aO2npfINY14o2XlTYBV6MEimo4zYIXB0ehd3w2BbUEm
8OEsuAO8sbjzYk+VQaK4hcww94zkgRSy0XGxVn8lcMH5hCcX6xpIMBoQ2mco8LHp1I/xczM0SGbE
j9UUHGs2St4holTShWacmS3I8lZZ06mnufhlpi/KXciQS1rmLwkxtiXINsoOpAaxCyB2HwO2d2np
xEyCxyoommBxwfgEbk2E2czgAuxiKRBTK/ARaNLS0bZSKaObWhQkbCp6N4scacjgkJjdJlAn0ykS
/ahPMhjs1Ww4N3zxDZxZWS1uFDbjHmzGtH8lCsHLrxiG/mUaECktwP4+jumgeUtetBIXKXQrZ+pz
V7A52oUar+pbGE5Q7J+IXl3DelsyWVpZ7FT+SuIv4LqpkxAdzPCRJxCLJImj3CGNnXytv4z3xpsM
RkVwy2BJAZKFapSOYIk7NU0Qx9GQNOrJ7I6GflLajTFLMnGC2+VCBHdshkHLsnms4Z3Mn9AIoINa
/hqONq6z/XUXIN6kv8pwB6XLRzqaJg4KCOnRMLSjdu6UZnmfTZKATBTfX+jE3TKIOecqJHAFPTK1
dbpv8o3ZGq5u/NZQtlSiEfSzrpLo4CbIN5O9rQZsXuw1xgyCOfPFyPXfNCa/rqsv9E9ne7kuz9nt
quJtpuYUC22r36PYIwGIw5fDGP9olftCvdcjSYgtegijbI8UqwmYZowgcgKLPokT5CgQNwxOA1vV
AZrwav7KNcdG41L11Mq6YsVe6Ewi54XyciHztK57GwV+VdeOtbBtlT6CbH5rKK8lqDF7bVuV4OFq
h6+0k7hi4R1zJp5zQH1ez5EZ9GsHJmu2ka0mThvWiX99H0UxONYVLUwAx1/bYzk7tsoJ+HkFxJi2
qz3vDZz+BYhdR81BtgZYG67sGSM8omcCOXPuFGB9KzYOjjEszpw1Tm9rvqJ+z6vI65Zv19UTupwz
YZzVhH1XxQvDHlZl9aPts8K1E1V18ixL3euShAfiTBJnLaM1W+M8QdJCOz+nj6ntN/quNY9sdqtq
cZGMkkgUeqAziZyBsHzMk9GCRGsotnawm4dvbY4ZumFzXbP1dz7chGdyuOvIaDQV9DLrhjW5E53G
ZEs6wwmN0Enj2lPzXhLQSfaMzxhizj5JOwq9JnPfgqLBCApnIZLQXSaEe7LnahkHcwyltJH5aMxJ
2eIE5Pn6yv0/XMi/h4vP3mlKNCfjGk2Rx/a18OrtU/Cr2f1M7mowAT1dFyYwB9T+dW3Nm+Hlzj9G
8pHpfQDyhlPZNPTIME7xFJSUvEUg6fTCkdH/nhVcWx4waIW3D0Mn++UNYCS63UU15A3WdqY3E2CH
FK3YzIq1u66YyPVfSOLihpGRskH6UQWAjG9m+5phwqa4TTyj/t5m9+h7Qx5bYoOC04wMpEUZMIzx
Hta502yYTJ1KfYbfKJZxT5oKzPdNUWwYXrV+15PlSRmNUAWoaaTtw8mQ8W2IIjMANIOAAmtrgo5l
td+z+1ULo6RDugnhxdfkV9060xd6N37LH8ixuytkTyjBYbgQxnlJZcg6s4S0UxtX6IRv/KxL0YHX
+ZKNlMnhVjVnVlnpJeSgqcKjUXjf17YX2suh1g9Vp7opkOBoThUH07r31cj2dpoeSJRuUzwn1Vk2
FMx9DrDMkc85I0TiPseaDIA5l+Bd0rNh9mLFfOzjAtAh/Z/renPG9I+claIAlXkdY2KcHEwFB8sC
ErNjmQfsJpmZ7SJfS706zWMANozNtsFI/r7UaiBYYxz/unQujvi/0qmB3nJwmqDd7dKS0jlPgxDN
5cfhyN50GT48dzm8/zooC1GjAMWDjsfw5a8nkZYGeg78bcTdPvqf9jHt3LEdNnn1RWu3pSl5G4r2
7FweF+CzCTgClgJ5FjIthpK6ZVU6ZvVyfc3WHTm78j5oxQVFZdWqhaKq4Cg0J+wQu11adm923WFg
1S5JJZ5UtEN4z2PIGE0SmIFbdT4/60xlc4L/j42xELfMw8nFe1YGys670X+UAgc4kouYiUSe+lJM
VZZ5lxGQuNW03Bhkp5TeijhmA0zcRJ0syzykn7w2USTxA3cxfZDLeZeqinQMu2PLzPyODdsubzes
eugrmYLCZTzTjztmNEtVraxXkjoQj51k6USh4Z39OhdtKWwsumFdPa1d+YdeSUh8O1Ulh1UoZYXm
MGHkGMvijtNY0aSeqILDyqotpocBr2U4YyWpwgjN+0wKf4gYjSyClrIjVb+aQeV2WgqaNuKX8+9W
f/7EUWLIW2IiGb10fK+eQlq42YakR7xAqKPTNHD0NCae1oTJFlyZ6Iqq0nZ7XahoGdEQtTrcdeKE
cYWFsAhUmFmcAoH8dwfeymxAxTR9/IQQlEmQo19Lzvy0fgB188ou0uMEIqyBkruwo3fTzJ6uixFt
FjoGkXMFDyGIirjNGvJ8mLW0To/WvEmbV8s4FqGH6Wcv/QxN6rkkzuuNA1JxigaqQ9jdPoqcOpF4
AuG20DXpjxHp1b4vPVA46lNfdRAAIHrfnrZkBt9RKDFukbtB5+K/QrgjZGYK6UmP13nV+kHql+HB
KrbLIHmdC1VZx7UACoyZUn7CSB8MfUnJiM1vfFLfJaDji3CbX996kSoYYALxA3p60VzD+Zx0KQOQ
stD02ES+Md2ywGXGY6r516XwvcvvDvpcDPfAI2jibS09zo6IcwsnG5bRbRb1uzqXKLUtgRmAhDPP
vNoE+t4U9OBk6KzKLQ2ld0gXHPIS8JW6NRfbxBgVv2tMYB6AzNgb9GVw6TQY/jzry5frXy3agLOP
5nEeGrWqwA+NtRlRMqy3+uKrsr4HUWxDsb/oyEHwBoqwS3MF3nMSDg3YW0Pzpu+f0ZJ2r6Gzkg2W
U/S/R72RbIRQJRXOBPlRtDcTbrsB/FaWvTomx5x1IA/qKLnRmwKTgE1CJQ5SdFfSM1Gcak1joAkn
6cEP7lu+DINDrMfajYqCFSp93IW/ZGOvNuu6ZWjMb3PLjZD/YKPE/QoPh/pXyuo3z6KmRp/DJTMg
pdXAwoKqLJ0zl/Wvi9mfPmFqMIM19QiBPMdiq6ko8ylDcuziV2o9LuHjmH1GGXRBo+KuquBN/eC0
QOKYAczzSJPneZ2NXArHZI/S8Fn0FKFncrjLxGBtqmgLYrG8131axa6hAEROmd0WVCvRTFymgt7h
vyZv//Ew6NdHwQxz5mjJuNyrOQ5pO48InmZA5EXAxmvULagFUUrZmUXsRsFPMMW5dtvLTFFo52vL
EnIUqGuZnOCq1JIJ0KHpMUvQ4hb8YYAb+IRxnElYD8OZGaKfDxW6Fo+7KXgepwMqUs7Yf70uQ+iI
0DaNNMBK0sh3REWxaY5mgiecXWxJ7IJUTFd9ht7H2Z0SiWcQhRv0TBa3Yu04pHOsQBaGyzZLOTqT
cR+EW8toNhrNJIsn3B4GXA9z7Q38MPQcmQuS6TNCKDsEVBlBob4sM0lJiB8aejc+/DTePGtTy4fu
HGsym7FrkvQY0kdmt5ildtr4gErJq6L5XfnVOCWGS7KXoPETjBu2uqPDNCevAoFDiozW9b0UrS/6
SnEYALuE0U3upKONZJmnLAdhATCCi/xRGzB3z8AqnT+OE5MEECJPjLZSoJ6hURGxIxdwlYGOijhB
7JjtSwKCPXabo4xwXSGRS1kPNnCkyApHxx2AWWVVMJVzekTJ9pAkOUavMr9qiJOiwxRqZZ4OAJOS
KrKslch41q4LUFpiHT8U4TszBQImQfqGjAWQ7it3nNL9dd2Em3UmgnOXyEeZvRKAMpvYLhKhJ5Xe
JnoDngKAh1i6ZLNkwriTl4PhV1UoyMb1bJOO1bEJHb2JN6EBjGxDVjwQuZTzxeN2TekntU0AVYVj
Pt/TbEHrtuFkAMezAjRsgB5Kk4aZQmPUKcM0MYAa0ah76SnzkjWRVrXpMW+R53CKOS9BD6HkiCVJ
pCkvoLfFEF9m50XhkF5lNSDQ284r51J7MzCxUjtxVOeVgzC0/5k3VvuQz2mc+CsY6qZassUtg2b8
HbIVMMFqA/Ilmqw4cMw+DR76TLUDHO6hiW+VNJNNLot1W6va4AoGThwX8qj2lKZ9tfqYDPkh1Qk7
jPzJMnlCIcjsYy4N/4EP/HIBwRsRkhnpvKMSpI62gIKkdojxet3khacKoDRAoFtfN+8NImf3Wa5k
BV4cKR6BwEK9ia1l9lEilGEVioI3+Huslg0UnA8oZYm99I2t4pFWo/43ekHuL/TQqZLjK9TFXCER
MfJFcAFcLlg0tUVrWXB/mE5kbv/l+koJt8MiWCr0l0INLsmQ2CyNWxu/TsFwmNxZwBrrIsnNL9Tg
TAbnwImhlEYR48XcjjndB2WhgOvSbr3rmvBdP/9ckdhtwIEAkBaoIJcLtXRKsNBlfTODmiRzvtko
/A4hCIl2Texk6RPdgV/NJf2WPl+XLPJ56Kq00d6JgS1kqC8FT/MczWZm4oKK89lvw75FobRY9sqw
lDfKSI5glWL+dZmifTuXySmr9qRI2s6A7RXjZiHVbY7UdYu+6OtixKrZABtFWhyVBt4lxG2LAQsr
PUaG7gHH3qsTw9NI8cB6gnFlST2TLxi9b+E72SaGBDBIyQ8lFGQcjCocYOvMUYe7SPfqQ1P4JuBZ
zW33bSfDMRatIjLJOqbn17E+njTbmoowzDokDeryAbzhSIlSX0lks6iiRQSWIWa+UXFDvMTtVRXr
Bc0HYLvXFPMG6EsAv2bBbgaSHyspUplQJYxMqRq6uNdiyaUxlkuMp+Sip8cAwHLIKXSj5fQyYnuh
RmdCuPhPMc0A2RYN4VI5ucnQAEFus+iTGwS2p/eP121QrNGK8GXQ9WBzNljORYI5VNjgAMaNcnyc
4sYZJknCTSZk1fjsxkhKlo6kgJC0R2Z8AbnGQD1KZPN7MjFcdoTp4MmtFRzbrnemaJsCEVASgMkk
cAHKkC9zC+ZfpJQApF4NFMFrC6YQSeZQ5NJt49894RNXc0inUK+xXDZt3aFvnWb5RI1sDbCQtEIV
Ad7nckMApUjLwFoPTWI6FntLktQDNaAk7heulslwiWNqG/OL3H6ogJ5hugI9KPlTANwi7l084P4/
hXBbUsUZehoyOz3GLSjO6G0+1/JyiCgYwVzF/2rCU9alYAWoo9VT2+qhfs2CGzXzQ8ltIJRh6QSI
nRZmFnlUmCQASlSbBwh+oxe9/1Po2zE61oZk52VSOA+mznYcAX4DTlm9LbwmURFOPwyDxKuIpTDA
EawEDphMu7SvZsALVkuS7NjSYqdFh7RjGx2js+Xrde+1bi5fhUW/+79yODsOgQZq1VWaHZcSreUM
08EAQkRHt20lGEB7ywbiSgMumW5cjF32qHQDRwS58B8Je+7vLHQ5odPpumJ8X9D7ZY2EPoKCFcfC
4K2hyw1cl1iLY7E8LLYGdiINUy77rHP1Du8V4rTG72r5Ui+NU+uGf1266OBiLAr3NkBUKOrBl9tn
LAVe6WxCO0K1RRGmbm6t+Ot1EcJaM3JuhoaUC2Yv+fYVMyVqyxJU/SpgAbsaybZGPN9ZQ+vn2ZM+
3/cU4FhgkKGtDFtT8LDF2P86+IzMPYrc3G00lkTP+hDObym/K6Uz1g7NDh1xUd7+c11JgakA+Rhj
zwhN3hnVL9dxidRonqY6OyYj3SH1B5bDTZbuCllGTiwHmqzoH0AlWffz7H6tFyDk12qTHW1DeZ6M
9nUYrX0xh4cSz1GJZQpsAzr9lbV+y5mskJR1nhZddrS6A419aBUNEh8lCIAuRHAbpNUpnUsL6gBI
pXXzuBscTU8emix9TKdshykvybUuuHAxxrwCMK11R/SqXOqU63rdlgZskUQvi9U7tqysKfBTFwI4
jTIbs39Th7hxURAw+rU2b8N8bz+EZbQxm3ZrVNvrlifWCKllgratldP7UqOq6aiaaWugEpq/FY0+
YJzvy3URQqNDv8c/OAK4Gy9FTGyxlGmGTl3vFr+q7iZku7CSXIpCPdBZuo694xrhMbimlgS1QuDg
iynfDTbdRNN/D7ZwRf2VsH7BmT0vJGRBHWc4O5HpoHbToU/9+kIJT8yZBO50Ijev5/MCCab2WKN9
J2t+oZj6CSGoCpk2smbIlPOQPDSx1DLMcF/k1k311mO217+uhWgnzgVwWphjNRtpAQF66QS6M/7H
7uj1wsO7ioAlFhUu0BhwZ5A0ZDBQJoYCZMCkAA3dZWa7TLMca44dY3xUZ3KimgyWS2TF52K5g4IB
6AzYmUV2jIJb0v5WDOS/MbwTyspMovvuQj/uTp2QgkpMDfolmR0fg0LDPF43Zt5A44eM3mezej9j
TqoYAQ2l5IFsEFF06Z3ryYXJoTr0hlZBfBPcL9mXYRydxennyp9p6baBJNcgXlUUFJCxQdlG42Kk
eGijrNIhzQDxB8giNMNTskNBZXTmQjnoZ17J0AD2wVcN8VJWI4Nh99BjsfQHWh6K7MBSiemvps1F
mWsbKHBEAHCAv3Fbp1hG0oQLrnGICMZHaCItVctEcNuTRVZrhWukYBjA87VT68VC1h1A85J7Qbxg
/6rCw4SlFlNCYuNqTYu19SUf3aXesE85IxBhr0jFa+/3+hVnPpVUaCKsmyE7dvazHdoe3NFY1Z+4
tIEYAjIUXK3Yfu1SiDorTaB0WDJdUQovr1EMURJaSfZ+Pf8f9v799bqiZiFVdyll7goNI7yQ0qqm
h80PyEOtHpp88DTZPKHIw+IqQg0HODka2JsuReXKWAB2S82OrCobj1kZcZH/niXLJrI0TUUzKehy
gI/ItyUpi0YHDDbAD8UA9NKD74sWexkjsqq3yNLwesGxRK0DhQLOBVRDZ5c002HR6PfZpqNj625s
Sd6ZQmWQGn6vRqxh9uWSZWrZAD1Xw8lEGDJ8bYkHcvXr957IAICc8b8iLC7MmUFbHnWYbznm6qFq
EszQ3JrhFnD5LktluUyRBehrh4eNVxcefbw6epzWCx3yY1uHGzy81rTzdW2EEpAnXSGB0RfGT85k
IIRFAgCxiK6kjlKB0e0TzXVAfPwrgXv659UwUf39edy+tml+KPo/JHsOrWx3XRPhhXouiDv/UWjF
mlFAFTQ7BuFhTjz9kT4jzzwPmBr1mvETEda5PM6gk15nY7OGcevSrX0czWNuSV4+okNjEDQgIBZa
m1E4Y7PTfu5TE48rgBNtlcZ00jbaLN2PoGwk2gglAb8D3f44nwBAuTw5dV42Vq/CRevka1k/MGQV
Yh01sFzG4iA6ohhABbgsphgMZGouBUWsCwD8NL2/F4HKtYcxpNJrTWTW50K4gwMvkFZJB6cWAm4J
IUDbmZL1EqqBEaa1rooXDw9Lkxh9MPQDJIx563SoSbb0N6GSt4hMCHdv6qGqmIA2gs+Mc4/1f9YD
ysbRu35yZFK4kHc0hjBtY0ipirD0ssG23MmuWzdIEll3ybru/O0JXjR4TwzrUyRdLje/no0iwvAm
XvLfzD/ZqVhSZweu2LZ5kRWbRG7aAPDFP4xOoIS/lJSRgCnFkuRH1iymtxTN+KsNK9uJIqI8zkXx
Opi9bARMeIbW+e51/MsCj9SlTBVT4wbJ0hxXaYDS5+Q2aevoBXA3xt/Xt0wkCSwhGuwP2OdIzF1K
ipUI8NZFlh9VemxB6FpFj4AccZRGwoogMg20dq1YvSZIrfmG9QngLoCfKvJj7we1+9bYnzC989/n
VqwqBsVucuhBrJu+PKLtOhweri+VyOTORXBnCHNaQKClOUREL9N4A7jh8QY9um6v/0ZpwJVOSohc
DzAN0ZjJYOVghLrcGhUloQLswTnO7OwspgE+jq/XNVo9JH+I0D71jl6HxBsfs2tt005hA41SADT2
KdilzG/x96bZ2Fbp5qmMxVp4saLxZ23BwUwBPN6lRvmCyLPKS8gL2oc2jx5LlAhC0t0kiak4U/YW
Fn/AdaUGi2TrRFZ+LphbymYINDVvIbiNmq2yzM4cD5sgf8xkjcEiM8f465rcNvBI5ZFyupjSYmYw
c6XfWuUh6LefKXmiC+evCM7Sc1ItU4t5quP7YsXu3B+G8M91w5CpwZm6WevA2SEwDLV9HBM/i28t
GbSETATneMwsClhjQwRWCnMSWCmjPHxGi7U7BplyHRtyaW46TYBc0HT5UdPDZQMGX9VtdOsPndXQ
vy5J5BrwTkS6ADcFSp9clJCERQWmTkiyp27ETIY64CFH0VHMmom4lhJ2t31g1rul7tQfy6DJCvvC
xfwrn28HqrLYTKgFV2GSH9ivIH3+3H7ZYJJaUcjMD2e3C5VsrWPiCNmVawOWtFxcQzYaIDynZ0K4
c6rY4zoSbefHOBy3IcDsx+ExtrWHSoY1JFywM0FciJ8FjJhzTuGJCn+dQEPmxWolIbcocAAuH/q/
gSSEYJiXkQKXtKZBftQjAhj32xYEZwVRHF9y9Ym8OO6ItRxK8Cz+kBIrFma1iv6ui6I5Rg2gBPvL
EN1KbySRRueSuKCLdmZb2IOBG1ALvah4Duo/RjZsujZwqmF3/UiJmoo0oMGtrSMYP0PP4eXpHdHx
bcDBQq0/ZeYsGLW40b0Hu3dBq5P9AH6zRJ7IJM7lccoNeTzEagKT0Jf+aA3m5NRA37UL0wHYmT9j
fAAdxdN2ZL/TNgXRhHboevqNaZNbp6bEcwkXGhkOgNwAbg0ZgkvdSTAA3iWJimNPDmOkb/o2cK3i
pqOnYJQhygpk4fWxzishpYZkOad3TKfZxuRqfFQqZt7XMzEdPcxzRxkxkGW1eemthAQSh/nOlsGF
HkAMxXwZwgAVG8wdDpoDl1cPmxj03CCv/VrSTW46E3Nq7X6uap/p8YOa3GbK4JDsxzQio6y+qGXv
d9Efveg31/de4HbwMWuiFziEhsY3X5kjqD3oUMVHjXWbYkNbMDr/H9K+s0duHNj2FwlQDl+p1GmS
u8f2+IvgKJHKOfz6ezT73m43R7eJ3YsBbMAGpkSyWFWscI4U0roU6Ni2nDWbBBcBF87FP4VhJHKh
9hTzGqwOMHXTEl2nk495rHGHMbdaYBnWo/uwyfB++EGAj5moWzWSJPAKO9jo0wzATrKkUeH1k6EK
pGxcHGTI/5HCGW3V0qmlMUgBzPhYNEFCgwJQGfePaFMIoGbX7iVMPfJFnLGyQGLejBQog0Voqc85
QLUi+l/O50rIelWusstVXuB5bw8oomA2lF0i7XdCSk3gFjaVYC1K4bWPdAyfXU6lHKw8FlYyqNoh
lf3fy+zaTSpILr6/Dj6c/ZUYzoTQ2ZjVJZroKU4Btq8cUvOJ6lJYGbM7dvrZRvlLjV+U4nWWAcJv
uk47eVHderr6CG5O0vjOdLLYd3BhWfYOaEK4yycpbfflCL5U5cnYo3vW7yvJj9oHWxS5bdmklZED
yUQ0iqAP5/YgBnWsy0TR6CkrSSMd6336NvwG586/16krKXzKMi+BZNnpkIIQFLGdm6Z4Y3UioqzN
tSBPYaMhBQUFPs07AUM6zVYpheZGKPAs4MR4jrovunW5v5xNQQCFRKyBSW0EMLebBkREqQcvFj0Z
aKd+zuz4V9NRgARGuRQa8YwMdgU3cl/m1rWEi/pbJndjlgTc5G2PxcFluGb+fVIOtBf4iq0Lg2l6
jFAhbwlaGN5VdNOIRDxlJxR/SJc/tNaP0gpF2LD6lrHEvBI8APJwSJRyS1FYVqlxDjG1r4fDSdoB
a6Hwon31XLpjWDASE4sopHRBzRkkQeq/vX5pXO3wOvjGLn5u3FYl494KCxe3x033qfe5IIXLwmw/
/L6/66JP5TKfw9wnEbUSdqIFYqH2R6KF9wVsNYmBUOSfzeAuoDQNbaZG2AzNTEPU4wJzAnmKfAFz
sD/lGvpYDo3xog+eZZWAphRkK3mg19VsXYt/nxq/MsTRmMaF3mOB6ov11aKkX0j7De2X6av9NHyP
vnbfp8c6IckLUn73V769teCLQesYvoHPXsd6M8gsK4HxUseYR8+KyksATS+4Njyu4l8LRHe+DVeG
QRSH85lmVNRw2A07AfHEYN8iUNNbJttVPUmJ3lKATFuABHsuZq+bsk/6uEMN0kyHABOeK4PaLCx6
bBkPZBX+/iDukjn5FLVxjIlmKylIg7mHSXEn1XJ1QKAuk8CZby9/ha7ATVPQf8OZKiNJcjnpC6hX
C4S6KAWIb0LS6Gtik7R/0B6KH5NaEm0I1IEF04PySZ6DWHkukbEZRC1amyu/+hbu3tdslmKAZwIi
xvSs5ecogU2s3JUmqVJR9Xpr1gVTjwZadpDVXcPAWxOdAVzZMUZM2UfyS8FszOx0JFUepPoQzVYQ
xSDb7TzLuVTUn6rdrCdEHQdBJnYz9L7+CF73KopqgIKRcrzgx+MAq+Uu7UNMaEniS/fHmTzlGyMz
Bh4u7UU0+7flMK6Fc3qWoP8FoKAY/gcSvjeZ31CycttGYL5W68THPitxhYahHmwyHyw6IF2qpwUr
bPYZAl8V3M/FYcx/yNppGL6jteM/eCjMobwjMiM7wmf9QLMIzkgDx4rOxZqiMomuT1oi7yPqTNjK
oAKFFJQXa9IWzwIuqotZFUlowWOnIh3cIvlUK5a7VvMiWrnOgCEOWGk8Ej/dN4pbb3ENvVMIYlAG
QWKT09tcS5mVJxh3nSonqJfMXbIgan6NoG04pcx5cJZXpVgOTBAq87RJf5lJRDJofEY0iGrI7X1R
5KTSslFlJ0f9ydQJhcTSB+EBGctjkcQesOPRyzWTLjZBvrgQk7Y7vLEEmYit+ANa9PdHcMZqigrK
WgMAArL1BR137giYAox87pklUKMttUUshTY1dIoqOOPb1WpTbti9GqdYrWd3wfK9y0g8uPSnjbso
eB9s+TmUFDAKgr440LxwVg/Y1bm0LCaeOtT4XVbN6CYSswRubv1g/h5a8KEYsltZM1XO0rTpuOTw
KVAbw1enl6T2te9lcgJ3ay8qBm9Z8WtRnF1BAxzqtBVEjW75WTll5wpdo+Q/XINrIdzt08tkSdMR
QizV+9aPpMrJ4LKFqMzFVGzycl/c5u4BfBK8egYYB98vx1UQZLHSZnYMaZEl72d9LT+T6SWeFCB0
DCRqBWq+ZZlXRoF1WmtlwOHuuGVTtvYIwWiOGnWLOnpwsuxP1EQi5791VMAJdTC4t/p+PvaZzTh2
Uhl4I53W7Axl8PL8uHRhX7tKcszmU1yDnMF8VJ3PK630GGSyuWsHkP1cYkXUs7R1DWwAiKLZGH+B
Mun2yk3lKDdAvwLmmVale9vqmE/jVhFctq2LjUuGDlpAemLqgrMgYJbW5grQsqdliMIkk/yCol0/
aT1noqQrDm09vDCrEjj6rQPFsA9IIIEGhjcNp62AwsHwB4ogpwRcaEB7sKrUE7rarQ28FrL+/5WS
KkqpKyN66E9L81Itn/VkEVw6dUtdriVwRxQtSNgY4FU5Jc5TafZehEF9Iy8PMkAlCmshebw+q/Ne
OiT5E0sfJESsKYjd6zSs8m7EiJtO8Mr3x4yijdN6ZKMPSshAB7cZsFyVZtepgUVF8/Kir+aOPJ0b
CcPT65Gnp7n048kmUfaNZm6Xikzf9jlboKNbXQdu1e0RACQC9MIOnCSQANCvRImElGKmBPet0eZB
o1keE+2IAjDQcCtlAX7CkEaQkjRg1muoK6XP9yVsruNKAnfQUquAqLPDlpUKGlVH07WTU1mI2pO2
pVjogUMeFsPf3Dr6WM/yvsWtsCbLG1D6WXNY0xzeX8uW7XaUf6Rwa8lpVCcAHwDW0fKgRobnjL9R
9BuaDMGoV8ixgLdn1Sbe0QJ4GdSy6IhBFp/TthLo33ruACuEFo/I5+VT+tADZROderHgOm5uH9qq
kL4GQ8YHhiDaRGnRRtNfUJQzIgZnfFUVEbLr5nqupHDrwVKX0lqRXcE05Wf9/GIPaxX1sIDF/P5B
bZnmNcUIHjbMKaPn91atLTNtOivCQWUmhTkp3dpwjewrRjUqPfWVwUeG9L7ETctwJXFVnSuLSQsr
lhKKi9SWgxepajA7dUzsId6VXfKliUSllk1VNNBZttJlY/qJU0VapnmdLlhhWjQOppcbYzeZ7b4o
0orUWQxGZ+hTmE1M9FjZVJUrwdwhJkDCnGgBP2+uI+b9g6r/xqCV4Pw2hYBhDQTO2opTqHK7iaa5
aImAlhs5WoiO0BRZlNYURGKbRwbkMNRwYf1MfgQmjpIWs2KwGSiAkl5j++mLAwKBTi9DJ+0FQTPP
irA+evQVXhv0jnjkoUP8dkl6EQ1tJ8EO2hUlibLsgFfp4KU1oCKekaR0kwf5kBPwGmWhZfpW/em+
gm5cPnSKooV7pV3ULT75lsSapBhZliI3hfS7Fldf66R2q3K03CguBUHKpjAkWzGBhaS1bHPOy+qb
KUslQL6M8lx4U5MNbtnlmmcDOM1HQCoCbtqUZ6M9eQX9QLWcvw2pbYA8pQMEwqRhwHVQDivJuLwU
vkqTn/c3ckM30WkNdlpFQ1Bt8xnlvLbVSsblQ7kc0wNxNiGthOF4T68iJlAakSjOqLSgNkskQOec
lAgZANoTZWKkUUTzKluJWWgmbMkKqQvkWe5OjzGtZpQXMFtrfqIECOJeekn3MomeylPlDoFxkFww
be3vb+TG/buRyhlphAVMyuU1knIT1yK/rTD17ktY7xTnQPUVdghBAWZdnfcg9MooS9k85L2FOc1m
HAA/I9sBpvLf7svYcDVwaZgOXunfYYu513AyxoVVGZic1Gtw5wAF5CjHqb+UvtYqfknzN0BHddKf
+0K3FAOdIaBk1TExj7rzrTGZx4yVpWYjDsVcVtp8y5DHl0Tns+FiUNzChB2yNBiY4Jtxc7OxWIcH
1KmLW7BZqIEcfzIOieXK0qsQ/XZLGdDxC2MB5CPtA/dDPvemJC8QVhafc8cI6DeNRWRkuYuGvv+w
eZgCQsf8isPKU611VdXIgBfBulipEXCXyyGasHK3amYRq9vmqq5EcY81acnwxqlwgUHmCWTbb+P4
abafGuRJ6v8y34S2fAzwAt7ARPGCe+n3Q9Vn+YhlOfGnwUSnZ6kLvPJWnhKua0X7tJH+wUD8rdqx
dEysUYMPwRQxiZ0aMS/Y8JrZTTOJ0HYJaf7LQPLbkf/DTOyKtYinvG5juJdXeE0y0zFmGB6uNNK+
DbWLJ/19rdhyIRpAgWwYDJj2D0lJa0wYMmrAxZqzS9ZPpCzLA2WOT0Vl8K3Ley2Js7ZDQueemYCd
ibumchVqVoRFk+raRiYLDKBIFGditcVmU1kCh6RO/lT5n6H5ZuuCpqbtfYMhx9VFct7k7F9j5k5W
WliNrDO3lFaiykNRxgHtBe5iey1oGltfxJj45fW7rrKlqbCWcfKHcpcheBEkpreX8o8Ebim2VsWt
Dk07gQj7B3qGouN/mW5BR9I/IrjANlr6uo9X+KRIfUsq0gzfF5HTE+0TZ3MApVIkwDIEdkC11wPD
8Z3d/ZuyZdQAULeClFtwr7yhMas5cWYKtA+wSjR9RaL6IY32o/3y676cLe99LYc7jkZLe5YWkDOA
SAD4qhLLw38vAaDYSLCAEQdNKdz1sCPDKa0JyFmN4qEfZtY+3//9702afAByLYAL4JxqlNQoXWEV
MtJqra/6ZemiQBfvrOU80j9LsWcov+eLPw6VW33pgNG8uHX2bc4dwg4s3lce8IUlEQDIlo4AeBpj
o4j30ObFLXyeJTCB2vguywYirfR7il+Ezbhbx4dqFgpoABmBr+XM3FhrkzVYDnxfAb5NjB3ohuC+
bhWcEXn9I4JbRhSruVNKMeaGc7aL1QdQY7nm5KFT/yli6D7XIpkoaHqc6kvX2KQ+p6VnzFZYKqmn
JZ8MemwqUV/LVtS09rRArdAFgMfWrY+ctWpIhx7fFFvlg2qek/mXwuqjWmiPjabvQdgialNfV/lB
ydDesr571lkzbqMzeVEHADoCL6J8VpQ6qKxf/ZqRzo9m/npfobf6z/S1GR63BZzVKv+wq6KlLCsV
6FngAz4UJ3lnP2heFxjHYad6oKhzc98804fuafkBmEJPJ5U7exLaejpX9/LACmViimbUt+rv1x/F
198nKVfMOMVHRSoukc52CLvdwdF3VLbDdG69DiCUev8wzbprU/pStNOz3dlf0Okb3N8f4adwNguV
kS5qdbgQ6SnfSbv0MT9EgfIl2gF38sTCfk/P9yWuh8sfPk4dkR+m2oGWzAnUo7RSp9Vn9ZhmTUai
Tl+GCrDhguzBllZfi+H8Vg5NB/Uctngazmrt0tKHE053sE+dQNJWVRoUveAOx6sKgwk80JPS6IPG
LNQw+1o/O0bzy4m7o54ZHVnoxda9NPULtDVEjeUpjSnwbVuGEU97PETwolPgFW5vb9tLuVoD4/eU
amG0WG7dJcFUirrSt24sWrPRyoBGSKQoud2MtVkzaoaePpgKYrJaQjdmgWFajEhUg/4zaSVBqWpT
IOq1AO6GpmDy7HZZyEx13WRiT5O9vTdokLvNSyFKI2zu3ZUQbu8UdYwB1KyjaxC1mgEwhLXzTbUF
N2zLq2DU8O+VrB9x9aRfkgEN2KZBTwERHP07NAN/la5/NWdH+6q10mr91bOfeTlJj1rIKnSo6V53
kn+3L8XzclS+agHb6y5ei89AQwiV6bWjB1vUeqKtB3LvWzjP5sgNHjsOvsVJvPiY/Epc46sRoGsK
lfDMjw7aSQng2IpgPCXdcQrRU5Q+68f8bfLLp+hn/tQ9pkFKplcHzQbefZOzGdVcb9RqLK7OYEgW
OUpiaBPMmw9UWNgDPwaqnQ8W7xxJ70P15nTEhkK7857uJ+lx/NX5tHPlnSV4FIgUm3uRWuqs0mVV
7Bwpquwz9dg+EbQtblnYf1YLP3u7WkmuugQsVFBrr38wg+ZBsJ33NRo1uNvfT42slA0JRy37fuze
P6r724N5gdvfXejRWBrrSSGq/Fl6iyt7Iuav+7fe4HuXHCmNEODh803zKOeH0dwptqCEKNqh9f+v
9E0yl37M1nZkaTjgjpJWEbFGiPbpg1WJElRw1n3KyKABFxTsCb9SoPcgv3H/RLYK3wBc//8GDLbq
djEK3F482BDlReWj6v5Bo+0b89JH1b/Ex/GV1uQ3MBrVIH1WjzNe02H6dXjNdqKpXdGecgaGyZGu
p2gJOS32QzkhSktEwfmqt/+7CUPwcLvQRZHjpu7hDnT0W2sk9ZTPXYgK5pM0EuupCO/vq0gNOUMw
gk1NazI47uIUTF96QT1js3pzdWp88kEzk7aJ18V0v+ZHyZ3OaZghEzUT1a3OeNzRXVM9juXDLAoV
NnPz15I586AmTTkrNRZWkspz8MeJDSTeqW/tvt6PofOIUbYRhHECPV33687pvbeSX905fUgwGhpB
TRdgI9ukpEFrkMEr5j+afU56gbKIpHHxSW1NkgTAZ3pqPExtfh126T52FTfx/09Kwnc7TImkT1Rd
DYnk1UkVpFrm16bAX2yuBewhmAFCoQ9jFLd6n1m9UyHxhrXAdScHdJNpfjK5+Zf5KIJN21bLK1mc
cjRJkZgxw77JEjpRJpU4i0qmyQoHB+0yzQySlK9KSZIsf6G9hUboLDRtI7TNfCBdKmoA37QpV1/D
eRt7UpNutuEKLDowd5msT3qlCbut19/yQTOvpHC6YunzGMmrZkYPmbcE1k4OtJN9QrhBgyEQDbRv
eoYraZzvsWdtMpEthvenJMfMx94avcr6L0HtlRDO/ZRjqjiTvN7xQvHn+nXOJYHmi46G8zq9bnQ1
yJIRTxbf8vFYyqKOi+1n29UaOIeCKaTEGHtIkLTPrNf9iO1n1gd56qOXhI4HJRm8EpQPNjKG92+1
6MJxjqbMTCa3q0Lkf+ghDytfOUqvOjI/+/ty/pfb9t7juLbX8jaxoVMzOXGPblQ1Bf5v0Rum6tI+
7albTXmheLZczgYedOk8EpA/jy9MsUEonFa1geEmWXnuVaWgYVTkJoZhOwpv6BSaCEltXe/HC/LP
Z3IXJBlQ5EW+BAYoCvQJ4XhTET9Wn6dRsCGbkTEekythCaaFPiSClUU1tXWcqEkjFwM2JJqDaKy9
Qfot2PnNO38libNz8kA1O55jNGu3mctMTM04D0y6TJ86DDK+6uCnMGHQwLWlKef7ojfXCI5tQ8dL
HVipnFobrZNJhZaDsVHNCWWaQgbb8c1IO+CYReH65sldCeM0WVvkcugnDK0kdPk2j7G2t4ppra4l
slsPmJSaQW8W2HMjygdvXiHQ5YLaFlVsDODf+iyQnzZGkqNLuIt+OEiO0vFpVk/xGDTxE0MzEXpS
7m/r5kqvBK4fdBVeZIYiRckAgXM7hgA7RrvS4wQwnERBEckwvGQ53Be4mtAPl8LGlAV6fTBmxZ/j
UoP4A509uLt/mFYcZqX9bCoYB7ovZdNbgFZV00ERvGLy3S6rpODVs6eWnQILlHpTCMorppNYBGO4
WYhFr8Z6YBi0B8f3rZwR7YKzVWI1BQANFgwuqj9LGs5SRpTmGXOppKzRSStqSX0fk+M3EYCm0A/M
vaICxy2P9kk5gC9lHeCbTvPOPCTh+BB/Gz9ZI+lf8hdzDyf8Q5XIcqx2xcsclMj+9ue6J80rMu+h
6DG1aZGvP4jbh25kdhqvHzS7VuD4qW+5ZdgcWZC+6kH6pL2xl0Xo6Vb7eW8XOF+aZLM2RhGEylg/
e/4ReY0vhYurnH7mz6J3zZZGXa+Qsz8WgG6sRnrf8iL4jdkyUvj3dfadH/DeerjLv7S6QekIEag1
PTogaX50WveEROtRfW4+1bvK7XcwQoFyiN7ifXPo9/KX+5+wrc9XisWbgxzEsWaPT8j2hqeH6aEj
DYnw6BW9ALbM+dV28u+4qFGjPHUgCCg+TfdSVQfAYIMv7PP9BW1Zm2sxnL9CX+ECsjOYN+TJZaK5
om5TTaAWfCgyxEtjmwXWoT3Vu96fUIOJ3OpNPxDrsXzU97G/HKZQOxvuGMweDbOC6H7xgwXL4+xN
j8lp/IK/DypJfyS7wjUEkcHWiBd6DP+2FPyUC1tYghQmvm8uPjfo+3vQ3SohNAPjkksfC0+2fkTO
0cQr5f7Gb4ah14I5EzW1sZkDRgsmyh1dmTDXOurE9vK9SmzBxdnyYdeiOOOzFEOd59WqS76xb56R
FfDXhKdgQSJV4qxNrHcaqJYg5WH69ZzuJ9KSwR+gU7/BsrF3nnJBqkO0Ks7gDEo31zSBvM4zfSfo
vXVdIlII0TXkTI4uVzZ1BghZFCI9LocUMu7v23s/6x2rxvcqGYD9wTIwjIzpTSSlK6Clu+VB9U3P
+Fw9yft+cIeH4nH6XMJ897++gwHm/hdsrhEznWtVFl1LGqcezkJlZi3w0U7zgpFYZ/rWaq9WL8g2
bBoCoKdguhBTsQBSuY0EZsw5xVHeoe/cIHXRu2BnY463xK6QUHrb2WI+ABP0iDjQUXkrqgSQZJFr
GBLQzhbA7+1gxOCLTT9PihIMtuqiAkt6jF5YvQ6YIczOPRj59xwAJPf3dbPGink9DG9ifg5Mretj
4Sp2ZHJuTizCkpXOHatfsRnUlT+AVOIrlb81QFIyl4k4LPdz47RoB1Fb5BaKAngs0cKNGE9Zoaxu
5cO4Z7Yxrc3ple726U99nogOqMhi3I1/chaMYCId98p0mJxfgqVvnjagx9a5QbSa8oDPsp0YepWg
iVy1BwK7OpVvFIgJGEWS9F3Zy0GXh6hBr7P9CBvdTn+Ru5osc0VWchQRldbqlT9cMTQcgBYMANFA
2LjdiAIEakaVraNoaWGTrJHOfemcaQc6PQcTlT7LWEJGNH8DYSt9E2zF6kLvCedcbNpVTSNVGLgA
D5mXNMpF196G+IQRl/3C9Me2B2BaHvvln+Q/kAjoaPVFARft5gbYZ2+XjSRHXHY9xnLA/NLZD9Q+
jdXTJAJr3NrcdX7FXqFwceM4LS9K2pid6cC7NMMxpsVBrXqsrL7UiYrXUvd9aZSvwIf7eX9ftzTs
WiyXPIjaBeNFC8SqYYe5hLjKfSkqSGTVD93cC67ylm9Dzz402QFaLZrpb3dyNjWp6hbsZFr9AZdg
iXFbIXHUlj8D7BGQVtc7q/JP21bPkkRCvguaEbul9oaoTy8LL2X+3AMcqFQEZn8zYQ88dpTakf7F
oABnJmW1Lv+azKkMFEbb73EN7P+6JUXz4uz6TAqqBEUmDE3LDgoIdFeryNt2i29X9vcqkQW1s80t
xiANYF9AeoBGkdst7iU506UE56npDZGU11TDQK4lGr/bDLsA5mMgEQRcRLyvb8WMM6vU1JZwJwDr
ou37LiVyamEscvAG5gNzRa9cWrgo/dxX183lAW5lBdNFm/p7qfrKF0TLYuRJx0CCN9gr3YIxmd4Y
CdR0c3UAnDDAKAQ9QsP97epUpVMzrerRnE5pebQLWXNTrU18J5LZvlvULkD6UzvOFf6ptN+0sTaP
PZLtglzUFsYHmq/QaLt27qFNnosFu2ZgjoSE42mYn+PUa+hIQJpINGNnWX65+IakPYAnql5aLy6S
N1XfRfqDhCREuVJZd/Hu32/+9edwmg5qbKPBvA06TS2264H5skyvhSTSrS1DCBhMTLADrAEj85yh
B5NwMY41vEzeWr7lfJun5lhamA02geHYxo+WWpO6FIEoc1LhzQDwCcOLhBG6gNDNd3vkgMVQ4mQ0
lHMbY0JdxzNxeQDbgjsr2pFmutsWMshpW//+jnIx4wepnKKxlBZmW0Iq6t1BZ8ZBFFEvLdSgG0TM
DtzN4UXxL+FJKpljjYpy7hQgb+jLV6t9XHRQot9fEf8S/CCHO75hYCPMM5Yk539y6yuGZQ+9YpNF
KdFZr2JWUdolnU5kcwlKSSfAfnHNVMTKIjhN/rlsYCizjAddOUtge6ejcbCn5lFn5tHoBs+o+32W
NX6nifaYDxX/3+Id8HkjdQxitfUQrsxTXKe6ZFFJOVdvmNABfftAFvcwhMVLBU4IMrwJNpsLij7I
4wxEzQazNuELzl1i7ypgqCDr6Zf54E5V5WI60V1AfJkbAPDXZLd1aCCQv6lUcLLvISH6zLigxXFS
1JkGWzkXwNGwZvYAx+DK2vC4AItwcMbQmBe3n81ju5z0Nj3PyI4udGdKQALVBA/ZzTO/+hYukmkm
pUOQDsXTMoTkzG11gi7v2WdkBHn7JJpz37y6GOt897SWwi9djqU6a00c9Ty91YCTWQJFJ4Xouccn
6/464Ssx3KpaxW6L0SrVc5G1TbDkIH4YAB2UEF1mg4Sxd7wRXTa2iC1aFrm5MaGFratGX7NLx2vt
JT2o7YTu4F5CB6c6v1Frqo+W00YAW8h1f1GXjlhpuXi01YfHOK/Y/r6SrBHHVeD+vgK8XADJ+s5a
ZKzndnUnxtgZTF2P1XMa1U9dU57j3pYEVmdLDzHQiEcighHN4sFIqM36wVIYdsmc5x0gaa293SrA
bopKWyBq08BhQh9wI4AywgAW5ykwpa+3Cq3Us5Vq31JmBmYWjuoj0DOI4ZxTYDVm8vekpm6Wtr4x
lbFblCICei5qxwQDCM0BPmZhuTKqNVyUZ03VAujAtr3IRkXkIXN1GqHp5k9lxl6sfrp/gFxEvQqD
OwYLNIoAcMj8XKBEpVlXpKG9DGl1lmr1hU5lEFddTyp52UtLBb3HgF14XyqffvhLrI3mXFAnYJqA
h72Nawm4Q9rUXtplDuxuCFdyuvQFF01ql6CbvzZgKJEvcecPGKoe2/0yhih7C2JBvjPz/TPAgoXn
P2BelQ9ov2nLknG2nfay0NflCeifAHvJhhBvwchAjhVEnZJvAeL5D/LKc3WkZpArfo9Ms58Yh27e
ySOpT4kSUg3cDKeoxIAC4HtBEE166ak9iybp32PTm+uG00IvygrKY+CweLzyxKq1FkQQ7aXaWz/y
39Qf3Bpd+ssu8rqj/Nz4GvxRu2uCLhh3/anx8/N47LzlSX6cd6Ihu/es272v4cyXVOqphNRfe1FD
0Jr6rdv7oGFzGSYFFjciP3/PHiN/Yk8QqW7cDxUvMlNBKIeHGV/9y/uljp1C7i4KBTxd6fbqF8vA
1pewmLCdAk1dF8EtEmOswNMHrQzSU3zHaN2iQ6XroKlsqHZW0VyK9M1pqjBNOjyq41OZKt6iGICj
Hv900u/e/jJmikBPP4YeAOdC9gCOCIyK+OFMAhJk6iBVZntJHQzfm81eq9lL/GKUHtNVd+48DM6g
Q3sAcctoEbArfxXswsaeayvxL9CIMLiJcZhbO4+uUIxfFLS76OxLNGI+ecpfW+3BAdgCQJGqNNlP
n9sGRH8PVRbvmqRzUQY24q9USd1K1QXRAJ81XO8tZpjxLQDZwwAe/4yQgDzf17nWXTCXjdTZqWxc
KQ7R2rZgpr50DG/q/9ApNNlzLaNpIq/8VFMFbfjrnvOKgZ5/wMBhihV/cLGwCRztIoJvusRlrRDm
zIBcHQE1L9j5D1EgloriMzLCkKVZfAZiaJIZedOhv+iJ28agfPFT+zPVHi3AU42XqPTk0uv7XwKp
6ofFYfAYOEU4cqgd4P1vz3twWJ/KLDHO9rJDSXp+nCdXnwZiGEeUeRANEEDBT7tF+JL56IEdWUFi
B1Q3eEcA6J03Kgzo51at2mdP2gX7HxR1YATbrmseBWbko/HnJHGXCgzJ4EluIGkOK8BQAtqC/C5Q
XlqI7iLd6s1uoJAk6HYANtsNPg1tz/QmV/GplxzyQD7GwfJsePd3/r2r4EatuK/iXhmlofUgrVHs
M1gU3Mljv+xDsS9OQ1AD2Vg7KrssyLzS/Y3iceO33ogf2TMDKQREVgj+O5KFaVCFmaDl4kMAzn0W
9xhZMk1ukcO3z6OrQLzlF6QikmcJls9PASLtdHv8nOIpbemgFeJdTvlZdtEMBITnS0x+fvmOIjJp
TxGRiUDb+fLSX0KBW60C7hatYHwrhCNLY24Uhn1eghF7ru2M3bKjrnJgKLDmXuMy90lCw+wB+xre
P+91PdxxI5GHtARaP+Bd3iGvrwLoQq07daKDc07Ki60+1Oj6YM0brR4yRgWubOMILQeRrYk+1nUm
no/VtcFMGlZJZ4pW0tpFLRuYnGqFmAVgbZ78L9m71029FsfTGS5KskCVa+lsATi4Zj/y9l9vHfwh
WGZVjKRqeKRx99eoJ01pmoFetK5C2qwldhWgkc5F8OAqsQjz5+NBKSgToFoDjmrdQcB4axF1KW4Z
kh+QZifgwI5J+aZ+0Vu09QuOaVPQauxBdgTHwoc3mT4PZdFp9KLaqPag8HWpbC+udzUVeNGP+oA9
Q+PQmq4HDgTvRNGbhlliibKLdc6Qfkv0zC8BTVNj9qYkVFb9SQQ39fHB62AMby2CYBwQdH38kdlp
WlbotGOXLgAzwcMP/TC7fyTCnnJAtsdh6g7+m+x1YYUfpF9FxmWtYd1eNojHoKuBxPZabVy93tVl
s/VO7iYtYxfztXYXLwqqXRu4/Zf7V5qfPYPm34rhXNio1KxhqLpfchKFBjHI7KN+5f4ACum+8eMQ
nXGPvdd4aMVzNfL2WrmxJ/Ij74CV99bK3Y4MAYvVUnxE9TXeSUTCcMNAepjuhYBR3Zv8Z+Ayuuh/
JlVoExjXzDWeUOwUxC9b2ny95Zw7M1muxKaMLbcISM41oJUzklTHtDnf3/QP71jsOXCw0LkKUF6U
oLjltvpsmkXasYuBpKBdJKR1dVkllvIy7sWIZluKdC2NW1Xd97Qco5Zd2u+pnwFUySFQJ9f2VVdF
81qOno4+QO8ymbzF+/Gp2y2hCRxaGpYnwwUNgdcB+MQkaL4iTSiHeD+5fxrCdpLHQE3geGgB8qS9
CNj7vaTA6wSgkzBbDDg2+DrusxPGhiZVdXYZAs0bjvsFsycWmv2WQF3RDMjsyofOq/Z1yIL45VMf
jIFJyj168jP43u+5VxymiZypJz0n4X84P3gnWAcUBzBuf3s1p7GDtwAY52XoAZZg77p+8bpa2ZmI
M5hGcvnTfXkfMnzQF7Q9mu/gq4CL4+Rh6t3JpaFOL2Vr7gvAZZfR3pQs8IwIejr4etO7NbiWxFmD
pq/xoJsgCeNnWhCDVKgPIuuY1aHuScgrfJXL/f9tbdxdSBrMrEhFhbWBlIElz/30ONCJdKKVfdxD
FQgHcL7grEaZmW9goHlagKNcYhfV8pr+mGeXGMHosk/+h7Tv6nEcabL9RQTozSudfJWoUpmuF6LL
0SZN0vPX72HN3V0pxStivp0CGtPTgw6mi4yMOHGOlEAYALVDGfHouGu5dbdKnoTYLL6rJZ8++w0G
OIxwjyGOYsni+LELAT+OkrM6rKn26Ec7MJiIwsf9GWXrwFhE8b9LVniNCQYTO/Vij1c3nyTn3jWA
RC0d8lMcY1vcAKW6qtfUSU0+N8uFeu+C2ZvkwwQNDvIBZus9xBe93KvsBtDYcdu4vFtswY6KzxEX
BnvrshEg4hROqUHkdllNxjQNujQR++Qccq5/APoiWQ8+0gvCAiMqi0CeJhWRB49StgqtURDIX595
PsK7twj49AzlOO8NNFomAv3IAa7R7M3T6rjfv66+j9/f/lv3mDxyhdkuwbpmhoq88tTook7FYIlZ
VkKMGECsMjv775nL/RWcZPEivs2SYZQTLQt4PSUQVLJh91AIpd/SPjsPW/mleQ8fg/fwCcWTNXca
0EndPfmvcKyHhDfzwo6XzujkXa5dPqxDvA0pXpC3GGzyHEThNSlDKTsXdr9HRWAXrF4FSzcn3Zv0
MCy9qW8vxmtzjFsVhqRNE0WFuQ1ZEw8KJcSCeNUD3akb4EXXaDB/Vh4qt3aMVb2KnrJn4+w7/Lp5
BWRPf+D+pM9LkdBMRuH6mxgHzBtRPOnmTVPAO4WrWuUqdBWns0U7d/2HJZD3bVh9bY7Z1UXRRjTK
tezMcWC50D0pPSjDo9xYBn2W0PAf2/d903Rp31th5lIvuFbrFRn2eP9BbFNbKneRvNSoN300YwTy
rL9iQ8hAolBwfVQjNRgkjfLhuaIfvPBaLKW5ZgYBehCEbSryTiCKZQbRZkbegsQjPCvaV18fuWwV
+Y15f6JmDjuifrRLQVQUcaIxhZAX0X+vEKOXoSJzfpRs2TmJZrXwoLqtauBtcWmBcSdIS2acX8CC
EJzyPoUE01FID/ywypUvXXTzsxzs+vfcak/Ay1qo4N4f4Ezy5NL+zXWBehQRRfCMnuX3AGrXL8m3
4o679KOzg4MprYfYkTdRsSmeJfS1LRifuYgxr6CvBH0xeBhZCIKcZVIj0RKPHmJ2eO6sqacuMbaz
uxBBBjLxMCKCT14Gj+X1ClZjF1VqHuTnYOBAIP+gIye6MIXs6WVNMKc3a3ytDghMZGgu4j4xnJfy
RfxLtuFThNeSsk18c/xJH8ixO/ML3vMmzf+PcVC3YiYxRjbH0NKO5voQw/hZ2hWvoRU+qfvU4dCI
EoXm0t3AnjnW2nReLs5Dkvdl0U/W8jG1+3pP/NFMo4UsOfsum4wg+gULz1QrRg/BtZG4NUbwBvA5
nK8ObO9zQqx+hFRKt2Dnd39deijW0LQ/L0ZTdjXw++WYnyV0LlrBLn9Od8K2eAAT3NIysZcca4qZ
OHUE4l1Ee9+Z2/mHYpM+BqtgH55iM124vedW6HLyGI9VGgkcrwpDGgR1ZP+rVDdxslrY8ZPrvpk4
EBehBjzhKtmkiKByUuJDJOLcbWUnDM32o3g1nuN1+qwdldgkSwvFFjQwe0h3gjcRqUik7mRmoSjC
wmIKSs7So5ia3any9EfEmjvpJ3pcckozu+/KFrNS9ciBoJFLy3Oyi9CG5K9Lt3nNF/bD9JcwE3hl
hFmlEE2ChqbBSLhJj9KafxTRTnd/kWbHAd5jCPTg3Yqy1/Xmjvw2gXhOWZ4hfvZXegg/JGqKr/7f
+1Z+6Y2ZkeCSR4EZ0FJ1qvZdmxGVJAVUPS/P6Vto9bvTynX7nYlY8cE3Xy1vHZvNwsBm5g4WQQIL
bzdVcxn3QIwuaQK+Ks/kFJSm+FivsO3294c1c4qQ2VfwlsFm08ByeT2qIOOSMuc4euaFQ5waJk+s
IFjq9p0zgpwtujiB3QDxLHP1g3yCCG0RVudI2MTAhiXhSgeM4P5Ibu8/PJim/D3KgZPWFbPTlNSg
ZVFmQIZoBUqOqQomb1DMO/83K8xQ+AYYzZyHFTl84qDxl/eLjV23szUNBHBq6KEDXs1SmCk5lIwq
HyYaYTvKf3nOcNF9r6pISB2LwRzAMNjmlhFsOQmNMBBCWNgSsxMJLQ5sODTAQJngeksIiZookEOt
zn1bGybRSmI1dFhEj8+bmaQEFVTPcayuzShh4w9DAHANKEl5xQQTLehCs9YSKxMASfGNT97b8b2p
bNApLApYsgEZtqKKXo7JsaOtBbDFa+MjRwDs84HOKAZoOPGvvgqUvPhSxUu7cm4xLw2xkwkAG7g6
tepcZ6hPy2iqL47K0jV1UxdlhzN9xcX9zilo8A5zQCAUaLx+uNWh/wi+s8pC9m4NjBKqgpFdrNZo
Xu5danuiuQ3NxlTsKf8eINX+1OC3//6gTISlE3k22CHYUnU45gohQlGfKy0KTxNDqz2O4ZLo103R
5Hfk4EjGJaJN4pPMLtLGYQx1natRTtC3wo6cbBd8Fa6wA4IancrbdK3uUPUVbcvYLFzWv/Cv6xsB
m+jCNuM7m7KdeBRgOze51wPK0VZh0426bR8rFzlhN9/8zV1iv0C52E2dp6/7E3xTSWGHPsUuF4ue
toUkNEHQnAHAdPVV8Yi+OJNfFRs/NZFld5VVv9bQFYsyxknc9w/ZdqnufYMSYD+BPUYd6TtewgwE
OlD3H9prX2197Q1UktprLEMPDc+8yk1KEJmtMm5ckdoAjR6ffQ1SCRHEfZOYqpbvo4Sz8yq2aI6u
PpsY+K/jqQlWef+tDK3ZiVaTrw3evT+BM1ExkhFAvk8k8oC4Kcz6QfBSDaMG6JEALRvFvgocldtB
N/k1Oxj7pct8zt3h5kPhEgmvyfdcr1bRCDwtOb45883fVk5MoYvs++OZ82lTt6L6y7YJTOi1hSiO
ZK2Pk+YcVnG67es829BMpxbfGIYJAHy5YO8meT+tPpLbErBfE9EbC7irhkRLOahR4fmimIf4STms
nwBo+7k/rN9qA3vMLs2wm0xLtQyM2M15WKFZa6s8KZ/CznUPgq0e6drfr5R3c2Wap9Y8bQwn/utw
G8/jzfDda4D4eALjm/mzMHTp9l1wPfRptS/OHk+rUTEafJMK9il9F2sAlp340DVQx0A9EblEjzyj
rlWcR8Vt3rLEBJ8Z8NiaXa4HsAVXTv0sxTvhpxY2lfhh2CKkAvf+YIdLGbCbWie7SszdQElVZ3WV
Nmcx2VXtQSqsNSYkcDPLsK3O7Hb43WDiBe3EDl1Z4sn2FsXXfvEM99aQ2Zti3/LgB8+bc0dWQ7IC
LD3nP4DYCqhlrDnDq5StQTzSPZbFaErdLi02Ef9RqKmVaiYqJoRYEvc2oo3toFHbUO3BOLVAuyeO
jAezvO1El3RouvopNnRqFTIFbkWTxzxxet0yIITVPITFQ+8f48rsisryBxXSjNAeN9vvhKwaaBU5
o+pKm+gTLDA7PQCi2Qx6f+FS/M1nM/OARnqUDkBGjlQbC5isjAqcompTnd/eHz8Am+HMelOa2ZEz
PyL0u0fmVIBGfh+SbmbgxPb0k1v4d/xHyC6aDw9bZ8ub27/p+llCs3qMq/0pdELArgYkrf/56cBz
gDNw/xjO5F9EDZc5cksISyWRZe9sKCWk1waEhdom5fnPSG0O8mv8V+PWquFmtD5zzZoHqjWm7n3T
0+a4mTSwn0+AbwMRKbODpTxKfSTu6nOnQLWqGst3OTbe+Dg4GNG4JCQxdytoEhCUqK/AmwIAcn20
pZhGWaNOwF0p3RFoSCuVXfCyrSE9rb7F0iMY5apyKT05F0xcmWVOSCmVPBUnvLDx+GKYxVEuzfQp
2QbPaPMDeE1yBEs0uQ1vC8i0cZtql63K9RID7E05AM7iV3J6IqSGnChL69NpUSFzLXCbIr+daJpd
MQ7s+nl4Qu91LwGl4OCN+CgvEZtP7pJdYbQUQLcVICIFdaDrOSdDTGTKI5ThlEMOzb8KFFT399D8
yC5MMPPLhSXSUr1fn0thVWApIRPfiuGqDdyE2xZWXiAC7j6gUda93Lc8kzjAnF5YZvITahGLBgkx
OLxjXLqBwgMO83drfn4C5IDlFCyKeyqwDfwsgeJviqS/C3phnAk7RDnIxiYMgZA9yNv2qcjgVoJt
CLcCQLz4huasflW6wyKB0m0a8HrQzDu503wa6Bymu3Io8BqhpVoCcIPJXgEMXgKfMzATuZt5iW0A
/SIuVE9vMNDMsNlngUH8oM0lmOd2xZ570B6MU/+qPWiHftV8GMfwsJS5+/+sMrK4wFyjU4SFItNA
bNWgx8nxe5O8JKfiKXTHtWHlnyEGH5oQx+L+SOenyuEDk9j+wxJJy6yDRm36f76AWWpeAqyAyFjq
QnK01PJXFTLx64TfEfDViZA440uH777u7+6bCu4/M42mZLyj0bKiM9GZzvF+JlWIhITPfqOCcyQw
5XfekSU3CjaJ5fNHYdjreF8+yekZVOmcLaJZemG9J/9w6z/+9yOYcKyrICgUqph8PW06JxTgqzto
rVutWrzeH++spzKgUornAgSUbtCwQW+IeaGgv2L8FvMDT2vrvoFplW6GcmGAcYUGuq+1WOPrc7/n
3pS1grfQbnxWFyZs9paDFsz/jINxh8JIM03qhPqc/Eif3FvybTzre/mpfMzyhQHN78sLU4z/g0pP
MUYSTIFgV3wfcRQOaWhBCqDd8fv+YHRm/ef+HLLt4wDcTI22+EWVkdhU2ISjxo8CKQmOPxQo6R+A
l/6QraJsO7t/SWKz2mln8opWfTRoLBiedju7eheGWYEOueI5hBUGWkHwDqd7dWW8GbvyIOBV8EPc
6LgkgTTndqYsFi5NxEXYlMw6xhnaUDMRj766POBdHap0pcTPVH6m5biuwZGP4lJpghu/5Aaz59ey
bNFMmlQ4m3xLiW9lSbbOMzevlpZ9ZiquvoxZ9qajkuAPeHdApkQsdwpaUNpjKP7JElseH3zOLf/U
h3Gbxh/312C6Wa6WQEDjHJDIKAZMj1K2E5nqYVc3CKc8NKQZQPurFi7BUzMcS586Qudbw7AEHr+p
besAVoKSYVoBEBQhJ4RvungOQnJdRvW8qLyQewwGzzc4u5cfsxqwHbodXkPVktR93rhSZyIPFg8r
vvm+P+rbRBg+AdgAtL5NehtAfF1/Ql7oYRgZdeU1GvqOTa62Bv49FWsnzHlXUDhL1fDceoiGTVpu
tNAuyVHkfsZhQO9W+WisMvoVcKakWw23sCA3Hm36MrQhGSDNwCXEFqZHpW4oGkcrD0QSdivvS+6n
rs7d8AbSl7WE6/L+TNzcBZM5VeZBLw+ZVLxYrieizgkHkcOu8qCUY8nhDhr1llod7xu5DScZK+K1
lVzRSTqofeV15EerQclaa7bRlnbFI4nEn5LEjcV15hOrbNbZ+NxH0cL5ml/wi3FO5+9iz/FNqCgB
+p+9prTiMFtpXO3EZQad6WFTjbktRJacFCZYIUny509f7uXkva6fa6Vy/BCU/FtZq0AedUQDmhBk
6/vzM7sIyMdOUoYKanPMgcjFjI/UeKy8ESiEJlj3fmWl7ebfG0G+a2LlhRw6aAeuZ6DR9WgSv668
Vuc+qiqi62Ti/UZZfYnb4TbRieVWJZTpQSYFaOxvKuxisiupCeumEGqvhbalGvlO0B/GCFBleSVC
MxR0ElP7kbTOiF1Jp7Y5Sf1WadbRsdzFPlqoSL0HSUoouiF6Cd4jK3Y6NMQS/7EtN3m7yjWzEyyQ
bpTlEmhjdp9ModmEAhVuVYbyPlH10dBqL+GEXdIpDte15hAOpwgdLnIOhRf9yFU/PhYqrBCaah94
h5tVdOwiwItJaiapK741eJ/UhZ3KvM1hV99fyNsQAdML2hldQ6cPijG/OayL6ZWHIS4JZI29srND
AVC4PNujjdx3WmgcP2lfwHEO9n2bM9fElUnGX9ZCHCgqhcnQasmhAeSI60/S4LV4qGR/u8WmwWkz
MtfShJNFrclAtVVmy10RHCSSTkHjNT91je541TROxD8Nx66nJuLUdaQsdKXNnEHQJ4C7Cz0lUy8m
8x7oJUBVM6XrPSR0RpsUHZpGAjGxKl4LF0xNUQYzuMm7I42O3mO0GjDxN58bNBSGsfcAu7ILEbIi
EwUV+DqD9/urNjumC0PTn19sFKEVA1rUfO+19UpLCzBhb5tBXLhBbmJ8BBCXo2FiKr2qcMdWGE2X
vAbxR+G/3B/EbeKcMcDsvcEX1CgOYEARTEFbg9EvHFz0RqDyqdrl+NC+tAvx/u0Cgchg8mC8iOI4
Bnc9b7LYpInmh72X51G+CpUi2dVQLLf1cQArZCMuKSfd3vmocKCLBgk7NACDavva3ugrMVAZtPeC
SFvXj6kcmL5fORA/tscEGz6Il9rAbxcNGAbAM0SYRfqObcJuZWkQUI/rvVQ3kDmN0POdZNqSlduX
BagQfh8WGh4Y2PDMRA6p0oR6pGAi21Lb0JToLqAMoGDli8RuKCnWEPhI1inF26Iasp9WbwYngj6k
GZA+cPgwCUz0mbQuUHqBoyd9upICupRnnqb3+jxOmm4IRye8KBgLmR0ctUpklFI4eNDlNA0jsngA
D4VOhyy9G4P4+P5+npv6S2vMYleGUSnigLi3LXM7qJS1XGUL6NG5AYGNTEdgDz1GjRX/G5CWbDo5
GTwJeC//OVKwjQ6q9MILp/tjEW+eLVhgUIyCQwKUhOjqZ7xmkvqRIpNm8MIid8P0naeuDnR9XFv9
Iz1qAXoc9NdQ7+wS+O1weI/iEwlWsbED1UGBBuT2U/mTRZqpT6Qc/cf9r7t1fyDi+C2og40R6Xhm
93WaRoyh7AavTIJ9pAANYpTQpQ6zdOFGnlvSSc90ktlGPZGdBTVvNLHj6sEb9fohkOlaJOHz/bHM
mkATJaYZJQUYunYRGic3ldxhLKEApfUmExQMhh8XBjITWmDKAIfFpTR1w7LosCFXhZKqygDOxWw0
ffiFVaAJtU2VvLbCRh9elahq1xkXUosMQ+WowEJva0orC2Szon1/0HMLiPeZBmFnTC+Kz9eDTtMu
L2gsDJ5SaY8KNk7akEfwG63um5lx93j56oIKOi4Ut1lUV5pq2BsqP3hRF54y0GIkY+ZQ+ndYohub
O5eqBPQGKCdRR2fj/FGpVLGUktGr2vibJoad4RcTpSIb1Jrnsq6WyjO3YRve9BcGmRNQ12Ig6V0A
g0296qChIBSfcnZOeWC3TVH/lFrn/lTObiAV1SeQqgB6D6d/vWRjLOmEAKvkkXgrNJItgh1eTUFp
VpsBntWB/DU0sjuMwaMGjsQqW+IenDsn6Eg08IPMEeLka/tdLJRSTunoAUY5WlQKihUnSkt08Tdt
/pC5ntQiUN5DAIcXFXMcBxpypIw0JC+0ZC0UdjuAddEUa9snqhk/SdoKncug4VoVnLEqmtKWRnEH
ap8K1dkoeYcaXkzKLa2lp4X5vw2c8WFozlGnjOt0kq/HT8SqppmCD+u5RxVIFlGyQs4Ry0fhWSrc
SHnvlnK8c4cUEwFMEdDZaH9i3pWijGp5IksjTk8ATljJBaxik6VLL5C5Qzq15ap48UBkhy16iWJm
9JA0Hr2+b1N0mMegsNBLaqohGJS68Ov+PM5EZAi+QeaEDBU2MqvWXIdFYvR1wHtCXvOrPEqe9ZRT
LD6QAG7PIDhOqKA5rdwvda/MnFgYNnQgMtHXDv7k6/UD4lmXhyqE4SdxS8/dSuysMdvWP0Lz5/4Q
Z9btyhIThxCeSEIRY4gGyTalAt4PcEuGg3a8b2ZuQCh2TExoU1Ml6xBkko5GneWDpx9SC2ekfDnl
iiWFVr5EHj+3ZpeWmNtiyMB+4+ewRBPXUL+BJLQo7yVo4ub1c9W6/35c6PLDpgf2/JZaLQgLvosN
OnganzpaGACLJdiSbg86MXn+lBUokPrn+zbnRohHyYTGBC/OTeuUSMegM4iIEaIpQfYG9HWDOi4D
Q6Xbxgt4vSVbU+R38XZMA133UwN3L2/xDzmg/OCqEHf5gpU5R4puAcCpJ0rkiSjo2oxc5xrRS3nw
BgMYxCZ/zLvMVvrY9WN1A+3ymHMoQCjdUYm6VTbWLxwyDv6XoT7wihUhPe8N+lczft6f6Blnc/VV
zCnsOaHjuAhhUB+g7VlvN2IMdhwQhCWxYt43NTvPFxPAHENfxyHkG6RSAlFOzSpD1UcMvlCTMw3s
3LjDEi8x586EISi5QhMAPfJwMmy8M2RBEqdjBI9d854frAqfd4xw06YfiurcH92ck5mYFkU4bfhu
FvTmC2PSUikfPeDrmnXn64PLyXgKxtJYbu6bmikrAEGLMQmAz07uk9mx+aDCb47F6CXpExVfSPKd
ap/1ox7b0fhQ05eUe82KXU1swCpBZbeklTU3VAQeACuiSRa4DOYe5HWu6qABhFmV+2RFsupTj0bo
rVTJkirtnEtFchW3w/RcReHm+syI4O4zBgE3bgf5yJP0lA+P0m4UI7AcuEG4tEFnx3VhjdmgtB+L
gMvV0VNK1B5b4IT1yCmbYOHNeou8m7IRuNjRVYEXJZo4rkdVDwjQA5kbPbm1CRSJkW4vPMP4k0Gm
jlTAehVOrKxbjlpd/EUr20d2JDlCQTZOtiVET8XYhBpbWlji+KD056jQzaTTDmq28CiZO7DIvgKU
BmJcNIEw6+z3pdzrij96AG1Dw4dKxyZO0GSQUMEywqi1K8JTK9fr/yBLhDYDZGyQF1XQH8ksezlU
RaWBPM/T3hJqymJl6wFQ4htS9jZ5vX+YZhYdURZK3oglAUdn2wcTNDsNePzxXggmQUcIiWAWdR45
tEmL9X1Tv9kIJv2CMhdo2vEoQtKNZfuPY6PrVK0TPF0LzmrKEzv3ETmnvSBa40B50JejF7mnHLr5
RxUUlcoouA3lyTqAIztBfjHbJ2pEzbFRE7CwK5qrtW3nSlEUmDQ1mkMsQmtYTwW6L5JcdzLaFCmS
hz5U29u+cZBtlhxgIcgxHfjw1IeBbvJpm9spWr4WvNTMzfJbb9fxNEKLsszs8qKpyzhsMsnLmz2p
6YEMR71CyUDXF7bpnDu8tMT6IxJGeTm2qeQRzQV+ARjSEZEQdcIsXwvRg5aCHqyNrCQ0czlw4/fB
3zUZZBN77s/9BZZxcJn1xYeoeBPyBhpub6QGUPujhoEP4YXMrmQk2JcAcbe4LRyLSxPTdr4IVmqO
jL2RJZKXKDs1f9AoegwQS3SNuNL6fV89aEACIqmaDvtaHSwRFEWxIwH1E5/+k7HiOYQbHZce21Yl
JFVS1WopeQrP7SWutbQkWnriTU/o2/n8XxvMFoppwwt1XUjeYGWSnaorYuUpBMHpNqFO6dvp2/9p
TOxGElt0WKUEY4qQeleAzAIK+76FW3wNsEHoSsGRAGcPutGYIUk9LUY942Sv6je9+lPJrzWkc74b
3yWfpehw7n17t94N5tA1hvLL5HV4xpNWtTjSECx9HnamG2WPPVnzabVg5HbbSygjaZKswkWi8Mo8
RyBdUKkJqDy9LkT3+pDVoOVGVWnhmE8zc70ZwD8A5znVkvCLyuRbuIpAdYZTFa921RI88uOes7jI
o8rbsxAv4SNn5g2dlWgDQRM2sp0aEwqkSRtUSRQonlqSfQnoGGdnUrvQqTwDFkBXKpJHKEsAOX2T
JaO9xneSVmFIfkHdSqjpSYkhUkH5IdlnfRg5qjzqbpl0wrorNPC9NVr4oEl1virFIF93ShIvrOVt
xIxP+k0o4dLHlTjFBBf+hY4x6InaQvEqR9feON4s5c8OcDNudX9jThvvejXRYoedoYKQGHx6N1RS
EL0BJ3kleGNoK7xk5p9q7yrDUpfD7TpCgBxPZUTl6FlENvl6OOHEgTQQVcALsoTyNw+SPpFKhoN8
Gl243W94plFggq3pXEMnBeebCZcMXKG8UimCJ4yvRZfhTWfTsN9AL8wZP7jGTRLe7iqn1SKrKc9t
cdIFFz2MtT4ChLXKWojbg74yBZ8O1EvzTcR9RcLDUDoUQpShzYUv5ULo80sQwi4CiCfAEz/hJNCA
dD07pQpG+AhVLa8Dx1btm4TuOi53OXyRTj6L8k22NBqtBNqv21qwSmQ3MwAPQbRugYTWFEf0qjyG
3VcffVcBRuXS5pGWr2KMjED0lXPFSh0eyn0JuEkhRbukOKAOaYW58Re8Vvf30613ALxKxrzDuaJw
wPogoe06CvJE0RO4rUZysxtyE42OOg3dfHzpObMYFi6L2z47rDcCRx4YCmww3MrXs9d3QSbE+BOP
nAruj16EFkntTAGEanw2Rv4DKZmiPWXdPsGrjAfwio91s30QTtmLUo1WWPSbsHN4Jbb8VtvkgxXH
dtAsIQF/007XiwwWJdARTx1moEJmT5pe5knbDaHsddQ3HFFLiFv6AlZ0KCsvlwveLHLOBy5Nbk1f
z9U1B2w4ml679uf+Es1kzPElBsoPCqocgMgyz9aEVkQNuEj2NKE3ldDRuD812r0rPTYFEBanD5ii
XRm7hebct3y7Oa4NTxfYhVPj60STKhlTkBgFKCyHHO01BG9mixhbLjlW4cILb3akSJghKQ3Wbxyw
yS1dGPR1TgDciqpeuM/DczN04BpfcV6MZCcEoLI6M5XOrAzJ5YsFxMVMmgkM1HCs0JaY2qdZ3HUi
EZ8L2kb1JAhRRUQyDfm98wGXgffhw8iKUrBaurRwpMoMPrXKzKlTpGvDL9aDfIjiTRCkjqH3C991
e69Mn4U6BWhadLT/Mksg6hDFi+VO9ThFXEvVpgjAwD0KdpYrrv/v4baCIglQvkDfP+TjAG66nv82
FOROUgbNa9BvW+4paFmnvGU8uHH8NABp/Ei7Qy5vwnjYacJS2Hp7t0H3Go4BORqs/00iuOkyFGOM
VvNqyenAqqn6T228j5untP1Ky5P20oOdO+vj1Tg1nb0CIzb0C736073GHPqrT2BCMh5N37SPOs1T
C0vgXDF5AcoVadqDXu9iUJLfP1+3t+z1gJmDLenCmHHcqHl4aKtQpIQ6lFYMQK3o+VJqYCZmgi2Q
H+CfiZ6NbTfrsnoMayJrXh+ig7N4CVHkU3fCCNS4nNcb5EFiQDw0O/UPSXO8P87Zhb2wzcwqZIRi
kOFKmmdoq6g45v4pSPfdgvP4PaHM2gFDIuGYgDIZbeSM8wBYQsmqVIpPMsdjh5SpL0d2oPktSBey
Ki4RJggoWdelBPRIVIMe+FBWQv8aFUFRmjHarv11z1fR3xLaOK+cYUDABuWc7CEmPagj2nyALJKB
/zmwMz5FB0gbhZm/rpOY161iTEcduhxADdtt0Gnf6IOOCgvkwDmxol6gz7rSkTc5HLi/+TjlHXAK
Rm0VSwTRgdKNmroFOwnCHVkukJAUIqAPLS6Tp7+05lKrS+r0bz1WkEECvQi4USUfikwpBeRJDZP+
teMbv7OzSG3REyoJxMpiCX1BeV1qmZVA2vgt1voGbz8l544E7GGgJEMpVrGGyB/0Y0/xSvgGI7qE
TdD1yJUAaz58UNJVmdkTX8keRvi616ZqUnDWo0FknwhpWloF9YkNorMObIaNnvbg46q5/chLAXSq
kMurbBVzk9idMnYfqhpWxKpIizJPI4q5seJGRQ7+EqOAx+EbJS/dKJdB5zmQvJWeB4gw7gcfWLiF
qsLMydMR9EBKaOLXRE7p2tHhBqpCkcTRCYTBxxjpyiD5y2n91/19PzlnZkeiXoG/H6I3KpC7zNOL
KASsSoERnzhFeUXz1oPeReqCD5k5WyibAVijolEdR3v688srUxLaQO45ZLlIbLXhjnRb3eht2p7v
j2XWDixBpwrcEmitvLbDofkLLK9pcqpjpNqC0NWjnewD+h4tLA3jggEBw/m9UO1jnEWaqukAWC1E
5bUfIraWnrbW+KL14OVF0hcwCOtfDez/2ZukTqZ7DzfP9cCGqkciVtSgtpw8g8EFN91WB2q40b37
dpgt948dXC7IYANKApLEaztBVPmBPkBPk5N/Qk630ZZk1iLn/AdW0G0K5nMUMyEfzViRk65u6wyC
kxWoIJvvINbcYPy+b4QJSv4ZyoWRaagXe24oSVk2Y5Hscbytofzhc2ikHUcwi3bUvm+KOUI3ppjt
zQFE0Vc9xoPyoK3vGwiQ3DfAxLg3BphlyZCuaPg4T/ZqJ70KIW8StXF6Km8Ah7VCXt7ofu9E8aLw
KXOebuwy58nvc6MPMgwsqPyvWktMJeq/RhBmwHUuUeGz2c9/jE3yKsAVge6a3eOUB2droMNYWzty
6PG9xavHjLh6+5gFf3W8KvXxoGmhWaiHgH8L0JKdQ4i7T/9lCezmQxiPqBSG2MkdPqSIADUSn0U1
MYtxdX9JZ/fMxLGragqAar+Y04vtaSRF3gUttqcQBLZGQjNM1YVdM7t6FyaY1RugRaNyLXZNUIUP
gMPZGq3cUJO/COQK749m1m9cmJo28MVo/DKXu3YaTVT98AUyAuH34kNv3gZyhMBAAonBgumVQhY6
vquTPeUzS+e+qQ5RhiV2/iUjzNqnRk2KBudtr48eB8Fmvj20g7YwW7OuCaCr/x4Jc3t0gBzK6PpP
9iJBrzCkHbizkEOHAAxfefDnP1mZX45XIC6gkHa9MiLfDgFkCDFrAt6J9LnQZJMu5SFmZw0vP+hR
AoCM5OK1EbQgd204KQhrlT+lkbp2rfe579bAHy1s6iVT059f7LQuTwXBzzF3fvaSNcTuSm9IlorF
s4cTPO4AqCJegZjjtZFhYoPwpS7ZV1R77kb9m6v8hT3AFrb+8TLGLz2sgKap3+6ji4EQLVRlAjqd
PVLfDdjxkDySyS5DmimoGzci9bHGMRXb+MAViVW2jpoFkVNFoZ1Iwb5T/YWE9ezEXnwPs4aikLR+
qPbTmKGG04Gd5btIXu5vxhmPNAmmIWUFuD7Secw9RrMW42ywT7KmwTNGj1eqWOR2mGqD2fFL7fns
c3Ka4itzjAMsRHAoBz2WEX0wICuBu+g+hJF/1vnuv0j7rua2da3tX8QZ9nLLIskSXRMnjm84aSbY
wF5//ffA+7xnSzA+YZKz90UuPKNFdGCtp3ylHWw3ypvCuVF6A+IEVUQbGmYyiQ/BRRHPWMDdQHSC
1zKviKYsiWnTdcJVJ+98tYexkDICz7VFRC8e8uWRLH9+rlwE5IaxsIm6et1WxAOgQf7SwhLWTKgr
iSLYwS6icAukx4PQpCaatdZveAg2IJvuZzv1myK6PmP4bNs/Y3jWgdz+hXvGmA81xnAdn4j92GRz
OBq3EJWwHgqsFbP2k+52gFXZKEt8/H9Co7yGaj4DMxqXu4Cplq5aAOoaZ/anAqdz2uyQdlOLfaFl
kWutgVUj57I+LbZ+hxug5M0kWI/oYtB2dGRDPPjOX0ZHCkldKURO422qwmLAwxtqQOXT9e4VXCxR
gHEsFPccOA7wcv9uU0IUxx3zOHsD4rd7TMxTCefGcouRS8Yt8/f1cO+ZwLPH5j+j+W88k2tU29dp
p8I0OybVDlUUEhcHgjxeOM73alf4JUHh/rXXP6+0hH1llJq/u/6XZt0nZUCtMJ39Zom0e2WvaZIH
nfTLuIMfxn/aUFjoCRuYCt03viV7HGXZgcTep+ZzilTA3n3USKRALrUNwEJDjltVHxjb9wB9lW/e
zfWuEhxBkCDGxIctlApBIu57FicfkGVc8cI03xb7tXYlQyFcwSb+g+kTmBg8EFnJR0w+ouaxuWgn
Mn/JJl8nYWq9uZ4uSXrxKuz/jDoKjg7MLZAk5MVNGz3VBj3Da1nT/EL5OlehZn7RB4h4ARRpVJ91
QwPJ1ImRUYR6x44u98Tatd0YKrj+2/brIkn1iT8Ir1toD6HAA9Gny7WV4UPJ4uGDRvXoTVBsC4s7
cDR2qf460qeyPLWO509uSJt9Zj7rYTO+buaBlDnQjDIYnHCgmX8hRgIuaryxpAN22LZmWx4z51bL
+uZlkkNXuMbPAnCn4AZJBoDOMZOS/guoL/u5Rd3SPVrtz850vy3GF4jo/s3edRaSfdLZ3UbLMQ+a
CSFp+WxmxzRHLrM0wusrhIdb/DOtmBc57MUgwsDnUrFn1lpeuYjS5HVUouocFchz7XSV4Kz1hmEH
l1YI6KpLEWamkuwnLZskB6Gwc1FTB+kG9Y8PwIXKntuZEAUbaPPd+IpZFOHdStUCFIktcJ3H600W
3iawjpA6tuHBy+NQJ9VI0goWq/FqWvfYrcIF2d5+PlgTPRYPiwqT6usBhZPzLCC3UBK1Jp2xIB80
DbfphgcEjJyvRxB2IPQ4GVDCdqG4fjlViqzRrMLNCsCMCgg4f6/GQOsD+sMuooQ2AZKSfxXQAkMK
yTQbK/0yYN5AaAeYmjx2LIJ93IzzZYvMvIzSCk7NVmiqETFlYth8ofafuYrnEYA6aKjJY07aAXC5
PCVFTIa5hA4HhBpga26Ho14m+2pcPB92X1uolABAWR7EU5y1e1q9NJPMV9GtQgOKGQhfqBp8MPY0
qDdkxYjvqHwmCxboX68PJ49/fW/oeQD2AWdLPzWUWVvANIEMjhFW39No3msv1cHZkZ+D6u8/10G+
RWts7ckT+BMQs46Ku/wGIIL+XqZUK9wgzr+FuzuC0tCXOcG3MDPqvVarkWa8Tda8q7rHbnzVkpiU
ks1WeGk8j8nO3bP2L9uk0ERDB9+upd+83G5duG4RzcIZ7zlsC/Dh+0Mq7n+63GZPb+SSAFK5DDkn
3mAuaomcReH4pH3T7W/XB5VXVvsQgVukdacYdsE6EqT13XIzhkMRaLGR7bJjdoC676FP/EyusCPa
fYBf+U/DAHa7bNiwqmPn9gUScZOfm/S7PkfLSR2nb7SebpaBuSWky5eUPqfQ9NxUiOzZkg1XPJyM
9GMwFDEe6pefYKL4lldIY8T20PwuJtr4zqrtyrwOlGG5L51yn0IIF6V3JT30qX7UqX6QdD676fF3
ZqZ1AoYOugLUzstPWPNyadIeuX9FI19A2oJTDfbGTQkqWz/oHYgtOhAXtAvGXNkt5t/sl+fhudlV
Tio6wMURgBpSYCZN0FrwJfilETNQjUDtQsP5Q2DXP9PtrMXcdNPy3GqXhh2q43fQqgGkLnCKyzT3
2a986FdsyO+wBai7cDtVRodaXbUEaPut9Ad1Aj486uYXI31V67iy2p1hdpIci3BHAnIDXnJQZcG1
ls34s92hKLzCIr2KHQngjN54GRbIP+YvWZWEG90CPGWTGSrC0yzJNolWEhglJlQ/XOgD8HEdMunt
6jhIBRe27y641cqeq2wv5XvTZKI/8JNiNSpuoUyztvaFgk2o8W4NBfpD2Zdxaf0lfbu+HNhsvxaH
exdVRB+IkiI5T80lLIckC4wSon+WPuJYwQmL90QxS64MomvXedv0y1EbtqZT3QY51K3Yue2X5Zdb
v46hzrSEJ5mEmmikcD1AkRQ8fKSNuH5Mu8oAI6/DVlu/KUnr29afqam8Ly68e/A/U7FH0feyMd4C
CoKzIY2+fcr7W2WBFcAgw+jwQKV/gnjgD7nYNEGY5DaNXKVp6pVIXgzZoB8yEKbCNauHELR0JegV
Qzuscwq9Y5p5gTGVY+jMwCB2VmuBz901r+VUAM/lhnWaJAFxZnZbWrtoqTs3SHqlCrwyNSRrRHQ1
wqUId0J8NRPsueyYYjRInqkKrkbDEhT9jev69iSrhAuDgNSMwg/WCOr6l0EUzwJwoGjLGGrYTYWn
7qs5PFxfIaIZhAMLaxAGi+CPcyskGxPTBYOnjMEU8bXpjdYyALVoPeAVj50EzHRMUe5EWvq+MYmK
RiBXFCh4e1RQ9e7tW2zXo45a2SzZNoWddhaPm01wUvMWFymhONUfu8rcTfUcSHPTokbh5o+pi7IM
8LLcwiPWZFHd6cHV1G1/LbClaFtkqUvkQQ1krHMInMh8kkQjdR6SGylrUvoaBsRl3KTfkacOVfdP
dTjfF+J5CG5Se2ppDV0yl/HYgvMG7Ss9yFQyn7y2TfcULzv4LwzbvlGd+qhkDZIvBqZLRUrtsR08
VWY/JWsx954st1IZHQstJnjtFS7QNzIEg+hUh1YZ5DaAFgYekTvVLXcGMbMeynioH3H8JKGW30KG
MQbtPZHoK4mmJa6E8HeAUAHU1rjnxWCDWlxNTRlb00kHOHkEtVh5vr6YRceqA/dZ1A4g9PjBxbsg
VtclGhu/2gsmOgMCdjNqXihdY8J+w6HDvFFRrOB3v7EzmnWiQDJhiQTbsu1N9TW3Xgm1jgmBXNTq
RERKARVer3FMAE2JewNcnNh8ObsPQUNKURrNKWO9B7Rqth5rOgPFah5r4/M8bZGxfq2cInBy1EnJ
HCYeJMmvd7DoPgFYP/AueD4Bv8xtyDiGJtB7E9ZuApwhliF8SGgeDIt7XB0aKf0fMi/ZkmSaXFCU
gicAWAvcbraZc13rS4WKrLIBdn9yoLth3q9bEdjlK6Qt/rh9TEiEyehjbEGCvOzhhI4tmUuMK9Fj
vfhKl5/d96a+22SlPUE/wuYLmp+gvTLKAdeqghYOysA2IJMUkCswGa37te+frXHzodj6/XqjROkU
JnEDTc93KDRvcl14metMLFrvVLq/TdAuaXoI3RRdDiWawvtcetV0nEtnCGrwFwOVmHDcLrs/ZLq8
jyWWJ8RpQJLCNYdrddtonaqNVRUrXRtMzc9tDF3cRkeZkr1gddoQwEKthokIoSp0OYoDXMXpsjRV
3JlIcs4DcPU37Y3hBcDGmuZvWsiu88Lh/Dcg/+6d6562RGMB2zCrI1TYt6/qcNRk1mqiVLyNWYMt
TgNeD1PhsmVY6/CCTtCDfX4Au1OHi3hihgMJXN0vn1KkGr5u++XNznwrOMAqWFYLEGywF/G5A7LJ
s2rJ4FoVwxfIN9RPSpOFmgdt13yT7DSCCwYSnLh0owQCYth7T5ztdUaqzQ6dgEmtk0hR812R66AK
2GQ3196BQgsTOWtdtlDYgco9l2wcgqAv4aoGigi3wcJ+FzTgZKhiR5vzu6VXv2mJDfCElxDPn8u6
CdwGpJGkdK27Md2ave4u9HkpKAESed4i2E3h8X199QrOTZgigTHAeEmoL3JDbs4J1d2kqGKaThXU
hcoxyAg2JGfSZXAe0TTGJfV98wOUg0dZdQWEt0julbGz/ba79Tip0APHY24/KTJgigi/hjMEig2g
wOBSwOtRNJqRaVNGq1jruvluIk4SJaCLAntI0sjStQwCp6BtZ0AEBKs2A/OBUyJa5rGJyrnrI22m
E6AQ6nxaNrrs1L6tJR0v7A3GsPQAPmd+updrbTBopa5rV6H6Wtf7om6MvUWJtytquwQf3cwezCSh
N9dHW7TAAPRkwD6w/T+kPPohM7YBaMx4c8a71DEe1vWlg4Wrr0IM93oowe2SWYnACtl4Z+txdz+t
BGQdHIIqbrqjZT+WtWwJC9riQEyTMdHe5evY38+WMKgf7rClGOLGepqyJyXxZw3UOfNwvR2CcXrn
p0K8jhXleSTkkKVIpGgrxongPHXvSnD2LNDcVh3GQcvP68EEnQaJYNzqmIsmCN/catRo5aU20bAa
6X0+3FZUJmgkCmBgv2O6Kai18gi0pacwUc3Rmh565VFhaCBo9YOzv94M0dCApMy0wvDmRZXlcmgK
G6r4U4Ior0DSeRXERv3SDK/HEI3LeQxu+G3aZGm7sJYALcQktqOKBj1wAH9oc8yuFYxx/d/GcAt1
xTSGiD4CjSgZGMsWaMszEpiS5SJrDnd5UftprZIaUZRxvzTHDiYe7s1WB1n9Z/ywD83hbi+JbrfK
bCLQvO43NTDemtd5DW3Z6hRONEBZwFLXbKQl2N/PVic4jxCip24VeyYq9R0eiRGqaDKhYNFEY3r7
BnSegNrjSf49eDY1yvV1rPbJdy95SIgDSzL3AM0WyZQWnJOA5SCbimcCGEPvDN+z9gxGlxntZmJ8
mtY5dWbf+w4xq0NmpkZ0fWYLGgUEAkIw1D/yUty7vO3chVDFq2JXKcO1fW6qN6PPIVoreY2IHnwo
9uowNoapFzNFvBwjq6KNUzR6FbO845NifhntH90WU0v1Z+XkBpsRzMODMkhWrijxDo64gc0bRGK0
kdvlyJKw24VRxWo9wIwPFnLTk0fn0ww9DXtJb5NGC1z11oEV5Z/3LPDdAK9j+wMVXr9scDp6CUpY
mJTshTuYhp/W35bFV/Xnv4gD/1oLAsCQIOLfX43S2UurYQTTFpaDi1/3x7G7pTI8nmhOvnOxQULB
HsUfTWkPaHYzZjQu9bd2vvWWV02mKy4OAYwDTDWQjOC1H8cN91XVqWi8KK/UeSXAhc3l4/XeEmwV
LrxCcOAxfQIcTZejQqrFJbkNwXk0w0IZsa/+ZjjOAnA7eN2oS2fDmSHuvFsgvLet8NvuVloNEa1b
VsHCmgIIBcojl+1oUq0Bha6hcavdArNrOCFeaIlsIxJFQQ4BImsGcAMf3PGouk6dreU01qZT42a+
WfyY0pesfrk+KMIwSPMiB4+sMrBil41RVh1uqeNIY6CH91XUg5zX6kMgNXbg9bzZeQR5/P8Get8s
zjbW1SmKTqknzLDRg/zmECHgriyyR1wa++nE3j3ZDCs+6zNoZNluS+3Y7b3jtkCZ5Lfqff7jZgPO
8349Bo4JF7HLZkMGqlkHgsoZpa/m9C2xnxT7IbP+/DC5iMId9mkzzrUGclxcevPRi6xi9bdGJtQr
2maZt7ep4WTErOQpi2CW6ZljonoFxEUNg7l5j75sVTVISngxwQLU9nVD5l0u2DCYRLjLdj6got61
O86GM68arc11gJEzdU8YS1Z50AbJwSWYmyC4gwqKa5aNohnbUM5ioFzrOHRcQfEy13Ca02Ct610B
wlUC+Y7r84FNc+7JfhGKNfcslNcBnt66CLWqt3Y+nbJywGXmBjkvUG1/k54eUi26HpJNsWshWevP
QiYGVftlAPbfXZ5b0PZPsBXwe2sLtbWRXDplreNmO+k2VQeJFXViK0q+rG39kNsnOr529kNbfEu8
RtKbolQhBDnBs2DuUDDi4A5gLIqkWyHgGG89NBp0v1OIvzZttJlGuBLimxlMqQPdwYOhat0/LxFc
BOfuVVCUqTS9wVjq9G3WYfxgPNpSlxHWAn70zlvIzU1nIBZxXdZC5M/y0P6uaIEDw0XVh9ipp/qr
4tNy31oyv0f2u9fichMVj+R0nSkap0FkbmrGMLVbSf+xXelaCG5irsOWpGoCvERPgnkPAKId9GF/
Iyvwy1rCTUpYnAAnlmpFPB93MnEM8W+DWY0XMEwM+AIDGJR9nXjoJeRo9Vh2eIjOMsyw//4874dU
9/akJazSXt6sz+a++l0dvaD8BATLfRcdayVYI+9mgEnw9R1D0iqPu3jAmbtvZhOZRGXo+rs+hc9H
oinOzfUowvPkvHXc4q28voTdBloHnLg/hItf+nVg+mUk8z4QbUsMv8t8/JCL44nPClUHLS0sZEZv
UfBRTkQBBCBE+R/ZF0nXyUJxJzHKNAakGxFq1mvf8OYgJW6odUg76y/9cFOMTxT6Rtc7UhaT/f1s
g1fUFd4GLWLWqGV38w6gNr/Ld/0KozLvNKq/PeXmekThBPm3Qz88FHSiYFM20UptXwx7EHWv/74o
3QoYNC4aeIjAio9/8MCpo09oAnaOYwRe/NSciqMSOT/qfe//NFp/eILv4S4Lr0cVXTXOg3L96NJZ
GScHQbswjZ5kNqCiYxjyPhAag36BDR705SjpGV7OiukBbKh/0+AzqqoHu3rG46fMJRgR0XXmPBI3
BxOHaBrJgXVx2rDOFv9Hi73VrHbXe0s4687aw/UWHlgTjoaEHUxLMM9NsFinrT+lxbNONfC2GM5C
ltT6OO+YBiPu93jf4S1qcS2jepq5igX0Sw/Aw07TZkhjqbJpILhUsCjIzapwGPnoi26vZbsYZVmi
PAZTr1LZ5VPQGtZenzS/T3+uI1iwS3aaviSWZF19HDlERhr9PZkKCDvXp7hf26NLgb2ZNM/fwU8g
MPJQZgkuCfIO7zrbLuy+yXCfBrLB1G9nKKzi6dobz4kpwfUIOLAXjeGLf+WSqeWmA9hTtuqhTl/y
scHjsogKwEq74avePmvImnhLDMPKaj9RB/gHDVpWSiOhfwlnDTJ6qMmr4Fp94MEpnWHDx6mM7erO
QPHR2p6vLwVJAJ74ZlRe17RlDRyH0/oJfc1lvE/BUYm+ZOIgDOLJyuKXm0fhGmPVOehLnZiHord2
Tf9A1duJPuTr6EOMp1xUP11l2nwfb2gIy3DnSLsz6S9uva2Wx24gC8KWEZ5g3S8dyj1ZFQ2qG0qx
i8JehJEFg4yw5cfdOhZoIxXTwoIRx3eUBzymJQflxw0ezWHFFxDV8KR8d4o6m/l5YulkI4hQEBs3
6NUfwYOsa5m3pCwMa+hZGCTQAPNkYSpArJhgQk9vV2v8q8Yw5KoLOxWkIC+j5B340WOyoYZUQQpu
fgSdUkkluX0ByRpenJhyUOFDvg5cWS5IibKnqcLjoLozKx+kB6/Hs/EuH/em/mr1RpAm8FxaC+iT
pICqS9aVcAs5D8/1JOQPtSypsLDcNcAb/a6yP+nwXUUuVyk1v5pCBSKI1fjq5lY06O3BqaEQp4Bv
AsWn/fU1/vH4Zq6kyNgjgwVpOt7/zu1rN6lMrEBz33Y/06wDnfx3Dma5vNMZGPHyXXQZilt1S1pa
St6i1XlH90m7I+ndmhW7el6DKgtrmHdoc0B/Xm+faPWdt4/bYZrEHqZ1rUqWmHXM53qSnd3sBz62
CiJRwNNBHOMDmqZTa1XdgA5UVYygE7XZU5o+p+bB3i/PiiJZHaKdy4CBFUyWQDsD/fly4pab2lBz
RbQsnchOa6C+kazKisB9cWOPTulPIwj6cGAKr/ejJDCPrXE6g1puisAVq3cc0jkstZ+LtbeKTwQo
0OvBhIP2byv5LdPt9Ca3CwSDaKtb3Sar5PdFV4WzXuTh5HkJIGlfsftI7fqW+ZxaKVSiqa9RyWVS
vNEwIyOW6mPWCpfj5UC9xlHhmhSvyCLOw1uVDncNue1/1spRh5+9sdeNJFIhaDcZR1uG1RUOGixy
oOOATDiyRpfRGWqvGkfs2Aa4rOkNkinaE6yAg3b+fX3AhLvIWSCumVOumE1hAfHZLb8nM7DjnEb9
6JegoP9vgbg9JK/WZdwGtCj/RuCY5K9hBhKK5JkmOugAxkDaFIVMCDKz6Xl20OmtkzdGg9Ys1Sto
7Fl/S8nb9XYIZyCKlgxSjwOIl2lwa7I0sBPCjT9S/CrQAtkVRzgiZwG4NkwAyxSLjgDNjRbC0zOA
tabk/vlOj/mw9Z3F4I5qRXXKpTYQoz7a/rPpF0cAtY8PXtQcfkPmP0h8aOlGXfCL4nUbBG7wYuza
6M08KJIvEQ7Y2Ydw81zd8jI3VnyIYd3kw50679T20/UBe3+jXGssN8UhfdXlfY0YXQzb4P7Unorv
5Kfx1i/+EkGxdjcFVuc3T8on99CGo0SOgPf1xlzE4XnWRG7iM/3LStsQfoycHeZ9sPnVEaIEFfSD
T6av+E5Q74CYS/38SxN1foaF0YXafbbT9vT79kX/Uf3QIu1Gx1+u94xwkwEEh8kAAMLAawGMVWHk
o2Jgs/5uhBYgj7F2sKFeePjfwnAdYOdqqqctwhTlsSK3xvzWQSqGHoz2F1C1f7MDnLWJO2a3pXO3
hAHLrSX1oUMOQdJgNiTlGeGshV8SvBqhDw4tk8ttxky8UnFHBHHIM2h7vq186TuZV5oAvICJcxaF
m7daBdp2rgOt7mBssjEck4NhxrP1bXJeUXptBzeALF4B2CoEVq8PmXCTg7IlrB4AsIbUwGUDDRiZ
ZnAlxGVFG5d9uhmmv7qdFmpV11K/dQ0ZAFjA+UVjUYLHa/j9vOV2PdNNB5jBu3ibm1s4tmAS+WVY
jKFl3M7N6OP2GXS47FuPRYriTQEUhSmZOcLVcPYF3J6oQSQNWrP4AjWYra8dTJRzui+PAG84uewy
KO7ff1vLTSDPJjNeEgm2pA0aJeT3UnxSEmiA5F+uj6PoiguhD42J+jA8CL8aHAvYviGvYuuFtDe1
E/bOV5qtD1Z6r8MiXm9lJiECQj7U2HEqsjQVvB94a41Ft6CTVBIAULzOPPYz9HYHY8ijDOZCkBMr
KuhD2dsOT/zsZlxrEoG8pxy8oR/v56IxAuYYcZyHRPlce8l36lQjyuXIWFtwcgooeKU+hbBDNFUj
+EV0dI8F6UxglBbv1tUy7wQYa3pzvRNFgwXXB8gVAdQMtzSOqlXCKqQHhLSMFbffIRsLU6csGNQi
6tw/VzJB78Gn6p3jg1eufrnu4Kk9FzbUXmMLh5PeRSltfUXdXW+PMHfDkJGM5QMZf14Eg5ECk55g
Y1l+jq/g1td7FCgX3DChKdtLtkph5/0bi9eVqofczAodqwqJedoerfpoaTeqJUvtiV6o0BXCnQzv
OZDWuYmumpvtpAxXv6V6EmzzmoaNO30z6ZYFXj1/z4ux3GldGZhmBUHKaY0kfcp2RP6ScfYBH9rZ
TAN4IUCZNyHSOOC/fNYD7+v0I518ZQ6nv8noQNoI3rFwNgNOgNusdLg/1ikc1+OqPACBuu4sT9Yi
YZcCQw09FtBqURa7nIuZaTd9OyvYo7oQim4bTAB3pXlLjEf3a0H96dv1HhRdexlk+//CcaddvpQZ
8NzYElGk/9WVz1oy7VO9iewqD4dBcilj0+HDaGHmo/Jmw2SLFzlY4ATVebCvgAwMjGJ3ys+yX+5y
98Zy83ugVL8usBL4i+YxOxHMTwYZ5jaRNXHaqSdTFRfVEKbtyR5BLwMFBNU/UkhOMjb4H1oHwBGo
RpDn+KD63o2FvmoFMPB12+1apYnU2jvWjezMFo7YWRhugjgbslJVPrIwYAjVZD9B5wTIolBPtmMG
V3fJC1JYBmGIJUYadFjJ6nJGqiSB1qcDlpBef1mGQw4By452BxN2o5YadLTeo3hF2pehNyWhRXeD
88j8cisJSqh2XcVTGkLnPYTdnpUu+6FXjhiYwJsfr88W0QhCj01HdRgXIjgOXbZUK5Vcb01QJ7T+
kdpZQLNbGNNJpolo/M6DcN1pL7C8cBJMk9I5kFrz87wO5zHwiv1YyTB9wgbh+IR5H5irgPZxDbK7
2hyJBcSvXZnBpK002BTIX8LxRNYsYSi4bTGOJ1rAy785W6854zRjWhqTfcq1bQ1r1b3RAdiXrGk2
wfl1BhoDYyDiJYBC7WWjamO1t7VJgPJ1G1jnLeFIvqiQICua6M+nAyY92oK5gF2Lmw4NLckIZlMV
r8WxhqAunOj/pilnEbi5MIx0cFcDQGnS39ZFNHVBldxQWfZetIzO28GG7iw9kxfqBGlItCOzdsoG
A4TpSTX99tlNaOSO0+frvSYcnrM2sb+fRSNQhB8dBmjHU3CJtswAUXJ0gqVxyM508KC6Hk7QOMwD
GPZqIPfCcYMLZ+ezBVsanCk9Wfx1O872D4hc6sORtndVIdkgBG1D0h/4zX98cHgRJq8e62Ye2YbU
HtY+Bh+c2EkwuX8+8VDJwekPfOX7bnTZhQXoDykFqixWwYa23KAdj5YiW7CCfegiCNdxKC4slsHY
AAWNxi5Yp1tIbdMWkiuSXVwUCHU2mDgz+T7sDpetMVZrW70C6xWVQ5KakbK82krpj/Yr0MaS2SAa
IIBsAfhGcQ+AaW6q6/paKXmigISi7ZMiyusjBB43me2fLArXdU5jFVq/IUqlHS0KWSFfbx9z2WVT
AH4BfxTKlUD6I0+EB/plx41KC62UrqBxpaOoa3x2XWSsRhOnvlPHXm/GRv+mAHCmopadmu5boZp7
sk9Q0iDayaCyIoAoMwItGeAtIC7ERBe4Z9JA14GaIDCiHhWRhfiuCxip0t1qdeqT9MEsA8MLx+kl
9SjsS7Xf1xf6u5wMt+8jPHC5wAHDsNTiNktTGdYl7QHopkUGH/DjPN+0yqkjCkp+0yNOnV3ar8jP
9EG3jGpg0edZbeEecLvYEFU4WcrvxNmNxX4e7ygwvTOMdIzfFEkNRT9l+r4aYF8uOesFEjmQc2Bg
AzAjVWCKuS7rKlUZydYDug8/owy1Ezs9lJ4ZgOBDAudXZflNukaKtgWOMvn4qkn16+yumG+1Jfd7
2PLguXo/97IXL+urD32pG6jng5YNqShuaqmLPeHNC5C2otdptOCSvG/MdpCUjQUr31WRrweV3WBE
D/b3s6MgXcyOeE0GQFp5VCFsbHzHe8lzHmQlcAG/HDh/JM7YO4bpb3OBRi3pTauD2oL3iczHifx0
6DcKYZzayINSDbt5Oy19eu99z7vf8I2D8/WnUe98nH2OWhxATZeMu2CDYIUQUJIBHgKti/ueGVPB
AZSc6fEXwVCOb+Om77fceZob2TYuCgWFR2ZFC/YYOuGyj6ck25KWeRlUWRG65Ea3cr9e8sCjMtSE
OBIeNiDsYEg/iFaZW+aaDWD/L4O3n9u7xn5ZZcAnUdUAip3/BuEudyjhKnQeW8D8dRcOYF6glD8U
lwZWat3BFanf5xayCeu0c43hE0n6kMD3yph2KfLBGE4gwZR4+HMgHbxHGasVpS1GW+GGM1dcG6a/
AARu3YuW7LL5aDffFhl9TbAmL6Jwa5KqjTWAIwhKwL45SCYk+0JuvcPoElga0PGQaOIp8pY29duQ
AGI79EcQQauj5Z069/R2fYtmpysfBeoVoJ7jjEC5nRu8FfJKqO1DgA51QHdrfGC5/OTpL2LgOPRQ
3HGBtOYu5XYHpD/8apAj1z9bW1ylYAHL6ASimc7Ypf8XgztpVrWskrZDDCR3AZg0g7zYYa1D/dIL
r7dGNOaYVri9AtEFXBU3s7BRTI1NAAbN6jszg/54KpPeFdyP3fMI3KxKPOD3qwoR1u2gLgBUeTuo
QIE2AGKEZUmaI+w40LLhdAFSK3g0l5sRvLHRcRNgQtmTlUWriWTqkUgux6KpDJUB/D7LdkPg9zIG
UD2dviaIob047g+YMY7PbQrGp+TWKuy3szBcatOheHo6I0PavSpAe8ICEmrw6mfVeepltwRBWgx3
BBgfMdwNMJ/cdKt1mrobbHkhpN3fO2b/yUvVu9JG/cXN7c+aou7B3QeBpVok61UwXBeBuduyAmWQ
Mmuw4+jpEvamjvx+70Oq1TfVTrIBidqIa6zOPAgA5eYzxSkcBlNlgr7phjvjpt1486/mnrkLPhtq
H5S2vru+sASUCWhf/BuQf3V0eYECogHCnT4YcTcu22EsNBAlEtg9FRZKHr3Xgm+wkeqYdu7qZ00N
dzf4oh2ySbUCd3DgI6h4tMp3+NPPLc2MAwTKlxvJd7Ilwe2ZF9/JLxmorhounPlitzJi4j2TNnvI
YfNrJKfM83sUbfIqDcdl9V3r8Xps0fCzPQczGWisD74QBSiJhU5wa7LwBBy01Z+0H66KuqqtSDZt
ne3KH1qJiyZTUMe+4HGrKaG0dRodtxSjh7ZwG7n54C+WG0IlFV6yJ6M6pTChQzEw6F26z4mvOTva
/qTZYUi8UG32nh3UC/LGUCdfBz/3mhdjlC150QOHmRv95ys/yHIOa5+WST2CiFJFU/8NqTJ/Xe8n
Y9wpUMcFAvwrmbcX2t30050xFg/Xh0Ow4wDM/m4ZCuEBvM0vNzZ9a5SWFLhflUwy7NFOaKDA+3Va
/TQxQuBZ/8d43Mwrm7lQthljMmQxyEW+MZs3qXfTDJU/oeqn/FU4wPAgjY7i/ftr9+wxkCnEXQoH
nQttUl9xnxWj921n9hW4fSj65zHtJYfRO7D8w6R7VzxhvHwc6Jcd2mAXo9YKVxlrRrl3KsBFhD07
MYZjp9hhA509gx5W+tzl3aGc1V2WOIEL6+9qTW4S7ana4sYwoIac3w/1rvZ2qeF+uT7kohVoIJ+E
GwCqEzDVuvxC125T2LODP6NPE4AZChj9ujPsGn2N7M1YJTw70R6Mrmfdjzs2wCeX0UjjjHoNn4S4
qOvILA14eGGxg0xmpA9tb/l9r//eqH243kbBpZCNOZDJTKkR43AZdRgoZJgADYZi0mfFof62HJzt
5XoMYT+Cr8uIXQDF85mSWm1BxG9x8XTy78NgMyoD0yjNZNYMojh4AUALjgFEgBK8bEtSpd0/6rF6
fmy81Ye3bEDHnZ3K8ljsh/ipex6I2y8VvTdoauMG2pNxV7Xp58V9hHXJZA77pUsio0/313tQcKuC
mBVQUyCpM+Q9NzeAaqmn4R32mzwvqXlLzVt1ChrXOVa6TOdOGAvyqyiFQ2EJqmWXvVir85QOGngY
bmZC3H0eoxo6pY13NxTZAZZdMqFiUQWLZR/+G5Cbgl0ylGtlA0idVb82ZVcS81lTf8CqIazHYEkf
t9wMEyxzyBD/Ra/aqD0yHQq4l3CPFVp6Uw+rYxDKaVj6phGsJKxkbwgRZtbDswtZHJDtIFTKjR00
mK0+N4Hx7BwvPUwKw8P37RY622iiruQqe2on5YkWbXqy7XaJcnd6JFrqfcpa3brVIIog2XpFa95S
QcyC8AZErvlMYe9MxGvLGSD5HuQK783tHpdUdqUUDivqdCyLhX/AdLucR+3g2NNoaIAOmfPdDCfC
enFCa6qOsFLGv8Nez7ywV8yjNT4Ww7a7PrbiboeMDiNeYDfl2aR0M6izzA5eCGkJy7dE/3+kXdmS
4ziu/SJFaF9eSUnec7GdS9WLIiurUvu+6+vvUd4bt2xaY0ZPx3RMP2SHIZAACILAOZ1djmHiiEWA
W2NfdhShr6FqnHl21A4mhp2GjDY6bqxdWwh7cQKn8P1vWlx3NK+huKSj+M1eJ8V0yJNQmxvIQGId
RwaZxp9xy4O3XvJf7KwpAWlwZvlj/Ne0srrN+xlttC7tCV0fjhgVFvHCNlqVbfpQp8/31VoSiOoW
7GjGb8VJfr3Rlg6U4q7DIF4d6Ye0/yGJmHk+qFO11cOYk5DPH89G3ktZjFFNlu4N0zxhVQczI6zs
CY4/qgbnUFy0XRBC4g6Ciz+uy/NJc5EN5aqZ9L4Fn42ssnCBVBM5QWB6LsDgQOE69sNaE9vRUQYp
c/RksiSSZV61H81UX91f3KWjZp6FAnEAnpuwn9dfouTVqHcYwN6rUwEA3g6dhj4Qsd3OjweaKEED
7gLr3IdNxwkSS4cp0kAgX2EI1sAt5Fpw5peBGnlY6U75qlCpt9RD3Ua2+V80O6PwZUEMihL6DQVE
Icf1oHpQEL1CSHJMNV7jgaC0m9Hn3eQXVUKJTUePoQh4SCbejx0OgbrAyaYp6OutmkOsgPM3/sK9
nxN9ljwdVVL0IM28VIj614unFqrX1/OkQlodMZ1PQtB7yen4X8QTMDYpgPyFZaDIfC0Fs+RAiO3w
uJojSz/guvDSKIGxnizf45RbllYOOSKK2PJ3Lx7j4nIeWL5m4mU1msN5SYz8YUg+teCfN76jfPtX
DOPd45R1YWIC2xFPt3L45fcasXjP7YuqzOV/vPqAYYAdOUKHf9x8Ny5a1XPgFTbw9gwQygXpx33H
XTSBv3LY+yJe6bLKzHD8hXU1M1gHYP0oYk50WAqHuLLj/XbGP9dYeDoEpiLGQYJwKCnASEptD8Z2
X4/l9forYv77RSjsRyETmgzdl4W3yjzTVuUnTBCK/0X3OC4Gf8Uwtmwi/6vkCpokaLGQXlprU3l/
7mvCWywmlA5V1eY+Rsn2UmASoSypLxqcoLm86X+1YPzeQ0uKoJYzJrZkAMSxCmwTU2YAjP9vAoyF
5AZHro5ZR5bcA23nlm94ENSqsavIH0qMwRjz6/6CLW09MnMAmwHKEeNW84JebH2uB5kf9+iFgjta
xs9aEwjmfOwhajhmPC8Le6rPcGO4/FpokWbDZagXozdZQAbUkRkmz2H3gcH6HBQjgfBWDb4jDf84
ZUEDOFqh0DGHf24aEcoY7R1GD+eMB8x2jE+TWRPRRxO/HG/66sc/XUZMrGHa5RurEh0DjN3FQwmk
kQyNAnUGhsuvMd8X/U8fIFn3xdxmCsByRqliBhaWsFtM8BQSeZrkCgUqeRU6MG6ncCSacHzodqcg
BOk85h9AXqOybd9ibqSWVaFVpAewhy7appi6VVfggBuBd6RTnCCgVx7X91VbyMdmnGpAOAKP1UDZ
mPErTenHPg1QgwdmbRSuNOVL6b2IoKuNCsC+idWYDGFO42nci94/9mnIRuERXo2lxbj2tReEiYgq
UIInGhyum0IBPnQ/YGaU5wO3znYthomzah42qlnMl1EUvqPUbVDs16Wjbrr313IOpNe+di2HCbS6
VkrZhOnrvdmnTlyi77Y/9EpDh/Hcizx+0Nt4OAubaQ5hMMgdmIxLKqcoEvoAGVf2mCSPUt0A/mB/
XyEmrJuYx8EzCYIGAFtwrLO4EcPgZ5JXRPFRbH552ctUvfyr32dhIzowsqCjMY+P6I3+ZYkCsfSW
Mw/ADvqwOrCdoIU25phVSeNjTMxD1dEA/wMlsKv3VNwA3USbAa55c6HsyMONVCZieKWWCIoAzUDv
645/vCd1A86rvfc2cSIgYwY3ghgz8HWh02s1iY8DhkVA6T2RJmzdwULXyf29YsLT/wnCTQmcwjN2
BJOnAg5NbcBlEB+jhMrUjIjckyol6j5DfwdHFgt7cCOMWb4uQGvjBJqwY2E+ph/9g+AT3LgTywal
wBYOdchWI7FbTixcXsu/KrJrGaqj3AtlfGzVAq/G5bpIMf8Tt97m/lIyx8m3dugMsmRgEsO72GkA
r8TLd+EZ5nPiyU8TyrVeoZFW0bdj89ykP0KJR0mw5McyzmQVJQRFx/sxE2ejMPOS1reelf4kgfgF
6J/3NVoUAEUQJzDciZakawGy2NW67HfWc23tVfNxAtrgfQFLS4ZS4swng5qixg6WtRomuSvD857z
RqYeONInPFzWqdviujm8qKXIG/BhYvn3HqFzDd3WGPGZz6drjQA8OylyGQigbyfpSHSgrbfha9W/
gvh5k7ZkwORue7Jy1xxfxZDkAAfxLFcrCxrlnCh5a5ZzlMcjOfYPEx3fseYyV8y7OC+LQXjGpAdV
qsFJwUVqRZw3EraqB41RkQBrwswcrKOyOG/BhZhEKI3SyyL/uPs1HqN3Td9OK21w8k34qXq0LuBx
9/f0NqJ8j4uo6DcBYaTIdpkb6pipgZaER71R7RixpJxW2VPyFYSS62duyEPqXwjKuM3jCoyq5dxC
z5aLDUEchiyOwmOuaAC2T1eq9Wbhqm1rEm2lZDsZwQEUXhw1l8SCeQqlLgC6zUCdTPoRGUqe6y0I
FWo8vNq6OaVuanWG4ylVf4zSMtsYFiCtraIPNnFYSi9WnPFSk1sbMvANmL5DxRiNUOwLmNClGPqo
p/BYhCPGeAUD7tPkwqbQvJKT1N16Dlor8egFNDe8d+MqcG1HRjf2nSRG2dE4+TUB4GR0rDl5ya3l
XItgziKl1bwk62YREjHRBdsSA694mfk8Tcku8deYXXD+qa2iqqGgYIlBUTAhsReNzg9TE2he2bGS
bdMnk4Wx0L1vzc8onariOZdjNEsaXspjwg+A/iUl1iBPNe1UnEhQOLLmTPEWZ4OZnOXjffUWDtwr
/VhINC8ppjAOIQ/gqmbzoVdEa3fBhO6IYp3mtEOvf7hpMBStVCoNnjGQmvKGTthXawSgudAi44zS
galhWrMNXwSgtE7ELja87IiqN7ABqvGhEz48/yC15zTftcVnXfwC9YX5NUjPDahmioa0/Y+4BOUC
wOjwtAsUkXQ7Vdz51QWLxodh8xEhMf4oMh/WVngnwgmBD0ttwd/r5j79IX0oYO4k4i//VANscqUd
+k3tyvuJFz4WLGFuUpldFwuEDqLrVYmaRCoNPcqPEtC8G8yqI/yDzwJJQ7wvk4PBcS3mrvS/m/CN
GIRqAdqyGNfK2jbSK0XIjoGaneOjbCIRSl98bnmNbVP6FoQ5D/Agg5VhZnC61quuq2aM5CQ/9s2H
qvbE8na9Dc9KnR9fpWN9hd4hMc+1tjfCHHRVQNG4b/K35iYjFKIXAPD4c/80i3k9tooY6rWoHkun
2OcPyUZ91p/lbbTxt+AJebZ+Bsf+rK08V7Uram10TkRhL95AX7uWz1iVZg5DmWII4pjpNelqPEmG
xO9s8AXiX09GKIMJ+9EaM9C0ehzZ37NBFzfVG9nMkVQVfjYghqtHmWabwo236arZZWvMOLrDbliH
K3+ju9Haf9Q28rPyBOgtF2Tcq2TFazi9PRznVZhfw+enYnQwMPbWl+IEwmOsgi4d1OJDlbe4NgGa
bqMJKyU/NprbDzxoILbd6Vt9wArjjRZN+qh7MEdUqRfFUIaldgQf71eB4R87Pfh7kEs8eSR/TFb3
Le12p5FqIJNEioM8Z76uX5u6OJp63cqCfnxPHv2fagYqc6I/Fgdc1qbIFjmJ3E20mtszUD4CAAO6
qfA+fi0tRpUn9pPYOsqW03abRNiVKh0xg8DDM7t14VkSaAEx6TEncKwH1V1Zo+6bWMdu3e26t+xU
HuQfntvvzXX8GK1qJ9hnf1ReU8OifhdSGb+JxwSVWw9Sx+DLexb6Lzywk2ZlBBWnnHN7KDL6MV6S
tpVfDzVWsqhsL38Do7O2LnXSHitxDzgQa3yVg5+BpsJc1+BEjIH6et9ybm49uGzPD3eY4tbALcDe
ub1CjIxRGbxjq5Fwrexi6vurB/3lvpR5wa6CASNFvjYYKfGKtJ9675gS943e/+1b/2Z+nLl6mm0u
iOKIH28fRo0Yj+f+yWtJQWRsGUfU/FM3emAUBPXEmcSMHTkqk0gehF7xjuKziEa7T8vNTt4PcQPD
j0LqvVlP0xNH5M1piSEXTBZg/GTuKwPoyfXSeaPoq60m+Sdh7e/Czh52luUM29Q9tWvxV3UwH/I3
zeY1my8tKmaaMRKBJlbc69n+D60vtSlQg+AEtmjcV2raR0SpaK2QyindmnNSLlghGlpQ/EbAxOzB
t5tc5GVgT7LKPguDU7ZvV0ZKeoXUjx74HDmlutvF/M795sFmMMQDt/B6MXWQgIaTEMe4NqDm/Dvv
TqPQEJCHcLzq9qYL/Aq8T6CJYz72EZivBVW5h/bDOkhOmDkwV/qfSiTBW/Am4DTYh27wR/s9cPAf
bpaQkci42CB7Prh5/eQkfWaYDnmbgOaJaT7S8aD+b4IjI4gxSLUfSl/0oVrok4FoR6MGI8n6vtXf
xAtGBpO5jXJnJBKOmFM3A7jxalXc3WHi+4BafRkp+PngnD/UNLKNh1hft+82MBDArYdmaR4w+W2N
mNGICfSdp3h+PUFk7/zqXxKZ4q3s2TGbrUd/P3sKJ1DdZPSMtHkPL/zJErsJIJmQVsL8EuI9Ra2L
bG86WE8q7zFzSRbeGZHn4iUOT1fMYkpya5VSLWOvcoJhVQFFFsB3U3Mt9AQtqfcN46YKiGiEXOC7
XQmlHRZNKBiUeOrxrHkyhSB6bKO+toGQyGPhuZWC0IBHedWCLDzUMpsl9LXhj36mnsImoaL56NXn
+2rc2jcE4J6HYwTpGhArrvdH1cYkiYRWPaGtVmowmiTQ0PxxX8ZtTqheC2E2Jk0ntSz7QT29xx+w
g/AYuMlb9qp/dh/x231Ztzedb1mA75nH0JEUMrIyUQZ5rjSpp8Yd4p/qz6wjuFNbymfqPcXxRgNS
SxLv+pTqKHdLz7LskwoAcxtLIzpwGfcJjxb5NkrNyv/9IGYLe5BCRWMiqafyNR2dvIhIBKC5RHZF
ZcPRfY6sV0nBrDtaUOcu+LlHdI7MF86mFFOLUQtNPe16+m4Rf/1TdSawbAR2SAf6oz5/fHyN5NQS
heMMtyH/WvDsmReC/VLP4iZQ1JP5gvYU044+/E3AicS3F5kr7YAafi1EBN6UYUwyhByKU7H55W3i
lbUVNtYKCGju/aW8TYcZYcyxieI/KrNId09dtRZRE3o0jopPVqTZhnud+E/dg+7ZAm8dlz3l/3cQ
A/jXOoLm1prECAsZvyoAuVJp6EjPxkE4oJbq3Fdxtrv/bCyWyJyeFjDspQhR4WSXz5vuVeDUVlhc
A7zqX9oELqDXqhjS0MaNB7uXn9OSRrIdPI2p3U7UJ4ZTwytTG9i+n9PogLbpvmpLy4hTABx6qH/j
qZ0F0C8UocdzbqCdqj0gQHfevnG8R9jJqt6NnAOOJ+s7f72w/cjK01LXPPUkroZ9ZJPPJ41WTr7n
sZuz4+/zgl4q9f0hF4LqIJxUITQQqk/V2VUa0uzEH+pTtqttUNUThVYvgWMBLOcJg4ycBb25bjCy
GbvsQJExqqmlnqrA8Xfe0xOZVsJPsMB9ARQ+mCcn7wtcCChXujLGWaJPEMR+WFSQ1bui062tVUVi
+76QhVToekUZE00LMOaWg6Ceehptsqfy4IPQwa6woArtXoJt+1ZzgtjCYXClF3M6YXCmyrwShmmu
crIfHI5Pzx985dPaXLZF8iOiCxYUj/OyXpiIGjeDMkSqfgpAdSAVb37C8+p5o28koJF45l8DPgDb
8x9aSTpfDY1T8S5+GW4UwZmFmoxughzcie2AlyLfWIKm4H0FXRlz7xOaVBmVqjDX0lCR/HMNqKhz
laNGWMG5aRYYkWtWaHIAPa167KyAF4xvAuQsGUkeZssASAAS5+vFDBSAyU/p4J+NfGPiilsiZ+25
jG/zqXW9oLMU1IQBfon7LZtHep4fFFEE/bQycJUQuJchAbiJGa3UetroRmwnK6nhDQItrSra8fAY
CTBvFRim17opTVY0OnKfc6qldNIPeDCjoB8lAJqTok8lmTj+vLCW84M86NyhqGLp898vDLNSlKAC
FDWAG1ei429VXAA4vrywjkiyRMzYY+50ZiW+lpAKQ2iFnRqcg426HfbDTt/Ue9WNHG4T2aIuF5KY
tfOUEqyjqhacK1dYC2vM9G7LQ7WOaeF4a+k53EjbaFvxmgJu0x+0GlwqyITEWIzCtp8gtt8GT+Fa
pdmT9Pwjeig3pstj/LotujDCGNvPgnYSBDRunuOHM7hb1dNEsZaHcs3D4ueqxUTEUhZ9L/aglrA2
V4brb73fmqNtJUdcBwcegu5N+GXUYsywT00lSDKoFT48Sm/ZBwY+1xw7vA2Q19s0f8KFpevdYMFx
leAc7Yt9s9e3/npYKyvvUXguNxEHeuc2J4BCeCZDd803vzJr9aj453qsV+E5dyZXppOd2Nqu2+l2
vJmoAvj8HKS3PWnXrxw1b91NBQAgwNj0GSYVAexazTYHt4NXyNG3E/hHDc8oyZexUncR/ZeSmD1T
BwkYHR0kNXa3mYjnFs6b4tS7nHN23mYDmFK8VInZuaDPQ2+aVVJwdXr42T19uoBGPoxucPR/4FWM
d5TylpA52YoxmoSigbwR8UqghtO6rY1yqsS5Fi44MxQDYiNwijCHhCnd670Kk1QtMa4dnVHTxOu6
LT2Yj5ITkPKkHu9v1ncT6/Vpdi2KuQjm4WQk6LiJzqVT7RO3pIn9s3NTAqZ7Z1j3BRmf5Efzsdxo
VFwbm/E4fP7GKBJvIpP3Hfq89hdeGKU4c8sG39Fvk40Ez2j2GK3NiQgOzcz1HX8Vbnq3fY83yWv0
YK0U2lCgv2y4RnV7WFwtiM4cS4FZmsgy8SGF3dg1Oo2pcGzePn9EpDpUq9D1HM+JeGfhbZhTwRuG
EpiI3Geeir/WPk5lEPr0sKzORXMDACdAhjB51LTFx3LffGxp9FwcyjeJRwjMk8t4UJpkgJWzINf/
ULfSTpbwmCxyTGy2INbCLnVjjHkogtBE//rsNQKZyC/d9k6pyzso5vB1IwWDrSgiSpjyYt86BDkE
TESjwmU0jCM+jdpvb+RltixcBqD4sU0XQphDtvCkompHCBFX6tZbidv++0G+dkN0V7Qrb1WvqrW0
nRygsbu5nbv9mlcyur0wqJgkUFD3A4YZKN8YSxmtxlfCpE7OejaSQelIzMNLnveDXclLCYxNJG0U
gdG7Ss6dGYOs+SEFzBcQwoWYKN1RabjoHkvy0NYHtBPZEEWdfS4Cp0PU1poan2vleWhpI6DTzvH7
o6BgPFtyNPQfeKm4yVt5VWluhMnlTG3tHKPLxV4PclLk7v2YuGRKuEXMeAWY4tPZOkslpy1cUcYS
e+BVRo11stMkATFiV33cl3RbioBB4Q18vpwBjRDGde33/QTsSL0v0nP7VT9Iu5Tu/U35Kb1EBx6q
yOJhieZXAD2YCDWY57sWVcRRA6T+Mj1PyTTKoFD3iz9q34YCbQMh/2M0DQgRAqOZ9hhjrt9HeRh1
mvhef9ClJpfRyWZFuOzUQvJZa3pbrjhLMavKmt3l9zFLEerR6Ptlk57jfDdk497yMHQ0AfoEBKJy
8jvHmaAC1HP0S1t5CQZ0YfTP9z9hybUsHSgL6BAGPiLbJqyJodCnU5KeC1PbWkN3EmqV97q3IMNC
9oWWHgUvETfsCUWatj5qwenZBPHgCi1GPgD5O4tjwUubbWE6dO4fQtDCbPb1Zs9DkKo2pdm5sjsb
TPLIaM2NbqvoULe2eO1e65y2jtt3MYReIMypYNpGawfApK4lZlKqCrKUZeealKiB+o5Fn5yPYrU2
nngJ5tIaAocHYFXojsKBOf/9IlXQjK4sGi9HAxh94tVYl1fu4scZPSxvMLKxKrKzV7f9oyVU8rs2
RtWzULQtDeadJdKM20zkwShgk0UtBURGX6xCBx11gVVjplKChuRkbgUPLOAq3bfS2/cS4NGg7wIl
G/RooUWf+cLGM0YfACDdWSzoPGMYVGFPy+m59P80kdujF8o69t0mksOTEFikbAN7rM9+GwBLeOV7
tiI4loImhxIkZxwn/u7euXZifBsqWXgqRyMiHsGut0acxDLRhao/C+W69CW38H61gIArIrDy9NSb
AOtTO7FWktRwQyHceB2atjBDn4LYI6fp+2C9N8IePSt54uqaE6TrJPhqgbFmPoJhyMF/3VaHCIh/
HXrMgWQYDFQH7lReOAKqWiJe9Ip3QXVr7VAWtS16n5mYO8FD+CftVlX8S4/erZ7U6Ia/vye3Rxig
ulTsBmbVMAXAxlYE0SbCjHl/TtGKQDK90x2xTURXjcKvWgWyRyebv7tWiJ37cr9Pe2a9URBVMHeA
khBqe8xZDfZNPQTZKzoBhzdPGzaD6ILwJc+OY34UwyfFIKH3ag2voYB8OSCFJTnFo/JL38jCFjDW
p8iwI9Ok0cMw0sKnmvQY1Gjj3Kg71XQ13ZYOY2jYmMI0RkwVhk8yUAoBEVZUZDjk+qoLaam8WH9k
HnbKd0cvqxhawuHjgEVCCYpJGjOt7g2vEvqzGAfo7wWHrvpoqetapwbAlKdDW4JENLSNZ43qO80/
6cahrAZiRCvzIZ1n+3mNrsocMu99EWPaQ6UO8Rh4/bkLQbDo9qUbl0+xRWu/oaDAW436HjQreBnJ
9/pGDz5APx2QSngCF0PavAudjblgz1zDGA9j4EyGLadA88GxakvoW/bWcQIyH52Ozc63m+DpvqHc
JhrorpdklA2B9wtwB/bNIwab0DDJQ3zWiO2Nzjjg5uqcRqI9BZy7zBx+rtaJkcTcn2LZCFVgeMVn
4H1rm0GTJFpNQFnpgeDOcbubm8UsCuhImD6ZsZJZfsPSM7uknKb4HBNgc4C4Dj0y1Uh4d+Sb82YW
A4ZdVJfxPgWEqeugVpttlKD9GmIANE+RIbVUNhveqfZ9Q2EXDqED22TgHc5gbzByEqVKLtX52VeT
9BPTXnFECjH04pVU6rlG89HAKE/SqNVqSlpAwycqoKtpH48x8KlLEY1PAqCAC5qBoH2kmTcCqtoL
jL6z00YwglWoZ0LpqgBaQzbnCUFABsztSERRPPlUFooFA9XQ5U5TfQTzd9FO4KUQg7hHrK08C2Wp
QO8/EgtI7m47ZYECshih+xnmUSnQwDKB+M2x2qWVV2ZacMw6ob2cRTkQ1SrrU0tKzoPbbMoHxa5X
gRvisS56+FDXyQBeRo7EmywUe30pkdlrABd1U+cj9wfa2/4QKtu0p+EGYW5yGyrY3pHbYrwgESIB
jI/KPgjm2AfkdqxA9IWeKNw2Hhq3r100GPcoALp15zTZq7qrfweYZ0A2zFH1ppqFkxpQmxhpAAEJ
EEuYPEIqTG+UwjQ9145B1O0hoPqmccazfV/OfAQxZn0lhlnRxAjGtGmRVbc0fflx+uL1lN0Wyxg9
mDOwtoog8QsI8FbGriH7B8WJCP3nXY2MGOZEEo1uKop61sMpSYRgY5KHAK0Z9P5y3SbSjBzmnNGA
G15bKbYF7TAuVHJdn6gbE8ynxjYivCm3pYMBSAjAa8adcG52Z5LprhLNKlRmcXbvNBv5T22T7hX4
g2+/7yt2kyPNel0IYswtGKZo7IswPb+XZNqBTtBJXY6p3T5NzDJmaHv0gaJwxT64I1PCQ8+YQ4b7
iGXb7OP96ZlbnV3y2Esp8vV5EJllicEySEHxQSKutMaQJ5pMXl4K+sW5ki4tGroI0AWK6w4m3Rlj
GCQzTqTQz85CQN7zgQIEwSfr9f2dWThGUePDlIuIp1Og2jL65JWllKrS4j5FvJ/KY7bpiNisaM17
+lgKOJdy5nW9uLe1SIAFIYOc98kj1oH45yYh25PJmwVfWrRLOYxJ54kyKFYIOd6zTGuqP+JZxeGY
2k02CEu7lMFYs1oGbVvoTXbeeRrBaNfvIePcpRY981IEE9cEsIl0VltjuZINHmGp4Ag/FXritE/f
XngZTebVvNgVcWoULZSgSbTRt261nycVN0Z1VDNyCl54JdSl0+BSKcagJamTrLGGUhhI+IhDQr84
GzMvPHvcXAhgeRcSlAz1Ssf9vdmodrTl/PpidL78eSa7BWm9ifIafl7fzsDjjk4eKrr+PVKFlG/3
3ZJnAGxh1Kh0v6uCMjuPFGknaJIFWtogQcO4DLc6yPFNFiHNGsSuy7tq3hckAq4ckdgNXcHmWBvH
NdnSTdTrg1BNMLbGHk4dwllFQ9vnbRLPBhjnzJNh7McYC1d+Ra66+WPtNpjM1Jz4NK7lnYwL1uv9
reKpxeQ4fSRofjFCoB0e/6T77ZqnEsdtLCYW5F4ieooIAe8qldbqJyh9NvdV4ElgwkBflEI7iXBM
87Cb3IHgys3zfc45wx5mAZgJk1jD5veA6ChXlbPFRZ1wTszFHOCvh2KI7jqejW0iyAboiGDJI+32
JRl/9+52bVJh8/v+knGCAYClrkVVPujUKgVOYwc0sp73zosokp6ob3VAMsobdFlMdC81Y87pFujC
kijMoc21NRNdwsVHaifbgvKWcCnBuRTEHNTgJ5c8v/gOBhrpbJNW7mRr62qnYsaX0oRy1nFep/8c
szHIc72Ofm2qeaXM7hOTn8ousnV7/xI/8pzo/pmNyd5rMY1XRn0zYv1QPFQ39UYka44i96OoypLE
ir04yGEF28NFtTmZT8GOOtQ0/pub2+X+MNEgK+qmF4ABcha/CKndidIAFwNeFL0fEQCWdr1cXaZI
2agjjeopHjtNil7gx4CGVCXdR4b7qfHV7gFh7PAudMty575I1KswDsAE09gH8JsgBIjeTmUfapKG
hBOulwPRXwnM+qXglRbFPMnO0ik/CrTZKniujVb3jYGnBrN8Uqn1lQggCGTVP1GQd9fK078TwKRS
oj6EqJpAQDqRhGTE/Ixe7kv4DxHn/xeKbcqwWkzMjCNEHHrT1un04CiZs6XjP24e/s5B/8phAqkX
dMirAJSHGoH4CqjZx5fE4fgmZ89ZkDzYmqmWDayqpxYRMOQ2ONviwBHyH1K2v4owkTMqOm2sjAgh
xjVXKTqhBRKvajt6SNY895yj/W3Q/CuKCZpJX6VK2uBqGO13raOBeIt09Md0yOiaVxVbDpx/RTGB
Uyqbro+0EG972/eQ6CeOKre9P8z2Mx6fWXUoVS32Rqq3BpFkW9KI9CA84AWHAGWQOEBptY/H+E9I
DRDBI7viBIRlQwerI3Af0IYAbPTrWCdrnVYE7fykSGQ6bCRirNFyBAgxyjvrZgu42bYLSUxYwMBn
mxQaXmblP6VPK5R0AmLZu+FQ0DUn2V6+2l3IYiKEkWZJGnbQasQAjE/7/Qd1kvX261VBliJzbH82
gjuKsagFqI31KAdDWLAJTrR074eixWj6VxWViRBmaeUeAkR2fv05BeSYfp7u//5ieEApdEZdmEvw
zLaU6BAGCATSX3uw7XQ9vkQpQWZ1X8j8IzdLdCGE2Y+iKKtCGpDnmCscpKsXTH/8OwkKk/xWAoaR
Ah8pdvA+ERWm1azENSc9XNzov1oozFYoRft/We9x9cyx2MVdvvhpJsOVxxDdnDUWSH7tV9pWJuqa
s888Ccq1oxdNYcWYb0UoQ4dd45y8479UgQnLHnrd0CkDAclTR3vb4V6hl2PVxSIx0Rgwaf0YGDBV
YO0cf+X0qbfFfUU5enBslX30SqwKeFMqpIzP77+sD2SYv/+VM7AhN7CERmplCAjO0zpe7XO3Wt2X
sHhsXSwU49Pj2KS5hiekc7LxX0QScsvNs6Xf8WcWgNTMwQyVzPckdfVa2crODOaYEdq8p0GOImxo
NdR+iuISblE++CQ+Z5R3M1/YbDQdaZqC1g2AzrDvbGnp4ULRKDnSFtzMczq6JPN5FrWUHF1JmdW8
qDQWmCq38H85HpwU95dENvEGnCe4ubze3/cFH7+SM//9Qo6Ul9kgztrg/r+ZF2zk2e7ChoAqC60u
6BLEFYXtpY9VJQvQaJfjJu7KCZpaBx597O04K6ZvLkUwizWNBQBXBIjwfrZO//pYuPVL4Yi29Erj
3wHhePvC8XcljVkyq8ilqSn0/PzuHVyxpCpANDpkP9Wf+1vDk8O4ZCWbfZPUsxx0mg9EeaDeA+/i
xZPBnLI4QwRN77ByI9VX3jMqjTY66EFQd76vy8I5eLlmbKU5BhOhEc9y7KojecctJixEFxCC4QKM
9lA01bEEIFbTS5IwYa3C196pibkJN0RBvsh3/6VC1pUoZsk8oQeEmwxRGuZhDVxa3ICmFBYQOCDT
euMVfBZ36K9m3yfchYPWEUj6olkzsDy4Au3oQ+x+cY6X5WhzIYRJU2TVH9p2gJCYRJvd6EwPqJO8
PN+3Aa4UJmMZtcYyAhFSSkddHeId4NdfpK+X8Y0jiLdkTN4yFFOMNonvJWs/pLV+crKfX/d1ue25
mtkk9P+lWQTIIfsUnPdSX/WGOl+RvUP8UGzGbfrgrc6eHR7CA1oh9j+G13Gf2+iDcO7L/v5t5ii9
ks0kNeAYMUF+DtlpQJPflR3adeF0dhWsUsdX1221y0vM9FdgEbfREF4PdqdQ0RkpYEOGH3k6w4WE
OwxrqF/p1nDKreImOTErkh7Mg7yNVeL/KWNSRST9VSlEHUn03u8z3/a9deunVDkkqUWktfjhmSsB
nGBvZkyD4QO9h2F1bqZVlzlRsgGHXcfjJVk4fIFvoWHoHcML6PxhcvYuy4ACXkm4/Up2sQMVzkto
2/eXlyeC8YXOwNVWsfq5Ji5TV99/nHjjF0tZ6ZUWjCMogqyPciNm57wi76UjU8UHjyHW8Zk35bsU
ra5EMb7QNmoO4m9oUzvRpkjoOwARK1omdH53MTYp52xciPNX4tTrdMIKZKnzU4jbiX/QCiX9uL83
SyHk6vcZ0wc/UtJM6Bs9T4945TfQ1xXQjKxf87V8vC9qITG6ksTkFCU6FxRfgqRxJdNDvTI/1/9O
AJNGqLFWRYo+zY9IIv2lP1UcBRai4JUCTPowoDsuyyK4CkrDG9WpEvKx/uJsN89X5m+4OJzKPpT7
NoYhh5i8c8fWGZU1r950fyPQO3gto4q9Ss8NyGi/DvlKtYtXj9OPf3+lgNB9LSFWpsb0ROyE95KT
7txbhOY25ZyxPDUYn/dKvZPMEmrsOhTqX/p/Cks242f8f2C8mcNJpHpQShGvKTk5hCSyj5YT8+Yx
eCowzg0o/cwf6hF1HxGPkold2v9D2nX1xo4z2T+0ApTDKxW61dF2t+OLYF/byqmV9ev3yLs7lml9
TewdDDCDwZ3pEsliVbHCOS2jH3bhrfBjFdT19rhMBd/MZD7CDbqFHZHVfM4wICpdderjsBI9DxK4
Lb/ZT1UToGn1zr1vsSZgr98NlafuN48c/QgSSdy/kujE9NGJUK6Z9n3SfioW+LFj1C0vcmBdxzXO
5AlvKxFeXjPLnfawYYRU1+26SkPOYBAtlzIZizm7YK5eXbeEjJ2iQ1xotWxECX6cby1nJOlHuK9L
ZjKZsVNfmjGzVXmaylUXwB52puS8TNOVKgFNOeu5yzAmXyX3mRhP1gLFy6FgCnEc/mS+5zbD6C5K
EAGYBkYD8DT8euuoOrASWgmXREM3VT4S5ZZ074wo6AuZ45dizaRQpr3KpDH0DREXZa0Rq0rWJbIP
Tg2AXWBm58RDcbtd8WgqzhFYxAd1ta4xkN88ftqv/HHDyqMump7vr6FVBLF4KHE81hyT/KW0ntFf
zdjVRSWcSaCcQC7muV96kFDXxABx+LbDdb2u54vWbSaCcgEYiSwyMYOIBxybCik5i4GQtQgq2otQ
HOLkGjqeXCwnJPouAJ2eyVANhv59VVJmGp40QSl2HYQoJGhJhZeHcXQwHJOfr28XSw7lDORGr8Ky
xnYN5stldAyMRpi2cn9dCGvHqDDv0uthpeJUztvLzkFvonV5YHH8snSXcgRh2/Vx3kGEdnTabbRm
WTaWWk1LnJ1HpWq5UVY4D4wb91YNfOHT9T1iCaBMgZGNqGvD/p/H05Ny1zjMvupF0/x9Mb4e27MV
yFEfxOmEUg/4fdcgT/GhJyhrJhvfub4SxlF8jQvOBDW9hLFeDoKyPzk54qaH74w7LjC0VqQuecU1
jdoIOO3Sri3B4U0FdaXM5FBoDjFZ2l5M7da+kNM7qxmeock0T7ciB800CTltomBVEXncdER5v75/
rMXJP1UNRErFUJSQEbmdrT/8EVbaavz4d/blqwI+O6Reb4wi0yCkM5UcAFyWYD5fDv9SCHXvJa8c
EoCv4N6XDzBgh9TF6JXJas9ZqipjxvEfX03PHOKP6qGdFM7qjRWGYlvTrc/lU+zIb1t5zRL3G3Nh
egXMxFGmIKq8tmsrKN9TuxNUO9ztz5hFvIl7zBj3G+nBNPvewjqF2P7EDOlfZjZmH0CZiqjxEwVw
AJMS7v01oLBOOjlplv43L7ZvMXTpVm77LgsmZ/3Er7bDV5MK5gnzt+vavpynmYmhYoIx0LKi9HB6
PVwD+uDeXz0zWzHu1FL1Yn5oNEYaD2MxaAH2DL2knQ0OI/DHIo2IwlIg7jHWBuvBQpBhrowKFEIv
1DAihw206ozkEXlFHi101uA/+ZdbSFmMoIvKQQ6xhXiVpvfh6vE1M7UbVkaNYfvomlzCc56WCspX
y29PfLe1WcAszB2jDAaGKvtU6SFin64dJ3rPKsdMnq7v1uIyMM44ddbooF6mrq8eGmV/yXVECsB1
fs5dwVbX4d8YvpkM6oYWcahyAuijz6A/ioGbK2zkp2HLSqIuOopvKb88eqkoKFirU+wWPUu36MOf
mn01xlqWX/MzMdQFVcHOOWqI387WYAY3BpHNmgib+rC+fi5fHS2/HkMzOZRTB3mD7tc55MTFSrO1
F49M2GPEtIGm6W4O1XkbuZyjbyqi4UVUALIXc9WMJ/hyKnf2EdSdndjF1QJzqWdLzLf+LTiE1BN8
yGNAuFVqsXzJssLPxFE3dwTtd88NUJTtXsTMrCW0U5OMuGItazH4m8mhwvwwzbs0r7TpaYfKBHlq
LX8zfn5eP0HGzfpi0ZnFFJe0TUIQWaOBIiflw1bsCF5GGEa5LmWyAdfUhI70eyPwAOOMlhzADZEO
bDR/FevPNouyEEOWBkPZToqoEtnCiPP7v1sBZR1CscZ4U4ff7zELcsiYbQ3TRbmyQ7Tjxij4MMQK
duirTOu8+Xbomq+RzcJEWJpsANjDP6aUbrwKOhFZMQ4LmfoaRPM4EnT9gvON2f/P0Czae7e96uWe
jxWlBBDQZkOC24cGQ8LcMbgp3Au/alEVxtiOdr5+UgwLS0/Ac3qXTWXo6RVunLhjewZqgKMGFkOl
F5cHqI6p1w9N5vQ+Yv7sAvtqwOg0D/U2du9ji2nFFy3ATAZlXYcujLmug4ytusp2/EawejJI5uvf
vTN1zO8aE6bPLwwEgGfFoR+GOc7qITkDevnBJyGQU+Carh/O4jtzJoiyaWqbNlXJR5MgDZQumA5k
tRkvK/hMBBWPgM55FJIxntqQBESng12ZH70JX24FhJVlXtS1mSzKrvV1P4BmC/vWxuYB2H54QYSW
wYoZlj3OTAxl3IxRHwstgpin0Rp3N+qx2d3mjDTf8r6BuhNT/NBmEBf8fMJW7TiAEiKbWh1aJ3/t
XhGXmpU15ER2RIupclME8svgfYvTJt2fOZ4qAmMYxxc5HrOjMzwAq5DcjKb3JNgMD7e8ezNJVCxU
GpnRRgok8aDFPgaWTAqSYkEsZVjU7Zkc6raCd7XhJPBHni2QMHDwc9xfzD6DFQRQFiCWwCw3XeRv
OrmNu/QCdQOmpGpOcceUbmZ3si/567kgassyz+vV1KunaxofQpBmtRer3r31pLTEP9CIaleea/Nv
DmouldpAnqs9eRywgRIZn1K8K2vAzbfICbEETT9E695cEBUw9kLL9UPa5GcNecHkWTYrcpeR0b4c
ig0jRbh4reayqGgxiXg/q0ucWe0gghtsYbpVTmUVsBYs+oolczSXRVlXZWighCqOrZ0wc9eY5Mgt
APdb1224wNKO6c9nV1erJAPs3hBToN45YQ8D3fQIzgqofGvWNojIfJhBJjgcSyxlbNEjK2i1UU0G
anQuLqAOLflVttG7XNvJoX8RHlQ2yf3SpZ5vKWV64wTtyzFQDXETxpw0D4OtOZpjPHWvgemjUKbp
Jq/Y6Q1z1IipOJQ9Dlup15ULlnvBLmOAzSy2gJABgmyxYoJRTEr4ny/EL44VKU1UMZEnxXHECUV9
5wg71UwVmwwnlvYsBTXfOwrIpZ/ag2d2xNUYk4GSJu+i7ZM/ndW43vaWoaXT71xbE2VNuq7oajWB
HKAQvaV24HzUdnYQQSfBjKlZS6LsiTHGhd/lEDU6Msr/oBpCYTtD1+NfBTfzzaOsicLJIh+UOChN
j4jStY4kfQzyrYHiY8ZbF8TVF8sXT0bzWhbt/xu5GklUEKbKX1BqwDemNDLRwvASVMPUcamhICTB
k9oFnvuZef3olu/cP3K+HPrMviDcVji/+ZJTvXSOYGerv2geBXImQLKAoa4DcpJaCqfLXJ1o/aSE
GHycDozbK69sFsMlJQTnq4ZCPS9iJowyH35ncJUPuFtAFfCmk0E1bpTVfey8X9+xRWMxl0OtRxGq
IWg1yAGg/h9Q7ZLQHRxjJaDy7FusRv+vA6Cv1kwafUB9KMupJ0IaSIXJW7/9Mz5sWFBJ4pJNmguh
7MTodZcymGxSB4q6lEh/8Jaz1IEAyMg63o2Wg6frje/Kst1/RuuN4bJIWxZrFPMvoCxIEvJi2vL4
grHdKPn2fnvrHxrCk0PnIubSGVq/5N7m0igj4o1NrHEjpCmAHEAWo3mqX69rydK9mkugjEcvDz2U
FB7Ff0VjXRuYmntdwG/OZViIuQQqANHEga+VCmu4WOKEaDNaGZrANaK4KXna+7ehmZDOuZF9q7+3
rddNZn6yTOTSu3z+CVRw0nCaMfrKFG8BbCBGFlcknyx4d5YMKhLRwhSULlOc1Ty4hV3br77FWsZi
UnO+DspylFVWD7rypQ4a2E/PaCG2PatFq8k9vzVurh8ca0GU+QgSXsjTyXxIR2cS05sDqh7XZUy/
ccVo0Jnv2s+9aqjhJJEFEl9lkoLBDfQK1nUpDB2nC9niMIphH0JKB7UDvvMYmIfP6yJYC6HMQib3
lc5x2CwrRKRLYnM0Y7RLsZoKF+0BICN1FbiFINGhzsSICiHPWz4/v0jO6MY38vr6Mn5TW0+X9VsA
/QIvOJA5h+WIdWSB7agb1eyBABERMScXePVDdjGZrGmLRn0mkzLqkZT4kVbC7wIU3syJikntKbRV
rdbkHbM8/ts1UmcllnlxiVNsIoJ32eTAjSjeJ05squfWfA1szuWn6dZ2xdDCZQ8JfH1RxB2WJFrZ
266QgLcpIOewaq3ouTIDnuTnTdQzix9LsSfQbf+RRO0oJ8MYDRIkKSI0vnYUsu9za1w1InOWiCWK
2sxOU/NeCMTJQzmRFe93G6Dos0uw08/8MhSzFVGO0NDEUE8lnFkVr5ErBvezTOQ/gm12o8PSD5Ys
yiUioM2KKMGSRqcF6HgUAE9OMqvjbYj5FFaCaLGgPT8ryj1WnZKlgNHEnA/glyQ73RkXZAHq1fQk
Qb/gNl+jVmYGq+sXfdFezfaT8oiAZO1zvoVUSV9V1UPR3Oj1Srnnk3u+cVKeXJe2WHpErhJ87oBd
Rmac2tK40HiOjyU8UY6ug167br/r0Tr2N+XauRhqL8GEVwDXUJ4e5gZpZCJsixf1jXWPp9vzWxe/
F0PtXVwDPV7wsRg09JUkeJomQXce0R4AbXh935ZP6VsSFVM0fM2NlYFHD2+n9kdCdtP7kRVjMg9n
CgRmT6uLUTR+OR2Olez2mQWQfXh6yWZdq2Xf9b0YyncFniZzagAx2Y3l9FZjV/ely5/6145E5sVq
GLnr6auvnBJdPOMSsE7kHm7x05iR4lCgtTNjAkx92exfUmRwmAOBdKKZnszjbO8EDsijQQmNm3D0
BOcptMyHJjTjtbQOHPGMtny3vUtsj6WEi5oxk0tZePQ+yGqRQO4F5YyX8v6mvLm9rnuL+zeTQBn2
Ai2MkVJBwtbbY/LQhF1nnBBrDZRNH0B6j1oZJIB4JV37h94DNtyxq9Z+9zeju8iPf58TZYCU7OIP
JQ9ZmN6zhDueZKtb1qjhZF1+6gJwvDFbDQx0BQwZdCZelv06yQ25OVsuy81On3ftp38e9/WD/R0N
//xM6mCVsRkCf5QawKlUTrrvHJNVbWVtBHWwHfCfO1/GRrzd3bCaUlm/TR2k2tep2mj47dRkUoUt
vK9+bg3tP3yDa4Ck3Zwl666ygNVj73w439P76eH6GSwMDPyURPmQApaQa6ctiokLyOKObGEwTqpF
HPN0l622Lxbum23ZmDu0Ge2AX1Xoa8pEeRUP45TxpYUC7J2X7j681+3U/ADy9N5qj3eBBdZ311yH
J9tsrNP6kFqe6TuG+359B1jnSDkdkMdGfHvBRzh3SIwy/OZvV/NzdylX07T6wA86frwnH6xbvpBW
m//4rxE7vVGUyveV5vwQ29whXRVvCQGAe3RvcSwStevXnp61+zcbDs7Sn55KFLzxoojTht8wjpL1
ldR1L7nK88ISuvyvf3mSPPOu7dhIhjeZKgBHs7o6ryugSmM2Dhyfht2Ar1YIIYys+EKe8qeOUNc7
i9M6NCYdAfT9XWXYYn5/m9zVDlLK1u591wA0dNjupIdaMbV98Bb0JNpFLBz+r+75/3zRfw3VdYI3
aPp0x8BpbUokBvGis5vy2hXJ1qXzdD+Q1dr+/JfqQN3sQdOyluOxsT0xGT8tsVSNuth9ga7PWMVv
41EWlyS+zVcb+7gbyJ1p3TZkt34130/N1lxZE7DbRoqskhXHMj6BynNfv5O/GZf0H3ryFZrPFDwM
BMxyjFjP9qUhKG9HlrP33AsRif0BCoDr0kC1dzWMUL9M20xcJxqj1iVQy5K4lkHc3uLeYvIeo15a
rTniXhzMFKYkL4ksW/Fhj+4YxeVsN3C27oD0tugT6e2oHJ7qzGzE7bkHoj9oc1N7rxDeJ6XtF/Z6
XDerp2p11Hlb+qPeCqAEWcng8l0ZOwmUeiTQSQj+yX5TAtaC6HvhDpAgxA/Qk5q4TULqG/VTQAul
C+wF/AejFW57kHWC/WuV7B4/pQj1ef1wsYRTlVnRTeuBv+Mu2xW1nT9oTm7W+Fzuj/6qRF/tEFFG
upXkgF60MvOdh+RSuhJA9rG/ySewtI8979bOqnA+DKJgvNVFuczkN6W97yA0jNe9FTUoaCOlobzx
9rjtjyVpT0fdDkwkskFGppqBVTiRTp7ckoBpGt4sN/sjGngdriauo6ygqUZq4jlqAjNYIq+71RpA
EHfaKrRtzUZGem/c+tsiQxnjVt+kNnA9O6dA3Tx5U0CiN5LB6gXT+NC2oivXRElR7j3cBFbeE1cN
p6YpdYsE3W0Nhs3Os94VjGbopOzM3Sv/lq42j+X2UFrKw1Fs7ZacwKCWWSnAniSXs269TXGvnZWC
AG4VeMbgDbI5hMYroA0LqGuoh7azhjVvu83mPn9LK1NZBZapNwCNCR3tAN9n16ZWAMYLQ23oz4CO
gEkgHpG981y7WJ86IgEQN/t87yzxuH6/7x4ViZBgY6mbwdXvMG0BDvBgTS4fakdWGxXKP3Kk3psk
Q+RhyjBdf8DSdNYk4lzAWxF9aKbhRgf0uRyJfbqQxC6t2ALMVwua48fWbEHltImtz0YABtT6QtyN
tDfH20Po8ES4u9wHsIBnBL44j/ZwcPE/Ox0pemwaMlctvsXyTez+Wn0/KGgLMnX8KHaCM58CK3sb
Vw6g2TP8q2BvU+KAbumRQ6X/3bPztw741gk6c2XSWWFhG4l9WD+ayYe8OubbQ2NipUCT0FAPXoUg
RzkXK+NGELYJaaz4/gNeboDm77wdkGOL/TumRIlckHd+LZJqPWrOZpVscnJnvPsZCT5Da3jynHvt
BtzVxX2Dmusmx7yxhYvGk95Gvn5NpNXG5TLL86GVgd2Y2R7V7pWpvL/GJqBjpbsJ82fTWFVlknVC
sLV/kAnl3ENSk+FYbRP7EhOydu0SCPGGhYFp3xZvOMQ78bEg68H0sDefsFUAIyX19v79KT0+pE5/
G+yjVyvrnXHN4zI0yX6jYv3XDRrLFP8MPP7db02yZqaxl3IxagtYYutuff2Xfz9zf9p46lER+JVw
AXPVFGgYJLaVgwJ08o6w2MZFlhwq5gDOUs5VCeQ8OUCNImR/5MyX/dm3caXJGowyD1ubJ6eHNQtE
jhFJfdUUZlvnx1UppFOUhqQ9K0pjeXx6ykPT+6LjpjDtYds6TmCdI9TLM/J4hqF17sjadpXV5iEg
JvCw3wdz41ustoAvsq8rYRTdF+DJYlLWPdb3ZFn7u/fjcV2SZ7hQZ5uT1EanmOMApj03QbbuWeDT
AciVT6wRRSDzc3Xbm/bJ3sjbE64AuQmtu08YJXfzsf448LiJjxLZ7wO4mrVuX9e7r3G5K99N1xs4
o60wlQ5vLzhHz9q7e6vDp744yrpCeISJnNSRyA5kbfmRValk3MyvuGemEtEogHd3et6mps1SN/l3
yeHHhaKHRtUuyPpyCpqss0/27rTTK9N+O6P0HxC4o8xqLOs9RMw74O06eSXFMuFCVIIQkZHD+sIq
v7bJP23Qf0mFmnCxiI8BuLzlPt09+rey+7TaW25p6jc1sdcrk5zwT4wHoHyq2jY+0FytT+ATBBbA
mqWtjMtIZ9q5QNPVdjp0wMY9XFeoxfDRQJpTAi8k+sJlaq1iMPhpnYIfFIHZRYC57570NWbhOKva
sk55yZrNZVH2WAnQPwPcrhZWM7Tb9R+PnKazZKzodypfASvv94oo2zx4YRr3qgIYG3Mf372lZvKK
lm0mzPXCnPNPOZRtNhK9yg0FcjQEtp39Ir1dwHsASM8M6Mwc+o5B6Ejs+8+Lc32BrF2kUj1NFaGS
lXztIm/7Lxp8z0nrCKv5hyWGevIFkTGMYYHlWYlHpJR4f1IoRYIbeH05iy9aTCOALlE0vhjmfnpp
JdDi3Ov19vy0FzChAn9wWXOIrAM0QVwQLaWWD2Z0zU0+pjHyknHZlzKnc+mU/guFVAxhOUlv7u4q
N7Pfry9vMbU0F0Ap/ZBUF6GSIEBInXSwcs0WPfPZd/nKNh4Gz8LRsdhZ/oNMgOBpIqjSNdrB8qMX
c4OBS703gMGibiIkAGt7tM3s/q9W9y1p0qKZU+BATNlIEVZneQ/RaFUWgvTYatY8DoxjZGD+g636
Rxjt/ICTnF3aEMsqLIV0INYTiOfyGMcATrkG6BVWhXPJKU0DVP+7jbTHi+V+9FMBi0uex7VyWJki
Ck7Bxj9d38TFzNJcDpXGE7yg8uTQaM94MOZr2ZJah7OLLUrG4jYFC1Gy9xBX4P2yiVArVA+lRlhG
ZaGRYbJm32ul7kEAiosqmA5ywMM4tuu1vhPsU/n2rzeVug9exHEYwcUhDiAKQZM8+EKce/3wF+PK
PxdEuYFIFEujHb4WNEF1pZgm7xxQCK2YK5osIR0uzLeOcgShqstD0mNFEymiAXygFjO4GBE6TCNC
HmKlCO+xEFNjTMksBaVcQcZzF8MQpnvuAJ/vRrW4lQ+Jws11BV12Bd+6QbmCSA4yLvB9EFajMT5e
JQCWfQ2ZXRPipGLX9pGyJY2kG+CVwYnJtx0yRyA2NYGSikJKgcDWMD0nBJ7iqoX13CR7zvWP1ZrV
t8Q4SrrAnHBVKnoyfOtgVvdNA2AM1S8sNbBb7/P/vacA8QQNuIjAC0ie1NGl3VBccg6LbZ2nCkhI
F3RYn1i+dWGCA2PmMynUyamNMY4+iI/PDwYJzLgnPWApfQLmczQDJHbo+KfhjSl14SB/SKUOUk4T
SU5lqGXrfMWUeKsKNnIuzoZJL7BwYDNRvwYaKk8M/XK6eynhMQCo2KJ1YrUaSiwhPyu1/yWoaun7
QLJDE7mxzZ4zJ9zUa9kub4278TbRpzlN9PWYBQKVfP15uRXXO1jvjGzukQuyLMzZWYDosPi1wWwm
XopCf2wA7TvydMiy6YSx17xulqaBnoU3b3fzUWwfC3Q6EXU9EM4dPFQLrqvwks9QBDS9GTKGBMB0
TcnOFN6Powh2YTAx8OTtdq8FMzxcILqGCs+EUI4p7aIOfW8QUtrpwTjIx+be36huuVLs8DbG4OLk
Ew+Zvd72SPl9Nmg8+cxuOaQKyYCGclbyYqGz5uf3UP7LiJW+rDR8z8XZizYvk1Vvt4cajSisGVrm
/lIuLOW0olEriLK8Kd8cA+j1/mQ8s15MC+b9xw5T/otHX2GiBBCzf/M3NzpUpiOqfV1XFq/Q7BQp
cyc2JV/KA2QUN97uYsvOLd7wjFCetQ7K2MWqEPl87cEbRjeh/YdbXfAE+xuf+2O3KOOGcQUxuvBY
SWlXdm43NppN4d5TNmvsUhg/F0U37ia+0CtwvN0Zg5hE20pbH6WFQ+7U98Weta6lpMcPYZSRM0b0
fMocdk84Ck88DMne1VDlESwHE1Uv8mbY+5vEUmFPrOfGNbNXZZ2bnLmzJZnAtHnELN1NsJeQb0ey
3/acw2bdPl/XoqX014+PpC1O0IpFMu2I3qMp+zGUkOTHQKfWOXm7DtRVI5FcskJw3iskEo7hQEbF
DEbzwptJansRkuRoEB4KOwqsaNxcituqXPHFifGZ02dQkcyPz6RsVoSdVOuaazGJ7G2UR3/bf1V4
Vja/BQrqGoTj2KC39xKoD6HzwBC+fNVUTUIzuQyKDuoge1UdlDzAQQ5m9/qEmkxHahQGMyvcdPtE
Rx1jNIuR2OFZPsJzNfjTmHRbw2KR1X+9j35tA4guVYQ5uviLE5AXOcnnQJ+HwDhqkSgXUO5Dleqj
dG/6dYiRjWfUGE4RkbeY9rFYwxvLlhot9ZosycAK5SlLnUkXzwhaPKukxow/wK6YurikJ+v6fi9a
nZkUykj7caEKmY/t5s3LO2fGz8jKs8A/lz3BTAhlohPg3oh6BCGIJB5UDCOEeA12Z57cXl/MQjZE
AYXEP1tGmemGL/mLXEAOgFXvxJOEF+D6uoRlozYTQVnp8ZLqaT2pJ5xae/x4Tta5xYitmdtF2WhJ
wQjjJYOMAfQAwrrYtpvq3YxWLLD3xav2vZav75hlP/ygRazwpWHQ7t7l7lSnRY7q+o4tpQfmh/Kl
5zMpahBpHBdiNb0jOSiG9+QlPAyYT06sOiX6UXUmVmTDRfFyE+K2v/9L+ZTRFcZKuiQy7tHDi5Ca
wjY8nxEBo4jtwM7f5G6BXjLpxkBjQbZnGDPWHf5KCc3XngYRn+mQXQ7k5WwA1Ds0PYK+fZZaTjfo
l62aHSVlLHje14CODJP9ZIX2HiQQ0qF8QkinWMCrZL/cJyN8TRxtNfQ6GdULzrQoyOOz8BCRreCg
JMxa1vQ7v+VIhsAjva/+Tu8XbSC2HhymQTD/mvEOegaALJ3fAPopAj1MecMkVPoPt+9bJrWVcRk1
qa9DJipoWQBTdQ+aK+ezY6xtORhQNElWkTiWUbvA2me6Ecp8mDVF3KGcAGAR78GITWmLXhE8N3Un
WZvPU55CRHeWjOyZ8nBZvVvXb8by42v2BdQpykHi16MUdOenPiPAEfQ37dZA58I0VhcRfpvt9QNA
KEG7nK2Yr+zFIGMmnPIJgyHJXB9DeN9gSNvNiLezSWvbjGBmqa0V/c+aqshgPTUMmVpkGAWNFCiX
Dr5HRqdCG8LWAUnD7DMQse3DtbwpiTJa9WMTkeoMCsFtUcKd8xGQItXH+IS/rwtW19ii1519FLV4
lEC1UU1avCdA2JTEpny+B9p/9cg44IUEG0AIBQkDLoIsCV9ENDMVA9FMFiZgDzkPmxEV1mfznlmA
W7yhOsIjnlcxbUDznHtgROgDr59Wkj2pL1v5Njmqbn/XpyQDUe/LLauRdinPpmAkXsJxIuEra9SB
5phfVzgv6c7hZ/wwkc5OFZfQ3DmPfw6obvpE2wu3I/puTsGqiAhjS6fYl7ZIQBRFfU4XVUWSqBBj
yPm8j/i0Q4gxYL7ico5tAFbueDC39qsTa1JZmIzANXGTC5+dYJgLRajHZQesGRBDlAenB36/h+4r
k1spLCy0xYhXFEGqoGgargs9LuBnl67MdOjLxeqd6Fynpq+ZKqQla9vcPT+PeCTlzzwmot8Z27qk
RnPJVNRfe6OXh23V/Q8mPjqqdlPGD/y376IjkhKZb0aouHQD5wKpqMAfJC/nGiw18Mhe2iVESQjv
1KzgZ8nKQVUNSdMmrVEpdWnjcUwuQA9HN5tOJHABlplZybdpAQJj/rXXHZUzTIzamQL6cIejlzyn
3HrQXqNAJG2xyQW0N2ZtS9R8LQQY5ucZH7gw66egxfr7AykFq8Q8lIrpNuEqaU688Ym///AAmfHs
m/w6KdmYn9OSf6n0TCIV3apR1kq6j52XAHtXbpIKVrmSpi5EzntSVfcw7g0USgOzxdsXeBRMSNul
4EWETeQNVTUUVaM+IAg5SRsifIACsMrdnYGhgt48cMwoadlSfQvSJ/M8u7x6dxnGetKxB8C6Yyjq
KSaybTjZSQBw+UaGJliHV3FbmE1Goo1xU+9Zud+l6jSO95+10q9pqRXbmC/xCdsJzLx1u49yXzxm
23GVuq+YIgW3/dqO7HW08g6sBOukOr8OWlZVTFcKmvgLDXdMPDFJigGppnLKJqPXj9nntTAcDvWd
yaDOUtYTQxRyyNjXN1lsTjnGDQKX1T3y9QStZZzFSgUu35hvkXQZ1xPKohu6sUODhrJNkZ2YmmXt
G6C1B3vOEtzyjVkQX3Q6M5GUdfS8uBi8CE7WmjjNqlvQdQNwDKPG0Bo2GMyiNEUCQ6qiyoasU3vK
j0kLihIZLt11Qt7MLGAfqcduV79Em4GR9Fx8IaGG9H/CaJfjNSnwUyoIe9CQg0TPhADuJhGoRAkr
ElysJs1FUbuohkkMoFqxO3ur+h3oUcFB1Nwqd/BXaQcoU/f3ympEOr5rGBXIr3fer6swWyXlbYwm
GdQuheja0cgxEu26JugfSm5r9CqhK5wVJC0+YuZrnc54ZnrSrExjkJVMuddIQOodBg4Ya4TDQ+1v
PLeiTmx+kq6JKhXKxshVDKmhTAEgoEzQZji9IXrzj2itA5vdb7OYgEGIIotTaVBRFEo7pVjlOCDQ
wKr0EhqB9YZrR8Jf4vGopiBAJm2TG7VVpBoQSFuvDEtSJxfhAhZEvVFtrxHrT4nThD/Xt+GL/vjX
CWPkVp84mA3xqxV2tuH8GHO50MX9OcGTTTaF5mkQN4lE+qYjRpA7OjBlkhce6KsCJmv0u2j808Sk
lG4TlE6TJ+XVSNDTrpRviXArZkQcHpHStqvLPpc+U7E0EzxCxbe4IDGPxnASZ6Z6WQ2VC6gGTWV0
qiwabgDkIMoGJpRBryVXIl7rpKg/g28wUj/aU5YDk/Q1Pkn313dt+TC/JdEF61IT/IsoQlLkGsD+
xiSG/zb0mxhEWDi9lzBYRcj2di5D7NK7CFXr/1vg1zji7LCmaM0HMlmPUUcBvaeoX0vmpmZWwJYi
nYkzGS1MBshZNSq2inpp5Dn0VpxDsJiOh+qGlSP+em3QWjeXQF0GXeLyGOMz/VnL0cfNeUQd7MG+
ZBgHCTfjrjdI62bHQjaVJzFwk2DlFZhrATNLSJp+DWy2yhQli5fAK9rteeSZI2jraA6Fq/srbgMG
yFY9JLrVFGuD+ZRaio1hEyVekgV0Giq0UZQ6Pk4LONKLlX7uW85U3QJkK7ZZfLR7dti3pNVzcZRJ
HDO5u3ByN9ng6eW2P2eABNPsx6leqNufJxQTmEmOJQ2Yy6RyPIOn9BXych1I05FfPwINLAe5i+qm
AO/YxVZuIfZbKyxInsXAcy6WeiJnRZOG4wixOYCsgQdxBIQCTBGRO0T3sjVFRvy6Q6Nvuc23Fyva
5zaq/4z00qR7tG5OSRf0RqoauMMp3cyVxkv1ip/abt4SS7NH8zVZseYtFnNYMyl0DjuL8IjzS6nD
VS7J25EjKC2a4OmrSX2Kd9FWK1kJ5cUAcC6SiiPyWkwAEYWFDbb8MZ4t58Vqd7Ll37QreR3/CWyG
tVqKx+byqHvScxmPDmfI2xcgVwoL82M8xGD5RqFyep+9s8oCS29xBUhOgoCLyYOV+2fsUHNxkQ4t
QjK59RIr0PBC7cM6MbkR2I3X17asI9+iqOdxN3i8KDQ6SkEr6alSSKlZGoa0OCD5is4oM6QtuhsF
EIeyBuRoHa1lP1fm12roBTJWZiG0re7yjWfBvdyp24jZN7u8id+iKNvftAMndBHCogFUm707lMSz
0HWDkkNmW9WJc9FMw1KUpYftfHnUjePLsQ/R+D89bHmzOfj2n8Ya0VKUMdta5EkHfl/uf5ZHP4Iu
ZVdJnARRSQq9qE1BDqxENQX0J46buLGKLLGT9z7d53loNo1V2934FOkj6YBBlm0keW90VuchQ7gJ
K1fxfaiyeWkcrzGNl8Y4J/nWU+02+VMHT9V/k/Zt3XHbPLS/SGtRN5J6lebiGctOHMdpkhetpI11
lyjqrl9/ttJzmhlGZ7ji76F9cTsQSBAEAewN8eAl/ywgMKnu5vyQgGMs3td4ecnIDUfnHWkfs+ku
KjSzTDeD9vV1yW2LcwaTubYWt+157WUR3s7oJ4j9/jEBisk6xECtyafp+Hr7KGzBitZL8D9xyjHv
yEIq2kDcuDKOTf4DBWwPfZh7OzA/kXBvfXmUmGso/SBkwf5lLUn45SHfoUvo9pf87K/+bXMvvkS5
Keu6rtxxRoj9wNnuK/+RP3kHMKF8YOI+eHntvs0hoJW6Dg6tVOWu9Iq+G0oBqbv4AxC/7d1KMGnt
EwQzr76dBdYAhpTkgWmC3e3L8kLb9SRfBIND4cqGgB7k4/xig2XNONGzkfo5Dyak3cjn+v0E+qEv
3afutZnjAODW9OB9XJy/skdaoG1KZt9vL/+mT7z4HsX9olya5G2LdQCZaOUfyYGj/iB0kzycdTlv
bbLiC1uP0HaQEDPs8iWoTuTMej9+RCnv27Bf5x2470b0NXxYvdfis4B9TY/lg/X5kRyOX7xvYAQ7
omkmGF7JYdw9fiEHO3jSkatuPmPXNx64/qnlUqpYYlSUeV6ReA3UB5TjwGW9H5CDjrWUoFpJivWl
EYbYiBmSlsMOzxGg0fL3XZAfdM/lTR99oZFibczBwMooS6ePvfS/Didx7/ht6gN2cKdDwGhVUgzJ
ntteuAVUog/5Y//YPyyP3hE9lYjC/Nsm+9Pd/25Mv/ZJMSZJaellElqJneHuI0b8IR78yTqZDDDr
5ym5qxpfnMsymKTfAAhOT6Bfl+c4O7D6oPmY7SUGJAyZT4oGIuVjvAqRjbVmCET4wBewKbYfTHTq
PLxns18fXvkd2pfwcL6XD+OdLsLYjNXcX7KVa58uPWFOg4WY5I5/m/p7+V46QQP2vD39WD+5hy45
ONbwJrHUYp5pmcQialVqyqk9tDniqDy/a+Mn1j1n/5SxfbTLfTWgtzh0k7/tInBccRqfbi/35rPq
QrSiMRdVKp15vba8RwNjz8CFMO88934WOzPT6Lkti1qABXGHIKt97ardGPmKacDOdof+DEb/zm9O
5e6ftyj0S4hy7TtehHEpEgpZK0EEgPDobyg1imyfTfpLiHLZ531d02X1vkjR4W6b8qB758zHrjzP
c8jqFx5rjuh62H87oRcCFU+6eBI8dz20avbiH/tsBrYu+txKqsBF/7c5zvXmdItnyaKDBNffNR/Q
ug0fCsj/Mdecb+V+xOAXDDNaC/nEQRLQcxWDK6NiIlmcFKFTP1pL4JW+8S0zEBAG80eHaZZtdccX
y/abMCWknolcBDfjIhQZ+WA3ns+75sEaW409aHSiimGXktfcqaFTBDrqxV+IP49+VAQx0GF1MOqM
QaMVVUy8GYyoRMtQEVKQmxTtgzCfKNMcI8Xgfq4c6F45p5ha6xA1+dVTRsZkKYuQZHfkW/vV62O/
nn/cPqs6Icr2dC1GzRQYCxGWNoK18YNZgjPXyYNZV0jb2iAKfK+HZwBzXRVn3EAdMRR1EY4lRtrk
p4n77vBjNN0zM9yDKIHRKnVOYks55A5dslbw8K/17xeBqSkpm5ZBFCHLiF9EJ8HjQzpku5ZqXjpb
5nApSLkwbTpao1W2RcjbIsjJuU7/IdTWmPimEOogtYqMAkND7bU2nruAoHAVYiUJFutHZx29WDN5
aEOGCSSH5a54Dpu4il0Dp9pnpCVlyJzsUDXn2cNMQvRS/7HR4Zp1gOoga9OL2rglx7SYXc8pw2o0
nihYjHnLA+Z+yabjbUGrx1ScDwQxl67IMcfxFJ8dDbyvwBNfhl0/reo0TGgkrDv7mwSEDHCoDrc8
tXuHR53MRmGWodk+5aMIUJcPivSh8eJD6369rc3W5iDj/q+sdemuDWCaaT5kBJtTFd5+zPad4+zE
+OemvBYtHEQHkGWqg2TjIjGHSNhl2FLWhZVdFwdDDiR02uEPaR9XB2dauIXQQUBd01Eby7KKVIY1
FFWYkmPXlbveO6VSamxta9GQIbfWm84Gf6eyaCl3ud1VWRXG6RPGM/kmCofMtIM/3xoXXdNYOURy
XJ1F6MQlTXCxVeHOaO++m/npDT+PDCaAViZxqFrjHbxR9gJJhVAme9N9YNXRqd9w8uGW/xOhnPyO
Zc6cZ9BgXPbO8rkqzrx/fYMWeDrgFeqip44oXjLPDEIE+nfCVOBRQeBZHIqhShoD3nD6JsruIEO0
Me6FciW6ySoTAc4AKa1Jd2OKphjryXW/YKzeW/YcsAJMNkIfFHr3ro8jLaRgbWxW4VzvPWfdlKH6
dnvFtryL+0uEmiRkQ9s4RW5VoRd/cJ2X1kZ5PaU+IUD0GWJ/W9jWwq2rhlcBzAzdo9f6FKAVNJn0
qnBKq1MGii6cR7OudskyHG5L2nLLl5LWM3txL/emIZa4p1Vo+l90oDmdFuvfL347paDeSwSrQjfd
G85Dm+zb8mGSmrXa2Bh0T8KEGcJ1SmxFSmaiJz0RRhEuxdd56k9mdbeQ9K4sVtiRJuOxodGVLOXY
kJlyIzEgazw7c7rrQJsXFqbOmrek4G5x0eZrorfMVTSSVmvUxlCVIekqsP4ZMabyNX8vqHDvGCl1
hKtqvmP1/etV9p84RallzpIcYwYg7mubtH7bfmhLeXBijDmUR6f56E7/uNK3QSKdHXgcOkcKQpox
9Ow4gBvZkfnO0K3Axk1x9UmK4yjjOiszDyuQDPd9FS7ju4Te/bHhQwTwSADL4h73lBAOnYw2ZnyK
MrRmDFyMP5jy5baAbR1+CVACnroY3DFZBTCG96N9quT70Tv8bzIUP9EwicSYIcuw589D/DJy4DFK
jRNX23b/r338UmRV9OIYm70zZCC0xkq5tA8sM+2eeevxHXWnOJjqpntni7g+APOZ7Jcir33LIOYh
dbr81E1egQEPlouuwCH/cFv5Ddd1tYPKMYkBbGD5usCcP1fzP8bw/X/7feVcpKSbnSjG4tJi2Xtu
e98nuSZfv2kj6DfHkDIk99yf1GgXS7sYbU57gohowkCUZ8M8P71BBXRrIOrGW4W4ytYNU85iI8fv
m5iFYiXnqdWd1M1NuJCgbMJgpxWL5rQK614GJTrsmO7hsLlGiObJv88gNQq2cT3F1FjK0Mi+pdOZ
VF/bSuML1o9UXg5ocvolQlFitidazRIievTYl2hjsA7keeatJv7dWis0iNhoISDUA5Lh+iA5pB2y
pscDJe2/ke5ra08aAVtLdSHgJ7PbhTnNUT+aJMVjznPE0Rj7h5KShyzOX29blU6MEp+2NI+zkUKM
M2D6DRAKiaGlDtOslWNdr9U8OrYxLRZUiXvf5B8t/s9tJbb23DZt6uCVgBncagRcDb1LhnWtqtG6
Q8nmBzUeBYsXv1t04NtNXSy84JGXoDjpyrvHrByWJJhrF7bi0zRQv3Z15ZH1PlQNGAOP/pOg7Igh
XG9iCZSJlua1YjlAxOOpbtqPzPk85Q8LqnAaU9PppOyPLEEezqxVpyL3Mdam6HXXzvrNv+tke+hB
xMws7imHsi8zE60wrAyHuBh20kx+ICe7W3K019s0yEHVRTiA4+7nmswnEvHDbfvYCitti9kcTZA2
w5v42gCrWSzz5PASYaVA+jJJzs3gnFn1aRmdoySTDlq6vaC/5CmuOl4E3k8Ut+zgvmRoGhs0V8Gm
vV/ooyxna/VLTQ38/sF6dT5/0fz6pkvAgiNbAYI1AJmuV8vtO8dGxqoMJ+Pg8tSfyX1R62xuc0vW
7ASa7AiS5YrN2TEeXDWLq7Ccs+9NgdRyPO1pe1dYzk6X8VUr+D+jHtt1OGjwIPG3Hlgz7+OxS5ER
GYsBrYYgzPCHOV7uFj4PgQnQVkBylz7zDh3PqEZkh6xtnkSWfRm40QVSLE4wxHG8M73Mu8ujDtw0
jcDwOq+fdG+4zcVHSyayXnQN5JXFL6mQfdPleGcNrt/+yEiPlfnztAcKkMA9OBZSN56nRORTUTtM
lhUiiTgKzMULasiask+3D92mkV5IUW5Ir+vt0nIgRcS7bjymzuMiX/jft4VsL9e/qmC8hJqGygBt
mgu8pkPWnTvvkI7PXaYRcUuPVYTijwnNxjxeVyuv9pM4V86DEIE2JaFTRD0PyIMacQIpTf99Fi+D
fOzl8X9bK+UR42aAF43jqoj1hFqOZ56XZf8GERgJbGNGBIq+nrJWTlXXGU9kFUYcsJ3ZBeG6gQmB
yH/tbgva3BQPjz2OHXEQc1/7qDiyG0xEwnNydOTBnFK/SkyfUvCKT5qwfjVT9epan+7AdFKkvdTY
gmSdRcwOvoOByN/AiJtxx6N/jPnvkWd3SfltZpFGt63b41KicjwLDhCPaMsq5MTwc+9T1NSaC1+n
k3I0+SBGWRqQYIzTnRzeN4L4HT03HNzpMnS6fZ59ub1fW+7+p7dx0QqAJ4zi1jC1klS5h3M6Ebxf
/LkO0LxdfXWij7flbNkFkuzIsAOUb/5mgPZYL0w0MMAFzUnZu+K+Xw55rhGytUHISlsewQRQoHqV
5ZvLMiv7xYFnYz/sDMiO7A3HCAkwoJdxyVNM2L627rY3acYELscpqcovrECbBmVlEmYDBhzcXjC1
4P/zbqQuOjNQMnJAVakow+wuwuQ8eAV38RK/fmpBZhBn6Z5YoSDAK6OXQbo/SsBEbgvecngrtxn1
kHsHBHz9+8X7pslqJtpkxLlq5r3IksBLf4A66I+F2CjIo/JmEQTrarTOkmycrGTKQ+YW9FmKGFQf
kz2dRTdEuhh3I25HgAsA0Jq3dlDiuVZIpLIfYz7nYZ1GhyZJ39nJdBisbrc0x4mdo3pCqEEAy7Nf
rAljF7zhiQ49uD24ByhQbgJB56UoRWOu2+1F2DgTVx+2mvPFStNx6EjuDXlomt6XxMNscxAJ0DS7
y3Qti2pn6mpMV6KUTe3miiVu3+dh3s+HivhNck6Xl557vm2/M+27SIR0AttVup/yDNdPunuLqkA7
UWBoLZyea1VrdyBFhEwJ7urWn+NXC6Ck2j1ZxefbcjaMF3r+kqMcUNQLZ6+lbh6CbzJ6141leXLT
+WM7VJ3mfG5KAhGHaRGcUEYUSdxdDHcUSx7acbVz3a9JgtnCEz3c1keFIP67cRdiFC8wNDQqhGXl
IQVBAfPSANkGf6miw2IO3/PBgQ9o9nknH4YYrB/1eGjFcBjGBPQnZNnzuA/IqOMY2FQdRxdu3FtL
T8o3oXdvadiIA5WC+NU6AWzqZ5rS78a1BJdHKfoewZmAuOXaXpbCqGdUunFmCU/vZCV3hTu9UNk8
laT/NPFJhyvYFIgRtmtHHMocnnIWp2hsErzc8jA2/kpqd0cWv/7S5+Mun15vb+mmO7qQpBxF20Vs
TBtImuePlvnRyAApA8qSciT75wMavG6L28os28i64R8kRRi87vVSZrmXJU1m5OGYkSUgTZntXTGi
+d4mcdBNIDufmhxYb3By+HlfAP41xM2dIyoTM8bz75Hopl0iQUZw+7s2jQicGCiN2o6LuZbXn8VH
axpcgs9qqzPqzH6zSN/qn/83Iepaz32fmCAHD0EnCIqCcDQ1l+WGC3cQ6DIUxhATuK4S7la8GERm
MuCGZuntnPmpXzNpsXgCv/S8v63MuiJKwAtZDjw5GjwQYCs+tIogfhLwbW5lf5Wyu0v69v1tESo6
fnU3kMEQDCKKwqWpvBOyehgIq7Bg3dKcKg4W/AGPbup7LYDyFnp9mk81OFTKGg25xRdrzIJ4mnYM
BYgRlBTVjLJVp/umDUu5+ibr2lIay0WhjvM89HL785IudwWaJpwyDRrbH6fn0nL9yhx2Q/coZQtj
Jt8yq/7qwFfmTqoJJjbcxNW3KH6pizJrJjH64NBO6JzoUDCf5LNAJ7wAOHsxMDWoXMbj7V3Z3Hjg
apGNgcP9jeCwShMxdiM2pXGzNhBJi9eHSZbTbSmby3whRVlm9MwL3sceQrLk6GXvKGYDRJ9ui9iK
aR20pvynibJ8Y9piioTA8pWY2YmYykLsReQrj18jcPnKGePkmX1nNDqAyuYxtfgKGgVNJKiHrk0o
7y1Z9ejCCh1ypOU5Gb51L6TV+IItTwvtfklRDo+ok2ZZnKUIjdQFptuaun1RYPqaFJ1Z7NLBXO4Z
9eRf2ZjJk+gn4xHZLYBwjSYOTANknTxrMS09iyLNU3nbgH59mLK1RVsn1VhnRdjuh/eG5j7btptf
P67sKe3bOYITRNsmqfzWbXbz9CNlT7ctR7eBym0xOrndSg7D6WNQWcTM7+fXNsEwKq6Dwuokrepe
BOWk6ryV/R2dDtMhth6Wu2G5k/afP3+uLGX9iAshXZuPfRbDHqf+3KyE69GJg9Tr9ppt+io84GxM
+0VpUmXlyPsGue61Z7fLMPevP8BdZu13D9xs9bfbkjbt65cktV3LKrsFm4+73GTjeek/ZCl9i3O6
kKAcLRojbz9bcE67ijyaw/uavtxWYY1Zf7tcLwQoRyQuhyzrMiyWObrwrueySfySvc/IxzUwiUET
MeteENv74xLKXAtdoWqmndZmlCUz+luXoWyPSxvFT20ZHWMv8ks4q6Nj9ZlGy82z6uIVjBLITzaD
a7ur4QZhEHhNNM6X3Ltvaea7hq4DUcXH/RtEXEhR1nKhfJ7KieImGZPQmYI6242gdpscEFFYIA5c
nNY3lva5RwA6colBcnkLfooJ8wqRx/VKkF65mHfiYm6inHY2WrI6d1f1EXIt/TMzK13WbSMiR6lj
Ld8D/UOBSbpelWEa1m4gfG8qEp+2824E9sU+F+Rz90CZ7im8uQfApoHABrkIkBZfS0u7DKr0azzO
5QPBtXTseitonNHT9FHpBK1/v3AyA5tIV9aIm9A6ELgMGB+8NOLZv31wNs/+hTqKK0ssBGcFhTo5
uUMrfa+JfVS6n3+NCZuChzZH6dVStDBadJ5lElo01dkEF5pZnfKqD7oSJZiPVUp3cbd/Zlqc+bZa
noO2ETTRot52vXh1UYoWcWceWtaTw+IHNniaS3nT6pBk+38SlARCwdgELALugN6r/clmvpWSr2l8
b4gGw8STcHJ0gfRqx7/5uAuJyrt9rqJUzCs0pUiMO0ETYOaHPesrRPYYkZF4d3Q8ZSbZLUnxV9vo
MsC3V9T9rSKECYQkZ9BX0upkdeVd3Whu1c2r+z/9XLUgJLMWod8E/ZrR9vslfs9T513nUN/JdNgE
nTKKi+uTfvLydSlT1GsedM9W3a8rIVVvANpdTFiq5jwd726f1+0DBTgFBUEuQBXqKg2pUY9Ljk+v
mx5Y5OE41HSXzMupWszPaW2PAQqpz9LrnxOZhEmv6+rfVM5Daw7gWB5lal6bjwYzzBUY02JUmG8B
rvKhauT0/baaWw2XyF+jOwJcucjR/eTkuPB+npWUdpFVRYjMZ7CgWj6V5m5x8WqMraAW92ih62ZQ
sZ9BSZB2yz4fyCEqkrsux5BxFh9msznJzDxMTRqOCX1DxHT5dYrXFF1VAtKLryNt4cct90X+6fYC
bAU0eM0Tz/FMjkBPcWB2z+xcNMAClcUplu0+SxvkBWfQuCA6wHt+uKscHdpyK6K5lKm4tJzyqjbY
uubxt2xwgjjvg1J8jLCceft6W79NOzZXrhiCuiauCeWQDE4hM2YifGL2pxINhGXjnep4+pKDBXKp
6IMDvjsZ76fE/ZrmmCmsEb+9vr/Er2Z+YV+8zpKSx3MRAkcGkq/8iNI94GrNcWjIQ9d9iI1kN1E0
7sr7BhWiakww3Q/Jg12f7JJeHtDEefAQey3REjiVbnTc1t0PyDKifr42HqtFHDPpxqR0sTjmfKjT
x/Jj3mqii823vGlDCLTj6BRR39RAEMvaw2u3xjToIgL7JlDTbh2UMfnQcjOQUbTnLahZBt3Srzur
3mOXkpV4zSwwBWmwCJzvuPhpi8GT42PV/ZjEj2b6Ydsgd6vQYdbcGwgrzcjZtzrn8v/RHeg+woCD
QK37evOJFfN6YBJ3NxEBa55qDgI2gwTDvASLhZ51rzzH3b1MB4333jxhyAA5GHeBPjc1L96V7jgM
8YhFj6ywdIGLae2gr6XPeHtsUh2IcdOMLsQpRo4GjkKmyYSIIf6Qj83RSJ48La5Ep5MS4S2ppGbt
9Eib2ID6Nx5GaH0zy3PpiZOZl/vb53ZTGDBYgBQi7+yo/BC8Hhug5GA7lvSCdNxLF+PqyFeBRN6S
au4gnSxl9eqh4ZVc80Fptc9avOfa77Ph93j9UKcRmlOxFfyYF4opqyjyCXfKKiwpMU2RnblpHdDu
GxQ4C7eXcNvzXohSLi87HUhMDAuJBfq9lPV9bt1HrrGPszqY2XeErkOGXvkmFGLQRHib9uhwzHlB
l6f1G8B1MaikXgWna/Ik6MZXmTbBKDRCNj07XmcWytKgflJ7IkEQW5tdj5U0E37k8bnNyl0+wJlH
h274iFSi35k6VuXN3buQuZrSxW3C0F1G8xEyPXkqra+VA5S1XR65yz7c3rxNQVg69BQw1MJ/erYL
QQC98WroGlzRxTQf6xlM0R26MHctiT2/62vNm2Nzwzhyov+Wn7lySSddLJtuxD1UxKVvWi9DKn2q
Sw7+jOV+uxDQvIqY1kFM+xsyjWRD3Ql4xRGcmB1v+1PEUI51hRmUPfdbWrzIjNT+8nfWFkeBdorB
PCRlfrdgCs/MdaWtzTX2cDVagH5jjZXNlB0p+t6Dlcr+sWkxhoLXve84y97OEATc3s+tBbZM4GvA
mQziSBXyHbsROBosB1EQOk4hahheBu2J3wrZL4UoCjkW6dp0coH+T8ROVucSPV231dhylZcSlMgR
xGej1SUUO1gXgdX/Yw5Hmth+hzqvBfDfbWFb+wPWLIIZpqg7opX2+rDNHl7aMcI3NJ/UQVNlZzHN
pzZ5tHuchtuiNrcHw2zslenWxmvkWpRACwmCAF6EOc0CCWK1Ft1VOgigTohyyErWzWVCsXiu91IN
rZ+m+6Is/kdNlMvMicyRpTYDr8Vw5oYZ0OrBkLqTs2loF8ul7EyVAwwkJJaLjAG/a3RE7qsVqX5i
bXQH97CDuM1VdFj6LHO9BcjCgTYfkV4N5JJj6qlznixybGvxd4y+idsGsGnY6NUmLp7aBB121wYA
NnUjt/EWDdO0CV2K1hr7lApUDtHpjCTnbWGby0fRPmwyVNZxnVwLE7YTNW2XA5xPOtzF4OQ98swW
wW0pm+ZG0SkBMCjwTqpND6VdJcZUAjeYg3Y/sxoncGhv4j4eq+NtUZsnlXLg03FZAa2tZKwmI/Nc
SQBR9EbnIJxPMokPE1iQWfZ4W9C2Tv8JUuv4HTpWWVQD5iZ6z5fDtPfGl7ynmv3RqKOyTTRdizfT
0pShyyJ/LPl3yd8nBeZ80nh/W58tSwCBKlrskF8E17byQMnnumgdGpch5vWg44o6ff43kAk6g9uy
bgdXO0IypFqIumzFYDt9T3H7jPNwPxu4YkUsfiS9+cGRqIyX0fNttbYWEB7b9laoO7qMFQPnYxnH
DQGKtpEyqPiPzEL2xGgPlY6jarOWeylJcRUgA4+XkbRlmIFoJ7DmBB3TXus+tQ6nh5jwPBCz7E5O
nA/AYXg/ehrFQW8TA9w7XpgZDQ3a0o7fcB4uv0rxJkaapcM04TwI+xPj/5gEJODnpNRx5G6dBu4i
mECEDWiGoyhvjVWZoDkRfiQXe9qd19tk7HScQlveGBQV6NNFn9faw33trWjBuT1ZAARadRuDln0X
9/VX1jXn1jL2WY+cdGpqjsWW/eBMAC3gcrRCqQSd0o27CnXEEkDKxfaT4b1lczCvFwSs6zo3qZNl
XauHhrKOuytcDN02n6t03xfZLkZCIIqW3e1TsXUKkeYDKh8NOxZmZ1xLQuRUgzXcLUPbmsLMNUPM
nN+bbXcsCnoQRa7pgdl6H6GXDCSnaIJGR7filB1TOqLs0AQNFv/Spz19bKfPdu/dJ+69jRYg/F9n
b6IaD61S8f4sBKGPzaLAPzHQjihnH7PH6GQkgNm6CbJKSfcUpe27CkmCkoO2zkXGdqmCss4eSDPe
0yXy07F9g/vxwPWOWQKAAHmqu7PmLJ0tBhyuNzfnsWF/lZkdiHy4Y42uOrRpPchco2kZW4uWr+s9
hU3mtekC3VAtM1jZx0eG5sBhdh+4NvbeEIVqDPiCMPOL4lmv7GfVVdTzMFQ75NUnLjE7tp92TcXQ
L/By2043BeEliEAIFF9AsV3rZJnCrRqGHWzMB5e776vytZrPBmV//uh0CZAGIBIxMcxMxaC4Lc+R
FgOKwjHIKUZbY0na41sg01dSlFPXOFPS8gHICYG0VcaeUjf2s/oNIeuVFMWL2EuXiGRFAQyD8W5A
TyY1ni0DI/+QUu7SXcR0A6i2zhkkrrQ+3s87QNkljN8Z3VSsCB5GMWgPlLVe/kTdTzPFjS72taz9
GlSdDfkrBs0cADqn21aycflgTgfClpVlBuddsfzaq4xhrAnOuTP5onzFQ+Mt5D9XMpTnZktRGbF6
yCgd4aM0bnPHd0tNjWdTEdT4MUeP4c5R+zvSokAtUoDMJrNeWYVUhHzKPF2zxdaZsjDrEg4ZA5MA
hro+U/3SkKGpizpcUqc+9jMVflTaPwRp3oFRS2pumk1pYHgHywEqiBCnSMucyfVyDmxIvJykhdl5
TfOMaYm7qtIxxG5cahjat7padMcAIaoYPnFB2pg6cR0m3ouM/KU8ZfSejXe2bqrE1jZZuMeQrUEK
yVOhKA2xhKCRUYW0qfdV1J2RH37IB/vDn5v1pRjFXUwZ9VCQzeuwXfBSOrLS90YNnmQ9mcrzFjDq
X5ooS2bxdqpcO6vDcSh8c3jtMUbrLUqAvYyjUwYvwNU+LrKHfZuQmvVQgjafIIB6L2R4vS1iI7pY
seD/iVAMmk0dX1IgYUMTAGQ/nQfpe92C9oR9nmL6xuTsjEbcGyX9dFvuVsSPnC8wQiZKKy5SQ9e6
iQrBYcdckGzU0j56ohRHkdq9n0YYdFoSDteLQOs4TZb7abQZIMiCBXmV2XueMeeE0mcWEDGDtPL2
h22dOUCxGbq+gXREs7nyXXJMRg9Z29Bq5qPrMTxGlsNsP9SLLi+21f2N0RvgwFvDOlzR61G52N7J
HFo8CHAUzMw9zbw5LPnJbviejV7Au4CglDqm3h2YfoL4vde5h4iNu7lO3498Ciz5TB1ds9SWSYOY
ACOFoD4yqcqpkTPYI+K0rsOqcRufSwdc+k40BLeXeMsFXEpRDo4cR6sebNjcNLUS/lO6gZWACZJH
szjcFrV5veJ+BYjQxkAJZGqu19iuays1l6pGMuiVNWYwos1MpGuRciRgMLoX5t1k3c8VGr09dqLN
9AYXjt48vlKeAWjyE5J/scciLjNaVrJG6fKMgVPl11YIX3OGt9YT7zqGp4jtIaRUdm0eMUys6xvs
Wmvs0uK4yGiXTJpniE6IsmnuVII6gkGRGu1tiL84JmZYOnK9TSFINuAqAm0n3iDXu+WRqLULNkFI
8oScAHi5H6phfMOWoB8GTaCoNmG9FM/jjeVSI+QRAOS3tc+KBzFkPywXiMTiLeECOqSoAwyrzVEw
uNanzUBD13WNCDPZHrPK+D5bf5tleo/De9vON65v3BCOjWOFKhpmYVwLmjOSgnepq8GS00W+J4yD
0cVnzvC0yMadW/51W9zGPl2JW/3IhVWzLiqRB2vrkPezH9XfzBx1prr5cz8BRO7PQhNHYPdzGu6F
lGgqG5JEBHaNnuCqa4/xXermmlt8C6tJOTCM6/44QEyuul5KIQksehIibA1+HD3nfRK/iD59wCia
w9KKXV1/QyttUGXSb6PyiOaRIC86zenacLwop4FF9ieLKBo8rj8CQIqqSPtWhLwWp1rKc6Wj3t2w
EAD8kBNHa+fqjZSjhapFX/RZIUK5jvGJHhPnGGO6qF0mfjTprrYNdZCsRliBOpnNuAoAYTSuOCtm
gdSIaS87WH/z1U0SPNlu2+GWUqiqY7Ah8FloOlOc0uj00bLMFvyF1xWHsrGqEx2r7DBUjulHAjg/
viSOxiw3lEMsjgoTtANxtjp+qUTdbxxA0ha6hdjnS49h5Zn1Bug7ls7BVq3wSJD2XBtEZ3LX8CZP
AIHh8WMnjPycJp5xduqp1ZyAjUVcd4laK5iGYbDUtahKkh5JXdRLUvwHh8kd7LPT9KlPF2ofqir1
fFZ3tiZpsLWIEIgsGkNxCHyq10KnzuuNMqqasIjkNyNZW9S96HjbOja8FFCCALwjUwfko0qHmEYu
kVPiNGHSPnBQb0hPgLlCx4S1JQU5Mv6zwRL9WcrRzd0oq2qWydAGey5bXlASlsb+zzW5lKEc3iye
rNbOchkWtR0cG+D/zFzThrG1IegcwKsW0ZJH1QxYN8xWy8dU4lbM7vgif5TZW0DcoJ4CJgxtctgT
9ZFpd6Yre1tIIJnpMWYYxtvE+76P7m6v1mo71w8zKEHWLLeDpwUIja9tq6plu4DJE490GofS+UpN
DMMpO39IdYSbOknqKc1Egds9qQG9eGbZlzICxo6+y40vtxX6fW+gEPwAtgaPtd/2ps0Y7WZ7wO3+
3Zz9Tvck1/28kmYQ4HWKe0REIea27ly2q3K6+98UUEIup6FpnPRQYNy3QX+6/eO/H0A8VcB3j/AK
lw7Ycq+3Gw0LcycoPl9GR+ZVftd94onGR27KQK4WWQMbhqV2cZOmQmI4ZtgB+cTTT6AuJtbLbTW2
dgE+5D8Ryl3mWrKNm4nCavnsV8MnENDdFvC7sYKFCg53PRa4MNVj4VQkmQuMsg/zFkN+Ekr6UJoC
VXkhMODEGBfNPfkzpLg+h9cCldMhphGwJFDRhHII+HwUYte+DM1exgfjnFYP5qAxBJ2Cih3HVeVM
BPXKkNaRHXCniU5TaXypCBpTbVlKjcdcjfZ39cACAQw3+z+kfVeP28rS7S8iwBxeu0kqa2YkTXwh
bI+HOSeRv/4uzjl3W2rxqOH9wX4wYEDF6q7UFVYhxJ8u9CJwTD0hyFplBHuC0ttZg1ErFXGA1FeO
3H2WSmOfpVwg3tBz7Nutw57OdVrZifBKw/j4NeHOG0ND8fBKQttOWrhp5tvYCeDVAQ3jp/syM8fj
VD+YMNUxQMWinWN0LGozGQGWZVTbFOh3BnYyYneDmbqyF5HcNIjOC+puFQHThYAUgpeA09YN5lzz
OFcQ5Ij1VlF+NxPENqeVeub4rn6fOb5Mjow+VvD7/TlE4mHvkch/yKeNcpzDm5FHODocGyIQ9Iqx
UBATRKeljHKNoP6zT/aQBQ0zeSk3kTTL0EQG4NqIc9jdJ2laa8Z49uptoGvLwgAuyqkVcjqW3TrR
OHXB6XAYoYcLByEECngrsZ0O+YDXsyyGDXxrSHLA2qgBXhPv96Vulgj2kEx5zwnrhQmpqlwYfVMF
ER/nlUcvXesm9ct9GjOSPS2N/IcGE1IJEjClWj9pACgjUjOJ1thETs9YEzGEohMUv5U+JudGDjkv
llnhNg2EvIi1oFmM8FWd6unDkDZAHzlk2VPf83LGs0KH16yCn0cmj92+lJg5hunyutmK5WOCpZCy
drZhkc6y7Nw/wBlOUB82UJadMoXKDSdZKSpDf263ISAcHKUvu1XdhBbPiUzemxE49NXgzYrKNzqg
WK/VCE3gWa3abodspImVvOSBueskye3jhuhpfxja9KCO2VoLF3q8lswXvfu4z+mtqKDtCu09Exot
3n2soYd/RGUTC9yAneJlToDOAjcSZGSF5d4jlRwnTuCjNI/VJivtPKSr+9RvLxTUkTjUsNQCuSRW
u5sCYWFTmt0WA3e0s0aSYBevidlenfMkuzUj14QYuyt1Zub5ntFt42iZJW5fuD1Ge/ydoPPudNLf
6ztFpR2OC9VGYBUjSL92YHXoVWatd/226aMyBoh3Uq5FJTOdDMC5NByBYGlZqUfRfV6R4uxLriDW
+eL+ud4aGXwEpmnw4MVrBHXD648IpVSPGkjwNh09++wDQSI6E6FSOQo/c33Iy6K7B4qCoiGbgD57
XjZoPeAYzd6JHmt/GpXcBkXGIXMro9PbHQCg2BqBx482fcZFMFKjdpIYcQVUQa0UN4XSjrtAwKyT
0iU/GgOo3Pog1ks1GY5oRFc4Acl3Ju76QgHTiukcQMyhKdxgmSzGbjTPuSFtNQAXDSqWYY2nItkl
n31kxxtrPAxyREQsjm5dLV43B/zQYvBO3VemHmNvJeoh5WGw3Z67OY0xA2URc4nI/E8HdnEgqZxp
mCgO5G14rgtnqMTKeLKyqCupFmg5BvMKVHQ4JnFmUAngegDymQYmcNVsebhr5aRrkhHrjIyOKBg9
S60W440mAagpUUvLzhPDGcbIqfS/N8co2mJnCEYPkQjDlN41v74UJXmdSNJWSQVswYt1bVuHTXm6
rzQzp4pmIHRy4fkAbFM2V1QmVYf+dx+nmoXSSuz0SiA5xvFIq+Ch3QOKgGOUbrUUPgzxIJrIJuxR
Ng9WRuPZNIpB3mK6EguGQx1YWj+TSqvSXXTOQ5MjyTNvFlS/rG+8MFT4b8p/eYW6RpTX0lbU7bSk
qoFtbqRQbMDnY8GbtU8xhnP+awt/TZMJRcTI06rezKVvMIyif2ztXCspMMjv392MiQBKLKQSvXhA
KTHlawmJSzwqkOmTtkaqdhUdtUZKaZJXGd4tSVzmFP262BtiFs1o+8GIEbRUAHTj/Y+4dTKIvaXv
nD4wIG5wnbG4zBTOQoePECR5gRyTaZ+BeeZKUWWstDF0+1YNOWo5R3OKwQHKhvwJqnHXjAMofzwD
Xk/angdzO+jBbkAFkOSKVWHVh7j1rYjD5NxJo1sDBT8D7XOAuLsmmAhKrTbAMtxmWf8rCDCsCLRJ
OUWLJWAnl1kUUyGvSRlXHOmdURZ4Aag/vCvaYNh+XakKZOz4hc1Dl6DgmOe++ZHLqUWbqO4GjhOf
sQQA8IATx/wPemRZdHQrTRFoYpsBMJ78Q9NhjD0unVYHFhFik/sycxtpwquhfoq0C+YIbkBz414o
qg6AcNgEoAY/Sr3qXFmoRM7hzVNBohhNndB7ti/P18J8lGCBtuirDkk6FO0yLnpep/jcFeH1jh+C
WKAwOB3rhVvq+ybvEyNStmaSjltRab/UwG9oiU5KjlWZpzSNCqP1FqWRSSsuKBXQtDiKE2XrJdrP
c68dB63ZC533+/7lzJKB10fwgRAdmGnXZFCORvk0SRU02sgA8Dn71mLKliyLUhw5SbjJhTFRBnjR
4V4RhsOxT0+FC47GQNSE2tdlYMInazRGUaV8LSuRpt2jIggL/P1r1lCRg9WQMLVkqCxrpWHIAdZF
y9v2/J6NCbEw3CbzYGNuxQ5VaEgcOjCRuzRM5vxENQk1AITrAFFWMaJeDO+Rfuat5J0lgo4rFFqm
VQYmY5DysII8n30QUetWtMsyR9mvNwsz5Fi+WUIAB4eSa6gmsSMxVhsXeaaV+gSuWVI5SxH3+GPW
fP7tzeD6US/FqhOYdcz9XUuCOFZqhCWfOhai1qno1JbRlctuQAhE2qyUosPfk4PciajFoTKCh/U1
ubbxKmC6BcY2MaqWdEZ3VANzqf89VAf6bv4TfEzTogpDZmzLHiDUobENhHI7UQEI21+nbyz0eiKz
hm09aEpg4X2sJNXzRPCNbdeEz3i0eKjyGZ9lYvIm8W7dw0QIqLXfSUoY7esjUyOUfz0zNlBU/Khj
4ZRjxVGquqHESxDMEdJQz4ZnULFtit2QWvWt6BUBIJz13KJ+D4ReH2PtIpCdeddzn9LNqs8eLZpi
K+J6AJvlyM2HYhZ23wIN0+T51tuABYHKPzxhAeT14QVNaeFBCkqKt5Pyag8spkKo95Jf4pHKyYbO
cwWjgFV7gOtm3+J9CTUeS5yfHIUBzXw5cKsifMzTPNtkZs1R3Bn7gOYy9FmgyxRtPixnLYDb21Ts
ETUEqMwTQfJfDHQ6/7qvr7NUpkoZ4kxEYOzUdRjLmpfJpQxkoqgoSabI1UJC8PfXrg8w8d9t2zg+
xJaMjJeF1PhFCoD4xkgSO7IwtpMIokJLXTo7/4IjjIAAegVzIOi1v5aIPJSlrK8bRHZq2FFgBHfA
/zBMTkVj9ty+lz/DPMCAT/9/4WABuzuaZtAB6iJKrQMmLCNXzwLTvs/LjXQDuRdGGwNshogEItth
KfQA4vMBerRtU59UnnrAwji7VuDODfWo5DXn6NhxdVQREDBc7L1nPCy2DddqomDvvbnQZBI6Q4bN
ffRdJuuotdvXnpiOyQmO2e7W/9K0UDaRAO6LJTbXJ5lCuePMA82eGi31vrABJHiPncfkR1ZsUjtx
jn91pjf0mNBoCMTY6wLQa7RP3eifiw9kS7tnqyk5hNh2qRtKjIwESD3HWRecT28//TPJ6aNqvyfL
flkvz5ynPyMnN5SYe7OyMArMyOpPtvYa5sQ7eLTmCDybsLmhwagw4AJztQEW70n8ip+DhmQEiEEb
3xY+798Pm1e4ITQxe6FaaYT2/XHAsYVfb6mTuSssMxlsmWw4yjXPEVIYyApPgsf2jA+imHsZliyc
Cjve+8sHg76mp4hwHktsxu8//FyQYfjpFF9tMKuJSpOG4RiqYY03yRf66TX+bJz0DZjJ+nbbh6Rb
COsvIECUG48TyjCP7JsvmF4LFyfajZXsVxq+IMqJTs+kdqWFSX74vAOdnO3Fq+OGDmN6o8gvGrMs
pgMNaOR6j6atrt6Tp34pcQSewxFb9pLwXlO8GpRyx98H9OAt4xX6ozm2iUeFCS7GPImitgIV5Ric
dBrZpS2649cXR+AnO3Dn2FgLiMbNCOsaQMb7rTwgLF+kvy3HtD1XeEqcYrfuCYfgZOLuEWRMYA4E
SV9PQbBzDfKQ75qlv1DW+4FYq420uk+Md4YT8xeyJ8ZiL7U+aGEN2o8Awqc5W/WNl/fgUWEMoIbl
8jrG5M8neSe0xCI+EY/GziQ5R8Sn32FPDuMHJl5UKLsDvPiam15qagXb2YdTI3aKE4teZXdhmC+6
oufhM7Ar6L61CTkBhLeIOBHKTDxfnFymjV0iBun5ZBB/0z0WD1ZhR7ZKjIXk5B7Be8QNyMb0aPDB
y3/OmsYL2spUlrqgjbc3ilEJaLvJQ/DgBY+d076Klm06Xu7cF5DZAOCSFqNlmj4AfL0ArTbfqOMH
1j4koT20q8QxPTsWH/UaCd5VbcvQPnXxfyTORB+NZ2SJVScwJF/ebmPrtF/4xKDABHaaBcAWnjj0
mDcEe6kKo3qDGCWdmoJehUKa84bN6FRcaU/ZJkENz3n36Vfu0ZzjgmbjuqnMgrl5zNZhtP36OkvT
C9HQPLmgw84FMKhKDzpBdCzbx+OXwNGReeG5oMZECqGSxpjxBrXEHvZFTNGNvvDIehx4IcmcHbtk
i/GsVe5Hsa5n55ONzmm0EhGZLJdfnqPveTN/7HDMf+7tgidG8QsxqqSwBk9vGDEk8V79oaS2STqH
JyA8nhitj/UwgJUBoY0L4MJXYxOumo+l7dGW8ELvOaN5cXzsvuDM96WhGEDKf8Fzud4Kts09Nx4N
RrmHOkjCBDXd00tP3zbx/kOx3cBGQsVJC0KPx5a83New74TWjYn+c1Ps6mC0w+hJ28GcbB5qGjs/
f5ZktXM/lMA5qXY0OO2Wipujby/peUeXGX3SVp8Rvf8RPIVjOxE8QHgpnjTd4q5wY5/6KwwO0OXS
dz+XHW937GzEfHmRjI+tykqp2hEsD/TNIMmDbutEohExbB7sIu86GUOieUkjliUoxcQO96rtr0zy
qXDik+9h3ZsrBH4lUELhYlWRMSBmXyRYYCdBr9UfzUMiO+1791Mn8hYP0INCdGdpH+uHI+03AYnd
gfQE58pJ9sxf4cVHMMalOVdSbgT4iBd7V22DR8l12x8l6VaH1zSlPm+ecPa1iBTMP0wzFibOu6o2
ItAr7Je3zi5p+WtP6ROPr+lnbs4WmWBM+gFvBGh7164gHYZaKVINZ4vAwulXAeEu754/ugsazNEV
MdAocqzFOtnpj9RwuqXl6PZWel63ZLPDMCrv+fuNz3CPKebsrMaqMJMNguLHB+DK17Hv+uRwOIyk
pP46XTysToFd+naxLo9fy6f859MycOgzdc5fnePT5yU9PsH28QR54vPeZzG2PIlN7CICHMPpTV+c
N8OKY2Sm2OTOz3/74YsgLcE2MCMt8PMAfvQX6nG9Xj49PXG8+azG/7nLb9tzQSTtDKmsTBD5rvHb
VUIopPI+J5N9YhlBcgsJcOwE0bHf6VomxUpS2lwfIfrBQYklu4hljkGepPqGAsAO0O+D3gidlXo/
jws1wlzmKesjt2h7qpU99fVlhiLFfV7YUeXvSAHNF+jsAYwbWp4ZWYyC1sTuLQGXvvkQdZpjU7lD
nyz7q6DJb3s5LO7Tm/V3l/SYw/NE5AE79Dif7LfBKQl2dHgv/S6xV4fVwaCPzuu7Adej0WS5bhYD
STOy9B+WpvPJ+Y7pSXBzxIBqAXYhdkSjBnh9iXnslXpm9sPp7S0nb6Ot2DU9jcu4JIA5oWRLnB8R
iZDlOBa0WHz5tm/3ZMORpO+HyZ2vYIFwOrlsa13DV+x+KvoC0FgNSX8fUhq4lqM+LhbUOYqvX9VH
/ItWi8j56jc9GTvnk6M13yXje9/BxD1tE3Rt2Z1xGvYOK8nIA4bSCFop8ClAYyYLWpEjltriz1ey
68m5c3hH8T0xe/0JugJgR6y0gtzL2NR6fSF9pAdooW36kxAQoAqvu23qqBEpNuG2cSw8bpqFvBz+
RVR5TXZS9guD4aHnYOw1kNWIhwswV1uTJA4vEPlOsN9wB7sElwlAGBRqr8lIfV0pXjv0J32hicRb
+5ljkewIuQMsDLF+Ro9lbKu02GaWjb775of/K0MOvUZv2a57ic68t8itMQbbF9/DiL/QjABXHSM8
JGNL6+zcAOi71Gr9VyEWgHKpJcxqk0oqy5M1dOZe7BUjJGLfom3aU3MjI72aZjwHNGOMpq+alvXC
sKJmPn31xWWkRiR7qCv0J4XkGBsk8boSibKXH2p7/5XR5253jHb5631TcBtiXBNlBE9UlE73DKk/
yYvyuXa9hyMC0eV9GtNxstePORKsAgRYAcoWTIICC5B7QS+NScoGJ3YCW1v4FAksjh7PhNZAmbug
w+hxkjZhXRagg8UubvgyutWrtE9XBWkoLy333RF4jyfmsqR4MCIrB61+nW1PaJN+KCmm7u0gdpTV
G8zHeuMTjSS03Zi0sfW1jBZ8Jz+sFn5gRz9GR3VH6oRby4k823jqtwPRbMOGzd3Z3AzRpMb3Ppa5
5PYco0MW8g3JSlalszuZtuHIK52si4VHOdcwJ1GXt8DYlEoctQT4INNtT55l9yOjXIbmFPiSBvO0
8aJ2tAQVpz/d8zR85zvN0qDCTlgX9O8zy9dixUThpTGUAdCs/qOXD83Gcx3f5i1CuA16rokwYTj8
cY4GDRApd9KComeQcyvzOggEBaDToEbJdkgkPnY/Din2wkJS/d/Oj6968/JvtPwPBeaY2vosDDHm
7ZACHZzILpYmSRE3cM3kJKy3wvyHDnNSQ6sblWCiJqi5D28JRQDjmu/dS+oanCP7H/bkDyXGbfle
oFXn5Jujh3AR2SlFPJbRfslNQUw6cY8nxiHVohgpVglK2LByKgmeQj1RjzqhBY0Wvl1ueNPdM3m/
Sd7+4Y1NGg9lWmiRhVN8qZ9K+nuk+/TBt+l9kZjJxF1TYSxyFKhxZ+moQ2pkdH8GtvjubSX6HOKu
Yo4j43LEWOQQJX3Rm24rJa3joh7+uRfsdvnvTg65DjjoCVeMncvVRcGvNTmc3v4f/hP8c0FMIiD5
TXi9/jNvcxzfBSnGlPbZ2Shj6ZsUckVuToNXz45cYe+vaLZIa1pyPPW8yF9QZAxrrfuyX2So50ar
s/0z3p3XIw2QsXniPb1m7dEFIcZaGF6d1WqM3HrpvJ0NQmI7ocrqvvhNluBGqy5osJZC6KowsuIz
uhXeEmhTsuYcF48JxkBo2IRoeAVy2ptkhRWfJF6hLmc697lQpl+5xwZjHIA0orVCi6PK3ip3oB/B
cYeJKUQJhp0ScS1SaZWSygZq8mok8qf6blAsK3NN13nXsTHAre3hMV6ttRWAFu9/GufL2KRGK+lB
XpaQlp26HpHWGOwQ13ifxndC4Q773yJ7ERZb56ZtUhVEXrqM7D48miBm0ezK3pmPnmpj9S8JnP36
QCwnXIgnO/uN5Qw8V8C56W9Dd/ERlRF6SWx9GzKLiLsdqpYxKZbv6Wr/TPNV6OoHXmQ+QxI5P2ma
dkSaBTsGIBYXJK3kXEei3/ant9FFeaFZ1nZ+/PvEKap5CCym3iUJEwyM0Zz23IXe1ESEvRoukjlu
t4EvoMICw3/ky6Of9y/zu6GLuUxgAU2NUiq2GWD+8ZqpMs5UYcDSkBO2htIUT86dm5PORkDqh2Rw
AW9pZwvzAFQL8XCftDr99D3SDKuCnIVapsKYll+dLSDZiNm1yJ6+4C3YwZaXNCTCviT4R2AbtHfl
R/V4pj/i43mvbijNt2trNUme7yYL45ETPc1UkHETFyfDxOiy1lVaOhUbRVpSCU+HGF+jOX1EWvdo
7p29t9dWvIL/TL/LRFVDRxeCAQz0MR4Gw2RVmYWwYAoots5ULXMT28eOEWpQlK/Xx55ka8HWSIEX
G08apl+/vZI/1Blvo6V4aFceKhTiQl7sZEdaIop3zuuCGB/ZIn/NeeI+3TFLUMfGDsCOoCv0BqUz
9grMealgVyPVSrLbBd4NRFsL68nH8d4N342SN9QwgwkUXPRX45yvhb1K2nMXGygs4cllbFxXceW1
QaKHagOoub2wKBxn+ZQtAuLQd6wfe+aGytP53fkAFpQUQWUeNFNlq8HbU0LkkC6wsnCHNOd+nZVE
6Qmqrxx7PRfzqUB2tTC3iWZiDO1cc30e9TQoFBM5Tnk9OIrrIrG3f0RN2f91X6NnSk9YP3RBidFo
wAOIUThlU+PlGZ04CVzg6JZIYCoAfaf+KSPx40gfQ8cRPiLq2xhUSklEl8ZJeuR2RsyJ1uXHMPqr
DeKQYf5sOGlSkLpnNftRdprxosYlQIHr4byQDDTai1JLIqv23E5Mq4WKEeyl18c8iJJvbGr24i8/
hlFrjJqEnV/iDpRjZK2SjDYdwSbFzm01OwHgJtLM1CRtQouX1AbsUuxqpi3CuPGwS2YN/uWXMCre
ApETa4wM1K9KW/he46wsjHypYsmvLZ7Xuyigw7A3/FXYbLCzZyHS4aeh2PclZS61diUpTLRZNTLW
cEgWAhVIpK3bnUO2no0zofoGkcQTr8g157svuWYizyzFIIeZgevGzhEZvb53yObzmJqJvq6YYgKE
DHlbvA7AlCJjzReRpYL0nROuaoMOCUnTmKjjo2S9ttZn1Ll6eAibk4gpmeYp1VrODNNMDv1aFxlb
F08jQEk2af2Yk11KxpZ+hPtotctW0ar69B3DKQw7XBmL1s7Iu7aQbcdMqc3Lc8yLPmo501JsDG7p
jFEQvEb0tNAfTi/ntw9z94EOButHstjbBFHxFBmHKGX8G/G6oMnofuFFRidGoCk+aTAw0nEXLlVH
ScljYDfLHtezr5CW4qUN5kJjTNT84ZVRc6Ef/ivWhoYGgnopWEsDW6w/Gmuhnm2sB0X/aodWVTeN
aZlszMxVTCA7PCvSGhiCSvoKsJOgdq2eiOPGKDC72eyaeFVU1D/eP6KZpxggCaZpMLhdE6Cu106h
FnVUWMpwOCmuSgVqrfe8bA2PAqMNY1GjjtcHwyldRrZFkz21Pu/zMBmJG6N6wQMj4pLYDpZYTTwQ
5Sc9L3hiNGs0/vl99H5dn5GH3XJyM4ADe8QhFQ8Neafez/s8fAd0DBMYbp0KuJhWxCwtY4+TEjUa
PAiGU72WF6qjgdIh3lr0t44mxe6JG4LMXMsVPcbyjmoDzB0B9KzjlJVHlrxGb66+8he9ay2MheiK
aEo53edyxjICWQ4TOWi0QcHh2x1cPJ1iSRm0akBBr5WfMqEmibVXK4m0zTLzkWcvPu6Tm7m4K3KM
6JW1n1tNBHIK1FAwDaJmTygs00jKiZW+AueFFiHvvTATb1wRZaTRl0od+CKINwDl+tIu2l2KJ+Iv
oEs9h+j8vM/gZEdYobk4z2+be3Geg9CkVhKjUBv41SnOA7saguX/jQQTNartIA9yAhJpG9Ks+hkl
q39BAMO1E/wB8p4saqZlYD1QO8mEGSMgNXJS/32/8TQB/YcC4wVMITTC0BuGk4+RgcDuOao7E8xf
/Txj7BPFbJWzAgZC+UOQY9uCowVgGseXzenrJROMfaiFtvCN6R40LBoyW8z4ezFtMotayS+NB9Gq
zArWxZEx1iGREiMcU2k4bTa779I7ct+n5Ncpp2RFfm07ZxtvyXtv72nmrI9AzabZ7hO5Yw7TvKNl
vJMnyOc8CvEZ4tiRWvnVdxo2P/PegzxmGTNRJ1qml4k4nNCzjsqg37tnXeYIyfcw7Y2qXpwoYxYi
K2yHHG8RNDPu3P4QErzmibU/k+h4OCjY6ki3GVmTY4htBA/HL/PwtbFOnxtep8tcNv5CWgHQce3M
DKGJu3MKaRWfgsfzKj10D9Iy/fSRLM85tzd7rtjkNnUgaoj75GtSapi2wH7F7XlVRkzlM2i5gdas
Q7kgwai2Fpmhng4ggZAKxfndw7g6Ze7pvEEOcLFwtr1doJ+5wVP+aK2+Pjm2flY8L6gzmh9gZ7YW
GbhTq3rTytcsc9J6cd86zjKI00MiEH1XmDC9PsPzEGnnsAvHkywPvzAya7fWmfrn+rMtxcaR4ggg
4T1vHniWL0CU6wD4B+K0waidWqLdbgzj8VSVOy/eV82jhFX29xnj0WAYa/NGCgEgNJ4i82fedsSS
14LPQ5rlEWGUTrUSLxGtCKYLkKCKsuoKySkR/t9nZTZ2A1YaMBsAMGMCt+36kkajGFtpzMfvatrG
XAhEIgL13IwIi9weCK9GM5fAmuAQAecxQW8hmromiMTEYJjnYkTEu+uQzrEI4NpO8svPh/zJJaW9
NSryXh3Sx4oMq2NGl0/3OZ7L8Fx9AOMfVO3clGlSj6fN2zkkPiK5x8HZ/SxcN6WHkJa209pFSbMf
zlq2K1SqwgcUZ3m5ne/i+I1RvTgHRlBrdfR1pS7H08vLrth+1OTnkFOfLAS6wGil/7iX0SoX28Ce
IBGeBRz1n9XNC+qMCJujIJxbsRpPXfGk+kesxdiKxbOnYVq/Q1Dr8dYbcq+dEeezaHkDsPlw6mjh
GJyPB8v9We/OZPU7pAsnQi66ovnx+CTYTzxPrMyq0h9mWdhxrY3bVLYm2ps3c/ERfX6ozyPiqRVZ
OJ3T2+/rH8d1v/xai4S+d47zHBFeUWTWnwAqa2oKVYCrxJjbRu39IAUs46mTf+fCoVJP96Wa9/uM
VvlhrwpFBzWO0o/YfNYFTpZ77vcxhI59rdM7D1Bx11pbRXItnRt9PBl6/qYE1ZuVn+l9FuZuCbCR
1rQTFsWpm3bFuBvHMhDHk1eGxBpWrfaSD/Z9GnNJu2mV0j9EJj4vXh2jatXYtDxC6zRXp2KCcdjq
eHpNZdt/bJzeRVdmmxLjxCE7+XJW2QHLBF+IvlhgzzHKLhpRKuctfH0fYXMwxdakAf1FvtXkRO0B
vkwMsTDRmphjPyBJ+2SIFvpgWbswkowEu8bRx0nasEjcMgHyEscHyJONZ74Om1CAUgv8P+w+ZL8u
1PsqQ0OFBB8gyDRAQ5db7tLdaURdQXhGATYia2sNYPj1ctkuX5acw5klj+l/tBABug5AFNd3ophh
mvrRKKGBeafScF3aCMy/njgWb64NAb/+DxkWjrc048rURnCJrcYEHT7pR+X47/y+m+lzb07zgg6j
Kp6WBEPag46wRFS3e/h5JujDHhcOTBw5Pi15nmTOhaNxBE0dk1sD6hMTSCpYPDx0QKw7oYk0J8HD
agGTuhVdZ83R0FunYUA6MI+KHn1LlEVGecxEl8uwxfCr7dZkeN/SkRf0zIT41yQYO+aZQ3buqwQh
/nrcEGe73h95C1dmBOGaBhMA+GU4CqUxzfCiTlzSFdkOtsM5qpmK1TURRuPlEEFG0ICRjUDU9z0a
CqiNhheeb+MeGOPIBREti4hFkZreKZgZyg48lATepTPa6Q1NXrTVdOn10/B21A8ck8z5/W8GLywy
1vHC7uf4/RoPyozQZnHk2JdJ/q8V8uoq2GaPUOnQH9CBgkYmVIKQBsvl8pN3Ezw+mEDaL8YUxTlc
RPzD+hG6X7w5nJnGrWs2JjYvDiqIhLQZ0SOMV7i2zBc4qjWkaiBPS86NzLTWX1Ni9FyLcmSlVVAa
H3ZvLX17+wjo8iGnPx92boHBqjMmXx8Qq3Eic57OsHlksfCxcGlSfunt47EjZOs4EXnmaOateZ6Y
w0yEhUQurCWjMFmkN8BUzjEggtYMGGY8M8j4fl/k5HmR+0OEUZrRKmWhlrJvS/l8eDhF9nl5OPi7
trEP26d4tK2CTAMwyO1yKHPYU5kcSdBNmAQyKAfb9oAOmG1dksANF83SxJFKhy15dfIVRqWf0XVq
vH/5I+beTKpw9WGmaHZ10N+9MxfyWghA+6xEHPSL+fyyg8dwV+TRoNvKeXX2lCe0/8MQ/nPk7Nhv
bdaWH2QgV5aocaAgt3myOYoxr+J/SDAaeFZ1TBlO6XG7JHFOX2lGIx4G9kxx+/rYGOWzGsBH9w0u
cGe7rvtbflw8bp1p5C6iLyknqufeEeNuz0ZgGEOBQ0Nmb3QfXAmXtKiW2XKLyk2BflA+3tNtmH/N
H+N9OzGp+gKVlNO4aV1qne7L//+wkn/uiPG7Wpdh0Xtag6O3eL/DBPgJBVoSLIu9ze1KmT711rH8
ocWYkhiddpGc4/Ts3RnIHFj1gR4v4hxD9JtZNs8BzJTDr0+OMSp5pNaeqEIyNpuU2Dtc12r12NHF
72Z5QHS5xrC3hXEPnmP7H/HSP2yyozYAQ8dkkgA2U59qH2uIoom2sXrJEUaOdrE9PjmgMjWMzCMf
mhNxpT/Yy57X3iBPsfedG2OX4A3pEFYWlhieNvabW1P0tiLjotvEceixWGB6lvfo4DHFmAxtCPp4
KMvhpD9reGu6q5T+Vu0FRuLeMX7MO0LuVTHGAxt0GyPXICJZTiLb39VvayAdPD1xrmqmsfBKFDXG
bkiBUvj+RAdiCJuBagD6ZBcOdZbWyoJD4Rwjz5+yEJmRUY6WmBTwJSnadb99yek3+YUsOd5UdOnb
9ifHjkx+8p6kMHbEClQ11H1QjMnO7ne1C5/yYHOIcJw1u4Ak8pCQbQtIx5uNjrYTWSHzj/FqzHFv
TIenxzMpuOtLY+xHHddyL5lgaQNyH6AXuAfy23MXToZuQej119Pnp8iBHps191jqq0nI9wI5iZFI
jFTViO8hKUZL8jePcKK5eY2++H1GEot+yDytg0Yr5AXzDB8fDyuk9VSCliATR7lcckRxBqYBp3hB
cHIKF2HNGQgOEtL/UDEUwYAYNz3sqWs63ft94ZgO5kYAL+gwApgAFVTrWhyctlTt/vX+j8/kwa65
YFxXoVepISTfx2abPzAYvZXWCl0vrceecEPBWSN4wQojeK0x1HonYPjeT5A2QKmQl5iYt0d/KLDN
BD6w+rFXEuwUyCE9wKz/nswRkgeAd+HZvlnLcEGLye90yoBWSGwqOVlu9FAsUfMMyNMnL7jg6M13
zu5CzJrk/1+/cgwX2uL+9c/UQK6u/9veXvy6X4tdm0zB8svmP/2tH/HSPZWL1QLp+O1Ie9vZ71M7
dZd45fFYm8k3XlNnbIJhDg0g/3GCG7Qwj6tEwkx6hVF4t6G0/gnoyuXn8vgsbrgDQpPO3NEpdmAx
TaomaafHUdTSxHtvSDU8dLIbKByjxxH4b0t8cbxWJmSxn8PSGg/mSkPWlCOD83H7hQwyxqGSRgEb
rKcTtFHRQJT7gLdVg3JGb9P1sORVL3jm4lueLhiqukz04xj0GgAG7lz3P0bWdjS6tv9VFuCCN8Za
aFamGpk5QXVgZsCg0uKdrp+eGo55nX8v/iHDDitWmmoU8XSE4ZmIEIUe6JGYiJcNzouc5zBYAPbe
Kv8rdBtbdLSlt34o3567Dww1cT38bHh7wROTgzqHUi6l5SQWKXkpSbN1tS2iCgPpYIBtOfHbmvvs
nn7yjkqxyef/R9qX9TaOJN3+IgLcl9fkKlGSLctly34hyht3kRI3ib/+ntQ306azWMqLnmkMBoMG
HIpk5MlYT1yKNtIt9DHQrBRxGnIOTztrLaLlhTcYNh8ZT7RjYKM5yl2pZbhViH5o8PMJZjk4L64d
fIVbHr/AfBJsIo1xLEQzG0GNDcUc1ArWXumigWjx0Dj+y9JdXsguQHgSfnBweTZvhKwUCFRUuh6J
eVvk/qy3tYToVQGH5V29e1wgPpEXxMXnCzAk/PU1XDN+HLHzj823WMZu6kQRalO+it3v78BZY8ug
RSKWrW2oU29/oZu3Rre5GKAswystztQv6HPwLZ2JkVK08hfyqUVxzG5X2ePrekHONuQ/bjY8prS/
uIvfshgbypS8jbURssKnsHVof1hKvAe/RakB2OnC8b59tH8x2m+BjBkdY/UonmjwTCNOwCYocXXH
R/5rq284suajpMlBMq6pUlqNrhv0VRf9PSb81tQZjrxn3938duENu07A0Y7+xT9v/7d2zDvUm32W
nan3jZeclDAZNHD4v09+wIW2eZz5lsQ4rMdSbOpaALQ9te8GUXA7Fv4hGOHpP69QXbNVDxReHPX+
8sx+C2WeIiNp/pNMbdzWCRP0qZgr4mPytbPtD22xjZ2PJ15fGOc6oNqOM5+8tW2bqL1FfdmT4+xF
e20Ed+imbpyz33H0+8uz/l/9sA3ppyg5McqypLHMq3UXOQuiIuduXyNqXruZQo/q75aCdYY/RbXp
AOKDhAafjufcURf9ofS9NHxFkhMZGOi3WrmBZNu7wAHnXZA62+IXL4U2nx3854YY7Jw9IN0oTwZ9
IHH3vceUIB9DxiXyB9yznX+Lv8+WQZpeMATFOFGDBU8Bxi4PAQJsc8N5MXSeGAZfTCVWhtMAMVgs
ZyWYRdtfbOW9JC32HOP/0UFYjK81ZHEw8TMW776/elkuERftXJcsEi9y3t+fMcayR1esta1W9keE
oHm5dBE+dxUvXJ9PUE0+AANRgh41WUSz2w4oDusFZp4FuA1bDizNh2jfZ8/AUoqZzHNEkw4VBnBt
4VX07G3Ao/iiiHPLohlEMqRDZcY0hB4XRycilHf2thrzCZvJYTHw08dyKzdnqJETJA+3e3SsUB7D
B8yakRZXdePa6T1oPnfbkMsYfNsTwXDrz/ua1VpkiTRCXENqY1uu+G4v45ZwVLwN68bVXiZgl5tN
np1pTgokm9THgrfq95Qrzj3ZO1BE8Eo4HEg3rjXIicDqckbkmyHlFr4e6WA2HKyHex18TjL5WmLP
xS7zb6vIM/lrfDCR2NVnNDVda4H6MhqItAUOaAPiDed/FMQgTpuI9aWlYXXlRy947rFpIthxDeO2
r4il0IxhiOfcVM4wjKewBiOKtRFf0l1hb6++4W2NrvH4jSt2ZbibHF0vyHGqCdQ6ntZrCU9+Cf54
P7cPAWrDOztQXgyegXDeqeuTORGZa+YgWQccYpigsddunPhxy4On216Tcc1mTWTE2CrQ5iXUWjtp
gNTHXbn/Oj5j0QlCCi4VsULB7tYhMiiStMpwkA6w+LPnvIaYnlzfPS4e0vXnY3H3gN6ki0I+Pwmx
GzSag1fMWoW7fHcJAt7Jclxh7LRhLKdBdHqgV+/khPvXO+/xvi/xHZFiMhaFzXGGedfuGglMDvmi
pGNxpGoLgVcnJArAwkl5gjkfk/MKsHk6Lc1irEbFdQAtce+oa7MmY+GIvLvNE8PESFkX/afg4nla
gEK6ZT8Q+/cSNXzcPZ4LyrkD19B4cnRj/F8gCdeodEf3oI+7fbF5jiebiOtbZHkaHbfs4jtIKN0t
Mq8N34H6dNyB1/HNQSw2G3cuag0rl2EJ6fITA+MfHF14n4ZxNrS6VOIjraE7aOKmzwmayH2XfhlU
3p44wjiXmU3EJecCqwgv0AW8BK+PyJtGq9W1zBGWb7yY6y+Zq3/cKJaW91JbqVJT2+5KR8TyNj3I
tKA4rwprpxxh60fVP7QPF4y9NfZtPTlnyibnDn0uib0ENcPhS345bb44t3ZmynmaczDYpFzXpUV2
oG5z+XuNHvTc9hfeWvU9mOJD7KP8TDYuxpkG8oUGK471c4UzsVAtoAP61EC7yt2jXPH46jmhupaO
zmCPtRt1W/POvjw72+BrV6yzCrAV/o/oyKbt2i7TRxOdEoAtBwTZ8JLR7lHgH46uf0mz/mND12m9
CZacDop0blT6JdPfaCMzbHmPrjWOFJ65MD4JorqsOtM4FpuZ60An1eOF1znOwUSFCVwuiWGmYo62
FUTl6dLwAx5K8eL+6zs+OSnpYGVa3EDCfl1uRPuV1MhJgZzdFxa3LxcvCmZb4DpFbTud0ooMNraQ
rGKS+w/+/eb0gMo9R5R02/m4pgUmSsV5lw8DnpNHxxl0MqKHnPxGJjPhONkcA1AZ16IQjl2bjtAI
wWQFklsEKyqnpsPJroFS+af7ogho0S8uSJIONmhunDvsqo7JJ+JpglnSTXZtQ2iwIo9H2D8fsijY
jmdhHzdWTKo/BcuxFBkxhWErePJy91F3PpGocVG1p9kSfk/xrHs6kcfcpugsJE12wDfTSHgOrF/5
222jmK//TQQwd6nFgESBOXNYOmaBvNc3BH2oOhaEvGxQK9uG/84KJwKZJ/qgGLnZRfQEyWLhRx66
pkjkXh5u6zXrZ0ykUCOd2LpZl4dzlVK3fnTAGseD7NmkxuTPs358XBSJdaRXSd+mfkGuJQEOkPJs
jfXRsd3jP8HCPgRnF22O/0Q4vrJPdrBDZoin02yW4Vsn1kkfRsVMBpodT1Zv+DTGyT6FOhhdLEd6
aXiVuFkInwhjnl1NtA6y/H/CnHXhie+Bw9NnFu4mIhg3vdBzy0qvWU7Vlh6ekeVHgMpzz69h7x8R
3UQKAwhd0TdlquDUCucVq5U+zyDDIiDpQQtPXLu3jZorjEGDYzxcLooJYc5+f1qVJBxsFZ2hnvoi
mnfHRdB0Hkci/fm31GPh4XiQQaoHiTl48yufIDtMUDAJtAXP2nmfi8EF7F6DK00belFEx6AOWqJ8
DSXnFYolCEutxYDx16fb2vGMkAEJAc0jh6qlt1g9ESHH7Am35MQ7PwYolNSqe4sa4WGRrs+hZZ/R
P/xFnbsM/+WY/HyO5tsYWVe9G8/60cIudgygIK+PIwSjrPMAGiz8g8oT5VnAkoGOiChJ3z7K+RLt
RDTzIudyLmQXC4ZyAmkppS01kCcdbGtX38Xkcv8+eP1yXCrrOIcLHQS3pc9PK0yks3CSH6u+pP2q
4Wv52XgaLHRruk888oz5RMZEDoMp6niJ5WrEASskAsH9phywCGkZ7FJeMnY+QTORxOBKKrfWkKnU
Nte0PRC88jnuwhJ1NawL4ZzerMc2kcXAiloqpSYm8AFOzr5zUebCw9wSLKbAmBxKQBxpnFv3h/de
xVjGS6HfQevjWwzHbfGAQghaB2o75OIz56VmPXlN1yKhvUBaZ6+PJHYlH8uGOPdu3omfHCADJAYU
6o40c94tixWWIHwpoVaSGMsTN9hn9MX1oXhKMahy7iIRC90h7zpDXTjWq3B/+yvx/ELWix9zhSoF
Ed5d6SLJ1ZN3tPiaZINU7zZQHm+L49gE68+bJrbVKBFVCMtypM2B6A/cDAq14htPGTuU0qXDRW7p
oaHLjjx80lEEF93K7vbEeTR5ghiQqHSrMYwagtbYJrxIOUx8vL/OAEOdKbJi0oR1qIPdtFnc/hA8
JL3uxZg4zoVs1YdGxp/v7GHpnJ2iJe/j8riwQ56LPo86OiIp1aLLxhnMTjV0SB0zxHDmZ+fYlYPN
Drztl7MZOuVbBPMlIkGXK/MAEZ4UyvcFkbnwwlOC+RrNiHnfMoLXgpbn9bp7zRwFtA3PF3LwsRUP
3VDIF3G+0Lyj9K0Ug9ammQ8n5QKR8muBlc6re/dlaQe3hczHHioWdIHcFjS67JyJNJqJ1Ncd9ftK
crHX8MfQL9MSzD9hDhDPEMd/mAWAiTzGfZAGpWzpqOPj+F5gcEdZAjdvqzT/ok5EMPamnPr02Fs9
/VRgFUAb2R1mJRbINiLfhoc151Uj5r0xbPtRLMUC9TLLSAZSWLUaKUloZ5ckbcgYUFIR6pW9Jo6Z
htH7cocZjdQ7rJUs3PIa2GZNcyKeMf6LHh36LoH4u3gLFwVLvm4f6HwSZiKAsX0h0c1eiig/KUlW
68S+8zKn+7UgD+IHOgHP/g7DV8UvXgpmPos5EcvYPw7biC+jfn48OyMpf6U++mybFl4tR79Zk5zI
0X+mEA7WWRBLE3sMn54MfDXTudwdn28fIVcXJuihLYatcYQuoROBtwjtLyh7ay8fHDH0S/zx9E1U
oaYyAXXsyj0lKt0BeXxIsbrl4drDiJLV7sJTiF6iW5LooU4koVw1FEYJhbIezGRtYxMv/4z9WFvw
QqtrqejvomS2N0vWzOSojzC/EE2h+mcug/1aTf1TjOx5lRDscaGc34knbj6crZFhNjvUOCYy7/j9
c7Ay27R1SNumuUg4WMcpakLQ4Hcgh4fdjrt8h2MpMtuzVYORJbcirH4M6z5E5awEdgTGYsuxlFnv
YqIQAxpDVgxCDm6wx6zw4kNMmr4gGch8+4UqEklapo6ih1G7/yWM963iDSbP/7htqn/yWihtMh4y
+lXXol2/NOmmAP/IxUCOMHKNmhe3zlc/JwozaDKiYHiSLJyrmi5M8UCk3O58+f301Cm2qJIUGxP9
pfxxDkdXS/Y6L86b9VAm4hmQsQYj0gcVtMrlV5qT9H4Z857y+XdvIoLBmBjrmY0mg41irhhkT3mI
p5xgpY2x/K24O4c7lMVTiQGbXDvEolHQL+gMv7HvmabHB+fsnkhgc4BN5sli4KaPsULHTCHryaFb
HyoXm2CcarN+7Ubb3JFqsVrVbufpd9oJ5AW5w0s8cORfb+0E7tKTDqrtBtZzcNq3jYtn6PZ95CnI
9mR15bEerJw+Qvt9tFykLvDbkxco3NEUh1MFYbDUvcB2uKkOank34JVtzjqD8jqt6MVw1vXH4kwe
u8+YeHUQqTYItgPt8bam84HHt5myrVlmnqHD6HyVV5HBTbAlI1/p3gFpMo6k2w+7zNZw6lTDDl2K
cdQvu9hYB7yqg/eC0I7bze8Ky8gdjnc7nzeaKMegTFXpVa2muOaV+6R+tcu6IEvuLNdth0++Zo8n
xlhYadOpIxw+TMAL76p9XpY9dnTfPj3OA3HF04mQc2+OdUZvt/fwdfsvz7c4TA6JAY66G4pjTZca
nJzOcC6pnT8Yqn+K3P5I6idrjaaoLqh4bHhcw2MwxDwK1aFvcWxJAieP+IAr9H4hsccbmuHcKLae
0ymn8zmn3yf/ne3G38Ht4+NAEVu+UQ56qogXfJh15HuGV3KglmNcbG+VaeTHVKWnhL6/HIX9F1Cz
3VaAY1nsHKR2EaS4rqBAtMD0R8PZCcuJxkCD+tMzlfquvxgDvR379bCk3djt6pB6TWGDVhKtptud
bbsvmwe/1niAMxuxfxs222GFpUSypbUUcJZ7c4tIqR6cD94s7HzIPpFCzW9yM9W6x/hXCQXBtSx5
r5TgwAe1Mson2H5jczsI6XndeB+uL9dEHKhD0iHN6XkWzqkltkxwjsgWozDJdbN5B8gggyTEmMMS
gAzdiWCjdbmrg+xpjHYJL+bjATXbZpULenvqKLydvGYdIdlx8vlEFLPp2+8vxZZpZKmKYoXuTLlg
7dLzcX3sib3li+FcWbav6nBuZLOTEYsNy7Vum/e53aN+h3mui4OTC5V7bn8rLx5iGWzFXBGLUoVI
I0DG2CWYZgjs2PvgtW3x3gq2Z8rSxExq6JUaNKfCUt3N7kP7QEGN1gn/x5iIbZvSBkUcjy2sL0dB
K33qsaOvd3osFruA4+1EzHbpit5tLLz6IDdu15VGdXK78jSv4qiATAX7hJyHgry3oGoC9RDn1eCA
LluMqTpFVoUMK5aslqQRaXig/pf4Cl0k2NdiWio75XNM+/4gW1idArYQ5+AJD/n6xcYWuOUu9Rwu
/+J82QLUnv8Vx6B8Z1Rmh33vtJBAJwq3efhoLtT3FIsLLSdYZiTYBVvO0/iXj/UtlPHuulqUrJKu
JhnvQm/hCfb4gNX2X1yEp8H3n0bxLYdB+OZS9kov0LMMQc55t4gctIxTRqoTdreBR48rcD6b8y2Q
+hwTK2xBZVknEQSe0A5J598woEkJNKmnjHcFzwrG6R2O6c87Mt9CGbAXMZPUKSZM8imESG89DNi8
eR/tZEcEqb69PYa8PaJ/Qf1vkYwLeBSPbTKI+IAgmGmIeb+iVHcg+eJoNv9k/iOGjRYTMOqNJxp4
PBWr9cUePeSLqvUlpUuHueOgHGO56jz5dlYjKJqcCXRFmOe9Hh7V33lOIu931bkcvXiXjg0V41xs
DypdVIW5oTjUPA+j58GCLNFrsPu16RYKPANee8+8M/19llT9iXpCLUWqWcFKSsOJsIw6STla8ZCL
DRONCIuojZ5CCTavymSv+qjsPg2mr3tIpzucV4ZnGwyGVFYeDyi+AYhDjPqlz7dN7/rW34AONjbs
IyU+5NoVopy9vMRObawcfaOUW2dMnKR2i/HyVblAb08B+i2n8DH3efsncM+TAZO6Ves0P0PDelVu
3g4OMKRZrZ5XeA4CXlvtbIhvGCZ2XppYe8o6+0csXZXrOkN/aAP+MuxT8EBpggzwbZVmHayJFOab
FedBLQcZHJlCaxeae6xcDavAskVWh2XLMcfZRnVNVwy68wi71liufjARHBP9QqflHWBU/1bZoC8D
/lubT925R3ty7HVh7OmbjxiEp6bL+Xxz920qnnl7DtrRRJ0L4rFRtUJnVvJ5+yxnq0lTAYx5SFF6
AeU4KoDh2nvzPvVFG9CGXpQ2DzDGjyfBuy1wNqM+Fci8M5JRHvShRD0QPEWh6tZBeh+ET7eFzFnI
VAbzsJzPrWqJKWTs955zBj9VduREzbPpi4kIllA/b09DptAPE67rXfZ8fEd/RtzYH9wVyXPv8lQQ
DdImiNt3Um+mlK4BYwrRMnLu0SBUkBX1SQPd5RwcNScWr6bCqGcyEWaeu7OSniGscTGu7fJej9lA
xVA0DfT/EurbbLZEijsJtNMibXMwMJEttcQE8doJumyFmmD0gqPPnCFM5TH69DLauIcU8pSUZM8F
SbYH8KLeNrbZKzQVwryJsXQazr0MISdvH8Jb69zXw0vqyi+NRdJFqyHpP0C3ryAS7cw/cokhrq8I
+9WmP4A+cpOvNsRtqmvCCJDIkV9Zvx19gjBQ8snoBoHEaVHifkMGfptB0FDYgLoQ5q4dcLvrjzR5
d4GWHPSbdfENVUZtWdINRTZpSD/RTJElYTwO9PtBsb30HxDMNuTyzMOMa/j/xylOZDEX7YIBgzJq
IOspNIj3Wt8bQXZ3Ri3OOYGuzdlFLpoAd7bugScQjxo3jzx/sJMfwBhrnmOCbpDwA5z9awQeREQY
Abxhg+fzzF3y6aEy9qrHZaWUNeSE4H6pn+Pd7fswe+cmajDWWOXCOTqf8OcLxEnionPc4MTleJ7L
5Ux1YIywS6oKZBoSzgrdXq8Lkvq9rTqr5wOmae2OSIuB4yjOpj6mEumpTkxxjKvqGFWQSNMRe88T
3MYjux13BoqnGfMgn1N1kLEnhlI8Yd7bghR7qT7c/kSzr9dUGeYRVo3LWSqQt6ZeDUY2sZ5eJfIz
BxhnXc+pFOYZHmppjNFAACk1upNHmENpH0Lf/bUMYo8HFfR2/HF94aOhaco0MSbECNOrA+asNAXC
WrpEw5VQ+AwAiJyTo4Z1QwybRLQiK1NFSYUY2s+0PzvGRiXoLkdt7l8d37dGbCKxORdaZI4G1chb
HxzUwk/2vU0SuNQf5/+Pvvx5tJ0IZAAoTuRc1mKZjndhhGz/pjiqU6Dz9Iun2mzbujGRxEBQWYiZ
lec4RVwlZBuS+wasBiNaSMJ7EZVr4Gu6E0PI/dBd3kXmGAqbV6zMujGjow6KfSe6H/3Vbhl8aQvT
5n0++l7cshQGosBAb+VjDznhsLQ8jAQ8j1vJ3mpoWbxtk/MOyOQ0GWhKUzlvjhZO8ylHnh4Ndt4Z
84yW7fv+BnftaxuY9m2RXFNhUKrW2+p8zGEqzsnRro19Z09x5MXhSXaWvJOchcSJfgxaKYkcm0mL
i+D0lMdA2VR7QQPKcxu8eZebwRB11I+HzATGi0g69AthU4TN++ZrQO7yyN2Sw/tsKuPc9IJUZ+UZ
Z3h8VZ4x96UqpHXJL9ev4eC3oMIITNXfItEOqDlyM8Szz/T3obK93/U5U1PpBOlPjYvF4vHGW3e+
UhJsnhq3L+Lz9onXeTz/6kxEMvgSgRL0IGKJMG0dA2g+vAA1v7AG4on7ITl3XGXwpSgxK3psNByt
S+ld65YIrvocfNy+BXOh2QTFVPWnS4CWSKGKBty7o+KnrS9gnnIhPlvt+raYWX8N/dpYO4Z9jprI
XG84xqY5yiY6j/1xE/BHQ+cP6/vvM3c5b0VZ73X8/aPrgD+aLsvovIuDOdTbesw7uBNFmHucgoSi
jywIQpO77eQP8TJej6Ktd+S03qLyv9Eez5y2/b8A1bdyzJU2+lORSQpkaiDfJqKLdc4oQr+bZJkc
yccHl1Vg1iZ0BWYsSjg3kzlMFeuc+4ha3gme6dvhrvylYa6iRSq2/VXbMWis+SOXVIc/XhrdMk10
9CP3diVIm7imMsYSWivCllGQKYD/WyBakEi2vDifsCDnQnIv2Ba2LP6rN2AilrnOyWnsrVTORniq
uGNSZj//soMuDBQuMGv0vt7SkLnPSotdPHIGUY7+WhHFOzhYPuI9YEji+RMF1nv3+eXiSXZEfi2X
S3Sc7mloAxcG1a+PD3C52ZsXxFJbAA3n7Z23r8khMBgQI+GfmxV+2VoJNCDaBmsUQZchLTh3h/6d
WyfAeBOdCJo1kX5jqLau1rJC4oVd21/KfRXqLkfY7Ds4UYpBnEHt9aNcQCl4nntsPUIyYSPhAAub
l56eJUXEyrZ/bJe5L9GY9KZ+oaLAgmP6ewU7KeLcjVYBZfYJAhvkti3RBwz6Y9Sf+oVYLIXxji5E
PM7NT81C7eTXsAhlJLFWiFidu3dex1DpPMu+Pv/JLzUm3Imlq6t566My4NQKRivJCsTRKu3oJN7i
YZHcmQcbWbE0cwKAYmSbclCDlQJmvFvSjVPbJ55HPOsKfGvN5jLFQUmkPIVt4RMM7muDDWHRSvEx
XY/6Jt3j9fHvwqiJSOo8TyBrbDLzUlygeZQT77gUMyLAB/HdFNs6Au2l43YTcL6swYBVHCUYtxEg
MFR9OB9SiZrLUgxTbKACX8UHL5s0ny6YKMgglpphX+jYU3lok892l7sgAJknB304wG8w4JPX6bnS
DAhBAbUEhSjKtNz8Mwd6DQZ4kKqXs66N6bLi0LM8TbRdPGTgfeVxYvCg1GBQpxPwdgoNtHmCP4qd
KmcSg4efDr1zju2aZr5x79gN2eVg9OjujWjnwGBnKwNzSUAdZGyljQjq7mbxtUUpJ7J1l+uZcnDc
YBBGi7pGFE44zhzLOpx0qzzQuUuMn9gHgfxvMG4w8JKpeoyLTWWdSLhfywdb/KhRYscKU6I5/y4m
/DZ5NllbHw6tccjpI/3a+PmveA0Cxh3omwYirHjZnnk3659nw2TwIz0kZT1UgKw1MMt7OyDiPYTg
OE13QfgvPeSJZgx4YCb3kgtg16FNjMndiJAaJ8gbHOPZv8lAxvlsyWYVUxh28u3ZQF0EDZIO8gW8
7RNcSQxudINsyt0J9o8Rq2uaEfxHKxQLQi7O05O5cdNMBj2MPM6VTE1GFJTQOwNqKkrCDb+F1zPD
w1uTAQ/5UBdCpsDWw32z7skhqAn4iGTuPPNs18XEYWEd/EitDoeyx9ld/KQicMZSV3ANy45Wh5bU
F6c+EZ00K3hLH2GSbqzevn2rr818t46UQRDBsKoou8BMkOzBiKhuKyH2KRdO6oJGbREd7Qhkx96A
xlA5dWPbDPCixvAlaLzDZ0ri2hIDMp0kl7l+xK2/LD3vaFsXLIwHt7KwQIUEWxVvKz+fUv6+iewG
43yUxkoRYU9IUK6xMGoBhuf1w7NJsLvMWnxwpFGjYY/aVLEGQ1dMbOO+BrQTL+XYyVo/GgXcQcWp
1goGBf0gvTvYH9n6A2EOR9rcXZlKY0x4RBKv6i1Iw1QNOTip/XyBd8KNUOfyklMxjMc9FlWPrpTy
6jQIJAcfZHB549WYZs1iKoWx0kNySA+DdvV/0OCfgsMN5PSoZnEL5LMN2FNJjAFejpmU9xH0OaE8
2I5Y+Ya5dps2OiJ++ELMYmHdKO9bzUVIE6HXHzWxjEI7RJdEo99q7/Qi9FsllCcRAdIHzwh5opin
TjPHAyhWIIomd/eOhfTFQJq9WkLa00ex/9+skJ04MCRkL070w0V+slNGopeo69JqQ8bj75jtjpoe
IvPgncCCHpsNNLv4R4yQhR4mi01svkCvY0w0yzmii94WQyreWBhoMY6uSV8uv8ysPzj9Icx7mCdy
n7T05jlrp20JpGNNOf7zhZwBErAfTxwHdLYJxlRNC9GdpqObjrkdSSloqVA3cKoxQQ1r/S/TEudb
0t/9J359i2GuRmy1nWD2B+AXZrswcA+6vF+0nMPzxjhy2NugSqPUmvQKIg6JtzHWFaUgOyQ4uNsK
zT6+k3O7fsjJtTMSNATEChTCu+tRpqVzcAYPPLJ59M1BWiDk5Xhn5zinIilqT0TWGvZYmQVEorEZ
VDava8Url9q6W4ioxKV4V53bOs52xU4FMrdC6XvBHAaqY3F3BI1ysL34HBG870X//USn4aKORdfV
0Gk/rvIjsbYZvCXaN+p88LYISfOP6D9GyI7hFKqei2IPW3/aA7IcHR0BoDcKwLzA0Ypa8w1rv06u
T7TSTDHW5fRI40dHtO8SuzqSU6A+GsuvnfFC98L+f2yG5WnHvKaCJuvgcYLQ8e4J+xxoijlz6jBf
5Y/gVeG1Ps5u+ZsaBwMccVulh0Ki1rj3+l0WOXDzsLILNeHnj68vLnH/vEvy/e0YABGbGBVoFeIo
H8nega8ZGPbwyAWQWZ/EVGQwolvwt0TGIC9NedZPqolUMtjLhq3maks7k73C58bfsxpNJDEBSSfn
amxCKRyg9pxhgArDU8ICPAUcqJordmnogJVULHqRTKyq/HnH5KQ8tFGr4hqr/mP9Zj0ML6cj2obC
+O223c/VEX9IYhyE80kXhIOpQVK4v/PeHtvnB8v9fCeI9EFiX9gD0bie8cxdwySVJEqmpdPiCvPB
IjGpjlVsjY86cjVPAqns42CbINN1j86vXb2u/f/Mcn7wwGvO30MNDOQAsqGoIhoJfx5sermUUq5W
IgDZi5aPdL01ebk4m9/YAsLl9rtONDGg8kMaA/9xfTgVl3MnXlO0FVaS4Yb/tryGvMUk8x7AY1Nc
dw6+/D5tTA8jf7UN/pUgRKh1+zPPhT66DMVlsFBIhn41gwm8pb1Wd4chEVE9C9eye1RRCIdXLUJi
8GUt6CImjkQKJozuPyQyH7kVL+n5jNUdj8U9CsOGAb5VpIPR83R53sKvfuInWmZ83R8Smdt56YUs
HqNMpKXIteJEj5T5DOkW7nLjOU/ihySK65PTPBTlCJLfHFbUIz97N46O/PEc2F1gPX7gHZQpwaCN
blHeK6XOPBi6LMkWqsOgeIIJ/xR8qmQFYV4Bg9LI2ethxOMKdDouVt0bBC9kZtPqKLIymBQ4+uaL
ia6At+LZ8u3sbA9hgGU3oMS2k6f6wS7vdk7PSxvOtbz/+IXMR+iTcjhhJRZ+YbdEYQKrKtawt/Hk
ty64AnE0NrHNVakSje7aNN/AyNjz+t7n4PPHj2C+zzFX8zIRcUygs9YIhndRk/BMknHdLXrefxj5
5HswD3iWxVZ1sg7QFlF3v5Nfykf319fxjRfez1W6fmjEPN3DOMK1S6BRt3ScwGpBPI5qbbRdhxpR
SILBxtrL1xamCuDR+ljhvMaeEhiE8GTkgc2tGs8FPT9+D/O2yzleYr2nn9lx3tSX8U13wMMCtsuW
9Bh5pDmjMLI4CZy5mG8qlW16EZpIbgqJSg3Xl026lY+gBUyce3Xhx6sz0gTYzJW4F4LFEWjfa8KP
2LmE3RsP2maB5vurs90vmREnZ8vEz7igiIgsiH8KIu+MLasWVq9xYJQ67DcsjGXcG+KqsPTiKOJ9
xnWPMqd/CJCY4A66zWPaRCkmcpC7RD0J3VWQh7R4oRApRlr8bAsY58BAhw3l4gN319j1sG4pyEBa
DjImseprKFiRi5svK3sMYvJ25yU10dB6sykKUjlwUmt/tzz79gacTXaXgg6LIiwN6lGyN+38+d8U
r35YGwNldVONVqLjzgFP96heYcYLu/X47xYHRK6gP3lNjCyPwTKBk4+2F6kmZRQTM/oqnTjzkur3
EJF4dISMYJ2GtbyorxwDm/Fpf2jJQFhVW2ovRjh/JKNEW0g99UNN0SU6Vh7v3nBeL5UBMQwcFgfJ
oJ/aoYtD3RjT+isaznVB4vMgk/7uP+xKUXTRMiVZM9jGJ6ETumYwcKrFxbNIMWz06LcYGob7b85v
Ioc5P+MsRTg9yHnynCgjyJKI6B2mdskRNIsEE0HM6Q3KebCS5kRPjz7w+bLzXhK8BrfFzHXXwj38
PjcG2ZExbLUogpjObh3vslHCCOSOK/K+wMtyIEG7vmYuijU3WTJrid+S2VHbTDXjvu8g+Yy1aM+f
kRd/ZGQ82wUAiLuGbfbSTYQxgUCngwtDsijcyW5jp3i3IsAMliftuNX8mfh0eqJXb2Vyv4u6T7Be
BXopZB1KaGTX3JeTz0tg8E6PwW/NiDRNrSFFuIN39YJpaPS7oP3Cvm0fcymtH9qweG2dwABL7V03
bEf+jBzwaas1ppS7heAEH7TVJb3bbjlSZ5/cyedisNiUD8diSOkZ9nZxZ646T963G6f+9SU4H4nP
XV89V4L4oSbjQpZmKZ1qAwJBSiA5zbrryO6rewNWcdeOS7O4OFGOgZCmOYhmqVFZWEr1eiTeIiYF
uN523PzgHAHjD7UYEBHHDEMIJUTVTuvRLafp0cZgsUV0O3eFhzINR/u0/Rp/BbuD/2XQ1iHOK0Al
3MDlq31NbgO2DCWWRe2HxqGVrb8/8TrQ5oL8qZLXfz8RYYKFozy2ENHZ1w3AiLaFEaPtXwH4M+0P
HtXNvOuEvJOJyFqUJJO5EmWuCc2AWZVHfXmqybCuPvN1+es9CZZt7uy6O8S8IS1ock5yriVWlydy
mUtxNrpMqlvITVbh/vSIhJSyRCLD3qGJkHMBZ1I2P0Qx10GMz6e0ESAqJ8WjtEG5f/fBueKziDzR
hrkFeRSfatOEiNpZ3/XPhotRuV1Q+Lx84XyIOhHE3AHzKBZap17gGZwCJCZLkn+hKoS5PdpDKLsn
k0gPJ7dz8kfXrTGD7gnbAWE++cXraZ67Coqki1ifhgISUjO4KhM7TY1EjDR9pMmoOreVI3F4TtBs
3keRZURjEv5HZan0mzyPG7E16W3zHqLejdDUe/Ltr+2AJhSMAHO+4ZzTNRXHHK2iVdnlUkFcTpzX
15Hc+WCfLsjmV8DtGJoNQaeyGEdFuAh4xBuqGmLg9f7u0QPdtR8FKhhOkDzn+l+zX+v7KNngs0Di
19SK/ztK3T6XcIYQaT/G/tkFxerHNuHlUq6xHQuVEw3ZOLNQohGxgYH7nRLlLR+XguSm2NW+NMOl
62O875OsIrJZEsoypOvLrYNU3of+AFq03zHYSRzO150DgenvoS7IxF5l8yQcJXriYumemtD3HxLw
976/2Be0Qn7Zrez9qyFefSqTcWuEi5JpRYMzCPf7BEli8rxZykG04bhPPNUYCDcVoTwdC4jB7e8k
rLZKz9tW/h0LtnjyLWN1+yR5tssy9huKHsfosMPNf4wJXYTmWpm98H2CFnCEegc7+wSGH7k8PXOe
hiKjIUWSaDJYZ06zRy0Se0MiBCsCmJXJHqRzmHaszuR8tFGa4RnMnE86FcecatnjdWoaiIMT1a/O
mZ0F9jbCGNvi9nnOX81vtZiHMDKqqm+oYRoPOzQoYmL09t+ffWmnijDPnxwVKQi3BCjinGX7/7H2
XcuR68qWX8QIevMKujIslVQqqSW9MFpt6L3n189i3Tm72RBPIWbfiX5UdCUBJFYm0qwMnwVXfTvI
n5h7vwvOzOauTR97LY4yhUErqrG+QA2G4qaWVcq7yQlMe3Leq/2h/dgx28e3mBZxzf7sIAXcWTzo
aJHAApGozi2M/8EMooUy0n1cZgeYS3Z8ILrdEdVm7e3W82gtmsLxSUwCUU9D4fo6uTDHGN6YDERl
qT5DRegy9brQG6kosaXt82CBnAIFBgwI2Xw5rxaiLQtdwWPVDOU0Y8wLHJiFqhIE5+bSTHnRPZBH
YDbf92eMav7JPLutnP/67OjqdKmPprHQA2yg1dkcTg5RO5fltm8lj/+SQkFHPotK3efQkFfrI40J
5jQHjzx54QlqJwJrmY7Fcm+XX/xq/v7RSTpNOOpjKdUG9rOriUD8/ZwttRrIICDn+ptxeJspAwlz
M5BXkVFZQ1P1xHOtVqOSCdduMi3+RVjyVQ/Fo6k7LPq+rWpTdS2KApO+bcVeNVJhMWkWH+wjNE3a
3fkwCTaz1GwTgVfLopBEF9MW8zNy6Mabldj1TjIt8JYxHgebXt9KCAUe6jAOYtNBiKVXhP+h7p6z
bwwAXizFF11YiaBAopfLOU1qHM8AXdgF9rUhlanvtQ/BPLQqk/plW9v/yKPhoip5sR50nBHyadJR
2JWPZWaWVWlzhhVmx3G2+4HUjpFYINYXS3RuSrFddI/3l31zz+8sm4aUPMfMDAlB0+uxsdHqXvZA
laVjugvIq++ix4Hkn5cLkslW7Cigl1Kv0Rt6yPYHu9qrBen28PKZNTmbgL3aG8oNVLO87JQpFq6l
TpJhN88mQk0T+a1mDLPOuikahTlGpeCqcDiFXLRCA22lu/Bpd3g5VCVhcu8tGnRvqylfRUk7LYsm
bPUSFzmd9jHIznriet774cBkadyq4VtjAN0YE3FzhlAupJ3GiGDWZWzKb/43FoXcZmRCUjQJsQlw
W6j0uHO1C1qpiwtcGzN4kKzK9ffSJd+NF3kZulvjUYt8GfIn0s+EqC/3lXfbHq6EU3c2invVl/NK
gBcDeuPTWTXP8HYvLWJbtT2aS3Z+Z8mXf2U2/oilSTbKVKhaTMMSrkq5y3cP5hiY8hFlFctwkX+V
AF5t8C1jubL5oy+0ki9gg1HIcuqdgmD8ltFbiP8fmeRnmxqqyggygR8PRTvUfioSyCf8qV7shiPa
qokH7+UHwTixw/NvEKXeP71tg/hHGr2NkeiXXTY1AoJLS1IuOIyfS4tqUlqoI2DI2jQgK1mU52Rk
RjkrElZ2OsWBpQ62LKKItnJe2o/nBGNhXJbF2o6LrCRSGBbXfq7MNVYnkd7JRdM7gN7WHm3RQPLG
+jk/318h4+gkCsjiuvSLWRqEqzO4+U52nnnGdG3mcVHwFWXJzKUDJNScNT224JdNMEFnf2R1DW5j
8mrnqLdWHsay1OXYOQthushGkhhtkKiWZ5Ojb7rsK0mUn9Q24C5QmlFAMOnNWl6qV4Fcq5fC3Oue
+900k/PuObWf4X2y6my2cXMlmnabOmVIxKHFIo8fpw/nOlUEkxSJme5Cwi+1+k87Fmyx7gDlRM1J
Vvpyi9ViXxXB5CsSveTHpfv/eWrJc3zoPovP+1q5mXgAK8R/EIWeLh8KWiiVBmTyLl7oKE8b7Ohk
1Cbnmk15SE12EG3TH/0jkQ6iddKQa6ECNX0FeU9ool5+dqt986mznpW3K/XFnq8kUZgS1//ZT6UA
KwUyHM6Czq/9O6qSTrljXJTLr8sVUyW7l3HHhSgQKvbqgOwV6327qOm9D6GgRixauR6FRZfA6lCf
UycHpd/b7VAXilPUcjBOlXFvaP4SLajrIo1xQ1tU7jsf7d4gDcL2xwGehnNQP5GlY0jcfKmt9poC
n7TuIkMau+WmCmcMuJ5uJWjyda6Zr2yJtZ0U/ohNaPD6DFmVXTvLUIi33JtMHdzMBUETneCCxO19
tO1vrgxKIfTWYCAuUj+GZR1ZG81SZgqgFFFW1TDA9cm9Rcc+G1M917iwzBfjsqZ7KkTBkYAS+Mw3
sGYQ2csuaBPBuhZ/K2Ejc9v83+orBUStLwi5pEFYnJqno/NZKWZZuvqDharU2Iz+DcO2ugIhmXJr
ioW7UeWhrkd4h3jXRcQwYSF3PqJN9/X05u7e2Ud6QmbZTLJSRItFebWKQ3huYnR97ffn3KpMTiGt
a8JJPKZmeALjZnr6yayKvU3YuPcFFCoFmR+rajfBTDunI6a+nM6N+RmR5LBfSOHtdHcoiei8vzwz
u84YLohCwVCQjXreB4Chk4V63OYby4Bt0aysz/H295Ur7PcCRrcKPc6xd06oVZOc0ileBsM2bFRO
4dX2PHzmptm7B5SAuj968/HymLkdKlJfQnD4gKHDnV3+/NDbmHiemrvXcXBHxoN6M7KKMazq8hpC
IT9dFRQ1rcZVE78gFbdDA3O6H60msZTI4VIy7I3XQ41x68cnVnxpMye9Fkxd4bEPjVYIboL5J4Xk
EUHDx9uJn0C+cOje+eqE1npWSHLTK1xLpe5yFaSGUIFs6IrI4Nv5lF2SwBQyVNPJjKu16RauJVG3
OItaFUxJiyQDde6ymbdmj708SLZw0t7v3+PNOtCVMLpSCLzanVwkEHZEC1JQOclHeFavWWh1e7PQ
YHMqe4eRYJn1YD9I5iG3d7jYqkZYdm9J0NK3ef0d1G3mQzy8i3pZdB1a3CWdiFkeFhaj++vdfEmv
5VB3VwjyasyMGetFG9n5XJkXTL1yNdMmB9i2pT87Nlmp4y28WMuknixdW/RhNWNtY2d+OjGSASjY
PjA50lkqeivEWcFGJSf/V0WP7bPkvoNy8Ek3WZZ6cUDuHRTlNGTxHKg4LGygcT6dEvRio2I3NJay
1p/snOVyHPekUX5B3BeVGvqQ5tcE3fWHQ+9+Lw9PDO3bcvPWB0QhihH1bd4GgnAVkz13QT56Dk2f
Y3V8bzUIqWsxFIQonSH2ub7o3itKk84oTdpfyOM3G9RKYBQ6sgmpWWdFIck8CnETp8tZHVvLUkD8
8IL66nPlhArqb5lRlS3fdbU+ughjHNIUHeAQBxYlw8mPaJHAvBkUR9y/w5spRFVF15OqyKKg0L6H
MCuhIIHB8FrMO20J48bm/DmE1ssBKfwYvgczgrPlKa8lUujUCgUXFoIEr/FYo4iYQ8ECHpOIhD09
cYyE9qYurhZHA1QZzl03LEqCXZRzU8Emvt7fwE08Womg8KhWew7TBkThynWkOinfwLjTmREG3v4r
S7YStOjnCpDymU/jqMdaBtNKHwuzrsnSR3tksrJtefXr86FAqQ1CrfcjnM+x9wm87MMDpjsn56fn
hT2ImQna1PPVsihQ4iSujUdOhq3SfpTvAgZCZIKV8BaCJ0zeRJbmUdAUhn0razd1ODof55lUUAdk
kEFvwHw9sJZFwVPFFwYIDrCJpQWWotkqXO2FOwAmWAnC5bZ8AfXV/lGwxIMgutBbZYkYnvqrcDmI
1stiee9r+WbkaaUUKlUTVpRRrUc5xCCgLLtvp4+P8x5tGBh16tnISL6Yx9C9L5KFTDQDZJ9wec8n
0AwwQJ5qPGVFO6yd+OFYxgSPof/lRqoUVgx63UkGD3GvbxyR96guQMXG/SUx4Igucwm1amyFGCLC
mAy/eFRNmL3I0ohty4iMsbb0VGuKQSFSMGGQTALGX7yofBe2ce/sfz1GpgvDCPIlEwNJ2fGzTY9z
JZMCJ0xwlNswUHGL0f710XvTAweKf5bvd3O6vir7n6VR0DS2oxhWzSIGrZug9ZtJ6WC4NmJVvskq
rlnA4J4sCpiyeuj1DK+HK8j4hYtPDsxH37Y6/FkNBUeRWCtCWGkL9OFt8naq7NMYgtRXOslv2bl0
f+/YXsw2uP+RSeESZhzV4K/HqhBufKtF0oZEs9PvQUmeEa9m2MZtvP0jjMKmWWzVsE2xwEXYKdrf
v02bYWL1H6VTeQqTxm6I40TCWjTnE6XUl8s+3y3RcNT9FZjvZjLEbbrPK3GU31Lq8uDPCsRx8Cbe
Brt8To/1K7hcLIagLUjXkBxdyJFlFG9SesEPYZ5OqMZAG6/lvz9mFgL76FtkSNmyUGsplCaM6CJI
sg5SkEowENSXiS3ZmIfHWM1mTeFaDqUEcVoN0lRBzm2ODMhGrnvUw6Lf9/t3DFJnFYNuFqeuxNGG
KhFn0PBnEAfuHcsJ4E9cnbNGOtSwnKYnFCto5Ly0MpBL8z49lgp5tCevxtBUtATv8tNT9Q18R/e3
ejPIsv4mSnMyjISuwmY50NE6XdFhTzAOFkVDQGSQkf40PMa9k7eway2QsmXKqCUScuwivA/RTSYi
f8A7yH4jwzDYpzOJTpfCTJ3r/nIBnf5oxq+I8SkmGNozA4WstmDbOXkwkTtjsfRtIcL6wyjbVCoj
J9YFPuy1RhmIweYb3MK3tQDKEE15V3RjuWy1c2rMlCeS+z/MhsI7yxpthj/Wsihr1Btj3vDLPUXR
KhoHEQHJrf0VhLf8+4/4m0qKfYl2+9fKZ5WgsXZx+fvqKSC3w6j0i45LmDlvPKT2fX3djEauF0YB
kJilYTPdTun49hFi+PNFsz1oa4xJ88ywxJYV1DTDEA1MowN7ALWLWivw0wiX5Vp3B/A5iU67HJqe
eLrGcGI3Pcq1KGrfer5rpxwtMdcjOAY/PnILrDa24WYWOpcZ8MpaFbWFoB4ORyWHKN59PX3K18Rh
4Opmqc56MRR+z0qLtvMUEsrn3kZnwUIowdCDbRPx52go6DYWgn4tgAhrwQ0MbN2jQIddA7v5uFgt
ha5qG+dSlmKjX/TZcabTNTz/Ij+WCif0rP6edrvYZR3Pf4Hkf5ZGV7DN4AAa+bmDVXo7OeBcBBa6
j3CRl8Y9VsRjM7+zXh8Fx76o9+ooYH0gxrgWTwEJDmmI4nqCXKCLcYvmc1mR3yA+5x6XauafDF3c
jGWu5VOou3T5xLMI+ZOLigWAIopV8Qpg2d5FHWiPeS2Gwl5NaTV/bqEu6HtpSHBql3wJQyf/C+j+
OTgKLlIdbBNxhbUgDIKp2STpQCoZk8yxSrc1D7/RRvf0O8J0AMZd2PL+1oujsKOEr153BeRCXYDx
+nu/4z+bT5YY1h5SuDGN/4Heo6U/vRnk1H1vd3KLqrQYpwbmYXepnmGsbev1tl4bBSWZMIapGGFt
GHpwwrC/goTfWQtj7R+FJarqJ2W5GMuCpI8yMiC3xjWWdmw7Pv9oB03XrNR10ukSVBB6rjj7z+SA
roHZg7tnmLje4eXhYHZH+Sge0SPB2EXGCmn6ZjVXOCA+IOXoCMfgYJiVEzlHUC0y5Gxb/z9rpNAE
qWKxE2bs5BGZzLElA7cUUViIZYFC8zNrkQ1nz2Pc7MRY6QhN5DwbI88bHVa3sKah9uhGVIjZZ2jH
+PHoeu92aN+aMRrmQ4VxJeg2Vr5UJqSml30dZ8vZo7QQrBvP3ONS3w/GamY2nnWOFMIkwzxphYT9
RWkG5sdKO8xhb0xU+b8vsxoCB5VdmEF9/1BZ9oimek5FrUR0A4tEbzBoIGFrr79cUOZ4NlryWVu6
KU0XeF2RZAEvWlWmHEgjzjg/WZZ4mh2EiFBtQCrrm+IesEKU3RLG6ra2dC3vy5a2upwuDyAw4R0Q
PGzIFaXh1iQRxXzgnYOJRkUDhTCsGM6WF4buZ01UpMW5VIS/1ymmZdhPmOkMpXW6Dw0F6iXr2m9p
51oEdRuVuIoEqRGgnZZ1/hycZwY4bzpHawG08Z6NQFRSCEDMa3lkoCwD72f0P9noOcE8I4a8LQRd
i6NUgyv6quUibJlekz5ArfkvhoDNGte1BEoZOiUc0f4BCcgaI3P3SbLFAwKJ4H2lY8qhLDboyHq/
6yEHL/s3MGeG5tXVnuD6gL+AIWr5ZNrzWS+JstphNKUIc92WZAEYU0dwwZqHq8SKqG0+zdaSKFPd
1VWIubLzAk6oFhQaULTL7YL8ITmA2ddis91vOQdriZTh1rW+qBFUwXFVRL7CoWNbNMY1pWM2RVuG
iTJARLcU6MF3hDeOiPU31Eg8/X69f1YM/aazCnlZSbEWjdjAyQ4jRxfYA6G30e4f1KEzCQWXNUXm
44yU1ubr1yR2tZGEnFlHZiWATVJLLdEqx+v9hTGAiE4uFPVk5MOyiWDriEFLddiZrGkOm7G8lS7Q
diPN0Y2Me7VEPN7eVFMGTSWgyLOj6wOmMjO1fTOVsZZHQYXcJYneL2BkvQlv/O+C1PszKlUzVx7M
Ge1Fu0MhkJcqJE/PP5lXjXWMFH4ozSzPw7QItwbMbloYG1m4seXKrddH48ZYTanIQ1PQOtFcGnMZ
q5Y9PuwwShZVzgzNZwGiSmFHP/mTmIaLhrydRlAzOlfdurhkdF9+MtyZzeDEemEUaDRljqm1Em4Z
2N2lXfNDef95X9s3/dGVBDpmMPcYmYDZ0ljMCXZX2kUEzcHPl6XzBGULqNxznwcMWz2yMrsMqKcD
B7kyzrMQYxMj94lZDMmCd7pnVpD6pOI7/Pqrpfw4hnvEq5GN7K+yYqYp6O4Q5mFm1f6LN/gPXtHt
bGHq6woX3GwK4mIYaQIi2M/Afgdny3fbbPYsy8yAYLqBVgL1+KjFi0dTP0aPzyw+aRZK0U1siaDV
KQp1Fj0v4F8kdrZryIlEAZECIvfgi+8SOAGs28zcRwowyiQZJVBCLCqJKdfzLrSWwd3fMWx494TK
nf/ldaYHPvH9mKlziRsA/+bkCNa1wrxhBZPC94CqnyyoYthoesaTrwxKFYu3+6Y4p4/wZ/CUPCbX
Yg+s+v9wESgAKVUxyKpxEWfBSXw7vfLum+HEghkUxL8gIRZh6uR9SGFdPjp4oNX+DIrYGxoj8uKc
L658de3D4dagx2R6Y5gXOlxQ6ZE05RpWOKCo5u108pFmLuydEdtPrPkXDNdAp94oVda2syzdzs5/
LDyEB1h5nc3M/AqO6fBArxcoOVieQWCLx2MZjOrvyG09I13Asi2b0dS1KOqFkmRVOck5rhlqukBM
hrc5wrcBhqA+6h4h3jvmpGBaD2b1LIOBWFRCLHChhz+hmjgMRAELBSGEk1r1znVNGxVSeMEslRWM
R8yNOfnOy4KOC/RK3CvJBHGdiUA1QuOYED0StFg+uuSbl3+H3/U8fXtOn8qFmZ/ZcbZJ4rDebMpD
STNNHTUN8hOSowJHtvyI/MYjgLFOlsOgU74JWGcijpMW7ERuPbND1NqzwtNMHaUwZVI5DVOWFh3F
E2PeSe4LKkcsphFnuSb0PCcBoc5IqCCndt5QPIJ35zVFJtq3LvuWyBZBctW0zV3CmaxgBEtdDCrg
0YNzdE4kiH5b6nCczz2GoMEqjLtlsqw7PvmOq5IRM1M88wGND6Q5ct7PdCDMiM9W6milNwYFOeCk
S+q0v+kN4ln9Hm1I++sSZAJ/xfuDgl6kRV0ZAM54qtKVT5wklIZYQGi4by0rOtS/DyCtvy+E4bIb
FPqMuirH0nIhrI9vu/s/vZmnWW8a9dwRWi1K/CXU45zG/TlADRrKtXybIYYFYQblp/Sc6DeGAjGv
JwUhpfOIR9yPRw8kT6gwthj7xYpfGRSCtP5c19pyKEc84pyP03A57y/oWuXch9YcXTAvMdSAef8o
LJn0RE2qW8QM3bn1fraQw0bNCSl3NmqNe1syX0AwsHCSMc5vuV13wNqgAGaW+Snh60U3eqv/NkPJ
BzZV5n0hGl315Kv/Wd0x9WABnStuN1ghLo8/vk2OaXLvTIO76amgGxc4ryNcTMcz9GbsQEPDAVRa
JDAbcr6AhcnFQ6sky3hq8Lu9ssrft3V0JZOKenbTkPt+7IvXfM/P7sPkvYOXwS6s5ry4Y8/P4Pdh
VXJvv49XMqmrHaXDKBkdZFrh/lT25kzkn8KhANvvMmxwYcpk6MsmXq0EUvfdHzps+mwsLmAgExGJ
Zx9j+Mz7UjYfrCsh1G2PAwkcWiKEyCb/6F/+1Stk9fPU9dYKNY91FT+/sEtZCQhoruPnFHsLQ+aL
Wb8sMzXuL2iTBEdfiaTutzRkXNRKEIne2pR089sP08xP2h4cLGZdOk9MbVzW8OVerwRS9zoxujoU
o0DCpPafu9+v/6rifrUgOpahzVMt8xEU7wh3ocFE0cJ030ULIeSdxVKHbff5z2LoAEadBDwGQOI2
J2QwMegGZUtnxFtVFAk/wi/5/h1iD8ucM1apP+tO08GNkAsbiRMg+fiGOrilrmj/SDydvAdosmQR
g22/xlfrpBAEvXjNqPA4NLDQgvQTs5AxhO9Rvbot2uEwyDT4ZG7tJjSvRFIAUtcSCP94FQs8oqn/
3D+nVuOGlhgTAS9W8JMkSwLRQjnLvzJ5K8kUktR6IaXI84lgCXo9ncLHU7Jz4HKiXsdyPc31TMEU
McN0xwoLMG6GRoFLkCRqkWS4ip/XJQDXnu5fdeYhUugiR22d5ovpOaF00nFAi+A+kiX1hTGGLE9l
2/1abSKFK5qeRUE+QGOOH82TYRaPmFTK4iT4L5cAXiLY3AyZv9WorWr35igWYklIJKzoA+/HGUq5
f4QtPcSYefSE2YwsV3z72SP/kUidkdCAvWNaJB7T/Ue/RxsUHK/+tGSnWGGAbWdvJYs6rzrqwDvQ
QhbaRKwPxKScC5DlBwhEUxvN408/GS7XJhMZ+hz+2U7qzHxZyINKjQHN1md3QU9P1lkBONiqESNY
9kTcE4+M9vfo7bB7Rtr+d0jSp+XpsZsfEwIbxXjHLuK+Woo/n0NZCmMoZSFpsH4r2U0DyfbZs8WK
5vwXPf1HyO3SrFSorXIfJcVYc5Hsym9K7ZAd2lNfUQtx//YxFnNT5ZUcjNPW2rnAYpRPDP5bRkco
DNzabM9eHd9Nn1YiSrkOsiALJcS7z2q8dPIerIHsQGLHUJTtQMYfRbmlmlaSsjQP5zLHpqHmAP9Q
v483ljBYFss72faW/5yODBVZCeoxMT4OSwg6cs/hs9+B23oXPD9FPGFNcFiUaaVseGSKGOOsGYoi
abLE34ZqryTJYYO5G0XdemnqKNXuY0pAM91I5iDbEav7YQEJWpaBYdE8/CpeUxTKwCjF3I6T33Ze
wqPcSDBMIzfMzJGDieGuLttDCUInh8YbqE1RBOXGn7NalD82IJkVxM5ru/410KfMMQxOYgi5vcS+
SNGXuXPYORm8mn8fUidOZRF0zezVSsH1pipNaWCmeS9/pn5atpYSc7n0MGLQbHqM47i7GFKoG27S
q6l2KvxCVoheSzpeCIYSdlYjj+pPqS2V0vYVLfrQlRhta+jexRjS0WgB8mAGeJCGAdWKFSdUl6zO
MaK0LQvjtRhD6XcxFdUPsArO5zTWk2ueiPVT2k6cnQZ+BhI+TUKVrzj2EumkIi2scu6GSzx12XlA
EzlKvjSD6+xeGqofYl4kn9nkR9fYD9OcKHlZPPnJLKcm2MzUk4SpMBhG1dehZFZ1FL6FichXxO8H
Hv2/4TA54tz0hovmslRxsr5Ioivmw2MuPFyM6VRjHJPshJHIHUaU3XyqmGzXkrBoJf4kVFH61Gfc
nD/kESdk5sxPQWuHlS+jHycbuGvAR8nbjJKCj0FrtD0GdkxviPolKenLrChMaeLQMR5hiZnVZEUv
WJxfpJGd9l33HFRizzujLsWClSlCFYOnKS9QbhG2TUYw2Fx9aWbw/dhNHhc+EQTD+B5GhZLsunGK
Mc2+m7mnuuRCSOvUqLECpdZqO6kwfILMvTK8R3lQzPsOm6cSpR+kdj+NQSYwtO82UIjSPg1UH+i5
VnXM0bwB/ErHIzEOGxHspJ4KTpvRFKa+aIhcqEPo8LMxpBjYo/GXri6Qx89SI3puC4SG7CaTchmf
XuAshMroG2yXkH33y3Q0iJbEoidibnhmKkJex9gVRVYtsVT13k5RCgamBDXKNCIkWnvSE43HPiO7
jRe8pPWVKfMif9Ix+NWuy7n60SFsU1kG6gx/cWWQJ1be60igKQrGudhc3QrXNOwaV22G7lddCB23
E7o06xyt6evRbY26mywpTcecYOqjdhmbgectblKC1O7HeSrwU00wl6SrJA0znOtanxjUcxuIpemq
qGAuoQA4oesh4qkvw1ydBm9QS7MdXFUKnb76xaX5/6MRW3AYNWTw5QRDB5zolNOjo08VwzSD0dPj
QLjMnDoSw2hUZ4pL3s6RriBRN7YxqXId7Ucc8KLzNc4pNJQv84oR2INcxS0juLCBowsdI/gYNUVD
0IbyREZpTNRWzkYPzVeTKWkcqJBV9fd9D4Fy/7FySQZrAEyQqME2KBSMjl3XFF0kz56qKY7eF2ao
tYeuUVGpNv0y/JBxcbbEKTyPcAXa/jSRDqzPs9rLxRzwXqHqyrnz5djRSmhwVk/9Y5HNmilFI2/f
X+NXPYIh4mVRgUkHpSZtKlK90YZm5GYvKmPDVroO2eS66A5KIxdWoSgC4+CoeM1tTxUeRyargobX
iPS3aeqbscChhrwXxpFmBoFcnoye6y0Fg0QP95dGOXj/I0rQeR5ArcOuU66KNkiSUYsx7/GKP+0V
Nf8utjrYjSKw/sv+PD/kqtCaqcBVzn3BtN93k2zoOpocDQUTGWkXlufyKMDQ0NnDgDnTqESb1/vd
0BlPYIU1Jzm2xPHat4k5S/uoaEYSYeQdKf346f533A7vbySWFIGHOyPzeEJgwM/fm23wUmOAr0Tw
ZEXiTQyOlESiDWpP4jGv7FAQNLsra9UEXo7mNEelacR942RRl+C/jAHJhv5XFWmy2Qltfsw6njvx
/Dy/tEMzOJiXXFuIvaX7vB6NXV6F5XOOXkgy5ZPv5FlcPehB0T7fX9TXm481wbHB4cG1MegyH76M
xLIRO96TxumhFKtvbSmxeJU2lBQ8wQoesDg7XpepfSunqO7g14zeHLTtSRRH34I+R5+a2LF4nb+K
knmIkgWUKiO7esvar4xlBh75AnSQolcklUwMpZ12TTZnpox6acZ92BKlQg8UA9xusBjUY5LP1SIe
4UJ4hmKrg9n47pAxbvdXnx1bBqOPQbmwrZiY+7fCabIRYlsNyav5qDqKbTPZfK+olzyTmiPcApWo
ndqayqgGpjFPfciQTz8ecfOWD1AU+PDgBtBVyljVRlorki9JnjA6SjJMxDdia0g+OVm2jMlu9NKV
54aU/OD0QWHm0/6+dm5/gKHouiQbWC4dMtIzXTIyddkBObO6MbCTDrP0+OqgyfOrwL9UQrXPNcmL
Of3MDw3po8a+/wkbxyxqAHMJ8jVRUijYqzrIn3oBsFdk/UstyMUh1lJdNkPfF2rGhm8c+OIdCBCD
64KJSn8f+CBpcRvLLe9lvISe11ibZ6L3suxoSTO8Dlzk243YJ06uxZkpzUbBWOxX8yWLuoRmckMU
oXR0ba0ejpwPbeK9vhGMozJFvQ0tb+DYqulHnnMFA32+2hTIUzQBk1xkWGqeMl++wPFzZSi8F+Wx
utOEPD+g1y519EDsH9PEzx44f5DPeqFVDDCnawgW1ZaWfRZlQxTUL96IiDq2AZ12vJeKoJwqjKcp
nl4LDnTi3QDqH+MpLMJrEyvmLFeMU95YNUTrusrri0GjLWkUyOGoc1h1xeeLU2D6/XsRe7KakFIr
zahx76vwf1nrH4GLjq9QUUK2QJQ7CDSqgXDVe6InTiNlZ70EeUncHKIwOuRVlZNBExiyN64PEtwq
zhe+GF4F4t+i5ySVQpWrRE/FNEILY1IEM8l6DMFApQpD1FdTJsuarOrQWwUKRRMBT1EUdlKVix4i
v6V5fwvp2PKiLusfp21YVHYYYoD6W28sCjzFST52Bz1XT7Of/uSj5gG9whaXVPuyii7DHNri5zD0
32KjsQOes/2EJyE/kzn+LVaTHQzq4/3v27i4Mlx3eGWL0wkT+Pc265OqlfHYip4ihWavFmZUfcQ5
isVA/HRf0gL5fztB2IiVJEqXuhn0n/kASVpol5wVa4R7DNPjy30prPUsf19pLF9EKl8pg+glSW/x
/alVW8dX9qWhWf9CkCEoQHgB7iXtMKhlZTSjX4te3hgPQ/0Rt6WjDwj6Cf9v8dGbAsGAgjRNk9Bg
dMu0rVbUVvIYd5Muel32S1F+ZYaAaE9vRaEtSeCmaRkjkbcuA96XeNCBIpSX6MiY4Wtar8iB5Clx
m+8CLXuBM9Hv7m/ehnlWRAWLwvA/HmuiI7JCwqlCkCaCJzV+YA56N+wx2zyYSa2KHSkiZbZVdWx2
ta6V+6nsOnuCL3oadKN9MWStZ+zx10UrcMUA55Kiw3jSzmwbcnIf1gnvNY04k76ZG1es+oShMl8h
TYEzIC7hYV7UUebwt24miQYTOo6Cl/Xxflb9U9t2+0BluJdfjQS8WOClJIkaQhM0r0s7ZVyyFKB5
idjYbVY4VakgoDcfJ3787lfikzQy8PPrnVMwvxH7xusa/G+aWyGTjcHoZQHPG4xseRLKpreS3FcP
utrNHjeoIwNTN05LwTnBu8NYR6yS8m55GASpRWDUk5NEONaRVp6ntBFGBmB9FaMhEqVjfDaOy8CJ
/X1cKVcnfdiMshfKmWIlIwIuRZfpjMV8VQpIMSADEIKHP81MPGtZ7o+tJHv66FceXnbCJ26l8VQ1
jWTfv3VfERgKBmkIw6kKfDTKaWoyAXnBNFY8rmxjVykzGBQ+53dZKkruFPfTa8h1LOO6tT4Jj3CY
QR4X65Y3XMHX6Gt+lhet4kW13GdW2MXxRHiEgWUiN0Wg/ItDQ1TDACQDvvD2+PvQinzqynmoFG/O
QCqo93PndE3LKhzaWpRmwNHFCwvPKPoJZ5RJP1foB/U0MDAW89lIgp0Qiwy82DovPK51CaPHNAxI
XQoBVluXyWWriG2mepEeNWbfy+leTaVhp/tFuDNaROwrvQ8YSrKxNAP7BtcaaR9FNCitL2R17I1O
VrxELXtLD8PxiAdcSSbBaBmiNtxLDbIMAe8jvB7AQ/r3AqVJSWrZNxSv0rXULbKJO6Z5ou5Uoe68
TquDfY74727iVMmUBzE+ZuMkMOujFk/yb8dEQ1QK/Ywy4owCNPXvr4jGPkAPZ656Bp/DaR8PrRzY
cv6upp6aC6QQWhKoSC8QKXvWmD791n7D0upLFFlCWGD5++qQy9rg/w9pV7YbOa5kv0iA9uWVknJV
2k6Xy+Xyi1CrJGoXtX/9HHkwtzOZmiR8uwvdD11AhoIMxnoiIgpn2Qji1EoIZfHo6fEUE7jGleC8
V0khFEZBT7EdhBDXpKJRsqSus83ANmNbPhoaG4cnOiWZShypHzXBWNRb/WnDn5QVHYgQU7c+snMX
nOVZFtc608xAKsPwpcks9qcaQ1lgfG6ZWqjAbhso6C0DZq+ZYrMpQbvKZqA2dvND7R1tk2moSZEk
ZZ3gQa5yBDcMkAoHKpRv9C4tycgyKbMCp40HDEbV2FBuhhKd7wKjsErItExUXBUEQXwbjFLbRsF6
3BTMaPGahVa+kyW5EuFeOCQRXMvFuiFtbyNpgCfIKRhGUZQpzSQMjMgp35wKc7lsyqTHZmj6QzcY
8jEaZ+VQjNLkU2wq2KRUzrcsz7vnWsn2OsWSBBlYYt+idbi1pV5/l9u0/UarqXq04sH0+qZNf1uo
/wnU/Mqta7au2/qCbpEVHu5rDQ0i84SFgZVHoVtGyHaaufHFyCbBla/oKDxOSBdsF9xvg98n0lkj
yqSGGgYtzJdCFDmO30zY6sxHWiP5VZdm/aLHXd17mtnHxcbGpNTXPsXMRQHL/Fyp5bbgOsJRhUSg
bs3XWsoMowdkGttBaFOMlKLyiHVHGKzv2VG6qakV7rCEIPTSHA5XM0iN307hQ5I7zeMQD+kpS+1X
vaHaMYPiF0SRK9cB9wWV7mV4KxxbzrOQla532i6yA7szpxczQumwzKPqPCMXIngat0YRwRagng4k
F9lyHt7XdksSqqjS0+Dkrpn/0tqINF1KysohYfVp5eJgapGCF4gIWcV/r5XLpEWsM0orP5X2g+lg
+eJMTEsQcN2e3VIRQPIOSW7oKT5XC1ZQ/ErV9DQXqJ7mo/JbV/rZNSOklO77fzd+uoZMChIcDphC
rMPXmLTUKdBWVGanEMb0MUuTJTMaW24WGvSAp9Nv7tO7SUouaBHDXqJjFO+gy65PL5atvOzqtjwV
uax/mZAF8Xq9szCqffgzh60BCEk7e0qsOc+qPBYC6jdxEKjDcUceGvoBxQPOMHR12GpN25enPo30
Ey3m2a/UcdyyuP2TSnHyWMZy48ZOqny5z/aNhC6E4ehq8CZgK/jSmtblWjTnTnka696ZiaZFlQ6A
QRgpZFJRztnkc9v8odU4ffYVgjAUFBLBiMJQluFeYSJRhmWncXXq5gJgEHiUPsQpIXY2tIKHcasW
F1oGgIWqDQ0MbND13VKjoGqm5dXJqIfQK5rKCdoRbhq2ASpPcyzHf+2e6oewHWlGrChRnxQMMtzd
P2keow2fAl9hoYyJGh/UzsfCmQsXY7CjGHCDqjrNSmN+0SVgS2RjXBAGloYD6OYTHaZiI8tl9yU3
sNeMJFk6nTF1MCOzk5qHVjKsTRs6P9VoLjazM21Gs5FcTK2pftz/1ptn/vGpKAigLoI8GK+9q6Q3
HIy3rk5pSHU/U+2HAl72tips7ed9SjfOAyhBD6PYKGsySuJc1QxVmVQxJaM8zY6SeLXZZwShfy7Q
w7fKZHldWGqi2wZWZ/N+a2KzsE7MGkG4EbapV/eFiuRsY+bnlsl0cM2iNcb9fc5uzxCrkjQVrspS
ekSD2bXQIRafMrxqM6j1OZq/FHWKScYFQED1YzWWdPI/S05H1VaGZOE92468fM6FdBnY1za3XWYH
6dABDWWhqGqfZMeWDZLIccQ+DaZYMGJ4UfgFB1aMz0IBpshqabKtIFJTLSGhbFOsZzSdOBJ45rfn
qIMl0FBgP+H+cY8XIjM3aZHYwQgcnmvYVpyg7zJNvwxhbCQCQbkVx2tinBVAbi02sHvJDjrAbwgi
KqwGH6n9aW2P0A1IO2CZAI6xeNfcZmU8571kBQmm9m21uemhbA2lJ4m+jEEfLDgLRqtjtodmpgIM
0K3ChxuKXBTqJHAW4FJfywkL6dQMRuwEsz16VR8ekzFB8Z69zL2yraWX+1K5cp5YrGOalqrotnyT
RYzaqRwoPMSgq7PJIpMhZ5Lb2mbqCNyFGynR9SXGcUBFtpaU0TVbul0riEGqMpDNdJdYsNeYCCf5
jioqa4kIcZbarG0NC0nLMsjM3lOLv+VwtqpEYCtujg3cIEKUDQWr+jA/m4t1wnBicRKOJVA9Ld3Q
snwp5C4X5F5XiXygoZDSdhChXB9ZE0uZFNpWGXR9ArShEXXJgxwVRfHZN7Uw87GtHekKJPS4qzGc
DCkjxy6DMUrC/ZA7iYuyLxNQ4eUaVh0yDTcGmCsZdVZO3cZtjm0FCI2O5uRWSup2WFcWUr+xpu0Y
fVK1gxZQdBbgCkjE4GFyJzeYk2VUgP0dM/nJbke39qy29e6/HH70AsAIIGIu9TgHCRCgPK6vZ8qm
5a8d8xhpUebJMY18rXRCf9at4rVHXHSoJyd6axGwHmbg6LaRNieurTH9m9yZ0dkcm2xboNHNkylg
WRiALbljrv8qS0djxKR6ZAq8Bt6JXb7YAFLDtAHihA1arujCBCHIC6k9F/jiV6vyN8ZW8ftT//3+
ufCtrMu5INMN38RC8n5ZsMxR0dAaZueZfQQAL3extrrcK7EjuSjJNFtU7UavmJrab8fa9qidpA8m
Y+NWas0iQl6wCw+latd+aJXxg8VYeLKkpHxp5bJ9dvqx34GyvJ/nOKRewyLZa1vF6Yg5dQbzdQtI
bBIrgN4K1BfvoIApZ0l32xZwmUiecloFMOh8HmfTPurYTFZWW0Vle6l7Rx/RvyTE35E8AXvBLPvY
z0fAD1xt0EiePKb96/1rWmUIthRpQqS2UXi8vqVZLdo20UHHMiYizabvFMl7pdf+OFub+6RWXj5i
xH9IcfoFkzBLOY9t+9g63VOYm69WvWmnU2tgqK86CJSmiBh3UZKVYuBnCb4wQl6KvJPUPO9aUX/S
2uE5sIoKgHiQcj4oU7Mu0XrAs49ZP2PNpZYXe1Y29s6eugfdmpTX+we43MVlTnkRPkA0MI0PVwUX
i/Ow5F6LsRgd5IbGGUlqFp3XqIloW9Ptw0UBYkF4K5a6CDqPMUqR+KIOpv4Hg5pUtZsYUVj5fdz2
31jUW4VLrUH9wQb0ZrmYARaP7simrnPlUW0nNy2d7qWz5SL2mmiI0Lg4KVqEYe9lqmsYYjTNPys1
Ll+GUqWqP2cJsItmPc+hn5dKVh07Pdf+tGqV5JKnTrpubMqEaqrACN1oQFNBcWzZT4EsJWCA3OvK
NX2cDWpIRwDu66+9RcydrLgS3YZM8I5vYlp4BfB1VRQzP1xIfjJPxUxa2HYXBRhK2W7qh5oUP6fG
O2BLisgS3cgHULfyAmp2ADMGbHxJnVzodWXqktBSxihwKMAzvX0G/n6nNwYWbBcSaZX3vo68UqOo
keXfZvwvijevd70/SSKQ5c3zu/4UiwsXcyRulDIZoqCVDrlM4eTV20zdWoNNLKnY3n8X68Qs2DSg
uTGMnyM2tOVkxO0UBUn2LdEkv5/+9vFLVmbHfny7T4r3KnGb2HOKEpaF21x6cK6PWEJ/IHDjcxQo
tPbU8DCiK2GKH+8TuVErJhwJFDaxxwBeMpzLayKOgVndcmklQZPbpy58DZV0O8Q5rkoQY9zgiMAO
KIEXByklOAOcluwdJwzjfATaS5GOhoVl5RoijrbWyi9DrU3bdCxHP1OMaGNGSvo0xjbbTLGN9uvY
7rdon1HP8gB8eanAya71iD2FcPAfu0J7LnvHegaSGPu/75/Oh429UoOm4qBCj8L24nLDJb4+Hj1E
p0cyJDSI0Sij75UoGI09Kr/5k3NQsHj2B/sdht4mPBd/8M33iS+/fUsbsTSUMC6Hz6uaRRgzBSUK
4GaQfXNZGcxnzHF06HYcSC0AkNwAWsAeOP0/athJfc3plABrjpmfNKjp7ziq90k1eeqsby3D3lgO
+oamY5/aXvEtz86ZNQt4XSWPMjEg+6gLombMka/RrNNMskEDJe+JXpdAj4UoZBo9QWMRqeURtsF4
MozvUfOtY7oXU0Dp7p/3ytN2Lj+BewqlkqZGapg47+lHRF+tqSWh5PWt7GqfhUQth40rBTYDFb8l
4L8+7Hi09AoRNw3CaTfUf8dwJlH/nqMpUY2+Gqmo3/j2kavInC+6Wkc8LH/swblQ1kOhtVmjdnGg
JEFvmy521HkFwNtG/vP+Ea5YIFBSEQgBfgVMPR+g2GESqRRudNBvDKK69SlDk3FskspjAoG91Y7I
nwHAgKw84CCopFwf4SBVsl3qWozclrq0RpBc+pqLiPDtsEhzggq08JKVQbqOL85Shc2oJUZJMPhj
EB5M99nU/ciTvAbjCe6f3dolXZJaxPPikmhWtF2fgVRd/pEkNzoXzrFtBOHYTUfJwhCQvzaUGhwv
ja8+mXRiSVmwJFC39bP2JvvonSONtTnXP7MRgMbi632u1q7pkh53TWk9GSrtQK/EEOas8rIYRahJ
lOi8VZXXXHHvKTUmRiUGKsnsJ/4GaCfFb87OH12Qd+SHBHzIwxJrQiNbSOXyXrhkRZoVmkaCppFv
lpY/yVG5La342W7STTU7blIwt9HfnKgaid02j/Mk/a3RNip1gmzQisJEGIXoEPE1AApg/1pcavjS
lZXnNLAelUfz1f5ter9KT941boQ/9y9xTTQvaS2XfCGa8zhVzgK8ClhxqFR0Hlk/m7ojwyiafbIm
LXjP8BAQdSDiXXzpC0JZUsd1Zg80MLF4uRgS0hkjiajA57kpRC+PAD0NSP1jWNMSflyTWYABUcFm
GqD0fKZP5gG4zfw5f+5flKB2Q69MCzJhEfjnTxGARgu4fxQAkPy8phrrWOg76zoNIrkjEnwVdCcT
JGp6XeBqrWqtBfmnoecQiy15J9VCMK9ATJPgzdiYE5mPwxPaGn2213yRP7wqh5e0OKtZzXRUMgm0
BndZHf/OyDd4CQQBiDsIDPRyQNcOEco1F2yp1wfIGlltkSdOAuYb/n/144BQobYMLA6s1/WPy0qv
xlGIZgRG26dSybFhCI6Z93kRAG72P0Q4DhAdKuY8NnAnjYiYVftYaSVJnXPU2AIZWD0r5PMtB2Ha
7eoKVa9Hx0k7GlArp6SR6KMsDaJ6z6q5BwwLTsWyNwLI4OtDG+uyapoM73VS+3HbxArMpDMbXgMQ
LwoV9q8JwypRPTUyvy1Gxw8HhwqE4tZrg9cKsB8mO+ApI4a5/gRdDUes7JahBxMj9iTHPjZoGvdj
Wfs7scrwRkx0FVjqNS2FtbGoHaM6D8+DU4fhrDdjmC4PmTpbZGzmHYLf1KXYOy1gbkXxwrsB4AHI
PjRN8wVxs5K7eiiiNFCMvyXODy6Bljbu0vF6XzBXWLoixF1kFHddpVOJBoaa+cCRH8LBCDC/wr9P
ZsVOL7Em+lSUJdnDq8AIPfV9nqRpkAxO7VdhEQ1kmp2fJs2Zi7JkTKgdKqQt7CHy1GoQgqHW+fzn
A7irm6WkQXBTpgFT5DdVkredbDxmk7QLZXMgo60/UFP7Vkf1bupYRFDsBJKS1pmb0y72xiyXSQKM
skAtrH3VsmZmCQcAReBL0UUJVB5mMaRB3BjEGqmfzc9WZQjSlGvChMIb6s/I7SFJxMWyNdXiDmi2
hXd2qusfsfaoqMnOQaLm/i2vsaMhRYKLBkoTTTnXTzJBHiqRnQzsaI2vYO8G/AVWf7q4Y6KP7YIK
r7A7zRpClqdB55tAQ8TFV4X9KdEM/fU+N4voc1YHtSpjAdiiwQINc9fcDFrv0KGZs0BSncJt+qpE
SDr494msHdklEY6ZyWgrPSrlLIgzV/NVTL79/O9bSNchFYZmbbg/10zkUaMxZlQwB+xNzV6pumvo
3/sk1sQLNSnEmDIwfqhRXZNQ6jzE5IcaJKKHPHwe030Xema+v09l7TYAh4WxAbxANfjJvXUXGs1o
QCNq5Vz9QZcZtkEYaEgWKN61OAkQ2X/ocJa6YVUpDUqcBtVbBm9QikmoFJj+EhI5at2mlrdhnh2y
qibzFGRW/FAouuC9rlnXq2/gLq1kWVdhFDNWfGKq9G+Ursw/9vfq2NheXPrx+f7BrthRdBkjCQ8M
B1AIvOuNqDBhxkDToJSCKckfx6x1TbYb0tiPK1H71Iq4I4GKVAFqgjCiPEa/axI9wmqDNMjHmbTm
34gVJLMMwaNakUi02QBHi+o/Mmgfg0wvoolequMhbCbcof1TzlrUZjaYGoNLFCFbV9lBMhgdXMCu
mTKnWWlkdzUbVZjpriFqGbnzfJgKEfpxRfSXSurSobS0IWrcAxvqImHUsqBWbRPSGLkya/6LE8PV
o3oNFI8OnP31G84GRqOWmWlQN7+S+dz3Ccwzlkc2X+4L29rNoHkO/c0QNThu3IGZNNSBEHbACvxg
bYgx1SdytWyLyVqCh7x2NVAUC4oTAR8GsVxzZERaMwLYmwVGjk3K+jcHI3Us+vnIblEVC6J3mUjC
o93Tvu4xao6BiInxjrbvRI9KfKozEc5kORbOFKGUtGC6lmISsLYcM+gvGVkOOiwNSZKkftMk+9Ss
vZYFfRkd4s4+oCVC4O6uhXighx4XiAUs+k0fWd410zwoME6BekbvQEfkbfFoYwyK1/3uU4DzBJd2
WzJbkBT/EOTEo5IpWq3SheCL6mee9HX2C1/b35fBNSILTg24OARJaP27PszUmOU876csmJWndCSW
q1ZA/m1+69W3+4TW9LgBq4j8IRD/yPdyr4pSuwSIUcvQtkJy3y6e002WEut1/hOl7iSqWay9rUtq
nMQXclVLyJtCGPsI+PKfetSRXmauODm6/BIvjpeUFoV1oV/nMlJiQ9Jxgt1xtrLd+A7TWAx+a7pl
6vbpMaEbVnldfUg39490xVhdnejy6i8oV6am5aOjor/pVMXB6LPfrCP2z39HhHttfTTPSWTh2ka2
fac/0u9z6YbP92msqSc0KyN0hvMP3ApPQ27izpmyPGAt/V2iDYfN6GsymffvyHCmQ2LyGE9SngcV
M3ZFEe/nbHq3dCpym9bYgQv4AVtHlMErQoDeQq2Y0zwY0KlMOjTabNIhWgoNhiibtmYNYT8Ad1rG
IMI1vxYBQEcAhVKKPHA0arpKiEEpJjZX3j+3lbcE8D0iMiBKkRjiPYgxahwHe06hcFnixgY6/pnq
ojQKdJyA0lpm2QQqEogLFO9RpOGerWXXdtbZYxbQ7tCxmBjtg5p9q8ttVwF+8UvuD1PyM49+oPRc
K4Y7tSL3YpXXZdoOkjnLwBsuBKFhU2rjAHEv5Z2FoK1KNkOYLEtc75/pSk0VISFqKnD/AGFD9+T1
zcUMoxjxbx5gVOJGd2fvZ34YyR+iIW9d+IaborwiILkiLFckOWGZ02hK9SHJUfXoN/Jh8GU/IXFL
npRDvR+3hSua2LryEEAQHd4OgiFgPpYPulBQilIaTi9DNYZZvi0xuAvVKSl+us/WihbEIBV9mfK2
3Bc/IqgzK3SAtGEWpJqOJt7tnGFtonZuw1eJCVLmK8YSbi1GbOjoRMFAJk7htjVAOkaK11ZgSg3p
84hidh/Nt/mkj/uqQzyZoxvzlKAXU3B3ayeJriyMQENaFgkFzkwjWaOqOf4JLD3o+z9dQPvPA0jQ
eAbkOmr8kEtMOLu+LK0PyyqO4jjo2p8VAPmygabI7pCjidVBIfr+pa3wg4wsgCMAwS2NZtw7x7Ax
ZkrzlARzXLlFfWBYadBMgmBu5S3DO4QLDSgvwnE+L4uRnLmaGjrqYfo5nztPNv6aDmoan0ePLB1f
/9DhxCKxYjiGOsphlvFshpbXST9o+Qx4t0BnrEg6dDyS/4tqhAxyDqGtGGODKbNJgAGlvo2AwUsM
BaV5Bc5nnr7PfaUIrmn1BP9DEejha5nQmaJV6EBIgsrKXB3hv0qfizonppwJeFsViAtKvDrMKloo
RYiSIgsBpRpkMGj+GDtLEKSI6HA60OnqcZntlwR5jQqeRj0jRxgpGt6xVluDJ4P8jA4AITJ03GNC
K1uYGnZBgxlpk7a2HxSgV7s02UhMd9M49/tiAqwPU1XRIcLMv04F/Gc4/h6j8WsziRyfFcHB1wDI
iAYfgBj5a0wHZsgDRd4L9Vo2nTH38m1iZ/RAPLb2KLjIFR15RYu7yD6K0i5TQCuVmZ/pP7SicRvZ
2knKCVMPPISD7n1VskYQ0TMq+R9pAX68QudQNBCbINhIs5vQ0C8wWwHIKMTrNYmdzHPqWcDjrRBp
i8UGGGqBeeBYr58FBvyEo5LDDkiV7ZZxStr25yiqr9zytRDBHDjkUyCSN04xs9K5Q649KKtwkznG
A9W+JqZ+jMfxMc5bjGWxdvdP8va1o1EARgb1YCg06OVrtppQ0h2AwfMALd+khzEbnyL7paefVirX
ZLgnqHdO1kpdmQfoR1Ba3+oe5urBFCHtRMxwFiapwjZuigq22vSzzEhIwpClzOuMNM6f++d2+7zA
0FKcQgXQQqmZY0h1pMym8pADVfQYJtVrWzakGhnYAhg3NgWuwJpcYHABkvBwxlFE5YQvlDsJniW8
8ZgCHZAgwSaNr7XeunXT/kX3lDixcyPui+ZA2Q0e8dLyyA/ulSKrHeW56gI9o43HAPP0MJar3Gnd
KJoJtEIK/gfmQAD7gCCADzUs4LPKKVb6IE1C/ZSP2dtII3UzW0a3vX9piwa+CtvhFgBasQwMWRqj
+GxlE5qqVNd9H6As60lW5cWZILWymOM7FHh8RR5mJmsq8ILXKpGukzsfFJvNXKTtDgBA6kpyo250
gznemI7K1/sM3iasFg7hJqD2CvCswc8Jie1SKeDI9kH/S1fPurtXLIJRLMCJYkym22BX732CN4L5
QQ+pEMRtKBDxXVN2XmKTmg1+R2wl+hMDUYXR8503SwLte/PcODqLDF1EFX0dxmggVUFn3ERGTSz1
JfIa7UEVFvZXpdH6hyPuqWmdTtXQAUeQ+PoVU2T3yR/Hb0njJ+7Xv7KXbgR3JmJt+fsL1qIoiete
BsHT/Osp9pTDpzFMy9lh1Deyp6g8w4RdE4DXH7GhxtnNv8rEnd1S9fz7UnCjdzkKnDIsK2Qt80UK
mHnMMMM0ZAbmmGIc8q/7dG5TBRwhTsGjF7xTa0PD80qeKfOS5knXSbsLwp5UmNn/Gn0btW1q/BYN
jRIS5ny7yqijOYtA2HhUnYrI7rCJa/fbsNHknXH43vyoiOBMV+Xw4taWv78Qi7mtUyVWcGut/Jpq
Jz16zTTBEBkRCU7UyzCRp4TqOE3tqR9/Dvap1N4FN7ZECzcK8YINTrqBfZzzfBE+OMAehog5sau/
VYykHjrMim2oChTFmorH5EO0t8MFR1zL8YSR6FTDoNU+kJORyCGMsVYJSKwd2yUJjiUWozmbRskQ
qCMZ9uYxERh7EQuLzr24eaxfKEADLLT0XW0faf8suBMRAS6mjDVFYrUeD0GIDEa1R/NBHT9oP4aX
/mQ/yMevySN1s/N9ooJD4+e5Z20E+K0VDUFW1F6p1G4JjGNhCrBfq1QwvQMDDZeMjb38/cXRVQkm
GWQFriYcXZUATNB8NvCAAsLIqv8Q4MQLI3mGjLXpEBS/gf9wqfHC8m3f+02yRfRx/8hWlQ6CN2wC
sVEwxKiZa27iIgtVzCUagkl5l5eZ4xtkuQh2VGWu7ervuCQBd2vey38ILh3XHME+HdvGWgi6lebK
iWv9bDHzZcA2GWTZBGK+5jpcErsxS1062LQckAyd/jqEjH9/fF4aMFYJ0S96OuAe8z663VkDuuIg
c1VzLij2kZwm+nL/jlaYuCLBGaSyrCorxVDTQFW+l9lvPNe6fGSYJvCklIJnu2Jkr0gtr/pCttWu
6iQbS12CPGNIlvzQ7O8j1oUoohh0nQ4Kxijnfiy0uKazKLeh1/CGIALOYLuFjWQgdsHojkgCVjwf
cPQPJU7RLfM0lMnCY2pL6qbY0KMXkp9qrhSOxBSc3orOw4RoG1kZdGI7wANdcxXJkzrZVTYAJ9+R
Qp/JgAzafVlYPThs6/kIozEdkVM+hqLNbVpBoAf5kNfRBgMYiW7u9DHf3Se0dm5IeqMqjU4a1PY5
SbDr0Rj0rBsxQqAjybjPqm928X3J0Snd5/17pNhR4l+WRSxYkutjy0o6JIlWjsDa9y9MIoXiV7UL
zEr6aXgTxvJdUuKYUmkZDbLOxgDrDTDXSqOx2zWFKJC+rUgvZABXwL+oPsIxvmYIw6Miy0j6MWg1
twpkPyy3srQbTTJn23pfitp81/TDJTlO7AY7t0ppxFXFWno0f0tq5CXTNzXyFWULpLKgSWPF/F0x
x93WhNymM6Zgzuipl5cyycNz33n3pU94hNxNNeM4OJPWjhjb+IAGNdO1HLd/kPNTzIjU+5Ige/sR
/3Mu5BVX3LsaQsUcBgNnWPr9hrn0sfxqPdReSFqiAAwfk9+YTXtyBI/s/1mDi7kw/7uHky/8VGOm
pgnFmj7v9IatTGRysRKwJO+y/55/zY7Ry7lyB+K62cN39wsVuOYfdYoLpjEwAjgXzAz8P+qcozF0
dh7KLFnWVr5t3jf7l489oFtCfKx8/4pdsfgjulhOfG5oco5tb0VsthaanftqHtBq+HDAql/p6fh7
J9KVfE/sDS1O95dTV9O0irEE8Ti5p41ENpv9tidbH8vXD1gyf19muWd4Q43zpIZ6qDFAANS8pZv1
3L7u/oo44lMvPA2Nc55gfDo1kheODDIcToPP3JcK4TCsjWjvppAWp8WMUp4xjBy0Xk8bNDVSF7tL
N9KLaA6HaBctv0ByapFkNz9u6W1yze3p/Sd5IU/fvn8fvB9YXi+4JSFbnP5ypiKPzXQRegXrkW3s
VXcTL3M9QSzyMVvuzuPiKzWdg7WH8scS1rdTtX//KZE99bAMmVj+ltjkByVfsUzKnQjW7Qq0GWe7
/1dKDHSOAAaAdDtvUA0Nu0w1vdSwXJv589k7Cn6fc+Fvfp9TzqY2ajmbMiy1drC92yBFS+Tf0150
U1xYf0OG08k69peGxsLGKxZJW6cHf1lMf//N8vW0GxqcCsQ6wZClDljJMdIBSuK0SUh/RANv+kJP
8bbyxqd/SZFTgGMahVGRF8vlqNvWe0NbV0pGF9vAd6LVrHxwd8MdpwCTrrVo6uTaS7NpvOWmxqDJ
vK9fdue/R9FJcp7pDS1O/dnY3zHoOk6yAx1vE3tm4OP5nkVMCYSPz35joKc+6yZ4ouh6fvnydyDR
T8EVCQSPT2YaVWENVQ4SryfdxVARkk0Ypb4RavPlndyoiH/e6Yequoy20hrBaQQ60/b4Zm7f84M0
kuJht6tFh8b3LPK38wHIvyDl2E1ehgZu53SiMql8eBWYcgCTK8pirhvdC6YWpi8oZaFU550NSrX/
5j1uNiN5Lo6/MuJjO7R7fC1FLtRihu4dIqclZhbOCta2LiuVc/LmnTb752fLfQL6KPi+W5IYwmtb
/Ol7FDmdkdbzCFgQKCavprQdXX+3Ozsv+beU/He28eIwOWVRZlFEmYbDTAm2RVsE3O23zzqpPeK7
B2gMgdXiJ6beyAmnMWrkazFOHwTlrfl+PD1u9i2ZH9gvd/f3fP4vThLYEkDhsekO0z90PmHXhw76
TfQW7kye7uaNRfRzXHu9emhzz/4meNW3iuOaGOfPYGa53itpjVd9fHsbPY9t99utc3bx3nCQAmK3
JviaGBeTYV5+nTflQmxyS4INzzGJvT3xH1gH31pI7lb5XpPjnJqa6U2PtRbaC2vQdT256qEm5TIk
7xQkrvpijNj/7Xr3eRTR5B56pBdTSpNGe3GwsabwS10hg/yldgRk+NAMInnNG/fA4yLJs1EBb94b
IqMBUwB8Nm0Ohf9lt0MNUHRzt8r/mhz3uhUqOcrQga3j20k2SfFDDvDQ7h+dSBS5Z100fRINRQcd
OXibN1QrnuTObV33PpUV83/NCveYp2YsUQwHK4N7lN0Ud4RVoe70qHdup8DhEB3dImXXivGaHucC
WDZtTYmBnqc9npqXVCLzaXc+C7WUQPL4KGiagctr1I8ryv80X0UCtxzLHTb4KSsVXIzZrHE7GDj3
BiHAA4bn9Out93Q/j59Fm8IEqoKPfySkduZqObXTa/Ij3gxPhUipC+6FB0X2UcoU7MiCn3F+O9IX
ffBMaZO9VkgsHAWSveJQX8kAH/ZIRmLlsw1arydPIicS7nsXIdaXgZxF9yR4qXyjuBWrrWmHODjJ
Idhc3T3FoOO93n9EH31f96SB0wdxXuptiW1SYOite32ffIfM1QHz+swlcPziuyb5nhHyIH0/no7S
4+noufWjuxvIzvu39pLvUTOTcrCScRH8xCTd9k+61+BY7Tzh0YokhtMcqZzZ3TzBMA9uTryB7i3X
sdzCJJ7rCa5RoAv57YodypysjXrtxSBHr+qJHUy/0i8i1SR4ZPwArBmjvjDxcxFLg5w8e4tRGu+P
L2S7pZguSgQyI3oEOudqFE0Yp7KMe3rDZlmDNIHnkKhyJd849/Fp5/2+L6MiRc8XHphaNpjEiDM8
eY9xfQhct7BcT3lyvE6UwPtoUrzzHviFJ3KtMjlbThJGJXyHy12SzeOePG+jfbIPKvJdaC2F7OlQ
2BchhdWFbVSjXgQP4O30eCL5adi7QtdXJCKcnxGx2g7bGVQ6dwA6nSDp1eaESF8xhZ+42VZIUKC/
eLQnmyYn6zVIyfz4ap8xJ2DXCVNBK4HflT7m+8abuGzDYWCLQ//mzch4jV64PaHt+L4Iig6PUxhz
oUbt4CxaMsdAnELw63w5gPcBdc6zyKu4kfseXOSvpUnsA1agM3uvJ6TcON9FWXkRNX5DQsHY5BjN
x5lhSeirs1F/dypRd2xH/6WLxpeKqJ1hM4oGUt4Jzq3ibeQT29TfYclEScGVbP+VJPCbBLupSTCs
G6TME16t2WCckEMe093EyD46yF+awh+3NZ7vX2E4JFIa/Di5ujCZNlWwJ5iJhky86sfuHi1CXn6y
fGfb9QRIiq9u51ZecRIoY4F94WfgqkXapfliyrLW12f3f0j7st3WkWXZLyLAeXit4qTZkiVb9gth
Ly9znmd+/Q36HtyWaG7x9L4L3Y3uNuBkDZmVlRUZcWZopOrSsHQbWgpS0iR8cA5SUhCAjMUcOJqn
4/oVmahZIsVaGNEPvuhBCJ7iZgF36mOhy4Rzpr/sQB5Zn6T98I5im6sjzVqsHS0kA1PFUHAP4TY7
XsA2G3OXfapkTOY2SwzMi6OahBC8pMYxK8FMS1+uysHUeaOtDTxGDYZhQ13gccCaqXTcu8MkpBR8
2ofyeGV+kTjk95sBiDurpXrHGWFhUxIQ21b0JTnPpXg85TtxIxFd0fw4mR7whA6lLGBq3665lMLN
B2TQkwHwjHeAKcwmTLugaMMeyXENXXvCHMWSLiVVYxrzex/+Y2OS5jQaV/de1Y7Ba9O9GihxkO+l
d5QpKf//hP5/jEwqKbkaF93gwMhVf/doSVcxXT2RvUvpOrHs//L+8o+50Rluc42wFdiyRxaw2V13
8Y6WOn1GGXFh6sZg8GjmJhmNLCeCPOQY1EvGEgAIlyLE7xLluLn/GcUkGDUVr4Zcgd8fkpedoHP7
Pe5g9teCGV5eGMb485vJytMGvUXoasUGKD80c9jsTPy5Vnr1pdFkn/uk3dLexmmmmvQ7uCy48HwC
9c8oRx+4Md8rsSMWNcybB5OsLKPWF6vLSws1CUp+ksueKI0jvOKAHnRcGs6r1ZNrGeQNc/q8/tb0
74XNMWXH+b9bHkreYxOvgP7Tcdw342LQTFtVyoArERi7tuE+emP/iod6lRghcM/Pgc2t/v1Mgs4f
XVwj4yuayCbD7KRYc51mYM+9Uw4GatvumwuNK5jPWLzxDT6/TVWtt30N4JIUVM575EjFv4PSjcMG
Z9koMQFeGQkskvfDLqKEkxiGZ89ZeQwiMJckhpq+Ph7p6FgTxxsBDwokJTSg9qYMo4rv9Gxa5vy5
C8+QKyR+vaTN+VN2+G1ibOMF6h3qK5NhqFIHKde84JHWh+QarVC1f3cLeojwxujuDytuc2Koldjb
V5kA9UgwUt6st+V2b1wa63lhM80OGIqQUOkBRw/k2O4nNUx5X0rqjIcIJUoGQq5L5VKD79zJLaER
Fkyf6OJBZ9nERhSj8detXGR3Fb0OOjhvNYW0aKwH/Zy5Xtut3QW6vHcWjvAZ3wRvgIjubDS0oTdu
coK7Ku+KdcHDLPQI0sZu0B9SL2boM9kP+k6gugWk99idPTkQqg6swTkEXM76IX9vXp0ts15/g3lf
etIfb805t7+zNDkUQql1h8yDpcLcKCQ4a0bI6aFub0C+QQvzsbW56wBU0kDxhWVDz9eUJCiNchEJ
AiJbSEKyyxOj4cngojAiACVzaqhIElIOe2YH3FpjXfDEpS9szbnKPhArLEiqQKaK3qzJAvZu10Hf
mUHKvOb3n51doZnORoKusFa8or6ZUH04tPbjgc8AQMDABJAmOqGAOfyFzgskthp6NhbPQrEKNLtu
ZcpuQ2C+TpmlyaAnp7VCIFa3YHYmWcJcjxyECnCb4Gq7d0S2DWNGcTjtjMK40Wz4Vb5C2/PrcSmW
/5DmT+IP+m8wRtBdg8poqgkUM4GcdLkAQ3rfUz3/YEd8QfESkYO8cslAGBJ/NPg3Ycd59DXw8U4k
rFnSE1tVCPe0dIbOZdp3HzQJDwGnJVUEer8zWOf3u8j01yV9d22GKPsIDTX7wEg9cpQW3Gn8rY+m
YTLfTus5kstiGiKfaKdwC0d6XthKMzn2zcCAZb9fUq4WOzZCo+25b3SopPjRptuglUtaSLPm4uud
nUmerdbg4eNc2NkEq9rogYRsTW0vkvJMjSjRqZCTdZAuRNdxfv7z/IG55H5wQSXGbo020TNsDgZY
qRpWT50PSMU4VDovOMfjxZKniCVwsEpinsnjnuXXgJ3rbUkCM6aSTPZrgRryNdUXy7RLRifx1msj
JhhiTKterBijo/uELnF1zjijBgK+kUR8ZLJFd+39LII1nYnS1tHOgi6QxEpAyaeDSoS6F+ZQrZpX
ySovAW6eICaVduCrkhMzDKmLB7rVcMre0VRckTA6u5Ll/H08579HD5IMFvKc8kjKwU5r1GzVuXHq
ec55yHW53FZKvEpFjXCNQ+soMpUlVPTv/QR7QMaDhAdNgmgHv5+JLmH5Ks1D5wxW/PPZAx8duS4d
1j9cIveb9t7I5EYgA/KpZQWMvFwPf01zo9INal0mp3MNie3U2pn6ZqebKFjru51re4ent/Xa8PYf
+/1eWMdPuI0fA6Dz1mvfpOv1M/1YKt78POc9+sRxXW6Se9cfXNmR8Il6TF4+PzVUzxs9Jdd2l5Oz
tV8DNDWs1xwdDBtQAZcuEgSNW+7XB0gQixsJPpFrTwIjWLckvigcB6+Bg9k0RLIHu33LehLZ6YF5
W8KwjF70wNz0MhOjwT0cCs05i2pGA/kq5QvXhpnwiEX/Z0DyJDy6uVClbQMLhZms/JK854Q18nVO
Nert3beMdC8F5e3H7jNz99XQ4w1dYbg1LhPqxLP9PFO7JE3E82bEJeREpAefmCdiAXe0xXa6ADGz
tHlmwFXIIZCLArINbCfy+cnmKSMnKP1WPONSwekAlAKeA5T6Yf/RktSoDQW53PPH45H+PNlOVvDO
6MRz5QRaZWIFo4UOrymJ6RL/r6OvzN1186XpX1+prbeNnadwm3VC6VGOCfpXj//+GLwf/MS5VYZr
mCrHd4goBJnpOtL9o3t0nlakvyaG/Cp+LmmpzsTIu5FPfJUHqXQf5LV4TnzynglEXhWuuZQFz/jj
nZGJP7oBD+YDCUZ07fAu/z0NEeksPKIdHy/j72TlbvamWCuvTJSu4BvxrFre4fQkrJmvxwaWNucP
0PsmsvV+pjisBgvDgX2vUAgSdHQUrCwi6ttu3V4jQi9LugIzHRQYFtRMQQ0LFUdlSgUW9nHKgG4P
s7fjxh4G1ziXuzOBwgvpNidLoRaV6DO76Qnk9b6PSzSXMzDve/sTj2TEjvdiqRudIwYAcXzFMXN6
RvKyW4X06ZUYGdlfnr21hzaS48KazhRH761PXBMZWuIHIUbfXP0PeQ3P7GwALhHUjafXbbra7yXq
LcEQ5kLf3ZxPHBF3ffx4nHOoh1HdPEj2eSUzBIYVwwCoZP3df44z7ur64ivWrLfcrPfEJQXwe6Gc
AduAY7h4CnyJnldkOBpG/PQhbgOUoKn23+Ah7ud54qNgSm+UQcEql4aZ6GcEP0sEBPNNWdrPM3di
WEIJTkSmhKr9LwUhKMEkrsphReE+n9xmZUVkO1Bq4D3C13uyhD76qV/8iu43Bif1jRS9ahU3wOBG
30FeZIU9dFL1k6xbgJjyY85KUYBYfO2ZDa03ZifJNwTJGoD7YRb4kl1mQv0t2vPbL+W8OUbvY9PT
0oPIXOJ1N7MTT1WGOFW0DhZrutHN0M6txu5eU6qd/gI9ZFV4afq4XIpdiFnWVkfpoKxUIzLE/ULA
n3efm6FPnJavPInzYnxICMTLzmxWnUPQGGL52+1WWGdknepAFrH/i3fYuVTpbg4mnpsHcsxJIUzn
xgvwbOirSK2iR8LL2sfF/quZjP/O2MRVRUeAum/JjuMMnprkXKdUUkjBGqF8kMOF6+pM9ezecSYu
yjMCg0bp0dpAmwRxkH1+W5eAOR7HV1H98Vm3NJFTLVAJzLyuA6mS8ZnI5MDZiBc2dPSM/TwtII+P
rc20SN2NbSrArBZqMQgFgp66y9eE7gmx0E2EZrY/8NHE8HVl9djiDATi3uIkuwX3WOiHFSxKeEB6
N61wZS9YmM1H/vECdRJ3ygHy4VELC5luSrZLuL1h7Ne47iDzWSp2zp+TN8Ym0cYXpEKQEixXo4PD
G9J5+vknP3hSdYuxIjs2GdCiLsm4zicnN2YnIcfT4oDnQpiNyWa3QzMJ8iFzpeqE/CHbVsdVb227
5pe91IyzFGLUSYiJwB0c9SkMv1w3SElMk0OESS+MQaw/WwO3yvUzoyfgdgjo0l4d1+3BeaJOQkxQ
RWUrtjCdEu8J1MEEHQs4TLaASRofBn1Gqe+4JMe06I6TUBP3aoBaNoyyY0sV1vYc09PKckxrzwNV
tbB1l4Y4CTWBF0aaWCPUbDZyC8KrZ3t8if5v2iPunHAqNFZJhRp6Ki+evTfvmf+S8YbKvLVkc1za
qD/wxweLNiUN7jSOkVnw3J5fPLAPhfvW2O3ql2LL6Z+rnHYVOZ1wPm73POmMvUyQzm8NxXpzILBG
Kf0KP///ZnhaNgvclhvq0V95gyNYThJSa4uuXc8QT49NzUCT7id5EoeqBPw+XY1JhocyhP0wVx0h
xKfYrpfOQo/m8XvJRX6/W9+bnESjBniviE0k3FkyMzqAippdAc9gU0bX9HbzHFkA8mhvzBZsFY8H
K46/+dE6TwJSELhSEVUYbFgQXQHFVMXoJxPFydrKHVDlEOCWx/cgoGThRxt982w/07e3V6QmA33b
A2L0+INmkLL3UzEJVJ6YF17G4hSQd7nxyeDmsuKsxqContTk67GxpQxw+jKislnp9SXmPfyGWoWB
gptZksPKt7iY8H/exnZFZYtihm7TD9SDESgff8A4u49mfxKlZC+skz4Qcah+/gF96+NfPoMsup/K
SVQqhVRo3RZrC5VfnfxBl/v+w3hsY+Gy8EvGuBsqH4yNiHySuzGhXDKQ6MmjaCth8GzIkLa2cAmr
TgExcs1mSXJZcJ1xhn7NIBQl5FHcF8ptHH5+U2Jgndr1A02DsyZb6VP8Q5PdgoXZtOTGAn9voQDp
BDABsBB6Rx7Mm7XeM1RiyMvjmZw/sW7sTMIO0ziKJwzYiyzF+6NhPb2+cnQEXyJXXbqwz2+NG2OT
gBNXacqP161zpZEiO6jfTXzhBiTJiVGe+w10TfwlkZHRcR+t1CTSaGrfJCWHefS/r2X0kjLrWl1Y
qvm78s2wJsGj8ILS4WIVL7nkitLLYeSvOF0uADot1R6X9t0kqWG7ypXLHhO48RN92Ij6oOr6Ypa6
tPcm8SHhwyDyOGVMF6/oNepYEn12BugxfP27tTXd1V8W8YjzNhVUVMA5DOHiSdRgAw1HkehJ6NnS
owMCIQ6i73aDS4z9tfjgPzrP703x/4xNG7cKqWHSNgShGTrEd3qkojKoEgruikVLs0csuKX+Z1jT
Hq5c7TkerJcSbhdoRNJIerWXCgrzN84bG5NQ0ReQkpJ456eE8Q7VK4AnLJ6sbUaPrKVwsTRzk3CR
DhWn9g5safZOF4DLMvlVZ8Rv+3oJ7ivMe+4/UzcJFoCEJDnLM4iAWKTxaer9sKuNbKWX1DyfTidL
o5mxtbZv9XYPFov19/cxoot9JvM30JvZnQSQTnMgGFtgY2pmMnaROyuzXvGbJRDhD8XOoz05CSKh
L9Z14LhwgE2jQ0oaF7SRpSPZoB6Et6M1fU7o8agvicbPZz4345uEFK5tIkfoMb6X6+6qmPVuOO4v
4/ahi7ejueg1wnxkqLVBG3nak9fUTS44bQQewTWeQ1Mi9yiPMC/+Srwi0UKy+bXRHx9v4x6ZTioP
3aeRIBNa0FNmA5fNoVwbC9JZhHYgD5LsbgnGM8alqQXoLI1a06B1ZqckxBKUMlKFHcdEMg56yPSD
+7t0hs2mO7dGJnujqb2IUZtUQn860d/Lj3DP0usm/t5dfeCkUOrR+61NlwLL7JXk1uxka4hiKjvZ
MJrdVbrnj43/JbqenXNFSt0CGZRR0TU25dfjRZutktzanZw/YloPTNvHY9BUMN4fsqS/T09b40KX
q4Nzm/LW2PTgSdWqKuJMOg81VXNoWq6HDy+yNH2JkWLW0/6x9CtprUqpcXh+nM4rsNDCa7hdN5fv
5fbM2TLdraFJdtrEoeTVo6EQL0F6o5uop5toMnxCFwNvSstcRuMv/M9OABwffn6TDgeiWon1uGAh
MaMR5U2/v5ZZKBYncHL4FFrWRCUurDBT6FfVUvDcrQDGlW28E6RqdH0pYf1p+nw0sMkZNARuDSZ3
WESt/rqTUKq+MjYLnn1Nl/9Q3X7J9Jj0a/xtHdFpe7msjYG+JhFA2RT0NkvfM3vU367s5DAShLxr
egHfg1cnMzZSqzs1hi20i9eCuRUV0WAO6UYRHOrTwkcBPri6i1sYYhKy0yCiTErTxfvA85KzzyV+
t5Ymiyo2jKoFNSwNz0ifmYgqRDMbRBrAQBFOx0I2wWZaCDFzXn9rdbKwGt/HSgduyXOgkT7UY4ut
UDobnvDeM7Jh8aj+fi29t4y/c7qZRBmQT6DKof81RTo1NfpHi16SztcrB7ol8JPnhCOeKWl6ZucF
SP4gi0XXR1rbsaPbX0tkp9zSB0zctBEdpIm8KJ2Bx3Q+4szkz43NetSNP0SWAl+bopOgzy3Btx5P
9+wBdjv0ySIHkPVhughDT0oQzeOFln3T6HZbo/SMVIMo1itlgYv0jsOSptDsBffW9GSlUZB15ciD
6ewPb3TFWeRXMqDutQMcXKvzb+qbplHW2YRAi0fr9Pm/ekmFTM6IcQIUlptC/VktwcAHT0EhGqRe
h91LenKPXkQul/bVw7vm18JczznUrb3JgOMY/Ry1AnubIEN+7nFU1hvioBEwewWcGfXv3tyuW6Jt
pacQaB3P6tH6ZQv/RWcbxHIFHvyzMjRDkIXdnwqgOA1H8j7lHKFviRWJpxxbU1pX49tKb7efx6M4
EAB3lvxsxrfv7E7Sh7hQPAfdbQqu4y3Fq4N0zdHSev4c4GsncSWe/yTEMNbD+7ra2czqW1nsFVv6
gklOkVc86P14fIFrS69oQ/5ET+vx5Squr5ty/eWavb2w6HO7fOwMgIAhJHAV9Ozcz3WfgVcjBkzs
3IZP/pnX8aDTb2JzLOMcy41nSW+Pd9kPV8ckmN0ZnAyxB/O4GzUMdhmw3VxMPXrodN9mwYl6iVcf
62dn/7w2iPfy874E0AAgA5UeWCF6CBY+ZTz0Jp8i8ihHaJBaQ3PElLmhTBW109qSOauuGXZgVlbO
6mfBWIX/JKFPicvWrfCWDgqR2u84NcP6GLS6r3XEZzOS8R95tpOCggQIgRGYQO0w2IKvPU4OjUqb
bsVENeXVc8HsvQHk8ST6Gy/hRWd6AbB4/wzh513kJoHqs7SvMrlgztxz+S1UK17zSLyqtZ0DDuIj
s8od2tTnx/M2lybeGZ2kif0gc+DszZkzw+oFcicz+GI4Q9pAYqc3KVEPlNux5wsLLMtxCY05d62+
Mz45iyIvVrxIw4iTGmDj5zBidfdJFk59pqc55IWYE58slL1nGgDuZ3lyCuWCmoudmjFniad5aToq
5Xii1X+bzaccGMLfvFjVfxzyR5HIICIm5gG3lHcs7FVxEpyHiEHnG485F0Coz9O/p8P4NJkZHWOg
jbQlz/bCIo/zeOcc8Ar0JUGVgoe+0S9qM7VWWajwdM7ZVam5S/fZs2gEpqKQCO+Fe4M2BhA9ND4s
OOXPjn1kd7K5ikwNJI+H3ZJbVa/Fxh2hJaeSCjYKKfp5x+JBLTKJVZrWOdFNy7UCpM+Bt3qODE0G
eDOxIio8PZ6N3wXon9lAtw0mAuRM0zApsWknyw7vnPMXzSdqGZLmE49Pn3msF9ozw9ZEzhZyn987
fWJzEinVpnISTxQAtFb+CBvtKNH1ZYny6veT0r2RXxXNFNyh6LxzziiSxTYOPYVcN5neeIb8FFpo
tlGfFMeQesKCFsjECYxHvm/QSPBL0nG/L2njlwBaD1leSeDwH/cnkZb3TcQnMoYrOHjwP3weRkJp
CNgkDjps1t6Sotbv6vvE4GR+2VwqvLiRnHNX2FUFsHXzVe+U3WAU+318Rsg2fVQHeXthh/9GXN7b
VSZdN0mTJQ5m3Dlvwu/NNdynUP32QBb/7pivoT+C5YAyGG8v2tPxOTo+Hxf28qxn/zPRysTDVMiU
cUKpOudUImxJKpZUBnOMn5DVIGA/Nva7f2QcLPpVIQ2vyZwyBXLUbq1VrOgx541oOcfgKdk6Rk8C
A5gmKq5BEw6caUfQjzygH+gtbsb3efRyPX8//o7fec7kOyY5JVSN1TTlGAd0AlaYk1Qx+C2khH3d
N78Do8rJ90Y2Htv83Ug7sTnZ0arHQOxddZmzHqVglO22ZvTnbPohOa92pH0XBfIhmza/WfevR9uO
DOXjo9c/LshylzLbcStPgypkrQAvFrjxPjE5PTQ3d0unR6aD3pEXF0XA4dwcvGu8h+bmWrXaXcuR
dWSUuEqKtrau3oN1Qdc5R/SlrrbZqHb7KZNKRC90BePU+JQysqXqtWOpJGzaZ5cjAZSCtszq8SL8
vrtC5g3UnLi7jGNHo8N9WMnUthJaFV6OPKXeI44a3RpuDa4HPBAtZNO/blCjLZyWCtRoYHSaUMas
EqeajE0mVbQHP12yYVT0Qu21hQzsd6HzxxA6JAVZErCqk0FVflAXuRIgISF6fKrfmxDlVfkgfX/w
emQ0Fxslf2WRTOB3Fene7BQ02IRKipJnyKC+qoeYSzEg29yUTSTt9OXxus0FDihQ8LiQ4R+QcZ/k
eSH0E9Igha1mxHYcG9sU7PYSvp/HeAFVA5JB2OBZfE0PeK8CrOYTbtNuarqEL547+u8+ZJL8pWqu
1GmCD8llIu4DbS07Bk879Vgrfyoa1yRrF3QNflcPx3m+GfvEXcOsZ7shhMmXza7Tsy/TfH/fbTYb
OwObXXlI4MUyPfR/z2VO6osRn7mxKpC/4XhOlou0o7VJ8MAtHNwKEuRNOHQq3XsQxMpDPMBIzDly
jToDf9WGdQ9ZBQlZs9YsNaJyt/fftI62jVVq5uN98Dv3HucCRwjKpQBNoP94Yj3TRK+uWwRRhTi7
BD1KEJ0P9Nbkwen7laLZjyxRnM8OGGZldCFDPuYnpNxcqpKACcO0Vphzyh0aTC2bJks5wK/nXfx6
yKtgTBAtH6VDp6Ny3K6va+/CQwFZE2kcrITwmDFXWQT5bWIyNDZk0AE47ksivKkbYaCY4D5bS/xG
CoxBcxayzVl/Qz85lKYh/6NBS+v+i3iNK1IfmI7LwBy9atXlR7G9dJBFRnUvo2pK+fyF7ysilNeG
14NBMZqBDC9B+6EotEGPsuKmujBAYvAv01Jfg4giZNLlnSLoDTCG/qIG5fh2Nd2Wo7S4AJC9woO8
4f6DXSVzxMhv3ItgKg60EKKrqCBhrBIy1ERMqSoYSWHlLoUmuBA/Re5CSvGTkE4/AIQKkixKPAgi
pphDpWrjMsol7xIneMN7UsHAryOPS1btRyXq7ccA5mm9fBmyHZe/VRmIMmQwyyufaUoBXQlySGyb
MVgKTLWitTDWNkUjZT6GU36JNcq5hJVPokZ8o+kNVjJixWQFylnOVlOpZnbhSn7NBjrs/VXtEHSg
c5qerj3ZdNCh/uWgEHGudg518dYeEwE6q77ufbSuHjhfj110NlxpgiaqgDSNu3qSW3ll7UisI3sX
JqDeISfBlafq2qORboIRnsKBdOiCgo7h6SDqkR3qRnZah+aH8mErK0mvTM1u3cXyzswhqeCtDCwm
450NXCaTwB3znqi4vQgfG3ZcRvyBZk+1whKpcO083zU7P6ZMRNJnNdUTxpac56IjzamSaS0uedfv
kIJvQRjTkAajij9Ng3u8ciVDH/iXCp3J2arn9OgDK5z/lQKzDzuShefCpTynM9J6zINaUgYN6fGk
4PoGH5nMSpNoEhpc89ouaQf97nuD1O/4B76EvAWv0feeFGdBHqZt7F+8FXP1zNR5KgOb/S5x9d47
OcnQVJ2SkPkz/I3D94DdaQGaBVib/9d9sON3QHoMJCIqi0vgJF9Ou04uqrbwL1H/pD3DfaRtfMEz
Q90fmdoHi49Z/JVRgR90VrXyZ6VZOHdnbmYgmsELCzcecyL7k//cBH6fiYeC85jgkgNg0NASMrAK
FHtL5zU1mH7T5mAU2TakqPdIV5ni1KVm7hqtStJP9xBKO4dB2meWwSE4VQWVFooQYwS+jzf3Xzfu
sZuvKzqvHITx6yq063o08HEwIQQPOy09OSxpKv2xX89ckBWcCKPmNGSWRmaXe4N5MdR9NXjxJeC3
GfQwPljHqAM9ZzfpznFMhBj/zBY2JxDvAnG6ISfuEoLhd4ETQnSsgDYcicULGDdNA52kCNhGCJNL
bSVQu3ly3gDxQnTV29d6FV3YJT3JGUe9szf1BTmrOieAvYT91nDcATn5eFbHTTxZRRgQkbsjk5Kl
adtIFyec4mpJcgF7pUsyFNo//xfdab/v+OO0/WNlslc4B12Vslskl0Zd1cduI5jVRlujWO0WdqqL
G6Ze8J1xL0yHJWiqAhEEIFr4aVEBeI+KEQQvvTjFd+WZXfXSpAvCbTNXR3CJ3tiYpIKpL2i1k8NG
trpWPGGDjXxmLHZT9HiV+verJOJyhXANATxoId5vfUeLXb5qqvSCXKLuDVS7oI0plgb3wix2Es6t
1a2tiZtlTR5E0lBCsO1PWyDuEHbjedsweGGqg3wta1o2ZpQajwc4U2dF4on8FnqCyO3QkH8/wqDO
hUTzleziNbQZkEAo1zBZNYyZNdQTtk2px6HBPgnfeTQQ1LOr8OzWNnN0tS0jvftcQHjo2rm2CjhW
S6RA52MaJbaiXCvmpS5XQ2mo5arxUW1Z98hM0KLXI08MaFo/O0u10t+7DzVKHF7jhkc6Pb0PZ4nQ
eH7b5hfP1yXpPU12Yr1wEfkdfWECNQRUEGSoxmtjOnoTfaOkdBhHG/IL2L5J1z0XgBn4J7aV7H6V
HOXT4+WZufaoIHgTZLBLIW9A5eLeHNBwQs+yZX5BMbSpicLRZuUVllfv5VWpFyfuJKExWwtD5Jtf
cm4xS842Brp7h8YHwJs1VO+Qr0xpL4IgbmPO7zDeDmA7UKK5KP8DOdySZueUVHuq7UzUH4/6N6eX
dm90ktMrXcsCvQmju+7MXz7Nz+A5GvRow4FxZl2hscM0qGKB5ORZWtGgsR+bn1tibbxNwO+hOzZ1
+qxsHIFrq/wiDXrmkLZTrbADqljT9OTDr6hUsvSxxR8m5l+zLPOYaRCAcOANvF/mSBMqJ697aDTp
QmemeFdMEo5wvKF+5y81qIpyohkJQx1WjxKD8806Ja1IhxNwNsTf9DKF2Kj0kQeo4fK9jswsQqtR
AdEgjxYRHVxaPnV/k4x2gIzUELL+VH1aD7vOs4vYlj/5kjaMnWdGhrvJInPWb+0BXCRH0jkMTAFJ
23QTcR3vq0MjFRdPIGwV0ah4DWLq5mYR9lRo330IizovmmeGb7106kRdbJ+Fv3hkkiSQ9tNEA4Ob
KaiGFtsBnndKAK6LVQMYFa+zuIriKUyxtU73lE3N6alm4n9KqGc/XiT195F9P4rJruTyKJNZSS4u
aGn3NV0B4EjZCWDlGrbl9/AJtASegBwr+ZtGxH0b1FUQmJxiOT1VVLuEau+w5lmr13tZDyq7TSxt
eIrYrcgYaWYWDvVOknBIn5R3/yRkhi+8ui0UJfGw3BvuQfxTOYaSbqGR6Lx2zKawBHkta0cFl7q/
eWAVsc74L6FmleEh5MyBsZ3Q5CVa7FPcubN9H2RG2ORU9MhgoVHCw2/x1oxEApkKML8tc4MtTK6h
ffvkfdaenms8Sjn466kF9tWTFqbzd2/nZFOM5+FNJPWrUpALVSwu/DpY7ZjrobbinESopVmsDvJO
j8hIbcnwN6ORgdurkViF5ZtLz//SuGwT3+NkNA0guwQRCvdzG7j5jrxhPBCTqcVFOLTfyp90n++r
lWdyIIFwz/HWTKA1c+jpYIZ7lyg7yQr2LNmgPH+JyCsF2yUkiVhokKHXkKUvIVB8tmTxJoThF26P
MyVI9e5LJxejvkiFsGSU4sIqJU3K77FdW35OTpKFVQ1Nb8ne3Ia/nZlJLSjPOkEoXMwMdyjMEu81
AsHLNmhBVN0znZVjcnvxENmRVS9E4JlnmruRTp8jhYSVY8QM7I1j+OJuGuk0vIm7VqVlSeT6behX
yDtSPQjXqYStwT8/dnV+5tS7nWlh4uptKDvY/phpzeap79IORWegga4uPIH4Jt7kdGGVbhIqvTm0
XKdGuhFWIzjl8Xf8h70pg0wWzWAg5pusgISX0DaOx+/Y5B/ysaTdJtGLweRl3D43cBd21HuMVllC
6m/2NXvqcj1HoWVffbEB1f4odhzHRFrnVtoYQUgcwpREyykDZqPaHHdNeGjPDGe1w9ahlR7rzd7l
Sf0ZHBsEkXWoO8rCmGbSd6wtJLIFnKw8tLInfs+1faTFil9e+lb3OiSP33KqUTWJ7JrfsmxOg5zZ
F8q/vjXDKnIo1BRUDcWXyYqqbBNLvuRgL4uGE5H6pes8orx7G7d5lpcYXWdem0ZrEDdHzoZHoJ/Y
dxtTRB6QHCYoLx6qO+Vfr+JNudoV6SuAQWJmD8EfqfFJJVg+FAtqmkT8QkYx67o3HzCpxQVe7bVs
GpYXMVxFAIki7V5V4UotN91ClJgp+92PdRKV5CEpPEHFWNn1jjkE58FkPw6gDpJpbFdjKxsqftXY
tk9fa1D5xCvc1UhEE1oZHxnJze9oZUM5AUcVdc2lW9XMjeBuISYOhI5BoY/F8ePCFZfZcSASuTs9
9tKZwhlyNpQXcSFAb8ovL5UTGWXPyv3Z0UH5lkvnSLKlQxyCf1W5yP0mry0mMxUwCTFATOzyCnVa
o+reOvAi9hbrHx5/0EzFZvwgBXc6fA5ebCbQglx1o76RsfoKjvDa23dmi7wPWVMFDVBmO0DCR2L/
D2lfths5smv7RQI0D68aUznbVtouvwh2VVnzPOvr75L73NOZkboZ2PuidndvoICkGMFgMMjFRUPV
AOLRGf+cGtKfdJvTAJxrNoinJVgZwbqJSJp4WgKtLJeV1MIGwdnfVbYfvs7Fb78BwMAfKe+UNVno
o1UUZRkXLJK5y6pMkmGQw/YCPHb7G4EMgww3koWoPyDzTVnexUOREYO6IFMBUlEQ1BJvwFBp+rGY
q/YiDDuVe1e/GXAOKwrIf/QkcASpMdTAqppkyyeU9Mrae5C7Fk2ca04uszLKy/ZS/+a+EkEwhMkU
JaNoVZBHRUajd6JZvMiSMx4bMTJyoAyKeqfSHtorJWAgwq6WgDj0RT4UGGrctBdMFna9+EWCm/ul
OC8qksUnxeQpR2zVoV7LI85xL5ZByXKQ57NbDBtM+EOFGbNljIrLUzu4amdwic5yhtJvFE/rKd50
NfLSOGHB3f9cIMSOa8LsF0zbtZcuQ0Gl3JWiJVaGPx7KVrJqLTYaDm0Ale7LHsXWll8mbe1aMrHh
U97JXIMWo0vcDHqXIyhWMiObrYBFJfBv0phz+5lXv7Pppel2vOYG01vWGuOvx59xzwCzlAIRIQvw
KSwr/ARMVxdawoWjlCpYgAlB8Bks6KLJ50Z1mGJdu5Qf3+rxSUINJ7I54yK52U61YqvTm43k8rQj
sGh8tyIos4nIBC+slcvpvPqUMIk6oSrg0vvkYzr0lYU0o7pkRqYBwzTnT6bYJaKrhEb0zp3UwSzK
zePF+In+7r4ArKNIEKi43RViT/hl7DrfZM2Fey8s6TwgIdjyqS6yFhvt8E4BxKlxgBduRnvagVvE
8VOU5OO/LV5b27pGHSx6x8DdQxgY0mgokQP4YD88Pf7KNY+InN7/fiRxQku/4rVYwjLVhT5VRoTb
NdtVJcq0gYGo8bGwFdQe7AMFejSnsDBXMu8rcRnmmzY1rkADBFmy7s7oF8BD05zeE29yQwupPwqa
afVkXIkk7KBT8gTsVU1zaRNkE/FwDf1jHpuxQnkMrBQQb3VbHgtXBld3cYHZ4z+6aaAaKfcd2uIE
E1l7C30RLphL9wKIzlIrB6X043Vd3cQF0fvT0g5iyFvRaZ72Stn1zUXdcqchSI16hpS4O6UK5QJd
LuM7m76SRMTH3DyUWhpCUpuDSH7IGckOmurtsTorZZxlKf/Vh9izQIi5XgSZ2gUptQvzJX/H1SYH
hkPYy7nOFm54aHxKMnElAgRXvchxMqdJPOZy3C5hN0SBqPQS6Knb0IrhG5PylyRQbOTnQUos340U
wiV0/qhGIMlqLsN2MkSr+1stXNil2W0qqzXTc7ATvkYk5TiDtXsjwr8FY3B7i3VH9MGOx+SFhpBf
MR1YDQh9l2qZih68W721WkLmNmaaSzq8RQpGbfdPPdpSI1vAG3rox/9mma/EEfYzRGFazYzfXKr8
b1dguIr6VSYR5Tis7qWIhqBlO2XMWbnVCRF4PLcYzXvpNCPxvzMB3RQJDRC8JoRTVdwsLIcEPzkm
rOTGjpniuLsEvhWImJjbguyc1la2ajCA/aCdC+UXXiXvEKaWRQaRYnepzdQdTc4U/4bgIJ3Rllqj
TdJS3cjIXPWUuHgyhs9gGQe9oSGcAK2wxA1v1vr347O5gvwBxB95fhapBlR5yTyYNviqVhVFd+Fy
vXKqC/fFdmZgaUZjt8hxKQaS0mg4FlnQeJjSfofGK8UWjV2PxrBRr3Yp7aJfs+DrDyJ2W0lmrcvF
vLso3HMkG0W6Y4ZtlESmGuuBGOiAoyGdYWeqzgvDdn7nHRnDNl7lieIa1y4ADDDStAW3DAQa+ZAZ
ubFW+77uLrsMhXZwh7n9ad4oz9NpQjc0kuuplen93iy33KGmXOMrfvlG9mKtV5ePL1Rqn7DYlRFF
9Zk7tGNBubtX4ikeI5MWoBumlygK4ZOnWWzKbO66i5ABaDYe2nLnd5u0OYu+TTGxxQlce0ltweGg
hxE1DqD48H9ulYl6TlU6MRguwWC274AzAZLlAFiRg/zxgEbOaR+AjUY1BnODwuJj4Xd5J9QfRPRt
AJm0jDNSSNTqPBbiXKZV7xWx+z7jiLVf/glk38O+oNwGpOH+SJJRJcRQFuSAyCmffdr5RRrzndel
Oj9k23JgD2GMSWJh+xRPLpCzlIUljeQfgSBoXGAzaN4jbh85Yvm4rdXOY3jkg9E32IsNxb+vilhw
4yi9A5NDgnIwSjzNEy3qvTRDpZcP0fzyHzr3HyXQfAj4kaShEE488WQtZPIsqnuPm2Wb0c6VkOhB
UFH0uCs7LGIAIcHWLH2OrCbc2mAnd1w/L2JqU3bqveqoW3U7vKrbYMOZuclYihVhpk3lcobmFG55
7Nxww+sD/B3FIMmLZvkSoOVEVkRZDKzfhMLcrDYzgqXeQ6El2uBFpYKOQM8YjEvaheyG3fOF230V
uwbVj/9ctKohL4MhFkjM4DuIRWDTWK21ZPRkVBIiazoUmA4fH7vnRHyRGk/s3J4/yPxZyq34CKY9
inzS5UBzFdgqpEcFXOKYXUSI18qwiotq9KIoNCoGuEf1gmpUI7qNQnm5Cst+3vqcRZaAxg7gOIAP
JfZbHURmCIIOshRWx9WqxU9ifxBRrGPQ0wx/juqX0mdmjBecrDiZGBp9+8dvLFmo9al+C5ttUr4O
zS5Fr7uwSzinyC0/1svWkLktYLgvXLuVC4tLgHasRNrdc+8ybz+f2Cmp9gemVrBUreLy6IHldFT8
gudE+04TXRP0VDPSj//GOjiAakWAKWCghGFGoegnYdiPXqKabbNpLKHblbt+y4tW+VZwLxN4kjS3
T47Srw7owP9GOqbM4HGNSEQjA1f0+rcKO7ej19XP4tgZNfqPJ1/HcdZ9wB4FTufLTa7WyMO4TGxx
hVEMr5w6Ur5jWdhbu9HQC40rEV4C0aZI2KgMxAweliPrsWXCGCUvZog1p5ziBJbXx40UIDgAtAbj
P4s+EVQhb08CEyRCqTAq68WzLVpZWJrR2Ogh8/x4Ue96dXHabuQQNy/MyE8ilOi98aS9FLXebEe3
MVAO9vy9yuh1oPfbbL//NbjTLtxGHMW33x34H/EKLl4AqZaU6a2avdJjsl4B8dI+GA91A4Ath2Ii
t8BxZ+uxrnfFwx9dRcSw8K6SCPzmrbCpk0e8RSCMK72K2yjVpsmtTMAUpliPGsVo53ITYoRyk5WH
uOs+o6r5xPQrI56ciubkV/cXqElZhhnhGU8cJWFO8oJbvmWsQV08ps4cH2rmnAhUre+CDiwxwJGC
zKPLDs6dWOJZqkSUTSPOG74RIorTU+6JuaEyz9kzv9T3Q7xh6skMuhMYFUTutQlA0loMu/k/RTYu
y49uJABoeCQswClwu/x9mqTdnKScN2U7rWNA/98rwLm3v+P6zA80PNZdZnIRh9VV0RiCWQPy3VVW
THky+goLskFwouivu/eF6e3kem4Peur9W2cC8K2/hGik3Dy9Pja1td29lk2seSY0vBaEOL3peOya
13pXAfjfzs5jKXcYvR8VVQnQNgR4S53pdkW7OIuGVsk57wDd3oF7dfDWwYg73S4MB4T/jpOAJdr1
OD2xZh2MdhfBwv8+l877Sf+m0gjdPV7/+SDEUWD2wU6TCKle8eO0kn3WM3vQKheG93H4eH8/JMZs
dPbgVGZ6rJ3d5uXleHwC49bb4/W4Kz4s4uEvMZlUUzH+8K5zdgAgeUwazlMaq7lkIzyzXBsCcvBx
XmHkoaDziCKf+vlXpuRb7UwRv+wq6bMVoPJwMYKw7Y6HK5v6AOFlzXkC0popIN71pg5TYJaetP5j
HDI0K19GXrJaCQMLE1MYvCpbpqE9/ozFc9x9BVqhePg4QQQ44NYoFLQmJaE4ch4v20VqVQMq25/l
K5/Y/XCJENA8FvdTliflAY4PV4Y2SlT0CE9Wd5LalAnHeXJxTDhMQnXmUcONfMSM+HZAF8AsbYTU
HH1b882mvMSvIqbeyYkzyp6Q6XKwlyVjxACieLbY3sCMuKz+Ar4rdYvxMDe5PmVWSRv+d1c3WkwF
ASY2Cw4Jb3j+dpWmsQW7R42jg3ghfJ93EQpj4oYDy9bLN9gQH6/RimEoqAYCm7xMAL4jUQH2LUkZ
zKX1hHeg08FD/ffx769s+c3vE1swy0GVC1ELHvU/SIFI6Nd1+50qOZvHYlYu62sxZEyiobwS9xPU
+MA7xJzMjnJ+KctEgmsyZQqqisHvc6Zvagfu1+PPvyvWYc9vvp/Y81aaelbu8fsLR6SCf4ajuO1d
PYyMgiJr5QK4EUU8LjRhKJVSgyj/8BVZ0iF+eqwLbamWIPUq+1NGviRMy+/z36GNej2114YmYPn7
KwHRlHSdtJhUoqMnTZ/3KlqOzG6P3vvvhXuAzgxHMeIf2tYribMf5gPwayJGEDWY9KbpJ07HKwwA
kd/A01mTPR433zQg1UpwdLNPi8lfCUWbolBnGdTEAAvZYD436vOfxzu1dinBxyDFhBQhXk3kOzNh
5CYZlwFaB/aQv3BGse317hxjkNxuoFS+Vg7ojSjCKuIoGhUxnzDO7VeyUywx0vkdjWyVJoMwDK1H
xiIUIIOtjMbQw2NHW7DlgiIuFBUvLDwK0P2CdzlxdsJUYVsm5RbTA6rOAHDAAU3tpNPk3L2glzay
KznEamEaBC8yuEa9AKVr8dMNXMFJzoDRHmlMD8svPdKIWDMmKf06j6ARGPl9ynN0dT+utCBiQDyT
pCKJ8dtZowMfO+ypOSHaOhFnRCykumyWmUoeZrs+Az4u2gJ6C/Jn2mFc8QA3G7Ic1qvDKAPaXs8h
BO2CZ/srMQRrMCnB0cp5vxGxfMKViEBCx0LMgN9f3h6CnW/21uCylGtyxfdfyyBBVjEYUuUYdIhe
9Nw56atm0kZzrgpAiA26IcTYChnmKnHA+wBXIZzQOTMA+Pmxx6L9PPFMxtyishAz/HzzHZ8LZ54w
Hv2xhLXoC/izfzUgbmLV5/jWhwNYmvYLHVb1POp/t5rzskkpG05ThnAmylTk/Yhsp2dKkz10RuFR
VFk9HRgyi+ojekLuEjVpkoV9x4HTHjyuhR7pfxuTp852W7mNlwT4/wohtqTNp6pPBwgJzdLS/uNU
4uIIr36d2A1WqaRq6vDrBV7KvGGDckfCoCpaFHxX5Ef8dSOH2IsgjvqkycHxbmIy8NNr7ko2t+EG
KiHyqh+50odw7MMsDHBa0GeJXTJMhfdKx6Rs+6rbvZJBuHTsB1tEMXR5fUVqHugPxCuY590GOr9/
enqiwVXv8H3k2i12fuW4NDlq/RG3uxdt3IPybFxeMCdp934095fvx6qtusgrzQh3X8xlPUSJhtDy
KbVFdz+Dx42mDm31CE8vhkkRqy20id1Gj/bb76fHOqyF+jemRvj5Ca3JGKWL7TnsgmPuet5zC84H
nSJm3dA0EKCBHpIHFv92U+ZEzetWkpbppDk6JP+iOeZS0Jj21oRwEjJnuOTBLEci7HowjcRqEYJc
11CdyeLwMgITgF5T4og1R3kthjw0JbrMpg5TEVQn2uCt7gQU8PGaXV0LIE6M3wQK084QACTMd3Xh
33/H24l2LNe88bUQ4pj4xdBOIwshbIqZjI0uPBWufOK2gdlsiv/inr+WRRyUuALfkTxCFu9we39T
uLRwfn1LUAdUUA8D+oLw+uA+ArPziBkfs4ZeUl104xkxEeWkrJkXyC8kZBCRwdF+WvSuHEsr93FS
+4KAF9C7YNZv+Q7ZGKM0kBOFF9thNOrrfyMRORcV+HMk4cmc/8wGU1tgtIIX6cVBD7bF6Izb/mhs
gD58ksw/jN0Z44m2W3dzMBYPCrae/xVLmMZU+LHPxKqAeRSmxOrxS472NzDcmd9P4Hj7/kb3If40
GxX4VAm8ZrTo9icbS74Crj+AsBcWc1F7pcAHYKVnG1fg62trJgfF0s/n52fu+PIdWqH1vfnzeL35
5fq+k7vAVNCuu3SeECc77/0hY8t4uQ4hGf2V2UUGb24Jeubt0bA4bLfvxajZAUesU7Vee839AFX+
Rzpx7KWej+KWh/TXV0jf2Vxi+K7sBs6vLVrlXsB7G5m5QwO5rcYa12KJ3cZkC66VG4j1QQ2m/sm3
GFq6THF5vLarh+dqaYktHaNSZIMaUljZPC1MpKOOZyQXUoLY1RzCtTbEfak0bcekPeQ0W/AiFvph
eO4OUmoCX/X0h+JDxbXL+VoYcaslbdIyUgph4mFJlA2pLmz8s/b8BZaxj8GK33wT4frS9T1C436X
yeeCW3iYSyMqMcip1Zlz/hc0oIH58r29fF5QaqBcvNISKt7ZNGqwKAWjwCPJhGts/UGWEnX4J8R7
f09dBUkqRVedhRN03Cxb4bmueJ44wNBZI8ks/ffvBITlGAVcb0qrBeSyMWNLhflvN3++l4RWYOfG
d+l8f/+h+rx154PkP2ANElAdJBBH4IO0mDIkgRqLfyr3IwbieIUT2uFb7dqN0+iB6//OHcHYRidw
LJqFibZt97Gx3mGxfzzg1UcQVhSPWZHMKT5COKV7AQ2t6Ut2SC7aoYK0wA531ZlGr7j4lrt9AlAB
lUd0vOGJdBshVYNSC2U1I6Vb9qWxkEMZCKRKyjFcDfcETmARg2EkFSgBb8WUg1qgka/C9Kh3NMC6
szuIgGiYAFhZFMtbDcSvRRGOhR8YQc6UQvQAU5td6S13Q4OrHO3jW4kBxOR1UO18q3ZgyhT6o7X4
6Vow4Wt6FaSswlyKXr2PLJw+Q0bTAM2h3YPhOHANcAIPgJrGAg9FvNHqJo6AP1Jmr2wqXZre4vZl
ip1KlJy3MQU8mat1MaeVrFZUQ8sQquAA4eG/JHw3H8Up7tue9XaaZDWO/xvUQcWJxtK9chPdSCH8
Wiq2Zc/j3ebF0nfwyXRGj0kvs52Of6Y/LSgrlJBaZbq/enHal34UMBdLEq8QJy7J+lQR8Bz1Sowc
8VPB1ubXJkS9HS13QW6Uff0CwHUjGr50CXmbct7vFb6VTihctlU3Vj03eGxvzuiAqFrB9otIL0W3
bEVDVjZ1wu9Ay0SRe3+BQK4qgc5MACMjKxIBx5BOnTqpBaBJk532W0Zp9LmYgdwsLTE5htN3rdlx
AAqxcSdJmNuhKc+A8zptYfj9n7aj3GcroQA+B0SAS1cxsKw/d8lVhCsGAa8kWj16yu9GfJrrp2re
FMxH/y33oF54wR3abWgUkStu4lYosQaRiLiXEwHPYtjWUrnGqju9H/eVggGV8Waa3pkWVEGuWgxf
hTnFp4EDNSET6XP+OYmHNr9Q9mS5EG8d8e33EB6SrfohgvWP3lyZU75TElyMhSXnaPh8CrjzpPNx
YVKxUj+x5b1YENWAQgEpJrL9ck6HouL6YfTYLR8YivisNKMT8JLTlB+x+ktQ7ErOjnEKXv4XDT2J
Y3EoGzeZXaE/CKmRVeeRG/Q29ITJkcWTGlWU0GrR+9EHEvvUh2hra1igAONBeC81JnSiLtwxOT9T
TuNdMzDQsTDDf5eC2AElmUIGlJ6jF9Svif+igPMZWVD04ielzcieggbCyRQAfsISZNu6Mnj/wDTP
MfdUpy8cb7PBL4pNrHknBVA+NE2gGI6mtdtbU4rmUhUCbvS0NFJHK8/KxAjERPzUJnW2c6n62wIf
fqqlyrdYbtwxMZCSKGN/DqmaUZKQyzqT+6CIS88czAQgP8JTxhoz5nEzj16a5NhtKRddFfN1KL7g
/qKRxGsphEdEY1gaCSk0lt7jwen93cDprABw6yczvFNWd82yrmSRZQA5roWMaSArYfZM9kvN/s7+
h/zB5/tIMAI0XIfJJj4W4ws/HYG1kiiqrrwZoCsSRgiLMMEEHZq3uxtGaiXMuTR6JqiouNnMekvX
al1y48Oki6r9+ljflWfmrTziJOVyrkQ4AqMnOmn7AoqkHm7ORjydO4DxO8Nm+sI/mwhDaiZMx0kd
k1ZmW4Gi3H4CYdA91kNuJH70VPZXqp5attKR/reKeIOBDEO8UzAYcuCiU5e0Zl38ktvPCWOK5txF
fgQUthjV9LeoLDmzxXHXlmjGn5/n3Eka6agy/qZRB6Nkzk1buS0QvoM4GBOlgLtin7g0kYYBQBHV
kZ/+/aurqu6ySpyYagCCiLGkNNNHKbf9s1j5ThclRyUXKVa6YqQ3ApcPuhKookoTx3I3ePHEHUeu
casM45s6Wuy6nKur041ssgSiEk1ERxO6p9BCdSum5qQ+aNp63E/VLvJrPe/B51r9qitd8P+oSDN3
tKolEYMsEhUW8SSKZGDqklkiWp6rGmjDfBj3rVkdSv1zSyssEQ7rTgCxcuAo6hkmGsf9IBwWrpna
3zw+UCtrdqMB4auEQk1ZsYMGcjJaGCpsdKXuB1YiAdvNY/AFqF9Lis8grIHU6edxcGUN41DNScdA
JFcJeKyhN8XIM5kWHi6bTRjDtWI/j7krKVOQ+lopIhiqwcosvIN68msvbaf3pZnMN4q3x8tIPr3/
RylZEAUAvgBOINaxrcU2E4cOG2WEZzj9peqki0BJNTb4kczICnaNU1vF/jgj77lndmhTNwv7z+PP
IB9WxGeg4en2CMTAOahlB3tJYrefArQXyEZVN1aPpugkNtkAJH5I77IyxS8vdni/2v9Xfe0O9Jyy
dRL0UB9kQN5g+ZhqXD7TSt5kQfdOuyXUuNpTtNfGc6Y1415t9mljch36myIzSfqPqnsXosJiR0kv
tC8xkfSpV3UVjTNJaT1e43Xz/VdVwsv46AytJERYe+9MzfRRzAhv41sN/SKv8eDBjwe8qDODehAT
3pTDQwtVY8Zo8KSbFdPPnqvQEhBm53aDIWDgLcMQwNQE0Utf2UXvu2JSGvPsIMBqtSPCA8rpWvd7
AAUg3EQyhIQEo6Gon1oNR7hjnWY0i2DbgPgEjSkcZbFpgggHW8toFCqHCafYHhjd3XagdHi8nf8P
o/pXF8LFMiPfD0mII9OaYPLDqeVsgJvBUt6nmM5hgjTBoEgkXsz/mDGyHyjrIGqSNEKiygWd6Mfs
uI/Q6zqmpV63tZ72f7tMMhT0JmDSUGt3mI38WK68dkavxBIuCvjNScpCrOXIvmigEkvfAhGMXAHl
RiETgIR6eJrf2nCIRk+2FiFH0D7V1EnPTO9Ml6T5seDwVx98NGbZC/rc8vhvZNBYcxc97nwRHoLg
n1JAykOyFvClFMSpjOVVI3YvRIw1lN+CIIGUsDH4qLeZ8cL4NCtavW6uhBKp4rQb2nBIITTnsyeV
KQwJo6LiYovOaUkCy5eh8q+ikroszmuYIxyk8VGQL79/ln0pPLGoagEbT7gO5NOqgZ85uH4pQ463
9TohsZBx+uAqW8Rgw06Z3ApETIFghklr5HWJbrKXPgQnVFi4SbCr5w9FO3Spv80CyvVApk7vPm5x
qleee6jjgMGMC/g1WbIlPzNb7ex3jjCafn0YsCTP3OSWfk8x+dVrCXzlyNiCPAddTrdi86zI/HlY
xPoBOqWdVjDSLEALjPY5j5Klqgwlfbqu6JVEwg4wip4HKgASpRdm4/lnbjtu+XNlam5ECTnWHdeV
KPI2zKI0rNAdvm8yi7M935RNyTlaMhg20yMGXD32HuuhxZU44t7LqyiP8cIf9wxnTrOBt568Z76Z
zCyfcoNK/rjqrK6kEdYcqloSoR143Je55M5ztwkqA2Q8IOOXYycEUYfI4a9eBbYA9yw6ddFElrj9
jOuoFszHmq9e+Avz+zIIFlg4YkvlWWGKMuDxKZ3D9weJ90qBYjb3drr0BINXHHVTZLFUwjUXDbgu
g4Kb9u8p2A7gEWkZ93ufuGSH8esyiEhU4edNe3X+5qkRoqmEACXIPaY2wA0UgE0gEq0KPei5+Isv
+z+Pl21VJ6QfwZfPgvCQ7BDxJ7Zv50CY9sL7gEJCjFHYzLk7gQbysRySLRO+BSpdCSL2h2dbkZ0m
CMLp5o32C1TRwmZ6FUxOj7aKNaKhurH/1pYi6xidUJvaefh6ob0917VF2UtksbzST3r4aoFRFJNH
NOVMe142AnAJgtzepNHx3J8JKIrKHsgLwIUlk2lOza+aXE5BMJGpyGF3aNi2uNhsRtqKrupyJYc4
e4kwzHMtStM+RsVZx/ga8HXWbzX7BMwpJRb66ba4vaxvdSIuBoZLo7JllWk/2pita7V2a4ogMh22
qjEd9dmQLG35Y9RWDg6QxCnh37a5jsFwsY5AmBqB3x/22+9Z9uBqH6tEKxIuU/E9eCqlse3Lja7Q
tF4XoqogAABmH6kYQsjYp0IwQIgs2i1IKCdM6BlbittacdiLKv9KIWJnbS6qUmYgRYzfcuV5cHKk
nBADpcLHAGIVELkJI4108T5eB88R0oCAouIo4BzcaiaG6tTzAWQqiR1rv4fYUdpjqRlgsKIc+xUj
xVwEHDa8h3h0FxMuc+IyUUD1cNz7iV576IhPd/6pprbbrWwVus1QV8O5BuE+SdvRcuqkJU0y78uY
xZp1p1Lbz1FlPfZhK2EDklYLvh53DISQF0BXtu04zPG8V4pT8VzvS2iVlRuhw5TnE/jlWqbHvtFu
BZKpE64TYtFgDqZODAy8owFSEDAqSQ7t1AOjn3K3tVmrsGY8ghjrb2cLoTHtOYuW1Lrfulupy99f
nTE5K0D3JUFqA+5IHjzGsS6OGMDoBXFstNGGsrb3ofmtOMJSwPUBXGULcXMCEtCDWKf6UHv9sPWf
E5BHK4wlChYjImEcgiy2//r/E09aUJDIzJC32bxvf6sXkJvFxYZR7E1r1E5gtxjjvZCyUg7H/TG8
UVkljmFbzWFZ5Pm8z6PSENn3Sn6b3sGuaAzD92P11iWh6xAtoEiLq4QrE5suxW3BwEy6l5i5sP5H
WH8L/t+Cxn9PVhr+sdWlGUEGwIWDwFurUbW+i8opnPdxp2C2dWQlVaTjwmWQSMRskgo8UH5q9sx+
4pin8qNvG0rxiFt0ub2rsKr4jh8YLhLNhK5zOvPl1KbzPnQLqw3NItyUHG4m/yV81ra+8dK95E/h
X1rD8X3stogFZhI92CxwSIRYPmNbVgtgvxMaWmW9AxAUbA2i3mKUQaVs+efHO7pyb9zKI+4NPuva
rFbhiyb2wMwvzWdhIH/KmnKk6uXsIl9CCQLWFxYLCt4dUcD0HsIhlIqQFUpZzPve7m3ZOtQnTBJd
/rgiOpn+xAarB5TbcdUHXYkknILaCWMTDOW8Zw1uJ5rKVgK4i5aJIKtV/9jsv1LIXtZaCZI+nCGl
s/ITb4COOjTmzen5q9d/BSaHghUepE6BAcCC8efxNq4a65VowgUoE5u2CQsX0M6g3xQrzLCowVR2
Cif3saCVfA/s5UoSf3swwenWclIBSSLriDwgSdlsSphXwHpFCsS6V4Ygqe0dng2MsuRcvBSMqXHb
juJol/N/dzqvPoN4n9ZNrjajBiPS/F+R9pXQeLZXPd3V75P+ZxZA4RhWy15m5bPqv6bCia/MRKS9
fVcyOQoSgzgKCPNRqZaJBc1ryW/SGlYz2qEhvs5AQJabdpOain3KdWHLAZQl2/kWhCLNG1X62nV5
LZ1YxyHomp6JIV3eShjwWhmZEdrRod6AmQogXnwAeEZrUzzEB8YVd0ix65T6JMl493NsgNNa4kg8
WmVylGOW+1wRNFjqFnMfmNNoqwAOSmZjlQsJEWfKg9GC3xZtRKk96DkQPbR4bM09YH4Y8IQc5pfh
wrm1aZS/pqYP+3lfvLadkTzXXn7mP5XezI/DG79rDcHo8SLJd8OpNR6fp5+JkKQhX8smDE2RUjUX
2W7eV1alTw7v1G59Hl3/u983T0i7iGapC05gfP4qjVe0TZud8WcZZn5xjpeLisG0mvGc6p+B8cvx
Gt2N9EZn9MawPveYJGHtj/WRtyWjdV4uw05+psWUa37n+uuXgPoquOvmVOGLDCuHwQ/7dpftU1F/
vEAk1Oof81jouDEVCmRtPyNRr0SUTZ5OaTPDdwfpQSpCNERhkvyGYdnUKvmZOWRDh6aMvOmNQi6t
VCkqNwOPLspDgWA//pg1rwPmJLxAMKcX1HfE5dyyPTdVET/vo+q3Ep7ylOJd770OlNQ4tGeAughj
qYjfTzEyxhdDSd0DSndO9t0+31KZLldkYDTFMnFXBYsswsDbLYv4RkyVIQYV06V6ZUFoXaDnOrVH
0MTy7mTKOhjgUmt4e7xyK24OqCcA5oCXAzQIVCa3YqWQ7fOGr/29XYbW/IZxIm7/JXoIqdLGcEp9
csU3zD5kfXPGqM8zDTy3cjlDPoYmAAWxMG2JhNpMFghDl7U+uEQxPXrLvzLH5CP/M+q8q31oB1B3
e9W5dQDr2EiGcGaPtPnL904GBDIaD44zFi0TGBx3uwBqyPl+ycv+PsgSEzRY1XSWmDMSZEhoDjzF
pf2kKW/dyq00Isji2pLT0K/oo0Jd6Mwp+mT00dZOvDNYkh09N3pqJ45sjiBDiHTvWTbBtH58k/W3
I2dk58EdLdbk7d5BU4s+W5g4YD62h/uTtIDskcPlNQX8LmSuXgtnDHZPAn8fgkVHbN1uen4sYCVQ
uZVAGFzElqnfjoy2Fx3Glt4bBzMcweDTv2kXzKl6yR3uHNJyaSvR9K1Q4jL3swxg2BFqNc/tbnZg
6aDQxrw8gwarWDnFSIdgcCwmx4H4irw01aEMs1HF+wfjzvSuOmYWZnmLaIRpncfruHZwF+YlHBrw
ECkYqHZrt37RDq0Scsw+mzAMPTz3rrBLXwAoZNE9xrr+JjxOe+ki7oKTf2T2FSU8IBVFRVEAbHzp
IwPxEE/SuHKZ3I9VKQDvhhRdEP3JS4wVKSa9FhqjqCjKrglDEIAsHXRFKpuwGZ+deLmY4+DQNm5+
xu2yyYJZV/PKDGcKdJx0B4te16IIS2mnuubLNAkOgu+70ah2OlMxdtUgURcEoHVCloANaE8U8nFJ
CiUCnXEKyjrPoF/tndTYjA6ym8DbwkS/HlvNXVD3jyRxcfeoUYI07dZqkIoU8jJkYA8p2Ip5o7RT
MzbrHVK6KYIWWR+tWi/s7KSdmw1FNllxJ2Uvu/x/KPu23rp1pNlfJED3yyuldbO97Dh2bMcvQmIn
JEVSlCiJFPXrv1r75UycjW0cYDAzmD2JtEiq2V3dVfU/GUM+LSmk9vDsKsEcNn3Mt4NzR3rmp3X4
TbeIDPz9vx/5r+uK9B2+WejnQEzyzyd6HbfFFGBdo/kQZ824hiR86TQs3Nqv/lTwT76Jf19dBE10
vBFDca38+TwtXCw3gcOzcfkgV92MtifRBIuH5JR8Y+oh5lAUJ2t5Peq7Tt7LYqgne7Cw9GCQXhh+
xeB+/vcS/IUu/rPq/++dPs6mYgLWQJ4Ba1BBrxfmTO3VAiKQd4gS4kbfdLcS6rbDmYfkMzPxj4Px
uEDCBEPQaNddPPWAqf65HGx2/cLEQM8Zicy5exue2+8DLP6Kmt6sV1uyn+BteJN88/A0/8wo76Pa
5V8P/7D3kYOXZjng4SMUhtQOU5536gcUxGtx5jcZHOnJD38N8f2H2+CLDYj7zA7j8iX9702PH5+C
WndxioWKKrgIf/54nSI8Li6lZ9of1HI3sfu1/RJH/pP9/ewxHz7opHc+GqGnfZ5+2ys4o/736fmY
DvzzI/K0gEXbP/YJHwJTmEW8R4KEwFva7y03J7qITwC9j0KCl41Cj6JIAX8D208+8vtYGkeosy07
d6fyMOzLK8wvX03n7HgOdvn7dAaLRV5VzXYe7jvS3rVAaY6QMzRoUslzhZ7+f//kf/tg/nifDzeA
7MsRfjsLutvmyZav6AMSvTSzfzPfy/GbnxocHuN2gXmfbgSYHiPh6lsGbOe/3+NfLqI/XuPD0pcw
ZA54jGWRLQSL2w1Cv/dp0IjlKhGHLvvkaX/1b7ELGRosF9m66KKR/OEcGcWKkeqVnxlooLWoo+cZ
cnyebCDtpmSDxSCsTtK7dQfA4be/Dhs2En0NKtVnt8TlLv/w3eBFAO+m/9iW/5P3/M8t4QrpE5Y7
fq4wLp+RPrl11MAgZyXsKO4Afp6zz0qAfwtUGVKoDAUYSjxgPn9+q9FaJflaeX5W0w1oKisk4/am
uOrSPb9f+2NS7dOxydtHyd8p2NysvEE9BBvr/97xv8D1yx7872tcvsb/+emBVMLRfOPnhP5w0VQP
mBdtpzv1pVXo3l8vw2M8NEO/y9MFXJ7n/376v9yVOXB9zFBD6hg9tg/xcjWMIlQX3VnkzyWDznJW
Z1FLxKsG2ZFH7a4fPpNw+OcC+GOvMZeA0AJZtouOJ1RU//zBURbDtE2O6z/k4wnwSF7D27OOd/ZL
Xm8v+J9ff3757huBA7mRZ0NEwwicrXYD5hg2ZCu/gtqS5w2aoxgoPi6w5HQojOoGNGByTZsBQFkH
aOyzeuISu/96b6ABMONGyyX7KKSwDRUk8zACe7bDIw9gAmQwafbJh/BX6L2sDTL8DEP0cQyntT/X
RkJ8m7baruelGIiDNqboPkOJoo+crQI1/wXbAw80hNcJmht/PmSZAycrxvzZ16/na9sc6xfTbG/L
jh6Besb1z5U8c/KqsIIv6Q6yN31zyE+Y663vHu8qEhFyen08vYHg0jxbYnYP9/cJaa5ubP39tyJX
bg+rRfIF0BAKWFkfL0M1t9EB/9U0v2394/eyu+j2yNrVv/O7lMT7i7vsu91n+LO12T+U4L6WBPaV
5BYgW3YHiP5wkxyeXfO9J99uJNkt9f/nZ/BhRT6kcKUJMYnqKVbksE2PWdCEb2uPowm7yuJU9Z/g
Af9wnT6epP/ZgI99ycBqt6QFHnd9foV1MJQonjQ5nd9fT4ev5+Z8dzI7/Otmd3X143Dzyxxejs1/
/970ssX/9QYfaivFV9i7R3iD/BVMmZu8Pr3e7X/t9192DajzUE3eWXLIyYHsjrvbm/rpeLMj5Au5
IocfTVl/diQvX/x/vc2Hyzf3aUqLDW8jyLh7Kerpk5/7d4r+5/6WH0K9ZTnvKocHzOYEdq7EJfd7
+RW85ctOK9Lj0J+23XQNT2N+HwyQDOlfUvpZoP/sV34I9FNZ8kiNeAk9fAkxnItZ51hAHpsgR889
pF2D9lpnwIyDa4rZH7SOBcx9h8+Su89e40OKCrWQlvYpXmN/Eegi55c7DXWra0HOFb7wR4KPr8YZ
eNnvIak0k5vD7svV4ebhOanr62/3+ALfP9v+v2/iCOMk6aXdAGAZHK4P+99aW/mBW3lWMeZjTnB2
m3TfjK+8f4acrp66RoU3FDIi/uzaOgSjGCDzDNhsguG9/GSf/pGf/HAaq+gidQyiIihaHwkVRVB0
Lgs2eX4JiG2a+URhvRzcyru16UuSHTvcTBBUOJhjecICzYeSkhbBsjFolcLVtjvP3/rPxv7/ZY1i
VBXI02JMK0K58sMaAY/op6hn05n3sKFgeqRnXEawaR7a8FDF7byLMzoeIggf72azzW9pD1PIvtLq
VhRSNtL3bN+XMd/1lVcHN+ngDJ8Uutt4+Blb5O+bEu8KtaHyAq8Crfpw0tc43Qodd9N50N+XZGqs
eujWz1xj/g5hl4dgp6D5C4joo4ooiNZstBUekl9Q28cKUrK6Rp88159ED/hPXOLDn0cC/QWciRy2
k5duw4f7YdWxHhMTrI/IalgK89w028jS8vg+XWj0g6a2e9vYKsM6D+Ex0gbB/Mv7MpcHUJNaKNB7
1d8YB0WzhhsVvZp+jG69D/hvLUUOuzjtKpTGybrs5YB03FW6vdsA9T2Z3g0wvHKZiIk1FlOU1gSW
HhM0VQ4uiOl6iJatf2RL0mV1l7M1IWMrMWiThWI5eOjfopG/6iA6yczKZ9DEy76RiYEJdufS+X1c
u/LJ6JEl8BIPEtipzpZ3TVzI7Skcp2kSdTEq7YebbJjWkRLonIbdb5YULQXHr2yrwmLEdHLbXqdZ
r098qZTfc4i3xB1hy9L9hOpYhmQOlvJz02V2QybBPbxfcjpvHlYrIuEGOIhIJxLlLIeI/MS77DbV
pVanqepBiIsGPgC5BSqJ3gCm+iJU70s+1gVWEvI1oyjVId7yhR/xEhi8Caie32eKc4P55FTD57id
IgzYhxiGKwv8lcR2+fysy3bF55zNPL9OXbCdezVF7MSifv06SmEUWXQ23DCZz7axQzTdryqkzxvc
BH+aVMXwznEmO8edqGbML23lw1jE1XjowlAHRPp0dk3kLdSmtLDgXg9TNx3WoRQUVo7O/FqjrIqa
rNBGNqBqjriaEjjQ7T1PRIuqL8wg5KDiX2NWtcEBGgoBOs99IHZclysY3MVlo9dkKTJSSjWzeoIq
Hj3A2049whkBTKRlzmbY24gwPxS9iaoGRJRpIxO6LwsYWkXX70dQxM9yqhDGnBHDXd8z+YA/pSXM
1njC98oM7Uw2L829bnnUXW8sNfhhA5sP3A0tJI+DMPbw26jma7eGHopTYNr8ErnmwSnRrQKoauZ4
2msQTzridZi9d9oUmsxOy2oXB4lMiFnD5N4kroXTnc3a9biYpViIGacQmnipYG9alctblVjwkeBv
OI9kyVawaXRfQmthimxH1nzDplE6L2FN89hwwG6bVTs5sAVT86mtAFSnwnwTApbeZETnzzeBmjiU
0aqcQrjZ8hbMILeM925N4pdsGtNDx0L2OwNTEgaqxmeHoWNRVGd66p8zbyZ8Bhzbsh/SWbMmKdIg
JskWLf7KcbME5wL02PI8BaCu7aKea4AY2ZbGNZox9sfqTPW4tmF+77CU90s4VweJnYKdamfXd0v9
1JGYAyWvo3BDO47rOXnaUt59UwEDspjlrCXxWgHOWizFGugWZ40U65I/h8oV2NWoGH+BHtGjTDLJ
dgWdTnz9My5AQZIZtCUM8M+TrGF1rGcCBKuSpJikBm1odeIpApta1ICrzc+1X9dTFCjPCVUZu+4L
Vo27obS0qi90taPr+g4PBCOH1hVvUZEVGYP4kQ/a+Dae3SCJ6vsy2G2tYrtwNJf7XWcB7IQjQA9C
qPHbMGRqubFlLLFQggcIaFWs3uXsRl4vy4J35Fsuy3rOVMTrYOBQnkh1WHnMapbtI+Y6RrRDWlAH
CDTOUakVqcreL4ZKU9M7VuH35rnCKGJrom8FyIu+AQCR/zTFjKxvmyCiVLOQi8eeq/XH4EbB6pL7
JDumvivHs6w4OpJFN0xEOcOSyxlDUKji2VwFLTgoRPQ5whWsgWGjtRVbmBw7sDR/LutQFaB9tWG2
S6KR8huMv05XofAtOjeoBh1xYSKiOk099sC6yuW7KOp81mCQ1KFKTrd5qMNWJS95NOu0NsmiLVj/
Pqx2/UpjQzifyvul65FhdoIupz5n3RNTYxEciqVXz1WfBOZUVhOEf8N1GQ4qG6Hu1bVbIPZSq6o8
M1ZxeGWFGY2bYFLxAp58567XhXYXdAhELmJkLs/TNuocZhDB/FDBKukWgLCQDy4Opu4mCBcdYU4w
TQ7gTVGQ7BDzX9COdp4k0Tb/nJaimncACPgPWKq7Bw9j54t9R5ndL0sxj3XZF+ZxmyV6IsmwZlkN
TnEC9lKhQnuAK2O17WS1AE/mdF3UKU3bCZadJR36Q8BlbklHR/1oBNruxyhfgvwwZb69WyPcM3Uu
LH50kKri5zr1o7iDi46dayXBMHgIM4NeRZq043Bep6E8D/nQYQ5/LPB5hwYjc7CmaiPRxC6j/jqY
HWMNCyObk8knfb/r6Vyhld7i7esI53Ooc8wvYRm7TrZfFpjWPCLPgDQFZDmy7Vqx0eN5Ji09mN8z
HeooBoZcM1gPf8cYdPFVc8e+o2JzHa7nKOEkq/hqbibXjstRqGC9FxjR7PYjD5EByazS6OlsPtiF
4TKL/XB5WGNYGePzFiWsuek8uDqJu7B6AlEE6hQljS1tst4slpSQ8XylcKVZSYuFLkgYuPRHYocg
qXtw/8/MDiresx4oLmmjsF1P2WjgvY7mIIeE1LR4+gAQvhKNWibmasuSENMyq87lFfWCFveWw1GQ
DCos5toOoUWIuMxmNwjnGUacwgJ2OqzH4a7bahqeoBQSDrWY1gAD0pLO3QFaT2m/gzYf/b1mYh12
qsuKO4wTXXCTpHCikS6Afd2UuxEfKMesWNMCCjVN4HQMe8ahgHBPTRM85bDQEdMOcYCEZjWGzVfY
i/AuyDvfXk/RotgxW/BPD2tb2fxgIz0/Frzsu9q2wxReFG7EeE05D66Dlg7vfZfJrz6zfm1mJjFU
sDFwgHbTppMEmKJOp1O1pam60YG/aCPQvqhwIuEcQ3QS22hP18jeQ87K0gediNHclcPE6GM2z/E3
NWvYQUzonE3X+Rx7u8HcCWaz4NiNIX/q5zUElpu2aDIh+0C4mdfRuyYNkKPWft5mjHXMw/KsXRT+
3qwc+tqD9+KOA80FbjLDhnjfzqNEpocMFHM8KrEMNbLO7X4REb+as7CvdroYywHE49llRxrHI4WS
RhWzphzGHpWaWCL50K5tRJvQt903EE20a2jYyvSmsMXWNdu0DPSwMaMx/5nirzyhnEEJHK3C9j8C
WhX0ocU3pEgQYCiscUvpQmRZAjkUkoWycP5BC23j2x5vpRtbrMnzjNPxGrd5NOzbDf/m2EzVveYo
MEmFYd6XJApWVieg03ydArq9ZXNYsl3UlupeoW94pW2JSsVyKR5om3XjCZId4ddkLdECvty3SC1l
XL4DTmCvaHN5/1W1ooSyoKKjJW4xGduHrN+Gmi0RfEeyQdOu5r2FDqYOpvBc0XB9S6UtS+L4BNsx
MXN4DgY54goOfuUTAt+/FP80puqdtRFo5Uov5reSuv02FhZSUyNCo6wTnpUzSUqw9dBrMpTvWlXA
GNluCk1e31u1RyALYfPYFfS2w6xRBPmBMf6COySXRJS+/6699xbjfBYlhecO39EqNgjCK4pVJiXM
nStUH9L6X9FcdPeRaDdQ/Wb1ViGqtbtxsgiMvBtxxyPLqJ7jPstx/wd5v4BYkPhzxSeGyiVMNrWD
SGhyGGZW3S9roZ6GNWoPoo/Rzwmq7CC2sHymgVA3NujtfWjCtq1l2kbpLrEmeq1YCNyGLWOH7ZjL
tAm7LBXHMmEFNlQvOTsUNBznHYMqWn8VL+FgdzxzkOtbww36I+jyp2kzpbNxt1gi5OC8NADVZWUC
9JrGIbiiGcriXbaK8amNIcsM0B+pPtkkHMZJwFaw6aY5hpTSvIqq2AmjGYq7UVmQ37I25U226FA3
KGW2Hun7hjYR4HRwuGTBBlZDX6kaf3lXYM2TiTJYHHYwDz/YrppmhC1cP2cUX9ocTJepU0YNF8ck
sGncxCE8Gu4LTGYqfJi4s+QhpYHtGrC97X4qJMS0+nDp7rRNAaSE9JJpxIlEehauSQF2u0EZTTTs
EjnB3Zm/LH2fPSdzh6JjSF08kqDsRtRYs3W3wWIqRVwuRIYOAAbtMO1vV1N7TUtJNB22XYZIHdWx
Qbud5Czrkeq5EakwzPCWa5qBb61QaQDcSp2+iReuKmRWUXk18mXFnGSOMVuylcGwERFW8B4uefFC
Y55oMvV+wdjt6hVy7LSv7tZEpwORI83RlloykZN0UrDVKiWPV+REi39raSFDkthKdg2bczhTd3ro
77UQwXtYLgUQtsoq39jZyL5e8rKvcCgl5lcrOJE+gD+Y3k/SzeUunUwxkTGgKyVGxcU5YFXGa5+i
TUJA2UZ3ZJw5MlGHIfbfBo0bqECkNoUDXBBtdWgzeQeGGYp2lQj1y8ZO3EaC0X5XDgafZJf3Ja8l
sia4R3ORFA3U6zIwKLoe75Sl1n8JQ9aZfRgj0CCijMUjTh57sI6VQOpCRoMmqqTGYGAfm7t11dTs
5AY+crNqLAD+Du2+KJrCY5mOgqOCsmV3lWyxkHWYD72rc7f0t0uO1gKNuszhL0UCi1J2tRlh1oWM
IAOfn+dEdl8L+F0BZeJIh0MNP+qDQisxJmwIR2jK4WvgpE0jLJaKB/GrUyYK92lGEQaZLSu/q/KN
vfll2r7O3KUQQGsBcOCPdN01VtZQZIPwFVMZClesehE8+FimPyKd6HAXmi4HyzISSd7EmDigJLJ0
e0K0XlUjaCfmY1swnzclCrvvpWzTcOe6XN0pvq35rgok++5RrAIUWrI5I+OAdIhIBuko0HJ76BFI
j6gbm4BXX122JPqQckiINSDChMvOwSBpl8YIwUeFPirm6o2WMCFNS/o9SlPbX6GY0FGD4APUkpcB
qlWMVcInXLdy1LvCRxS6q0kujoPrfLFzTrK3UVr1RQONhrnwKJLxOKppHB6GikoMVnvBRV3ZoULG
PCpFH3XUG74v2TbDJlhDcPI0R8q8rEKXuBmnrHqiSg0bpPfCviDpBiFoxLsBJQtV6RAdoQc7ioNu
M2hDRgz5bsnXSNYakjEbLo8kyuopiKK7nHaI3GsfTncmjjSSaxHE+O4hKatJq4OY3WgTmeU6Mwtq
RRAE0R3BeGyFXB/w/TF3c+trJ8x6iZQxOLIDS3sksbNKBpLjCAJoX7sWyxWng20mtqZlbTjqgAbI
8BP+OggHig14E6PZ8ryVWq/1PBqNYixAo/JOBeEEFGYGGEWqFdyOqySLVo6MCg7YTZRUBRhdOAlx
HZmURmQSYCWQougmTSgq5xERaor767yDu0qjQydvk0pVA0FxhGi3hX2a1C6haVcnBcW0u5ioLnat
3gQUVlQ/Yjqz9Qt0eymHc03UQVuydxq5ZH+htBCftAEsk2SODgLwdbTtS5Qnv8JNB9+3MZujfY7s
esalKdKEtDjroH/ny1zdDYxWLaB+UdwNhroKIOEa9cguBX6GThj0SLShcXmUSaZeq2jcnuIg9uB7
2GD9HattRS2TLKhI0nQt67L17dcK7soZkgiB+69IKK7xBfMEzxBIh05vlAlAYBVgqxFfcg8VtxIh
mlSQv0HU28Cy3KOeHjAaJtMpPy+Q94JAmZeFJEHMEWMXgR3dyS7o0KH3xTLVDo65Zd21UP+o2ZrP
35OpXyG+1lGTEpTXAHuYW7YfpVuS994nOdCbPosf7OgnR9iE3KiG/Bk+Zg2d1oT4XAvcoVWi3qzI
q77OLxk+oEGjEMAnmlyGMfTS1/McgQsgK4k45jiKp1b5IEDdZQvwe2Kh71oHucNdGa4DbWSnkuQu
Wtt1rgXCwS85iCokNg31WZs+ATzI9fQcR5lMDj3ciM9lOWreQF0ehGzOprA/V0Lk7JgXdor2sXdJ
vO8Ci24wE6rHRxa1id2j0+OgRJIlM1RBYhPSJoDxbXe0iO1fqqyTQRNzeH6QJCgKXo8weeJ3mQ86
fu2SrqdkiiLopxinh5gIX/K09uMyvyVsjoYmG0JV7qoY46D1ECle7qCNHP8sQXPF3mxitDVHthPv
toROprYmds8lvHhvldcWt0A86KWO6WhegyWokL1OS7Y0tpcwruxZBx1gFw35i8suMOSKOciTrgLt
ToMO2VgPPkr0LuiX7FjBENQ3CqSAiPRUwXN3QQGyqyqp+KH3SpUEjZ8KsZQG5e04B9VCRoasSkMs
FaGhKcDHATvU48IOPPCZhRr5dVRCAjB2Grbc3ZwwOPQisSqJ9eVqAPbrZN37MOSa+A2fRB0pGgJa
Vuir7qvRgJU/oi5jjaQV+GxjFogGo5zK196w9HpKx8IcKb2UFqNY8Ym1uCIw6g48E9NyhTIzBJ/X
YmyWPl5fO5wyXVspBZLeoeTAPSu4NTsbd1fAoFWAUZkgAQiDRRRXk8ANiDQrHa61FYByVmClt/BJ
cKauULUdTZ7EUyP0Gjog30rfzGwJ8QrZgnECSEhAnGfT/K1kJWIg9eETQB3hm0j7BAlTD8onUplR
d6QC2XKGhiiyNiBFc/k74lVuSKDtFB7iocDV2nkM+jeQ8Aj7IxIRpesIZ/TNYruQFfiUFYfCJx17
WRLT/kBG5lnNupUzRYZxiOGosUacA9cNVXDVRf3o9pvFfxD0kdCBK5NljKHtA2zqonZTAhbyiy/g
e7qUZp/1U/4gxkhcOSpzkIyHdMyg0A+G7BO1qxjuoXhPo5C4LeQxKbtKYEhSYHx6XFfv0bBa2utu
A6pSA19JYOQgtd0aI9p1aAogxC+er8iQtO7cV5qr9iVjW/Y2tt3Wv4geaeaXCVdI9hjj0vanrRUR
+4K3XFmzhVOGqw0qdfF1mLVx++q02bBh/TjcRINTtu4rSeEvPjsLabOkGEVDoRPy3YA2hcOQ9uXj
6EqQBdrQKiQn4dr2D34QDmFNqQnwajx5Cj1JOWsF6YRyygHDt3CW1XcuXSd9ovGsI8hc6XzsH6QP
IuzFYHN+J7quC5oMaS522mj+VUrNMYOFasm+y76bS+DjaBigzMeIh8pvTAIRUNCrt1Dt25YFVY17
z0FbZLEZXa7mLihiBOyeBU2AbNVdQRwk+gZwfD6PBQq4i/5lxXbU2C47+82Zn1SWxoMO3qfzbSJD
aCQkzCuA16gWUXpXukSPHn+TOilh7Xic83WVzTIVq72y6FUhTF/UJZC5RctZTcYPT5PPJQfyoHOQ
dwHAg/c5DelRrkuojrPVmE4mwdKzGGKmDji8SoIA/89hKVFIQjCBXQ1iw6YtNgi/I+OFwUVXihBq
H6XKXAOd8+3yZik2jQqGYggdjry4BmI3Tbt26TYYYIsyABcToOp0rMqtj2ox23z4alAkyR0vEUib
hIp23GddRNsD6CHJt7RAmoJ1K3nQ8Fn6VwbPWSSRy9C2drdhhGw+RM7K7jTDrbO/XqNyyRvWFV3X
5GJW/NltiImnrkV+A+F/YDUsAgaezNmvBOLaGKrbovw003TOIdiclN9B8o1eICw7+Hc+06J9A1S3
Fve4XxNUIb6/DCYahSyJRePVlmpdoIHFJdLYHlANcnsWHKc01UC6DNM3UdcC20JHALOKfgU6ZtJq
OyJUmbDeql5DrNvqTV0HGVNuz4aiv5t4NPJzm3sXIoUR6NikdInQ32AmljUfh377KpCOPAUd8rza
57l8RCcdDZ1aBNoHVxWvbPk8yBhySOOGlGKDOpY8+Q37Uw9lqIaGTqEuDrlyOrurINkKQZFBTD8j
nuQYy/VOCjLAEjs/louc7wo3dTnx0xzt8i7dzm3M+3g3tMj8dqjO1LUZ8xGtvrbqMsjXm+49ZiIs
zlaPC37DADwMuWq+5jXizsSuksQa8zXT8YpOh1YhWJadQM5LhUqBTK+lAtA5lwwVSQxqhe3VdorH
sntkHMd2J4McM6CLlfPXcdH+q0WSzU+YawDK0OOKzMkwaBRGrA3jJyxp+QWFxnoWs8tfbYUtIzpl
9lDwrS1Jkavp+5ZVc0JUJpF5sTFPKM5CMWJSf+AQEh6cye8jwJkKsEFegPoxjpDyBhbgoTHt8uBR
AHkPCEY5W0T9vsWV4AD+r6QafKGATfMULsitBiWlwFWNz2iM/a5A0H50fuh/GKB4Xzo7Ix0LQqPr
FKaTJy4BQe0Gj4KvjsSMd+KpNGOjUhv+7lWUwHFrGKMXyQL9g8YiWMhgV/U1RZ6VNgtq73U3xcbc
O0iQtAR6qtvzIntkbEPZZ7uN+XGt9SXPRBsjF08s31Cbq5yh45PHrH0Scsow7nDB62fU37sVkw8c
Ke3YuYatlrvGCplX+CpS81ChEQ2oauYe44TAU/p6YkP14hnGK08SNcDtBibhA+UWXbw2GgPo9Tvr
72RggERHntkftC2Q9TMuMb0RAUC7mvpO5HsX9d2pnZxHUw2tIQhVANHEPqKexxkN0uqITlCGvKaD
UYob5/anlcvyjGEfNIhKtMTRZWvhkBF0uORROC3DU4KFlCRUuNpJYFTggbzz+Ee+TOXtJMcBjYxo
HEUdlLNFqE1i8zRXYXsfpRBhKOetevRlK0J0eKwPSMQN8H65SAB3K4/MPbhtGaxPBK5tIHk0e15i
x/hhLFZ2YHA55MSgHXWzun7D84XnV8lazWjS6LSzps6RCJ7WKlWabGjSvNMCrRACDBS+QjSCqxJ8
0fxX6EH0bof5/6mqhfYhtO0i4Nx1JpFLo5SwLXaa+eSqgO5bR8aV2zcW9iBT4m4GXhtlboRedJTY
FFg9uto1KPMKvbMhXbv9MLXhl7Edw4K4FXAX1JtX7O+Shm4+mEEDqZg5iEGrixU6ylau34Rtu99u
qMa+pv1coJnUzfljH/Q6gU5bop/Q+N96UjmUwnU/yVIf8Kvj2//j6Ly2I9WVMPxErCUy3HZ2TuPx
2DcsT9hkAQIhoac/X5+72XuCu0Gh6k9VVlENI27q/NyEFA5QEQXu576uX9XkAiKT24VFFTEyeaBX
JPqNTb4Nl3FqOhiOrWjfqml2/cGvciuPsSYpai/CLfvjmhD3me4L84pWoH1mWoR90mVsWBHzldyg
N15+Dd4y3IMPlH+3tZrpICnevheyvR/6NgDJybbktvevBpZ1yeO3sKpibBuyS/6T1gX5cW10It9s
COPGGtzGG72wrJSIgg9ajCtyvqYIzdZSDneTrjqGNWTBTFkkgpuq24r0OIfxhhwtaavvvLPLSzsC
L+wWmubtBExpi701of32IinladNq/IVgguInY9xqcqC69GJEAnq+NcFGrqbhAp9AI+tpumn7zYyn
hsr3La1CN32iO9UejjHY8/4ceghp933qTSfPlmq603MO15yE23WVMYDNgSsEVXSBtggqCHPR9zd6
XDd5sokNw3O1eC64NF3efzRstQjAVsXhbyDZxX/HWRuqT0rMEqGFIcoHiJm/6Zq2sXsObv8THF4m
58XOtTh2jJbjASqbeHRT/Ggw/RSFmdY+8Q3ooJf4WaxpTVVYF+N0GzsK2kOgx+YzkZDjh4IzShxl
10YIJyD40ZPThNQX2rPC7DNrivzk3EI8U9SCUp3zxu8mTGbbBFaRmuFflsNDAcA1y8+U3ixjtSc8
yBX1YrtnQyx/uizrexTiDk9Tro3n306U+OoU9hosfNc3k3yXJVzNn4zfTu/GWnj1Xo1hzsWJhkDD
SpR9eHCqHplFscGApAfl+AfvOdOi/G4s5ua908DonCdF+hxvSfSfnjZRHJfMH32Y/Dr9yqRPAsAg
tIAUhpA/JXHjmUtTYRZBE01fiqJJkIO8zdHawpwuA8hBVrXefIyN5ZC1HijlCY9yMh9ZdoADUNYR
Yjq3SVz1q8dGlZvXP4dDW9dPczwAkSaAKGghIoQ2t5SvESlh9VCQ2lpHyIgKrtx+38VRLfehCjYK
2CmL34SfuxXueKOjRMzReg9dn06Gni+vQNRC0XansDVY5bcI3RHkZypb8MLMf28D/0p3dATt3NjN
FIyyzdbE59zO42XfVTk9kKawz3ZeClJqcqjePah89pt9bJddM+oFYtIuc3kgxSPb3gMm8ZGN3JvF
O6KfGptbVYsm21Wugh1bEVIkxzWhed1zoKYaq1S5hQfC02l19db0w6Htg9A+lWb2IXoVNJ07esHc
uKMe+616tqpMiDaaIaKe4xD1X8V5uqb62QCqmYOMB1fdDuPat08qEZU4r1EXmJtcGVD7fm6E9+wa
a6tLnXR5Stdp5UM2D+VCoraXr807OF670u+MangN1VaLa+B+NNY//CJuc8adpHAvuvPimCcM2vxR
ViPTk6TfA9XnTlyT712c7CpfbdcE3mruDnbLzXbOiyEFxms8LOiDN9q/CMZAxUTYpOsJSD9Vn61w
BB+voaf1yfcKORzkkG127zlVVPvrTFi32/gc3LJTN10gXKmSMN7TGqxkt3IrSVPYOzR3S79HngdY
VMUrWIQAfwK27I3M9zpMk2xP1WGwIPUBFrl+cTj6skWN42vZV8D0XK/GHf02xjIx1flVVCRMsp3b
KVs+aXHKl9SWkCFBWs/BfkbEMAF7kLx1XFq5PihIfgYEelNZkp9AOfFLtky23Imk6r0TrxYNnOyg
fnc97ozlMJpxyJFUBC4/oU0rpvu8qRimEmWhaY61ZdYqHzK0MAortSKNcJ/yJJDG6Z/s7XF6Wa9M
LCn8UTi967ze6jMy3NqddUUXdbBNHrgDR0s43WS269cnhW/gYfL6evnwA7eOBC4lEztt5eLdF1NN
emzpz2TZjiXhpPmu2Mamfut7SJp9EeEvIC8bfhdcq3LFwyaHCMYoTVssj7ZKGOBF6nN0K2d0tkcw
69qeRp1jBgX4tv6J6jRLjuA48jpEo3XFzVaX6smDxxouG36W5k3n4Fk/RTZWwa3k2qn+aplmy52/
4VveMccktpfNtMm9P6RLdS4L27u9rDafmNIELcpDYTtM2sgqCavSjpmVh8rLHC03vEL97ok0nO8D
JGr545J7mf6MxpBbw4tKE9w6ahwSX4tIqb3iy/YHt5gGRhLNiCYYitn2F9cWaXaPViTNz9pCMV66
bslb4FLGZhf7ZWbvnCGDZ70L+yDyT+RYNttxCuMiZ60tKZqMeI6qW5kZ1qZBYmXP0yAS+c+fhKtR
a4VI3ZYxz3tosXmw3nsWtX18bLRXNGeEGrY9ePHqj0+cyN3z2PtcgYOfjua54+vlF6lsV/yU2rPr
qyDgnY/OVVU8tKagtLX9Wv7xPYzZ936bcionwNTeHQQicwo6IF+UmGPlN3+NTQKmPsxDqI6lHSII
VKD44oZp0Nxe7ewspBSHtu2OzprOPwnO5eWHB6uzXJkbKD9qzQxVIjh1Ud3oMij/AEYY6e3Q3YTb
QaqtSHYrNF53oyEDIJTzXgUnT+aeOcUiJoN9C5qsvE28YQnOsfPdj1QWNfk9LR/7HNsqwLDD0vkg
jW62R43tvIMo4cpmPPnMY72qXmg06JA1PqvUG/UBchw5vrcuCVdHzkWNPk0FVzXJnC4Xb9CeumOz
o2XIXB+1v2VHL7bbgsmPjyZfg+QQrToGKfKDMSE3jQE4d8mQrnf51ND+bYtHLtMSucjerLZhDJLo
I68+eVuLZiSMhyjaB3OM5JcbkitVjBstgSqoo6cWIvY8ID62u56CR+3Emi3eAW0dqde6CJDf1eA+
MBlotLDY5LCfx0ZOSfPZDov4ktG0TqAOqnAHpBewTcqk6SckcZSe42zw3+iNCDnapibiAGzmqX6E
N+nN2UrYnptGhte9vAjL3m96m+wWnViuaBWhyp1apeI7zwlGY1mJBfzWK72AReBi8O0gbhu3G6Nr
b6V0EG4kqsotuQlQqIiL54YGVrYvKca8KA6v1cNMH4r/Os4PskA5QQvYZeQRaVdGu3qc5//6IXD/
lddJJ8ceeuXFDQl4Ta6lwAdcpO4nJwdWo4ke9CXM4UPPUzHbd+NVOPzzQc6vYPrjU55NdUH7M29v
NYke5lxPUjFAjsbeISicwn+yCap4B9BDVVP74RbBmroEfjExPgKjPFv+i715iy5lon2+PKEfLfjQ
VhPckcbeNzzKUiO8G5PXeYNs2+u8Uf2+kEvAqy3F+kBIxkr8CtUJo9O3PCescNm2adfapfoQdR58
0pmNj2uPyHunTS7a/Yro2L8oX8d/vSBqRpTjSa/2Yovb8gD1OmMqTJvpgZTj0u6zqqlLVumwvKdo
AYdLuiET+q1AvDXqwJRli4C8r2+BKKKJ6Mt+FTtthwxhWcmaPyIbYwQo3QMLrlWTAFmYE/svXTs3
YYqbR++0lCvCClvNvjsjJhP3K7unPcg8NpSvvAvIpzikcFVzHZxJAM1RB8isD44yBF07aES73DNR
uDGqWgxqAHpoF+YMDTXhf2xXrNVpsjTAOVklblyYeVjb07BbyWvI4jshcqSKamQSCXcBlxYiA1uV
p0Q3WbBfAwoONtgsmRMqAhSJNoHDpb26SgiTQFu8aQMXJsSC8TdGdxQs8GLdaHaoi4S9zH2zPlYI
xiVgHHUEaVgNURgKdNkcKYubi8e05/EBFj3/kSMB6I5ppD2E8nOfxHtmvbrwpkGRam8hD9gNnkNY
fexrQ0VgwkkiZW2AhPZJXU6oDcfUvmcJvdEeiNMvzybpoPHbOVf1USV95O+FWwVEX6+nV9UIyo04
zeSnSeIRVe22Fskl0BmfWdn5MVza7F88NN4bqpz0eS0UcoNxRvB3y4cB+7JN0HX7MTErovMpI8yJ
FmD7s6RTLH9ZNYpxl8otmHdt0pTxM3xFWJGk13t9ANNSRn5w00HTsezgl33E+CiNj0rMsXuvMrDb
HehTTSb1EhJz2kaj7k5z4uJHn7eT72k/Sn0khy19aOZssbursuYbgLxnXpyb6nkfyqF8LRpFYd+z
yG6hTdgGYUxreZL1PL9VDOxhAswGtXhelhLYd5tF8SsppctOVKKuOPTFCEKnZjb7PnWyFQ8yDbdL
6OYS5e22SCruegFm5iG03q80dYoGtK0x0KwmjIqvBV7och0oESPbYDVv51j0M6p/1do3z4uWjfmT
IB9fcgkVbcs4EcZHpq3nk8TPoQyi0W4vfbFJFF+JYhZFOuIxOYV+oOxtz2n3A1Ym+6NitI43XTbr
rwlFRXWY4oiNFqA2NpdapT126XTe1peBkUX2Pqi2ufpII1OZE49ZciIuofdznac0OTYlR/J+6pbY
3pqhLFSK0iMK7w3OjhVplgqxO9YxMwwBE9x6StsiT05r3Q5XdKbNv9LRz35LHdgRTbAMf3i9mn9F
kyewa0FTNUeZFHrb69plL/PYNhVqSXrjU5c0voeZvSRvCjnHCFkrszYsHpFn1vNhWTNiy6hA4ukN
boWxcOmAvWafmoR4eTGOwNvL1osvHa3VczNXob+bwg3Esevo2h6D3I3qMJa1RRtjvImkcblkweHq
/ZgAMqz6GRgZ4BeptuKHMQUcqqrquuR24Ew70iD3d326ZNxvUQkYTYmFJcMOovuQYlz+Yvtp7cPQ
KqCb1Kw6O3oqGKqbmrfwb4nHtv2KBAYRoCkOocOqDaBFqBS3aT56jhGgcVktx6Say/abF1gh1KZR
1QdLlAZJuFzM/SEJo/Z75KZ8EkbYLxS5LVPLXIyaafLXeN67WSTf2oZTfFo4RGv6w2Ty3v326piD
iObClkORb79DDA1P7Yjy7LdSjfVuZjTS4oB6r57uGjIG3ZsrITb3ddIALsD5AgsfG9v23Q2gcjH/
pSKKxGnJEhvcttbK8cnzleKIs85cuykDWRIrFfroHvyiDe+WLZ6LA3JBnZCVs6zRazzaiIiPhvPg
ggKWYZxZaWqUeWOwVmflZtOeqmieuks8l316u3JbezdAxdCh/jDByid+tPgHLspKnMoghi0v6c6A
PrJyea3nnKZdxNH001Qjg9/GJIP/9VFQvSX5UvsH7sWOANUAiztCiwpydOmziXPeJePjuHkoyxOY
qPWEINvnUxcbInkmcljkdi7k0IAaX+V5Ut4Q3bMc0/JoF9r5femDh+8mLBfRmSPR6X2Pl9a75MJH
07egEePxtqPel8J4XwQ6TG+dWpR+yecujI6DEcXvZEZ/UndxVxyMLKq/pY2KcFcuYV0/2HTzwGWw
Z1X3AfHIvwE48t/rkNIJt1bE2WtH0y8QnqBva88t5BmCY3hD/VaseAiPXdXPVKJxbNmLLi3Eaa6X
rboxMWJgzilRGYTs4cT4VjNnxb0QBfVxYLJgfGZUSlUftJqvar4mSefsK/JoG1ik3fZhhqX1z76v
GOOaFWPu36+JgwSy0m3hQxEhhzn5aeCoOQjtW9PxKLFcTBq9T4fcDTBM2mtBXm/xiLxh8EdggShO
SXqEo+MneUiOZZ9H3oPvg86W7F4/xpIMLT3+6CEg5akHF3D7aS4Czoa8b//WrLdqn8E9jz9VnNaE
CWCLoAMRjQm/42Zdux9ygtXcV0xqgUyPKcWMWdXvESLsX75FEhNhQLDhq2c3WVZMK806EIxxUz/a
ZhE5NbgXeMPdItqWY6krxw+F6Q3eaBXDpxvt+kOJTYevuS0ZBQVvKX8FqtfRfu0Xw1BNKf3kF5MF
RrSjNXreXVDZnkXnzASK2FBLBXtj4y07hRlBGBh1Ujec7DbbuyBSdD8I1Vz1ZACp/GOWW4KNdO+Z
+k80OjDjJRuWjllUMID9cTaZ+7kx+PS5x6mkKJeDJn0QIJX9bREVS3m/BvT9R3RcdfsQCSXLFxtK
Fyqqp7zu0TJQXW1IKAebvWyInNd3qHH/cxaQQ0cyPLzuWC2oXTiaq5TL1SWkY5VSkxsi/bj6Qdpc
u15WH501DI+1/VNYBFfHDc47Q//HrIxj0XncFEVXNX+g1gXIHrIBnT8nirC4ty4jMJIJxjN3CgLr
7HOZm/5Hm0Lv4KXpexBZ2lf/NLd5wgoqqiXYI4Vd7geT0rzOQ9Q/ooC+WqvtHJhd4G/xp0qF658h
QCmeLEHL5SH15/4LyCrk5oKGRP2j4wHvhA/mviZN3uxiVye4JuRV4ixq32T3KBJg2Tqdzuij6ME6
GOe6zbmLR9j/IuZ3/wP5LcubBChpONUJYiUqDaT2nFyLz3xeD3LoofC7yj/WFLzIYLJuRRbZibA3
TyUFY31j0sbpsxBSfTUjbfwhceG20vb7a71Lm2r6Z2ObfFViGjkapN/smzVrn4fCZL98zCBfqdco
pIilj8XQT7M5Pkg9YA9V/tB+KaM9/66OfZwSiNnr9RiUOYN5zRJnuwK1XHwfLqbWvxoV62LHtk2Z
6QGPqg5pUqNx1pGH/nfMQxL5G9mFkOGTzT6oqge1S7AlkPJUlJjS0PyjiMyLzfKGUl3Yq2tjq3Y8
emqstV3iaY/9exHU6LHaDuPc++ZTzyHIYNcPtrxk0RjhGc2vtjt4JOr5vQd7VOGC3PoAc1ymXmK1
hg+AFYsGXu2WP9JmKY6bGBAUtAkjjftHjWR/Wng2fSrHkWr0VKYoaOWOVsocgqTqSHmjvaP3jlqr
sXwVjJ+Yp0EGh6JSGC1kVPVvQ55UI+KRPlH7ZW0mYvv91RtQbBTyBfcmiy0PVnFLnV5kB+FN1RsT
DiLvzgW9rw6N1cX2OIP0UfqqMY8OOfh+SdmVzD0jxFFh75Xylw9Gac3JXqeQfQVRNSvkXGY/CqYX
mw9nHTi0CpKaIefqukxN2Ub/QGt4Dw0GzOIitJ4ovdnWvCXrwmAPbxjzJqOVqSIR2qxDOkUeWRvm
im8U7loeTWWIU3fOITSR1NfibqtzrO1BX0c/pnKamN+YBUhxkrKcgdNKz9MMJNL6B5yvRJXT4UIA
+q+L4pAGytwxHqYBG+VJPtGct0/JUmAqAoga+n2MalYfM9cIXJfz1SUdewI2t8bvGe1gNIM7oBH9
tbb+anZ2bbaHnp6v5tIrCnuW61W0CQEtXqzgoTyuC2TFDYzaOhISOMs/yOdHuvQ4lo88wMYC0qFu
hQGpQ3Xy83aAYlgjH4sRwkZcEoNTz7Onx+5QdgMNv5fzIY5xpLLvMNQYDkBC0aH3UaApv0vCZ5nc
6fB8sx16pso2V3Gn8Xq6R5FJgYkXmeAeVDP/SNI8+S1FM/DfANofSyfEPV1s7fYDhNPPsqBM3kfG
DZgHdNG+zNjY/B1D1snUbsDmdgjKgVe4lFD9jmDNfzh9p/KElh7TIK/EhidbF9bfxWG3sd/LnChw
KiSdPtROLM9l7W3PVeBLcUDB1E/npM/tf/2EJ2XXxAvUYUaH+g6FMb5jQuKaysKujS/+jA7/TkFa
/unbAt+Ca8M1PlZJ1b4Sq7rS8U+hfoxHGPqrEkDDd8xT/xZZ1QVHUtLQTpbONrcFc9rw5ElBrksy
xim9vx8WUnIE12P+wBnsIf8qGDqPjMD36vErQpFEAg4+n7n5rtFEIllkRfS3fsQE3YOK4xzrSMm8
hRchaMOfo0lm6paza/2P1IFouqe50tV56mP5YZmCFqPwaob5RzNGg3eqZZc91sCT3K214MXyRZDV
rQJkhCiBEBXC2ERweXSpS3Tn44qcMDx1NjLHXgJk/nR9XD4bC6d3D9IpXluRdequyRNA7SUcw/rR
pHOs7goZXqXZOverY2ep2LEite4PHmKoI3obihlaPzhnOOLyM5upl/gTRfxfmALr7jzRYTfI+Dsd
WBiyw4tyJsv3sguKJ8Klan1cbT6/GM/64U0MUez/KlQR/oiWZv52kW8mhEp6rHZRN9KmolXIlxTt
RN961U63OXMI0xS5z40SnXB3+GGG7AWD9fYWyhYthG0mbQ7XYmy5nce0srzGDqMffg+INNs1mXdo
RjUhoaxNWBwD0XNZoKQqLjAF6/sSyPAD5KVhbpBeGoLV5yTL9mVVqi+XZSEy71VsYofto/5WLl8+
c9l6bEAbYUixyE//BlRIMIgzMM4egbRdP4zXalg8zal4ggQKo/vZt/TCuIqW+w77Kya5vOQ4onFv
D/k22GhXZj2i6RUcYuBOcLCDOowEvgnSMZNTJKjtX3Jj8vw5xTeEzi815asHaLg+2cTkhDOEtDMS
0N1DcoulsyCWypPoaXpsqsteTIMKL1FYoUJr6SPSwwanl++nqJx/yDZecdBpjEKQvmlxXKNQRDfT
PIykAVTQW6Py5vm89h1u1krr7uCrOkk4vQs5oc9nniDllvgcVyegouU4gLc2YX/xgXuvRjbVH0Ej
4pn9Y12/X5uA3k1HQXUxHYfFLYb4AoV73XrmF9VOT+wSjFf92KKdWf7RuklCNLqCcKAdEGmXcq9X
2+OIj+CnCRbks3KhltiFQWCmt400NxR9DlUpHzeLu591nur6hmyv9W9bYVHaoVWaOB/GNPyMpbc9
tmJjEQ71MLanddLju21s/5bWnQOGMNP2pbms/64oVJKrVUo/y6r2xgMZ3VuAvl+g600zG7/FxYaK
MFZZ+NFV4/Uo2NKi32O7kx3vg1Jvb0bUlbt6WkjSWSIUYYecz5nuNs6inzFZE4itVF3+XIqqrd9C
pFxQ/5yr3dsU2Oq97TO7oVZc9DPgsBpZig47jS5Ftl7gg8Dh43Lp45PwMezuRvDHf+lGnXmYQ9c8
LluBR9fpakbsgjnuR0cGXYFKNyC6hVGjGzabre6+Fjdm5W4wHoJVrsZvwfZWB2Sk8isFfid9Cjfi
esDOQZCBNCLdw06bDxLitgg3YtM8kdefM3wvE544L5SYD8giqg+ESGjq49E1xKsS3fGByWtVJyKK
y+lcIHgqkYrP7fTtuMepwUQbvtFbZtW+DyXqflHP6gXZia1vkSyV/O/EWHmTEC4z3Luu15fJKcUq
gVGqWbtRghQaXuCD5H5eQTov62PrhuhLBchOdyl4HiG6yoB0ezmWHrRECYIpkOH5R0Rj/gevR7+c
+0L5/5HeMQVHy+yn7bJBzzM1cy2vb0MHNRp7Qs2chuATLsYuMo5wvdMYDOE+bceN+HS+gPeYKjf8
BBQLrsSfkR8cuvLRUhOIPTBtRrU011rt0qiq/3ACaH+HLczm9xuxFXjygia/BS7G748Ytm9fI3IB
Vr7mAAKo9JJRJuateUgjhFkceSMpovVESbWr244DZ+3iOXlfyWWrvjGulNVZJmtzj3IqzMEUSTZi
0SLLGAEp7QVAZYKqrjSZCnGDfnKfBA0ztbZIpMHejanBHRDL/O9VXPWwQiKIs2NSfUzBPm3q7gol
f9cBQxtRJ6ThexsHOdC5xS32NPhmnl4hq3CZ9dk13MCrW189dqFc2qNOZfxracqN0GGqs6cC4ola
Hs3Tr9HfsLWsgXTlZfXqTTLieKNFztd2hQAYyk6CFl1lG4DwLAS2woTJUayKej+dGDUvZ1c+kdzT
3Gs/wYm944BT7VuPcS9/TFIjfaq0pcH7vReR8HzxSBQLbcRpaKa4yPZoVeL5t+uZx6cOILboZXd9
FqXGnpj3SvjLC4J8f/Kfs03jsDr7VVD3uHpwBPbla76RsTDdZSGqYDpF+q2wPCZ46uMUiwr+8PqG
aX6Zx9zm2O886lRVTd/JmDhBB4jg6dDW64g1XSZpcaoLxufIw6CCgFjSJqP6JgFqFfK/cS4nRJmQ
1sY8eEMe5W+o1F12DAZjqLxETZBCOCxpsdOhv/0LSXAZbl1BwQHDEI3yh6mLfrytOAlp6Jk+8ZUT
3iSeZ0j9q1+bQz776629KZ+DdMshbrKgzUmotHWnb1oPnv8sQ8P852uYCGCLKfvy222J6m+20VTh
ZQHnLB9yE4jkltQ/zsxgdlV/MKJJ7dvCnmYQsUyTBHcGmQg/Jx007m7O2rh4wGOE4yqgQcXHBSWK
IsJn9y/BDi0exqydZHfF1K2YSI4gH8p7BTzBvGNb+Ntbj4hNuxOEwLB7HCkF5Bh16HLKJd/4Z2HS
1x2dt7mCexPzME0vUcPlvv9MiG+Ltl5b32EmzmEJEF807/Gqku8AGw33xWjyV390koHGATDnBr+I
XajrGyob7h1JI54X8a5Ni+05KuJofYKf4g5jR0bvc5gxgrNkjz+u3roSecDrzm+9WOV/bDWVv1se
gDtWKMMFQAPIzlGrZP7TV4by0UQ14GfaQyIVoeHfrAtn8M5FgfscXekVl6AdPXWBw7M/V5mak0yS
YD4vc2HXR2kVuSsZooK3NQfcQzuBF/hiixHfKRlAhrWStqSfrqzARzdww95VKdofdJOcDsQGNcUR
tltdXO+W6Tgs0/C6bf+/70Lfvk8hTBwq+goqEwuNTPYVPzfdVyb3Leh43OI2mXRkL8XQVh/EjtR0
DbrP7zG0knliom44dpEfpzvkFshU6xg1+g7QVg8XjveRMytaif9xVfUC2OWrHW07EN0s6MCuwJUf
Hme8mG/w+PDT4dR5T1tVAdaqsse8Xqy5/s+YZKE9ZQONxwZRBa06GPEAMIgz7bHEJFoQ/TD4+saC
odxlbkE1bZnRzgBVQnyCOx2OGTrrckZAIeBnJzZUb5tjFY4zX60sFncfpACg2NNVse7NDB69C1bf
0ZDMxA8/dyq09Tmbs+pq1JomcR+sOAsgDTxwu1HZ1R5ET8e1p/8VCCi2BjFWOsxYSsqVqAVouWZX
zkE4HIK2NP+Q3dD7FShOCcmsUh2dhzktsZJwX58HpoC4I+lg8Ws1kZpwILtjfREmg+fWRUHjhECP
ddYheHtfiimCMc7n+ZBGoMxo54R6IQKmBs8irUHdpwSN/dwGY4vHgamzH5nY1KENAr1+biG8Nwj6
ljfUvZD27G/IWgyzBIIicFRrvoPQEXJPTCgRL34DFHlEeILINSRkANUFrZmPZ1PFH+O17TkUMTnB
fOJk7G/yyBXvSqT4nmFv47d0FNsBc/n6NK2qOzmUriVC+mT5i40fAQ8OEZB3cvpoNhyArzjSxYsn
Amfyq2MZsnQHAtniWcfE7R89fE6EdyBERkSIcAJ76ehg24NedR9tb7riLus6zyLy7sShbxICA3I/
49f5GJNyZmLjHiaa9j8DPgPM6p5pXiun4gAzHfaYHRJkHUJWIi4+NT40P+ssn+8G4RcBk09yJV/H
qARHkULO/0l/HX8PQMN8AiUzmnQQg+33GvcqBYed7FMPtGV2tSzC/F8iPMijEIL+XPptzvimzV/e
iJFIxt1aZT1d0TLKHrnAFN7aSMGezDKuypshmTN3yCGfxmOmA+bqZMju7/xr1NBxG6r1iYN1bY9Q
TAjSfI4D73yd3BY+jr3ezB1WABwThgwS/2aq8YjlNNUIAcU8/9ac/fpew4kWz8Ps1TF9igsOAhqg
2yHtJDkOt2HlNZek15jB6iitvrEMNEiC59wsT1Vpk5nXY9F7NbNOTsuILfeJoPfAPIi1sFAlOFrq
9oSYIWPhmhZroI8L+E8NBvxNjo7+TSTg3B4pKNaUoKAczyO/DoaHFG+Dd0PXsgb4g5ehO07wTwOZ
EDhpACXqFblRQS3l7XNmjLUn1dE4sbNq+MB9rUIvOCRdkRW3nHIkecahd1USEa5HHs3qjH7GnE+Q
OQt/zAg1KR3iv2Uf15EOn8rZk+hYcBTXhkutwpyh9j6Hdf8KBuTwaDJ6LD6ZJS+HSx7/j7T3Wm4c
Wbq2rwgR8OaUAK1EJ7HdnCDagrCEB4Gr/x9o3thDlfgR/549HTN9oBglymVlZa5cK6ZBkTJboy0G
uDn1p76j3DZmglVmh+vX42k6nN0wUepfXVNoh1SH1zpxnYYsz7ZHaBAyqsyUfVxm0NfFE0ibVP+q
QClB+deQpO5IiupcfgYueQ7obQdKoHsRmBcgMSqFQXKDMKtkn0OrNX8mOBogIBo1CmtodSo9nQn5
I7g2K/G6Ehw6cHBKros0j2t/nXRgKJew9ZTV0ukIWLgQAXI4rhyVcQ7Y2XRg1LyWUbO5ZCldyee2
1LbXayAHDlnqs6L9GDK9fFYzsvtfLVBdyqEGhSi75dDX9kuU14X/7NAsSfYilyR40kFrdsuCxlvp
q6JX7QU9X37ba2KR7185RUkZn/YXFQwebeKxnnqqHxTHWqozdd2QW7AhYVLV10gNA6jgZZXguog7
4D3S2BJZKEEtbySANvH6Std2sMAhAwmoS4VnplPWsA2kln3+ixfmtVrCm9kcWtUqqnnYmU0LULmW
gjXNxYHs5u2lp6uLNgRFerLJ3sPb5Ttn/+jHufozyqWgWOd2kdtg0x2eIfT4mn/hU2oohmrqdBA6
BXYbk22wNJu6WQUwpvh6GbgBcxrp0nO8OZ8juf7Llgm4SQ7QCj+/hH2h7Qz46c6rSwQIAYUKCKRm
Bpk8FIKTKIi/wNXSBSNK15BfLkWVX/aIAKMxUWp6VR0qpwD0NrBm8ppOoYCgXZUMrTjpTW5SnW4q
sh5tF4VXL63Oenogb369bjQT8I/Uaia9AJZ+8Wlna1qdUPFqdFtYp4dfut0aIcDcOvrxmHlYGbk/
RSpNcN0IJMgq968qMA/HbarY4J/qLcjhJnxVk3SegsTDIBAneTZIwSkYkkVzUdb2qnZdVmqCflm5
R09qq4CMZNRBkAkRPqEwMyu/OnwCsnY9fNfBHC4RD0jINl2jWOEGi0l5gZGd9cOoNRWFJURC6FcU
GFElhtUmVtBsu6To522JBEoJEItScIe+IJ0E4CmQ6FzG16JZSKb1LaNpbS23Z3Uf0KTgT3DcftCP
UFQHTCmC95YMh6pIZW40EOqcL5dmS/1j3varKP3tBF9h6ppY7I9cw6Md2N6ZbOh/bGGmh05pVLqT
mq19vNani9tf19bWkOa1aymnMNuWnhYsUxgZ3Atyjvt0Sprlzkq/sy+Q5pIBOavQLNCE+p0ndV4j
aWrMaejrfxnbbgG4fEXp5Kwszs7EBCt3R04W00EeW2Xs4sitEC0+uW4QYMndodkNEGfw2gnkJSQE
DjelkdNT8Id3J3nneT4Cj+t1r/1RO2mRX+KJLf9xHsjAyfK43KPU9JsU/I3GQFnT6NlCXralvLMP
igU1tG1UvDxe7btGFMQz2d+WqYibiiKtdk1oYdgqenoE0fekNS+R/vovjPBWpQ5AaKaK2uNxFmi1
qfvtFjbbz46p/KZ9/WiftQmWbHEsHAtiEBoCLYfEomEL59WUnEq2jRw6pfBLqbyo1ie7mDAh7hBM
KDK4ElNRDIJGZRROulkTJW8dpMXVaA8aNa/nJQ2l5qpMVgArHk+ZeNhFQ8JWJIY2apuwbB/lxzp+
if0/qvOjbPaPrdyZsXfDEY5aiGjBkJRKtK/KH2r4y3b2w5RK19SMCSzuxjlOKFYyY4nuVs1e4/Lq
58DAzXLCb0yNRVj9XLr652uoRXsr/OQbO1//pV9Wj6dralHGT7hZfdjYrrrTMl2dfzCCHYsiRy99
9V+eFnHpBX2Xc6vRZiVjBTJBN1EuEP581c3j46FMzda4bDdDCekWIPgyor1GG0os/bYBzbNIj42M
U357gf49EiJLTZFVTo4wEgACuZTLZrQf6chmVM42ck0r7mMjdxfFphpvcCmaANzej4SXHKhmFFH2
53xvQyobwTqqhL/KLp8w9OF6GIejGjgYzSKTomnCabHaTJHPfZzsw/qZ9EZYPdNoPw+BDg75t94g
bUehC6LMxaDufetrDMO3ltruldLMGdilAx/Y46GLbOriBwln61oPOhy9fNB5UOcJPGihoVLrDbxS
ymmqQ03ly2OD9+b6dgaEM4YGhm9WZIX2rbNUv2dQTKY2hc3JmRb158SBCQdtsAqypmC/9jFEpinI
ZXrtgAfB++Ys4dVzaL6MrwuLDojH43vbkeKOtTWLW09TAHuLO7axY0WmOyTZO5m0p3USMN0Blj36
AWDwk17jF+sHT8X2Od2Yzym8TeTBp4RG7s2xrdsU5cZgTzeFOY60s9H0wPb2uXdu5mcJMRV6+41s
aqjjDfJhqIZiqvQZGKqlCXPcK7YP3rBO9kX9Qs53Bm1awitN+ebPrKO+gFkLFF/iTkywqF1kqUg3
Ec6YMgGWqZqCS4jBeJVkmPqDilqTzEO2ghcCheaofTG7k3J5IjMYkbFprKWt/rgWyWFcCxAwPTxh
+YpM48Jo04mv+nBHCR8lOMM6DPsr3G/9oaH1sr+eQqgQHDjGGtIXymXxeAo+OMXRGLG1BsOOoyKe
8d5f5dCAGqnPDFjBC6mfWVn+/u8NmPz+URsKJibxpUTOEoyRkfeHjjKepsHVLX17bOEtzHm3dxjD
rQlhDFJ7NWye5v2BeGhm2s9n/Rdj3unxvIO/m7r4GhKQtnAm1un/YZeXmGUZBGCOcDZI+kKCmLX9
Ic52bf4NXkRPGpv3nL1kw4f049rAOzkl7/bhQDJYptFCIhClE0LY9wtW0dBSUNQfDhKs0nVKgwRn
EujKVj9PnMl7ltDGVnhtopGBcsh7S3bh+2UXFPJBD1Re96XrR2sIxEFKbR8v4JQhcR6d7BrrQSIf
GvgFdrSZSuQrodDl4Cbrunds71/Ys1QS9G+PGVu4o3tkEngRX+WDWsWzpH51iJ9gyC/S9WM7Hy5E
1RxzBLqqmmx9VRWWyggAJwF8kWmBt/a1ES/r4hQUJdxKOvUZ9dBe5NfHFtWPvgOTFrENWQkeHaJD
S+lur/Sulw/WBYLVRJd+VL5pf0oHaj0pxF9Phq5dNhV1u41eDcovtb32C7N2bPiKo2qXRtS0BoVe
4ZkfROnTtQbgDo2bsYFLZNbU+V81zS40Zxv1qoWaYlZT+3ClTtqlthGtIfc8f6PJ/Dxx0u5NpEYD
DMxY7HjVEHYiaJoLvSeqfFC61+xbBLul4g6tV5e7fGIr3jnTvG0hiyTPgjtURCVW0n/Spcodjhf0
4XGuLHLTnIfDRrOvbg6/zpX2nG6A32no54/X7uPSjW4EUXMbJ2kR2L0/bpcqVlHvuA4Hy5QW8B/A
/yEt2nRzBsBWaX89NvamhvjeZ763Jkwpjf4KN187HMqfINPrb8Mv5VXeOIto4Xv6Wl23AVSIM+d7
+hycmlO+KSfunTe9mw8foPL85t1qGOabwtxNyK9LkPeARh0O3SZ40V2AxPpM2hkvpjcs88+78JAi
7uqsq1W0BZL1ePTKh2hDZfS6ZhuOY/AfdfRIN8ZjiJGACFvDIaigb6Kt6ulsIs0QpV+VlOIvhM+Q
xNU/LvRL0y7m1drw9d98gUOilX2taiQJ3n/BVTWAw8M8cqgqicNVfiZvu/avXhcZa9rV/6JZGjC+
acezhrj2sfF7O42IB+1tQxnpWQW/1ITBEFWU/Q9aVp3sTWW5Tpa9psMfO1/+T5beduHNPJ8pu9Oz
Yr7t6ctMp3OegvwmHZK11NHcZGefH9v7eJOMaSPeBCQ6Da5HYV0zDdyTEwfygRFuGtNfwAYNK0T+
YrcTlu46CtK/dP1yGXP5C6ZIOp8HXU7xSfvCvND58TOqTgjDRfS5SX4+KxJ5XlysKf90d4Q3ZoV9
A8mglsYlZiWrWpTtMqxLVzLzbRL5J99XAZXPz0G1RRccsmgPnq9G6jahE89zsvPllP74GJWLh5jb
hgylZUDPZgo76ape2gtErfIh65Jw6bTXP6gOdXTMQxPweGXv7VleQIbsKOgZGeJOStXMAM7KuHUK
cPEAU/MK5GTefTLoYX5s6i2VKY7q1paQ7RrKa17oSSwfOqOh1QtxGZf680qXsk+gKnadqklupF+f
h6I8UtV6Sgf9NU2G5wg+Kxeq6WhepaChDXj2Z5YDk0imaPRxyfsAvujzUB+DUIHIUCoH70IGEYYL
CjO+8utsG0sVfKNbqP7cbDtQ2Wo14fg/FE+QZLa4RE3AvirZT0cYnFVEIfjTkqBENaA21updEzdf
ZGOI3DTJUHvSsh9wIq8vhf4XxcFtaJ83SXlR6SPWVgCzh4m7/eMDhO/RuAFIlqIi7AjBGKEnGXC/
kQ81scSsM9TIBVyrT1i5c1xtAgTDBsjAc49c5Xt/mzcOsluxpBwuM6hdN93y0s2jPYDgqFhAe/d4
B308pO+NCY/Zkk5+SdMC9WCXNFDk6nNq7QY01oBuy6vHpu4PDO0Ak7qQJquO4BA0yCC1nI6eA40h
nbmIPOuv8w4qLhrmP13/1cAMzVFVmeDZkYWBgYgewoaMNCeD9yh8imcoVEEa0IvzeFgfHQszSAiL
J3eoeIkRH7RCyWD2GBqaCtYWtRiWNdpWy+CiBRNR+l1TpswmdKBNMdUx+Ly5oySlT/OGB9ChpAD+
h56x0A3CLvtphubPx4P66MMY1PgcAOunOrItLhXM1IYTYCkDkQFmA6qdjXmA4BM5s2SiNKCMAdx7
J4YxxzZsx7QVHiKCa44TPa5QLlEPOdUjGn1BfHxCX2qlW6fa+isFRRCGn2l9hHN1FdPcqZ0n9Nk/
HmywoiavENy1TYlQ2CvZmRbCokMrxO7BshPipF4mp+a/2Ci84iydUEYBvClYgd5MoTTdqQeCehlo
jA6gUM1c9eXx0t070bdmhNteL+nCR7tZPVwSnOBGCo/wugIGe2zlTlzKnI0hDCNi34s13rwacsmH
ju4Qab97wJFSfKqhVM3SVZz8BrE001Pk1QF5Hx8bvncGbu0Ks9jn5N81q1cPAQVcPdWfrG6l5PXi
sRVFvbMnb80Is6iZudYNqaIesgt0BravIcQIoq0qyf6PsFBEPep2zSuo3MHnHW4gn0y3sRWHzz28
BBNfMxoTDgia9Y6uc/dwLYga4nqd0evfBdahB7pDroGXLyw7s6C0tDksxM388eDH8yaYcyze5g7X
DysrmvMpo5ixDgFgG/2lQSxOrswNrkc1Z8fWtPYEzdO5qCbO4EejjkyXvaHbJuk9nhl81I1vo5em
pY8ttg5hoaykbDa8Jtqh65XnOHqxzY1jTti7s8LQVOgOoaDGQ5Z7/b1BzY+ugCo756AqzbyAAaQK
j0W8hssdOrpyVrTATppPuqa4Fk2/OI+JWb7zrgWlbNOTOXo+4tJxC96M2KGHxo70/nxMm++Gs6dn
daZHSwVMXHx1m3Z1vsLAyJQjdCClRwCMQ7+1aJuCEKqAPKwxU6QpfzlGMZFzujczls2rxNE02+TN
K+z9C63TQHkU/xDTcwOWSq6IHzcg01uQ8WekVUkM0W381VyEU3rNH9Aq40UAL7gyvrSJp0S19nbQ
aqC3QXDsGvVzXq7z2K2bBQlGiPC3VnOdO5CzlhIkVM6wvKRbIzwo0ioIq4kjd+dSAsBBEM/jjJCF
SPT96tB+Q5eUEgdHmiY9zfgsD2RVytfLTxXsxhYEr3wJXLh2vC7/ZgUT1+/HLNJ748JFn2dG3UKY
ERzjzF4UPUznMC04+l/wvrs5sD/Fn5L9HXf7+zPPZMO3r3E/yY5uCqch7GVgsYYWHKFwovMwBNYG
laSzgillqk5z56SPwQXHDmihbol1GiS8ht7qreBobiGW1MN1dt1ZnTNLzHh+Kb5J9sRBm7InDE2P
kFNBrS045s1YjIJSJntu0Oqjnd+DRvSx7/yY1tQAnoA1IlnDe5so9/2+AcynmpCfRMeh3wWrRF/3
wVaP/rQsYBydGp0qO9T4+aI3g13SkUJ2levPyIObSXJVaelITxWEyD4cqkUuuUW3pFXwDKd5EoVT
D40Pa/7+UzXhPYOqIhT9cRMdL5/P31hw+1D8Lj5BF7dONqDRPvlg1Sem50OkJZgUvHyHdCwChl10
rLpvGpreze/H0//hphR+v+BTIZezKtPn9+stTCN24dIpXITf2+bbf2/HVk2yvCb3oyaGrHZb1lk/
9NGx7r7oZbWzc1xSavbHMOikiXX6EIszJlvnvBA4ci/LwjJlhdHVUuwzJivNlvL1kkA/WvAGHvLL
quqbdk3j50SU9fGtpgEHItrAHeCNSdG/38Zyz8MUArlh27jImcy7JbtzTfNDOAlb+3A8sURyVRsf
1CRoxLA4NehUDNtA3pKx9q5raUf370JehRO32sed8d6McKn1jnVOIwnR62Zz9eIV4FV16n37cXOP
JhyKGqAqxvjp/Zw5oZXKkh7K23pNdtqje2lWeT+Dg7uBZ+r513+7A98ZEytD5CuRzhuYtnh19hxX
fVbWjw183HbvDQhHNRnjo15+W5duDt/MM/CBiTVRP3qg9zaE41rIDrxI3VneWq80hqR0tdCA83J9
Zvq++PvQ9RlZ54UHkt677qdz9GfdmiaUhfXcTByyDzfu2y78z9rZ2vu1q1H/LdIukrfV3KGu4LjO
JvSsifF+fDQJVsYddBPydbTXVBCNskO8bg5r3cL29J8zdUYua2I890/VP+MRLj3YztKmjRgPDWhP
kSe51lFdSd6Umbt+4mbP28Kxgr6YduOMFazmoHk8EoL4iex7u5zajsrUCgkeCWIMGIVbLPlHZ9XM
x0NMg8kx/pQ/OTt1rbnFQv2C/JfjaROX1tRJEKIxdOwhT1OxrLpnN3/S5sH0PE6NTvAdQ9HGBQ1d
8nZYOIv0utJ+EH672ZM+U1zoSl1z5xwgbHUaL5gc3/1tSUaTgAwwK1HL+21ZZJEeGudk3JZQEW4S
T10XHjiSBfJPE17l4+NiPAI3tgS3oqo+WoSINWzHRezn8cpa+V62Oq+0+cVL5o992F3/cmNM8C+Z
YWvD2Dm1Xb+spm7I8f99FzELAxE8RknSqtCAAmxbdmI4T9n3nXedu7zLvfDL43HcP2amaYEeIQlA
Jez9CkGIk0pSVshgyOMVlC3z/Ck+5FvfjSb8xqQlwUXpEmz0Zw1L4wGrZr4HAdgm2/ju1KmatCS4
KAWyY7kYx9TN23U1C+fEg57+XC4vEwDXu77wZvIEH5WjS5MEfT76qKunu+N1aW1o7vpfp070UFnT
X2yDAUGJuL6uI6+eKX9cGL1e/sfdIDgkCEEcJdIYULmAyGFWzZxd7CouAlMTQ5qaOcErNejeZ37M
iBpuxYSmEWJAtz7KEwO66/z+WSCxsOLnUqOZDuO5euPlq64p4rtTnueOFwcVSMCu4OSoZQurA1Sf
8igdzhg5uxFG+uf0XxzTdzaEhRkitGAb+21LQzTkzerZ7LKW1lO37p35emdGWJbcQQKLRpNxWRDv
dWUuP/QoJtb+Y/kNoN3NhJnCrRBAghAOISLexYz+fbd+RmrUi/DVIfTjNJMkrj1lUvvoU9+ZFC4H
ZLp0XW0YmLY3j6NfldwMJvlZ48ne5s+UX7h371EOdnjdkPMANSbMowI5YHRprfHeu67zb/nTlVNk
fQ89hPsmhvYx2zfO5j+2RLR1h/yolddvttJdC3PzS4c3qkhHoCP2rL76e8W9/FJnyUZ+8l8mne3o
toXb6p15YWZR6StpjnwzP7r1xAM++naaiwUKDe6Zd96Ekxp/4weLgB1BajK/QIP5+U2sqyqmksDR
x+SGMxrMn/K5Pru6qL67EBtPePi7e5XXKrhQEoiGbggXfV2Rfq+rWNmmKV3W55EI/2jwBPs6dEcj
2FTpUQWhpJ1QyZ119Hxbkjk13jsPzPHB/J9PGPf2zXiVcxHGEMwqXGeqm3jOLvtBh3X3zV9RV3Xt
nfTsu5cfsjxh962FUJznW7vChT1cDQlODOxWc2kPs3jphZ7tDs/djnv1Wf0cuikU2gjXef6+/g4p
lVdNFfDuXBMUzhyTdy+l0A/ZEMhfmHuwnrytDeR9vfMpfAlfRi+L2tIifUa3DdWx80u2K2exN+Wo
7h6tG/Pi9SFVCQk31Ee352djX3vb8lnf1M/harFQdkv0eb+j6PZnYOtly4k9fu9UGY6p0+JJcwN/
C2tudBdV7ivW/NjMjVW1PXPn+6vRjagz9Wn6nfCWk/uw2jcWBZclm20faGGtbCHXQ6p43rnWa7cc
Q5psVbn9nIclCRtoq56u6245PmT91eA6ELr/RFuRDvjF9PtIvRMKA3X5zzQYwk0RSSHNxQPT4KyM
vX2kun9sNsMCLRiCLZTqsx/VT9Tol7mLrgUP+oKHxcRK3In0332C4N86P4wgR+MTrl7ioU3gXbb+
QV0PbrTKtmhTu9JpKqC495R5Z1NwOjzXKlNCIptlyPNZvNLeHto0zXvAVbpXZzUxxnEaH6y9iDSw
Ss3oNLtUtn9pT2fi8iubLHcdb9LQ1HoKLqVGLj5NZAamcZwuu8qVXEhhXdhROg857fXEuCZOkSE8
BErYWPxhHFc3H9/1PkFGumkZXnrw8RfBv3qEvls54UXAO8sq02hcOQ7L+Ay9Pleu9ZKteg9s+lQU
PblRhNBz1IfRJZ/NeX5uvXSHrNHb6nUeZESbfOpCmJpOwSld65Eq3sJFNFxE7Zo2NZTYvNqDrGqu
rv2VjxOQjgYhdu5abB5kwsl1Ta7q3UvhxikInsoO4DEoTVYVUd63vBA0U267H52V7sF37VaH0Q84
njSZzNPGu/bBSRFDVxPVQicdT6Z99DfFDlc4R2VzF3ypPWDSzPqeNN8eyNvKQVl21m6Sz2bpDS5y
9e3M2jReskt2iLf+yxzg7d4zBU+FUrrtGC2b4TL/XM0rcpyHpXGUZ1PX4t3oFtSwo5j0exBWC5uc
Lvs4auJO2Zrb4af15jEQLJ6jEbKaTOTeC/ZubQk7vJSazqygP3lLAyqv10W3bNetN/r/bBUc6pm1
THbjtRhxoOGMmT12IeOW/rje/wxV2PKQhzfIG2C+2UCE6ZI45tKLpgCtU4MUdnRkan4Ivzt+yiVy
d7N9eBzdItoF+3/1ErqZUPFKxdcrkMxji6o7edX25HvteHuyfOpM/3ePPWCWtCwAkQVcJuzKREtI
MPXK36c1era3g0d2dc7irVvOg704zx8v2d2ojZDRhI9Bh9TSFNYs7awgzRB13CKc+OfqqZ+1en0q
PGVZPEv9HL6lVb69LM7bCw9NaWlMxaz3FhPvBDWEpcLMJ05w08ODlKKntnU4GTY7FNyrC1mWR5Q+
9Tq5d3Hf2hImt2hsOakhn9r2S17sW8e9vtSzbPP/4x00njPxINxaEkISWAGvlR4xKmsPW/z39mSt
Ii5U+7n+U37PdsVCpwjgu/3L48X8CNsYm/JuZlN4/OBnYM1tGSHCoMfLriUmNZ58r/xjbQJX+y3P
aphGJmzeXUFwdCMqCklP0cn7vq/EpdGo3HPSrN1fNsGcVVzSJy0//RsH49zYElZQgUImLIaa3bIa
i6Hh72oNoH0iiL13Y94aERavNYxSiWEkfDvzo+skrF8aBHiPJ27KjLBWRll1owzMOG8xufd2Ax38
DBT3xAG/e//cDmeMU24exGWfqxSsW5XCbruvjtpTML+QqWqX+pdwol9+akhCBFmrnWoNCHi/1ZCR
1a48tJLZ7VMrNDkm4U4NueNsyvEqd+oY7wfz0S1fXX+mbIsvj5fpXn6cHqt/9rdwp8YoZl6UgEGV
Hs02u3B+prxwXhG8/Y8bQvDEl2yAaWnc3PD1P485qdHvM6gpNziuwgfndDMg4f68XJTKHBUluaXH
Oy1e6d/73fhIhU3Rg1rfGy5L59f/NouW8DbVWl+pqzNGx5KrTGImdYcNFH6uP+GP3trAhOFB1SJr
pKptdAFEzLSVQoGc6L1KmbDbxSvADM+a97MGBdB59IZ//8RBmxevr4F3PE5N7Z0A6J1tYQkrmDVT
GiPU7dPX/KDO46dhBim327oYNlzoa+fpIllOze3oKR6NWFjQ2iq0XL0y4uGZsi+EuSTv0b55Tg/X
nUmQqZ0mFvNOju12mGKmp4LZTjUShmnNtooXPOWL/fowz3fV4dPq18Sc3vEp72wJLj8awD/rEYNr
5jqZrJAsbTRrVsbE4bsXB72zI3h953oNIeRlTF9hD/8muxKwgGG9/g3Qd/btm7qAbhNxP7brFFRN
v7N6yhvIx7RA+oswzyqMa9W5Fkym3uzSovwUJ/FyYsHu3NGqAnpJp1uBbjd9/IabOyAE96NofTUe
+b/LLvE2f6p3Y5V+Elxxfzz/2BIuASi+NXiWR1vuWwr2PIP7eozsxtQTNVnPkSYfWfc2JFjVESjt
gPeThfE1YV82jVKq28isaIGcS/I3K/1jWpOkE/cMqTLQWFCT2kir9n4im7SJUyXS1a2+bHnJU8Uk
ubZ+AR07VxfkGj2ZK3xi8e45lVubwuCMWEcCJsGmsveP6UvzOVvLc807oZjklvPsc7JLT/VOm3er
x4bvLeStXWEheYpcJKSG1C00oyg2LCrj92MD98JV+oL+mU3hGkcyJrD0GAsSZIwjIbLl+fmT7KPN
cpln7a5ql2X+o8mkdW58sQuvRAJ4Cn9+z7/cfoNwvcOgqWQ1HQZb2fU38dOPeB7M5e14P8HeiRvt
PMoYyG6CNpk6+fewNO/GL1wXrdqgJNdq6hbB2Hm8a9fas0JLcztrZ8kMEuHeMxfavHRxd6eJqZ/a
VMKdoSu5ShPBeFP92P6AmXZ2elkuDxQGrsvXbjZVhbpXHbkd6Zv3vXFA6YWNhLgMTy/XXA7ej2K2
/yvx1nCicDma3Mzl+J5+6ma//tdJfvu0G9PnGmpqpWeSUXOiTivNhvX+tDyMWZDvCCiRvD1OpQ0m
9tRbov7GpF6q1pXy6ehuO0xGC5hFybZPvSA+EjpBRArbxsgBQKuRJjIdWqUUIhRljPsHKYnouV3s
F/tw9vt3OS/naDV9D9w/E/tmvAbFWOPWpHBNajVE6GHAbFKrBV5x2RSkeepN+WKucneyonXXBd0M
UHC3KKLVzblggOczGenF9hS8HQ31q/zT2Ehe7j0e3ZS58ec366bqkhWmIeaM+DIb5J1+iSYsvN3m
j+ZPcKpOGyE74f/fbtRdfR7OLy7rNZ6AZFW6fxAimrB596jTxeqgt6bTXCB4OIkUC7wBprrNvgYp
whZe/gXYbaHNkRB+PH939/2NJcGfxc2lc7QCSxriNINrGuQ8Qu7En82vcOoqvnsT39gSHJhslmUJ
KzC3E/Tvzy8dfM0Tr9mJeROfLFUVDDotneoWTU2affp4BkuQMwvg9JxyUhMTJxJ3GmGQGNbZGt+z
YTqrtihC5P1MC9x+hRjl40W696DFbdim40DMqXxobNYSiIkvRqRt08hftOdnOoqcNlv4wwVVuF9O
uLPl2tPydDFh994z5dausPXNqsuc1MZuVVAXN6HvDtyCrvaFzR9S1ntEZia2/r2SjwouVqa9jA46
mPzen2gDcZ1cic/atuvn6arjptGJmqqf6FvrUB9snW+TJsdh3JxwyFcNmkoBn8M2Shle7Hj2a9Ns
mrN1Palnl5hiOf4p19pi/PvsXlHEUZfnzcRAxzP8wag5lr8dC0ZMTXgl5T084YYqXU/otJvQkV2K
aG4HvR7OECUi9Wj1IO4H2Pofr6lYcv57sDd2hevgWgQQo8bm9VSpEAC1Xph1CyPXXN0/WAkq2/Gi
k74oENO328ZZoxOCBsUsVGdmZ3hn82uKnw2MDi2LrZQ9TTVTiWmiv7+ORxUlcYgVWYv3q5/YRqUP
LUtR0i1qhr+SfGeg72jDFLmGFc/qpFmJRlzhTsyK8Nz6266jwwpl0cQF2ZdgV9I7A+m368k4t4u3
J4lpP5k+asF25iGVPAuCxNOSueQ/lflMVrZ5fooqT8FJDk2I69SerAD9DhpNNzme7fHn3ZsWmw5P
BVIHVK2Acr3/vNbsEMzO7eZUXncpOkJ5+MJeveq8rWkt1PpTAGCmfzbWj+3e2aM0ZGiQ6NLIgiCw
OCtWgfhdJbWnQf5cKZflYC6rC7TAWTrXpkigBYc6rgC2zDEXTicIpY33Q6SmYHcB9N5oRO5zaslt
9zmWFqb63NpPsC/rL4+HJvrUv+2N9WrHsXE4IjC4henDGBStPfVcgq/w16tgEfQzFI+6K9MnOdcS
qzii2pS/IkFjbZIsu0zsOuG6+vsTyL9r0Ac7iiy+8XM9SdQydNrTi30e2deQqb4sL9KvZADqFS0f
D1gbJ1BwODZ9V1AgULch7y9McIK2nwR7f3eKzT7bDbohvSRWLcGJFgem22n1ZTNqjs60HHXVAMUz
BJHGf51mHvaD+iwNdvFbMrXe7f0m3cT5JV80VmS7TV00T01of4rVM8InKvoggxXDxufnGUR5ODPY
Qeq5hkAmShb5Umqg0pYgk5nrPb38DTlBRPV6Azxuo+FvIKYfJlJS9zYyPg8iHxOVaHon328uhMGL
IEzj7tQm2Rfo+I+QplndsS12lfbp8TyLF9jbqkLUYfCPqdGrKVxgiV13fQJt4En3546+ji7+GkpH
N0MNNu/+oCDnVWmKBFrnppaEJnIy5SyEOOv/PoAaKIyx8Ba+feBNTJzTBTxYSF+eCn3hX20Euc9I
RpIju3i05j+VwzoLNykyK6b+U25eL022sAvEjPuvWRQcHs/GvS1uqlBh0ByhUOoSIghEz41WR4Tp
JPl/Fc3P3kFuflaaM+uyQ1f1sa17HmRM8dDvZ8PVKFZiewuZwnPWdCcVOYLBShB1Mmfo+OzNn+3I
Thu4jToRcN5f7BubgmMOyquaX9S2O2m+9FOzl5G/HGULu2BzSaqlNPQeapWLULnO/GzwVBCdj8cs
JmT+XmyNKWZf0wYo5iKHHPFBdES6E4QOerQummcj2cbNXt4q9Ty8uhdo/sr8SUFUUx+8bDtMFfju
3k1s9P98wbgsN9tN6tAqcyK+oJeqFWU4T0bjLTfXIVQWmaW5Sj/M7Pa8iFBmMyac2v9j/v9jXMxS
+FcV3VedNa+TxXYUwZw7dNx9nQ+fXqvVROh0dy/jPWFxYMUZsTBQv7SltsKWlX4r5FUdvyLXKvUv
mv95Mk9wJx4BAQyjijZas8SXTIiWjhrKZXfqst9duDXPlosmJ+SjafyMGsfFX/y51P9lpuDvvQS1
AzQ5IwPjhyjjgqpM3bKZEVzvbZA/C0NfojjTNq7kzFpjZTf1uqlX59+PN7F61z3fGBZcZl44dnIx
OjbxsFbOLwgUfxoQP6sBB6I5MzubiKOguSuHny9S8JRka2T08tpeOQRBXR25iCuuI/10Lg6F/Kr6
zYyAXUES1r8iB4lgiL6a5Ia762RvPlm4TVGdqa/NhbkyWy9Z20MzC7pVLVUTIcK9qYGCCVYrGIXI
+Vvjd9ycrvO1Q2Naq66nyNkaYEmyxtUq1KU/+8aSbEACTDTgtKXH5Ef1ySlPUpbNtcFHJgQUp7S9
XF/Ny1ZWtE25M5vDdVh22upatxNu6M7RGPmi4CiXFaj5ZOErYUg4K7k0zgZcipurfzQ09KUSr9f3
BQqej7fLfWOQf9B6wK0ijz+/mRI/HK4oGhqcQ5S5wdlo3UyRZ2b8U067WYYc4mNzd1aasf1jTvBv
poLK0qXRuxMI8Wd/uYBv77GBifG8Rao340HSEQGSQu5OeVK5hWzO++w7KrxLA6WfpGsXj63dCQNv
h/Pmzm+sFcgz6lXPcJ4MIMWPf7eY3hw9yLtfLrhIPdfqGLF0ruDo1ZeruWpVy6TW11lAKUCvvare
S0Da6rXNSfGvsjIr9HRmlfvSLzdqWG9jcjYT3yRgiP7vm6wxfQLWHeqB99vFAEgR0MDE3pQvB8fy
8925TzL0jmoVodyuj7+1ivGbINjaGFFVZjMUsc4TYdAdB8ebhuNBq74J2l84H60ONx1CsSxxcTyr
L3QF+aDQg4CUxnpiuP8fZ9fV27jSLH8RAebwOoxKlmyLDvtC2GsvyWHO4dffog9wVqII8Z4PWHjf
1JzU09NdXTVN8SzMvzI1C3Vp0WdaKcg4HYVyLFKnfitaQAQgHcAy2/B3KRn0AIk2xCMr1+PixkKE
/fOKlnF1Xc+zAB3vsuQYGG4ylTDalLfpoXa9Mr6FZM30PPzXzCyirCDCTQfV687s4KjhYLXQ5NP7
HApn735jQ6+kgQokBMpIPDRGmX6swXN/uOJuJ/jvB8zWss45WsaQ5D3Hm95qz01EQgKVXLvS69NR
sgTrFwoWxoFCPsh4aCHUovc2hMuInK120i5uK1EExYU6PdHnVX3fG6Dqp0RIXAEjCuWOSiKQy2JK
Iy7fKLWh1ksq8al4qyvgu0bdGx+05qnWG+/9/qLMERz/nLGLD5klswrwHY1JmCF9coQe4xvmn3uq
EqdWDiNnJzlJY6zIk0L1Fu87vtuP0RNXWjWYNKPGqAtrlCDrFHAQwUzd+5+2uF2Q3sNDCPytSGNc
78qKUoBOwrA/C232FmrF11DvguTjvpHFdZCAAIXW8kQ2MtsSqlAPEkexDmnPMSRLQcThsaEhl6kJ
1bS9RvuVU7B41hAfgklFwYU7P2vgUm87iDD256JL6VaoxuhjCGi6AvVcnLsLK7O56zXBixWuwNxB
Hn7vQRd5lwsB1LOlWnu+P4OisOS2FNBOsmDPQpJiZktt2LQMa0wh4qnWqq1hy9u8DS5hl7ECO3/D
brH63wbdsFuosQ3HzPb3r9FmsLRfjeVvcrOxOBssen+CD4g3V80Gf1vzObTi9XblheAc7XJ/v3W2
3ILYC6KcwwNQHjr1A+k5vJ498PE+QlmVqAVkZZ/qw/+SsboyO/PsYK4RQrnGVmZySEb/yrznVtio
6VGCBHdyyjl4mfuLsrj+F+OcBVpZpCIRr8b9WWnDYZv1fWlmkITbyCAjWrulpzm78apQQYFOhAyt
q3nJC4WhOvHDsj9nZrcFV5udnjiD+S0/T6ub/sn2spXalXN/gIvn9sLobIAt0wPgI6Twn0zn7agn
QG29zNBJXwUSgUA1WIgnOZj7RpferFjHv0OdBZRJllZqGmCofJeZvSPV4IDsj6XTZVaZHqTY5D1k
P00mWfMay+v5r+H5o5JrEGl6Arw0K9VHdPaDktRUmW7FGS4lBC7HNy+NQcdZiiEj0J9VDenwUzQJ
D7DbEPh75ct/b9OAKNwzZFfvT+sPKuBmByGVC1p/CBaiq+7a0yceH3GND7Mh6/gJmAqQW6xDG5Lh
BpzxRurRpeJZDYsgIfUNkFMZIneq0net+iiUDfPhM3/4fieC2lsW154sS2maSdXg34+bnV2uZNo0
EnCUEs/0qV01jzU9qyJkYjeJqTS6GgGuJkU72qgQCoW88H9PgF7Zn+10JtRScGFh6fMUYH0zyfaR
YtZQKFXytTTc4klGRABFEZRTkL24XgdGgOSAWOLW8MQ3fnDk5l1mYhLY/9Ny/zUzCzc92U9HVpwe
xowliq8aSgai+lwnx0oCKTs1JIQ8PAl71Yix1yRsCFX0SYb4I1EcNjv2TE7icMdFLUj7uJUzvjYH
s9ssZMRC5du6P7fIUIhRoKeeJTHZY4PA+/48zOEJ/4ReF9M92/a9lwEswza4FaLMouE+0h6Kgr7n
2klDB6ef70b2XRifEnZLa8drGoMy1ZZR9wVAffc/ZWnQIpJVP+JrqKzw1wsPEvG6lzKIGbFK0X+I
YTvZEYHmzWVu3yaJtDbL06adn/hLg7OdVtUaOjYKqT/7D5V8EtiagIGxCa0w2yb8Wlp96a5ACQ71
d3CuQedo5rXVoRb4PvNwgj/87LMKNix0h5tCsbvP+9O4ZAi1aCR7oG0AFrnZgnqM1Kl83g3nvigg
8wYnxjRuXnbOmIVHVVzz1kvPYwWIXCRtIKgAFdbrVYO4XA2dTJQQx0yxo8bt+sRKII+sNltB22k5
txXCP1pamfdHuXQXXZqdTafP1UIkBcpwDvlHpdqGxVsUWfdNLG2PCxPzWvIo9UOWMvJwbqu3rj2W
ZW9wgRXGIlGjcwmq2PvmltYNWVMO1XrojoKF9XoimdArBCZjhnMdII0DDfQezGGNo3aNE6Ci9l+N
QdwD4j/wfygKK3NJL18texoEbH8WB2corZb/EH5lPFGilXvj9kxf25kfMTWicejDDqNtQSk+Km85
5Hmf7g/m9jVzbWTmyus2luKB8oj9RR5weNGDXHc2sCvbYeHhDjMSXkuokiCbOk9vaxE3sC0V8Ejt
Ob1XPxH9ACTU9SYE3H3ADEeA496gScoML4m0U4avARmEPGAMCdX1QqROUP8Owm8REIBhC+Flh4eI
Tmb4uGm6Bqyja9Nyu3+vv3c291kXhpLSjfA42WkYH2unMlqZZNCx9x/uL8CapdkCJAB0VF0BS6Wy
CdRNJBVm5L+y2iT6zgLVsILgXcCgYGS4IJAOm4Rz1dlNgUExQdRrGFkUH4Q2cKrcLNvnXuhJ0TXP
KWuDvberWNJFIwH4goqs7vtItHh2zW6gyc6lHzT9CJD5TaQNH6xU9W59E7orgQkCMwXIw6GKeH2S
uxZ8b33FD6iDQGoF+g4DVKIYJC8i+n1/4n9EiK6vsMlbgAp+4rgBhfDMDQoZp1ZTj8FZLHFFA+Ha
W35mKsOzJj2NspkXx1YOoJb6XProRgkhzPiYM4814DjhHyrtaEB/J+qXwj+K6bvcvMmCzjS+ldUr
G2TBDVx+5pwz0+dyuDBP5M+tGPEWJ48mWljCLRKu0Qkcu2vdYvM2dIQzuP8ABIFOFkpgyG1dr0CJ
WymJ0L943mUE6TRgj2X98/NT1D9P+9fX1/f394eHj62LFBv504F24Os/LwvsI4+D3khsUui7XdsH
gbXcadwonYM98AhEtntLsio9Ofh2aNc7wfYs4SmxR0fecGZ2lE3WVigYiKjbOPc/ZQGnAmVQEazy
CAfwrpmT2Iaar8qxFstnCQV8YtWF6aHLzGTeK2e18fA2FkBZE/cJuId4FdRO0xV3URvgAqpAhV2R
z+w2eAf3gVOT/CE1oTe9clfOlcF+FnhqbBEUDjy5N2m5gRWoMDSafM7IEdKbpNPfjj75FgHgP+3f
twHpyMv9ifzBeFwfNQwONN3Qqpjit7kGiNIoXZ7zmXw2dofydD5av6wD+KoGSLyST2sDFDYg9RaB
W3mqTo7j6M7WNG30/Je68bhbuVcXHoTXXzM7+MGIsjmb5fJZAX8fyNArF4C38EwdXS/2/TZGNmm7
BgFaMzrnrcaO5tA1hSnAg/NF/zV8FrEpvAr78SEFTPuljkj27D+vzPt0Td2Z9znQkQ0pnuBBgXk3
DsavA/Dux9SwjgH6tX4V5HOadCvRVQGEb+WDgXl/pkT/4El2dB6lU0OclY0w7xv7Z++BNRm+BSEv
N4d7lmks+0NfyWfv0DwdrHIfh9b+lbc00x47Q+e+H4GD/DNslTUY37SmtzPx1/DMqwT1gPQwD8Mj
Z/B6dtCeIe5VRHj/W7Xwdn/aF7JM2GDyJFA9yfqy82dErzVFFrI1TlhCxn2rud1IPPnU+wfvVQl1
+hTsomFlam9DYEBoIbmJ/gYJ/36K2Rf+Q+kp04W9r55zrKhkurm9poe+tIWvTEyhzIWJNNT6tPM8
5czaIigrQpNaocnoLXl9RTXNEVcZOlYtzk4qgAiNEPuMckb3BDiifId5KHeRyz3xRmZhg4Imaa0j
9qcqMdspoiZNsoUskiiA9lyPUuaKgffjCqPUAbzYBbpmFvrn1NfO6NAyJImVWSl5KuxiW9jVAWgI
a5qDxIaio/UUGyHIC3pykuySUJM+BgTsIWT6ekgdkxz99zFh9FfA/PRuJ23iA7Opdd/y9GBTmB15
Zqy1/prFnXExoNnWl5MyCRmlVM5GbvmPbnZcowr6KRDMpgzIbciRIIWMwz3v81NQpq+TVlHONZhK
hZ13Yp5yKF1ixszRiX4FxuiAzs7mXiGpR9QdCDJ2Aant2oa888l74jEPrN043kO3fq8uuEDUavB6
AQYRgLyfsvnFpqVqG6ZqHKpnAQ1Njfmr3ECxfc+bxD/HoFx5vX/0FzKhwEZcmJudEZiDUl1K1XMD
HrsKEHZLAe0tImkT7VOhRe3AREwNPrv7dudcgpNjvbI7Oym+VwViKWCYsq1u6032EJKetKQ0XwuQ
PrQPa32WC/70B5WMNhmJRwJjVtkfy1AFR3Gvnj2bGoJT77CwIMAvVkKwNTOzYFRQCw5ZU5hBGOj0
G/9Rsylap5T3lelbOCNXw5k9O2IQsCpF16nnt3QD0j8regRy9Mk/yPvRbowUSjokQ1LznVszPP3w
/OgIUJcDig+sR1jGmbdBKJ/F0qCe632xlT9k8FiXpgge6+E5+i2tQCGmzTc3JiIKQ6EU2FgoIF0b
Y6lXcF0baGehMCEHCw+FIpoPGP2abuVS5Izs819Ls/n0ayEAzz/VzloAtj8pAP5zXwlG1DzLZgee
wZWQbnJhtwMDjyUWEffuXNmiQotHPSapdk739Fl+5o3xf5q5fw3Mq/11NnCDNxmQD4wDBPWTv2dB
S7OyCxfeAJKIhwbay8H/Lc/T9wClaEorF9pZPLAfxZb/Kv/Qp9Tkn/iVN+Xi+iBKAGBoEk1CEut6
JzSJJ4JtrdPOJbiYn+hvBQyQFoqZXUDGD2Vl8had06W1WY6jjuQ2lLxGQ3pugouhmSR79B9BE7VT
HthIL38JlPAJWXvhLx3qS7Ozm5w2jOpBJwub8Fgf6bP4xX03LLm/ZksO6tLG7HLVslzhwqjVENAG
Lek+pAf1WP7JrHqNx2tpi0tTjwxeo2jQmcMOuNCDPGWSemcjAhPuqXM3/GkwdEmv9py5DY+xe39g
C4kiyHwBVAaNL0gp4i1+vUVitk0ZtYZBdquQwg7wJJV2De7PAFXhwAwIbyXAAAh6coQSxK77ZKz7
X7D0UL36gtncpnXt90OOLygNND49EsUMLOGzsuXN6wNvJIb2HrvULv6zLwEOYiqeTaxiCkSRrsc9
qGXCjYrknRV2tDyICpTcdvzD1N3K8G4XFHg00PFDLgz8v6jZXNsp5aKqmrxizqyWbxGH/i5GX3GS
NGlN8JOwKwHC9GtXHhJCjZDDFpHsAvMDuMOurQ1CJIdsHvHnmIETjroyNTJPKk1eaAT9/rqJN2cC
aXgZjkzAQx9R9LwYxQeAxwyjIJ2Z8YErtmy+U+km14iCji2PefW8rzB0NHpgATPxn8f+JEHMl3cR
pemKYPdfrP/ROIr3nMf66HKoYOP/7/IjyxxNfe5KnUVvkL8b+pA0nuWBr7YyaoD8ZUrKyowT0rxG
MalbUy4QmINaOXf7aCf4Kwidm8sUo8QVirgSwqY4ktMsXASWYlPWSTq9KNNA9cyiGlqjUJBGpHnD
mHFICyfgc98sQNq2snOWLENbCQBcFQn1G8SvKPWC5DGlfJZ7hrP5PvIIeszzTdVjkkNJS2ylitJH
SRvWCv1LSzt18iAxi+Qx0qeze6NjysKnyIoBfgOcBOgXPI+w0VZKXTQx54cksBpQmkW6TA+jv6Xq
EXLhOjiW2U5nOSdg9DEg0qc27MbRqkriyyeuARoz/8X7TqSaQhuSymKyl/hPWByS2kOvo93E7z74
JSSwaujqjn9Lt5L4yKqjFVLidVap7qEqtOLWb+P4nx3MTZnyqWtp3kkki6GEkALpOMryJ7yfSmCP
Y8Foitx38qoGF1Mb80ZUCu2mkKrHOpZZA2zSz76cNAbPeaouaRDzStI/yTRC0Z9UCQWIRhFeSARS
gA+ctKnSb+6fvVsAyIS104BMQ/cuhjCPJ4WA7+TRV2NXqNR4o/Fc8sAz8iaIoXYfAsDe9mAZFrze
0nKcNeTgc0tKaLUyfbfxBZp6JUWZHoNTJnnu3NoMQHlajt45p0lGai57BA/CTiw7kqGxoMBKRnJ9
CpSXkFvxPrfJF5hW8XIXAYOV4V7n59KThYItWd9NMhuCdILTcVbL2l1thG5XbwHHlLxvcbUbadr5
1w4WZjFmbhICVcFtfu0O5CgT2KhKfZc2mmqyDMpFncd65pC1gV2FXAJxzqpyxsATt3zAtBb6SiDx
POaGKgToVuuKei2cnILs2Sfh3auB8AKShcimzw6r2NYpuN0r3y0jEZk2WukyG0k62jIlqxSywWoA
KTSiulBtzWfBPUqr1KpDSjfqwK8hFG6TBFBN1LAncfcoiG3nqT+fsmHeAP7jcs9qoCfRYfjDVpCa
19F4SfHOEo2uM9PQFCAqIJoV9LIaPRMLwibHGAKWex590rmTUBPSChTVsa+htSW6zSRT4XaSYGja
i+L6oq4wa/M4hafzeZzIaBV0b0KDY76jEklq/SzpsKNePEhyQ8vIEfbJY6M8FCKYW+u3rPsednS0
E3lcOUg/Gdob23h9okKFv9o8ChuEjm/9MfddXn2A8/AM/2lgAI0jQb5tVJ1vnUg81ZLFQhjBKD9i
yJx0L6I59IZEd9CFMNG4L5ykc6IaHWj/GFOT17mwby98LO3FR84CNbEpwMdQZL7bw68cmcruBVMA
iSaYQUhYHzlT3CWv45vgO8ojA69fGpzOSivL9FMYmk3VpGk+5aEwUcBvXJ9AAR2UXSOpvlt10OR8
HIqXtDB73/YyXfa+a2bf5nbRvKcjJYK4D4bfJWvInK0AF9RLhEtt5Bhas6P7As8RNjfj1hAZexzQ
mvAQxyb1Tlmki6XJRE6jQU7ZlB6FL1RIvWftqaabskLXFJK7zLcoPwZo1Z+Yurdj/a5opPeheb4J
n6MBAp7ptpbWMJw/+qP3Bj972otM0opJKPqufKhka2DQ0Ns/hf5Ba/VoG9LXoiCpk0SvaGnCpY0m
9vf0RDMnkowx2Pu1JUuvfG8MX7K/8ZknEcjwbKsMRgOPrVVH2YuJANYabKa0d9GuPUzdI3rYnRRw
LolE+eWJG6V142hTpEegDAO4u2EvK5Y4HtJ8FwNXGpKW2fiqnqNwnL2kpZErZtHvSjtUHvM3NKnc
vwkXbnAUmmQA9BGiIbcizSNepap9lpF9t44suYDqLSn8DSUaFFoyKyZ8aKu1PhyyGu1qJtrfwI2M
fq6trOrycBCrlc9ZupauPmd2P8Splvld5fnucEhEtMdaVWR0KKIHLMmCl3rQRdEU2chQ+TXaiYXT
eWV5diE2Md+Picj4LgSqkwQqMSX49yuFSLJVgaQvTQg6s9eGu+Azp+gfzp4DVkGZJ0zQBi2IZekH
bs0+MLh56NgfAh/akjnwFCnpBQhGVwOB6NqWQ9DcqjiOwbDR1FUCl5t3FqJ0sPlMuY4pvzZvTU5o
zhdiIwQuZK46wqOK8SA1fG8XLRTCO+i67SslVs8Z1538mq13EN3tjSwZeiIHHP+WyY2mD2wcGXzB
ZV/Qj1+Det/CCPGFEjI+LF6DkBOfi86gHwlESpDrcxtPcMqQGppS6oCyV4qdV1bQtGbFbFLaGkH2
RJmXuNxrpRUpgCt/3j8zt/UWFLsFAWow6KYAfEueOXIZKvWDnGSRK9sRIE3cq2INBzirSNR5b8NL
DjKG79FR2tC1bMO0/Wf+C5xLMI4bVkBdcBartMBi8JUWxK5cPKSaVfo7RXay6KR4riD/psohgawb
2i3Yh1o2K7UyUo99y/lzj876IIXcoJABaPrWsUBWx56u5uEWplLC1LogfQUqOFWClQfgTXppmqyL
T56OwMUDkBNjkUHcFbm8nAhuDzdk0a6qgOKJeTMpaaqLUPXZ3F+ihd2MOh8iEQkgAQFB7rVRJgXG
N2TL2C0BidhXayQwS8tw+fOzayTkuxI4dfw8Nzwow0v3pQjb/KFV9bXE/k9N6HrBkYVAvw7ASMh9
I8d0PRBIWXiZEESxO8Tj1qcHcdhypXLwmn3hFqNodtl7PjitjtjCYETvfH8aFx4oeDtPfVsy1AlB
9TXLviQ8IzZe4AVuyRklT2hHogEdn1YbH9KSkqS02bVm1tv9cm1ydrjiQWU8rtUCdwxyPeIbEgsc
GrDex1H6ZpBkuj/C24QPIO/wK+JEqgOJo9mB6pOsR3VaCV0h6CAu04wVYTMQtXZKpN+3dFvUR6oM
vhXIPtDiI1U4m8usqPyeUyh1s3Q3yI9+O4IeB71m/DcyOtJH25pxahYWR0m3l9WjVlvjATw2pKlI
yu+itQrubd4Q3yOAI3Zy95zCabPvUeqcUp6JqVszh26iYeD1hHmSHj2LGUmebpKjipLkQKqT4Gry
qewdP0earydKujI1t02506eISB8ALorFmD/Hc7ZPygycUm4pfuX5uS0fK+YkJJI+BKYfEtlDUz91
pd4QUCsWt56G6Cxy+IYnfGbeX6al7Tc5DOAvUfvBZXN94KKs6DuO7QCTEgSEQ1qT2qVAoS2CSo1D
lQIkniLm578bBYnRpDkOsKGgzYxKURVwSRBGbhyoqiO2FbvpmneubndAIY144lFtxeJCBuSHPwEr
D67UiSviepxD4YWVN2BWR/G3OGwGhSNjgveGWJHkuUcwXoUm15jqGix46cBJ4LdBCz4EwZFrvbbL
d01O8QinriK344EDE0iUoNelLscV33UbWiFhDKImDgkWHv/PBig0HTsoahAhwREQVgjhvFYumSXn
fGViFjt78M3o8qeRG1Qc4dSINCPi9i8B0IUXNn0fhInXrwK3dE/6ldLU0ja9HN0sTpZ9QUM4VESu
mkvKg5L2jE5jDpCkXMFzV8lU0DMlif3ft6mCFz56l2QgHucR2BgE3MhqVeTWA0XD7NkTCiMAoSDt
c5zHZG2L3t6yWEG06KDwC5wQbvLrreJlbRSMGcaIdlXOyjqVJ3XaF9uRG5+YsGTAR6VAQgqxqsM1
oE/MKFp1xaAJjZopQYWgjqkZAWNvNZX8pdBBAAUUE+6SkV9taZ8u/Nk1jRIhkjYcWBDxjJoFOTWI
MfJk5LAcya6B4o+KVj2iCg9Vhq7mLVpT2cqOVnltJrcwt4opElheQ/IQ6bTrCWIzaRDEQYpcLakM
f6gcrXhmRj1Jz8h1C6XV4IXeq7uKNdDzy/prUdB0VG/MT9cnQi2QaszZZmrW4/ORz2OXzdrwwGQq
WqjVOD5RMXAjL2SP6ZiNtqR6iT7k3ft/3ovIX6DuBoQmRCF/YvSLsFIS/Cjv8zp2mzBCt+1OkIyu
MMUUlCy/7lu6bR3HFrw0NfMkTJ9qXiRUsTvR/QabNyW2as98bd5CHQQCZmyhCXObR7oCMv7kSCMy
OP5RXq1GT2Zm0w2cMZyZgAMoojx1vdqtlwhjFMaJi/R0ZWQ8B2auCOTV//0CvDIzc9CFmsUJ7aLE
TUaKLuUtOJkCfgf2mH4t17nwjgKG+e+I5sEtX/gB26gwJTzz9pgR5VV9l3yiGowC7nOkwEKr7whq
X88rK8ovTSWiHjRyg8CT/0mKXGyeQGBoW4Z54k6Ciki4fwxudaDWN4VumEUNFeCSzqhO8s5H7mOH
+2Mt+Fq4nACW/vsB0wdefIA0yCEwhGnilmyqkUHWYtOPhtS6P86FbAom+MLMLK7wxQzI/TxL3NyQ
vVMDdUaS86aagjPSYninOvPlVk6dFasLd9OV1ZkzlNWqlEQNg1OOX+XvhKA2FRniW68jE7wpdWGr
m8Pn432jC3cFbELnFxRuePD9YCsuJpT1eR8cBnXiMhFelKAQ/cSlkdpe00Z62IaM3XR8r4tptgYo
/QmU5scSuxhYSBY4SLx0r5cSFRwfhaImdmOw2B1p3edQQot9sdFZOSrAxMnWSCZ2zRDxetNSMTtP
ebgXn40GKIzFWSnt8yyrMz0couQl8Gn7FTFa1X61QQ/mMlL6EM/ypTiHymnbMGDq0NQyQFdJASJW
LUe3g06FoKc6TTk5tXxpBMlIWFa5rAdaJn31YhwIVh9lYoZ8oyaZXNwHn0If+qHR9LSMDm0V96me
pTKuC1Gq0864vzaL53xiCMMVjtsRFafrKeIzyB8VeRG7SDPUTGuoFeF8cCd4j4qmd3sJ1WxVB310
HHQ6mn/R9nr/A/iFm0q4/IDZex1gopTG4ERxB+o0EniQ7SaUSRJtK58Igh6BtvU3KB57C6oSOeom
VlARacc0Vm5DXIt5C14w13H9VPuYd8x68lxAeE9cmafFzwQOGhyjEl4BN7RRHbpih5yOMajFvsMP
1qF7JhDBbFtaYWO0nSWXpIXio6Lohd/opfTGeA8JYNqtrpWx3iNyjzaeZ6KGiU1RRpu235SQCE5J
oRCWnlcmdemYQ3MdsYcIKCeebder2iB7zow9F7vZ4BTyrikiEgUWkocCGp2p8N10oVkj8d9SjrTR
25CSyNuGfI+PIzKqm8VGFV40cPdDck99HejTAOxDYpQFQ7q1ivySe8ADC698PPand931tzJBGXYD
1WIXJf/W8Bs5N4pk8IiGKTdRa5VJDGUKpyyZNeqshffOBCMEiGXq1tF+gosLxxSXmVdEsohZklnf
qXoBEkzCMD5ISZGv3NxLAQKqkgqKyYoKQrNZvJwrhS+VYwhvL3AiSKGbwaRa9oIa0JaNirVayuLl
goiXB9wP+SEw18zmFMFn2IDkxWUT9EBxmkUbUoMzqz7Lg4ViQfgajcYQrN1pk7OY+9tLs7Or01OD
0KNFk7iFTOTipEiHht2pFg4oE+3y3h5Ke2WjL0ULYMBF2hkhPhDis/usl4qKC4IxcYcWCQrAjohX
ffJAslek4V9RKVFPAUIlajJQo4HWrDUxmQLxr4EQevzDDVtPXPmkJX8GMA24YhXgapSfMtfFpmIL
jgkbhkHgFGjQeBuAY+Bq6ZlnKukgsFqw47LC11kmCfUGnMkrb8+l3IEAF6XhVYa6OYi0rlc+UrwA
xOBR6jJVQWT6pgwo/UF9UNkKgp32tR37j6VamWG95sinqb5ZfKRmRAgDwj/OY2CRSwAxamG5k0hf
PFZsamgjEATUjNpEL9lMr+TXtt6j0Z/4iSXJFVwjHoq5iR78kUOVL7BiDaRjD334osYG6+mg6Lu/
XxaOoYjtMqVy8DRD9uF6dpihliiXcKlbe1C3FDZ+1YIw46CtgW9u8aIi4E14joNyHwTsQJBcGyqK
RlZzCCO58b58Zjbg+Nd9wNmfnrin3yXh14gelxKGV/Zm56Ab07YuA9jLyCGwxD9TR8fT9/hwivYy
ec2hsulW9P9xey+c+Cu7s4smTblKHSmfuu1vPBIicZcGH6liS1kOPo3QFkuVeNIBBF5s/1wxOw+f
kxtxZPboK2p2WW5m8QrMdOH8XX3RtAUuzh8DDQcPb9LURQV9aiHIjZZNsOt7wgXfVb/KJLJoDzg2
FuSV6PicUw8NQxwqVQ57Q4/eSgeZWLLJ7OC5x5oDdq+zRM8PUwuN2Ra67nTE+Ep2XrXWoPgDo5gd
vyk2+fc7ZrFu0qIfOdCwA3bgKCEaEVAtJuB6xb77bt7tytinwLvmZOs+d5+Pj2u52aU88ZX92TVe
pa1QcMU07wRYVxAUlns8aTJq99sM2sckwIsxNB79z/sneqkMcml3TksUDg0oKEKMu9EHiaADHy9w
PfbMYLQNYXPf2OQe7szxvPsANP9hrAYYo6rsWlDE0vrkDS+9/72KmlnKX14Na7r4LrZxokZiNggY
lnBM0HuDNA3ahttd1eHdS0rxgf7qgF88eGvp7mXP9Xcfzasuku8jqAhwogfOyQoIc+nsgX1hx230
DdjOGBkMOFkys3jm5ZVkzqJzvrA882HYPl0Xj5hdVniUOeDsqNX3Or8aHC/6rCnPDQZYoCrmVBtl
JzOi7APwKTG7CRApWQmHTgjQyG+YrCTKVPiJrPKDf2UlvBRVS6MPSF4mqCBq5QpZwNJ9jXX++zEz
d5U2XBz0HNaZ5ocWokd41zA6pAvQIw9JMGmXGMxa0mx5F/81ObsEpxcxmGcwz4K056hVT0I3bwAd
c6s8Iwuh/dXgZj6J58eSain2kpUa6HmEOspRHz3n/qFcKt6BwxKo8Kl4B5zZbAo7dpJ8ycXUfbEg
inUMjOoQ9qROiL6d3A4oTpzOedbB87tWHFtA6OCavzA9m0qNUaDsoUxO17Cab5Tk0FKaWhNj+SZ1
0lHX/8SH7LPLTd+KKt24P/DlS//C+mx65abrorTGwMvflZmHJJBwqZ514YU1ttBdKK3HjjwiC2+s
cZkvOwkU8AESRWrnhsw8FJggCTs8Z2LhN6i1eyEz5AKX3Ig2+CdVfalAuljH6JrawEuVMehV6crB
ueVjQYSloNEI8Cge1fc5Vk4R425I2TJx+5ZQ1QYSp64OvglgF46vPnwnkTVQg43sUdxodnQAS3Ch
p7Zoyeom3XPfY2Iiy1bvaOika11qS54M1ARIOsGdoeIw2xYd9Vu+i9jE1bgaLaQZ8hfFkMI0zUED
Uq+Ryi68Y0WocuBEi6BpA0Xw9V0xlJxYgL4YaeF+cMYkTgmAS4/oYLfvb7hZqAMQEiooIrCJEnKE
KErPr3halGJDI+GgFQYKCqxopBIJv4YzdfvVCHpWtvnHGJrAUT6AWCn0Aa4HlYVAfzdpLhyaP/5T
4rRonBYe+pfoHFniGqni4sD+tYWmv2tbXduMUqelUI0CihLv5bOM8uDZ/8oMdSVcmVb+IoKYjQol
/mtLjI+mCKWDJRXw+taqfvd/8oLEvHV/peZpvRs7s/ABaGmZjyY7KC4dwl/InaG3JAdOTo9Og1O6
1aey6RQiu/ftrk3k7Nnzf6R92W7jSNPsExHgXuRtkdRqU7K8yX1DtN1u7vtafPoTNA5mpBIh4p8P
jZnGjAEna8vKyoyMqCvRM0Z0BzzixReFgEwo3+loN8a2DB6EaF/m7/+bPS5kCHDHF16CYeLe9ipA
XlekovExOlU74fi/meJeOmJoJuUQYT8Kz/Ephui9l9H8hQH76PxvhrjT7AmdKPlN/jMm40169wQa
IoHyBH5jaalMyV3Q2CagKDWhoouKPxAOPMlZ0I9xMoFQHofGsKJYRKqtcOTikIQlFco/oV8ubcxp
B1wfAOCswfWMjBvyFOg1uD4AcRkVhtTl3qMWAChSNU7pwR9LhPagy0KaGwiWXVx1VECtTqqOrS/Y
TEAC6f4ccx5zGvfVV3DHA3RMrQ/Oae+RyN8sXufZAVR8/5sJ7igIMok7AUC+x1aVVxEaWfpdj8LD
fzAy8Qxh/QCQ4j0/GjkY2uU677FGwqsrjk350C6Rf96e6Z/K+aTLgHcz8J3XK6ZqTJCScQxcA11S
Z+lQKI4Y/anNQ5LptK4W2L2mE3u9P66tcfuD5dWI0qAUuL7im1abZujQqtVFBqHbjQ8V4ilPANl4
DIkH9wZ9AFQtCSO3GYGmyp/RSw7MZZ5QVjI7Kt7Sygd4NnaQwYLiUa+UNCAFDePkEHWFE+md47El
lovpYF8P/fqbuKGXciE0ce9HbqSauzJ7Vnpz6ydPHYi77u8a/nGJ7W+IABOjvQhZU3RlcC4madE6
qvZx5Bphg5a/9wLiZCikHvzANp9EGrgyEiff5lJY9MMQxI0QhE1I1spg+QR0hBuhMoZ1I+Zt4rYO
WzMrdSg5ZXa08te+A75mp0Z5d7AqWq0Rw9nIGKz1VWw3q1fpj7GQKOVrg9McXH0L5wJGiA6B6qJL
3ATv6OCI7FWIF5eudDRr8bj/lOLMyv4o2joyIPQAZWqUBIVkU9eWLJwbkPb/ClPbaPeC4PQl1aL3
JHtOA3uSSvIRatpReUA+IvmlVNsYXX/iu5ksvdVvz4qBRC/aUxURtDk32hTRGDO5rPTELZP8jyHl
CIyG5/tb5dZRXpvgViwokN5sEpK4vojrrtsOus2qBZzn3Ha8Gge3FCrpfB10NYkrrrWvdj02qIg5
Q7ZRHkfH1KAQR+XCYUtB39LQOAeNRk2NyQxWNcGOxT0wdfJiS900PdyGR74ZTVd4qwCKw/tOsfd9
zavr3EXX6aomR6l6VsEy24cxpPHsRNuaUUX7Ol4H7cL76DbQhHu7sMwtnNcPrTKidO2mxvMvJa8c
AwlvbF+8x+7vED4BNx2kK0vc6tUghMsKv81dKJcRyfYN8CfTEIVCY908MvAxLIQQsyMDvRyYyIFr
uunqL5Q0jcwmx8jUD6FB2RU6eHLxUQKsEcpLAdKMT1YRIv1jjPOUIlDAaHwsMDjwRkbRQWl/k3xd
9Yt1+GmWbnYKCrXgLYR6Lfp98POLfB+JyrGKW6xX0JdWLW31YIegnaCqLUSPkvc8AOWLlrnpEC54
wvkFRA8/iImBepENLo1gjkhC5UKZu964rUBYile9SKt83dSvRDxW3sMQLcTSfLJ42jOagmQ5NAbx
eEe3LzfaOi56I9ALN/w9rrLjp2D1R1WhmgOpVlveW+0G5WB7KbL+KUFxk3xldtpaF5Ms1qHRsogU
Lmt/q99ImVsB2sKEGt0pD2O+0XvH+5KjtWo89gcWm6/oGhiGD4I+fN1fiPJ55NrNFHCz3gx+oxa6
UrjCRrQUcE2hC2Mbroe96cSJBVmy0ILmCg0ckHCBz5CBm0u0DCd/VxdbnW8jvOvVmH5+MS0jK3wm
FliNaDuuSjcfKeS8rQytC+LZfCwfos3fTWYJR8NZylzMhGHYASi9AxmkTQmTa8vg9kOLRZYVLoQG
kb7H65T5VjysIhk62MVUjV/wVrMGwXqAtAziZWSwrg32rPEDvMoLt9bOoNyxxP4xAv9CpAMOiq6+
JW6VGfehgbBionWe9KN4MFtJRgFAbrlwUxa4sZetBa+kOd7G6Mj6v7thSPwCyYCkHHI0fIvvCGoV
KazC0v2FNiM7XiM5Q1/9g7xQXpuL4S7t8JGzrytAGkew062Sl+ZlPJfYLdFBcEq726sI4hDMoQRp
2N5qsH5D+vg5cIxNCv2N9tN/NrfV6v7AZ4IgfA9ADiqYk9DvxZ9pPYvgvNLSrYrIyvPI6peKq3MW
8PBBJhsuUgH273rPyAWkcjQlg9prmEr7AcB1JyLt0rUmz9wAKJybExjKwGuOZ+0DD08nVWVTusVW
tkqqrOKN6KiOth/og2/pm9FJToX12oNZ6zWxlmTM5wf5r3XOI+emkBeZ3MI6IIJOmhXSUQ5CtuD1
ZvJSYBi4GCS3WqrWpxVoR0pX3mUvwhnocCqINLLXkqU+GBMfRv6xwIYzO7KpkWjSFgAKkFu+KgOf
XQ1iCzcGU0GV7s14WHAqfDr8x5drFyamUPPCgWq+VhpQHypdcyPvoi9WUu9DB1B1Ijby9vqnb6ef
93f97A16aZJbr7GW1DCvMapgq30pZ0zoW2RXn9k+3DKg4HbRyYDeo2mbLwuGp+c+f4eCGA0zCZEU
hCrcCoZ+FNaBifOvZQDQ1xaSRZ4tNmtznfmPEl4JRrSkrz4XoSDlDDQw2CmALOEpBLSsDoy4jkp3
YmeUndUxcSu6W5RZmT79ZmgTBhLjQwepyN2DCQSsBYX1pauAszneJCuw4OA17IGgSrEi4BWUP+h2
pn+jRbT19Na4Y/lnAi42UJVmDJRNsKwdBrvaDlQ7JXv1MFq/Tbvdk4U1vHn5AMgIimxA7qYIDPk/
brsWOVibMrhMtJ7lVkWCdqNrLHEqvMTs+9vlh6HjamScLe7CDTzJjDI/Lt0UfO3Rn2/2K+isxhaa
PTMBJ1cPdepbxRP0BFPQmoDk7Bf+Zp/VsOte/W3NVokvL12VS+Pn1rmvWl8qDXyTrpwH35ZAWy89
C8FHOQaWCL70bRevI2KDskdg67G3iLRwZ/FVX+jJXa4AknfXK4AuswG9BPiCpv/rbTzvb8qsrDyM
CqDt40ojb/n4JpXmgve92d9T1gX1bhV5JhkRELfuSiE2Yae3rWv0qVPoT520k9EwmAzgt/H/3F/4
mzme1G0n2hY4CWid8exDIVHastT1yi3T5FzE/ipDD2Pdtm/3zUxu7mp7wczUnA8AKcFj8Oe+uTg4
2aD1WjLCTM18J1eeQ61Y9/ljz/KFTTM3nktDnL+Na0xt2sJQr8kvUV5YRmoCZpwvTNvMeHA/Tskx
YHmQo+ae7UStCy2tQoyncIshoEbwSopVbi4B4Wa2AjYC4gwEuUgf815cCtU4UntWuexNTahqVcdS
dVpzdX91Zibtygp3+Au974xcHSuXiBlAmMfQGZEzvm/j9iyBeABBLxiP0YmNJNgUV11sgSZKCgX6
ibUr6QLIMLpSAR2oVHXojy3sPNJ0K6692Cq6uLRM2S/pUAux0zVxujDauTlF6z/qJdDDAZkM51bE
tKv6QlNKVyQdTSB+LYZfsZpZHgltFTTx98d961kxblxWKIKjCA/OfW6rRFnUy4nhV+5YfIz+V17K
thnYioxCmzU+KH2+EYpjkgevQwGZw77x101qM8kNxI0mdxZqETpp0ZRIk+5gDqRc+r6bQOHn+5Ce
RH8gikz8Vo6ruMvE3ijdtjI3TZZZ+leA9ktF+SXtQKcRvxSEBspGEHdJHK4MZVsMj3VA1qCiY+oj
mgSD5O3+lKm3zkIDq58sqYBio5+X2yltO8bNYBDEuKx8L83QagBYvG9iZscTqCBNtRIFDD58iRyd
AwEYxsvGLaTRlsPd4Os01hecxMxGA00Q6veqAjXgm8MbtjUpx7hu3DzeSePf0jTtCHxScjCC5TdZ
yM7OeKQrY9wZTnIfrSt61bhahe7V9hAUX13xHS6Bv6ZfwzlyrAmupUnnGO3+3I2ICsvQVUHeunrz
KSgxNcwKjSgyWBUfZfFVQynm/kLdPrfwGAC/PTJ76AEA6RJ3WpXeL0D11bcumDWUJkL9wU9trT43
DeimTLfeArQaEod95S/iPt7mL2b3aoKIaGW4+r5eIs693TfoGgRpCAQFFMlAm8m1E0vShAmJGrZu
mh0b/dtIHyKSL5zIORtILwKb/YNL50ktAzVPhFTJWreKUOzwD1mOPFP3f807YwhTvgOLiDIdUqfX
AykyUa+jtmjdcdXgfZBRX3Um8cal5/Ltfrm2Mw32wutLhqTVagM7BkP2THSMaB2l6w7Qq2rhSN96
jckSzjSerYCh/GykC0uQCVILFItat1X0wGqk4SBn+ZI3nxkOUtngrAEoEY8qnmWhLn1/lCWtcyFu
EVtINVN1Ic077efrAwaGkgsLvPPTSzMKwAPnAuKyKi30tG2N1dNSvpyXJEIGW0XT8cRhjeYjXEvc
sQqJmVfobe7QdJA+9i96jwi+2ZrAXoEdKA2exrY4g1Jiy2pvl4wO8yAnrq5qXbVaxfFfgsLpwQcA
1FxmKeVzHkK6dUxWZg7Kr9N9DzCzrvhSggAVfW8IhzmPY7BWwuOkBLG8AXKiJulCp6vZ930jPDPS
/5+Pf61wt3QB3biqYHXnpuNjC4Vq1UrQkDKqv4OjColW7eD3WUnN/DiI2VvxVw9W0ej4crK5/x0z
gwU+Hed+KnijLZv7jC7XvcLIauZGsg4CsZZqCwPloZDTQGEBPhURpQggGrfwXab0YpF2DAmJDB70
HJ+il/ZteGiOoPlZ63ZC/WN4BG1JMDr1VqZ/lvSHZtwbJBwQzKLnHhpEvHuDJlgfC9DdckFhSfU0
sKR8n9SNfX8ib69DDFPHqwPUM7h6eUZKPcnTfBw85krZsNEj1Cx69JZn7/JSQu62WIEJBQkMOASA
MEXecVrSC7/TN5kuNnU1uswa7WGr7ItnwBu3g9XbmcP2jIZH3/obrZc6sOfm8dLu9PMLu2Eatpko
lKN7to8Lj6iZWP16TNPsXvxuVY4aOarwu02qrj+7fUMTqllP8WpJ2HQmOr62xL11WUUEtATDErM+
Uwg85I/GVgUod1zX59r+XW/YWljpLrLSUI+qbM9Z0pqZORAIy0F3iWoDiGPgYK7HOhojyco+l92B
9bGVTdSXwjsoRKn6DY3ZtLVQvLSIBwGyUy6/VfUqr6DakPWHEN0hBEnKQh83Xf4wMkc2FkKB2+sG
GCwR7gDVCTwzf9bpYh0qoHd12ZdUdxSS0cpHSbVHWQ82yVBAcUNN9ZWgiyB6jBR9ff/8zFtGjEzw
cEezJ7cuxMiRoUXy0q2AMemBvciMFM1Ba3+b1+fQWOLSvfV7ALhMoi7A+iD2570SqJ4iYYwi1Q0r
/VETilUjhAsRz0wkOZHBIp2GgBzZbYUbksRIipqiqbpN4BRHkIuQZjsa1Fin34mbPhSgL576avuH
KrUVddWA+lQ6SmiGkaxuMZN465+uP4bbdZGH5v7YM1SXPYmlhd5ftJuijc4PrXDY1hAUXaXly/g2
AOnUoOXBbLf31/c2MQ02MsCqUIUSiQghWs5t5UbZM1B2qGCWFQD4tBTpKdx7JHstQLitt7skeJTb
XWzsNImS0bCMZBVpn1F7WlLCva1U/XwJrl4ZKoDGDfGsoJWk1MdIc9FAntgKOtKaU+wfBCs8auEh
1ZxWWKflY7mXd8EOHTVP+qHaJafxG7KNMpXfJbIB9MrcKGD8xBlZuEhu47GfhlUUwUHRr0Ar8to9
xFUt52D50lzWfLWQ0W7Mp1T5+1ftfrqs8+J9YV3mTgLyJP/Y4+5nQYUz0lPYG7o12fUPrrnz6Otv
9/nPwsB+1GOvI02MTNcwJFyRKBNwsYafJr2cxbHmKoc+oSAUaI7DuPJPoRNrU598sob2cT+cgO+D
doe/L99MaSU/dh/jL9I9ovVFdWQQrJEnTd9kwmAV/gjuNWEdqtWCG7y96q6/lIuJm7hqOqKnGkAy
HRqWezqOYGY/Lsz8NN6b+UDtCQUMuAmIlVyvtBxIg0/qXnM9ZsUVmrlUvCJOoYw22aCik/K42lAT
AsZLERHfBo6YDONDjGuAEUpFhZ2zbGp1zlKh09yw/AJngmdnkp1BBzalCts04YEBFN6KpzFcGPLs
vF7Y5XyAxjyp1epGg+d7q8KXDCte/Ke1m/hhMLwp6OTC96rpBRbno+a2YeOOJN50RrNWtGHh9Tc5
75vFuzDDbWYUCwMdqoeaqyXaWusT3SKs+KqQlE3MLnXCpC0WgqSZG3K6qJAzx9qBMIWLv6S09BJg
hDQ3KT7iah824NnVThXulV4INyAece7vz7kRQrFWRh4R+RBJ42KyXI+JMvq65vYDGkf8d03u15H3
nOUgla7ShcHNeaEJcIsUHIJniEZdn4U0rIYQjSzQmEEGHKLJJnHyLCMLLmgm+gOodZIRwA0EkQde
SjBoBa3NQCnv6kmICAP6TfEpTd5UEISIqqNjowyOKdLB6TsnIyMKTnG2Ks1tA2nLcGUqH+BeoY0I
wYYUCr4LW2o2YNDRID+h16ZuGm4StDYcWxnEEy6YT3bgrqdeijY/rC8aNAIdOtwBHoaeYHkeiL/H
3wkaQNt6DQZARXnxzU2hvZvqxNkd0a6F/ORSamzm9E6kmwQEbwBH4xuv1yiqQDcK4KfuGsAgV6dI
3ibhQjJi1oSGygOyfRMKmdvjfTakuoD0kauOhx4kUkAMQrns/r6e2WpQcPjXBjfLpl9XQtiouluM
/dcgNV9CviRDfwtngIPVwdKAeg04dEAPcz1VFRsbpYfyjSuximqKJde0r+qNZ7cF/e3ZAJG32ik8
9oJhM/EVjDb3hzh7dC/Mc0McVKQ24RgQxg9pSZuA9Q5UW0q79kO0c2o6UCQmU5z7RmfmFeIcSJ0g
Z4rbjGcaFIuG9IThevfkul4jFRjZKjOT1X0rZPp23vFCGQYRC97boO7jHC8p0LoS9wqi6he8hRxH
pSfTejj5dPXLpKuvdUgfRWuL/ySuYFuO87B7d77p74ffr8/t3mL0T0B3m2dn/fCx2TxtNueXv0/P
bzm197bvnvc7z9o/LYHL5pbj8pO5g1MYfdfUDOe6GRtrAI0m2/ekXHXSQQKw5f783GJOsPUujXF3
u5f6Y20wVXUVNCMU1Q7QUJm8qtlK+hTKFajYwUCyMx6iYu8ZS0iJmeN7ZXvaIhfPR9TAlDrKsDZK
8qEizdtXdrsUH/MNnj/By+UAubPle2JRNANR3f05p8MK7QJURCYkp/I62ULPi8oOeCTASEeso09l
6KI8IJFAbM1eSibMheqg7MGmn2oGCn/KY3CvK0mMG9lnv/Jh000RjU+b8RDWexFCJCACvr+4c0cM
1SMZRT2QqaAF8np+y8YoBbCo627piVRDs1mw0Gr/8wrjTxfS2fBdUHvB64ibXGAvMgDeEt1dbbeC
tX0Z6bduq/SLOMT69uzvY2iVtk6dqYH6eUO2yfltkjJnpz9LLYNz5/zySzgfZrBBlcduGqu2Z66n
gFQw/AXIiL0wpXN79tLOdHgv9myt+wHLCEacUrZL6fls0s/DZw2mjOrh/Ll62Rr2dwqyDM82reNX
f4bQF6RykYoHBcHqN8RerXj1tM+ddv/WWtrC181+HBrwJn5lEc2u3CSMZWBk0JbR3c5TaMt2nbLJ
025hV83O9IURbgYEralA7FDr7gBfYQCLKhm0DSnJfy9M9YznhnbJP4PhXrY1QV69aTCY1gd3XUtq
tNSUMVuIJOenjEwtTODxQTrrej3FysjMsRt0V9FkPKkeOraRlKV0ylwsDqUw1GQQTUKJg/PofZp3
fpBlussMgEvf0L1RvBKQbYpI4+Sf96dtdnkubHEOXRY9Ta2iVHd9cz9+iZFdlJUl1UvPizlnhpb0
n+I8bm+e/ULq2r7SIajuFgXtI2Vb1yKovEt7GJ4Qdg4ou5rm6f7IZu5FrBMSAbjGTSA1uN1tFNC1
KRJFd00NbLCGFJROE0rrsYDSC/JpVjmGCxZnHCga4ieB9okXDMjr681hMpWkvgCnolTSuxQhF9bV
L/cHNbNcVya4fAoJczkTW/gTKVapAgC0igTTuErTJSrfmY0OkmyEyRgQ/uHhx8kY+k0swVBZ/gGG
JihDyoaFrsslG9PPL5zj2IjEJxVsNDGUTA8t2UjDAnB8dr6Q9lWhboRF5XHaps66pGHY3kMCUYtu
ZODaRDJEFeqExmh4ub86c1sObXF4xoCHTcQj63pAsp+leT32uivIeeB0Qa5QaQQLOESm0WSWhsG6
zYOFA/yjXMFdqlcPJy4l0RZe0EopHk7DKqWPhBL6Fq3fKrt3Ji6mkJbWAWRMxFmfjsePo2GfKIMO
+wPEhG0Lui508xcaDvQ/TMTFY46biFQA/DJJ4CZLs3lpwonM02gzu0TJSp0IILVCXbD4wy19Mw0X
Dy/unmkUsWqRyUdLxY7t3moHb2qrwYzgNY0/Ma3Oe8Nqd2eFViuEdi/fuSVM0xVjwtC8kIO4bHvC
ptjqaAiaeJwhqml5AQVHLNTA4230puNmfu+sekVFutHsp/8yabqChAjoJwBG4fdqV6tsYDnBC1jz
1ZXsJ/raT/NzwfSt3MrpQUfP1EIEMHc8kDOd2DuA/4NY2vWGRfQZSz1JiKsR6IlsEdfnUWTJ0Ou6
vx/mTjrySpDomfr6CV8QSVnL+koKCS5ntDCIGZhbkg7V9742+oWNMHcG/zWFYun1kJJMq0pNE/DI
r6vnSO3e1EF+J6HUUN1nmhW0Q7e6P7ifvA6/9VDeliaE10/O89qknxiwGabEPTf2BKTGCUQ6x06s
CK8HdHtZCVikBdqtGttweussOxJFSnqDYsD9L5mdZoJyEHoj0WfMNzZlINUdErUirinsBP1JFL9N
3Oj3bczOL2ApUF4HzSfAtteDFUisMcj6gbk5AB04amDHGmzGraYhp6wcx2h939zskIwJ2KFAQhAZ
12tzABeMcug1xFXTiGroR8uN3834et+IPHsOULGBursCGCXPXEpYoArgdCNu5TEa9Pu+QYPnRmJ/
h+YoJuDYXZkGmiPFY6kjQ6euyxZkb/tshBDLJhROQxdT1DlAiA4VJa9/9IOCeoldt0dxCXp825UA
zmRAdBGyTTJhN1wu/dBUddUw4npBCqi4sgqafY/ni7+VG1uTLB3tGVYtm/9hHcCVi3LChAHU+Oxh
1SsGWDsU4ko9tGYJaZ4EIUvXHhJ5C5XNn8oEf5wuTU078CIsqCAIUgsRTIHWHgzMw0pDsZxZOcUj
HC1KQJGdsu1gT3SDJT3gcgOBsOU/dM6I3sWEHv31t+/QhxCzQAPTCnZPT61l/ofYhQD2AUQnsEdQ
E77+SCTQMy0Bg4gbjvoLrvYXvSKl5Q3ykgA1r2Q5ZSSQFZ0AQ3ikoeggX1sKxqRIWGrCR+OmSrYx
7WxpxZyaHlDG2kj2IaTfHf1K6EO+LahBQRKBqq/kwNdRDPz+SfmJmm8W5+Jr+PNYZkVQ+PiaRGcU
cofmmeV/hH6tNWsv2+upGwW1pejIRJnoz/kUJMDvc+hLb1nuqL1sdeOwAskSlUrAsoW9qWyBW7YL
fQ+xCiWC4DUeibHVNDFVQPsR7NJJrTo+1O2qFiClgjedpRtUdEMdFSyIXPQ6hC38rVaANnqJI3ou
nr+c+ennFxtRAH38MA4EXqFDs2EIXqEloMCc30GpGPXq6aWCrOO1hTqOC5xxHxKlw7EZZZqEL4YC
5vV24Yr6SRbdLBtE4pAuluHiNO5MoWjhh0GGZatwbnJ6BieTDSVDcHYqFLcSaDHA3bnSLWymk/fg
O99fBv36UqlOSxysxrHEryn8YdRwwO2G9zW1I2upgDLz7iVAreDqQvkQ4mbc+6kr5YYoQWS4iv9b
ZL+zib/c/11mv00NQh5G6tzfy7dkHNPJurDHXWVROZQKNK8w+8an6D96yqpMNnrduyTArV2UVCyt
tKdqYpv7MOotc1h52RbiZ1RnT40cg4dmsBLJUZiCDbjHi9PykAtMn+vSTqQPJoF20IeEFi3KU9K9
Gd0zVFi0Md7EUJS8P5a5G2wqOwFXgw53VHs5f2S0SSfkXWOARAU4uEpeten4rOIV0iTPkXKQvUfZ
d/zoq0n/asoLlI/Y1wj2Hg23VPQhhsyCYo+k1LSSNVxloOOX/zQfk+7TwqTP3l/TAk/dJgCv8JjT
oe1zv9RSw022xvDhQQ8pQFVsq266eD+q7rBQFJ7LWIP//F97vPsksW4GJex1TWONefqume/ipJ1+
0MBSaz4VBq4UsDiMoaPHT1Bj97QlxhSeMvHHhV9+A+80AzAqTG0T7uAdxMDysmciA0kH1k8J8str
tKnI6hNCLUshqzG1gn5wiPhbDKtTFWyKwKPSYnvxtLd5h4ACMzicUK0BYnryTBe+rREDsQpj7P0e
G9VVSiRg8q+isHR9l/ibcknDbwaDNwECUOvFM4NMycZre2VdZELuF4abaujfdLSjBpCc6w8fpdVA
onIEUUm+XTgT09LejvEfm3yxHknuwtP9HNMOqDa4hlaBNWwEByxD9GjQd4ieUPC22VAidtExbqcL
Fddbhhn4l4sx8+kAppd1UE/2oTjV1Pq+K6CNmnYW+u30eh2w2mrqAwTs0myvynadL3WwTk793vi5
rd8OftRoPeyXZrFThLOhWETcigoaPYNgwQHN7ieE6OCCRHkOyf3r9YXCk8YMr8KxhsQxaK6glGsn
CJ0jshf0owzlPHD/31/feVdyYZO7nxOlUCoFCGNXURx13ZPUIphcVKwB0aB68168St7f+zYnN3oz
pSi7GiiSgD6Cx7YYWlQqgtEbbqiJdpOdRcCG8vjlvpHZdUOqFEI9It7MMjcuVrWSmldg6Y+i1Arl
jQchSuI5jVpbgr/QaPPzxL8ZEc4IcNpIkOF5fr1wutABWF/DEaBN3Y620Va00DJJR+pTMBOjNPFi
ImAIQFeFIthoC/QTRaiN/nDMH3r7YwJzeTTdPrz29E9iZYg5weKCIoa8ev1zf1ZmdxgenciQYGJu
HvaBoMt11sORa0HmGh52MIv30HfDc2kVs+FXXJXUz873jc6FJKh4TpJqE8Kbj5tEKW9RjoZRo1Zo
BkW77iFdtyY44nIET9LrfWuzu+vCGrcWZVPFUalhQ+twiYX8qcp/GJ6V943MhQpASeFZATY2wJV/
3NaF62dmGmeyEMD1C28ptEQT/bOrt23/4vvnpNkkDW2BQBRD3EaPUeam0mbQCFhKcoBWPiPzkU2M
Bi34sljhVErx3vjNugrXhbEu+s39b5094hOeDzxjEhJjvESqL41NWQid4Uq+E2hOnq/TU1tBsRhh
A+DM0gn6AvdNzq34pUXuYiSp6kdRMJ3wEO9rfxQ+/Ayk/l6DvqyvKu7PPW7n/80kF5y3Xt5GCYNJ
FsfOqCIWb16G5JCjs9hPekcVtIVDvzRGbp+lGN5Yd8NkcOft0jp8iL0/pX8ioW5nYbewiHMHF7Uf
PHFQxZ4IMK89jNbKSl0h6+KmOhIW1V4yNr1AdSAPQXprnFthYQVn83Homp6Yz6ZGu5+Q8GKD91Wf
oY4PbJkMsIaxG/DS8TfFUVmB7Y/+Uh1IlOym7LhEX6AFZnX0pbZGgueqkyULSzvtFs67QrwYvA4I
ydGZxEt/SH7HIBqOnC42skP8T7moNw0xaI4Q+/4mmrk0rixxa5oIRQJ+DFhKvF+NWNHp/SIZLWQv
kNESFpZ0dlgq1FrRcYd7kJ9haIL7ZdQFxEUZBMFEtFJln9Z6bkniUj73B3JzM4U/bRVAQqC4NjnN
i9WMi270yzIkEw4ijLYA749kq+dfo90JH/HgxEEBmvdWoM0nkx7CmlngbgAwo90qwwvT13K8VBub
80oG+m11HfkfvGB4lFAZm1UmpEj4pn2K8hu0sE+q4QT6r0JItyQ/Kn7+pijv/2GBL4xy0VyMeoAO
9WfidjGIaodvoA3tJv9u0duBStrCbprO5M2k425A6Q+XH7K915MuCoqehS2MiSH0xJIEqD8hKZd4
Oma30YUV3vGNYSJ2Y4EkmrRjKWpCqOB06FzvYxqypdL93BMEXC4oP4AbC9SVfCq5V0Dgh1sMqatz
I9qfI5TePBDlRA/GyX9LFrAus0PD1OGM4PEJDvPrCRylMkqyqEYqPvowGjhx9bOu32VhCV4xt1A6
ghNAOKb+5ZtYkYSJ0qWMuIPxEo6u0SxEXXNuZULF/oSGBlS5r8dRkc5r0NFAXPAnU638gHggNbO3
UvVpry1AOCYXxW869MZM04X2mZs29lLpoyhCaxq6OJ1RrmguPycj6iZPNVLOS555LiUGEOM/1nSu
UIQaRiID80zcrDa2Sv4o5mCDij4qYStlvyGQCH31SoNnC5J9lAR2UUng5Rl3Q1I5pkygSfI+1L0l
1lsjeCMDRC3Ng9c/BbnTeZYAhvoBielwH5c7SdxOrbtjvQNXxBb85EaHg3tCWy8YPWgmoNsjewDx
dMuokJ4I5M3lJY3tmSv4aqxcnhF0zV4Iwgri1nJw6pu1oUPuIx/R/bRHm06/baSlMtHcvjRw0iZW
EQAJ+DJcbyaVEqPS6aZkEqIUHw2h2N53iHNHzMC9ipcYHtoiX4kyvbZloJYkLpQsVdolsmkRBc37
YorkSuH7ZOHSU6Y37M3+hKQoaqXoYDN4XA4RgzhtG4+4j2eN2kBdABT4NmXlz78ePyP7M0dC9Yx/
+xRlZGvKxav4s9YTq3u9P/SZNk30uKDPCe8SFIvBxX19LANQSSu9jE9RB0dpaUrsVN/HwUZvt+II
mcfY6t2mBjv3TgTsagwQwq8qIEagV7FEuTHnIeDj8JRAahliENw5ilVlDHqGJ5JfM6oPH6p3Ag0J
jftjFS2x5/6Mi18CE+4BnT6I70y+7BKbhOXYWkgzoGqA3GG5CYL1SDYMg4uGAA2PuAxjO0bFv6PD
iP8pQ3L9RetfFhZgijrufQi3AKYRKr5klIYrlBu9CTdC6egYODtBmCQ018h3ZNFfT7EqvK++wXrC
lkrqc9kl3GX/TgV3eZbSMCQKw1QEya+crOq63XYhiO20FdFo1z9NTSrjd5HENM23wxKWfm4lUPtC
yRvFIBG43MnlXIRlrSr4nV/WhuuZZzwP/dSzO7QaGln1qLHUMtSYmtE+bazgqJiZVXgbNtron7Gl
pU+ZcTUmOAYgfAhPgP4GLvXU+VIaFr2E9+wIKpJslyzpPcxFDrCA3wwyBBMMwNxiB76SF3qtGW5j
rFvy/0j7rh3JcWXbLxIgyutVUvrKzLJdXfVCtJUobyj79Xex9sU+mUydFGYOMI1GTwEVogsGI1as
FbhbhT8R8yj4ZKqn0jK8qjmwpYaNmR12ZVRa375lTUVzwzm5+avp/hSFLq6vF7bxjEtzRY4JRFau
IPYRc3uxisj2d6VTKDi8agx5FaudPDBUa55SqtEmh6/zITocrydgXD094WhedjP7oMat82TZiuWR
0v0XWUt4NgA5saI2SDCkh0yjVXlGOJaTK0dSbeijYh5SpMaz5/tjn4k2kF8DUg/qTcBzymRUDa9i
o0owvwmSLSoeEVpyaJstSgEhQsNoyWPMLeelOWlYIylG2tQ6MknsyLUfJTua4OP+vw1JOpOukpTt
NGJIcYuseuE55ZrUuqdVK/sh/hfBOzrMsUxEF0RLqrR1HI2nSWsU7ilDP3FCXvUWFULle6stbYi5
hsIrS2JqLzapAX6rIslz0ONo5XuK1pYx9fLa2DR0bffNoYBKcPWjafEuDPgSFnfWz0F6yEZdDWkh
dA5dGyeF3rgtq9yTtjGmTZI8plAPoK2va+eEuCjt7cz2mbv7Un9VQOkbv+notG4XQg/hYKTb5itN
gHywpgpN8euPMEZDZ43ZuKcOTf0cjB6TiTp5HfqNs5AamrnNgTQAhtFECA5KX8lSXmiMx5Pios8m
D8zwYcyg4RvvCHty+m/3d+vcifgfUzd0hDmkEAa3C6FYre4bCoYC9IwDGXDfyEykBMemIVJAwyaa
w2VUXUFZPCoxNg9LXyozyKEP1n4nDV4X7Bj2uxRQBLbrs08bIuO0WrkgRmw3AMBxZWsvYEZuVxH5
EiEBi79wk8hZkxRIO95ZODFpqX4UpPoOlAvkaOx+nerN0gt+JkmBFm80ACNzCq5rtE5d7xm1IuhD
6wlWkpg+6KXKWgRKJuJ9h5X+mK5Vz1gSnL5dUthEBwmeo5B/1r5AmhcntU+QQx94TE8cYWbI160W
+f0CPmh+YBdGpPu+4dqoMieipyb9G8fP7jrPPTBmWrt6+qXoapBPS4/s26sCYgqQtQF1BIoBjjyV
6KQfVYrSxCnS0ZhIPwpmnerQ2HTR7zR/ADDl/p6dm0WxauB/Ap7whoOlM8oIrA+xe1LRqDlO+2qn
VvFScVKE5dcuBWO6MCI51UYHDUIN7daTYbYroj8UkGmwXXQ0aZs8fhrcd4v+HpVy4czPhFIwi/vC
gn4f8pVy8SHHfdwkE85An58KLd5TqLpBFMOrd63ACdnrPuo2dciCxc7MmbbJa9PSheVmBXcdpXZP
NcqDQ/L2NGgeahsBJKFovMkD57fLwRzQre1ipZiv99f0fxk4ctIouGPcsh+yDagApJGYb5K3Xt7/
iQFpOuoaBBtxm03InPp6GL41k7Gwm2aYEZDyIsCEGqAGxE0tpXAss+Q1y3F5QD/m+RUMRQA7/7J9
C7I3ij+g0geVu1XofU4e/ol8+KZ+DsaDGwBs5Y9bILfX96di7jRdfo90fuMq07tQfI/1Zvbg/wx9
zVpBNh6Ykw9jkRBHjE7e5wZYskFSD6ADAt1rNxgy4M8sh+MwORBaYEC2MHNTqd976q7rOvKdek0N
OCvi+DUUg4cRupJHe5jwbDIbf2SB2v5W67WdIhEFvstmYy/xFoh9d/uF4ERGuylUKVRxbVw4TYfo
SWhFk3vKLesxUqLQq+vw+f6c317r2AM6vC/I+oENlhXrC5Lyph9xGbjglm4qBQN9borOq/BmXGQ6
nl1gZANEwQdNfrYUMqHjv3AgQYOD1uh+QnZ4EoZA1DpO4TVa7sVoU9aVM0QymTJ4ijb4jrUpygmd
QMmqcWzPcF7DcalNdubyRTOVDllM0eMIHOv1LBtpHRk2o7gOgXMzDxRZOgLpi4YvHLclO9K122p1
M1UqAiilNY4Ny7foftsbeLvFC93sS4bEKlxsG1ZH4J+tYQgS4KYL5dlNFPlLGJbZvXkxa1I4yEiR
lW6Du9bqkh9OlAA7A4GW+3tz9kK/WBpTyiAZeLKAJR8jmahPAbMzNiH2zdsvOw7C9nG01/ftzfA0
4DA46ELAXwgJZVyOacdqSsaMnhJPeVGBfIxeh0CAHl7Bgc49w7M3FijCHuz9qQNTzX3rcycRlHWC
5cAAPcoXTcPFsqXGYAj8Gz3ZZuTliP3QDKnn72oDsHK30P00F0hc2pI8LdrCidJlOcKxfmMbn1X2
VJkLJubOuiDAsxHvIQcoI+dZQ1OKsgo9RQNAbYEbE68dDlTfEX1vLa2c2G2yp0S3CiyhjKOij+R6
y1tVDoqIqQFcK1MfEJz4aF0JlEj5YyGrXjvag9b/qvuFF9GCUZmxkTPOSmss6akdc8CWkWN1D7WK
lx/osfkEBevRBshci5aCzlm7UD5Eshl85mgIuh4sxZEokrqmAOYYe14Kaelp9CkJmr259L6c3SgX
tqRLsjXyMotVTGyY/y2TV8f4XSn/JuBEsfi/45EccEabUDFijMe0gOvda7t6BfGlYfyMkyPYJ4vQ
XHr6zV39lxYlV6zrHLygGixadDh3/GggH606IUozx7B4LpGrBceuRR6GPlvXWrS9f9BnErR4dYLw
XgMRuMCuSLu1yKxyGjOYd1DW8ogFjeifJfmhh09u+UKyrct1T9W9NNknox7k/+LGv7D+5XQv/Mw0
CUhJySlQPsSrAN4xB3tr90EGEWBr4c6buyVAt4//wMGAOEvaqnFt5AkJ8exDnQwSBtHm/kzOngS0
dgsNFwuMetL9MMIRmK0JN8YQzfk2b4KBmbZfdHTTdavhOy986DwtGJ1J/GD5xK9GjwemRA4Ymr5y
nTIj2D2M+wXIRFHTULbDFKRQjTKq79xZl5HPwk+G1rJ1XPhV9d6SRc3Q2bm9+AxpE6soWCdWj89I
Wh0iTl5rvUxQdl+Na3MzBKC6owCygOuvwqwoC3tozrnbkOtAssJwRCR37YIah4VDweDcx3jLkw+I
WwG765VQVm+IX0D3/f46z56YLxkiW8TCyPld24sjG/TyKhYaOBB/sLK3zthVrm9Qyy/yB86Zr4Km
t1aTVYkahwpmzfZfXGeid1tD/yVYl2XIcF6OsapMcPbomvRJvHbLDXpTaBVo2oNTLtwsc1730pgU
Jzta1/YmEcamN9HCVR+hE7Y0pxrmTL4zL42In1/4ASedxjBT4NoRbtC6DhLtM9XBxk3eGc180ofb
DLRLXttP6zIP8iFdOkdi0eQPwObBfKpQIAH55vUH0FZv0iiz6SlG7jI1fKB5AjRBAAKFhFt24N26
TX865TFn0DFia1v5dn9XzXmPC/vy/Q0yUbRKphaFGuYqbfDYHNLnyh/VdWl2Lyoe/2ypGWOm50Cg
z4CxxB4CD5McYI5qHCud5uLc9NYmS06m9muq32t6UIt0Q40erssOoLdH+M8qjFfg5jxa7mLmWmwf
eeIR4yJ0AOMCMgDShatxlZcgvVbgNtFhMb5E7c6pwDoG1sGQg1ty6DwbbfCVHp+Kgrzcn/WZngdR
EwDPC9QWwV9jSXeC5vRVA5+unOIHIbc4rEGmjXQLFgCCGKdk4+zYSslWWr/O/Wq79G6Ze1M4CDWQ
wAbMH+9e6WxFbd/UiWYoYttbaRJEbJ0Zz90qObvooFtR7XFhvDP5NBgEuyzaAV0o70m+cqB2liap
ppwaW/V5payAl2lHSNI3nkM3dvlXdXtfXzxdM4t8ZVZ6BZKMGCVWTzkV6ctAHrUWrMa2A5ilB/KG
NXgsEbc2QR0tUcfPTzBQcKj5E9BryMlsErFIn8oWdz4odQnz0CiVTSvuAJXt8UNrgHZ1icZPbFhp
Q0NDCKorwDqh7i0/nRiO2uDUMDkqIC+HOFYEYY/QPIBUYXd/NWcuPgcxG3gcwCZvga792mfxou2t
WMGl2xXOzkGWwmGHLHO2jsV8or/boBK9b3D2uAjGF1BuAIivy1XPMh6aajQ0uGkFZRAUlsCqhsaf
wdoxJ0Mf2RME132oNaxIAXo3GxzOAMkZyOAgqg5i7Xsevmjhm74UAczU3qChArALdJUwGTcdilFo
Mk3PY+XUpZCqUlZmjj8PsQ7HhTcfyb1mbDdhs9GyflUV/xxbcm1dWgeThGHbtJFysumUeU0DrJJ5
skqv6kzwfy3hOmdXHRQSBuolQJjIZX6W1hqUY0pYgxZoFGNbZ+121BnCDCD/0xLCSGQxDz8T36E1
DMwBqCyIhJn09Mp5q7RYTwWNe5DQ07Q2yM8uXxf0nNPSQ/sBuGyRN4tAoVoctOqcZ4diWLgiZwdu
CXZMC40VkLS63u560qetwnLlNFgbp+Jru2KBjZIxTnOt/4Za18Junwl8wMQBXUtwcUKlx5BCgsYC
AfiAjA/Emy01cEsUcJhC8qCziyVekFk/RTC5UCvHOUaa6XpsfFBpmIQNbCFX4WMvb5VIHXYdsFyB
kxbH0EXTfpIW5r4votGPgNFbGO3s7KLWgacLkAYokF1/gTJG6dhGqnKi2LluiqxBhJLVoQURSsw/
ovR9wZXM3USwRiA1hPZWlD2v7U1uPw40w2o22YHGSdD8NSzf5OYZkg+2mXh4fqtL1UZxu8mu+dKm
tKIJWJFancBmVnvWVHrlqgX+Kv1J/fuDm5tLaEULRmkUjA15bH3ddVwxXeVUW/Qjr4p1mYIJEow+
6Sc6QQweLpRs5+yhGA6ICN6euOykp2eREK3NEqxda/sxZxvl3GxIq/lq9Tpk2/tjm/MEl7akfZIw
ptJC7JN+mDzWAr6/5E7nLtBLC9I5r3Ju57wcldO3iGsry2+YslKAPL0/jpmAG00XeDdDlAfBlyzC
Z9UWJ5mL0MuqrOPgbMPh1aG7sgIBPalwgayip/sGZ4cFGJoggEeB7Qu3efHEMY0ibgRo4ZRP0KRS
XJ9TKMHo6kZd0v+Zc1woqKOPA2kOHRJo10erakmp5RmCvNL81lsPuf09WuownL1xL21IR6lKsRtr
JG5PFATWdNV8m5ytnfiYwtyzA6b/cf84SyW5hXHZ0jYfHJ7SqYNNV/ubtn8d91x2H/cXadYRX4xL
doOWriCRYmF76/BBanogYEDWTyrdIl9c/wnfp3qJMHTuQKEVFShk4MnQqymF5G7Vc9Y6ani2014N
Jt0cvSnPlygx5urKiH8BkDeRMIBYrHSDZ4xqYV2WAOcElRf5qDCCdctelauPtxL0jep2yeLcfr80
KH5+sd+rhpaU6IC0VLkLguZV5/7sagJ6d3fhYM0ODYQvABkj6w5MkDSDThlxx2EWSrVuGyRo2WLT
j2qPFoq8ByK/3Cf1MXLXEy6ZkSADTx+s+CObnhd2ztzlcvkV0qkzi8idlMgGBCv704KnYc+/1+4b
nh8A0A8e+NBVCIcEQ3EamE+1B3yJ0j5MyRJ1wdy0C24/yPxYGgCK0sFMVRCL99pAT6AR8soEOND4
WE2u1yV8wYPOJcKQhPqvKfnascLJyVJnAsQFAqMOuMiAS9jnVrxFe+i5dzuko56THFTiDjmaxnPd
LmBs5k4OFCIE2Y8QbpIfs01cNmae4/3TqMdRiUDRsOANZpYUB1OgzATGDBfs9RbuLLuwnSkPz40L
vjEWwiHgzks+owpPumYxCJxZOhfPOADUQQKPwF4yl5akCVs9jc7ZX2OPJuYzyCf22So5Ds/ozKAv
IXhYY3Tcru/vXLEjrqIiaJwKoQ0Ah1RwZckVgHBMY73q7OgMPvhBDwTqwGggCOKZ7KG011W/EK0s
2PtywZeOYZzynhewR1gOLcvPSEs9ZTy7zTdIIAZ1vq/jx/sjvFlHoeKK5B7G55rgHZGOZkt4WPTU
CM9dk66q3NjW/SZNnirXeKNKcN/WzSIKW8ANCQXpr1aD6z2TVeX/twUUFqAymwq8Y9xWNouYkSVD
kkN3hqwN48QJzy19rHod9I2QKs40r1pq9J81hOcWNqTAIct8yA4yVDVeDOF56PQgRsORYzzGk7sr
tJ/3p+7WoYi5wxEwcD9B588UB/5iZ6SxCkbZPorOYGiqe+hOxmOAJEdgZMV+0NkhTYFtQ48/+oKw
R9Tic3Gsc3vz8gukSRXd9UU7JNEZ+IuBJjul2zcW1ACNLEgaiA+mWUDCP/eHPTe/QnaS4ImJ6oVc
OLL1skl1N4vOKh6XYGswerBH0d1ibXPejg3OeAD2cBbEzy9mt2vQwW0OZXQ20q0a/hGEJiCFiP4x
oy0WEc/z/5qRvFhcoe/W4jDTheOqZJDTS0CNljR+U4HfZGlz3gZswpyAGwOqgFS23FpYVhCFxisM
5vjoE/iwj5j1Ho1OodOtzLdR+Z7EZOGM38LkhFHI6AlN0hkEaT6OFU9HeGrQhW2Ubf8UP0S7qDnp
G2uptCZ8k+ydHctBil4ogyBDfr1qVcm7ISJ9BBJddKk8hDgIR8reFG0TLW1E96YIIoYl9ga4QwQk
V1q6UDGdbuRddD58/7S9ZnU+E+/ser/X6/NujUay8/rsPa+eoSzgPT/HwfrPK5gOQXYXBa9/Vo+v
n4+n9z/gJPQewFSzP/kfp9Xj5J+i1e+/T9/c3dNh9Le213p70Lp+bF+efoM8/cl/efJX+4UFmnP4
lwORHH5aoIvQFgMJT8Yj9+qt4U1LCRMx8TcLczFZwpVcHKdEn5jeFQNshDFiH6u1EOiFS0HBVxB1
awZXM+J2AMTlfmBwJFp1Aj7SMzFjzyp+dAbzogTou/EX5KEng/laNmy6coW8XNVv+VT7oBD11eS1
tp5zKPD0SoFGKz0A5mtz33EJZ3jv06StiRYY4K2UGo5rD+2kHwtQjNn5BXknnssGPKOc7rOUIWUx
maJzAsa+JAVVwELEPmcAPbBQlRUBHm7s6wVs+8To+sLFyUpNuPYKrioa6yq4P0kzXldofuLNBdUd
xKjSo9UqEsDbqYOg7tl7NH1tIQif2x9Xv1/Ox1CGfB4Xvx8trFOUgb2erGx+RsHAs7d/SvvVIYHF
vilZCgZrbzCCcvSScqeSv1GaImr4F1BRVMwuh6xdT2zHW7NyRkxs12XG2SlNstNpv9C6Puf4UYNA
JQLjA+GAK1mJurxjKHLhqk4iNA+BI3AL9dhYf4JCduLh1bXUmn8LURbjurAoJWl7W7dTQmFx+gU4
svfqBK8/z4+Jn/iN/11BQy2eeR7fvz98rAZ/9dvx996PrT4snLpbZhzpM6RjB1YUnkQ6jc568qA6
kGAAl96ERKaoN1WpBWz40RjjILVbz26dA9GjzQCFBnJQnN+cFL45/iy1jyh87Qcw7m26OGhNUGBF
zIeXgAdaCL5nLrCrWZOOWZz1fRdaCjZoBfJBNYgBJWxB/eGm70VaoSG9WN0/cTPO/8qgFOckWdio
mYH5QYnvMXJp0KgHl0aBUixswZlgEYYgSI6KE2g2ZLY4vW80FrUJtOLUj6oDJDMPdAKetibIdGih
mR/m9P3+0G5r9mLtsd+F3IpofZK8iWHVeVwXKTvr9XfiwLMTDkHsSNtoCpjCqbsD7dfKVYadxd4M
RfFb/jhpAAb1S5xHM84TbV4EjV6iKATg0fUZb1itNkWIsQ82icAjOYIzMiv/MV2MGO6FFWnv8Fwd
cw7FpnMXfxqb2Ny00Teer8CZfX9e51YSvBSwhj4WcOBI8QJr8Sbh7Rif+YQur1MR7mmXgzmz+5ln
kedm7uTj3XPf5ty5uLQpxQ/UokzJFNh0ET+i63VlrML2WESmD62Bf24KCFt0H0MREL3Q4sRchCpW
NTK8EIv4TLjfCdHxFZCalfFI+VFZTAvNuklTQx4Dne+oylrSwLquI2A94LCWqSsFGo5dLGqD/atS
bmhIjqyD+CqkdK0nJVpXwFjU6Ixy2esQY8r7/lR1f3pF/5X9NB6axq+HH5D4rdh7i0LjgOAnbnaR
tbVBosN3sfYZG0tcPnP+AyBBzBeibjwdJP/BrKmdlLiKz2ziGxTCAGSzsoeMgANyqYI/d4rAz0Ow
5UBvCeTR9cJQzpJUcdP4rLHfSDDHS2n6uX1toWQLhOBXmkz6/U3FRtNNsBQuAlOlm3bxdKzSB0jq
eMAk9hzKCvwfi0/iFCGdhG571KcR8Ej3cmw3oAqDatE5t9AypHdeHO+RGF04PbMzd2FFuosNvIhQ
E+oxc1bsehl3fiNTv6T2Nzt9F0YkJ4dJyy3itvFZLf4O2dF0A5J/U51tZCWeU3zES93Xc7EiuI+/
4ByA/X+9zy7OKen1EeEcpo6EQZQ8pGrs2QZolPIlrte5LX5pSBoYH8wGSpMwpNkvqtmsiI37/8zs
Zp0bwX3fM2sKZSjETSKFKmMV0SU8MGVqcJp4HWjds9ui0Kv4bv0tVv7cNzX3LAeNGcB7uhAVR/r7
+jipIN6AZCfeSlpoPmZjvnVq1RMSNzQZVwmdAt0Es7HvKG+MLeG4Z9YOtgURN2ICOD7pqjJSo08V
DbY7/bkstzmUBuDSlyTCZ2bzyorkm6xwUFxk8qNz65DCK4E8teIHHYrVw2Q9J8ZuYULnzInhCLEG
NKfJ2lugNDQIBJjZ2ez7aTOQqvRCpaM7AiohXyOjEaRjwteRZdM1eqly1DWL4tvY46k5qCNSCHkL
KGGSVoGa2iDHL/N2FarpEkvSzDmFChDKAPDW4qUluRzolxGKoBiBmBtuGnBeIMH+mxuZN2RoCtdp
QBr+CWX1H/enRyyp9P4FTbloekD6DpkneTEUSJsbA67VfihfkyR7ycEzp+tL8ezcSwec6ILIToC8
dDlhbmpNyGM7Sc/g/Bk3YNmvvHaKIaoZnhTACTQeIvQrPMj6tIhByyUR3JlhQtcPp+k/DF7yfdjp
mp5VWZeea9DeJ4NvfUzQrr4/lbf1ZEuIB/6PEbETL1xfMtm2wt02PfejV41gfDcUD6yelRf/KAJQ
kq2j1X2LM1sbBtFri65L0AHJeZVYzRml6Iw517WTrLBZ1GPjEBfguTz6bpOmegyNbIkZSDaKRCVw
iILMGjAUXJOSg4oslWYMBBjnXuuA6N3Y4ckEHK2y7E2sL+RPbrLpwhgaWcADhbZ6ATK9nlJdiayJ
6zAWqh9lC3ZponhaCXF7EN04Z9cOOvLRQoEpUz1qEz+xFspz8r4R9k2IgFjgeTdA4CoNdrCoO+Q1
Tc86TT3ktQcARhLz3xgRPCxYRtCnyzCODGUQNwF2/FybjWeZ70PNPWVRUXR2KBdWpPsynKBsoSYs
O4+o5PSYv0KweIAa+/6evHneiSnDH4DQxTMEy3e9ZIPRN3HPSXpOErJuHKjpRfkbWp0MuiV7m2xU
M9+RzFkbCodoSAMiPahSLx1F+WHy9REgUwTCUBCTyrhwQmqlax1MKbCMTsBpAPIun/vAwXvK/uX3
77/ZuQfG4/7Q506GEDlAoCrIJ+RaMgqsYeak2CwFj55BYIeUJ/YnXZN0VahL2J/ZoyGEdPCCRhof
F9v1PNuJFql6LYY4QbSjDDoEWkj/iXJ5ivREkww75g5ehdfJBLWFMvqbgUn4X4xYwwNacJgAtCV9
A3RZaFVDHues4g7xnV5TDyECpdVoowuZlg310mJg2/tGb/qFsLgQ1sATEPl99BjL5RJwQky0d2DV
BC+LQj+LaasNxUeq+W4Plg/w6vcBiEJ196dqZoE3cghooNitmwu5k5v1FgV1wKCE5qGD15b4+YW/
V9uCphFQq0+mGqrrGlotUBcIpnEKkakyQa9ZZM3m/tjFIb28rsHEhtgMMFZc1sjZfDXcXphUzEgZ
Et1lTwUfo6CJNAKAvTYt3Cu3e0uYAaMfrksd/B8ynseoBTWXATNgcOH9H15Wvj6Sdc7Z2irBV9C/
V/wQsQ6cmydWnXjKF1ziTUr4a6AXXyA7XkDbzJ477MlKQVmTBsp46JIH0yg/UBZrO+KhzpgigGu0
XwO6G9Dgu29L0J5ZHteOCt2iz0Zf+ibxHrua/K/8Ay5ahGc2YNrSbi8nMLhnLda7z0ixY0Xcb5KU
kL1O0aldhbXuTXFDgG4lHKR8pnVMyoIHvGHaWoXy56MROaJpl/N+P3EyeW5CU18pIfqo4u4Oyox/
i0zjp9JCJ75yWbyKImTF7m8gOcQXTDX4fhQa4TNMTV5ZiJ1W6Wil/NgS2q5yQ7WCDhfQJh5i6DJA
I3V3397NYf0yCGQYvDB6krBvrg+JOUWRovCKHyPUsfLs2eHPGoKjrn7u6sGzu8+6Jzsl7zf0vdn1
0aE1f8J7TZG9cC99JYguV098CAhBwMpBUB2E67j+kNDtcqcvGn6EdsYuJHvev0MACMrWVeSHIVsZ
FURa6MHtoD2tQMCkewyjFX1M25+h2a3L8Jgb1raoP9CEGOF/hGjo6Zrz+M1SyKZfohG96Zz/+lpo
W+Jj8GQBqdD11w4MyTueDvyI3M5+KDy3NUDIbHtjCrlF/homLbRj/1joPkGeeK/n06rhZgBxi8za
9eU+qwV1+ylqTD8HV63pvpjjIJhSF3AwX09feVbRtPCF1EJcL4vMqHXNwSObtsfUzsrJq3uzfMqJ
EJ3VpqgFmCpUGV5YtZW6Xhva0UEbU0a9aoBoucpQ8nbQOwsCQ6PW2GtVAk/tWa3h7OOKDvmqzWpy
ipMWzZ4VjXPAoxQn+zXFIXDsZdjGv6rK7EOwb9flccB74jNKahVZXK2Oh8DIuTOtcz3RARWYsiVW
NjmegocEWz52NqhXUbmXgVV9QpOOOm55ShIXlFppZnnWN5qa1vr+CZJDGbETDCTYEFSgCQhNm9c7
wTAYeK5MpDkbcK+WlAVm9zcnnzwawV7y4Cy1ZsiX2pc5kLcYaApFI/DX1XBxw5BpbK3Qhjngw2iF
ExGsPeypfzgmMLTjvkU/IGDEcEhSLGqRAUTaUaEcQ0aPWUqxy+u9bU6HRDkaCccTjZL3+yZvHB9M
ooRJEOSChwJv3utpjKZQr1FCVo5WvEdxedfz44CXKDPe7tuRb2iEBDoWRIzMBrRClu8jbdh1CXbo
KfE9Z8GH3Y4BCSg0oSHsg/NGouB6DO3ggnZ+xINLmWovdeptXe0h8LTqynEhxprZ3FeWpIpsVvZ5
3aRWeJqcydeUSfWUnv9WuLNQWLvZbQgzLkckubm0qboQpSnYMdoHxLNBmYcHM8zQexz/SuuleoW4
oa+8FRwpYlXBLoggEvRY1xM4lkZihyUmsHxA0HQcaAAyF/MNT5CO/NNjK5mSAphOL/Q2amEqSum+
f9arFW2PSfaJQBJRysLmvvERkjEpMlFIYRuok2Iac7Z3oBoCJn+vzEx0cQN81kweaFPvb/OZhbuc
STklaoXtBPY3WDSyF5agJOPQYALfArp9o/DvfVsz2/7KlrQZO6tVjKR0w5MKJAjrfaN7yPGgGa2F
99vMpr+yI23GgTV2Z6SwMxUfgCOAt1tbk3JhX9xkiXBvXFmRHBFi9gEkDrDSK+/Mct47mn3LqXbQ
XtOnygiUkD1rOZruzKmF5uJCI/ytd7o2LjneqShdvSYUu9J+c/s/Y/YPn0RfgxNIY3QyIkL+4oi8
uD2sgtI+m5TwlLrgihiIyV5aS+v9kNTluqvK4lS1w1Laem7dwGIAGAXwnSBKldxilynT2DMenfpU
7b0YUPp9Zo85rn51ydScA0GWRgSRSNSgvHbtQCBpzvD4aKITN6pYWYEMA1Fz0WQAGuPR9pg2WViD
0LIqhk01Ve2KqmG3RFo4cxzEqwyS0ei0M9Drf/0NWQrXEo4sOYV9z77rDNFH2tJ+RQau+GNZNwuV
15vcLRYVgsAugHVoM0KxQxp0YafuNLg8OQ0d9PM0CrJJZFChyBjW/SqZkk1Mqd9a7KSB5e3+0Z+3
DRQf2koQKQDmdD3YqhkNczJJcgKjcvotdgt1M+oVZNxcPfEHwM1BTkGUVeUq3znp+6CqinDhLpxx
rnguIOmJ5Dx0WORiILfLWFMGPTkVbldl62GazJemqwE8ctyoqFA5MNTU1/MqZwFlSbTUMjRnH9ck
FFDwGWjllNab2zRXrHyKT+qoQ3wtrtKN2Tbdm6qF6HpBHuCgRgrf2FamLfX1zGw1dNugiCwiezB4
SSermtSRJG2bgeGehOcClHEbl9c0yAtn3dWVsbm/2nPm8LrG4QKZAijPpY02xq3W2HWVn8IpB/0Z
ns1F1voVXDEampYUYW8SldjWaNqE+inWR/Rvinm/8FV5pzp1H03FSeNOYIet16fWjjK2TbRjFk4+
eIx6xfFaYvkZUc4GittNph9ae+lKmFlgCH+gnUkItOAtJs1y0kQ8MqyqPFVIZJU2WAyiYuMmzr6s
h9aP4/ZZU9jq/lTf1Bkx+i/aDNDNCFJ5OVkZiwxEo7XVqS6cbRf+UKqnKnu36dmFkDAgCmbMt2x8
CbUlOv0Zbw0Avo20uoaVBu3q9bQ7Y4E+d5JXJ2Lkf7kdrmKzRytrnC5ctNJmguYawn0H7zKksUSq
Q4qJejOx274GNWDs/NDbfVi5YBzP1hnVFvJC0p3wZQhvGUSTSMqhLU26U0cKbxy3jXFsyzFfGejP
8FLB2F6XabEx1TJelRCLXyspjzbdoC/FtPI+/o99vKHQ9QIABuivric0VMq4Jt1gHAtmHgx02cRq
/DjyZjuo7BCi+brTdwb7wUAdUQF/HZoEqabHDuHF/S0lLezXdwjWZbRtEehoy0AQm5pDi3KVcbTd
dI0GzsyzXXYAbcnrfTtzCyuuPdFhZALcInkJV014HWuleXQh2ug202ZU0xXwecgnLFiaHdGFJSlU
01jtFKFTmEewwwUpf2cZ2zfqQgVWiqS/pg3lLcwMCtR4C4nhXrgh9DNSMwSaAe1lDR73/dD7eJi+
JXbn4F63LH8kqHDdn8K5gQkmBLSFQdgCGKdrm0ZOG7ybHPM49JWx7UcbrIxOaqxLXv2LY2j+p3QG
GBxiQil4TyPdAiuRbhzDsnyEpgHwveqDWf+u7KWij+RGxUSaqMAiGy+QTxAbuB7UWLLILZAQOiIH
s1fsfamzIFJzryI/9fpPvtRy9lXIunhM/sceKoNCWhmZahnHCC6ermz5aB4zc1JR6QnNUcOWJyP6
1qeh9ocqcg9h4SbfnSwHzwhHRXVjK3kMTnCjKpptT0bzVBGXqWgHQtLAT029BvUFncIcnLg8+m1o
WZQEYDPvwekTTqBitO3S8vTYZj/v7wj5WfKf0aB1DkkZ0TUhwyR0SsArwDTzqI6+VqGtlo5eqiSb
MvwYHNWPSR2U6rlNCPhSgBEul0IN+UL6+gCRokXKE1VQokqHzdArUju1ZR7tEICAgj73KRoFm3fo
lJ/4u63us7b3OF+n0bLugXCR8lLaKNyBCRyjv6l3DFWC9/Nkm0dt+MEmINxr+pk0j6Au80uGLLUe
+5YG3W57qZ4zc3eALhpwWATzOrQ3jes9myWNPcQmuvdpB2A7HcJuFWUgxM87d9riKVesnNohYE8t
h9BL/x9p57njuJJs6yciQG/+kpQpI1ZXV7X9Q7Sl955Pfz7Wwb1TogQRPQczs6eBDXSImZGZYVas
ZY3K7va2X7kI6G4zmyMzVUg6sfz7d5dPpcyL4Egvn7quVlw46FJXi63SqSJlqzH89i2rReZtIO6A
FpmEYj2Z44ezpkyhIcNBGe8UQXVj61sV+U9JSVtWcaaw2SWgP4ag3+v1a8DwptAfAUCVmlcGf9Lp
YMGtJPkjlHi8sMD/FGlvtI4VK3e3F2WddCyuCPYP4TpVpV7ITNb5qvgGQyyKnionVfrmw9BSNdbv
Ok9ceE8bKXO7st/Xo3Jskma/YfnybePugnqJHrIGs8PbW/9uP/wZhZg4HvVTqQdHWQkOPq0sVftq
lvBLpbZuPor0ctVEOxhK6/rdMYzao5+P+1oLj2mof7z9ey7fpuXnMJLGq86Peptaf/dzIsCRGZwq
+imOdgMk5p4nT1+KLS2Dq1Y4S4sMBq3UtRPWRjJrYS3qJwqBhUObLbpPYLrcgQUS94Eqq07Tmf/8
tNM+XRr1CySIO3z1LE1KbJa+HxmnopnpPTHoD7eTnNlZDwPj7UW8POPUgWUibKBNqkJd5NybarGk
bNCqtANryylT5bmGW3PICm8elb0ZdE6d6kQX7YfbZq+4EjQdDKEu0S8nfHW0y1ALFxoi/STkr1P9
IRx/pcGp4Rq5bebq170zs3p1ZSFPJzEw9ZMSF/uiKf9IswTNcvcUD6rnE4mGge4OwkYda+vjVieU
g5tnHSHAiXc1OY7Gybg3w43e1hW3XHhOSCNohqA8sbqb+7CrKbenxqmqB+Mgh3rwEI6o0KRpDqGR
ULY7s2y2Ch6XFzLO8s7oatfacNYNRuOMU0867gK3nm21L74Gld/ubm/clVsOU0ANaSgAbSUEPfdL
NKcmjfkx/ZRbP8CRfTQAjommI6fiMZcfkvq+D49hueUvVz/wndVV9F6VvZaNy2ngMocPllgXksR5
ozq9bM35U7N8GiU3KpGADtdVoxJqqTDI6MDrzDrPRwarbq/d9Y/4z9+/cnq9VPVm6vn7SfHslHas
9Fn34/+jkZWPy2nd5EK3nKwRSgFDRztDeyy3sM1XP4WWCFzCtKxAB557QWDFuoBSDpevFQQ7qPEk
p8vy3/B89vvbi3Z1UxYsHZxFXNpr6EHQl2OFGjpS51qaHHUprpwyEbb6LtesUAwGDbnoOF3wJJiV
WCdMohqnIQekYQ5S6cK594/a5UQIC+SH1jyJ2yI3vazqu4cx0WdND/3WPOVi1uzqrBKd1ELhCGhz
cw8f/gxnXvUzDY0tYqnLJIfLaIHVM0pNlLCuamT0/yZBHM2TP8wT8OxM30vgjKhfRfNujI30KLVy
c9CSfAvCu5aHXr4ZJjA0yAgJCI3WWEhFGXIKjYN50srXWYTYKtxn0XCcM0Ykou+jFe8S6ahqwq7X
7nt0u4gpbFOv7VidbKspjqHZ3NM0PURidG80UGWr6Ua1+OpPXAY3CNlgYaBoeb4tQZbGpREJnPs2
jf8MQVG+doLoE7j51ZMqqGDUKiVhwk1XD6U+P1azThhqggDpfUlwzVDp9pU0aExkcDXVsWp+iq1B
dwJdr9xOEn6O2Zx8jERh2DgbV15RmP1RTSH5IS9f15jLrlTNdOJWNGaJqU/NFXO36L+E4t1c/Gqr
D5L27Z8PIxEJIRDIVgj+1/27KZqscvJz4zRpAqpEqfHdbzPNvW3krZa3uocB2oC2obTJOTFX96RR
9UWBtqJ+SqfqVFg7FA0j+dRmjPgmsx1Y4X6efur+nzwObcgjgt6b/PYh0D3FLz0pH/aROTw0pEM1
gCp0B14781jJj0Xj5hZy5FFE4lxvxE3GlSPGogBL0HAhgBersy2oZdP43IoncZYKfJs29Iuk19Yr
pFpt5oC/Ew9yZ/SZG2cqB1yVQyuAiDaf/nZq1Hd2pejSvJfEMcrsMKyKb35tQbxjyL5Y2bqR5ne6
unDFh2A4W1fOhMoLtaz9Nc4aE/75kESKKyWz+ivuLC10ZSXKRachDm/cHlwQzNJF26UoJyXZ4JZh
3GWOUseJ6Ib5ZH3XqgbZe03IqtMCT0nsOvDlypZTLe2YmZPn1A2tCWkDExlVs0ylr2qY+JQgGpn6
RaElUsdd5guwHKRSEjt5klmH1BzUL8Gs1INtjVr9qQ0zBnvqvsm/pEZLqhYwSUnSolmdnUpBmbjl
UCufCl8WgGhaEY9jk01N507DkAb3em+QX9aghZKdhmpQdKBvppd3Tdt038VekOSd0EaFemBYoEJz
1TC+6QH6GjRfND9wjC6fh2NQmAak/rOslbtUKfMXsVNqY+MRXgeBkMTChA9BAU8kNYA1tTMtYaud
G4FKWSSWB5B91p1UjrFrwYn/EA1yu/ND8V8jz/81aoGYW5DvQMLPrzGxliKx6CP9NCXH7rNZACot
dlKzb6N/zf8XSxa4GBE8LZiS9QGtxRC0nFKSJFiw74T6Z6vq7ii0/GO4vqjbgxJbUMpQxDFpfP5B
qMaqpZiJ1FeY79Y1V4Zn3hwOitJs3DgXVaTFEmeW+5nkjq7KKrxM8xJ6vb7VTlP8e2yaJyWuDkP/
GOWZ3fba02gqBzF/bhPrRwKx2u3rbn2JL/1nit+Q/uArfOnKtlZBnjb7hFL+1B5COd7XSm3nuXZv
MOgiRfyPPsc/UtRBnnxudOUrihZALAEFxUkJf4TpJ4YUtehfk5LFxhsITVaXoEpd2UgtvUlinpJT
V8V22EIDKjROoI4b63fxfGOHfhD0BAtjhg4n2rmbdF3oS/A0mSepyM1D2piiNwDud4RAlvZy18pu
ACYJXvmquYtDc/7a6E25N3vra2LI3cOUDdJp8gk90lor95PWKidB12NbaJP4Tu2z+sHXcn3vS2G4
4XdrvPKyDcgVEtpShFaIQFbBejR3haI2sX+K0gD9XvqXoYCqArhw0X/0zUOlPli14YhGYwe+8DhM
9Q4JBDsXO6fMXE14MYZgVweSXYepE5tbv++ivEs9lbob0ij8NGAPF01k+FdECtT+SZL+hGxiXO2l
5jnZqVXg5uK8qxmH0mGdqKXmsQCYe/tkrIPyxTpdVoMuFZUQ5vDON1ZumUFFnACsX4+AVhEJoh36
+kZIc/Ub4RiiGL+cQYBU51YEKTTKOtB4uIfqr2KUOyuWj/4fwXeA/UV+86oFw14LpH3cZ04Qi6+3
P3KdSfGRNK4VWF4o9aAjtIobwkKmm0JseDLV3A7EbC+GsQs3vvN/M7OKqRTdD6GFmoQTNNZ2qx2E
8rcUbaGlL4oDy8fIcL/DDQGIkY7K+VqC/VODxLeEE5NlB3noIX+09QHVMO1b3Ze5nULxbJatA4PU
RtnlLeN8HzQuphX6OGRWTOuBeD03ncUtkg45CEpfOtQlslOqccS6pn/wmf2f/NqGYPRnqvQvAtQQ
Xab+AgLctioxz3gv5zoV4Q9R6pjTx9sLfxHNvv0wWvRUxFkchpvOf1hIzTnRqyzw+manDJ4BmZoC
6gVu5FS7M8BmC70b5B8zubS1dN9asS0XH1W0y/vedJEhkmpEZeJPcbGzrI9dvZfjfFeOxzjuKezW
TlTem426Ad65fJOIv8naeBUXXm5pdS8VfRsrvlzym4X9JAIV0gHB211U7IrYcEyRpStNW/DrLZ79
xQ3Xu8j0ANIuhBX0g9eLFcYAdxjr9KxI9gZjQLyr8pg/3SXZFgPBpam3xilgbIAD3G/L7fMuGU8l
I5DSsE+8yjcZ9jLifaNK8y7Iv0/1vL/tBG8Ldv5dizHY/Qg0gAOt59uFelYEgUTTq0cwFLaeBPXC
QGRqJdCoWBrtpKOzrrQChKmCQKyjhlb6wRBkM7GRnpweCrTmHXE25b3SD3FpS700/LbqNPicgSTb
OExXloYNWNjfFxpvKharpaFyIWXqnHoVBH02/b1jkPv39PocVduSeb90NYDJ72yt6omGnJYVlP+p
N08pKH7TH9ximlxLbcx9HppfY0Gd9yEjiHeBGDfH2/ty9UMtYssF1cL8+vLv3/lA5eP9VC5Spokf
xWCvF49pHblWt9XFuhJgapx/LkWGC6HcWneZqWbXmZXFmUdu5nRQUhT1p1L9S+FhN9PpTXt7CA9V
LrhaYWxE0ZevqGaRtCP2/DbBIq5eUcUcFwXAIPP4Ze1LWqnSQ6YlyvPtlVynv8usPBE67yijJ5Bl
rg5uNfu+aYxJ5mm9H92PdOicsDdKVzNH9EcGQNqfMuqIMEUhmbdxuq7ZJnZfoI2wH9CRPN/F1C/E
fBSazPOZ6II8U1SrxIEkw+kRrU1k5blUyq///rmwl1DWwncWGpNzkxUc84LVKZkXAFiNZnxWORjx
V9Z5nyBZmvSfb9u7TCjBrNBxlVUuEWDoq0805anIlZHZnLyPFZGyxxCiK1IW45B/qBnElxfk11wf
QRsl5u/btq85ECRjjG2zuehPrG6DdoKsqmnmzJuzKUTjsKV7qsD49O9W6KtxNEj3CYWWe+LdUZSF
pACTJGYegxwZV7EoPVmlNO1uW7kS7YFdYY4NVCpjbDxt52aCbBCzpPUzj84iaguhg/TmlPZH+Duc
MBz3ghbsWt0OM/NFAHqfmluB2JWYH8EnyPCJqRcZk7W3igYtBkubMmSf5MIW9bjdV0bmiUb2Q9Y6
YLLjHNpJYXAdja3v5Or8w6jaY1yL095vGv3AhNfryFFzEnJHuzekwAlaudsZSqbuI1qvd7fX7Nol
aS7j7NQVmFIRV0tWzXUeJQk/uLWEvb4QXxGQNPUHRng3DvK1twD2JI4xugRQmq98oBKtxKrUZWnq
vS7dN4dgFw33cX7IGYXeSC6uXRrgfchpYOqB7mgVd8eMh5pWMmSeWnTxXpMr4d7soEwrUm38EPSD
9FQaY+sGSbpxnK4dZbJ8DjNS0oDCV7GV0SlWrmccJzH9YyF2BQgICbJquM+DLbCqcm3rLB0YNpV3
qv4XE1MI9lXqLLCgkVA+J304PMiBJB61wMoeQ1in3L4tCkfM0F6zMoHrOu1yF3x6fIj1utgrSmY9
kqHEzsB4KJpGUe+mQS08Zwj/2InUmMfJag23aULtIdAYGqeP+xSg0bNT47wEdqwE96Iy6LAtQW6l
moyfCW2ROoVYV3ZJZfBukhsSdNjG95T3/GPAWMjxtv9e3WngMhIg2SUEX+10n0ZDTm0x9zph/kPS
8hoy7CdJyZ7D5KgInk2iEm5419WFX6CkVOLe6LfPr5lMMH25HuvciyzpoYYabxYe1TA/Ge232x93
6U1cZVzM5MjwRuPI54YSRBcZg+VhKIiexHafSanbcotAK/KU9fPrbWuXB5TXXQJxRHmRcou5PBXv
Lml/Jhe29DL3FP1XbxyrykkQlKmHv2qQPjC691HdGoy7wMuBcqJ7JJmgIADLoix2bjIY22gQmQNB
KK4v2LduaguEPiPrdxsWtAMKCbdxfMWqC6iVDIi9hiYVnpRwLL6ISaF9kg0oOW2jL2dYIQtdgexA
TJS7uc3lbwXUai9WqFU/AuAkvRunCoO6Wa6Hf+V49v+R1G+RLBOZhQB68wZaWb9xfcAYtZAMubdM
Cucl+gBaDVhtek3MwdG6eMvete1awOEWcBUcez1sOoZBk5AuFiAq9LvpVOunIIcED2Hk0BePzELs
O/5820UuT9tC/o6sB3itN/W58/2aegZ3zCnIPZ053tLa5/r3yizuwSY0YbizKADctncltMYg1H4a
Q88LgnM5iu980szkyACmzdiyKLQ0JJDf+JpF7XQfDKX/SUckpncyJTFfQkYHdAK1lBLu2Bdh5YYa
8qn/zffrC3SGFWDeZhWpzXNqkdwxjYDUX+KoMa3CMIc+fuwTyGcqq3iGXScDkSZYG5aXe+w8x2Qh
YPNlvIcpxYvcuaNVIooJh9OE6nZhik+SgxKK/1waYJmJ9ulGsXS8KefL7UtjNzb+lHuDdBxEcAzx
x55+z1DMjiEOB2BZO0ox/4jMWA4OsT2cRRCsL658blS2kj4VUU/wlEGjsvNERr8Rfl5bPAhfFhkp
uOipx55bqPLA8gOryL062Q8FAWBySjf7/9cua2WBbIMyoNm8zqtDA1kYAjcmVSpoNaMQyoCPo//i
A0cKtlRZLl8gHUdguo2PAlq/Fn5vg7FSplFhyZR0N/cqUW7HuNG8k/tmY3zvStmPih+lIqhgqfpx
DleLF011GzJD5SVC8eAHL2L5SVTh54lswrf8x2R+b6x6d/vcLxuy9nYgaotnLGQub7/p3bHPerkB
EllgMxv8fcMYuBsPYrW/beX6p8Fpx5HSsbSuQU/92MDZ0xQeyvZOAsK5/xDmleNPr/nREEu3NDUb
FubbVq85I/SKHGEmUHhqV1dar7SJMctm4anGQ5m9pto9nLMb9+a1e/q9jVUYSjEn78PeKrwmnmwx
vJvLQz7ZQW8DZ3C6rSroNc9/b235Ne92q5n12oB2qPQsLd11iezkRmkr5WeEwY6aUvxzyYOtIk5R
JNhYeRtWh1kcukXglyRP00CMxPDoOmZgbnUNr5wwydAZ6GTojIRyXXFOIQVs5zwpvUDPYeadDQX9
Pr+TD9OYRcc8VZWPt93iisvzTaTIMjUHSmbrp8WK0zJPu9ITijLcBzS/7YipqA3nu2KFhwsoFDkD
A1frwzwiKBWjQVx76ij7T32nL4hFYYv16kpFVKcxLsOCgVwsllZ3hgCyPSmqsfbyhEry8FqO4WMi
vqr1QJZbfkjplrfKdLf8fxjPO0VfmqPtIVBrVNb7Pe0H1w/VDcd5Q5Od3SqUGinpUPTjR6EouPJT
ks9ea/hmrze68RsUj1HslHFPD3GY0LFpKyUSnY5WRuwqUSJAn6XpB1Up1MmVuqzS7NH3jR8JAIkf
7eTL931QtbKNF9aNM8WT+hzPUc2gQm3BEiMOhbFT23AYnapuwGxOWtUyJaHJ6m+hk9VgL/hxizZk
oA9/4s4cxz062UP3scj1djjWZZ0oNkxdTWMbgyVHu8Dol/Jl7if8MZh0QBXl5nTnZQllWSPqbJTo
F1WcdS1bTqxysMpQJ4qtlDs9K+98EXXhqRnEuxxoo2PMrTHZURg2st3UgbLvLXF20L2MIB6p0g1J
+MsAkFd7GUkCdwO6jtrJ+d0SVyF5KNAbj21q7SJV7oqsdRXrIKWKa8jBfTpL+5mJryCJn+fB3wiI
Li7rN/NUvEgtgcVqK5eJ8lQyOwPm6qEJ9nmlQzLVRU7oF9G/3tiLISoGuObSLVyzS1dV3MX9XOpe
YeYgYjJYfWoyiMyu2700tY+D796+by6eiHODawEHq7IUsF6F7jHuwUArDajyZDSli3yRbSR/BOvz
bXtXd5Li8ZI6UGpC1+Z8JyPTCNtB5PSBDu93pFPFgxKpf2fYUfZMFED4FxWz+tpUjC30uYK66DDo
B0ETq/9iT4Fus6ngCbCzcqksC9U+KSYQZbXkdtZBlXZU7Db285rjUBygokaHnYxBPv9aArRMb0eW
twXd2NCVpY/Pvb9xnW9ZWa1pZlGuCfwcK819S2XTyA/qFqXdpaPg+lTDaW4iNcYfz79ENdIQzJ6q
eD5zowwEytIRBamyZr49/SxF5oZfvrVlzm9pThozJrRSltOwLnqEYhvltRarHiFU5gAGnkum4zRx
l0XPcvJhUr+J8meROrWo5k5LzaqG+12fxVOgMkOUbr2Y1z7/3c9Zp0Qt3MRK0PBzFOVR9Su30B9b
6zOD6GP8MOQbjZbLiBRoFUEH0Ac8lH7Hym3w/SQ2NMHwslbUH8ckN+ygBBPpE83tgZzWyDBCTBbw
pDz3Wjk5leHH+9sn9SJG4DdAyobiLq1ACJ9WRRlZCRPgoYbhIVTj0O5yk+zrv1ugDcAbDH5OpbV0
7lJmrBqxNTemV4oIriccdoiUS3HjCF7ZOdoAYEypxyzyz6vvaIqmK2bW2kNrbS8of0ABPwrRSb2T
o9QlTf/na4WKCG0UwCbA8xRzFXP3kZDIvZCwbKZ4r8nU0XNtZGpR39JOujz0wGfJyfgn8FmAtOer
l8tJKclhY0D+0D/kTYtweRE9o+CycRIvQuClpfjOzvrgyw3dChE7yTDbZhqS1H4Gkbwrh39/5BdL
wGToQPCnt6DkXQIR4eJmL00om3Ip7M2uUWwxCFK7A5Ds+qkv3PXtDFesFGnu4I/CvutyjesnN3e3
HXOtucre0ccFzc4eKksQvgpcxbgF5Rr4OtqfAupurZNln0N5l2fqq8/MaXUwZrcqx6dYy1/KcXyl
SbigXtOk2vglF9W9ZTyMx3IJPbgE15MRelABi0UlyyNHoaks5c1dlRrDcVLyZEfg3TOB6kv7qg2M
O3+SpbvbC3HNPNPgC70ImHnKDOc+FkI9EVs55oXB0lxKjW5pEAbmsfGIGuXdLAq2ntuyoG189kUq
+YYF4wqksLmg5lb3X1MXohYrmuV1P5CsBjXjP4yqnW1UnK5+HWv6/6ysns2Iwx8FixXxWXT6D92n
Pnbokfyptno0y1FcvWWLBvf/N7Rcte8cWxplWDxnDCmFTanwc/rn9jZdLheNAdJgChjAgkEBnP/9
MQ8zMx9a56nTkx991ShKRvMfM7/ztY3k6XLJYLnh1oeJHhAWfEfnlvxJSLRurkdvtgpHEjq7gzJd
8L9QYq0Gldqn4OjiVon78gbC6II2Q3gR7uT1ZMs0KOGgBfLoSdpHMG5EHycj/ZDrWxJYV5aRXHix
ZTHmC1/F+cc1ndhMYmiMXsUIZltByGrmzOqDz5depKjaqKi9XSLnXqFS26LQScGTJvW6526NoZ/Q
ppjQrOY2/WZW9mhyhzuVaneqneiO4PT24dunl+5LfRDu0+9A8dtDtA9Hu/wz/imfy/vc2Rq2v3RV
fhSOBDcKdb6LskoZiF3jD/HkMaX0OADrKIXpAKnmxqN8bampXTLUo9IpucjnRjOGhrstJq9pGGEf
PoQhAP7cbmun/Hf+gCWXfW9s9YJ1JlMY+phPnjGHuKcjFrVricFJSbO/ufqjbh57oXwsymO0Rch1
bTUJOhYijQWyuJ4lFgVR7X2ImLxQv4sM4Q4JIB0Y0j+ffgAV/zGyOv1zXjBILFaTR/X2YEDQkw7T
Q/cIR+0sbO3blaMIYpz/Ug9bhr9XIdvIcKNlJPXsKTFA3eib0siOKP40lI2g40oEDHkGUQAyS0C2
wIqcn8Xa4Nzlejd7Qg0mzjiYX0XY4GntEOO7bbrL04247UrJ49zi6q1LBjmBKASLRjfvTbX42H2Y
K4g6qUcVkjsWj6OJ8Mloy/2G5bckcHURAE6AR4xxQ/UySWQgp4tEeZi9r19Pkb0/PT8U9venaBEn
he4ZIfvT6BLio2tfOcHuLtklyx/scP/zZ2UvUvcMTO0+fPzy+Fp8ddA+2n3z7U+hPdmyXR9IoA/h
jrq2Hbmy/XzkuLmG+7KzPx4eH+//Pj+E9t/ff2975NuQ460vWr2stWWORoOoiqfZBbqqDw/9Xt5N
O0DPjrVvTvMDWJcna4dWvWt9bx7bg6Y50VP77BwH+x64vn1U7I3H/vr+vlvl1SMcJ/Wo68Hym578
PNvV5SGjlLWntq8nP+pnsHnN/HErxFj+0tVCIAuEgKPJ8ecfqycliYVhqqRU9OKYmngk7JIy2XiS
387c2gaUFAwzL+QQDLaeHxVmTcXE1wrRk5Cr/ZnZFv+J3chJ7S+ffoS2aHvqx439vXINMB74H5PL
vfcuoMmQcZoHGPc8VfmmO8kRFnaHnrrz+nVx2O+QcdjNPvuqsMSe89f0lDtAe7a+62zZFVE9QOrV
5m2R99+GLeGBtYAksTtyqu9+2+q2l6Y4iQyJ3yamyk4TSk/MzOdpmcYePtdz4MpC5/jG4HbhD6s5
mNaxqUDMaA91HNvzsO8MAdBzRHANhNfyICiygbTYtLyh8KfZFem7su/t2wt66SYLcpPHkLQR+N5b
0ezdeta+mORJVc2eLszZ3oSN2zaRBD/etnK5a+dWVg9FkVk6bQxOQN+n46MRBTGyuj77JpvCneWr
w0b2cJl5sxOAyxUSYYZ31qAyijtqD2BR9Ir43ui7D31xzLO7xvxZNWh4+htFk8vQlBlkBu/hF+PZ
gPTz3CfBpNZTHQeSJ/Zu0z5aZW9npacI7iT3Ti4pO6P5fXs9r9SoGPRGkUuHUgAowJq/I5vVtJUS
HZOH0bLVOUO+D6mZ4kvzJ2wDG8IixH07aHf3KMTaEvU/jejGz4qNjb1SVF0mzhnAolxPlWONc1e0
zqTAoEle/iiYx1mV6FxMu3H61dsW88Jt/lLpOTpou9sLcBnFLWYJFIHX0cVc9zDjtONR60yI2BtS
tASO7u8tSqHRUyR8vW3p0pXOLa3u0b6UWylGjNMT29jufojBqyx+zqvEDe99RAFuG7sSfCzWwPAY
C7SL8cRzVxJ7o420mO9qpt38ZHHsYdjxtQHqackuc0jqpd8B98Nts9e+kfWik0+PHYWc1TdGFkx1
mprLnmkwAWvtw/YDwkWwAnbRD0HcWNBr34jPAlJAxgheqzWBTy1GcJGbhexlzCdAjxo1tsrIQWXu
kKWKqpPQJ3Y6lRvfeHkFLewIC8cTFWSUJlYrW7ahPs1xKnuVeAKV2yXNLp9eg27YyC+urCV2ls8j
dKS9vnoEKh+QV6XXsjeWjWMWP0IJDcCoBKLIy2hp96m2YfDKs7N82X8srnYvzcd+1oyG3StQaEbQ
u0CzrP8KAklQnGqsDr3gqo3lyKFhUxK1hdBiEMgt+GM7/mq06sG3Dm1mD1XjJLhZExmHPNAPSDs4
msIE0xYQ96oHgInlulgUtPC6cy8vYlhh9a6SvVLYxz5llrh28z3wfanaBxPaxQakCP6GA1y7qgjp
kaqh6rK0X1bRSjhJJfCfHr8Ltd9+kDqjFe0WeneKCeJvsnzbYh62M9p7pimOt0/Y5TO78FTg7fQR
GQdZDxtLWj3MXd3JZC+mBuFSU+xnP032t61ceYgQ4SGShzEOdqC18MVQV7OZhT6eEOcv/jhD3qo4
RdS5cPVCJCGynQptg2bjMr62sjBXMeO4TFSznav91MN6qAVaCl7R/xoFZ8DCJLipZiukDyaCbLby
pxFk9/bXXjW7sHO9HTOgVfK5G4V9JZdNLdCoYYJpqveNMLmjjlI7Ms3S1zIpP+nCXo4eIefcCOmv
bed7y6sso2DgJDGSQPOKsUJ9MxsaB3Tglprote3kGYBXBdkLZGJWy6qkkZLHfqh5sQ9UIYHmoP07
VXdCoToIOuyG5yo2DhtrumS35yE9IRO4E/JsYlngT+drKs4a7XSOrBc0trhrpxc5aJ0qPgzFJ6Qm
98Oc2NKH2zYvF5MsG8mqpW+x8CyvFnOCM0KYzWT2UjlWdl0X6XeNYNQbIeE1K4B2iJUWasyLEziF
6qwUYTl78kwiNEWSTKqtbwmjXL4y9EMAZ8oATxgZXWNwR2uWUx+ROc+PFf17oVnTXkKGwOk0P6xt
gErxxiG4rPMQAr4xpv5vMLiOPfXQqsn0CE/AsjG84bchc6fwQwpF1W4lC4vDnTuHwdVCaM1kOQ65
7jCF+Qj4FMEpr0bb0JgoBIyk+vFHLfgzmw9KvOGMl4t5bm7l/2MlDIgQzpgDAqqlk4NrOo32qf73
9s+5oeUgvkuCZJpZahuIBoi44ldapo9hFM92J9uyEdqC8SAIWuxYXfek+t8GZYshaHmfL1Z1abHA
6EGusiYIMsxStxIiQi+DRuD3FNzp38r0TwIZ5b+eM4p1y1AZU+jMeK19M22isBL8xPTmOviZMXfD
k+BnG2/BpT9ihIlX4BUUBChqny8loh/jaBaZ6VlpFjlghfkm2teMHLXDf/M970yt4h49y029hOCK
jrSZ24Za5rtohOP6v1i1d1ZWTjgEc9wXEx9k+tm+bWd7Lrbo5645wPs1W7lfXptN3gdsTGa4uVDm
Tga4oDNeTT2F7yn+dPuDrp2qd9bWHcaFZqjQGU+ip5E2e6vzOzeY2xckfh+TetqS7bvSa8AhaIND
10Gl8YLGVp2bOuqVyvSmKXdleBcRpjs1lrQTY9Od+3ur7Q5JX9+pcueI98mU2lEnHaSi+27F/tfy
Y9IbfxCls5X5oEikCXQfw0R6yhTdnnzXgEoNLzhMzPYUqt0nPcHbx9sLdiVcXRwZ1XqDN5jHYxVn
zHWkThMIPW8sNLeIlLuoyfZJyGsouy2aXv5d17wkrbAl3rsWXONBhJWex5/CAsnuBXt5ncb6BPWS
4rVTDRfVl9g6MpefFS9Z+UOEVijQntXwt1z+zVt0AZSPvfXSJ18MM33oBW3f/J6Tezmhp3MMTEZV
Y/HX7YW5fFLB50FPTKDA80036fysN8KCdxdKxevhu3Vp0FOwisUtYNqV5WfcA+0q6otMIxHanpsJ
KkFgSjDSvUop7bxxVWFHHmV8lvdN/To85WHt3P6uyxNCEw4+OxPaFwjd3+be3j0HVsGoWeDX4LN6
SaSsUX0pUWprxOSbUFn9Rih5CVVlJoBwHZoO2v6s4uqCUbsESq9IB/CYyLsqn4EVyPkB1Bk5oyX/
BLm5iKgiB6X36V3mc4LaNjloNOL86E6RSwVmmbS+V6V+up9q7efttbhSaWJkYREahr2OfX4Lwt8t
htlJTPP5oeEFpvQwCPpj3fovUE7YhfVZJrXQzdnVm+7oN+kepuRMfdSU+0Yyd1L/JG9B199iwfO3
cvk1y6gy8PsFonTuC4MwDpbvg3GRP4+EICbcEd8s6Nsdhl217mf0Sxoc64PRHW+vwsUNDXkjmDDW
m3cYTp3VDd3pidzAZmZ5c5/vpvBrkUEAVHww5lcIuG+bunT3c1vr+7kCQ0ovCFsK9H6f/b/104hS
t4vqZmXaW/NNi3OdredijJkxsAbAXoCcnK8nExxqlsctxhR91xQvLdLIQg6tN42d4utW9f7iYK2s
rYIDReqDknve8nL9LyrPNqOlcDJ8m6lv3V7EiygEQ8rCiQFnO9BdfeUmUq1PQmqFvpfqyJ7zYMvh
d6vb4mG79jlLJQkLrBxmzhdPH4IY9YvI9wzZTSyXOYAsfDDLjTDnqkMAzQXS9cbCvZ43qPm8ITUw
MwN1eJ6PbW0HmRPTT+tTJ3j595WjSgbqCng6kI6Vp4txp8alEPskMDV8RK6U/1SyjTvl4t2gLLaM
n8B4ShhKRna+bjLDJ7pYBoKn6VnjDtr/kHZeO45jy7b9IgL05pWUT0NlZWa5F6JMF733/PozWAe4
J0UJIgq390MDndgKLhcrVsSMOXPBVno5Pd4fyZUGydxHOrOi0GqAJVqiLs00UaLGbZAIz957dZbe
VImKm9P+hwrdOO5O+iet29KJDLP+it2rJzSqTLAEoxswQ6mvFBHpzKoEZL6EZ7F6jIAXjJqG8vV3
PUW9J7NVbyMXoP+klS1/7aJ4bZo4ah6tdHEs+eErqxRCrVB8lz57u5t+W01td+1PQ/qq0XR6f4jX
XoMiB3lUHAaTy165nNky6qJYyKbA7bP/hlB6M9snMW43QAEhlFQ3vbrifq/bdGdbZJj4f4PCp/3w
0mBbBXU15W3oqvintP7ROrHolt3cAQa1y/TYaL96aDHb9hOtWnZq0boiNA+Qs+3DuRbztVOeDASM
U4sDU1GZWGM0ujH5YC5JmszBGi/jxVZDXlv3rLAPXdN7jAufpJO2E+r/Cu+r0CYr/uCakQ449EzC
yA6b+ZOWvXedRn3bQ0jEzbrXKPvm9e/T+DhCWe3p9baX2NG/S8EOeanQCZ/9yipXhhBU/dIVCtxc
yGYqyOA0c3OHvwYHvz7ZRIPs+5kMmBtDXWwMsaHda0yVyJVCsNp1RjY6GTxr5YRdqTYQc7LFOd1U
D8C3L/PH0+iRPIWGxdVkDnPTbBIxPs7vzQI2Q184N3l5bAtxY3zxkCkm5yIHwF8A+aY+AkDJFzEF
181LZCy2Y7Rr/iLJBwiotE0arp3L2WFe3rCAmWfFJ3qHZ5KuRYIGyKhnBKMYu23g1Nmrmle7claU
0H+2cn/wUstek4q4sRkB//JkpZhD6XPZWBFkspRMhhm7lXUKqjepPYf+qakf6QhY8QPXyAZqKfM/
ICXNmYFocVvAZ15CM+1lbpB3OzDbdhijAMxIe1lDDLlySTewDb1NPH6WvOypHLoVL389WOYW1gXK
OkDGaWFZeIYwNoreK7VnQbCccATpUcP/RiVBTvbmClzm2hbEwXMNiSau+V2wWEpfH+NKNkPurUxr
dmEqgHQZNPnRyyXayNRaRY9tVaLktlFoSokAZirH2Rd/iL+nJJjS0IyF57CQECRRg950MsuXtlNC
24E41rXT0Ev1+V89PAg84ADgOjjOVydMyvVOKuRBIFdkVpOTFaGmOzz0zQoPn9eeXY+eRUUyFGtx
C9gslVfO+I2tRcWEhivSjUCQkTS6HDeZrFSV+okv8Pwgt4cEDhpQx8FjRrrd6TIOapek2UaAUNjO
0himMr06EMrKe62BPu7+fFwHlIg9Ek6S+ZxJ3JePtD4Isww9yMQNxEHaZgJik9ik6l60a/HDDVOk
V+nNpbIPLGPZcJb1gDCqwIrdelCUTTwDW4eKPrtyGNcYFa/ZghgTvFqgvFEkwKnOm+/D5soFEK5h
G6VuAdCkoaHNLGsodyune9CJVfAb8vDOOX7EiXTjJquMQ5Ok+6LeGajBVtWwG9PyZ03Lsrxy1q5f
erMqD7EFNIGEvlczLildEgRNmrqiZ20RFbVDad+N6cYraML5LlWtY2g7ZbLp3GyMhyQV/nnFoQk0
515YFLzwL4vDjndVGzk3UtcTT2qmcuaSTbpWbrk63HS3wC4LeY4JTAUk7uX8+2rLGUB+i7hGPQWq
7LT1iwUfTqu5VHV39/fw9UNiYW0xJE0V2tYf/dydzO5olr0tesdi2LxHEMTCnKM9y8papHgdhM82
CcPnBxKLaCxsEo7VnTVUuVtDk2MHUpdvIzl7ocn1R6WO9Y7LKnyIuhCO+zYdN8pYg9gxDCisRSvf
FF4k/AgyYa0WfGveybfDAwYDH6itxb3ld8rYjN2Yu1Sj2EWhQYd60xk0XETfgz4pt5O6ziEqs5gX
kQBTwXME1lkSZgTpC6OVGel1X+u5m/VIRGm1Kh99lUb1sk99Ulm1fzB9n9tLEISNHqfeg54J33LJ
KI992Zh/VjbDHJJefQ1plBkfBQfu8vEqmn1Pt6Wcu9qrcVAeooK0kt3Zwx8FNnk7POaNTePnGor3
umY7TwKD10nnUe77mw374HEKEap6o1Rzd5jyQynptv9SjcWm7mrbQgwy1k+thZzaBsm8+wO+ueTz
+wiyGhHNr8V9YoUjrCqTX7hi27zX7RhtvRIKDlmb1H2UiQZMslP2877NK1fOYOF/5ISTCDWvmnc1
gVqrME25G5JCpgMsEpygaAWnov1se9/UVeQ9m6JoC+KN2I9HyKUn0aexJtaSCtfwvivyu2693//9
qyff4vcX51gSAk3PIrVwZWPjfY4alDTsqnSyZM9GuW9qPgeLnUlr3tx9xCuTwtxipZKpmiIvMQo3
/lMci3Mc2+ambJ32LVD/Py3N6/dhM/YSCmWJpRSuZrmGecy7TYOAc/1pfBW0jdSs+N8bO/BiXPOJ
/GAtlCe9T+ZxqcmrFm4l7SX44advqwmIG0s1dx0SIXGjz/++tFMiZRdr5shS6ZsRkuL+T0nEJPqv
kKE68VBu7i/XjZ13YW4e9odhmZYwEgRibkLTNnpr1+ABt7YDSDigKXAmEIQpl79vCaaZhaT+3USu
bKF+08dT7P3xyqNUOrqGJDJEMPdHdB17kNbgOc8Lk/SegQjcpUm4IrvGj9ns4Can4ilEFAhSp0eS
zb+9N3hMcvMYQX+w1m10ayaBkcL5SaoPRs6FWZmkJd2ObBAzewgEf6sip3d/ZGsW5r9/WKs6EGGq
M7FAO6OwTWMfsrORJP59K7c24P+yEAEsJnpb+AqiJaAicJ27sF1Kb4l6VGoaFA/RuG/blTM17+Wl
r6BorsNwT/xESupyQCg0j1Yc5qXr67sAjv7kRU6R6TZWGl1uzdtHM4uV6aDby+t6NsNGaLJTIB/u
T9ktA/R90dYCgZNCMHg5jqHRx4IHT+maZu1I6VO2HuvPU7GYKk4QuA2TVyQInoVbSJB71chTVa7R
nhBjodFLP/abmBBfMXZieJbkQzc6w3Y4WPV7GKhb2Y5iu3eqdqNJO8oq6VrH143Fu/iipefIojKt
B4MCh9AcxFic96KdBX868Z/rAeTJ4Hxg+BBb0FS62Pe+kBPoSUbtDrvIfE/6x2KtZnjDuV9YWFwl
Udo2EGdjQelHR+z+6OZDSDwrRT7iOS/3N8v8W4uVpDOWZzklSkgZl6JXg6gnZZEWjdtC6e2Qawx4
N0TJIYlAW/y7KTYlLaQwHVEOXYQVvd4ROQZ140695KjykxSReBj3943c2AfwYMyROPgADvFi82N3
NCejadwUeu44hYonjn8Y+Xgq+2IlCrxOK8wZU2sWUiJbRR514ZuivsbFItvhIhX2INX70WDzq6+K
8WrQ95iq0S6GiNwT1EMt6PsgWWOTvh4r5AZk5+lABCgJueblQVchx0Z9paxdPgSM63+J/OYJm0FZ
E/G93iO8m0G7/uWCZcsv9iOyJWGE5nTtSgLaHVkOJbi8F/K1DOC1q6d5hAGR/Zu13pd0ww3SFnLW
TY2bqZHdS295dNQnZ1QQ1Bgz+kmP93fKDXNkwOhZBaPOP8s67NAoSgMeoiGg1j8L7Y4+kq52xPat
cqZSXCvFXp9pSAH/z9pVJXYAQhtEUuOWf/wXVBCMYPfeJWsojxvP8ksziy0pQYGNyMrYuHr2a4xo
yTUeqvKbhNymtwlDQg1PtZvo9/2ZvLEPFXRJyGXxL87Ewvf2eT1YQqo2rrqHxuhT+7gGM7oO2xjV
BwOLQw1dqNXGEQZgLHN0R7L1jbLPN+Hu/jhu7PMLM/NnfIhovDip0gpdZjdEplftHuZclFesOKgb
G2HGNfNShg2GFvTFWKQkLYox9xo3KeDugOmmJwHqZSDmXzyjWPHuN1ZmVqVB9RIMCumfhbGmI89r
hn3rjlH2e4LsKQI+V03SRuvX3sQ3Al2Y2P52fgEwmrMTl7PXjKLeq77cusHRfy6O3S/xhMr1vjnF
j80f72u3Mo+3tvqFvYVXElNPGCJRat1m1xyJPN7UY7GlV+4Ise4/74sLS/Msf9gXUi9GRaOIWFLf
Lb/8OVnx98H/dzwK2SMAYeTISXCRq12YaTU9yQljWrePnrzI1RT/tdK2gnDSqz96D2+QT8nRkg7R
lEJrn3/K/MP9cf7tlrkMBvgCeANgxYW3BJzA5UAn0YN8u81b1zITGIjtXlTswH+Q852nnadpMyWZ
Uxn2GMC+fW7IwRXW4xqCdd6S975h4UxkOffGaehabgFStc1jqySPZlMf6qqk42T6Nolrgjw3jj00
EDrJNFA5XAQLn5m3ct3TUNi68ngIxv+yIrCLfLcytfNdfDWsD0YWj4sug8HfjIfWTfqHzgCLKTmD
BhON+EkZ9ol/rPQv4et9m/NqXZkEnsueAhB2FaTncpTqKSS4bNvQUdAHRV4w++Jpa+WVm3Yg9IXE
kmwkoGC+48PxmHQrSBNdad0wsn70iDiagfAzjb6M6hp91U0fAyDi/5la+Jh2MpIefHXrFjvCgmbT
mHZR7fJ81/Z2kGxouamazfBtTXzlRqTHwdCVuQ0GSCuaMoshdpE0iQVDtKL8MYyfmjbblrCFUMrZ
gKfZ9hPlcL5B6jyY3oZ3Mavd+4s5j+xqMT98wWL/CPVQ6SHyrW7SVedIbt61YG0db56DDyYW69hG
ptVnQKpc1B62tRTYVveo6ivj+BuA3xvIYgnTthyho8SKcgi/11Dr//4ZSDadyjDcl3YKEOmhOySk
j8mifqUkXx+K//Kf2eDotPiiskkNeHCi/1ZxKGsTvLhOFC8Ic79la41ytumkrdGvze/t3QtnJ21j
IH9RjrjcRRLkhAYqekjHy7Ya098+BJvq+Esedm1nRz/io/zp/qa5eTI/GJz//uFkhgpUS6E+j+mU
HIed6PTKypvuuuo3X1ofTCzcdduHIqrM1nxlqG9J+RT68M04KDQWzYnU/VFL9FMWOiq9RvQfPcem
9ujrNBUP9VEsqOurna0KdBSjlGn2K5mWG2Hjxbctop+kJJ7rTYZfboumJD3xor9I8Ts9ifagn8dK
XnlR3HQToH1JuaDQDNHzYm8HddzWiuB3btt8EkeAMVb45IUzQkt+moZPGYn7iRxgKtb7ShMPQ1Cs
MY7cWnHiB2CtdIAQtCyehDrEc6MuT70r9JWt+Pta7m2l+qWuacPc8hWzOBgCNbQmaUscYVbDPxRb
Uk+UQpqF1PrPqRxXwq5bkQDql9DOQNM0kwhe7l4FJZdKNqLBLadyG4mPhrwdmvMweJti2K5JOd/a
KzS+0srJI42S2sK/plYreLKeDq4Qd04fRHuNnlc8etlkD11k2CUU9eK4uX8+b70FPhpdeNxKoAyf
pPHAa+2/IN4ZBpiqr3p+5OF239DfOsfC6xJUIpM2owmBfi52Zt9B55/rWDJy36nC2snM6tCKzRst
6Rsv/qlm37LGLsPaDWknRRd8r0vfivBHLnTf9dDcTzDI6VW2HaTEKRRvVyLp1r42JdI+YroW2d/Y
xGDESQaAxDGMq5eEpAUBqkKsRSoe2nyjf0VT0x+21pg4afKz2aa/QvrK/4Mwb/B+BaXdrSR25slY
TtZH+ws/DQH3UAM6Yy9E8rE0hFdz+HeuAxDScIHxUMJPkNheuGajCqVEK8vBnbgEkHT9birPutY8
pbkbTKZd0xmWt3+Ay2+NSVub4HkzLwcII/1csAauTTbu8mQlrdaqcDmMbtJavSOb40FEcpbubMV7
E8Lup6jAnOU3wj4s5XIbiChyt0a0GSapX3ly3DjjGoxSTAZZd/L8i2noBF49TRrxJar4rcz/E632
jJSz0wv0yH0XrbUGiRt+C7QjVXpqI6R9lq9v2Jc1tW+6kdJj4Uj+cFCLbWf0zhAk9hTAyuqfgPaN
xY9U/VKVllv9aH3vlERrtGnXrRAMGbg32gpzVfJK8MTMajPx62l0m8yNIKJrA1tWHoxubxrbsdl1
hrUvIMCC/vw498mK4U6EGFf6L9P8ld1+69aizRTcCDV0tLPEhevrTNnwW3Ec3Tp/aAtiq2JjdfYE
8PJZ7rbG02R+Nfw1up9bW5C6DdUD4nkgA4sz5gnTCCNlOqFdVWwHpJaDFpEeJKYmSgWAK00SjLId
+5NdIEfvGdZaQu7GCtCAMZPEoWrLCizz+HqYD5WhKZNbRl8gVX2sfzBFD2VklU7ZQ1PlFY4gOsVo
0y5TCQe/haPK/91l2e8g/nnfPV87HCgPyR9Duco60Fx7eR5NZURTUxYntx2A0+rldIStY60ieO1V
L40sIjUpzrQA7YnJTZpTDm1UQYVru8rEfcsKWHXIGOBv4dJeXGlB12tK1VSiq0W+kxuynaT2n6R7
+/cJoymadQMjzH29iOzMCMFVTShFVx/Hh142QluBHum+jRsJJlrJuTV5b9K3ZS3PhVABoaR7UnSD
9uQNB2TeQuGpiZ4T1JYmIjfF8p1AXWsgvrUXUPSjQg2Qbs6HX+4FuYhQCfKwihDnaPfTGG8NgOIr
cfutZYKhFgIJusVmsshLK0FsaAmeSXRzfr+KvT3wvVcU0H8UQbi9P483B/TB1GJAk5UlYpNooiup
07Ybn9BSWBnMmoX57x+eOSaC0UpZqlgQR6CFZW5bSrIS219fHORQ/gLlqVyx5xaBdRCFslFpqThj
YmLkBMXyKZemlYHcQDTNVv634ZluyGVUEOZd2hYGpyfr4MmzeBO1tnKSN9mpecq+FyvmrueNvJdK
SgPiJxA/S5yPEdSdxKBk10cUoqn2CTLO99f+etb4aeIMMpqgLYChXq6MVQtCHdWJ4ooTWL2k2vZ0
+KXgs+6bud7NRFI8uOaCNzfYsgAxVKRo82ZS3bGAtUY8NnQ3TdopjNfwtDcM4QvoN5opzniWLHyo
IaRy18eS6mZNuYv08Fx45h+lppekSb/cH9ONxeERhxId/LQ0qiyrpbzfshTNFsPlprQD8XuBI71v
4cZuA8AGJpryIbVflAwuV6cZVS2bmtx0DXB66WNTji+1J+G1e8uuozajCUT4oYU9iIvhyUK8aOUD
rmcTdAoeiHaX2RctK3AhbZDDpIaWG9RPbSsiLfKkV6TwwhX874qdZe1tGDu/DrrAcoUgcrwwsjuw
vrJ17JKf92f0OpqdB4T6KLNJOX0ZXQ6jKFdjF1tuYT2N8olEge3B9ttmPyRfOtK6/um+vet+33l7
zA9wmjToETMWK5jrWhZDWiO4WtBAtisfaukk5v25MkW7TTsHchk4uOgqf7KmF+D/di38LnqFQAZG
FiC04b+HdZcfNC/FB1dsmY1sJKIpuPJLmdjCV62xj17j+G/ZqXuqnoTd/Qm4MeGguWC1oQqPwNZy
whXIzefieHA2cmEzCT/iVjlUQrkNvZF2LiB4q1Duq72EIToaZ3F0SseUqS8HaGq978l+OSuNvFoj
6i2CT8q5M4Q/PVLz90d329bs03gasaHkS1tN1VZpYPb6c2tq4yms63ezRqqwKitjF2lKsjKZs/O6
eBXO5C80CYCVJy7mNXBpripQ5W0qDSr+blO06Bno+67qXlXd+6x38Zq1q4TL3Cs894RQmgTOKi5c
qV8UalPDZ/PcGl9140tX+g9aZTdGCS87qSvVdNR2bUKvR4hNYitOKPU11vFyhEnl5aRjIMeougkS
3rI5E1vuq84j8ZyMmqNZNJndX8PrIzqPk0MxN5hRW1r68T7OpKKNG/O5rOCfxuYhN/R6n/uidADb
8aC0XvQYxEKzj/PsW07KwYHarbC1YNJfc6tEk7I+g0byXE+fkk3ZrVJuXV3SKqU+7rJ53eEKXEJm
jF6wQnh6zOdIaOgGhubLb1NoCtLXlalQrjYYhqBAJ7LFXVnLqUgFqUN91UcG4Inxfp6aPWTZHVK+
zTstMXb4qvwZj+QU1WYt43F1mTLEmcuMBy6dwjAyXC58XVlq0LUFCgBR0u+kisZFuv7MlRjxukEB
MzylCQ95NzCdi3BHs/zCqxLVejbESv8++i13jRSo1ldDnuqfZZPipMfet75OMFSUduuFsW8L+Jpi
N4w9HCZtGBjJIZjybp9WZr8mInJrGlDvQVAcoRLSgfPfP3hn06/FtJ11pWCQnR4R3srtQB77/co6
3zCjcwPSlwBomELHYhr0HB6KWvZoMjea4mEi+LdsqYrB1SBia+uTnu9jYzS3atxrz5ICVDrTC99p
+rTdCmZkbItWTlB5jtf4FK98DsDOmYV7zi7OHGgLD1eXQxGLUZy6qSwnL2oYSHvfS5oXz5dqJwjp
daQzCF5Msxzpy4IZ4/7EXB20v+aRWp1FLoEfL6c/gCC7LQLakIzU2mSdGG7jyQtJapb/DIfU8TYm
kaNG8VdGl+ZypccyTCANM4MzyjT97yQlwO9CqTqMdSLSPhO0P+4P7fqxjMF5cue2gfnZuniRx3qm
tUnoh2e9/qUObz3izpBW7sL3QkYtLih3nuAI6hpj2dUNidYyLotNRjcGHnax0/wAFbkyNsNzpqjV
QS5lf1dNjbqN9bqwwzFbk8C4ijcW9hY3co+cXcGznVEaD2X/CVHUmCYQjRytk6Lodn9Oryl7sDbL
hqJigIwSvAOXi1g3TZDUZKLPvYMy3cHaJptuAynuxtwkG7g3YVAXnF1PUfSb/Cs9t5KjZU6/Boue
rVyEBUQfc7xDOEtXLjL0l18hSChftjRIn1ONpFyGNnDUQZOiaj/hJ/0ZB765EofcWFRCOmPu7Jkb
CZfHRG5VVSjbJDkr4aM0oRU+nd/HeliZ3Vs79sLMwhlIZa0ic5QmqDb4e7rCjMx/kPxwn8fb3Pec
hOp3q5iHQjJXnt1XXogJ/Ti+RRSCLFkyGLEQn0VU7bXhIUrccoBz70wNykYRQI+K7f2ddGsJP1pc
bKReiBuVw5mcq/FZsKoNSqb+k1DsKkTu71u6sXZktJGwJ6Vv8HhdTKohIEEph3J6VisS6l24T8PP
Sto/T3K9uW/pxvpxyUDXORMJEWMtSSrMKrKaSY7z85gbsJxpDvMYDg76YlEaHSTJyegm0iKa4lYM
zxv+8kCAYganRc2CZjfcz+WB6Ks8lHtjgrKnbr6XgzNONgzshrWTg22THqWktCtxL4XJQV/l3bue
30vbi5W0kmZAxkrC9vAaQCiYZIe09Z3xy8oYr+BKdPzwgJ03qkbFcMkdnUV5Y0ZxmZ8F6VxrEL/W
/n7wHiPrgYwxOVGYEs6a8Ou+1b8P8euZ/T+r88n5EJ+MYzgYWZ7n5w4HF79Xr9rP+CVyuwd1A/Or
k+9BVT/mO/GB1l13fCyeo22yn87iJ/nTuG922nHtqF77+4tp+LsHP3xQOqcOmrbOz1IjbAR4ebRB
ddLqKImovEyVg8Tpt/tzcO0cLi0ubrQqGCJfnJj4rn7xRdz89JTVuzLchP0z4oi0WuzvG7wKSojS
wKJwiOaEPTQgl3PepEXWEbHkZ7iBnE4SNr4pH9JsRSbolhUuD/7HnUYmcH4afJhIqy5Nq8yn4qx4
NlGW8H0Vv3OdzZrDTfYrCpWks4AwXprw/CHjuR6UZ8GDPYkiRLfpUXO1FaVWtk3Jf6uHWNzkA7qv
iTKkX+j3SZ3aN4rj/Rm9cUapaEJiQa/330fV5YdkoxcStWjFOVR73muz1OqJXhJo19cIK27MKtkB
6scaQQdv6cXa5QWFWtJyxTlvRzsTh3MFDi2iceT+gOaZWxxL3k6zACgpVugqFrGdpaaxNnVpeTaz
pNuVgQj5czutCZjf2Pk0nFKUhbeOnODSSh1MZVyFY3mmbL3TvP4EVcVL9CCE4zdJMH+MybQv/ZXT
dl37JMj4aHT+qA/7Muj9sc3NujyPQn6Mo89lRVasOqVCZ2fVYBtaCxD8OBROJgjvfhWe78/srQWk
yZYtS00BjPviWHSyMQRpJ5Vnr9F27dA4XdduGyFfuStvmplzLKTGKVotbyxvIqdlFWp5DgQKuiU4
O6Exd2Oh/74/nBvuEuTy/9lZ3E5mEGo9eIfyrBlHuaxohn+TMmjQH/PEpS9/Bd41/9pyW5oz1dzc
nEq/22Lt/LZN40CrqvNQZ82Lmkf65zaPLYeqIVpYuVxsIylaI7m75WYATfDgmDsFr+mjjIRUa6mm
1VmLgoPYcLhLW5N+kVuNlU+wc/G+aqdsLyRr3JU3JhcObcqqAJSofGqLyZWAKJgFrEjnScsRcTTf
utLMN0MWv2g0tIaNaTiWQCX0/pJen/25OCBjlHcIOZR5a304IDEghDQR6vo8GhWICSkJPte6Hr3c
t3IjmJs1WgnoNLITpHIXniwrU1EIU5XBpWN8qINRP2mlFW4UQfOh4hHrT3nZD58joaV/W2+FXcz7
97DyEfPdermh+AjyQ6jmwatPZexyrHpsNnEiWfVZqUrZRnidnFtl/ZAgHj5OI8hGo5v5QzwtdfKk
zbeJX1lkY6N/buCcU0hkJ3lNU5sBsnX5HXkN/TtJk/rckonYAh5pDlOUlisX/62V/WhlEWl0ZkXR
KiS5CFdtv+XNAunaWDfb+5N6fUjnsXDxzoJrEDUsrHh0c9dhypxKbfmgNF4ElZP+K5KDve/7mhPo
7QrE59rXYRBCDEyC2Oa8XE6eXIapIlgY1MQRYfVA+iVLXk7LemWseNXre54Hsc4bQAa4NKMRLi2R
4TRoYayac1397obPCiqf6XvlrfjUGxN4YWV+jXw4gBmZ30Ep8+ZM6g7VDxgK7QCdZFgOU9nO1Ji2
kAyxp/urttwbhCMUhSktcR/DPb/M4I0VHX9Wq1VncDM9YoYllMFJoK48hK986dLMYmxyU2TTUJoA
2s0aLijIkBDl7v/zUDCV6xcj+G8c6yOdLvk/7pGl3cW1O/XFkJAqrs6W/rmP9s34PkSf78/g7Cs+
+pK/JuY5JBKl1LB0aL5KZTip/fpsxN/lGuV74KQIwW9pZ4H1m+4aVbMRjV5Zt79y1kuzeA7AKjPH
ASnvy91STmlVFN6Iu1Z3kRu+y9/0t/CpO3mP2R/D8U85GSPVNpz6mPinaFhxKcu9KtOYgduiQk6y
aC7rXFofkTr0PI+ySpjY2q+sD46RqW9KSdvoqrUSOl0hz5fGFt66SAI5SH2pOVsJSaSdCFMAOoLZ
SNtZh6KVPQnxeBoGvNNBzQZD3wpyVgdO01ZwhGqG5oV7T7K6uXu9kJODV9aG6SRxSHecHqIWvim6
WpwOsp6A81EKvU6ccuqmP/f3ydKJMAoAoKwUqEaqIkvWLN6Vvt4kU3dWxi7aC5R/9vEYPNCEFB28
scrW7rgbSzQfbK5aknkgGBZHLizyXkmTpD/TGSg/hWkjvNdjahz1sA+2ntDVuJdiIrEo1p2jxIWw
KQoFHl896hyed7KTT/IhKgpyjYIgHyOMEXqlqx03ywQE8zITMup02RNl4covt5IvjOoAdXF/jlrP
snU5f9Csqv6WTFL1mCiRYg+kCbelnodHmnakU4Xoxwow8voIz+ivubwO/ItbduHfsz5TijyX+3PY
q/2JtM+zAJXCV7Uqmm0oDLnbht674SvP0rqU3t9S5OVBnktIeH6y6bxql+D3RB4T6ujKcI58uXSr
xBt2mqyMlI+CySFGEXexQktgKwndozWh9KunXXAA5l1sU7/of0RJlD3HjSI7US9Az5loPQkMVNSU
oTbsuEc7MglK/GxRGSeU6EpYm7r4GfrD3mks1bN5EEEym3uao4vjJz2crF0ndv5B6PTXKi87h4bP
rUB8aPdpg7JTluUrz84b1wPVWOh7oW6eY/wlAC/z4yoJxHA4B9bPNpc3/ogSbPAZaaqDGcvnwQON
Je8IBF/5wvvH8sYxuTC9uCEoEqPxMiLpm8nasxZ7r5UufR2s+LnuTrFAyv2+uav4d97ulN7nvncq
4nDTX273uoD7bhCT4SxFEUpf6iaC1BeErJPIip0LjaM0+VEogK346m7F9vVlf2l7sc/VrGuNysiG
c2eMKHaVNOZM8qZL9q3wI/UMR7a8zZjB36HW8b4Pd4ZoOkCmlWQN+nhr0v++bmCjpbNkGbpZkTh1
5VCx3lFr04UqEgd09PSN9R8QFyvBx61Rc0XxsWQAKEovZtwYrVqpu4kDFgnUHj1NOmiVVf37PoLm
cc7RKLyf6JW5XFdTCVLLjMzhrKfaSxcg+6vSIPhbtaB+eV9ZxxvTRxFOBdSJv8J3zn//ECnmht9Q
RNLHc9iUhzDQ7Mr8XI5HlcacsRdsyZpOWm25Gbp8AXVnxjpagZ0bh9r4lQH8zqpkf/+TlrE4vpuH
KkkHilgk5pZzPA6VpxVlOJ19T+V12g41rLnAj8ORi/i+qevlnPGS9FMweC7v5evYQjNTyaZ0OiMi
29shwf/Wy5Vsc9/KjaCDqwh3BPcNQHmSAIs57rRM8MNKOsd+12yTJGyOhajmdmGq/b4fBfllpHAP
KbTv7/xSMTb0xBsb2HXNjdZN3V5KPOMxSq1+Z3qV9Jgivrk3xN5wgqpFkTGQWuXFgsh3JeC9EReS
KMG1aKR66bJYcmt0RTKanRkp59FPN2Qs1G2waa0/amvrxU6Dfm10IhvdPmgwwg0Ei9nXaT53lV2s
JRNvuLrLT5lX8sM2pS5uCFrKp+gn3cl2weZc/YjscFeuhTpzKHN5haL1QRwNKAPSzyt6FMXq415S
MuXM9Wen2/IkbaLdL+XkPWRO/Hp/Y9zY6djixYcrhep22c4wtbno6xK2GuL7rPiMSGllrcGXrmPF
v+IlM6SW7Qc46HLmoEjtgjpKlXMVv8Pft4vGepv0iDQGa1M3u6WrqSOc0xAun4sCC0uhopRmo+fK
OfmmCwdjW+7HaJ9VO3JqwmnKnf6gSXa6RjZ94wyTB4XimgIB6JklqWXUh2zScNLOlaafxnJUHU2L
re0/rxR+eFbUnFE65pLxXJH7UB3iyjw3UldtjLhJ7LGqHqcmXFO0v7En2Hd/FW2gPCKSvVwuVe4S
efBl8xxpQrjRjLDZqK2abqwcWpv7g7oxc3ScigD2oXqjnWxxmYlK3aRBZJhnoVR1pExkEwXMYU1D
7eaAZl8OBSUIuqUVQ6iVphgE85zWSnXsiEJDbpE2+tIgafJyf0RXtoh7Z20W8AakUShvXE6eIfhF
UoSJda5lMX+JPT9XdoKMILtd0Zy3SiV6bQ6wDDVdBfrieVMsYqCQ9jezMAyBWD+xLeRyLO+7ofTI
5e77NrWVeDqP5U6lT1uvStuvvD3/adsJlCX9FbTy1Vqy/zl33Jd0BIEiXqyl1FtaWHeJ/zLm0F4g
efUnnvw1kYEbRmAdh5SYFyD9Bsu0nFki6S5YZvDibld8x9ovL3a9KFgS1z6/TMThrF1jVx5whsF8
+OzZb324O4ymzVP6GoOXMfyCJzlqqit8jeHPruGUSxCoVo9a/FYEz5k/OnL15Mviw6A7lWmtBM23
PoRWA7YLLxPQx4vtKUppXUc445dGjQ5BmNBE8z+cndeO2+gWpZ+IAHO4JSmpVMlmuaodbgi33WbO
mU8/H42Z0yWKI8KNY+A0UIA2/7zDWmvXbQk11sjtJNpj2W9YIw/HPwJByvFrUpXgS0KKMkPsVf1s
czABFfauGCLbfrh96jYN0aoFL5wHBIza5fxy55ZJV/uxZ5rCwzwPd1Y2/x2biWMEu2oIyxRdvDHK
72Y31BUUUBREupe2tCxVTUi2sRfF4cex/JrNJ7H/1KWnfvxbw1EUdTuWaPsElWMmZwZalBKBXdN9
Pf5HF9KPt0d+Jc7AbUMChrXkFacYbq2GnmedNDVin3gTzt8pauJcsS1rKO1yCO+t2MpfxpHO3bJF
1jqWCrjHWhKeh14bHpjK0Am0ZpcIffUM82xI4JUXeuKi/bvcWu+3u1XSaHhUE88f0lcagH5IzO4w
ib0tvxa14ijFKaesjPfYm2KI1vpsp3th0rW7tqjokaASqTlR+pVWHi9NCdKwpSuYV+gPhLDPceJV
ySlUz4VxbmS2oQDORUzs28uxcR8TA5Khgp9MLvN33fbdyFHiCkyyKomH/2xHS6eA8lcX7uGiNu4q
XmjcDeogOAPrsfVhINYaUEkvkszRqXKRsLM3Bff2WK4g4GwtY5EsR9qWjspAny+XsYwN1dfMIfV8
OaNz9rHWSN+H7TnXToqQIzY0OWmPYkYx2lIbubX50Kc/QVu6NYAwVXjK/GTnnF/VvX9/Epp3+HZL
1lFdraoeaqXmt4Bg0zD9ZPnmuS/qH9pw1HLrR1X2zuT7tjDdTco/tPZsk+l4e0q2Jh43dhGyXkrS
a+aZIAy53hdh5uUjOGBppImSFqDBe9vKxm2GPsUCD6PpIUnE1ZGOYzUfpKzNvIzmVkoVnaf5dc7i
T0L2n8YD9gQSOwBYMneXK9xTu+xDVWc684LW0ec2GHc20daBIAeJ3AbFNMayelYjaR4UOYoyr4Y5
4DSD/sMfO3THhXyPs7d14gFfwnFj8ngJ1n5rkgI/6qoy96aTiJDLoB+T6W7UPT966eSPwvRaiX9+
2pHDA8TC8EAjrcWKAb/OWQY83kt6WaNnZy/YlqCcRfnt9oa4yuhyymlDzZNNGxJJXm+I0iqCqVDj
3FOV1xYlYUckoWi9tSgW1i+1XO0Ma+OFuzC3cir9OjbmdMpzT9QK1D0mpXe7sv0nmhDFT3urvlfM
QPjzPY9NkiDUYOiaq65s6n0j+dKMzVj6Z+7So6aWjjZ70R9DoRfvnM54nCucBVpIrS81388ENW1y
L4icNraO0nQY36Cb5WQRRILg2yv3Wxtp5S1gjn90riGeN1fVHj83Y9rVZIUXp3PwqERqdPDbpP8o
N/noirPZnIZAHN02oIpYl7J6rGpZdgxBp9NIkIxHleS1U2i0S6sFpTnSukqBaK9azhiX+rkaR3Hp
EhG68qBrdhzGxYOYNdKd5Q9I3gX0+8r1tjvW3FfHyBqnQ1lOybmOy/ixqSLN7mEPvKXSbDg+kwL+
c+ASD8L8Jamk9FRnY2D3HcVGoWrdQJDDe1Lb5b1MevtDM9c0ZDG67nR7ypYrfD1jCkV3Gr+IpAus
5Q5+94TWMq8Nfyy8Sc2yk+JL+RGff3Q0gxTzmKXSsa+N+s1Ku719f524Z2+oIiUtHGT8qbV3HM6W
0mQqcVuHbIMqOb0kn8z5PETeqJ2SOnYrcXnuyiN05/PtUW/c+bwokFuQvSSUu3prBXM2qzYuvME0
oU/91UelZyx38s4527pK3ttZPaCy1skFfdgLz6+OSvKWfxBVwTb8L+YiGd7/3e6phm/dJe/trfZ/
C789AHxTeHX0zexfBoTqrfskJfPI7rk9hRtPDakfwJRL04QFsnm5cQojCUATWblXyZF67s2IyotJ
z+Uhbf+5bWlzElGMJceElPZV9zm/z4o0zxiU2j8Wo+aYFMr1OERe7wdp7s+gxpq9TKi8NTrS8TCg
8PmQSV8tnGD1OJ69wAUZulJ5DqLQNuvvkfo6yJ2tpfEhyO5MLTmahVP4oTvgcMe2dkdUaifCfdA5
eNly5LbW4ySm93pPrzcNeIn5entqrrQ4l/uVNAvuP2tBJXB1kbehaYWxxYVXugtZ1wFAWtQOjnZw
EM/NF/gtdH4Laxui76fbprdW5b1l+XL9jW42I19LCi9vTaec9WNTJu5M7Ucwh2PpVwexCv+CBrdz
orZ2OJS0RTmWIgZ810uzZpVJoRKXhWdCi2j6zAnzX5H1Q09fY+vl9gi3rsZ3ptbuZ1cWeV3LzK1W
KzVPA/p0Ujo8mTpAT2WW6wPqGHQTT7M9JdmdMa7TLiM1p1xoCu7kMf806509SY9lVbpj9CVNft4e
5OYyKlz8S9S2NP+6nM9EybtZ7+vCC/3ILqsPBQzw5INoxgfZip6H9Ems99IzWyZ11g4EHwBnelde
miTSkku9S0pvRh8f6bTqLteyzJaUSnXScJwerF4LbCr1wikc5/GuDcPiWFl0wRiUGXVSPfo5D1bn
NpXa3plSn97lftnfyTzxvhRm7u0J2noqkGCijANIgXdSufza3hJ9Eoq8Uv5o9ZDwsuxspvCCg0II
kGas9wDOWzfPEm6h8QMBExrsyp45l+ksZKU3Hs+j86fM++W+eP/rq1M7p+moRD6/rpjNURo+JdnX
VDv7PkI86E2euuJ7bwZuacJU8W7P429C1trToMEJ7exA3tNKexVndWVuTRyi0mvn8uAnD4g1fWoV
y1Ej81DJ3acu+Ylcjj7ej/VLlXa29XFOHyYtdQiV8faHh1A8CQnd4IZ7JNGR3L4PYjsT9jRvtoJe
fpHkN1UNShtrtYBQHRvLEke+sw/6U1iPhOApRCGaiM1OXMvpfcgrZI/yWN21mjY9y/GUnSKls1yK
c/Leii3rfTVtHE0YTEuuew1xUbtK6hKhLD21DA6VdNdUth+cc+M+F5z5RTEm+hE+Jz92FmtZjCur
kCRk6oHIiyirfUK+ampnMy89MZKOwNwLJCOCn2lY2mag/VOXY+ZUo/ktyY9JPtqCGTwNw+AM5cxb
LHwJEElTq+CuFH41Cs2UdqVctq4QqOEgIIg9kUhbfV5JnytdHLvSG8rhG36j5QgNYg6qmbVnuUSY
RElMwFq9oB6Ermh28hK/X//17LASVFKQ4VqUuC/PaGt2uWDmVYlO6IyAZzVmZABjM+i+WkQfj0Ol
+wu3ZKZXJLv7ru8rpMusXmnObRzLpT0ZQfkgqk3wucw7iu5sqP5xlNVyWGpZqHlnSvL19opuetu/
IeFcZZAn1qoGeiwGVamK7CN5ui+08axXvh3nOKFDcMg+KfpD6DtzrTqISe282Vu5Alx9NLLwxxB/
XwtxSWjYFckoM19fkofUNvmfQiV5L0Hw/xnjv3ZWj1mbjIkRW9jRs1+G/xSaS1+Nl7T8OtemA5rg
YOm2ZDbP1p7ffX1pc0oWUfRFqIbpXd1tVdpUuZFxXCLAgSjgGOHPbJdTsGdk9TKYY2qRTebulr1g
Luz+tfGfgsG0+7p04/guS9+Ur4b2mOD9AetyC1xCYeftXp7my41PrAboBrQKbJSrhay0ylfbaeBx
UtOjkvWvvbgnobWxWYjL6EJARo6KPIf78nAh6y32Y51VnjSFTgILJS1UG2LHOcoewwC5PWNyKvGv
wt8Z27XXdWl3+fu7SFgMkwG0I3Z1/WGu70fppFqn2HCUPRjX1jqSo1sgnQr00DVgLSsUU8iDvPIa
zSKSCTvfETSlgp0a7GKnr+9xBsWjy3VIAobmdpeDqkehQ7C2rryclqpRqz6VNGk3Fm5dwHNVlXdl
LDzIPmKyVv5x58ZZPKP1ZkFAE8kh1AoXTNGl7cqfp2qEquVZgFfh+fPsG2KogwSMbQuG5FhNhdvo
yObGTZMe8jGqHXMamnPR1GgF01Lbvv1F1w49k8H1o1KsAOOyTjj43HbaNIiVp+TyJ7CqL3qfM//G
j0Kbzrma3xnj3s23PETrOVjyaxhFVZfDczkHmtyjHDEUldc38cEIacmgl+dp8Ehqy9XkDji6lEWc
BH3dfKIxpz/vjHlrs0HoWpKmC4NMXX2A0sHeoBbEZtM7/LxURwFfx3OgTd/eWK89ZUQd3plaPuXd
AYrbrJgTiQ4lfTF/G8cYV+FXMKS/glK6n43aqZXhMdItR1Qne0yyh6ZXnSA08F/E06TdjeUeDmtr
7JRtJCpT1EGuRBK7pLKqxEgrDyETW0xFm7poX+Y7M7w1bBRal1wqPbOJEC6HnagpDRvIvHi635+a
UrYb0fqnVMs7tAMOtzfw1t1IxgxA2bKgKhTZS1tqJSrR2Fm1Z/rCoRJLR+xNL21re8zIlc298FoU
ArLNVfKkh8fbxjfufpDglsjxgTEDfunSNjWAwkCmsQZ59lroPyZjx0PZmEcyLtCqZKB5PKHL399t
n1IW81Gcu9qDzyzI4CvmJzl9CvbgQxub4sLM6kYM1a4rNQkz9RfFVT92r7dnafPnQaSDKyAxRrX4
chR1Mynd3M21l0KJEdPDhFA47bb+gxFcT3Lr1HtRGbw00ohGlJZgYL1ZrZ0qpGEPBfHhTwlmCyUF
sMv/rKw2W9UFpjR1WKld1f7zQ/P+t9c1FjHqWzoOsApx1h+NVHBE5VclfzfD/7Kp/h2DtfaZAjGq
0gE7c3s2fWSUgtq24lOZ7N2zG8iAZbbA3NFMgLt+nUgX8i4e4kLmaKZgEZCyUXqy+ZkdCQCCbAvd
ZFRu8xPeZ/jW9+bp9o7YPDzvrK+2XRrlyVDRrtSjK46jKCT8dCSJe3j6yELfNrUs++pJg/DAuw6B
hwTOOvjJRzXyiyZt2Hy6eFQqIT0Jco9GNuCPdJBKlBllcekinz3pwMsOt61vnS8FZSTwIDyntMi6
3PqgrwqpgKLjTfULzJdj2sf2PBU7VjaSAAvpEYDV7yZH4PMuzQhS3nSyXjZeFUmQEav+WCjykS5a
D5rcHa1AeCyzOwSLzpbeufGsHDVNuLs90t+R/dVEo7xJv0Voy1SzLr9BNhCXksy68VDz/lqaTxoo
e1EQD5OV2jR77Eh/lLngaoNsy0aT25VUPQqzchfWwbHXXqVwLzWyOfcEOLisyHYBg7n8oNDXzWJE
4dqDuDVrkd1DZw7nnYTHMqqrUb8zspr5oJhgZkp94wnCfJr0yjanZ6X+bgYvkohqys5C7w1p8WHf
PTpmGMtCCoLOE9oSsmSX2JPuZXKxd2i2zucSG/6/qVu7YakoxPjijdf6tpq/WuZst/KXfPcaWl6v
69mDaEqjKjRb1/5+L5Zq2EGE9oiS6DUkH4LwjACT3UjqYdJ2Jm97UP8aW23QKCu0TAswluu/LOtr
YL5RQ1ZI5d4+CFsXzlI6Ri0D5Kq+3nZjVeA0jFPrVcRHYv6j1770APeG8SQmr3LwkBRfbhu8Pv0L
3JE4E+QLaV9zHc5HSj/LGi1c8dorJxpyt9Equ4IGAdzdEu+Sx7irTloS2Rq4lz+lJqPju8BDFu4d
WC55TRg2pyCIkoLcVmq94dDFdWs3vfyncwpvBhl5SG+4k8hOrpYuaCdNnHWdhEX3Mp6Dc6cfDf8k
CQ9K2rvhHo706pStrK08iTQRumQStRLUnCf5nTOokV3Je/Dm62LYYoYIZGEwsHrrx97ILT/2LbP0
KoE8jDHolZMa1f0YiIJNDKZ+HJQYSgOB5l1m5sVJFmThYKadcqyn9oHXsrJJ8QxuuNS+b2+pzRkA
27VE/aDj1h6bhTxnEvZ+6YWOmvys51d9Twfu6uQvg39nYTXHUxrTcy3GQhMRT5b5UeG+TDWbrq9P
SrAznOtM26W1tf/WVVpQdw3W0hJCKGLaatw6tAZzksJ8EoverskutnFocztUhnR3ezavQpGV9dVD
JLTDnLazUXqa4CNOqc++ExnlXvF+OQMXdylWAFJRiuHq0ZC5Wr0NODlm7zNGMzvN5V2s3fUCPMZz
RiHO2DmPm7Yk6H1kJiRE2FbvkDjHehHGAplLY6JJcOWM/pPZPzaieFcV8SuQ/r2wdXMJcSxoAKXj
6FyRwJVyijtrTCpPQ0YD4vlPo/5UDdKhTOj/6daGdGimoV1qbgfEK7zbK3gdyS6TS5sh3imUb4Fh
XE5uPiEsltUsYajS06T4BefBLdT2NdQKb4yFp95Q79HdedHnPXnPq1frt+WF5wRnmFTmyoOciyKT
tCSovLYSTy2yWcL3urFOCNKdb49x68wDqpHosEUrNyRfL4cYhzVqRDWpFzGlo3lQmYoTmjUwCaqJ
O+fx+kBwmiHDoHS3NCtZ10P6bupVs5AqL53T2RmNSsePafd6Ie9ZWW3SIhe0vo30yhtl1xfsqnJv
T9jGliQh+luCkKCTOuXqxAlpqvOiGpUXvjZdbBejaQ/pCen3KVQc3T+O1dHMnlPhr9t2r7oNUuWi
/SVe/qIKhlbH6u4cW9WIpSYieqplsDIhjrY24qJFYimcEHuRqUbrMbT/ZHAH5Evg2tINCWIE/kif
vgHcRZIxqMsXRQ3HQ52LrzPy1HcTXVKdQRyyYyZUx8oX8cNU8aVQg/ApmQwFkaV0QClG7Y9RbSLV
aQj1zsZYvvzyDltGxgGn4Iqm2prHNM9VbyppSNJGqQ9xHR4gtxwLpMg/knHs6Gxty11/uD2dW9uE
UrmlI7VKEXUdt2jQDxIzK0mB0MnQ6UV0AtpZrHbihCvd02XR0FeH+wMShBhp+Yx3rruQ1wWSQ0Xt
ydpDEKafx6lxwEkvovUkkk5tGbu6YCF0NrginZqDYH4OZ+iLNI0yox+KnrGK0NMKpyTzm6QfygGN
AErMZfXl9nxcXzjLh0I8pRcEfvn6rUyUrKTontVelnyax4fgzYcxJ+3Q4K+ff4zgnSwasMhcrqnh
AAnG2TLJzsn+x6qdH+Ood7pQvSf77FrhjubB9c2GsUWfD1EbSaelxuXU576FIktSk6ozgBwl1Z0Y
+7hZe50fNs1QMoQYvRSC1oWSsOXoyI1Yey0CRO5cmBHFH0W8Q/VgT3R5c/qIaamzg4IkeXc5olpB
wmlUpdpr5PvIEhHMugvheKXB56DdmbytI0n1Bz0PaOUUZVaXXBRVVRCjk+V1kfAzWzosEEUPtlgD
upDImovlZ7Hag3luGqUQBD0ITDNcrsvxFXMRQD4gP2R0J99HTbaPbGTXCkfBn8mMU9L9vL3pr7nE
HE/evP9rUV/HUOIsFrKQ62zIk3ROBfez4qjH6Zi4ve27hTM6yPgf6pPyyXT8nQtoazHfm15tT3/Q
2zKbBRZT8IVPmlV9D6XWLesqs41syJG+UMydYtemSRpMkDHiKsJtvJzf2qiCPF5yNVVyVg8pl2sr
wZY4BdkuCXH5qfWVjvonYsuI0iyb9dIUnVAkSogkSKbxW4Tj7cTqUU50V9LOoakdK/HFqvc62lxp
1i+XLR0RFtVR7hecjUujZdCQ/YzCxtMkt/hWvRVv01v8wT8LjnFA2/aLLLjGnm7l1jsCrJFIGCec
bikrm2Yot4pUVI0HAgPgTetKfyqj+ntUXJlox5BGh7p0OaqsDopclcYGJ/Qlzr+NzV0Ka8EKD3C0
D2GQO2q4l3C6dvSZSBTBKBWRQJPXSj6mkMTqVCvk0ALt3vgSF91JeklRW0Yi5i/Cx533f8/c8vd3
j2QTpJ3h+2rjic1k+/R06StEkJL8e608SfJDSU7j9rnfNEiZlVIg9Ikr9FQaFIbQlVJDhUqbj4GZ
0HubluanJM+zO2sY20PRUiPz6dm3c69uvRb4bkvShjorgfblUM1aidEc1JnZpltcxbA5BkacuUXQ
pu7tQW7tzIUOtQiCUNZdR2t9WI1T7Uetl05FdWgHObeNgFfjtpUtv+G9leUr3q2dIs1SIlpx6+mp
b0exdlDDlyB4U6t6Z802DfHILjgvBGLXlTe97TWr9bvWq8XKkYXQVfq3SPrcWnuGNuaN5rLWQuUC
pY721+WIotKqk9YIe0/O4vkgJl3+bPhBsgPk2NgIOFlE7rTwXHDCqwuyT/0hDHoaNnDPv4EH8uaQ
vphaeLq9PBtmSNAt9DRkeWC6r6KhLM2tWimN1uuj3KbEbjNritTvrM3GwwI6F9Ip7dHYDGtyZy+q
/mRFWeeFOq3chS6PnXJofvUAH48Z9MDHctCbnUtjc2Qk0fDellTVmlWfxJksVUKIzejvNvygZM9C
tBNybWw5HhHqvAg+ojNiLsN+t7cRlW1GE/Cb14gUxdJBk12hBNnZ0XLQbYCn7Uzjxs5TAHwQiFOZ
RXx2tSeAElmTHGqdlzdWdZxafUa/CIHU21tia7E4QwgTUzulhr3aEpo/G76eDB0ZI+S3/PqxmDVH
eZGq8mim+cttY1vRMvQtrjQOEmni9VPSlL0YBpE2eFYmjc9hm2muJdSyB09SuxOINJ2wstDsrAT5
mIqRfN/Len+sEzSybn/J1rCpT8E9xvlZVJkuF7NSY2reRjx4UqvnJ1UAsV5Lo6u3+ausJx8mtvfO
Dt3I0AO3Iy8HCRu2F3K3lyatpmwaSxV6T58j3k7Qqm4tRdHRKpOWumdZPHdtLrr4FsIz7035kAUW
yQQROodoCHt9zje864uvWT09AmmesR/03htbsXSVwm8PvW4JDrJOuTsmSnTflQoMu67p7qU+2EMZ
bby5IIxwJsAtL1KcK/NW1UZFlmWDl/PQGrX5zWie2kx35vbXXM13oS/uNZDfHPA7i6uLHIqkRftr
LKYhTar6r9Vb4td3C8cJyT3jcQo/395hG9cFKVh40eTrqPquH9wCLkDu68XozQjt5t5gjbY/kZXZ
a7W+cfOpZM8gHEOnv2bDKUavaXSMGL0Y4fKO3nRU6O5z6cvt0WxYoayrwirSIAShwnm5eU0weHUq
D5NXa8ajIsACDtT0ILTNnorNxq3Ha0vjW/CUUHXXqU5xaIMZ3bbZi3tduKcDRuNWpVztOF7XVhbQ
g8Xu49Xl/1dnsdKHqUIGtveEqACsWdvqHrTsesKwALaW4BXSCLmMywmrwkAIAp/t1kzVwargLBhG
7NDZd+9aWSLDy9hqMYQPBMQA305cGUpwS3tpbAdPnJ4EJXysCiQT5/hlKfrJdjl/zcN//OFHN+wJ
aF9vcCpWSxxi0hGMB3EV66hRKqt+2ozeSNf6Qw8CqnMlZecR3JrGheejk5RmwbTVqVWCPpQgvI5e
PVX0zm6hFxdOa/66vbs3tgOgfAomNFtCWXndVKrpBTqF07TcE4MPZRnb3fz3bQPX1x1bAQ4Jv07z
GMKMy90g9X1c63kgerVRDIcyFlVyKPr4EaSfm2dLW0JadB3GQct2XtwtwyZZTaI3EHg8PJeGjUaT
0mSORGD/pl1PR32kTZngjKIT9eAU0j1V7I31ohbMSsFUJdO55mZFpp8Mah/OXjV2tjjc6Ulvj9Pp
9mwup3O15eEZkTPkolhYYKvTm5Ci4k7IZq+Y7rLm71BRnYSO2URQWrFjamOTL52hcPtQRUcqfJWX
mcp8HBSrnmFtmMcx7V/mQXcH2vgZwny+PaqNTajSopL0MxOISvXKJSEfXJuR2Iten6WWY3Ri6NZ1
tdcaeWOBqJxBYObMEtSvs+u+kdIyxRpFL8gGJ0+9OagcY09Pa9nOqwUCDY8WL3seebB1T+kkqoXW
FxTRq7LDNH8QEtOhSRM9xU+Kgr5q5h9k8fvt2dtYKCQAUZZHLgwlofVCgQv3k0QTRK8bNRolNRlK
v/Ew24lendvEEncWa2MLUl5FaQ3VMDqVrKUkfKlS1UqvJC97rulNVhnG0ZceTLBNY76nwbFlC5kc
WeMKJFewBsgUnWyVja9LHpn4KBrdZoycKAk/lPLD8On2LF4ruiDFgQwBbQJUizLrWqlOmaQurtNG
9kpBPfnjUygEKPHVto6EZin+PTU26vZIt0hHNS+e0t4/iGF+mIfy3IXScxn0R9G3Pt/+qI077P03
rcU2Ow1aazGWspeU0WGO3NE/Cvp9q54y861T270H9TpZuaTXyK6RNGR11+zJMTRnCq6J6An6XRpk
tq+8RnXqopJmZM+J8Eb5FQ7l8fYYNw4/zwPtvpaeqtcdq6OiVofWyCWvzabQHox+hMzqKzu32cZO
urCyHKJ3IayRqb0xN7HkLeMqNFhcUks7mNkJ5MlW4h29ty1rJNSZR5nIBxbnpbWMlFeYVL3kNRIy
8aUj+08QdsfWzZqdHbJx+Je4SlnCqkVuZbn03o1L1pJS9ANV8qLaOGhxn9BJIO7RPwfOmqd76eyN
/UjqROa2sRbg97qUVGlDPmiTL3nW0Li+HjyjpBFrr1L/TRLoPjd4t7fGRuCI/wi/CMFAqqF4XJej
G2ojSfMUPINMQq3qX+fil5K3Ti5NZ007jIWA5Coy0smjlViPvb+nfb9RFln8VxK5PLZ4zOsnIzba
VDeDivOX/Zzi4POECCNtTc5Cq9+XhmJPQJKSWjnhOR1jSfzejJMT6P25KjyEB9+iY/hYvsAFvz0t
14q1XLvMyaJzRZcf1v9yWrqUxk2VQfKgaGtXSbGpfqxNTxqOqfk1jsMDqX+TQlXyT2fZATSKGsh2
+tajNd2I/yB9/hjDN/OtvQ/bwIksHwbgF5ihhXTSar1SMAcB8DHmi+Blou9SHExuHJW2YXSHoDPt
SUV6JZ1OzW7Ps41rxMBVIc9L+Ry4yMpdkaohVVtzkL2uozVtL/QVKHVhr8qxddwgZyHXhAzLQii9
nPlh0KQcKJPsqdVf4xC7WjOTylCOfr6nY7ZxhSy/D0QdnNj1XdzEkRKaSiZ7+ay4SRa44FAQ4Qns
CFmc0jzc3lLb1vCSTRmXmWD3clxZMCookbBwWWwax0ojrAmgxR5HpEHtkZTFL2EI8z/3JOjzisQW
harfKPxLo5GuJ6FhTDJwh7+03HCBSh864Wlou5Oe72V9NvCGvC6EpLjPS7yzFglR67Br6S0ve5Iw
HwoaPHaou+iBcpjFyUXiwPH18k6PnoPou1XG993ws5TuBgVxkGnYOcBbu4jECKIBxN8QUVezPeqD
VM3yLHvmdLaaz0P/Ghufpr2+EJtWVFIWBkA1XpzVLSH1k2WMLfLVYpx+lPrxSamz4qSZ7d++pe/B
SK7x79xJC8sJMTzqElf0rUmPsyLhxvKyhsx3fbKSI+jwo9Yk96PYfAqil7z/UVqHtlPt2RIPctq6
aWbw34ZrVHuszY2xc0LRiYbETGpg3Xhuzocxj/NU9YrsZI0D8j2ZrY2vKEzdPjfXRBIQXO8NrSY5
8DUlT8cEQ+qDMIBQCRJ36mi6bo2PSp58mswXFEdq6ZzLtJma07+yRtjpmbYR10DXxtHgXSa6WQee
sdHPJZBD1ZtzPzhEbdHf+XEtOoUKteD2cDcu2fem1uAYGn5HYhWPqpcV4qMwpq8J+oa3TWyt3MJT
AYkHlJO4c3UpIG1fZpGqemLeai+NTIk3GwrhPNJN/ajuVwG27LGEZJKICuGaruzldELTBk6P10/5
odZaVzfeSk11g3an0LU1d+8NLR/yzlOTOjGJuQ+YuwrtljyyB9O7PXVbG4GjDoqRGw5CwfIF7yyY
XZ32o9xoHsWgijbhBhDqHeDS1jGnAPCvjdV00bypNMSs1jAwHqbSCZuzJSQPkt8cJ/FcyuCK5/LZ
St1u/Ghp/X1Xfyi7t0E81hBgbg93a+Xef8pqQsVFWDwDPcELmR4KuXGWSY1olmLtvfqbE8sjhSNP
3wNwcpcTO2nNRMzIxKYpKl05Ek1vcryTl928SfBdSMFRI0GnYmXE0qsKMQBD8/ysTVM7kRr8zFIj
tWnUvQvJejwPptlzw8jtYyumylkCBKv4cFSKzigfTTXc4x1szjCvM1RZBISv9HM1K1eKvPc1b+xO
effQN4/a2+6u3TOyegwRlvOnCjVCr5DpYjU/+OHH1I+d/7aI7wazygdGHUA7sbc0r05KO4u/qQga
9sKOS7O5U94ZWWWySKdlUUKHDDQtTvJIx44XGvDc3vZb9wh12P8tyuqUF12QB2HNOJirRv0xmHtY
860FYcVpNmahPCKt3xPfAmcjWrXuhdaPWprBhH6dlY7Q9dftgWzYoZry+45H1/JK48RHy6qP1Bw7
IcpSDc2GDrRnrA9FElVPcMn2xrWV4VlSphSk4H4C51vtAKNs2joWI90bxK9yQ+8b49kYHvImf07D
wNHRqk0m/WOkn2LdzjTjzmzP/ZuaIGd0yPc0mDcHT5JpcVFojrvOE3ZqMcc5kmyeTwiXFS9C7btG
/WxNe+SPje1Cc91/Da2OV1d3ZgnKg+2iBzblV9S2/9z/YKOQuQFIRLp9XUdPqOKLs7+sozzaZUxu
HeCZ//IfNss7I6tdry2g0jCodK+WHyfj0cge0FIZ/phujtYvwBrStpTGgaWsrCBg3Jp+2enL8aVW
b3N+kRbfebc2oABYWUIRkbKLfqVn2ZdtqE0kPLwqjafHQfPfBOTF3L4C8WWkuYjEvYUKICFTeZZ6
0zwlc4IWOMCs5Hh7VjeuK4JLGcwK782CNr182BQgu1PRp4YnWW+GRl9t/VjtVss2jSzd6dChAbW3
9rCmaBiHymgN8u5nBKAU+cFvPt4ex9Zpgg/wPxPrcXRBmUgFJiyFNFsofe/KL10KNUXawbHvGVri
6HcuViiFI1yXyvCU+msSmu7cvwWd13d7teA9O2tnQPB10ew67DTnedA+ZcH0XEbRP72445XuLc4q
ftFyM+1rvzDY8XBdR7sJTXrP/Lq9PDtG1mFDNAypLxWl4cUi9Wb4yH10n/nubSPLlFxWXkiAUgUm
CqKOw3a+XBqja309nSxyk7Q/PXDvyY6eTMqhLmbLiSBVhFEQ3oVmu5cUvR7dIicCOhXFLPz3dZJw
Vtq0s4pc8Wi+64TxB4PiM32N/3x0cFtRSyZSQUtz5Vgo8agYvlornjl8NwDJDZQjosfEP7fDoS/2
wIzX6SDiRV5IFANoPIMzejmXYlNXvSGPikcBFTZmHB3kLm0OamS4Jc0R5rbfcWqu9zsGuW/5twTU
axFNaxxralaS4g3jIe68Gr5Hnt4H1l7D7evXcLFDRQloAgm8tUa+EiC4W1Ac9GpQUA5RM9pmgbSH
398ezb9WVoeqjAYNRoesIBzU21pzWmoNY4A21rRzHW1tPUrBFO4R/iMTvHrc0yar4hixM08VRCdD
PDYqNNvXd6xsD+dfKyu/KRirSstahkMF7Tgkz7VCyxyptit9JwbaG85qkwshaY4CkQeP3Wd3+UtY
/WUa324fpK0doC9NKP4Pad+13Di2bPlFiIA3r3vD0FMkBbkXhEwJ3nt8/SzozswhQQwR906rO+qh
qiuxXdqVK5EvgcWbMusN/eBLlYCHVCJrsw1ivzmOpEALpbQ5ZYTkBShIkVmAizA5mFSr24gfKvFU
axfVPUposj1rYE7K+ObiMkJOfL7rFmKPuUcLbOEYqUEXsVP8kJBnddBg0swJRLiGWvwDmd4Qg1K6
6XXMuzYfb+PcnbgWNtEQqtOVUZAxuBP8PvPfxWztFdSRFi7E3JLQwzAG3eDkQiLzVg8xTVUNGAcr
nvg2eJE6Y9Aw3XTHyd6qQuXl8Yr+sBPXBgToRPyMKSeoWNBEjku+su1CH6ZiAxikLWdU+WpAxsw8
xZipyFH2hXt3csL+K7OOli3Jsg2I4j2TKcwBTPnfHcgNMl0J9MgxBoy7Fjeuv+L4TfjK78Rzzj9V
mEvcUf7XjY0h1L3FOtn4MB59+uQ00CoQVrVXJzZGM7cj22dLZaC7WvAB03rLBOskJ+mqPS4N3f4j
cLkTjFlyiKmAqcS7ut0zH42Rjqvwie3IVNlpHHkOHd1v9KeUYtIbSXurIh5og398q7QxKL5vDL4i
Ev0GoX65AxV5LVmPj/Gv+evRJ41K5uoY0QDgeUiDJXZl6r0BIo1/5lp+shLSkO/sV1ytMhqbLPGs
mvILQcpfF+Mj2ZMrBD2veDlGNdjBWj6Fn2/i79E/K1t5He98WmxdzCU3fmmp00188U1pfeCoe6Rg
17Qqk9f9pWTdqGWmn6Oht1MDP+NfIel2K1gm7as+j1Nb9PowXwdKzQCD4gjxW9Nw7Evll32jCyD9
w9Pl/eRSDzH70ldq/JYKWrQUiU5Vxvi+gNUEXA7fMmJkbr+m9/B7pTqkdl15g8mWKUY2ivF3WbHS
pSnYpUTyVHdAHACb4PUaG04xhGRihLVOCWqpVFIb+CZxrfocb2ZszukKowHmnasxwQQkceH23ZHN
/klFs/wYi6CrZVqG5Hsu5LK6Sm0+0mWMaw0MPEkMuBLOYAYBZ0d/FvV8X8hbgVspGQlBVb5aYl2/
S3T8fQSwt+JIODZ2idzutNB7PS+hndlmVjK35wuCgUv5Lg9NqSfY9VoH27xoJCq8OnPANKxvZcEU
3YW44xegbA4LAUANKlCTsxY9l1c8KU/tr6/QAFnmR/pc0dz0vx4/9rt09H/JGTP3GKml3Nm8LOGF
gfWwUqeICBZaDs+5l5MKtykPeQo+0lgmFSfR0GVIXbh0GAzpJdRqihrngs2/qzD+fQwyZkCiAmaG
kWK3246hmxjxB3CQzRdmlW7szYXRN+LOI7qr/7wsBG53+eI/aUhijeTcQJpNs/0FxpN0rtSndoi0
Dgn3xbYAP2lCpQPIPGqiJGbGkIUY667A/ycU6gT5R5hjtIzeLlFtQgaFDDZFRj/D8PG8V9CSzokr
TJ7qCZOC9V1pBOCmPPW51VzHGhp2iZzlrv8f34DHhcPGiD7wxkwxkA2XBw5ePr7BcdjXzneZn6SD
f6wnvAP6V65IPY2IUds+M8PQfldNmDm6k0gjD0KIQYNW7jRhqIfekNQERSx3oHlf18EOyYMy1JMw
Dd5qdvDelC7BHELWKxFsiYrPwXCAz2wHlkwMjtD41ntxMl56KZKyKc1YYURbaJLF0vycQUObOGI+
FPjkEeBwu+cggRcLYDUyO/VoIBvgbEPFTwfpVZUlgFV/8e/4HGbDY6j4U5unpOao/NW+5absUJWj
bSARmV0isLnrMcUpoFqF74F7CzjEtLrMd0NcAPjm2pqYWYrBkZA3uYOsWJ1Hq427BveC4pAIPpuw
FCvea3Y0O8HBRVFiZGudRqegOhTVsEt8W3/76I1kvR/0as2Qj5R8YCPIsaQ5flLq6ZiBRr4JoRf9
93SiG4e0+m4HXag3NCLvlK5O+GfVk8sloRcUs0hCM7rZbOhltfBy7o0fXg3Q4oARjfmHqfGr0eOc
C5rjPHP5e9K6pKzWoffkLSGW5rbmWswkgvKcVFLrnnGea1Yy3OhQFgFBOpzGw1aIlxoE7+auaIjX
r6VNvD83zWF9QkhzW72n2VohKFT9Zrv9fm8+p3T977vXCEYEULIbfsMnaSEunXkZt/In2ohrqqJl
R/m6bFU+2ZtfJXWJS9bi09Mra2ZEhlfF41BrUi8o+/GvvnWtbkVPPD2VD1UlHEUrDqrSv1x4DKWl
GsG4fY9kjId95cm6buai2x8yvMjOa8SM1cJLmjGfWAXyBpgqBjIFAPpuJTBt57SDkDLP8cp5+md1
m2ZzaIn2sxfIVtJ78thaT4Piv+uCfo1RHHr7ptlmNpfdRsD8w2f0aAIMuUYrGumZg5J/VfJrKy14
v7MnBN002ipA5KbT9Ry+EAemByebJpUkKq1YeRH6dGFJM44OWj3ZMcbH40a5bNIK0g8twDAJAypf
IzRiS92pZPPr6ir973ISjps3EoYBcK3Av5xCL+W8VZWyc5jnzo3NLtsEpUDKcp9X/32/+VbQxIsR
SjGV/AyCtKRFAIcmdJElAoY0++x3FC0ysc5prOt1TTRWCSRgCToP5nkrkfDcGjyGDEM9tuSbo0Zi
0I28PT2+hnPPCn4pylVwmkDrMfGOCyEXogEkQM+R1hgy4xEJwftjETN3b6x1IOBBuAnPdCIii0qw
Ofqxa0dy8Vr4xS5nREx28mPjsZyZFwWoAICxWA6inT/87JWGUNHGGTRD6QKZnW54lztixtOblvhf
Qt6THGS94E9ZeFYz7hdoCK9kTg6sEzvPE9TUtffmEQBP3SX4pSP//q2JtSYwtnSzcg4RAtvLgsv7
B3efKMQb0RN1xRWSXIKf3bXf3lj6IhsvLe2tdCUR3TTXmoFP+Hoe9T+SDsCeJltRl0mt08o6taRc
bTNd/109PoCZ23vzReNFuDoAhRG0QKpy1/Z9bQVmO6OR2F3ecXpcVLQs+YXNnxUHJTOGVqgBTEsN
AZepmAAIWoEQ5UHe8GuJyuoqrLZZusTjOWdcUUkZU4mqgATzn/G/WhrfhGXViapr15tcpSV6HzA9
OQEadB0cq6dElxxagjUwgoF1U3DhExFM40T8bMF4kL475ZKmHfXO9PCvv2dicati4HI0R7u2Xhvc
2z4AlYop7LvfAJUQ6ixYxjE58EjYxPR2biGFTam5djlY+bnZsdz2U0I2Sdr32YIXMxM2gkSQR0yD
Mjz4U6aDDhi0Icd5GHn2Nib7gXCc0f/8bF8iJKh+2pXALGzknNd2I28STwSOJzWsD3ltsG6qLafY
4dYDr7dPApb4zgpJAh/o2DrSI0/QBXHb+EeOfYu1NV9tW4NlScZslMRQpLHlBzUoZcm3mlOf1zsy
Sd30XjQ4bBN4ti7SnGimmZKUSATu5Y+7oQfugw/0CoRE/56PR/O8Y6zoQC8n/W2/XV3EL//o6wld
OcaPooMBkqzy18ePfv5p/OfEpInRTwQlG9Dg4dkgMwt4Ur2Wga6VxJdpoGwCaZ1uei9AOmLN69Gp
l/f5c8mR7rM6YzRtr5wyb6H8PZN1urlC0xYwQBt9vy1xpJK6r5x3juEMSVsJToaGPc2WUjMtAZZA
Aoot9CLclGh71xXtX6GCttIlEajWH+/QTHSIDxrbIBGog+Bs2nzJ9nKH0duxZ7NU3YhGaQ2v/JNP
2bdWj3XHoRFlF17snCm8ljgxSz3wtXHlpZ6tFCtQyfalGWFIxwfy88D2LKxuVhYQf2jxGXNc0/ae
GmlezCbBduci5upQPtbFS3EAs38MjO8Bfei64h1LFhUBC1BzdO4OVHte+IZZdYhSD3rw0GoBl/DW
8tS9XMRaWuPIK2uQC4NhhU3gfrYuzXkkeZNgHYNfgHcUErEllZwFwzfn+GJQDXjXAVQB5mfK6SA1
GMcSJZDfWxLJf1MM+SRpSjhKQ3PB7s9qSGw2Ej4jUOxubmYzeKhBJr1nx0xsuuVLOBgx5ng27In3
t4EswtpTXyAS/55nxGVAGoGJuC8LGz6nlK4/YjyQK3s4ZBrrdfHg2bVyqVWqqSsu2KkdUVO9P4Xe
CdBYnUt9XQzNfs0jxJeLJTzmX2PA1CyBOAIsRjAXwLtMviHMBi4aKnxD5hMzjnTUld8FmhySg23b
MejaUtMjv1B5Cy7z/AmM6WQeBU1keyYaryvRNuCyMjQejQ3FDHSGOiurMYxPif6kX9JC/njWRsHJ
+b/yJg60XwJk00mQV2/0blc8J0+hUe2UVbqXde+zWAmHYcNYB/DoZxQj/kj95eoRXTryuTcGhmrw
SyBeHYu5t0deuACRxFHp20xziVjdPymFwaWEdzeKdojDnfvDbISMPL5os17utdSJ9fM9KeiKBlJB
o2q+fey979oqaUnM0Q6+ITJP1j1VSG/IvvEkE5DHgtqcHuyDugK6j9iX/nW7ND94TuOBgXccVo+L
B2jc7U6MRC1arDie7WeWVz0X9Tbh3xVh63UpWdr1UVNPL/moVEZ2FJBuTEdWhImbDZHAIr3XGj5x
N/3eJ2pF6YEnikS5/4nthGIZy8zAL9xNstEwvKwQQsa3gaw1JPHbVYjAG1lXEk0za/kJ9L9+aTDp
b5X/y3dxoHtMQGWRxoWFEW8Lhz9q7cnasbvoWBnRN4j0J/uMWlie+y4f2FplydGKY0+tYwVLhDwz
YQSGLCETAwFo5Z62OndCIKBrUAjsptowAq3QYGb03pM6/Dy+yuPXTlYD7gcFTUHAuI5jzW5vDS/W
qlpJTGSHNebhdj5Bwkes1/6+EFY+7xJBDBYC75n9A+PhSHAyIisRmt1K9LlG9sJOi6CnjtWmN/vz
4xXNVF2Qwb0SMKqMKytQlEEP4DIEpIdhm+j8v2wbFQT+HtF07bn9YszHAucXNHJgYYoKku2TC5En
cAEqEfIwhqspXyXlkAybIPl8LIWfuRFgGhn5A1SwxKKh+HZZXBwXfJkHsf1SGuCEqXSMeXuuds0O
JPs7xNQDOTckM54Skq6TxKheOKTJLws+xShkel2uP2ISTHug9nWbGh8h1oIhDh1J3a/H65zZTRQK
0eLPwjcFG8kkrGv5WuHaMg9troPhHtY+sIhtfnIXbuHMQmA00PgNQSN17PgZ15ckcaKsT7GQoolf
FLZSTa4olhpE5zywGymTxTQaJ3pi5cd2pB2bZiPsHD+iQfwWcfs+fRMGq+w8Ui75YqOlnxzSjdSJ
TawLNFIOmRfDsw+VizT8gjsmyA+J+8yViIfWQbt+fGYzSgQe7thZyPLIQ0xdjyL1tSYJw9huJVJX
IQnCc9+9F5XZ8TXYKk9L8fjdHYFChKCRbR5EIeiHvT084B6jPJXTxPb7gHJdlKF2bKFxzAej+H+X
iw0MtDeyJkcoqkXccUGY2Fyp6EGjEY8147KxfKfTa/b78Ube3UoIgxM9piVB6ojF3S4sTZS+VHyA
hBooK7f5aory57GE+7BvFDGiH9CYjsrCtFSZcVHQcFyT2C9AV3ioCTVvb5wDigDTfeK326UBp/du
KRh88bxGhh+QwqIkeLskIcsDP4zEDDVwKKx1ozME2SDyTyaKNVDMBiG/j1d4H/pPJE5ObCRu70JG
yOxt1m2/0I1tNdSn/wKzwWArg55q8rOi4be+OONq5vTGpB+MGlo82buhAanv+GHg+rmN6Eb/0LYg
sXdM4vL6Z2Vpgf6zVG+4e3ZYKBAV6PyCIUW/zMTQuT5gsg6A+7ZopSh2G54pYWZhSLJ/3UJS8863
nEiaRO5BDC5vVYGk2v+JZP1Ss+TSL3HFLS1n3N4rlSwFDJ80o5CYiD1NxJWsEVt19IVAaUnM1ITJ
TMgXoMixcwM8I26ARLRmhB7h3qVnEB4+voz3zsi4c5gTiyIDJpGof1b9alHwE6Wx+wZ8fkT+UD/M
+EMrD/X6s7EuLejCjP+BOCBwgbwY24nA/XO7h3LllVUmFoVdRYg/tv5nnpqlqL/KCbm4OiDbS1CP
+7wWFghJ0CcgpAGh0uRqsI6Ylb7bFjaqaz0ZEO1FJouhqEcFWSsSmOKzRJNUVxzaRJcKw6P/DUse
5V8N5cbgTb5hcnPQYzogBKwKew/74+7rWs9iUnmUZgAKdJL+eJPHPXwkbbLHmaI0Tq51hV2Y7ira
LhFaz2nomx2daEwW/R1CKpeFnftrvGui7001x9yf9y7UV8KT8rxE73Pvpkz2b6IxQQAQ8qlbF3ai
7SXZat4YHrcniE+5s9FKYGfJUipw8dpMfJRAyaSwEnBthHTPMfoQA4P6KhpZbAbfGU/E5pjGNYn5
nCZABxIOFKPCO6Ay0uKTufOWsHggijX0DGMmGkaF3T4ZjOwADJGJS5tzz3GnR2jWVDBf16FVuwIF
62As1djvKGvgUmDcIkIUDTQeLHzdW4nw4fvaD53S7oq3EJg4O3qVkJKM1y1PgoNKlH2ybVsybFRT
QKLo8e0dz3Jye8GOAn2EBjfA3eTJW2HZRggiTSvtrH4LatrocnOJM6KKC3JmTAamEY1QAoyaQHl/
csBA/MUql8aVHQRnzFBUbLfY4yK1xOsWqjN//QDTJSGaRF0GdDZAoU/sIHIiec0gd26jpwg5mC/g
jBTT3fj28z4oiEo+NzyyLxSTIEhiuceEUuN8Kf5t33Kih6RdWPic/4HWX+SiQDDNQ+NP3u+Q95o0
jkywIxCTxCZjxrmR7Pyt0v3iZFcRqa1B24bVWhpWPOi0kG9ndPGg/kZvRWg8Pu37dCTu2vXHTJ62
O/hB0xZqBaPa/ITbL7QiAetKBlODG4aKByEhcGmeoZB26+rbpdTNeJumRwOeCEA84B8IyBXeXnWu
zOSGyfraLmQGFLOaMNA4ExdXeZePwioBd0RUPMIN4eDdiinaWHBqZhQzFIRbMfxLVKx9S2tIGRsB
R5WV1xBFAdGSIbZWDkR1SaQ0IM2n2r566jYQt3VN06VhuX8ggtvlY+YgrD5gDBgnhcaw2+9CMB/U
Ssx3dsER+YwR073VFIbwHerKKmLI4FqeSEDR0Oa7gdfb1OCEYxSQmF0pid6GWyDCa6vn9Kz8cXSO
MUSM30kNZ/gJF4f93Y3/ASvhzbdO9jCOwjTkXLazS7LHrUSC4QNVgxE5MBDk14znZJsdJHqJKDyJ
n4Vreu+U3QqfXFNkGX01zYcOIetHRPe9gZxlSDr9a0yePu818vHqk/dPyeKoTQ+vnwvy7+HYWDwY
nEYeGrxbkLneHhSjiV2i5lIHNw1TakJjWMWAH4aFnhDXdHVM/aMOfhbEjls6vR7XUievIxa0Cmz7
WmdX3aGX4J9FpZ5qq5hbihSE+3d4u76Jl8ZLgyj6JdZnxsQ86h897czaGHRMTQX8wqA7ZKm/eGSw
wcVDC8LrBaHslkJbk6U89X1DymSvx2+9com1JO7ATel0dvyS7IRXEeNrhtU5gigP+iinFS6c+6MF
RD+hbKAb+YKCvkdITz5g8ioHUC7zXI0PcPMfrtomHqnEXQjSIz55D4NsBH5G7pLVn31foLSCIuRR
kUMa73bZjO+mPMsxWDbhvk3v8vSxZr6rdWDKJPv8FBSgYZ2jcxBIZLGYqw182sIbu7fIuAM8ssmw
xmh8mN5xyfU1flDd3ob4PiL7o49WoI1Lzv/EH+u8ji5WMlCJ8l/i4Wf1SzEI/fXxF9y3b40bD2jS
yPAAZa1OTp5hokB04ri3X7Zvx72//RLM/HBEqcon52xrWdbBuPRks/ks1wd7ExkeAej3tHp5/Bnj
8d69uquvmBw/F1V86vAR9oGnTfGqgGYirX3yWMjcg8NxCoj80GcCXPjtaQN6kClFmfW2PxhOqRgR
t9R/Pnec1xImT7oonVT2iry3S3DldlJEBAEPN7RcTtGlEOFm3y6sSbr3Hcfy/X8WNTk/rg86jVfS
3s70l/0exYKUbPvT29v+w6PH53z/DBOvJxw9d2Q9kLWzdsmzsF3H1CLEMOyUI7a3gbUj2tPqEpCN
kRw2AbF/E/qjP97+Oc0qoN0WLu440W6aIRSZsUAb47G1GAjWSqCf/8hEw4/VhS2ZlQPYJ2IHwGVB
pH97zIEzDEE8vqkMufAx9anCuWJlACiq38crmru1Y2EdfTQAemGIyK2kzBGyptfC3sYfaglY9Wkt
8y1pkAH9/xI0ZQIoW+xdND5SLX53+G3F2sISX//srv1nLdPWW+R4yqwWg95WQMDtubsYgQEXvrrZ
Uq1uYdOmAOOmllzM8sCm1WKHACvBO0zSAX1H3vrxps0996vT0SaPUarSnukVCHJaxFQa6vzpEvXv
3FrQVgMXF6oTaOaJ/ajBOJ5i8GlvNyGo7COAR92DFCzUDv7A0FPleC1l4gi1StfyeQIpSBXt4jE4
edsfWeNoPmWrhpy77fnc0PfGeP8UefLJEh39GY+38q9e9ugTJqoT2IkGNAq4gJn+tk0JyF1S9A2Y
xzNMlTUcntA9TXafRqpfVsBRRHRBdcwd5V/jDLrPVeAbJk+6B9Hsf93/ugNIPE0wqnShv33+JNFn
8r8ljJr9ygEqs0B2gw4LLENgFjxddl8ybgmh9/84yf9ImSoMKeaVMoIUP1jF5GWfjuiE4/osISNu
n9unb5G08D0ao9UP8PbGvUQPxoJ+XFjqnyt2tVSlDcBlreIjqlE/av8kO1oiPJwTgSIeYj90UWJ+
z+RdgDUzrxW3x7tAC3eZSKaTq+t8kTh3JpJGsRCYHhFdbaCNnlbkI8yZE2q+GYB3qfQR7dit0YGu
r8M9MXYYQkyLjfKZ0dUS7+tMdvNG8LS65mlCIksVBAuk8Cz50w+35Qf7lGPuIxrlxJX2lH49foJz
rgWcRHZs2YRR+8OXX50ayxVBJaTlYMcAMYFzUQQoIKjPiJM/wmAhezMX+UEOGvrRh4rpLZPHkPR5
kpctP9hqn5A6utRcpmcCYd+YAFRB2SbOl3p2ZoO9a5GTlxFUCUZWl8KAYG/b0xqxJk/d1YegP5uu
TeKaJsA9LGGGZqMOZN1AvMxigPVdLgAz7cJAbdTBHkJTi8y8Y0kXpnosvI78Leyurg20rC7YpZn6
AyYHX0kdTfHVUbqYSJ5ouTPYTU17mSSNARCxItKm/uWoFj/5T5hZKsZvDr96fIdmz/VK8ESNgucy
Z/kMgnntyd9wPInCdzZ99wSr2MRLvHFzjun1KieXKFUcMN8mozD31DIukf5lqRV1pyVsiTDa8alt
GpF9LLQA+Ium1Y4Q3bVuLEiDvd+XdGsii7RqnnObMSx0MVJMxdNtjn73pvF5Aoc9qVeZ9RsY9fa0
YKRmFwzen3GkDh7qtMGWyx3BbzVtsJGpF1SzWgkeTehiZWX2EK/ETPe1TGtR6yEmyfbNsc/BM0SC
hGhU1V4qfumJzIbIGHON0c4jmyUoAW4va1lzPpBlHmtzZL1mjLNrPB+/PiQ0jR6/1uvzmlQYQQme
9AVc8r3FBy0yMvLIACEJBvjkrdi8rpO6rpjGZgfeZiTMFROWtJxwb6VGGWgrBbUCHMUpOVRauF5e
1EFrw6OBJZap9sVtYYlJclz/S1bfrwkZgJ/blBW5rGyHeKvPzaolJ0V3Xx8/zJn8y+2nTHYZCINM
idywtV8EIhzBAEI4EwEcIESxBaT0ml1br+/okTuUx8spX8Kp3uOYRhLqq50Yd+pKI6mMEic9Br/b
qv3W/4IAgB45Yo7C4d/Ju+9X8SiT98Ohoj3xPn5RrX+8/vnT/s9JTDTiEIqlHFY4iax/jatjrizU
ymdu8e0CJ5qvApWa4opYYKYXemO+mSIdxu6ryiVPRoIyz25DV6sf1dAWVO6Msr+VPHmuas22Coa4
t3AsS1LFLCJSXXP1WAtpBDYXpVxpEZiujoX0FCVbTJRf8PYWlz6xrEOlskMbYm8F8hYePlCM8fRn
YbVeE1G3DNbcZJsLNOKSlznjm90sfOoDKh6mp3Oj3G0D18xM9Mh8/ncOXg2HbKhnrJinFZplH9+j
meT+rdBJqISBoZjrmUJoS6Wa6J3+sf9qLs/h6TndrNeWZLxGSF4nhDXf4RySmhtL8C3RlzoZZ4zS
7YdMAqYeIz9S/0+35Mb4nFvj46N6xoSFMUGzl+lzoJ+tZEvi3e49lYwDdDi5jG03kfWzcAWXXvff
Fb163bxWY8RbgsvPrF7eQHqRw7eSqbl29Grr6ed/irEzFHT584SzNydNPy287sUPGJ//1QfUXdPH
sYdT4feY5UJG7w72A5vgk3VHrGz1xCj01TA22IFof/KshQj63jLfHsZEvfW9KsUNiPJsD+2FTrtV
M5sDv4mDKSz5Qhx5N2QEcci1Kv3rHb9aa6BqdaeNqjQ3YpT09qJxXBv8+sngNgfKw5DoS5d+cXsn
yk0os6yuM4gEKkEyOX3tXVzSjH4B4soz4E67XaxDcW/Q0f/6cxJ+5PNSX/9MGvl22RM1p4QO4/v8
+NpBarAdgQpAK7AbTIclH+EWunYbUoU+vb7WugoKCUPoiQG67oQ4x4wAoo6jX60Wjv2PRuvWM7z9
qInqC5M4d4tm/Kh9axyRa4RtR/rzbH0TKD7/CTrfxW1fosP9KyE+kPt3R67uwKB5TByOckGWvI+J
Xu32poJeW0c/n7vzjjAnXAWg7BCXLjy1hZv+p5SvJDug13FCFpKFPF8jX2X2Wbr1K5cG4WCmzdIs
4BnYxM0OT+FuRVGmXpxBXqG/5Z97YQd/kFitiRLdE5Z4cU194VBnYrZbkRPPMNU8ngkjiMQonr1j
Saa/cVbi0dn2S3pzwT+csrRF8f+xYGOv1n7f7IaUHI+JHlOXODvrCSm3RCYHwbjgGm2XBlkuHeVE
aVVaV6ba+KJAqlyVloOO+7ig0bBmwiVrdd+cfqu0pqn5EOzNWaFBVm9h7hB5g4nKiYnyExa6Pj8p
9Fu9vKfQY7r9ewK9wXbh2v4NFrl7MQpYiTSWA7WzODlUtY/KAINHWlvcb99qpDZzap7D/Vl99ltq
ecjonNaeWW2FM6oWKZ6Ob9LkNBqrlTqMmL1FIOcMZAT37OqTJkYrd321qAJ8Un8SQxCh7KHKyVoZ
gB91zG9yQIruQhELLGzF7LFfiZ0cO1oD4zwWcBTgqNJlmqnvsZ9RJ7dijj52lv5QVI82feJ1p5iK
EjUa7IZE+lPzPQbHLJx/nn4l6ALF0eM/bvtc4Bas8aoPB15H8TdFBRBdumbxsnsVAONlQRbUkH9F
Rc78+rU234ODtDFAEqSf0CbA75md3C9t0rj3j758YvH4CJzpohi3du3whzpkbYYTlurz8zEZruII
aB9n/k58ydxJcl9TR7cJGSll9FiQjXLw+hVjOACRhq4OAz0sqwTFs637tcoX28fu7wLo1FkQ7mKm
APqspvWlIefLRqlQsKzZSA+qal07TEFZJz6Ap58krBLpj68EN67pdmNvJE4LTXnScG3gJb2tMzzm
oAUBDQxxe2J0XMYFUffa9VbUZHt78FSFg4fFtZS1pON2q9LtHlxY8Fk8PV94VffVLQhDkRQaZsx/
TRF2XIORbw0GbdqOR/2coN9VX3hNM+jJUYSMOtA4AQJjBW+dXL9Et18/oBALeo2x6f7jw12BlmAg
r/1RrcmBYtCQ+XgPZ3QUkPMgEWNVIMowE2IiU0PNrgsw/xp7WBstAGNfx/OwkvXSBM43XRNqB0ZL
fgO65O/NWGGg6TG1apxChraFaR+zEyKiYGqpt4N602NAsSKDmuhQVoB0gfxVqb5B2ECSbCmpOLqR
0/t5LXbiZjY87/F+DrHInBr42xk4mbvApYsDSeZu57WgiesY5IXSeOhWt1+QZEv0I/Ih4fYZZHno
+dO2Jf0qraNvlJRDtjHSy/1xvTP47cbX7Z5Ulp2a8qqxNpvGOuTmpaL4d5OaF5awpEfv7RKQZe56
g+II6bKxyxjkI7d3T66CIcokb7C5/pJs89zWfDNsvYUrPhNo4NCvxIxq+cq75MQy14oW143f1Kdc
RBfHd0QswziMharfS2TQVWWuLqvPUI+sx1d9ThUiHwhVLGLoKe77rWg+z+IsFpLBdh2XVtrREYBH
C7aMEKMdUl0QNhM4qCCnwowHFQPEkeGfRO+aE6AKmaIukOyYbQaSPFwBBsHDWaFfqNG9YiIjcQiz
R/aksJawUPcJ3lvhk8PknbIo6ggJXjdayS+ZDGdHQZaX/y2htoocDki1SDwxp/evFzw52UbztMaN
sWBu16GFN1spCvUZkCAXmNaJaugrZjc8PtA5DYIGJJnXRlIzhCITR4drk6gRIq6xlVeofPAap2Yu
6qK2b2wnXsOmP5Y3s6s34ibOTl3ETO52LCbTbAIdPXEg3uRiypRPrmc51UL2eua23ggbf//qoYjR
IFVRibWJVGHMPtHz4i0/Vu5CnW52D+EZjEhelGzRmHwrR2sqOVDTqrU7NoqeZCncq22aE8/pJaPO
C2bdBjFHRNBYx7WnWZLYM0tmfLwZE42Mh4J5ieBXGxG1EzMOhKosojDb2JgzzQaWlI1MlswmfuXP
6Vf+JbQk/np8kvKMbr4ROVl17Mtc1jgQKYIZvnivvxjuS/Rp5m/ZhHC57mP2ELf2uncWx9zpUrbP
k1MGMtvE6rR95LzE/bECnFIC8e2/UKtA+rpRO9r1+9Q5i/i/MVBThleCw5NO/QeoC+TO9AbMG6Jl
Tn3VihKrzkh7GTYCqpLVD4b3VJuEpXn16kXfsvSdtGdMxhTatVSWNHZ2cmZ0ytrfYMYwOE4qCnZX
uV+YJ3TPSiiBaoCHskJTE3r7pIneaLoaNZICJRMx2w6XkqOMWYvHsB9bqlJvU3dgczYEFQTtTwla
sF8x3/HxwcwY55sPmCgRJB76SEh8pD1aXexJ/Nt7vyhRx41VL81WmOkvwGIxA3RsDoHT9XdHrl6Y
wGYVX8EY2XxuSiTbNXq2E/4Xad/VG7cSNfmLCDCH12aarMjRWC+EJFvMOTX712/RH3Y9Q3GH2LtX
wIVhAzrsfEKdKsuJH3qndnI33e710Awdts8832Ep0oqS6TsZQtgX7Z1CTJeAB4NbeTeWfMCbr5pd
MmlJuV4Y8VWgt7woPjkCNjvBZzn7woGor4n2Xeiapbdyly5cN+DU4XUVnOUQPv+bpbmajEwtVXAK
p9TLmYotypt5B+cIKeUKbXvx5f4qLxx4SdDQDYui3EQWMHPBUIDV02KoqKe1XHTuEZ0SWaX+ym5e
KB/oEFEDRx8IL8EiMu9VUYwiFH0dMH0tLUgtyE7qWwYNLVA1lT2pNY+hvIoqvQ8PN7MiCBiNg5kO
mimPL2q9axpw19Xcpgxt6Azfn4Glk4a+ukkKA2cNHS6zCyjWA2FMmEa9GF1Q1Kmzg6yUBNqOf0Rw
YaBYCUZhxNLQ+ubMqnIDfuWgLYSmEHu5+oD5Uc/iCBcyoOPZGQxfzvtgX6zgMyFP3xtUVjbgda0C
U/zVQwR03ONv1nJwCycdLAATYBpYLDA5zd43seoRbNUIp2pg15Et8gfrmGycB0b4B/VhOESPzTbe
be5P+wIIDaO+sjrbee3AwOckAri0b50UiAmSnCoiOQ/O63Pm/mnJYXAOX5oJWOuw3dGjZ658wFJ0
fPMBs6AAcwH3VJ6iY7wDggNKn96iH2IAiNbLyru6NMMofMsgDUA7PUgxb1/2seA5NRh5eKDoP1NQ
qKDnnL2ybDMaW01fO2wLL6qEXjsAiaHkgT09u7lVuAp5QwXmhZkpXbqPBDAKJN8eiWp9vb2dehvt
saBO/PNSJxjp2rSuWZ/+/er60kKu0gcN1tvqCA5O3JsSGn+I4TMySmYFVwbELslGC03xNaxOoX1/
Xy2UaCdhViQep0M1qR7c2k+TRE3KdgS0Chrex1AgevANIMA+RCSb+odAeWD9JmjJyK9YXljkG8Pz
gdeDBr4mingq3ojCLlCJqB80uSeFaIbFSvS2ECOikwaCIwClKpN6+O0ojarsOL1GWNFKh/5TNr5r
+mpoKyNagKMjMprSApAeBWXIPE6rECEKrYHXQSLn0Rxs5RL/Vr/pQXBAeW8qTkXemdNbvMkOujt8
CM7x1QW0gZnlB17p6tDbh19oc9jZ7uFgf4xbwZZDq9m+MfPwa7f7flq5yZZWQNbAyC+C3AFX2ewi
1fKeH+JCHL20fAJdpVFZRoJOmxaqM3Ca7++zhbIQ9ESujM32WY2mVl6LYGx/fFA/Ugt06x7RntvN
l+va6IoGgSQHznXxbVi9sBeinxvTs53WG1IHCKYweqJbwS2KyKez/30+NugiS8+Gu/vgtsrKDbZ0
W97YnG24oSlzv1VgMyPVWSOXeHsUTuU5Xrk+loJ1GQhsKGmCMglApZmdVG4bjvWYVgihgkOwMFXE
HKCUhg6wid5T9D84ra1fMqt64Lba42/lFbQXr2uaPgulMKzu1WfM3sTej/0xHPAZIIwXwON7ajG5
4o5dbPmB8/pP9FpSNO+B83X7IqCfUFnZXtPumQVigKDjB/pZaAnRZkss+02BWcDJG4s/TXxq9Of7
2/cvmPanAQQXIrqzfyJQWcxQTKUN9QDneO+3ksUO8lnfAbuvAk6QWigXuLWdbKva0lzvBaURw/qe
RAJArsY99mhgbCEhNCJ1snaKl4f+78tm7zJC4IrPaEu9SOObfRIo+knR05f745/m787w/2K7r16p
djBaSShrGPHFX6IYdOcqh3eJrqV8Rb5rcThodwPUHTTsP3KrwYjGha7CRIdx+FLp6LWX1h78NRPT
vXg1GElplD72O+qdu9HMIACBJX0onb+YoEO2RfuhKpm/di+oUd+fxcXTqlwNbr5WIuWY8NfyRdwd
HQl9ZoX7HLlw3K3Ksn+J2B+bb2OboqqylllbXMJ/tufpcjWX9L7qeur1qrIZ+DNvfPIqs++PcOmd
vRqgNvPc+Jaj4CfCZgyKPy3UiembEDlxmFn/wQxaTpCkxk5BpfJ2BWkDAp9eotQry8DU289Acvry
pUHofd/OUrADf+GfodlWyVgCHhVxpJ4uNHaWo1tb8WuCHVSQHI3bIYDDSYRkWix+S7FmlmDe63uU
p3xFdiqNbgNRPhs0W9nBk9Ufp/Hqq2bbSFIAhjd4LCVDEfNVbPTECdMaQMkW+JMwrJKnsZc/a06X
VqCEC7E2pgNVD/QQom9TmU7W1cnJIA3iKxy6opuyfRrEyK6qp5GdlVzc88Zaxn0BFo/qDloNRETA
aA+dJ6JpziHqr5CX9RuAZSJLrUluADFOGijpsd9yi9a+XfrWgskFdB30W81MJoH5cCWfufiWT8QY
U/0Mb+z85ChKb0C4Bijg6jsLLr4gW6lkF/0xlj402YHKKimgqsOMy8rmm9L682WeSMymopouo353
O9thKPa83wc8wB68WSBNfOROkKF/9N/ClRzKUi4VNJaTDiQkDoBBmLkR+Uj7IBcz5lnCmwBSk0+3
Q7E7J81bt3IHLjhjeEEhxIMioQI/eWZJSlRW+zlqGfG27UxqNUDA0ZGkz2uRDYijf84f0NPoeFXA
wiAj0X47f13SyG1Swuk3oFhyNCjzVbtpkQx2QG8s6CStWjE0K+bL1ElFjfusqOxfxoL2nMvrOVVJ
MAWGJAlxJMxCChXQyPYqV/yhUtgmr10OdUP0SOhyQPgA4HcTQqRJ/gzV9Aago7pCHiJKizI96K0W
qbZaykZhFxmyt7+TNPF5B5JynI4Eq15Epi4r/GjVcs/nDzTMlEl3DB3L9tRSmjt5ByQrEaUWpAsG
RCEkEiTjGFl0CGJ1O7DBeJKyPpUeCq2g6V4eCzE41mFUc5Yacr5EMkEseZcVqKPsQawgxg9Z3ir1
RSu0vnjs46g2thU3lJwblGCWN5te7gWzY0MqOwZNJWFflONY78RM9acaguirR1HgKzSnDL4kOHna
BK+4A0P6ko1R2hxDRQk1swbnNyTtlAqEs0UdxYjyDBmk54YqR+0jbWOA9lvKFdJpTP22N2VWjmjN
GDNI4EU+l4CJR0z5zlZ8UQo3Qq3TCLROFZ94hZz2+ZeiZECyEzrKUfQJ/3gEsVTiF1x4Qn1ALiFR
PRjyRqMg5n/Sqi5ET9lYSxwRW7Eq7LTR0hFTX9OImfqQFdl7DsYq1Y6QMGi+Wl0M6i+56bIA7FWs
4fJNV8jGsAs4TonPYLQJYztEF2z6WiSxmFSkbtBJB0WDLFZPfa8pkQf5hQBtbKgBoYneSGiJek/d
G0jKB0GnRWbfqLnwHBRDx6wUf65aUikd/l8aee4lhpCU9lAGfbBvaiRGvtNAiNJh1/SpEp64rlOV
X/g1JeARmTb0763Uti007HLjNWXpOBIKRUPRrrosLSy/AiGzLWaFgS8yYo2e2poLQ7sbY1F1gyKN
4kMHHXnohImynygHJGi4aO/XPp8fuRQJMRcXiI5fig7zvcTkjiNZ3xfUHqMiD2y+8JsqM5u6UBJT
r9APDPqrJh/r1wASh1IM5RRjyF/KstTYIdcqCI6kIk05U+bQHrWR8kSUbFXDJAmkRLJisPAtbbBt
IbKag607zwW742op21cFn2PywqFVIJkKr0ZA61ub6JSgWdLgSN8MWbXNskGoHsFAkGqA947VOG78
iGv4F0WngMwwQ63192DQtPiTFXWpuMHIqQ0KH2rU272fGqMpilEfOoIaJBKWSqLyialgSVKjuqt2
QjiqIK0oxY5306ZOczC2VILxxeUZBBH4oAsUi0Hv7Y+BFE/oQMoyCB/Cugy5k1DnQmKnWVC1NqdH
tHCESOTLmvQ8lzIrQDOK/j3kOWeDroW9UVD7BFA9GuiflUdm4UkHXTKKruBKQy/InPtJZn2CV7hg
XtRGKCob+z72eH6rRR5qlMRQjjR/7/XXKvkEHodUYfRNaWkZ/p8oA8+r8b3yOQtv3v8wX0lgcEPB
e/Y81BnLATSZSt2Bw7UEonWCi3SyTgTF0iv3vrXpl80eWFTVkfxDzQijnzdJ54bgc+Bd5b1c1TNH
4vSzokdOznexFfNj5ty3thB24MmDjBW8FjB6zAUXoB8NB7xHE+MYK5WVt1FgAzfz674RYdEKukEh
ogC4AoiHbx89qe30mA/RvphyaDBHON6VJ6HD9LVIziuvCkMjRksQeLV2GoBSw6itQtctdbU/dcl3
xoUrgloMKwr19Nnzi7J3kCQC3LfspJ6DKWfc7bR6Xzgx26KfCKh/bjCNQ1KTca2kvxRoTY2xk54q
+HMQsN/OgpamqRpXHe/1wQcVX4r0LWplgmqnzD6yCOoHw2PYJLswkV/aqN/GnO9WE8/apUOhKmtN
PdpUQLu1H1VYWErwrTBk99fQ8uLC9oMIGDpaBThCgGfdfiRjaiomMjKg8vF4QaH1fe+DYuiLOn5J
0jf2XIDt54RSBrQIgdQ+r2yUhZOmXlmfe0djADEO3M3Mo82uex40kmlvPOdQ6SlqAJiv1zRkFtqG
QdSMJZkI06UpV3Q73LzQe0gIq3DnKRm12KSBYfuRb4/JiceNLYdH1Ph2/Gsm2iKQLfeHu9B9roMG
FUlg0BWI8Jtmyc60irKCtujIREK7I75v6zsgmtOX9NBv2IWr3Oasb1VL2Ge6qR4baAW5lFoaiuiB
qze7FkwapX0OHaSu4qc1p3ghoAMwD6RkEMfUdEGZHdqgoIAzRj3v+ZVam0NfoYomJODhwVNBRIr9
kDBQnEaUq1YC9qWqLVR3wWutgBMX8gnTJr0K6QxWJfkgDDzyLUR8YvozbcCjMH5quzpxDcGJZJN+
U3coTZQc21P0GkYr8dWSm46NOCXnwaT/gytNFqs6SZC88lIlHSzWZyMRK9APlH6/xoqxdDtCCguV
W0Q6iojWx9vR8gpcQEDL+b9pPKTjAbd+by4l2ZUrT8sCqnxSrf5naRr11bw2HdiOJT7jkQDuQdcF
Sh8y/amzqRVsVBdqsyYwEwRl+6gnOwBqFRecP93raH3f3/mLK3z9JbNzF6VarrYKvgS1yukjjmhm
dR/R3dlYh12MLt2VssJSMvhm6JPLcTX0soVTk0v/Y3Bihbf6niDfP42vtwPTNKHzunK8/7ops6f8
xubsBMVNIEpBh4UFjPbz0zi5u8AyQQq8WkyY7ol7hmaXdjRoXUfhfqKzz7HYvnTkrZlZ/dFaC8kX
HnIFeIbpARXB5zPv7FbirNR7YPS9ggSR+R7Wdo03IQEexydTJ2pn/Y5XnMGla0gVAEiTUUpGOXe2
cGnsF2LdUN5zFM4Unjlm7p7ENfXGNSOzlVKR1FCqFEbSLYReDwZOhQnokmGtbPvpY+cLdT2Y2UKl
GtdQUcCdCsGl4i39BT33c2w8hQ9AQIN2Zw/hIUQQaWy3uh1qRF47BUsbRdXw2qDsCIJVfXYBDIWB
QGUcBA9Nf61PEkgIg1oxdfTLyTOTtbarpd2iowgE0mMkOpS5GINaVbo++PLocYWwLZq9kPHO/Qld
quCBbuSfidmAKk3NFMZJo8de4Keck493B33S23oPGvNnCFYR4wjBypycAMJ4QrD7e8X+grt0Y392
jxUJp0O8EkPUPaVGf6H1/oqIxdWtyE2G3dTYistlw+Fu8W3l91pL79oEz84GL9AhS3VgosuUnnS1
2HQcspL3hziNYL5lr2d4djSaEsdyqDUUKgMHvNk24jC9rJzGr17/gyGUwsFRisqvNBfiVupQkZkU
A/EaTjAeo/0umCPL2/tWpKUVQwITFTkg1Sbaj9uHIEojmhW6Dxy5RPAOCJfRvNQX6wI8OZjZMlNA
h+bwKzJtuyQQ0h73L17zaK5d2dO+nM/q9VfMVq5KtCyuYw7kXuVTqBw5dT+sUZQtLdy1idnCpZGA
viVoJQCUWZBEG4F+hAfdgUNVMu/P6VIyGvE6uPwR2wD6p86utTaSxAI65lP+VLlkG2GP3qP4M9uC
MjkFKP3zvrlFt/nK3I/cdzXoITSrQWaElBF6VABCoxb62beFiarVAVxNtvfLf3j7gsMGZa+Xp46s
ytYtRCrXQ54XlYYsCjKZhUCKjMdKA0Fb+cTrVoDa64AedqX5iDqbS6K1mV7YN2DgAFYEb/BE5jTb
vbHKR13YchO/UmNfqGMVo5tyNmibgVPo0Qho35/rpYaWG4OzjcrGnFFdCXiPVkB1Al3bDmbRI/mR
WPSzSxjRU7MGsrHsv4LALcsTJzxwkqXCo1TdQXbryEZiT6aGGazVYhYeUxWdPUhBg6l7Uv2+PcmQ
NuFaLgP1HtLh7zpoBD6aZKWotWgCGALc8UAiQTbs1kTd+rFR9wjZM8IZhG0Mj55Tb2WKF5wP5A3/
GZmtKRRTu1ZFug5df7UlguE02mUutrJqWg5zykO+VQ7OoJrQyEAI2rpIGlQv4Y7f58fIWYv6liNi
KGejww5aBWALux0yKuq9GGgl7wWa/BV3kS0223pIbC79hjCuOjgx96eLHOgPkXwVobLgn6jIkIhg
gUZp7QdkQityGkus4r2BcoR2l4jwHW/yKklSwKUZQTBGwlxwipARrjyn8eP9tVgq76ky6EjRvYUi
KhJjt6PvUpbpeYi18OOXTr2USNa73VkPzDCESIP8IqEsJDc8ZDndJoSQg9V2DxK4lO5/xnRfzl4H
IDnhpEEnBfpmc0JwpEZLNUpV3hNVIvGP1bk2rGjbhJYM2dNxpWdh2sM/jSHCl+SJam/OY6bpDZMH
ZPA9QQdMH+dIkpEgX/E8Fx4jjOifkdkLMVaVSOMeRozGpeoZjPMCMoH95f68LZUMr83MU2xJXzWi
zHHYP6Nmasavtj9n8T4Mn3TlmFK7R9ZWWHEoFqdvygpLUA9F6X82soJqApLjoeBBbM849cHKr5cX
Z+7f758PqU0q9BHwhehJQaCOpOHl6InntVJ0Al5NcxIFLB9JHufsQxjq7IWDlIJMUJvJKyuG54zq
g4H8PZEDSHs7w1imdqz4IPocDEQ8dgJq/j0eVA5HLTWkhoyxgJy633bwJBn0WhXC6xUUs0sfnJN2
NnDJb5ql3XuIivxAaM3wLiCUZwHRB/QPmTlrDRHkcGMSk6gZhNwVlH5ozRLeHSj1OUQgZl5mygPf
I6lpZ1Iqnwsh12VrBHcsuLWVqC3ccmShE6sMjL2+UnGXeqgpdf7Lbrma2tlV1/RFZqDyimiobRD3
aRtQOyEdwMwxhAbCfWNLkQqyO/9nn/z1S68SEPwgjRXXx4JXHwTLaaApkW6ZE230P45otg/sGfrL
p/Gggx0t3HevMRokVr5gwWW5+YLp8r36go6X0eJbTTuVf9Q5CO2iIvWgSIcqtUv2iCIcLTd6rltp
7fDVRVYNq1dzS/afxtBJWlAr6I9GutbUvfT4XU/LFOJcfVRYKKh5qrgY0sbG/cMzM/XfxFWg0dJD
fm1m9pCPTYsabgkzoCyPpYMW2r3hSgjxs2blwC6m+YFelafOG7DCzQs4BpsEhQUstEIUaGohnbZH
VwYkCjLcqzEQtfxB3oRE3KS7+Gn4hO5rNaX6VrNP0+79ca9ffcdsZpMyzAt0pgte1lvtYwvhyr1+
yBmxUVp+u7+1ljJdE8gRmcWJn/KH7CIfprQbi1zweKi5umiTFHokiy3jKbjs/K/moYSixctmxehC
JHdjdLamPquycVQLwQu3cM4akqvTFNfApFj6Q+/VpZOuaWgsXsYSRDq0CU/9A7ItBqEPAeFSQLpB
3BW51TW2GK48/osn4srGzAUJgrLJSgE2oGjKP6m5zedegXoYGdca1BafLqj64NFCoQf9SrdnD2uW
Kw2aQT09df30U1H3fLHiXEyv349NqEuTDix86B9Q4LZgg0RRZ/KKwq6gXoAWqOBQqoR/VOg2WiPy
XLM2m7oxDLpUKmCt9l0KePuDP8WfCbq9y5VAbPE+uRrXtIhX1xbP2iQQe1jSU6uFJxw+VrHd959o
PLy/y5d2A9B8GrziCS80b+sX6zEIW3hPXvSdBKBEbCMA+34VPLjA1f/yHl7bmg2qQEpiyLta9NgD
D5/CiAgnfEno4DIKs3iod+VaOLu0Aa8NTut5NYtqFynaaMBgghaLON9IyiX9c3/+lrbElYl5rkBn
YJqQfJjoQOBqs8N7v8/PumCFK4XTxbjp2tDMmSgHcKopAQwpFRiBAt0M2dkH93z9wbBmoCGn8kv3
UoUdoZG6vT/IRb/32vh0VV5NpE6LoE+LXPRCA6JcFhYPiuIC0o9PgKisCYuuDnXmSPggQmp6EUNt
aidtzSLdBuUj1+zKQ1Q8M56aaetE3aZZVYpd3i8TwQW4NSAXMf371TDlRq4yMW1EL4OE41QWtnRQ
f8qbunygr6mj5FvaBrZeWgAjqQ5bRd4u5FtB/QJWEUio/5XiubUvNgXn44yigt+adfuSgzfCoqZi
S8VOiF1ePTTylsqW8WhEK/HTUtryxvTsqHDiWLct4lZP+XKSjeKwLY5nfYA8EmgcHajY52ZlJuAl
2mpP8gaUQOlO3Is8EfHDuZwrH5gJ+GTr3t95Sw/ivxkBHPV2RmIFuhrICkL+ABp8yHuhx+C+gaXz
i0YSwKkBOZ3qsbcGAq4qqT/UgjcAkuGWoTWUBP3swSvQGisO8lLbGTrO0DM4JWPQLTW7/8YCHAGB
TOGLWsKnb4FcdYfU/dOkafT/Pig8HiiLgDxDBSH77aDoWKdJMAiCh5L/kPQb3ygsKjb20CdWXVcE
KESwh6wYXaozq+iIUSSUJHjhh9xH6Wt8P5Y6YnBQ3TOAEUe7eVTOPtC7dvKyL/Zrvv1SXhg00OhN
hscECO88195LUs9GwAUnDvH6cBzcVCOVYwaW/Hx/QhcdUFQpwBmMkJYHaOh2RitaJ8CY+wLEjt8H
7g+nbYfgt9psc7t069gUQ4vn7bo2o1/xsK+ElUd6aZNeW59OydW9xMnNaPjFZF3dd4Urf1TBW6Jv
6+BBAZxktdl44RpCgxyyQ2j2RhJ4znVPowb/NEYiyOESZoqQRjNIxS5SbqOPA0B0pIvs+pgnm+yr
qewXObVBdws8+EbZQkWSBt95MPFg/7q/BgtfNWkXoz8GKCoAgGcPYMPA9lRMHW1TFoFVEfjb1+pd
Syf0xsbsnevGrFfFHDa4RnYGLnNkTj6ojTd0G1of4+BIOSusdbMsBqeoHoT6//sLZkcXoh9ixxIU
HIsRSLnerRki9Ua2Kbwzgdu3frDvK4Dv/ZY0A3VkI9tWzQo4ZXGmwbQAcgFNRiwy226g42loR/nR
G6X+nfqaycXxymIukBRDifrKxsyV1rWi1CqGmR7d0Y0P4TbcNvY7dO7w47aEPiPHtP1LQr176cha
Inip7ADzwD+iavz3ZN2eKOCDoVhOUdmEbNJngL49zgTp4iYxXVRUvYmvCWwCm9B9WhMAW3jQrg3P
AYJjiwK5aqCg20F3Xj1p3ceQX1J1pa6wZmV2VvSCFUNfYxe1WZSZRtU9Npm+YTFybnzHOfcP5v9l
MoFeh/qniIt4dmrK8H9PZme21vH4kDuNG9mMPBPMJkjMuy0osZ5+r5FYLm1TBH6Ag6AJfxJ2nq0h
5ZURhF0o6Kq7JHgWgYK/P7C/F90sukRM9H8szJ17QaJxjawW0JxkGE39CFVetEI+vGJzQlX5bByN
IzVb8pWZFPsWNPKWaNMtWNxRXfnzRrhd6yqmYCLJbnISGdbS+Ev8CDffN1tmLm2VII/wfUA5Ib+I
rF/qxE7hFkf/0Z8Uv+wT+OASp3YzJ7WRxUWLHefkJpyO+zO19BLffMlsC2T6YKDezNBLE2xkE9wc
7+jLPbLTGP+XzXa9JrMLUtVqAS3nAJBmGHIzTTqGrG9DqydAQ4DkG7Ta8BKHPThhVjycv87gvf0w
7cirdzjBbZIZ6l/b768MtkGzRMJtRuB2ECw6JY9fnVPaPWk3fw5vIO8iaKjMzfQYWM1+FZ6x+Fyh
jiMIE+IXHISz75HlRpL8kE0N1zW6MTbFk24N9UmWXjJBsIDq7nSSgMpyu7LaC5leSK39szvzhqCE
0+ltCruiCx3FS/PHNwg6fTfW/6ed6Zq7mu8+GqQhSGAnIa3D7yyFgeBwIL9XzCzdlhqoC8BrqAEA
PCcm6yHjIVbqwMOM8vUADT0Xmnl8bLEzusGg/eyfVqKtxeNybXE2MIbGKUkYYLEqH3MF3S+yOaRI
J6Invz+ER0M5+WtwjaUYXodHBxywiLZ1VB9vJ5PjZbWSKTBox95C6u89gkrh1lBJh7YVe2VGlzbI
ta1ZpBMhL6yLyYiwrSPHy6CjR19jR8teFQ5f4P9HtIERiTpOgQBv5XZUejj6RjUIALfyutm5lXYw
cAqFXbZ1yfOkmus0jvmdH3Uwe7hPe+n1LJ/OhlU0uArXVnU6bvPrAXo0YFMBNRu6CebBasNYLsgY
9TG+BE+aKezM1p1UfL9x+Fc2rbSQIcTA/xmb3f2DlvpDUE/LuWfO57vz3rmDq+8cbN3nZ8PsSbp/
fP1jv9kflflWu9RLzU1qG1bwsh5vLqFfdXwLP4lc64oyh0oMVE9Sg0MtoO3lfD8mmVUbqY41Z+g+
BKR5p4hdaBmMFg88F0xML6O2T3K1OEdqzm8VlObcmGfaqS+iqeusHFx0WmkPDf4jURcYKzfYosui
6+DvQautAr9ldoNxLApLxvlTXsHyXY0nMrSFeSveWHgbje1T8fnNWZCr2HZEN9dAL0tLpxtAP6CC
A9DHHOUKFgE9HApk4BtmM+FTEl5HzglJqYwrD9aaoWnDXt2fepxJoY9kv9dr3rvclWbUP5WY0HKN
WXrRnb8e0mw+Y1UqMCSkUbScQDAQ/kiHCrBd/wp1oqCXD1qZJHnU96XJceT35rxy3yydvImCd6qZ
gA51vpwZmguDNIP5sg7MVDsq0h85Bod3FKHN7vsvhzIa7voKFUfSlDshsBOZvd7/iMU9hfzA1H0L
SCq6xW9nu81LP9WTVvDywJ0UEIyPt8ZxWwjOgDE1+HXa7Z60X7h1hDXJJmHhAQONOtij0MyG63Du
CesZJ2ms1ifUVkKg290MNhsx36DV2TxJjx1ZcfeWlhvyUBrSLtOko0v3dqg00VM5muZ7L6FlmpK3
+nuSToKwA0EpJDcNq9rnprQ9bzb3J3ny6WdXrIEkHQKNifsO3Qy3hiuK+0eqRXSvDY6Rv1fBVzsc
UmjsANgsxRboUFZigGkk9wzOjpAi5uibRKLNi7+E4qgJtaXqa11CC8cUgbbAgzcTfc24kG4HlYmg
/ioq2Mj649jbzIwYWuVWaAyWoEc3VmbbU1aLpgwjWGGNGeweoqdkw9ugs/sSjQDKQOoGb+ImG858
aa9sl6XM4JRJQIoODZcinonbAUZqKEdGj9tWz6HHob8YwqHI7Ay9oDmpaGfVXEXoHzBKj5yZNt6a
kuLC0HE5gPJpaiyA1zqncIhKWch61opoOhOftK8JipHYrqCd+IsfkQ1QCI3t2+zx/l5dUIa5NTtb
VyaHXA6yVtHL6yd1DCwxB7buaDj6sKl7ooMsv9Qcw8InZOGH8swjz6FY8qE/Gwn4Y1e8k593BD5G
RHc6xo9C+lxfrQ+GJkEsK8L920Yk3K8UYhdikdvfPzsoSKFLQ9pBuw2oSaJqWzkKTaQWTYXt8/pF
VqEY1xyN2KrGbcGObb+2x34e1Fv7s8lGEoL22TQ+cSTFG31slFc/sfzsOfE/2EeiPmiDqf0uQDYD
GOv9hV5wrW9tz45WqY29VCkYewoOgdrpm5JwxSN9q5pNjQZLW27WSgk/rwxYlAHUQ+UCUMZ510on
tmOigN/Lk5I2BWiT7zONaF2KzjVtUOUXLpEysHD1jCnmkIcKBO1r0LoQueKBLkzCtA9dwADiI8uS
sgTj80A/EzaMHwWfsd+FFlSZfX+S1r54FhIw8COIhgp0UC2HYMpUNxKaPZNwr9DGjPV0xdrCbgBS
fILuTnDPHzQigtCWeoEOFS9S3uRqq8evWefcH9DPpwiyTxBIBFx6Ig+Zd590qT5I+dhP+BcoXDWp
OVbNlgsTSyvPUmoNaWYWxVr646ejg1QX8KsTTzmw8HOhVs3ojK6TZQBEkjoGFU/6QfuQW3EbF/wJ
WBFRTwE5Chj9/sYeV35jPshZ4Eeh6KkNeoLTXVOTSD52IRQiUt/p+yomTc0svXOi7FKnbpc9ZWDP
U+KvNQKnhcILPkWSFLA0IhuN1o3bpyNokk5N+kz0/GP5Cv48S7FBq1zuG8vWCbNzmUgrftxC+Rkm
J9A3WkXwYMzTAVyojx2voEw3PhUEbM7QY5Qt4UTNU2Ip/8F3QwYaXbATzb4A6p/ZuUDApGnRkAJA
AFUBGxDG8jf/IZqZCYoOAeLCpLuo+Mvn4S1272/ghagNlUjMLNBGYHhDb+bt3EajyvkcHA8vLAhq
WGAj3Pjbdq+ByA5Kda29+1Ntgbz3EDZu75ueBnXrVd1YnutloRcuSwOxlDyhT0yudHkQ+A2AbdoM
rHJrpDhr4xRn7gcnsqHgOIyT/y6t6iRZ22CXmWjB8x9qW0ZPjo/kYesmIanWammLR+lqjv8GDVdH
qdWZnPkJbJcgfiGdm1vBXkKjk8mHtsmBmWWP+TWzt/+Q7rmd4pmn3MJ77xINhrXSSj5kM31Q6EEx
+Vc4F+maYv3SC4icEpRzkBZEh44220p5i8SablCgU+ie9mZvkN+B4pSGBXj0EH6wZg0Os3TBXxmc
046KTDAgUd/jyQWwGOQsIthbLPWAvmJlNxw+/LddivhjLXJfszrbSUhy07aisAp6Mz43mw5E5/9p
ZOjVVxHKTdqCswuBG8SuTWIJWBvx3HLyVhKY1YI/UhG9SiI6t814/V3IvxsfBE6OGG84fzM0K0/A
tF6zA6qAFwXwTryiAki5b6+GNEyKko9yyRtMuk0/u23gYD7X/KapKnDHynwRS7A2oekLVibRPPmd
Wp0rvFeXYosS/v+i7suaWzeSrP+Kw+/wYF8mpjviq8LGnRRFUdILQiv2fcev/w7kdl8KYhPT/Tbh
h+trWcjaKyvz5DlzwfsrJeG47/FoHWuLQbE8fZ47HuPFHhgBgZvtzMfKN+V22fUoP6EHxuaQ4TZC
kukpeELu5Rlv5Mpx98306BtdHAJdOUhhKsF0iMIbjfr+Xlg6kAh9neX8vXZ5fTM1WT1BwbERI8DU
CnCPw0E5pvD/qPiGjOYs/OLKbkDtCB5WsjyiB7+QyhfdqnnZTTUhFUAKntzz1Ixt0DqWOmsa6RPm
T799Z1x7xX0zNzbnwlwv9I7SO+iaDknfjfLoGmVCnTW7q4+2pEv39nCcsXh1fYojzBqwFhY41u8W
obHp53FWo4NuQhrB4NVN8OofQGhBxH1T3LHDukxSvZy9Na4uGIg8gScFLEVgBZ0YhhoN14Ytf9LB
mTngCRHQLQi/Tu0RAZ3D3EReAX+NsSOc0FAyB/O4OHm7VWpY916VAfARGxmrhxp1al+P2AikJKHh
RqoOxiCItKyzzCdtlhJPOHAKnCOvNZr+xEUrb1hG4LAuU7sCOCNbhzxkL44tR8WCys8C9L16nW3e
I+Q35oSCrm5sDtF/bUw/I/o8GSwvA5q5lWr+9ADeNNLYi5A2NouDCy8vUNMmd/xKLxXEccEwcnuB
XCG8wMBdmJ7utjaXwtjFfdAfeGjNF3qlO4dG14jkE+HMFobxhJgYFX3y9GRtmw2k4+Yqfa/ueDjp
PDJXKGuD2/59rXQuaq40HlevQKDk6KbU4cC7i3LNQ/sfvLHH98A/TU1GWnZ84HcHmHrQ9Udxmbsk
ZAi3YeE82bY4g0K5IhGJwUW0TxuFzvDWmVhDVExxixDXnvRYvrAPyqrTm3thGxr3CrXWHDg1POId
itPxKJxOBWQiz4m9hmj58niACuntmb4SPfnWlslEK12PM5VRAZNGHSg4akxJxHSLc5GEa/seLKMo
dQamDeJekwxSI+VK2KuDcKqku0AjcWK5Rge3LTH88HS7R9e8YvBR/rI18WV6puMdkOvhcNNRtKId
IZD+6p8YozfXyQuU55d2Rj/pjNVrMbFvVidHaoMsRBm0vHAaQ/MgkV07S3nZ3EN3YG+s1wVkJl+G
gXq2RMv32x2+dluB4AMvdhncFEDZft8nvlMlQx3KeAWotGlc0h6D9um2iWurBAxuCDTygKRIX4/Z
ixuqGHwQ2pXoXNQDLKuBNLdeB/HSmwnlXan1Gp8UYBdAvHiM/kxWI1+5qhIz6EqLMq/+wT2jsndf
okK9sQkExt+wQPFcfYNIJ2O8CiXxeoubGU352nBetmHiIZaS6IGVURVOqQTmScKHZSRZiTBoZy33
8lMVpj0YECXlQ3Y0udbT2kExt8h4yqZzB9ToaXlTxUbV9uA3zKO8F4gUwssgchayr3wsAjCTNkj2
kDxnSokKLkgbUd/hJCiL5YIIMSRXSt4iWYwjU3ZixSiY+nVAKci29+oMYtjFUD8BJ18vBq6rcz3W
GOmk8KV8D+LaaM+nRYNwQsVnOQUTbJ5SIZEFuBRAGrn4d69/ClKlQAyTyzKbEeMSpemKBiC4F6ib
UBIiO4uUwfYy2X3nJeRiaS1KINdPqoQjQ9xUSzXhmUWUgbORRFymNDTjozpBNXvEtkZSoEqSgBsM
kObEK17YqC1YIrdt7VDU0YavMYaqJKOUWkNur9KrN8avqYPWyPed0PoNKi4hjHEK7nMV4GPpqIE0
k08Js/BWjqG5puvNBMuupAAulyz8xe82e1Uu+wSp0JO3lql33AW6e+AsDkRvkRFZ0sxGvJKLgzlk
dlHfjN3+A8mPUtFECxIHq9Pw1npjbqBWkwMwlJJHaQdKqJc0A2GoLkeUMqmlz9wW13srI+6IXMfI
xzfZHJLoO73cxeJJbPSGOQzpIXwQUcBTEHaBNaUIYHApN3W37ecwa+OXp08q4Zfl6Q3ipnycDZIv
nrRHPqMhEQqLT9dpY5XNfsYduHoCwLcAUTPOVGkKvUCtJmhou0TEY/hR6zd1g2T+TFbh+kl3YUP8
vmzirOd9iYWNwtyswBYIEhVPv/twTHfdQPdnaR8/bWXxoM6+Ta92DlBGkQPWGU/G8ecXRzkjDEzP
uYN4Wvkwc3sDjo7Ljzm6+PbEY6sR1lWE8dv9yViePADzbn//+ga/MDDxnBSpC8BtCQNqYDuWB8Df
Y9og1SYizaZkZBAOaS0TLV231YzT9uVt3urb5GrKwdwaZzlMp8Zm87wzgaIibQ4cDujX1ut8sd0u
eaIflYBAQf12t6964yP89K85m+y6zg2ywPVYcSwH2PSfz3iPENFA4c7iLlpZ2ef5Kb7fLk9Adhxs
AYLAt81f3/S/zE/RogyXsUIboOvNI7fejQ8AR4d+aL87VkAlWsHMKrpqDw82+P14nwL8PhnqDrzW
HOfjSA1HgjuoOkh6ZfT3SxBnvjtzBHfXPNNLY5Ox1bo2cIdeEk4QRQ+XCo3ubO5pZgDHO2C6djB3
OFHA4Yq4+2RfJE3oVk4diacNQocr1qT24d2eEzK+gl2AzwvgDcJbHFw1duqBYl+okoIT0i+o82m+
5iRxcC+8aqvd4qkxvDu10LcUVMmn5hTqMyGFax4iAHgjIy6EZtGC78dKpNSxAC018RTIr3n/0qf3
MfPS88btkbwCVEUfL8xM+sgIQhLJpYDT63E8NT3a7AMgmXLyeg+xbewHkZA1c1BJu6YVlUOw+fkQ
amEg4AIyoxrZgNsNurp6gNkAapQD0mF6H2Yen7N8r4gn9pnZRa0l14uU11HZIM/k3K8bkqFrpuHZ
iOn9Pr4KDyrqVPWkU6Wrsim8so6dJEYT2tkca7MgXFutyEmNRMoSKo8nXhTjukwWxzCVGiV0iJjj
YA4CjRbPG6gtZUcU0364Yx4lItwh+jRA0X4PbsF4j2phXwfX2en2EF/LNCAPDJoiRUDYFkSb37vu
xIzGuR6Wlr5p6aZYpwTpdlqco1W8lpaeDEnwuR17RR8aq/jC5uR6ViVEVasINuFoIPoBPl3yjDvm
aGKZEeuNrI0qp4Y9clIe9IeZDl+bABQDAVYCFBJgrZPjoqzEkYEA5y1zzCLNFKJH1bsTwOLTJQaI
jIMuAx+7BfeLweqeC5BfvWMvrU/uWNFvhlRU+7HrG73Ya2eFRUkuUQP6CTowe6av42KaHo3wCuQR
v4vY9TRCN6hOxzG+LJ5ilKlUC0hMFjTxFD0MGtRrq3oX6JX3dtvo1bv80ujEB6r9PikzuLfw2R8e
nQ0gVmSzK8nio93v9+d0vRbolto2fZg7Lq44SKjlR+4e/juIk+XJLg7zwAnkMpZO/CfIQ9rWqnVQ
yXRz6q1j+yeD+s3MZMekohuFFcQJEG0ZMmsIVIwp4we0dyCzcnssr0VbALmGJwtecLCNTp/sLgQH
paHJpRNikWSkkLyz9hYtiDfKK65mtsa47b51DJcbrGFfQN8El8zklgkHNm8jyW1PiRq5ulejY3Xr
1TO3zM/A62gGCnbQfBiv02mdWCupiVS4anPqduGW0wU73iAy/gE2Lcun0uZcGaJe6lpzmOme9mM3
TAxP9p7kS0ECppn25Mpbp1gxx2ohxAvfM4E2baoXhX+Pe+pReY1imNQMPfNVe4lEA3LOkfbEl2CD
1+M7yEZv8lNfL0L/DN6IiKfR2rMKh5QNqiZKHckFxnDv010a0WatnbjgrMbU06ERWUS7LrOknJY+
2Lrs7Cjn+4KrSIHCMYYEdvICWcFDqZkuj3euaGcov136AGcG65jTW16PaYj8IZR9XCKpRisAKsJX
UDftxqr6TS7FBAU7SIRXzBksI4gLiIa3EV+DcrbkfNxKP5bKxRyOF+rFO0dzfCSKVaU5SSi0f4DK
qVCBH3bNgWsPjVEOEmOUnjEnLffjmv6aQBESnEhSg69/em+EXt8o4wRyprdTEKtyIKk6c2bO2Zic
Xk2KxDtkJ9rTSrRQlZat+Lk9fX0Z/urF5AKCJkSv5i62Gdi79WQH7a/mIcQSIfnKeZk5P36cVZMR
myz5ts8TqeFGWwRFfFJqC5EhHbYOyQhHc7NdcfSo/duaW6NRwFPwBobzBq7p74sj7uW8rNgQRquy
NmsnikjPhZ2RtosiBhqoqyBS67FzTFI/M31fduG/ovYUkNEvzrKLRRmnQQyhTkxdEDyzA+rIeFSp
bBOfG3G+yLYJIITsLPnd59fZB7srVB0860Ss97cH/UcsZdKMyZgDz9gnbBK0YyY+MRmkqAt02TF8
5HPyXazMyUx/JUx/bEYkcf7q92QzBlI6iF2F8RZzs/KIpCFn6weLQtSrt1QiygBG9RSMbFTeQ9k9
XoSKnb5xHw0E0PDENth3Dgi/9Hx7FGZnY/L0Kz2/ThXo72DppZEd1ncSR71XN7vXaAzZn0X92Prr
EEMC6SxZD5mV39/dbsLPlz1mQgFrAlw9KBkgv/p9IUKlC3pEmdSeSnnly4gR75O9JtAKQuHZk+Qk
pLOlhESLXALZPEo5AqLdcf65E8weklcoykRRioRYbkuEwBLajSwupFkMzLWjdLwHR35JOOHT6H+P
7JjIJzIaWRB5GXSYQPmQiAu5stzOivxlKD2X2l4SjrdH52cgAEZBTTAyWAgKFNsmEyTgVVkyMgQI
PRzc/l05dHTowMeb+/tAeO5kFlQ7y4I3OUinMz4apz0X9QwidfoUQPEhCNtV1NBBipTF83aydkPG
UUqpRvHTo2g9YoWoAVGf8LC0Uiu2/JoCRdbboYnyjI1zB9STLm8SwDyQuMc/twdkPHcvttGPpkzG
gwHcCyj7gT2xgJsLYUtCdguQtRPP9Hn6Bpga4ibnowBqhCZkYKgA86DPvXfOXs0zAs45Qyoks4pp
vBJqaJdXz32dmLd7OTmdfhifOHmuPzRiWrLsqUrv0xcnPg7s0m9sn9O5ypSZmeDa5Db9YW3iknMs
o1ZMj+kNkcyR7/22hY5IrcfFLoYE2O2ezY7rZLtDhIrtUgnlkcmCNdzSzFk7gW4eiHACWuH0tyWj
m6W9+Jqt6bIB3gKEB5wMDpOvB//FrcP5Ra8MPGYT6dBGtaBXYQbQxwF9PpCR3Osc88zVXo5UQzgq
oEQCCOb3Q60OWHCWAiJ/CkRDiqhU2cFCE+y838OJ9KLPUrMK3Lic8zYzvNdWDmLMLMKGYIkBtva7
4SHMFUgXoyxMqD3nQa771up4ZNQgZ8YTIfb6595v4gdIaQYLjlV6O+WDlmZNnupqERWohR82IRe3
VqmI6SECWm03pHxq4IB4yfogtW+399p2RjocdUYCL4vaFI3cxayXRg6a65dmjTvR46xUF9SE3jYz
DZp9LfHR3wCORIY6/PSN3TRO2SKpAbrOQke2iAZ7cGju44NsBO+tVYH9mzEkY62Y/kKyWj1esGaO
hBmoRw+hri3A5Q6v3TeZmdPs67U2XZeX7Zquk5TjHUFAuxT+Q44juzGr0jc6BHdc91lp8ZgREvqP
M/S/3rr/dj/S/Z/fL//+P/j7G0QMCx80b5O//t36QEnQS+W/RL/pL9XLb8a7X/3P+IV//sb33//7
/6vLqniJ/JfkN1IXHy/1b+nnb8cKnygr/62c/u63T8H4Pxo32vr2FwO6YFV/qD+K/u6jrKPqyyy6
Mf6f/9sf/vbx9ZX7Pvv42+9vaZ1U49dcaPT9/o8fLd7/9jsYb0AOraI8WuMg9CdArfNiFX2Nwp/f
2b7E+M6ijF5+26bFZxqFs5/5eCmrv/2OF/MfkHhDThAiAWOgGydt+/HPn6CWAKHbkeVGHH+SpEXl
/e13hlfxS0hjqmBNkYHLHBdvmdZ//kz7AzoDiPdqYzCOk9Xf/xqfb9P8a9p/S+p4n/pJVaLD07sT
ISZ8aWSoEqAcpYz3wMUhGKmuKrZO7p3rZV+A5aJ8HObyFpNnE0okv5uYXM8VJ1QFN8CErp7cl+Yx
2jUKLLU6yEMvJuMfnbvszOTRNLU0hXxEipKGmgpLqVHY+1lE6dWOaGMCFPFfhFkm56ib1Ekoeq13
bmkBGaPtcHZM9j7b+jM3/Vd4/NsJMI7YhSFM/uWkiFynBhnfeecE3BogSR7A9VFwRHtFKL8hwlJa
ViiJcPY1Qur1AoKqW8EAx7Csq2YIfa/UjDWTU4zbg/vlz95q1eRcioLOlSG36Z0LUMtUNLTN9EMz
arOCQELx0j00z51I5LlS42nU6c9JvRiMcQVfrFCvcHgxV2CWXXJ6cd8thnUAWb1zeWpW3BLhm33Z
0EAiyXKp3P8HXUapxphbgJgW8O7fbTM5E8hiUHln7g2SzGpB0ueU1k+qR8T7AlWUu9D04fvB43y9
bXn88HSsLw1PtqUGNsSC5cal1hsKmKAKMjy8zV20Pz0SrLNLK5OdWQqNB2mfxjtDdRqoleyJhdxl
DLXv0aCImm6P+Axt5nDgU/zp15QiyoSsHA9VYZAvfh/Wxk/haHGadwaFZpGUlem6/WC0qpaRTOIh
G9YKLEWs4BBLAeqsuoUAcm8SFzKKVcCOTmtfyUFJXheoqujSTcSJW60KQz3slGPAFM8ow0RgRg2M
2Ikd+HKdBWjOZ9orng0pYBALNowPtkdeD5PyPPRDaXBD5s7d4+Mu/TmHv3o5OS4SzlP6juW9M28x
u2oPMrE7n3JblzQP/Sv3BLzTjM/+dQDdsjg5N5LA7VEiMXhn4SiqFGqLoGk3YgNU6jvGo+qjys8c
uD99qK8V9KuPkzPB6aOiKXLOO+dG/JLbEDoEK4cBqek1SxUUvWhGsx9IpMcGCGbxREXNk2toAOSF
tg+mDKDyQLoVLUo7svD3cMfoPBBJt/fSuFd+jAoKrZAlxMnNfz2nLw6QQW1YL6nQxmI9rLRtrAfP
tw188Q5OLahQ4AblMRQGQST6fT33FYqqxML3zzHpqWyh2HcT3qV3xXsF8AXJ4Ue+tWDqPqlPw8rT
+111hioQY/jP1aqvN5Vqyot+zx/BR0EQUT67umN0AUQZibJgTO7Y7XObVYjzEVANhALSOwJEIWcc
WD3f1+/h3iEBaVc9QoMxT9z9Szubz/0i9LjVw8lajiD5y1aoqADysDa8RYPwJ6hCzRxkrWAMZY32
jgUx8tI7qgsg+HpzoA5B2NsUX2VSUO+ZJQ7+hMyIgWSZPpfjn2Zbvg6UywmYLPy+74dE5BzvPHLL
9UvWo+VDaNdWY1eprkDWsrK6Jbdk195S2GvrWS7Mr4ryW+Mz2QdJk7Vs42AFoKZkLS69p0gf7JQW
q3Yf0nvFDka2dD0EM8sSGRI6Lop8mdNqCQ1xs1h1h+R1//LWHSLDR+FNQB9rID2FJxWkV7rXkWCT
nvm7ctWyJNu0qzkWwil87s/xQzku/NARZjqtbfX40Ac82PPPFRDtyaLgdbyG3yST00e2LcXAmZwZ
8nEw6p3/XtHq5M4qOI4r6McIwq0FowU8ZTTl+x7iPZcBaDDwz/4D/8B/MHfiuwx+2WUSG+GgA32N
muZ2TjH151sL5xcESf9pdeJcDKULaGcS++fAzHaSzZB9uQaHz7JdzeU4Z01NfIkiUzLNYWAKke2K
xBucCA6elonhbHFwzlWuTWPLf07pRc8mHkQuaGkI/Rv/LFrOstNRGr91QNfXrTvIVDLb7hXI7yd2
ARlcHS/8RXlEIbPun2+fjNc35kUrJh6G0sfRoMToNDYl+Ioye7CiV+iDQ73SXSK+Y2SbBhzuG2fL
4uy0blufQn/+HANpLOwFTGKkq/m+ppIo6bjYwRhAwFyP9GAX6f4q0j2dQbVt9tk+5XqtI6UCamNX
L8BlqFJo+t1uBNIX11a2jGApDxAQRIAmUcO+1twMySn//Lh4jUEi93jcvD6Y/hZAJB0rDtIdwOy8
LjavClmVwKxySBcaPFCIVoZ08X4hojh4x1OWxsuYPMrWc0kCM7bucYZ45p0RUnvt6eYICoNk2R45
2JEb7/XBNY8x2TkL3MLUXFEAkZGJFsjGhYmSPB82irlKrWdUF+0G/K5ETAW8m6LFkkOnR+vO3Owa
vTVKVMvSiFCr1/cf5v7p7s3odwj28gbURoAPAOMDgcgUWTW6vNwBLfZ87wGd+YlMBtk8POsgynsA
AzF5K/Se7jbAhIM/z07JfURgn3CmQB5NZ8EY8dcAcCbgwjq+WuKrA/nYPY8gk0MKgcnjtifvm+cB
XdBXjG7c7cC3twZ9FJEWunlYPqDCjmzQn3eUr5sn+901VTQuohmxQdfu0PdHx3h4dkCHkdK9hOsr
okdkWKCQtcNYjqujW71iPlwQC8boMwJAZCGRwwZSaPpmUZF7qyPPvfW8ou+dLuA/oYSxx/CiYFPH
Xa6h5aW1A2hVg8+loUCOWgN6GG4qcidjVvu9jK+M5eXYdya+XxHUIyMRPP7LG4JNhqUS2i0FlPMY
y+2YWF/szY482agZPgrUauiiJHskobFu1+ftcRXRLdmDituna3upgdU0143lemncrVHRoemPOVnZ
NTkWxgKRLBih8LQIdbC8Pl8ASabwSEcaH+tJJCJW3N41gGMnON43NdmCGtWGEjQmlweYaHvkiW14
5H0wJQyosHzzdKs1maWwHKs4yPbU6yFwQECfxZaMgTPu8Adkh91x7gLyABoWHTlw5Eszsv6AlB5U
SpyVseTo2LKPlJo6O5ZmU3m3XcMQ2kkzutn5uvFp6EvrY3R0jO37pqbL2tDICQcaS9q9kRjWx0AD
Ozc29fLQUxDeNWajc2al2yGxNwLazy8fsLt7LKvN7r7RzZ72RqGfHjY7iTzaCnZEo6sWaxn2qOb7
sFkd0PJQh0dmgOAIob5VbeweQp2k+qdAjo/vWMnjNlLIZ6wb9umBGvvlyCK7tZ4wfDH5fLAfW4LR
7fVg+4JKF5VswVb51JudsTSqQ6+PfAaNwSC46ZFg5RDc7fgHFKpw4kwbg50tPaBm8dXxezVIliSw
laFBJ+OE1qFe36HHw+MrKKY6UAlgeAl2nlmSYnH/wGLGZGtE+4McMzqxBPUL22KZ0GVp3z7gvlTF
f9zcF+fbJDHBM6rsg0jfPys4Xh6Z1eOgv25KrJoHzBQ2LAhSNyIdwbkpfb23KiQy3xA2yBdnlaxH
37UxclOgx//MK9RUAU9cHoXA06rKLHA4iWEKH5GDr8SCTx0rW7ghMhmBWSEA1e5kW01JYkBCCgvu
9rhM86h/3j4X5ic3sOZpniwm5egT8ofndNstFJyDYMoVto4t72QzW4a7OQKNH7F+ODSIu4PfQRhr
vaZ9Zr0Q1R5C65/Lws+MSGXWnu++qRxopXsf1SjJkKU04fKQum0g05kuX3PiICQJri486iVZnTyE
4lhNW46BdRCSLdhP9VN8ah/5RzxLso2yZ+7/wa78b0Wt/80g9LdwNiLeY2D3/0KkeizJ/6+/Ar1X
A9Plb5uXqPGTl/IyND3+3p+RaEZS/lCQfUKJMYB2YywansqfoWiIuP0BxhWkkiEXzwFwODpyf8Wi
Je4PgM5VEVz/ENKFlC42+F+xaIn/A+kT4NsEfHKk5eT/nWD0BNPK4G2Owk8QEEwctcKvI6eJQ6AN
OgkVV0NOsgpip77kC2ZXFcIzW4bMSRGi7tEPs5Cm/tCaIDqUgd1D5puJes1ih8w3GtbhHkKUeukX
o7n/8zS7jCxPHNlfLZusaI8JEHpSxdCOBC9e8WKPWueugLeAiP6GT0JcQYUmGbmrsAgr9dGxEoZT
w3icybMuFIp6B6Jd4gBYHsuCvsHh/VwXAOS3lFTtjAiR/7uZln6PUv9q6eQYZlHi4VVaiGevw6E+
pqgRzgdimaRK6L2xkeitZLFLjWbwQgCKHNHXq7xMZ4jIJ0nVX9YnTq6glo7WeAU45nJeMmUla3XG
dyVDzSWeFl4V22WaRdRr20zPuLZZybkzJ//zPdDzT9vseCZeBHjSRPAHhNNDe0jcICGZ3PgH103B
ziShklBqNfbOF/xeQ0EfYqm3h3t8lv66/H7ZnBzujZayPMOBjSML69hsY9TXpGoSbVKHfb9tYRIA
/2Vi8mAEVQcTs0Mb2sCBeashyz2oAiSoIJD91g4GwAUDMWyo5vaItWVxYsdDU5mqO2zDqNU1iel0
TUy6jRaWr0kuQyHe54EJZzhnZtK/CHWuDcLk9cww0Agq5Taw+TDoKK66wJDVtDQjVdDA98Umy1aK
wiXYj2OqOLJ3L/OoinO5XDPSmnWxeV0IRBaRYglhBwXaluO32VB3KyHP+gVbajVF7hqR366fK1z6
V/M2CTPEZetXkDhP7MHpYhpoUq53UBK1kkw53p43YVx210ZlfA9eLMfaC91IDNrUjho2WnqKkENj
VmVsKcq6VRPnHeELP7WYEiot0NosFnWRx8sm5hrCdjV3UAu/NzzIl+/SMIdQsNeE5yoBrNTNvNpW
gr6iDc+BCmNwc0uQINfcdSj4kzzOo1xZc0YY9TQX+Q7hb4c3m2pIVmJT54suA2w8k9DlouS6leii
PqwE8Yteu7gmUFe54d1aNUEzLMyQUf6r0Z6c60EvDUigQEg+cQaWppmv6L08oCoy65WZpNm/Onmm
9T15gXo+re8w3EpQmn6Us3qDs5pWSb3N3PjcOsWTWHmJ3grIGqix0M9M9CSN8muDTk7cjHFqRSzE
1A59ue6ILAWiTFuwVj+wrtd8xI0Kdlw1iBQk5pQ+FGmdcZpVapWbk1zuJBZpNA6Yttvr7l82Z3IE
Z52aQQcCUFHIoQrrdgibiGilH9t9LykAe4jLRHUjI5cEPIjqtDUYLgxpVOad3YhxNdeMsfc/l78w
Rac1CRDxMcultqu5vp3wAVgjmr6gheuA0KgVdD+Jc6NnK4Be2lw1hkJTLVUd5tz/8fC5Zn9yMqO+
QIQuKhPZatuAkxtAJsioR+CnZaGtBxUj17g93tfXtjClq3B6FTurUYHPCLrYKnsZdKbgJtdZLr+/
bWE86K/1ZHK8FpGmDU6mhXZY1YHuAPmvByGjYQY5SGwIAWcEfM/NhOyEf7F+wJnw/dyKu6BO8JZK
bDCd9+/Qs0pckitKv5QlyOyapdQlJYDyMkSXagCVVpHLqihDqZ2uJpmoQblNrWQoAMtZIS+YMtwE
covR8StHplGjhpsuKuQQ5Ss9+ybxlfOSxw5X66wnBE9hX9ZPHtvgpetVqSnVMou0QeGBow1V30FL
2koB42CfeFpogZdE2bNqXSA0oTlcTkdAO0v6jt+UddNvBSfiEfGLam0R9aUK/8PnmMGIYkdRCZuE
WafLcNEsOQGtmO4LQr1nwAuAMKiSKDtXUoHvFlovWPlaHXG0k+ME6eWSZ869WISfmsrEnVFpShqv
+7xznyT4FSu/Djp122igN5DkThSQko5dhM3BXqxBp3V8bGmeksuGlyWuKUBhr7J4L5XvhTpIffQs
HT4ZJ2CQKfI1g3cYVQI0LBEOuTqAQT3ToExUoMz3vi9Bo2JwouNnMNonju6CLxEKJWldPEqa0zJE
89A9AtmMoTBi8CdL634AyQEDjHHJp55dC9EyYgcmIknnI+FbyTnoCji+Dl4CVujuBT8Od2HZZIs8
iaBp4vLgeK0KCTMPSeYMRRdRBpAc0Futb5d96TN6wmvFCItoJGsIE+5RZhvkjdssVEPacnK4kwNF
Y5ZeJZUfqSxFn22QaasiV7Ia/EFlYsBJSA3AXpuSArOKMrI8qRxQ9kl1HFKu6NT7WB0wy1zYRndJ
nCQIWWY8Xu+yH8uPIHhPQ1KUItCfCH2HGVEaLn5sYx/Fnv3gi5whZmGCgCrvMrGtdZ7wGPRyYwtq
WJyCJAheOPClvoGHIihJ7aZ9csorVn7TpAbKgHi1dJUeNHznHmRfSHLKZUzq0TBQ4XDyIZ/eiXEc
P7g8MHV0iPiQtcO8zjMqcBVreuBBlRZJ0GiLkHEZ0GiCrcIAQ2v+6CsZeyylXhOIwDQhIpeZ3zgg
nW4xMJ3H1gexSuAyJDVqfKjql/yxFhne1f0KlWPIqSagHs0kRBc1jyNyoWkrqUgBDBEGx+A4p60A
W0ARihrg8YSUYjA8ab2UI3QMYeGE8k5XHfNMShIiiT0TmGydVbRVRc8Su7bOqehp1cHlsKxp7ahY
61HlfkpeklVElNpOoi4XSEaRhi7w6vWQ26hKjM2uzLNg10Jg8Fh5Xf1YsExWGWC9xjLEygEMuBNw
WUOsPjiUngeSnRIqSa8ptlpOlKhQjk6dJZ+MUMpvqttwlY4CEukDrCEyUug5NEVpk9fNKWBKPgD7
sKK9Vk1ZeVQqheQjdcXg5KdlhKJzthdQTAYdDJFwgthzJOdqlOuwbr2tgWw+911dmzxT1PcyAiYl
KR1XWFRq6mSGIzEORx2P36qlarhdhnxUVtf+Z+dKmRHEqkRQeZot3ajv7isudlEtEMT5i4LVFBIv
Zovc5iGCaoath8R3lKrCU1PWnWckbrpsAXNc5JVTcLQKuBxS2V2UguSkDzq7EiOFBycXN7yCVSar
7L4MAJD4/9R92ZacOJTtD116MYNegRhyzrTTdtovWh6FkBCDQBL6+rvTfbvaFV2Rsbre7mPVsk2A
pKMz7CFmXXBLtbe6Qkzo31EYriNoLsBtRJi0XIcjDe/4mviraW0XdOPGYviY6g4Lv5KtvI0mL5ad
mKd9WgZ2xjan/D6acHqxkNMxm6zLK5sNQG8TgYZRBMGTZus5QKlq2fjRbOkCFSRHyM9sCDnd9dKG
33smp7FCPZmJK0Xc+m1Cxqr25YjYCcHriPV1ngbybiPDAihAPueAyyxjV82qaA90ZCVaccGYfg7J
0n810iLYwpMzweizn/hY5UJgP2vANSlCOEImPLDJDD2Yts1g/pHiGL593Z650MuTxGHZoqFwM9DG
nnbxfmICo7lMmEbAbuRCcvRaAvzDjf4KNvyzNBg34kF6ZwNqAQfoLdcQk4ODwAXE3ZnM55QgW1Lb
+r7I1XGasrmGvu7zMPfkRkuLxvTG7IXv9M/1DcRA/v4SythSTVGkjq0bQUJZQnsvWXDHxs3f9kGG
FHiLoAK3Zlh4Qy9CTs693UlZpVzvohbye8eehtNHUXK8UA6nOl0FMvUvHAKbbRWFHUMmYBmEQWdJ
h6QqRO9B/J8CcbvIWW8VpVz8gk778HFIkR2Aw2Lm4NANBrh26Joiywg23JFeSWdukmwaDtvY28ex
d+ZlJi5D8hyjudDQIm1plVCcv0Mo4HpSF8FEEFLLbX6KoLLNqj6dl6x2izZPnK7iI8yxewMvQygp
XliLc3s2+ftaTDZZs3WckfMvm4ZhbcKuJM2hiO4T2rx9LM7t2fjvj3Brr/upH4ZjLrb5YJctObJu
245v/+snyi//VURB4erv/zz38UB8Eauj6we5i5QIDykZYW2fsa1OxaDfy0zavY+BR0MrJ60dTfLr
dUa6TQZQQEWU0abM1qjqUnCmWiRu+9R3/ONoiugQxEvfOAlZ6y6DBgnCDhJDK/z1lJb6Ppy79MLJ
PrM7TxEUs+PFPJUaQ6gtrl0XQEVa4RS0Af/hkq248JQzy33K+WeF5wGbRoCnTJLeMu1MM/dIvG1+
uZd/rn47WW+lfB7IxMkjKDXAptgWWsI8QUt2G6KiKXDzgJnRbY9KQfBsXAdyZUsPt2IW059v74nf
bd9/CJPkZE8UY7AQg+bJMViX4Wqk23aICTzRI7Hwp4ktEFZGr/GDitSKqjvJ7rqpz578JKZ609ia
MGbpD2//lnM12ElRrWbGaQaO3jFAwlyVMgTFKQTgc5BDUEdgLu4Kspl/1S5JypNGJho1hegWXA8r
Rjh1nsP1e0iGYJfMdHj39vucwFH++7ydvJDrLHBKi5fHbrXdbegzDR33gDddnJo991u002x4zWSI
vppQgh4kndxtNJpLoiVnro9TqeGizeZelBM/ZlsXPnQmpXfOjt0LwLYekbvXDWcJw9Kr9tB5tu3f
fvETcPVfL36KdN+KDSYIawrN866bfnSJXbI9V3MFmKYdb1fYdGZVxlY6VWbqLTQCUv11QasCs4h1
M+EBQnUJgjfRAJAW3gHRGFmIGiJxhYh7m4QWN2AAyyWvFFxW8sxsO6clew4kFEOrFsnPXZrY6CdE
LASo5gtuF2mLAYVOmlCkaSkQxm+/6rkvfJJlqHTsBqSw7bFdXYzSsn1tF49y2a3OaqghT9jRVR6P
LK1USNWPVnfDJfTrmQh1qhHg50EteeLZkai8/5wzKC5vwewaSDWNl+h4r1v1H8JD8frsPxusSiHP
mfAMNCTA+BS5eJKiCNAiR39URLlu4jJpr4J0/AXzBDj4uE69f/vTnjBU/3sXnWQhaIeU2zYtwYHz
Vl3rEc56YyDFHaqe7YPrSvT08mI9YAaR0IqOMXNoCJkePH9pHEgPIVgEsO+IJtZgSkvu1UZp0szZ
th55Zvt9gK7LMel5NNYO9+A3EZb9C7xVxgNZw3apg7jHVGlCSTg3PN0cQ6di3B6mJSeXvNjPhLzi
JKcgi8VISwpIiQ3456Xw437Ui79NZAnrDi66l6mV7ELO+ppc/9Nantw2eWSTcShHfhSx/5kky5P3
kUaN2N3LwEQHDWW/LykDhPPt9TsX/oqTqyXMOxDWSsyp1NreRuW6PoVDH+KBJa2KmI/7VbdkL4n4
Sn0RvBCIVFYrDuvj288/dzxOoq+IqBy968Qx1QSQFTYUO46h4j7uJb8wlTnziFNzsBlzl9IZ1R4x
j1uvKI/DGq7Aw43Me38hJTyzQ8BA+tsB9KUSkMkO2HFJ+qRidgKCA8rIt+McjVduMiuq7DT4/q8+
2amPpSKQeN1IyY4o0HVd2jAHa5KQ2rrwEsXlTPL2G9/9R0BpC+XgXIjRaY+m3iO4AEFVKiiCLYvw
B7qYS7svPbPbT0GuZJkyF8yIXBHN1U03bkmt84E20ZCmexUkwd1aanGtw/UhQjHxWOR9vyuiYfy4
qjj6Otgehs5t9FMhJ67UAIR/uYTPQHKoo6ng7jEegdSG/isTnzzn+d4vEvpfPawLbBC4aluZ2Acz
AK4D3IKWsc92BrRRNJeMeNii7HuH6IY2Agc1NQvI0QwsqcICYgPrgFTT5W3/pLC8Owo3ml3RWXEj
Vj3XWsd543P6pVj4tC9Q6F/YaOeO629s5R8rs8hxAJwhRjpQjuipdGoAjmWZ8zqXQ95MEqODFvZw
xzmwMKqZZPCZ6Wmtk16GFwqUc3v9JBoOJu+JTyJ21H3BvsSFV+99PMk6XsOoNoFA72MeUvPz7c1+
Al396345lUIqJhMM8HpiR7kU4V2R62GXUOWPo57nKwuM9mHJdYx8Q8dNWsCJiDv0XfvYpBXlObRk
3fCBtAFBXiKgApTN4T61Lt3pPvVfcsxbXueEXZPFMm5QN/aV2YZL2ONzn+okthJDdFDwlR0L5/Qu
iVVYIRBt977PPi1c8Cewx/iFZTm7M04i6bYx0UF5kh3jHsVjmmz6EMpl+1aYzdxww821yYW+aWUL
XXoBKSDfdrqZOL/0tmfq4uwkWe8E4TwIF7ztEuTNxmdYynMW1m9vhDNjTcCX/x5jJz0TEzMkAyxi
aJHHET8O3s67wuMWJs4VNyMg+7u49xAMgY54FaVhfiHDOnOFnCrsh5HnoxnRFQkzCVzD6lQTio43
VsXzhfc7E3JPtR/R2etSvwUgZG1b/JLQ2N2Fmn7XpVemRrF/qal3gsb760Blr+/4RwQpNwVMUQ7m
lyiAAIGT+PaUWN/f2HlZmnig8aHMZLi3kkWN7xx/UvEKak7O0UHKxw6jIsxPKu2CbWdYkVxvsIiE
vUBO/+W3PkkoE8aSZStxXctZdU80Rs898jGA6kkWfXx7L51bzpMQxrdygEL2yo9LK8hhCVZTt2GZ
PaRrml3Iq85cbNlJGqetDF2RcDxCd/q6sBHAOIEg+zjrySEdeVwLFq07zOUuGWqde6mTYBNAV9OP
5cKPWD5IWrpYXGPL6jrNx0uySGcQOGD9/n3vJG5hJpUEpWoRtM/oc/cHQ+b4Uc6vyl8sSJptGsx7
PHe6wqS9PYKzO9UZK/1+LtTauDQSu6xwkNonTjapytca7ZqlmWd3qRt75iClJ2FoJdNiMYDj6MZm
aJnbTNRbV2z7IcckreB+Ory9ic495yQe0XwK4oIhfs/RlmGi3m83fiDQ80JdXbf9Ji9c+WfW9RTA
SnoFoNiUcbQbV3+FoglcX0qC3fxqsPf2q5yJ3KdyUwMmrkvkgVAwxsIGdCHp3TKpbff2v37uBV7/
/x8BJ8qNU9j16jjnkC6C6EC2ozFuiHLD6P7fPeIkZohpWJJVAsTUKRjVwNWpuNejfyhzYi9cr+de
4iRkMLJBRHCTeImWlA+jGIAzG2b/aEx/aRXObaiTkBG03EMCgfRHNtHlI6XwoR2diK7yUI9wk6bL
1dsf60xWkp4ECvz02a0i6Y4AW77P9XjPOp1X0RDIxoxA3cOl98K+OvfRTsKFz3Gx2A1lRKrQwI4V
91VXTBGGEi258IhzII3foLM/dtfCYrWUo+mOXQcwnw0cvQ4dSNqdUfHBWr3U0+tcLMa0Ah4irxqF
sJS4nvuy2MmivJiXn1m8314uf/yMss3QFlAoo9thGl1lSbnoGpIJ0Rc6DeNYxVs3X5mYruDEzOvX
Xg/Rl2zVwJ6bNU2+L1tgr4mAhlcqUHMAHydRRpQswjzm7VX//Uv+obFwSt0fAp6hvAdwN1mnSnQ+
fL+lK/ARndvHs5h3i0NjG/hDIHvzoax1spEas/p1T9hqq1TCmhf4re2eSyyjlanCSL2YPq0sKg9L
FreV6anbAYDpmx5uELuOdSDMw+B0tvp2Mj3YDhDmqtaUVSFGsrdmY/mnvC3NoWeJ2K9svsEKQq92
CUiTchbfu1A30XwpRpy5kZPXlftjheQ4dfEYYaMAYxFfdZFDnUI6gG/DGcWij38FfkTtPs/k3wXu
3xTiPx64iiggjqbsmAEaAV5wC1ekZFv20eou9R1O+Kp/JXO/6eh/PgOw2zZpvTjOSUIa2Mlt+5Hh
xoOIEPtOZ0x4hs5bIF4nvxsUZZ/XHDOrzoXgq8V+u5YxlRUtZ3bwdgE+UhN6R9nK973cgJRk5HFI
pXwSy/B9zsglXY9zh+UkmJbM+dQT/GpajsUTyVe0FxAd6ph4wLrmIr0QtM9EulP7MsHCXrA8Lg4t
2R6hLjMcBNFrBT1XWuErHTzkSS8crzQ8c4m+kgL+3F/A5raihDnK0XoSAuK+DuUN3NPCoZLIuH3j
wpUdslLmpB5Be72L+GBWzMMwG94lGecNegXAeJUAYcw1R1oVVYUbkT5BUl9Vc5aQa4wGTR1nwd7M
jKH1qHCQ6oBJ+wXLlRSVGQJ6WESpr2KOIrDqMb//0Ro6W8hpzfNjNgXmAe3h5L1MIve4Tnn2o51U
G8HBzUhdQ1Ypv7MAdvCKQPCyreHCSB9ejWMGuHgQ+44BrGAaNubDug/Yd+AO1FD3G43B4I2gV4Aa
G6O92PfX0Ogeu4b4BR5ZWYKmb7GF4CRwDDfdLuKCQS2qLOQRblqYWQZFAONTAm3NYkd1Er7aPJb9
zxxdu8YVWQAirkv059mE/GsJS9GwDqaZYMwH+YENP83TryGO1cch7N8teWuvsw3TXx2Rh5HBc6T0
Wwxxkhm+OLWB6SsGdrqIbwerQvDAwjY1FSUaCBe8H/+xSglXpo7RrM6Tla4NUGfzPp+G9mtczBpT
V9oBnJnxXra7BDT7l2yZ4mvZqmnXtqWeDmGv0JeK4iLpKmHhDF6XI52OSYDX4RZiknWJPKV97BH6
o1rRtUtq4CzczyEcF/MOWNnpXVd0BuCTkkj6ihoj3yeqZVL7jMgjC9NkaFSU07UCyqAP0PRms71f
SCB/qHHOXuSGlkMV5KKgdeHT7mPZ8RDWdXErPlneZkXtbOlos3pbQj9vcV1tPBu/deuGuOiF9ODq
QzzjKnJdslYh8Ck1UD5TvAfmDRqk0sc5hlPAtcgKG9K+bFE0sGsemfLDGFP+KwCWkB+U7nvQqHtN
j25RHTytZgWgS7oB2PQqatIBQAQNdViKsWVND1Js9hnlpQIocOVTt0f5mXlgwvvUHYSF6miSmCTe
weUiTeusLfidzbmPUJbb8Mmy1hf1kC9lxWPSfmBJhD9QRgqEmHB0YXIFN/AwqsTGpNoNPaykryYd
qG98SfOpdutCvtiC7GkJzEQN9d/tsYQvkIDnMykOJsS2rBl/FdfMtfFQUZH61spxE3u0MKfPm+Hs
qw49BNCM7F5bli08hXMdkmuDKfVQT7Dm3I22lcA68Sg2dYK21tNasLE8IpfHQLmcg0Lu1nnEguKq
Tr+Rrl0/BFT3rsKpKK67OHKuFkqFYC4XYfeQD9n6QtfJ3GC8BOnmuJyzrsaQlrxnXAcCCGvMvjDQ
JHP3DmOF4aC6IPtu8m1ssBcg6brSHqqqi5j4h1VRGMSvmUCG1vUOn4RoqJPwRQ3AxU9AmewXuKow
XNF0vGPWcbFPAqmfYEQVbnWJJldWe0EgRzqX84qxDsgtrBpanwGdtFrxHEzgn1do1fUfAIIP0sqJ
tvxWRgPaCiJPJw9yyiviDeZa2YMvX2kbgzA5mOrFQg9An87tLiA0g9AGOsf3snfCVA4RhFeCeGiI
ZKMJwCeSGvjMVW6g9CfBGDUyAU9kN/hy2achHZ9BkgLA34TFrUisKPct6Zcfr15UBN5ahd9vnISA
CEFvCF2kFHrDPo1lWcUddgNZDIYiyWLvTKpLmO/SsaxjR9lxprqLr9fVjyl8vSxwuGM7yx+EGAuh
SBute40O82eSziFCl1g2fKHJmPIqSYE4rHqd4Q2wfc2N84KVFeBu2UMIl1xwp+fFXvWJg8FhSXj2
hFM/AZPbkqmre+zkrdlYaevBq3U+MIxsvmWZuSv76SMLcz43ESTfblwcsJ89/j52AuBxkKZS/CGF
jO93CrEJmAt24zhXXR5nV7B0jIp90iJO7YjnADaoMCueRqcF3w/ha4vbyQLqVhOyp6odV0OR1y4Y
EmkltoaQjmHO2kcRTNGnInyhm43lcenpw8ST4qFPTPTMBwzxvYC4YTXFY46t2EkCygc6fRRoRpXe
SiC1sNFHSx9dKDNQspcx+lwMZB12mQZ4D+jE6UHTeLlzfPsABPDrsBy+V8+B8EEHoHKrf0iXD6A5
AyoJ2vYq+i+SSPy4gYstqjuaztdoJ/e+jrBlm20c4EnteBlCeGeB1C8wnvZd2xH3hQ2p3g7lkgTx
LhfZDJnwidsNhYYkkJqhQQh808Cg1IlPUBki1TfHZ/PsB9Xfj4lcUoAvmR8rpezEGwfrcTC7sXGO
4aA3iB+JAR5qYeHaFQa5K08OIyiI31uc3c9IDOa46jG3HQFc1RQQXsNmiKaoCaPzkFCyYMJe0Kt0
VejsAiix3gIuAkq/1ckBo5KgAgQU5tDzCKngLNbv/g8x2BjIGsqDUV3/CWgi/LQ2UOOnt+uNE3He
v1LT+CTfDgETzgO0GA8mss8M9qv1ZlrQbYRN6piFpolNxndwEeFVjChyJScb3tjJlrsxFapJtAz2
IjRf3/45Z7L/U61R5+OxH43N4bQ+IEwyk+9nr/Q94e1wAHRV1jTk657hUr3wxDNJ7m89kj9Sc4T5
ReSxAJUj6MTHGEymJukd7kgcsCtM692/G2+eanpEgw2TOLbFIVtSkLZlLO+QC5lmjLl4evvjnanj
f1cff7yKh/iogFxLefB+Q2uI5A/SbQA5U/8vYXu/CXV/PEF3fZQEmGwd8jL4sHRJ8tjJSAHLtIUX
uh7nluOkFzH1SmKgh2qs4FMMaTXd3wxuiKBwS4ZDtJbuQiFwpub4zZv9403onKR6bGHVwUT7ggr7
Kogs0OZ9+2Piw3Yl8qW4AI763QH8h4r+d5f2j0flkKINwcpoj3QFp3QaJHssyGweMAbLK7/o/Jjk
K/DJulN3YMkl9TCzaBe3rWuiaQ6OyM5R8tkZlyxfxK2BxcrHrrcJaEiJbWKk8ruSAa+ZDsHWsBVu
lYDF57tY8vwxgW/InheYBOfomgNOo4orG3RzvWzQsDOmaPdTNE0NLIvlA/MRPyTFKO4oXBfhGr/Z
WxOMbtcC/3nVS/gtW8lxDajU75TtoHAEskJTrOAQo3RaAHvS26WG0Ws99k9f7XXh/vhqE5Md8D0y
OEy50lcREqMd6ua2Ac9SNylNu0aVG7jAQgTXmi/huzaKkEGUcN98+zSdQ/P9Jn3/8QtoJzPcl4oe
MppREBUGw+4xw0zmagaf5gCF0yluykUSGBukWn/NaQTPz9LZH7aMNmhc026DYbsiFyYuZ9jmyalw
O4ZNYi16zENcyiBdBgBh3Rth9//JVfZL8Tgn+XdXTsmt3NLsSDhGFzEP02ZEOvGYRMTdA0uGxacp
eS8DLz6//anO1NSnSnVJy2ByFNj2OMspOigejE+AwV3ysTgTEv6Hu0Np1mgeYnoIZ2duodynayS5
dh+XIShy4H1ckCM8d/ecTCR+e/msYU4OQEPB+4ZH31Mr9QNBGn/VM5oC1IOiy4iV/Msr4fWH/LHB
UEU4uFLggSjNoM0Mktkv9Pfzq0Ly728vzLlpbHxyimyY6jbNMnIoDKaBKknCZuhbsc95pL8teQEc
/2Ik9oeejxyQwGaRg/v2++H/K7GLO/59HvTw621d5ofxp3q/zD9/Lndfx/8PVJhhofDHOvwPcYvD
un1VSEP+U4n5Vbb591/4L1WL/D/gWBLBRxA+fhiKvo6S/1C1gOpWVKCJBDUSKF78pWpR/gdqKrg2
Q/kthF06eYVJ/T9Ri+g/8Beg1QVfB7jL4w/9rwSWIdn8t8ib5RESkqiAylwJd3PobrxG5j+2J8wJ
y1zA3qRuHUjeFUezUtXgXadjPTu4JVdQLfBfjI/SD0AwRgD2lKSDoRIkk8GMcYt5b7lzwF9HIvmi
25I/hjFqr2pqVfC8CZ/8sH4kMZQ11fWE8uwdZtkgIC2Bs6YaUIPeJGMELAZLDHs3UKiy1oHy4mld
l+wWPMIC5kVuzj46wVFSj14NFkDn0WZ1kW6pBAIwgjeS9ix8b1kIjdYY3aIXFPzLPSpRnjTaUlgQ
AAqBNyqo0C8QkacW484ERN8YMK2vc7qyp2mkBkDYNRE/mW59C9wMS9Bbd2Jed51dsiqYEf5naLpC
9HV+Rc1mObQ3DoFSxc0U0wzsUDARWTPKPsdkI8XDdlE8lFGT24h9XjRb78wCly/0eMmWVob121OL
si89oEumr/uwDFCa9iZ4gHd3Kve6WEBPjtHXM5UoUIBW/QrGX6NAlqOv69JnV6MP4yNjkLS4R8sl
9WiluuJzlC2U1Sm6GUFDtSCAm4K4hKKuMNAiXvAfrAIJhaMHNM0aqB1oeR/HvBDZVWKz95hK0XdB
l7L1gJJlLSvAc6N3Qd8y2UxFWdyl+H2sAes1W2uWFP4Dm0E4qcBxKa/CvKewnSomyLC1AdDxVZC2
cVfjG6LekTAG/JbPLmnrMc+Wb5EDfh22GIBwH+Owz95nC99QVwfSPFshCxjKodJDH32dKBiHHar7
NbvmSkCR18LXGPgPApW+3mIiIheLfeyCIvpVAq3WVxSNN1WtU6QhoMUkFVVoSdBVoECmkLfs5nxr
CgPOaD1sAdDea7r9SPQw/DQ+D3+5wYcP+bxhSE1VnEDTKoQMTD1aoNh2An0oSCWkwYIlmzb+rc3t
YqsZfXzQyEptvhhHxy+FGlooSYAuAvrOlnqMc/I+rXxm73zoAr4LtQI0x5YdeGaxn+cvnS1LeMpY
XcdDbPg+SsWS7tCuyq+zBWkIere08JV/NVfcgfqCij+Ph3H+tgVU3lNPJDgkbaGvVs6gmlwa2ac7
wEKy7FDERnqMFNfYN7HObqIu6emOjeP4nIZ9UtaKtyDhdnE+qdpxo1AlMhCUDsPcmaeZbH13VaQh
gYqsQs+6LgNffhuVh9DNnKKJVhETDfm9C2K0mzhGHQ9oOQwLaIOr/LFEpZ5vZlK0t2MOBkeVhs6F
hygfN76DLE2Y1qPHWqCYHsZfaNq2P0Us6QtYaP5rMGDpa8yp889KgmtaL2E6fpZtACzkwDoTNKHd
wqAKQWuGlK0nHHJ2tHXPJeraDu2d2NybEVTOCtnv+gWOxMlXK0ApbZCxdxC9s0o8KO+Dr8WaZUnj
opJAHtdBmYDlTj+DvVrC1Q3hD/7I3Wzed3AgesIeS6AQomMR1rNH+3UnA4fmZbkRQO0d2KAfSxSy
CghXbNxqhuso269F27OdGuJxvVnSkUTXazhad29S7go06YoSQmDOrMt1PhB8jnSagefrs6ht6zUG
XB96Qn6Gb/zUigQSpOME8bMm7ToEObr2g2vSNFqhxRoO4j4bNYcXfatD3pgFGKO7zrYsfQAdNPwW
dEUM5VvZ0vIgpc+haMjDV/QdzHvcw5SVA/hCyRiK2wGkXQVtjDF7XGWwLU+DR2+1TrXitIG3eFq8
S6OgxSS33YbwOpg4Br/z2mc5hRNNHq1xlZoJHuRV0SNvRAMt4nqntzX8UHibQ3sRYKugVmlhYVvJ
Auzvtk2gkBGXbJs/QrRykT+FhApLRVKQj/fQ9jKvfppluR0EkkNEiU2mn8q2Lx819iKEKmP8/aZ3
cfSNZUPwDXMT6LLPdERvTyTchujC9cuzxbeB+GY6KdirTLpwgLjzHIJ1W9veZzAbu9YQB3nhXU+h
WOdJd+chNxUdaGnMUGE4HGAkZIfxO1uY/55pMT8Mk+i+jBMgcG2bR58oDvT3CJ1mX9uFOBiT5lsx
N2B5FT8Ka9cPScYGQBHhcbLUyev4AfQh2kJrOYQFJLRQaAmxSZGWnxLjyHCTI6HEcMj3KBenZda7
uJx8j1sCIWe1vk0qmg+INrDtTHwDYu4AICgcbDzuyxxdJ0Ag38e5Srej1WP2cbBWoonu1u1DPErs
PSMkY2gwM8xhEmsVRNYXtDT2sFcHQhtdAXzACSDh6TrizKHi9BSWhpHBkKsSrSssmNjT+jH8rTIQ
wCWKVlm0clga+jICdAJzhg+8sBpyhwUBfWVJSLjguujw1I5QcetJj/dBPM53QcY8thkf4i/xCpxW
NSCgQOleCmn2XU+yLznL+l8FQ5cbM918nPfBCr0GNQzuYxZ3GaQfaJh/AyZheYb+dowbNHWyhwmX
Jq/S7Yv+XgwBuTIL0T9KvolHMq0DAkZqgKObM0363dhm8mlTvBvcAbctUeGN6kf6ce3ohFYmWyYA
IDEm/yWAOvplQkZ+RekYIjr16T2oaflQAeyqHzIFaj/YYsMdJgjLiyon1Lkg4A/PXGeTqDwIR4Ay
w6/4ioNgURzLwKD2UxgI38olQWdu5ipZdkUIDGATebkcKS2SFerwcZ/ULRA8qlraJPyRW+e3BuNK
iL9AXIXOTdIxeRU6Q+CM28Xxc5ms6TPQygwYODAOINAddhRzPDYi53Jd+bxoqvKaEzGDozoqDEwS
UMJfQpWbFxKqJXmdzkGJHxSXBHr8IOPdo18PvQy9rvoK+MQyrfgou/sVtqbmvu879F2yrmcfcKOE
4qojIvpYFFNs68Rpum91jsa+A2I1bba2jNkuKdYt2cdOQUFIqTn/sCQYtBw8MqeXuWglJE6TFibG
XTg+QsoDNnQmDFDROSbkLYJ6+xXIKfOjXwX7gWx2+yahZPGl9AKwB8wvsHTQ5YIwBdomsapx5guQ
rcZR45jndHnkBW0/oK1e0pqtSMcqi5kpBEADIZ5tt1J47JAo/7ytnb9RjGfTPkssIddjAVmBarZ0
ia40pyNI8x2LPk69GR6BWxr6I4TG3A8YMbW6SUBzuoko3FCbOVWRwZRvRQO+pVNxBVEVE1dL1EXX
1vtOogfb5dfQEEN3HP1okL10qwsMTxctcGnGGImBMj/SQ5kYxEYPj+KdD7OM7dmIcV/FBhe9IEfo
W8DlkSQ25UT0p3bJ0fjWFBD7amSzgNToQjDgAlgy6I6EQjSrDlIaQxt19uTdpvyG2W1Z2Oe0m+Bk
kpBxrINeUZhPKJgJqGCzP8uig6KcEkidKhVlQNkIAF5uRNq3TyuGfHBHsLZ47scOFAHc8eyeY0T1
So+GX1NNlAP7PEBTE4zGsSX3voh4sutwzFSyBi+JCork2AWJj+phter6/7J3XsuNM9mWfpUT52rm
Ah0gLHlxJmKQMPSiRPkbRpUMAIIgCA/w6edL1n/6V7HqiNO+O7qCJakkGpjM3LnN2mspbZKjKW72
5iSBSOxuS+kEA1tAu474Wbm5okrJObT7DZWTph8gK0VKTQeXUUeUCX6FwVX/Lar9LApef0mzL//x
f9O3In75IRz+I8cjckB/GBgogv8W1spo9LdomKj2D+oQgWdDg4XaRrrvj9GwMuApwx5KWXN1SEgs
uyP/m+NxYBArD6EV1TXDMmBvsv4Ujsfvs0+mbaNApqkk3TgSqIhzXFZRjfLGMBt7DfeO5oY9a9ls
e2gpdqSHNtuqnHy4SatvGc6PzI2ntNbviU+u00LdC+ZKxB9QE7POe6Y1RR/l6TFrbmnUpSk+bqod
hn4QDaf0ctbusDW0ObtD6Ks0Yo6zkRFC5qQ0e3dghNF0u2kqp6tRIHb0YWNM9Fjv3/aH+gn6j7B1
7MHAuCmMfves92HJXtDsHiCB6naeXqbxpGelfOkMkDmCGmE33dOhb9OoPqRZIT9SHu/y9Onz6/0+
d/jtcuG4Mg2Y/KVM0Vm2Ae2wdNOnTXUbGVWBQ9/FwQblkwsgr+/T/fIo5FSGJtTqJokS45Sj/5DT
GFXqrtArK73d2zFpAMDzE/R9B5AiVICwDAjPZ3Ubav7n13aWfvt2WNPAaTZ1Q9WH573DehRlpPq6
9LbIdRg24xpu42pUuLR/SKIoLXGzsE2EVUXzvd299FbZ3X5+CmfQs2+nYJHEUXGDLZ3U0ffZHBWG
lsLQ0vRWz/faMsyLOOiG1QjEUrrMbC4ZdF/rHZRh6Efq8VqNynoyapl4apIkXlKiFVklShtY0P88
JQat1spBo52U6GKqNe9GkR78njB1sSt6bfz5yX9f0DIR9YUKGX1fVbeNwYhF+P25h8da14GzK+ut
+mBpociUqZb8aWqc3w5CFo4DmBzshwXe0IAF82eirOkWC6z4rUoPAas+6Lb3p6v5lQ/9T41q3SWu
X+etSOvX77l+5ft+y4paxh8ICuGARmwbgB8ghj/uAzwFIRo5U0uqfcD/xlO/cf3q2h902HzZHlSA
6dppi/htG+ApDXZeJtCQ4jV7yJ/E9Hvq2vxglUm72pASWdaAvCjN8Oc11rxOFQuvqfC7QTIBTUz1
v3baDQ1sxENa63bmjQZvYpP0y3BIY2ZTBZyUA+MeNGqDxdZOAgmoyfv75gg/GELm+w6sMaU1tKvH
m3LoDhVleiCdNtJfjep5ZOP85vV4GIUPVHfvavRZN7nlhyAYB4Uq9q2wt5kPo41bwTEFWsEJtzRK
ov0VGiWtj4V7BBYUbcl5QVelWDqwUn2Onw3VaWGhTDK0WjGKcd7gfaPGv9/e6qr5CCvuzTGKgjZW
vGRUzSwz0PEmK3BiNZ8zaIsLlvlsf/3hxp6DTVWLjsVNWfhVnk1BazmttTLqrdfk5gVrfLbT/HAk
+fyHPeAADwkMQAzhSIM/76kZXKgfnfowvp8jwHSQPyS3b6CqdK4an9sKpHvbtoDTdhGrIH+G62MC
4csGQiknoe9Vy8ToQLI6T5aHaKZnqZ/QiLrdXlX0yBUUcHWaRotdNC0VE8q/h1ov6ca/75g4EbCI
sgIXy/u3VSbkZ1V5Px+ZEpOE8pJ+rfS0fhOqbvHtCSo9wDIe3U0EkKEHfNGhwWkMl4Ojg3/JzGkO
IciHZf0T1+UMS0IaDLAT0nNwyLOObe0HTInEuBzapvALizbejJ3mBXojvOqHOmtgOpB5L8ewO0l1
5Oy5KeCbfSDY3ufn8eOU+v40zopfqWrpFvRRhU/2wLFGI6fXYZ4jccyOe2FOne1QP1yxrKV8mFPZ
wWhGUdhhFkitaAOSZzheRPwXrkgaxg/V8P++sxabFAKw0hX9/jijqCDhnnBnS+02OpiTrbpxdijy
KGxWqFwVo7k1OIrKmBZqfXNUllnWeOXxQRuhl0G+ZX9QnWzjbTZfNwjTfX63KTx9empnm7RR1l1T
buvCV22TkpHtJhG0m7Xq7PMQcWQ6BizFUyjlfH7Ynw/y73fkzK8ZKV2/OTQMcg7+0ER2HhFgUR4a
f7cpL8zrHw2HnE+/H+rMRO1Bf1Nt4FA9tQMgsk6YXlBku3SEM9MU1YUKcR5HaPvnwr4t6wum6ec3
C+IBk6uAKVU+/2GaWvimh62Nka0HV1X/QtEH1hzTGV2Sbv7pcpBM/dQpLfbcs+UQ2+Qz05LjkMki
9x8cSPsd158PPCz+P5tx9KHZ9OeAtz+1zn64mtIMVVVNmXFpkWDhWh+0pRPFwwni2ABDVBAiG0Dl
R6dOWz+2ZqWpUh0Bm2nr912YYkPtd82Mr8B6g+kF8Fwr3V1T1SXcnIVEAEgYZ9yKZNNAo2TO0+5u
C0Gmsdv70SAR+yi6AlbrkkjydgczUA+vYdX6ar2DtvC4rOwXNX9VACIn9mGqHJABjZbw7jow3Dhm
1QpKlO3RU/TX0rgb0OddTCAZJchKXMoUE2os7t5mdeesGvri0cn1w+MGynaYO4+HyQaEcaTaLqRI
bnG8z5XBVKdrZqfW4wrBqoPqQSS51PZvqK0Psq9xYb+bRnMPJ+56uOluKjuotCUF2ut6Z79va+Ta
lFY0NDlstuqaZgQIoNGM5saVkU3HJLEKyJq4RuQyVT36QShdrgpYGpT2uUgogRp6YLZmkB2OzgHm
0yRcUp70mCKrtEqWSanNk/yVfjbnOLavq/xFMlSwN8pLoADpb6hh9spNnX3ZWy/h8bk2HopkxOb0
BQD/agMFjdXXrtGNoDUEak4aJ2u3kNmOvL6z/LYk/d4NZ/AGBW101+a5nyfZVEIrUqhz6U1Wj9vF
tgc0UmVzOV3gN8tjCD/VbQAf3g3D41LVEDU7RXrqE4V7NtJeh3UH6eRm3XbhTsSqXTrhIJmT9V5k
hmE5Stgu9aZdH/J2XNtl0OXrTQR7dT9LtdI95LFXk8fUVGuWgg42FBT9rDG1TNgq2R4oRmw7FEwz
U4ADAOJd0H2iMDe+KumWZCd2HMGv/LXjRTFUPMUe8Z2vdA94Vth68WgwyStjYoczmpYc044msMHq
9DIMWtXnnu9D/NBqYajfPIKdJbYKPOzhVhTJQWgxONiD7qVZ6lbN6DZtrkoTOJlFf0fp0pnrVfVX
LfKKbUHFYEknSauuVAOEU07XXhndZGnj67pBNjl1Fb15BOzP7mc4WccqS1I3q0OnCPe+tqVto4ab
ZqMtIPiF/ILuhGy3LGzjS6Jun2PjeLW3siUsATdlO5ynuLKq8TLYhFPbhJwVJ7SqX2pIY9N9cQ8E
lWD9riEtnkUHEWZfq/6tpe1ePdDM09E2Bne5VaGtUZSkakBaUo7aEWpHqzounHL7OtgYjl6xHw4G
Xszp23RhV2FgtIBfmgNlRzzpUUytEp60hCwkNU1y5tuB4u2i4/ywo4lLq2ZpnolIOyy6cP984NNq
TfOG2VWmKZyBsx1sHTB5EOGX3IfWGwLutyx4yhRkNLf3OyhHozwd10rKhDT95PCMzv1qU+se0jt+
1qJtFx5EVW0Xw+G6RbJ+o5pCUWlvoLxPydYrlQJEn5NopbDC3XVBvZ+KkYh7fZKEnRcXe39nKcJU
N/e6UYyh2aOPFzZCIND7yEsprBp5Nx/19tVO2eCiqUDyU2ScYE+lBXAyos6m9On4mFHA3aG0xRUm
w4o21C5otOdG9g3u13C5JAzOoV2W2X4VkzeK9ukz3RHXcVVMSd7PNYndDtugU+YKVcScRpLy+Lwl
36EzCibmuuoLrzFhCN6sq0PmDzjQ4HDwjbSdGJudDzPyWN/Uky4esYQb36hRZi1hZs9G3lBd4Wi6
9NMTK9DooWiCOvQ4VNxj2M71Ye6hDBNsEsptRfgwwkApSTVPtXe1Q0lOXUWjegbWWSgWGJVwbsbh
NXXwpZ4/m1p4U9TdpGkWhyHJ+H7kKYiP9Nreh0AcKu7JXjtApZcEOuau3XZLSoj3BaWm7YBGSqu5
Gtjp4ig1TUB8bsBPU56dxOW6CJsLqZGzHn88QoJa1G1sKWQFvOicPFVBBTiK66zwzTij8YQogAYv
UwO4MBw5qrbz0z0hoYaQJ8ASpU5cC3FbYxjNkkZddPhKxbBZKdF90toXTu2H7fnszM7cbztBVwSH
jJ6sdOhCBXilAsrQtkfHLO93jOWoTH1wC+7nbsEPrsfZUc9cD9kjX/SlrPd15PGNe6olAV0hl5xd
6et9F+PJwwwMMmm0qVtoCX3vSQGjGMDvk3BxNlS/tTVGsQsjWa1qtfAyOuGybuQN2vZKOgAgWb2e
itLoWM+afPgYMhQ73TtoOX1uibDrmUbjlkn7jYzRo9Z0DOYVgN07I9cJGsEMmb2r86m5+mpG4HR6
a9Ja99VNFd9WA93pRqFIyoGjDzyowQkJG7pMNgW9VwBbMsBGxuNh4+kG3klYejVd3gdq5X1kBqXV
L8mIrgzaaYb6Gx1/q0gpV3LNWYPm3gzTRyjxXfMYrnblyNuN0sUGluRR2N5Tw/aGo/a6PGjPbdoL
O1pbIQXaruj8tD+uS0V1o6YeQxV337fWIwzcN0dCE1Bg8JtqYkc0drC37x3EcHUNlDMFvZElbkkh
KmYjoR4p+ki/4MSfwXl/WzC/j9wpxPrgNWICN0VPGphpuVSxiVGxNhRfpnGGx+G84R4f7+tpXWaI
O6w3o5fPp+dZAlqmrchvyWSUZZKEtuT0/XD0Mh92ZmFw9CwLSjoZDpNoGafmHNWPb1P0b5BmvM1S
/p3jLb8THPsf8ZvydF6yQ1/EYVSV/+f0IeFbJrGQ3/3i7au46q/rt6K/eSvrXfVREuz/98nfkJS3
/eHtv/7zJav3LOWbtzDO9h9BlpK17FIWUmQvWfkf/2v29raL9+H/Pn/7t2TkyPoDCEvoTGUUAxRT
cvx+q0nxDGnIkUkcZUFP9CETKStSQ03jPUOkxzRV0jb8sSBFKlId8gaVCAx0p23/SQWp7+0r5SGQ
oyB2COWocskq2PdTiXZRGNIpfgUWdFpmM9uG47iYDbWrNJ1UsEembrpfU51C5ALfU6W1c2zpM+vY
INqgg8Kc7o84YyKmcRVYPfiO41il6G5NiyH7rGcZ7J9E0m5erpttoCuBshnjOe9tYeZso/iZQzey
fHs7LfaAA+cbbFLkgYYxd65VBWk3OxwnceYTPcX9bVrUTrmIZvZ9eZu+dl/M9+7LPlCMZZ9ex9un
HnnVzYVo9ywR9+MdOjPSqCyAPowMqJIUr3zu3+yH7Dl/hsTafFDfmsixvw4Orv01e86e6zfytwlY
i6+ADqN1KsKNX/dvdBhkmjOk7asmuTBut7N6+2LJKCan22FR6pDW+H02qZIAqjWzftop7z2NmSkt
id12hSP3Ya7+JLV26oX/fd/54ZKGZwkge3codaj+CXPsx0NxjYyLOpyZCt28K+KRJVoc18PHep7e
Hu+TJ91DKiN5wqfKGxQUnRFxUCpGOwesLX4kjh/yNnTu8ca/8DTPkkH/oNO8NEGGZ8mjf4EJcqLJ
/GyCSMflwwbz72cVvs+BnVbQCEw7paKRNVQH54X8oQodlpVSB+m0FmQwjddO2pguTT5Ys+PwQsb2
0tHOjPRfeLQzRbtvF2caOvsLtV7r1B3wcfQL44iISANuXKro9qL1DLF1t0g4j8TIw8Sj60vztohd
wD8uciYXzNPAkgv7bPoh3/rHE7DP7BNNYscDSCIjMILWUz1cOzgYDAJvfDzkGx97Uc3VnVMZorkd
fuleoa3W7jTQbUCmUTCoHIVesulhPVKdPBThMSiGjv41nqadoBZNYj2/S9/C62ogUovoXyR3yhJo
QjWL79TW4X98T94a8mC//WIcHNCzqHKQJe9Cmpcd2yOsLzbUtD0AvhVVmdtwXr1HpDHulMX2po0d
2CP0abgKn45fEF2qDbFfti6MDzDv7ATav/W8uLcQ6N45c8Bh1uPgvnxtArhIH1oU2dOb3LF2TnwD
r7thOqrp3CIHmjlhjsSOgOyfbnDY/o9P28kATXe83XewXeH74WX/cngpwNyF8h+4cmv5qiILNS4a
D4LzpBT64U7mcUJB7EndpjDhanOA4e+ftVnswkLUovkMjmtdoVDixjCczVCX2F3yoS8O85l9/zXM
/4rDfMma2Gfb41/bmnwfK/1mzEwYHW1zSMvTORVU3gC2j0BvB9CRv7Waseq7PHYquzyOR4WuCUU3
LjEcXzrkWc7ir3HIMybY3y6TarEF7kmjnHG2RSTAf/IRBDUBSQIBwFzcPhy9aCl+CwgJwAi4fuI7
XjzQmTv8Zx/oVN893wSskQxKiHANQpPvfRDYgyINgh0jQPtoI3TEtZ09KAWBiupYoycMgo2ODu9R
aUlc+9FHBQ2WL9ganKLoh54Jh7Sr7ft00usRYvKKoQL1plRsHaPct3osb7HMYXoV1hCTvN3AQ7BJ
bjuNzigocC7lek5Nkp9dztkA7cuEehC8r8FIFylSwI7aiSNRE8QO6AUNEQkU4d7dxS6bGcQYNJs8
drHo8hUbx6ZxjD0MUYv9F9DlpIUScWnT/eky/Xi7z8Y1hDR6tE05vx7PfqLEfIOrZ0c2cl1cDR/R
ih9rjwdig+FV+7VZdEGxiC80t18a8nPK0X/xITfP9re/95DLGffJjDynrc2idK9qCm5e/gXirhCE
9peydqLF/sJGf2lqmWfRxN9ial261rOa+J99rWeolW922IboAJQvdWNQvt9brbKJdnSmJUbw+KiK
q6vQqZynp7v1+kJW4jQ454P38Thn5iQc0ioxksfpp+FNNYlE7qjTTYAqweTrYVJMDNx2S+AgT+hZ
cAIl0AXtrQ6+3fyw3DtfvkxdTwm8qcUfoSVbHpwHGiydvbOErsgZXXTqz6CjP96Yc/uCiGWcZ9iX
7OgkN9g/Okjr65GPsFHkJTBaCHVSHOkRFPvrwzS/ApZGz56dO5s7e/J5YuHSuZyQth/C2/BveC6X
Jsw5ZPnPnTA/3bc/TJgTp+qHazajkFRkyoRpfJBf1rR8nrDJZOiN0X7rXWRkvniPzxZ9S7ubqiIx
FlRu95Kixn61u81p7NZcPXKj2GW/OwAFpMw51mM4LG9Rc2+OIndpxKX7pr6Eu7m0Yk4D8eEG/MNX
zMURO8vy/6Ujdsaq+8MKPacqKa161CQxM2SfiixQCYvFZmwY7uCd9q/EoT0PcMdfuBLPzOXffJZc
vAlndvWvcRN+lkCkQ2NEDZBtY2Sd0xrr22RwpFvSCFz3OXOeD34bLJ6RKHEf/a3rvIWeA5bCHV49
iWuUJZzxer3UxdDp3fGsF49jd3y3dcafDwztBD/xDj6clHGWg9nVwEihCTMCNbAdgDskgqxr9LP8
6NaCs8JpKMvxWznNZuWUhfxoLUDtXcPe8cIr6doa9yz9ytede8V/hRDzyXSRVh1vRD5OHMrqdxuC
k+uNd32/E4OV5fVT8iXjiSIUMXStieUmohsP3TioHFvw5VVOsAqdrd/NIv/tKBrvKIDHeG/FzKCP
+XZFakrx8J3fssXGNVaV86aIYJIEtkczm2s5wnuqnISPT8Twdei+wTXheKJwpshZ+tFXtuqvdL/4
qJrx4kEQi5eVuXDS+Wro2p7pTQAPTGxx4Dwsd+d4pU/r+QThS/5s8IrSHwnaTeb7h5hDWq55Yy9l
ugzGysnD9r2a1v5DI7op1/OSiBfLnT+17sNy6DyQ3hIPq5tUBAaH2zvZpHXBnzjBA0/Ny9gxp1Nv
6PByfQqO4ihUP5vsnelyfX1NV6xT+aZjeTNannk8AhVzZq/dFeBfvxaFW3qVO6vF672G6Yejgc19
K15pU3ZgBfQKdz9HB8V/nNXOYjehKuyyQbiteFzM0NZwc4/s0FU0n+3n8sMObuFHk3baPObvPQqI
mdOKfrqdbyc1CuKCyo9TT+np87uVRvpwO++n+pU8rDzDjQA1Ku4BDfNInNflkxlsrobOl/F77dzf
q9cI8XWO6jj5HJUv7vHBA7L86D0lk8qznMbLJk+lW7ute5y2vr3gNiuicyahE/RO74z3YtxyfRdW
gnQNf/C0fl+d5xTqh/pIjVquToQwPHo/J1zAwp9kQexcLTr36O/nreeu7ABA+/SpnHi03LvUxX1P
uBe8vkuWwjjLpfxdLMWl+3O20aNWnlddcbo/clJtFvZV6y0UB44W8YysiAvmSky/9HPhQU/oP+wd
1Q9X8+l0fX3h9lw2Wmdu/i+j9cto/XsarTPf8W+5KC/ZhzO4+N/SfmoSU/GDMaesRT/vCXJ1XrdT
jGpzjGi0YG+C/MJVA7k/ll7jN37twWzjH/mZ3nc+iN2gFfK5fpqzS1an18mKlHyuF0cfkPFk4A98
WmldTUA/4GteJKAz9GJv6ypgqOybZgzoWwCbdEHE8hPulbF5TcUH+Qq78Pf3yOQIy5nXrtd45rTx
voTuyB16cie1gu2k9ZQ1rLPzxh34LX89iNSlTkPMjseww6vBmi7hQXLuvujiC9DLU4iP0xC8pWK4
ytgdb5JgdWO4FY5R49xkYq7VTjIfLfMXPTiKOTvt3pmv5g9PFkmByBnvcB/uMwdy5NOuzTb9OruH
sNghn2E7eIC9MJ3r2nmV9+ZdntD6ne2b52kiOzkVr6+vO7Gdiq2X+KG/C1KcV8PpfXBKnrwtkVve
5W7vW37qHgLpFAwFrazB5/s243lhrM9c+RiC/n2IPF1wYPRq7l4thnzJkdfZyuVIzhpXVjjlMBpT
Glcn+8kwQMXR7T3dVyk9Qv8rDnjhsWeOd37oRT5E5S4aWAx05CYMuO7afsTwy7/lAfT2JDO2fuyV
YsfzvNrPROwdx2mQ8Gw3ThbEvIeRq16lGS6N6h9xQRM/n/ePwHH5B31OUHhA5idHr3fx9Dee5mh+
55kixJtGxEJeDI8BZxV7Gy7D4qv38N5cG4879xBamuWefmUFA18lEbSbNP7B3QjeSeK4YIIlfuZX
QhsfhNiDp/GisZPfqpPjUr/O5vlEm1eBiDxYFgQJYAcyLH8w3Y9jx8E99/Jg76ee306qZbVUfVoM
pnzS4toF/Saiacq7stmQKSxdz8pVxQ5HEsdQxPcNv++8zO34RJoZ8aVjYTCPK6/iVszIO+GAakHm
DT2LLyS3XZx2uXhIDIzt+Wge++ORQJ3str+qfSeehBMBp1QQXZo+F03FWcLql6n4lzUVA1WagnMf
/8O2cB7sbmq6KuIhpqLxSwxF6VlBg8Hv/M1199vGsGEtadgI+QydrYG0DwNX9XpWIKyiogclgUyO
nwaKeGkIWJm03iSGiPexJByo3aOXugh/8KjFTuyCqbtfVIt2Yj12zGcULMnDHqf9FbADl1UBiZev
4z0TX7B6oZPxka12jSvVWWqP0Q2M5NPRpAqqgMXn6wHoK0Cg2YSivhieVg7W7hIM5SQu/dl9Oqto
FM0Wsb62MAJ4pk4ruhZE8otWyO2x9syXow8ZNdvi0UeXYgK5PndFd3VX2kn5sMTAsUQd7NyUu4dg
nbdzy2DrR9y3kP+HWMrQg/XL7fgZelkAibYHV2GQB4Ov0vbSpCX22NetmwXRWr4vBZ0iXxtfx2y+
QOrcfMH7sL2Qc/EJg/HWz3l/5DI2Xio2rsINb2ZpIF/17ZXlm3xFxiPy5fdwuvPj6WCcB/zkiLGX
izJIOe+Ycdn5udjxnZYtvuBw8jknrnHPLrDza85AWv2NG3EdacDXIg3k9cjMRTjdusdxJs/Hlz85
T64k41XyyKevK7lPyPdhbJfNGEo24lzFs3EgUEwWsVglkxSfYQ5VD/4DrULX5rSc7G62N8ZjNsF8
s7dWy/IWbh+38yHaDuqTk9MR2UtnBqCSO3DrYM8oGCISCbtc7bFjYL8tbxdkJxududXy6GHdhdxd
NMYrHMv5iHwDOyPQcI/uElEI1d042xtTDCgoJC6iDavYT/zIizx3ex3hnCiuwvYut66cDaHwN14/
3gUhW1rv927Kc5VPJkE6FHBVsgblVh0FMk8xZH7Z7tbb3/TuQMyH/uHdxLFAgGCB2InbO+aK2u40
dNcQASoBgp1iHwxvtkHsss1v2Nc2AqekZ215KO0IkztJSWZEFigTygIidTEK8kk5L+d2sF7kbJUF
29iiZQ+FJcgtROI+DnyTiy65QaV3YNrL9bXxYsBPaGKIECDUbDwbTVrnXl7hkBvDKXP67hhdc7Zd
mfiqWPc05Hi1m5HaOnj2Nd14HHvkOWx9jePYZA2O4m68YZ/HLxuTCp+UE31azgeB9mi8WC+l27+E
zMzSTeZgzMcT4mo6/mSg7WgC9yt1ZqRy3MXRf/QbT1kwtHieYaAH8UqZdsHOE+977MP7+05cv1JO
F+u75Zetc3fXOq94fRsGTNTj7Z21dGfS2xs4R+dGplhK51YeBbEOh2YmMcI9tEn3pDiH9zAAuKRB
XDnNcq8dj1YhIwyzP/dCGgDkihlS0x3ycpq53X3QjrNZxsBIWyjv1oahyZkHvYPKqsPscOcAr0jv
tb4+jcZTRlK64zSgM+vkZKJazhTaCNic+P+WN+wwrkcvx88UdpBN7GDAjdOn1qNCamgfcFliqbmm
6LkxcxGNZXrP8UaBR+/aVXj1nnkJTsSGub/nAa6NS5CGWuevI4aQTkUv4mOUCykL8wR/+cyknqV0
jMMQudmupE5yytbBGXuKSeSClR6qXBRUUE7xSfcoYw+5oLMlm4+P/K9n+ke3uDX9gWuIwRwuWFEv
w5nN79VE9SBPC8eGkGvXEgvppprzg/914NR3WDF3f3XyVLFq0o7hsfp7P5nWQY69w3u97u/qoFjv
3HpRBmjp8DdpDbHEsyzATmOZt1hg+AOw2GDQvITcJv0ypwdhxuggjKvuWltr63hePw2W5iKZhxNz
2TxkAYpFvGvkyRQpmdUV3VHYcGy3tPQO5yatLDtDEiSsWwtb+O2zaWYU4dxw6PjyDHxYps049Ics
MjlKMsGIbz0beDS23rc+ryKd2/CedoUCx6SbYZmD3RqlE45ajUnYuiTuKg8Pdn8Xujt8bPLSD+1D
ESAGhd8ZY98SPp9Z4G0DSEyDLYu4Z9M+Mpu+FELgVhdMT8aJEYyC8uuOoAbJnWviONa/DIG2wWBC
NpRZSLpUerf8bHw50jCJ4W7UuBoVvq90NuSYS4c9B8hTkIwlOmUi4jME8VVPjlPhE/cBGhZ8yunh
bTHaUMaSVMV2cTNQqvJgZeQ0pVONQkvQEm4d3pdgIX17LpO0dLxhxqB9Ipnau5qT8Z1ww5eeeE2K
teOuybd33pFYYUTMoTtyCcvlOsJgjwhTQ+7Ijnu+E/oqfcDMTTYiJZxhrJgJKaZNBrwEniBGZQGj
4vNluFNPVEdgwVlO9mkrOt2ZscJH2k/tTJnQW4g14OHvpk1QidFkv1QBS+7vm6m5YLhk0t2JvijX
bOTeZm1RHGAqLTfucMLXaSoOgat+21A75/CQcAoyiDCXQ1fnS26uyd1motywMc/Su2bczeTGLCec
/ASF0GRzcipwSvy9G49lMHhkEX0l8i4nJe0PscM+xEOOxhajrflzzbe9FzmRY5yCNogIAXE6uAXp
/Liorw7BOPb3QuzeahLVQ0a3phCSM34jN2Yqw7gCz4EjXpnH3CB5t42bKJCzWkbI+YO82+yKBDvM
9Vu5DSm38rXyr6g4juX/oXMItBu5c8poMAoIo4gGebVg2l1wCC/G2MZZ8vdXjP0rxq7TFbQCVQlx
/YVsnHGWrrctuzruWrJxW5xfuXGgASq+SDOpLS6BMmE2uRDkyec/AAB+BS+/gpdfwcuv4OVX8PI/
YcFlBvSz0OWssjNQ0jQcSfMN1ICc9CSw8YkvNAFeOsYZQOjPOsblIOysVPArCPsVhP0KwvC7fgVh
//gg7KIXfVao+ou86BPJ8Cc2/7xFQ1XzJB11VEqgHjvVPQ4TWTjfz/UrWViVyDHqjw7JCqq7UPhR
Q0TGlAiV0rpreBp1DKiKvCN5GJnf/pY1Aqc3dF/eZF42EW8ZlDOvD8cp6W36JT0zgHCE+gnYOUCP
mYtuKullmag+pYZJRcxkfHwJ93XxSs9qHf+6V3qx/HWqpH+IjP5Ny1+D0U+dEUuX/CuSZPwcQt4W
KCVrTSUnP9k68nUy53Z//3rfi68kVVHicO75w8Elmz4DJtjyXZepdZnvIw81Obpfb47OVc5LS0FS
/VZxroASTPdX+6syGK6qB22lL/VFd23cHrwDCe0c5IhNuaokteSsVquXHaXCFVnNnbMiFXWcHqfq
BEzq9BjkLvS6IOwysqNIpohs0gNmzV3Z9dERXEe+w7sb5zh92jn29fv7OnLWlAE4V8V9jd3rd2oA
OteQUKpHIkXcS9im4s/uZyS+57WzEa+vWwH2g1o+2f/7wr2ntEFe0JQXDIQTVEgtf8pn5NVf33Mv
TveIT658vvEKCSq4fv0c7PHzLPqHkTmL7XdxMkqGSW2AVZaPGSUf8dx6nZs5j7bj39KI89A4oXPT
ObenXvYA8LLjzR3wL3MQNHf0yHihA0M+JQ9ZtmsorvioXZPkiylMcC1bcq73r0Bt+tNdewf7svXe
+wtw0xOc9AcD++FKzpzqTu8Vs9OoB1jPh8fNGzDroJ3a6/iLda1ea9fdqvQgp+siF51nWh/VkdMN
hHJ07MVwTXOgoUEZIrtpuq/Zi0WRz0UrCnnsErbfRNA4qF1bXtM6zdPnI6DLTN9n533mqI/q0m4O
G9ZGvxzE1GnfZAk0FS8DakZu6MQLJFTuUp+crqe4yTpZRwvNkZW7mIqQzGlLfPDn53RqsPvsnM7c
+qoIDT05yNoKFSpDUImiFKL71XwIjkvW8wDEOOX4hDWBKA85FA+VYGPw0PpTsEt0TFHZpAqIChKp
ep05v+VUwcRQI2opYe4W1IzwmvaB+USL6oWpABfQhXt6trNvEfa0Y4Xzl9WCIecri7TUDRYS8tNT
spXVAVkfgksOrFh4I+FLDZW4zT21H/Bo1ZVEo5V3O37K8rYsMm8oP8tyuoQzyfK3BNnL+R4LhMOg
Sjh4oeHq1+FtMZrlhpvrzp7Ecz9GOndSUsFEdX3ekaX7Yl0dvbGE/AzFge2ewi+jOKRwWlL3a/xT
OY0ktDzj3aQ7wZIg3gS/ZlxJvELj6VMVFwF2RXBkQTt7fd147+9387c0uFlBK73fO6w/bFTs8i1i
Da7fR24JQk1mx2XOW+778ntL5pu6NYWCeix/l1UgmSunvEhyHSJcMoqUbP/C6aWdtUjUBvpkvc6U
Tx31hEGgX3csb297p4+hA6R6FjuRiDElGN7pFIuxPojeOYg71blL3bu7dUaR43SF2MTr19c9vXfS
Rn6+Dn7uIf5uU04Nmh/2d7Xbx41ec6L5ze7KsPC6QJoFTZBJFFgAw5t7nGsPFw56abc8dYh9OOqv
3fLvtVtenA9nVZu/yny4ZIy1s2T/P261XDK7J2Tgh4n7y+z+c5ndMw/pn2xXv+QonYgiPsyuv4ej
dMnpPKda/2dxOi+5/dqZg/TP6/bbMpvwg6tq25pkFDPRVvp/7H3Zct04lu2vZNx3ZgAEQYAP/dAk
z6R5siz5hSHZEklwngn+TX9L/1gvytWVEqUrhvtmRVXG7XBm2Jasg3mPa++1kI68qEI0HYGpJy+/
9UDunBfj/nCeXzendA+Qt/8EJMUmdZ+S0xCWHLAHfvcFMHovPoJ5sc+OgO1xAfaBe/d99NCRFVgy
9Kza2dvptEAkRrkA6vWnyQuuIvfmKoPoiwPLO0686LLcFbmrLuvKvUzh6aFYc8WUXV3ewj/7iy3v
peHqu9OTBIRnxEYp77IFoMzAd9bOBhbRXn7TASJjfRX+3Wyaz1jY0Ycx7tU3cD/ggCT75Nh+wYpW
Xnc640DVdi4T6dG9Bk15waINoBVwe3PxgK/OAbLaZqfoWI34F8AzyJDPgEtAeTyGMwVD4y5EBUFB
0b96x+nW6TafG3Kri1tYC3+pxbEPkd+vTm7x7jRJwty0evTrEAh2HF/eIq5xewc/Gtg7gijIbndh
IeLSey/RyYvdxWWJchnqwR9ZcSdmtfXZHVo8kSpAJ6OUYybn28PR9ednuLrMhc78By6Tzzv62ToX
gQLOitjuaoRqqs2MJU3OQPvrbmNIr8c5+PJ4ODPdh/uTXYj60fjocIaQDbrT4DvnjwA74p8VHmJo
c1hBb76xXXOwttmFeWLv7WO5z67D1i32n+/ePKPPZrwII0yBIwo5Ysbobbs9RkDv849fUJD8bLwg
X93BhRZrwR9bmALSo3bQDMpNtJfcPs7FZPTE8gh+z4HA5PsZoTkj0VOf7rf0eIaNzx58tI38qybz
2HONqnxELNC23qMQDoHLvPRq2tQuwGluP2yCq88nvrIvztL/HW1iRBP2Jbu8R+nY5ZqD/bHW+GNj
nEUIHizXUcsqDHDcoooYxPc+umV5BWJ7CKEa7s18M8A47z0irro9uDtUsoHWxOXbxwnRvSf893SB
Xjdfave+hE1bu5glCtrmCGEEL/yodq+gC1HgdI043jNxCWB5zyuny+Zd+OT2LDkTjXIyFImwCEgV
jcnfOe5dhQDwHC3+djp/BXQWM5wVCr7dnNzPh2fsatf//LDW3p2zEOP/+u/OmSXJK0v5V9/d2vVd
CNzuT7++C6H717y+C3H9j7q+K9rRWcjgX9KOawL4JZL16qL9ywjgDxvmSYlElCAWQ+fHhQTOE4M2
3B6s3WOE8qRmV6BxD4KNXyHrvGuYKF8g73zUUsxJqpXKBUpmgfFesP0x+EI6p1NrFgYbUV+bedWZ
QkXRhFpYvTl96ex1DgLCfQ6w/Qznd1BMNaLZFHCe1xyFUI/H9XVYg7sQnJJQ5ABeo6ZrlvDoqcH2
vR/cA5K+PTsjWIfpPyusot/JY/DOwZPJUJVT+My7JvijPoy7udRIIWAfb8leoX9IiCoSJGnmQKva
mPsE/k+2VRsQhXj4Jqo/TBjQpk9803+Y7egK3/hc2KLv5srmmG9ll65idKEMcDK+QCU1eC1eJP5x
AdWjYVbOfyUQ/affwGiIapq5tgbVxviKcO/+O4s1V2GPqC1n21lHFO5cG/DNwU9W+PJsNc2VOHM9
4vxp3yoX3/v5K7qY/w36B8MpvEEJGED8M8y/RDIDKcONieSgnKsNvRHlXXOWHS235r8D7o+KJJSF
C1QM9C8FFgN+CrVTuevsfqL36RGFghrRj+bzLfu/6Kc/rtNCP2UhzboiwXUi8JIq9zF0D5V3dRPC
1INp2Li5v52/MN+RbJMfvn37qv2vzEPnuhJGz8PDD3SwgQ5X7o/L56MYt770IlyGzF8729WLv9BL
/z9d/A/bRr2WSAulWoG/qC8znOKLOT9HKuZf86HN5pva3hxuUEOEWiIUkL8Y/THO9+bxsYJhdvl8
e4vWA09PEr2fEvjDwWG28FBPe3L0/PyMWsLrvfdsIB07H+6R6c7v2btGiV6MEp0SdXj5DgVuc75W
HV1HG+2uyLzV1S00+l9rdetCa6Hr/1dorQqthVnyTxNaq5bCwsf8Uy2FDw1tMGtTENpQk70EJ16Z
V0Fgx6keoQuhpcCIiSddQMCj1d3kHj3YW+KmRysy+sOWs6BZ/fuQi+XGptHaysSQkaA/RiLRlULW
IGBpH60I5ac97XeZorWfJFm2zSf0SLUoWo1aiesQ624Y0Gi/yvIGdHnlRdabj2UElq1c1zsuksZ1
hp6szfhDg+GPGVsLUy5TScKDBoITnUh61OECkhN55YG5+hTxQVAd9/sSbUC+PMyghKOzEP35VzTw
S5T/nUH3agoLgy4DmaK2LUwBjvUsoq/CzVwoN7ezS925LcxcNxgCJ3QJ6+r6OQUW4nMbwJytos9m
sLCasrFrkqjCDE5n7/jH5encEPF8i55+LSyUky9Hyr1cGXJt35dmx5+/7y+dzD9b9cKeaMquHQwD
q6bbCpYccGGVh9gXQh0VYAXVbsJ7mRsjoJNP7w7+Ger4ZtMwcy9zoAliHwAJvceRzNYvR9gfUQ6A
lJ5vP9+pj2Xdq+uxUO2j7A3DzDHNW2jrx9nChFUGsxMhjdmkvfN3vYd+RKV7MTdZ/G6hsdDctnF3
Vs9+yFzYvd/fzJbAPPVhjsd4KES/vX2+fv58pqsXeT7zVwLnz7/Iq0e60KT/pCNdE5Mz6dnrjfrn
i8m117qQ61mYsCEpcQcz9/TiZP/5vVn58CW2+dc+/IVo4pNX/oKPeHUp1chApDpAJeG1NHjAFG1K
0JjES07V19Y9mavgYy89KwCp6tByDP010O6rdM/QnGFGPP2YMw73m89XvPaml8jff96bpitGxLKJ
/J9hRKxoo5fNe3Vif4I2Wr0kCxmbTTGoQOv5khAPrcRCAHlhLUEDNN7c+nbWCYb7bfTh8+84QHQa
AZBkG5wBi7gDlvEatfneimWyOqelNP1XmNNCvv6Zj+kfwJX5713T1g9p/JD/5nb100P3W/H823X7
0MZNG39vliSa/4L0mLOgWKPHPH2oscKH5rcfT+lvZ0XdPr1myJw/4SdDJmhUfye2BctCSmkLKqGF
fjJkUsv6HV8CrQ0INC1hc1y9HB8U/dv/McnvYGEVIFmgIMIEgy5+6G8UmdT6nVLTBH0YE7ZlW9L6
FYbMhdzB59vcBKUOpeB7A1fmQuNQI8mLMeDjRWLUzCcG/SaSCnwxORFuleeTF9VIvr3arYufSuG3
/I/C+Nnge6UqMKYwbfABS5NTbtOlVC4bKXKW0+Fi6jvwfRNwbILpOzt8PsoLzcFiGGZJqB3JqOXg
/7fan5YqHTKT9hc1jfKTSIGqO1Kjn06W6Stj7N2oMcPTZEgOYy6v7bQMdyszeLe5JvimHQIeU0YZ
2OYWTk8h+05Pk64vZNH2e6tMnO1Qcr4lTo8GmA1PjrKMIFobhUAnV715MBLQrrHCSfcJrbnL7Vof
dxFLTmlLw+OwL8NHZvfRyk4tDUpCTOFY3GRCzFSpIPx7u1NkiixlUyu/UCyPtnauYGjnobEb8ozv
J3Pq4RNOjQUag+osNgDOJ1N5T6NIeZk1/WhBe/s9N1t2pkhdHWVBOp5GgXL2qSm6bTswtitDqbZS
OuXeIt3FYOvhjjIwsUkOsvWoob2XtCT/ZqvxeuUIFulJLE1SbL9pSdS0mI69OII804bumZVecCex
jqqcjp6YeHxChrDxnDolXmfVw5kVZMMmyjXZ5g7oGT6fxGxmvrmIM/s1ME/UNk3TAe/t2+0tGnvg
kqvkYshb8zhN+VcVmvmGDXa3Bbu8M4XIZ9v1Wo/H9w+ASwfSwyFg5rVMscRFt8RpejvPwotB6Mib
JP2aRh0aBylu+IFqnH3cRtci4Mg5hEnjG3VvuJ+vfOnxoozIgeybabsg5xxwyb9dek6dIld27pyD
2qrZidAA4r6axFWYx8NGBiLdUX1theq8MTWyGuBfbeI62NLORAIAhCrHCauirexTfZnUch/F2c7M
DbSha+ldm5pei05JYnJWqrLfCSgO2ksknUzLxplxslC/SWuVw2iYznkdO+Ja86HftLoKVqxTOj+r
N/cCny4Z9kdaHFTpSwPMHIsiLISczmOVHcawM3YjxSUFIsntEq62tK3HB1Zaj3GHNkSTrd2sk2JF
GC+dJEJsiqGlmM+HzeRqb4/ISOoo74vJPM9ZQM6CDh3OWRrc9a2Dgq2gBC9lxRJ6YoI8y3YV6R85
r+zI70ohcXGqpLjn/DRqnKHw6BQM3YaAMPpQS4Ue/1FfjvuorWZdYtXfpq5m0KJ/17wf6JKl4TxP
XwpLOCaVUGRELMy3sLBsXicOOY/AEF4bcXjfMNwtJSwLDaao7gEa7Bx1CsKW4lTElgjcceyDg+g5
YVsrSkzX0hH9xge7OQVYI0BHJ6bD0zwg05o+WHhgmKvJOBWEo8ZOWM6yv73pjEnW5H17zlRWXZmc
t7uhCgSM34RuDSNEe9w+F8e5LscvWVE2bpDRAiGQXkLUVqpvvMTKwcVaZqo9NwSrtlGeO/3PR/sP
MPTOy6f8uq2fntrTh/IvYNZJ+Bt/v1wz/frfyNLPHjKQpd/ET3UNe+5v5utT85v+7d/z9j//o4bV
iq9v64f8+1Pz0Ly28+aP/GnnCfE7B60r4VzIt0zozPkdrCew/gSUgCnEjH79m503U6FD4+L54+dQ
cunM+Jn/5kK3nN8diAgbX8Qd5/8PZh61YARZ+CQuJYM5tFSDKtZjW0wh+pTyqLlJmEjO24naDz2x
gm3K+tqd2oSsCLiX9livBByF4JegNjQZKN1BEf8StX/lYRpjA1vAchSYWNFtrjuj/CQVj7VzMqGV
p8q9vr5szKuqRfK6qN3QAfRL3VT5tRUjIT7cd3xwC0EOWf1Ym9W2p4ab9HszOKRiPGRRf7C7y7xB
c/MAXLEWGlWqE9O5qajcgJvONVToOsm0sZrR012+6yPqlgTtyMqdGaA5nqhXlB1d6Pl3y12oDVZX
BYxtLFdcy9P4DIS9iAROvoFKwfq83LDL9LaeE9Gm66xYcGsjL2T4ME4GCUaMHNgd6lfH4Tyo70Kq
NlUeP3cjP1jN86un8ZHcXciyd4tdGjXcHrOMYcjy0GxQ/Tb3XkWSM92C9GSPJqButl2x5RbW9HLE
pTWti2IAmyZGjA5ACZ5PnrUdVjKgHw5BLbxivEcG0+WtLqRdP9HWRD3pKL5PMt7Y/CKsAMkrbjN1
//kGLk2jn8t5NdbitqS8FlWvMFZ4hlLA8ofcVV9qNOordsNdfhY+hUfmuRW71nF+Ge0A+2Q3I1iP
v34+i6UNMs/CIZTDTbLM2QFczMJKm65WKk28xtgw6svbPnIn4fZ6U9puhMJW6prhykP54Oq8GXNx
WzNa26Q1E4zJkk0fo1FvixRVOBZo+JpM25UVvh8Nzg14p7htQvI5DAL7dRC4kYaRGSnNPVEYlhea
6XgZOjLYJjqy/bxgbN/ppkWWrEQfY6FB4qRt/UVXdbdvKlYdl1nTncO/N8+NWCZPOrGtX7t1EI8C
Vibks8QZmNaLXHklJik3KORfbLgWj2KvNgl6OTpxcMwMjUaHgRH7QVjzFZGxsHFNuPswzDEsijJM
wV6K6F4NSmjmpNQEQXgX8cbNZFhvEcGI95/v/iwFXmkAZsG2NcFGgfDHrBnl4kGleuhVLBu9t6Wm
qM4u7K514RDwm5qQ8nwstDiuM6pBaF7bAs1IJ3sNxru84mw2rk0TYRiBP+FlLyRVW5mDhJtO92Zn
txtljeZx0/fFBj4GmokPMd0y006OK06Ur0NT4BKO6qppVbBCALuQLrAnberAtYA36uDAl1s+FU6b
h01YbltmT64RT9WxKqvqYNXyicVi2LeRVCs6eMn4Ng8K9WvPniBcQaSo317/ghWqNfIIg+oxuy6z
jmzjzkm+CFMl+4ixOnPNSKN5SRhIsHopzZAdZU2tPTn1JYjTaZKvuFdLxxRzQuhHmswSiF/BO18I
nd4kUTFUE8xXuCZenOnkOBA986oEvh8J5I9kQPv3IoZHEWpwKjiVvZIXpeztxeQEdHQMEbnZ6UFV
C19sC5+Cihp1hUpz5dDIs4acEhDS96RwI1FEV/mcX982RW+VbmxFIbqTa1mcBFFdPQiSFfbWyYcJ
InKsgsfP38zLPXj1aDA3JhAXcyyBCKBg9mJ7rHBojL4y+60Rs2HcTrYzXak8jfc5b7Irwdu4conV
l9RnoR6/t1nMpZ8KptHQuq7VhcyyDPUypjCKjaim6UtssjD2f3GWeEk2XFcT5NUM72eZTnKo04pB
5PYeAiA4GdM6u6NDAu8qC23P6DXdJow2rhQhcYd2zA/twO1NI1skgjQIYiYnQBv1uEx2Y9h2Ryuz
g9n8WvDMGtwWYEVHzAdstXKZT0k0a0SH4Oc+D7RIXTuR0m3jyNzyLNRuokJxVNCA7Yu4BvRS1tlG
hZJ6kRVIlwg9rGihWcm8PtJ5OhK1b5C5Dgd/7uK6lRVr2zIk9l5ZovKcMQQos2uYa+YIvHy+9A+G
goeJkJ7pCCEQ/MJUXgv2lndx1oZij7jSE6kn9CxitdhkkqxhGt89IguRXMsSsGnhGEsUhr0dijZV
NVY8Cfa6Vt+1E6tdm1G07mBob2C3OfsCLgX2TVVp6tltAjiKqlGNXyn0ixmTyBNDVay865emBG83
mqLM0LQIlm5JBJ7eTmlgEGMi4sE+aFv1Y0yZdel0/EDC1PAUS4DRjeLiOI1aZ5sbtfmF6gHNXtTU
bschBmFPYHTHjd3bkZv1DvOtvCmP22mS2ySNq6sKenhD+6k+/OqZYdYM3pngcJiIOUurV2eWQm9J
s4mDfdeL6SSOHbRA6SqyTwOiV67HUh3iZSDwjmAgGiaYEsDq2TB4NVargzZWke3sG5QtnmRJLuTW
rsNuL4hTcrdz2vAbRwzqKQoY6voUTfaFnsp8y/uwXY0+LeXwPBsUBzHIYkdACy9mo+0uSZrCDPZ5
M1RfiyFILq2RN5dlNLLETwMLNJwx1x3aR/Pe+JHjacVuaZXWZpLEAEnlpNovBS+5PPSD0QBN0nfF
xuJlA/A1S51k27c9O+n6Wj1kXPFiLzJOUBEqeAnsbcGzFS/lnXKbV+TgOVBpSzj2S6e3jfKqDxOs
KGgjsc06LTxWR6itIk274Vmab3MSap8bJrpT1BNIQRAm3/3yfYK7LS3YPrDs2PIVtIFOxrTDK6ik
brdxmU5wfzvrKIYOW7lP8xtfPDjYdpLBnoS0Raz57XVKK6WIGoixV10ZbTrWRz41BTqYdRRUSg21
3KEgX0nQNCtexIcDS2eOnlhI7rzc81f3mDXl5BhVY+wJj0O/KDMgyauJbmhS5r4B8vdNVrXlubZV
evL57i48ivkFzfabA9PZJBbit2+XjJfcqHCMw4PVFexoKBviBp0mF3mDkGM8dvefD7c0G5fDLUTa
2EYZkUkYHuwxlvuKRPzQETvdath2fs8DcG7QNFk51vdaBGtkCINTSjniwwvDPWM9VEiXhIc2lIh+
N8ZXkSt+RsRQroz04fKkEAi4IyQKH/TtbvaRabayoFgeXBKfW4GLKG98L6Y+OGJZYF1zMn37fEff
HyDEH5EYjpqITi2FTmJpOQQVFheZ5bDD3t6wrBBePUhriy5blff5cLNyf/tEMNz8DG2UUAMiujhA
gw31wFoVHsYp6R5wYukmoN11GU9p5Q6c5RtZBwI+2ITqByNaWez7/TXhdcg5AYUQI4Z/u7/jlCon
q7C/LJL5wZBx6qZmP57VYjYg4zLwyThla/bXIreBN4K3gVj3bOMj0/su4KhkSqmW4UGG5Ti6kdl1
iDEanCVeVwTjc57L8IvZBlIfpBnQo1TjMSP8l4f3xRitBQHYe3MQcVfHntMtKCWiS4wu5PSYT4nj
QCDahT9YTbaPahihdlSBpUkrxCLymvtmavCD0yh9RJ0625ZB7ewCQSq379PgMksS4rURLfZ48wAx
qUHfZUKhZ1ROmk02Mvs4DlR5kVqyO4g8SQ5prpFwhgd2aHWYXdAxYKetZukRYTHdqKGvjkYtUy+W
rVgxKd4fO4TinLuCe8Wdd8mlwYqLegIf937s0A/JPJtqFBTwuxwZ3N5cEcUfjDWbLTBv4Q3YYll7
OapC1Fmdh4c4FtFp1Tl3goZgKSntASwp6U0zpdHm8zf1gZoFZsLmDOld9MKHtn17rePUbKewdcJD
qIIfJWXh3m6j0Z3F1flEumbficBxU8dBS66WiZOg0MHKFr8XIzNsAyycTADEAGvq7RSQn1TtZBrh
IZFF7yLQ9mB0VejbegKv4pCoFTHyXiQzqBwEsAhMddj1i4cMMEbOyjCMDjLX3RE14up0Gs3+JNW6
XYlUvJdYc8LANglWZjliCQjQre70EOXRYZT2UVgEtatEJnzLatJdg92EJR+AmIQMtl9Zg9qunO17
4TFHpiC1bI64GkIFbzcWCAVm9JMRH8qiACWNjuWhClm0KRxWe7jv6PCmM+Ox6VO6kUUwneeF8TW2
e+GsXOz3J4yCLYjuuWsJgkAvBTOvbAyhDCR1EhkfiDRrn2bGdN+lAzvtszJWrh7LdmXp7894HtCC
n+iYYu628XblQa2GZkIg7EDjDnzvjtUc52l0Vw2lvf98kz8aiVMGi41DFUJYvx0pCWRn5NW8tMFx
NqYY2R7eSeWyibQr8c0PbtO8hQi2INBIICLeDuXUbLAGkapDWjT9UR/wm5TMAbemLLc2lI9bRiQ7
tF2BjEkxxCt3+aMzRGqNAXsB6wIQjLejl7TosNhSHfJmTDdjUBXbKsBCx4Idpl40K8O9NDh6q+1/
gmiA67Iw5lIwQcxUSDkV6mBMLPIHW4DalNTxBt5JvEf6Nzjryl4d0bjXu6aMwT/Wa34TtW3vVl2d
b1vSoS1jF8ePpEPLA1Tvir1ueeDDukUvwNgpD4UBc2GKKrlriQp3RpCPp8FkgL0IMdgH3reXjPH6
y+cX5gOJi4VB0CJXOcenlqkC5KijpssbdQDkRrl5iPabfYfgThTk4a7pomM5dOwwjG3ny9HONmOs
yYqtuEQqwaxAwgK4DMgECVyVvQhuNMbQUaljQLYCWm1GRLj90hwZGic39JZzW50blcbhRujhvOfC
aE/MnMs7SrHZWV0XO1FQlJYM2bRpIjtGi1EbSKyQ8700mHNiWGHpC9jZRzmF4ynquLsMemm6nWFY
uSvL4YHh0zPB8l1jT2TFsXivR2eojIDBD6ED23txVatZqkTRCGJkaqEopqT5Zqo0Ok+mIfPNJkD3
jDLXD5+f60eCYCYHlUiTWKixnr//SsZZVBk9R7DkUNkdd0kxFoj8Dsx3al6saLAPniLi8BxCB4Ff
4bxUFb8aKg6bjqq2xg0y0NAnDkh4jAuUbk02jrtEDenKeLNgWTxFE5oZV9bG2qA23i7NKWoLGRfc
WNpQ22dWjX6VvKpXLuWsjd6NIqGqKISMhJx5O4oxibI1wkkdgsHu94rLyAMSFrxnqejxmnPnzDCH
wsfrCVas7A/Xh5A+cHuIxQJj9nbkNlR9qUypDg2V3SmlRnE7FE598fkF+ejUkJWagSsvEo29HUWH
XYRAh6EOanTQQTYkwanWvbE3hJFc2kFT/rrShagGYAA+C0IpfH4lr24Jp3ZWDx32s49BPCabYmva
XeghRWa5sl1LRn50erA1kPqEZYU82MLWSBhjoSMwmmhodhwNXeK3PJ/2YwLmaqpP7Wq8C42w2PwP
NhX5MLxyIDPgi75dpIMUEGqJuTpEpQmqOCWqbUjTzg0DDd7OmPDL/8F4gOHNwwFrtkzEtcBfOVkf
JQdeUvCzT2l+Aghg6Q5Ok+36YnBWnt4HOt9kCOvZSKbjVSyVBcvTQsYVXCAEPg1voJ3ajw2sxxYN
xg4GsYqNo2mBoKsT7RE9ilZMjg+EGsxyAkdvjgHTpWmugtzu9GgnhxJrQ3SGj2ejqr+NyAD+uh2F
kXB1gEEjsM0XryNCDttJqig90F6BLS926n0dI2suRJasPPePNLCJLCZQ2ojr28igvb00WvUjbVqY
FhFpo8eETdVB60psq0lVB7SdKg8hoMynQzGBKI9bzR3vm1XHax5kKe6g/h3YjgjZWi+TfPU8S2Db
8oBqdSAGDzxiN3oHcz3YsMyZtpHo6SYVGd3j7qP1UB6hts9mEa5BUO6dzOh3n99rNgOkFvOxgQFE
zBz+LiJVy2COZTDA5avJ2MeqotRtRVQ8Z61Fz0UhomkHgJO29m2ZWD/SOg2qnW0Fw8lYDfy+aUt0
oh9tem3nY33ajrVG561uNL8qQ4CLcejZrbaGhLi6bNOLSSLm55Ik0pFr9mF/kMl93+ZXpll35105
dXKLnGf2FMT5MG7McuT3YwiUM8SI8uE/ujQqpyuzo+lZjl6ImwBGxVVmWeWFwSJArvMhQ3u8hBOd
upUF89SvAjuJ3DgcKLrMT3nrA84LkBPSkXL0B4M1+bZGxjZ1gyZtdp2qSlg+PMnQUEQ1EoPyNv1e
sEneZlkMjYuSn+FRljoF0DGNvlrGZKMIN4uQh7YHFrhdJ5Ckj7oiM/0wr+wTUtPydKzMVvlMjdmd
2UAa1nU42jtkHjE3DdgqmtFbUbOhMnAeKl00txniPMKnPOu5i5IQ47rFtCO3ScIMTVTijN5nJA+v
u7GIpYtK5gTwUNLG1wYvSmOH7Jsc3akLCzelip8MsgToIrxTTgdEV1+2DsqZ05zeVW2cj3vghif7
DCH34bEiMt0kJLCZi3ixAqGzEmw/77o4z8a4QZ/7KOyOJYI8uZd1sMQQrbVEs2F1rL/KpE8eRQQC
hI0NfXNvFWII/ay19b1DWxsExgDngiy2j8VZOenogSdxAKCrIejBqGuGFpNZ351NbdGgTUkG7Lxb
o01KsMt5Ib/HRTbiENMCgB/DBsjWGe36OkgGyt0aMAgwuhrBJN24ywUUnqE09Y3Yma4zK0YWtQsK
mWySVvSTl0Z9/iVj5VjsGHfavRUVxdVQJ/ZhijjCTcomp5Lz8kpIWLwQfhVSEKLv+8synyo0DG+c
BPXGU0dvSACZsq/TTp1MpCYXNo7ecpNgTADeNYxkdLU9kGhXxiTcd3bFtBdkupN+MYhzy84kes8D
UQvqgaFqK78wCXr0JzwjP6IpSABemiYifbMLyztzKPvHsEmUAxSeqNAXpyblPeNx8eRYaXvN+NQ9
TCSmI27ziMxbq0tMIhzUuWpDzb1Gc/7I26EmXjBWpPRMQHsG3MMIKMCR19ddBU/dlQEAiV7ecfuh
aSKdeRoy6CFRyaA2BhXOnZkI8GdPQ8ZcBnLizAvj+XNSlSInDZyQBY+4oI9F2qUggkXB9iXSTaHp
5uhjp7wEno3vtJF1CyixPMorrQYvjWkXeEaY9+gGYlr5N2dAiNWVRcw7t4x1GG+YmYLsGfoDfW5o
pcFlWyWMbyyo5Tuhswid4J0ST8mKka/yOhLV4bbLO603aRR36M2vpxSZMGWnFxnLm4tChToH0k+E
PuRA/b1oxuyrwZR1yArHRJugCPBONw/65uAMI7udkrz/MSASDEhXHPahR+MkQMO9hMrYmwLDALYs
Srv7eiBO4jEgQL6FqAapXXOYZLVFlUvwfVBdezvo1NaeiaCo5YYsNUFIXHZR5kfAnaKxfmzp6oCX
2t42eZSdpcA3Z2iEVI/Ad2Ytv1JkYvC9S2d2d/N6vIisobyJm3LAgXa4tduuzsynqJ74DxLA+3Gn
MtQXtaojkMT3qs39pu45bnlcxheQ4GHvTZxNPe6aDh8GhN0mD1evR1akb5OTXiXjYx/k0aPQdDBd
0gN34gY1SnB8lkzOlW4G5HmbQubDMdwjdpN2YoxdPYQIlAMTTugGj25EhbfuEg/p+/QyI1X7nZcK
ieH4K5m41W3LBMgeeDRdaB0SUZfEL40BpN8AoKL9EABvqHLtx7IGwCguoosyssg2o5XI9wXKa0B6
bkRC+MhhGZfdxGywcqipvmriLrpyZO88DtjMmzBrTjLufIXvqJRvd9A2XgvpDlRs3p0QRia9UbjA
92XXl2g8k+BukTQ0wFkcmtrysjwLpg14RMx40yVxfKNSFt4ntIpu8fG1cBGYwjlNiQ6OprB3hBsb
eCwuIjvFc2EFZufS1si+ZIBGfumatGqwqHS0XapHo/Qdw8jBMZLDGEFND9chdBbjV1J3oKQeS/Mk
rRILd3s0eOb+F3vn1SO31WXtvzKYewrMARjMBVmpq9VBVSWppRtCkZmHOf3672HLHnex9HZB73c1
wBiQbcmWDk/aZ4e11s7bRqrWdu9UgVsavs9hCimxcyYaJ3YdAYW+CZNkPVZ50biGhYM1ZXVnuUMZ
NqHXAmQSbuL0CEXI9uDcNLVQPnVdUG/7oO9s11SKjB4xgdTfcpi10LW0wupWedsXxcoUzWC5qSaa
+6blikM8McWnrCzrhwIPkf6smgM/zAxJPHuqlGQgWKAwRWu17JQnKTTsO5vq41+l1D8C3v9vg9Q7
RGf/GlK/bb9kL9Hy8//9NytSf0N+F8A8f6fZ0Jzp/IcVSdxHTET6+blY9hdWXtHeEGSTAYdGZBLK
zJm3vzmR2huccBN+F/8NqATMiv/+r28vGz3Wi5+f8RNnn/2FiwtWZybtPX+cMhdRFj59QPpdVvsg
e+iNojnZWdvu/EqLvypdVdlYvS4n22yFzk625PSmn3padYlBo+t6HBsNJ3esdpF6F42hGNZlkwSH
zHGkgyaP0UOcOepH7kt0Uoza/xyIXluLoncLnq97RchjtxmC3DPGRH8fSEN720iddJDUUltFgz+8
V/wmnlwbdMTbEATxN18eNrguzbtoSJLSVSu9s9ZI/orQ643J3mc4ovVGkKFwo74v3wKTVf8CAv3R
wb2LvlWiFj+bJQ+EbfgmirGCBdj89/+2463M6bB/fb5v6hRiyO7Hl+o7ZJG7byuRf0m/vzzxz3/A
XwQR7Q0lSIJ9iD8AIO25gPPryFvqG4I5QKGmDh0MQB0pmL8JIob6hmiPENoisJr5svyuvwkihvYG
xIzDcdRhWDzT6xbH/LVjfxGyz8kwZ4YhAZQFirTIJk163dR+nkk3GhBMeJDTtLcsc+eEU7UlHYrx
512FhVF9Ek54erFsj7/u1mtXztDBxSqwY4CszPTgmVbzMunjNJNdCMeP911SV4+FXDuCgMgXH7Eh
2Zc0D6WDUAqx7iBoUU3Vh7HzWE/Clc5MYG4KAL16gWwwbj0t9ICL3EZhniobKJ7iKWok2fE00RFU
GKNvf+PdGveBY06HKe6nkxbX6rcud8L3I2n1n1LcbvV0GlqPOv38piZk16as/6In1mlIVaijvIGS
7U5IjDyNUh49pk60zfM2d1NTy1q3U3saLhlyGVP7lnz5wUqj+P3zmv3frftPRcPi/utbdxtV0VfU
BM7u2fxbft0zCSwq98KyuBcgE+eb9vdFIw/8hnwwLBwKM2Sg51fnr4umv4Fnxe+UgRNRdHym6f99
zyBp8eTMv2wBUpsv4Z88L8+F2n+eF4YwSUxZVFGeMWKEI+dn3YgSILVB0z2SXFDXgTATPLjxe5dG
/feyTKwbpWyMlTBzUPGyXq9iBQp+38I7UMtWWb9Yut/cvOf09PnXmHMlndCDogPqZYtMpDJEaRb6
E+zktJjcStL2ipylHwYjVF08umqXKTkK3ZECHsKZmnURKtEqUpydNOWftbhH1L+2s1WZ2fVp0NJq
21V6eTOJpPHCYdRvSy3t13nnPA2RdC31vmB/zksJSAlqPdgz3mTHWJiNIfab1uqk+FEuatAWMnew
gW6m1PIKM5y8E1UHBGWym32jds5jbivBxleTdAsPv79t66D61mZd/aFI/Xtj2GeK8uPK8s5fsFhe
AN3UzbS5oo0ZP9/sTqS6PiR8Yaak8kHPiu5n5Oc6ugqmsab0btzK9lS4E51HPaWtpRX06GRjUqUC
05OuwrouH/RM79/lgajvrXwS28SJCAilPnArOcs3Q9SlO2EH8kPZtMFbZ5BH4AczmH9w/Gt51fNs
G/EPwAOeCGpwuGYEGvMj8iL7F7WxVSVSUT0kmtmj2iZXmu6OraFD78/8VRCFQ+8Z4XSoDclXbrtG
/lqS4nmIaqVoPGqeBCZNkG6ttIhXgVQ390aTNInri7byyqmQvmUU3X0vw+x7fSptpcHIHycrbH/k
Y01gOzVT+s6W8YGiopJWkejrXVlGzXaadPz0sqmUxvMncEZSkYrbYdTkksKdln40rRLGst+V95Iz
Sk9+nBRHYhgz94QmkZaoizD/7AMnAMDY/GDLSsVNG3K+LgUQ5x5IrZoT+kfFk94MyM0Hnd/uCf2r
K0dmvnAvTgxEbAvsBbVysIUap3thHuTEKOugjsRxUkD058Txm8Yu9GskjMVOXgyzcHJ1jXDcFqE4
EsUWWymewm06VQ55OhH4Liylu0IJQQI7oUeyIfsAITo/OVp7QlLh6fVL8kz4OJuypVMYnPHaMKFk
ksrnp0q3+iHWRrM4TBkIzlYzh3sxkUM0bWG/bRUl8zDm1bYfSAIYXa/8HB0hvSWnl94m1TS5YJj1
vV46pmcQ5rs5yKpVNFrNQ0rCAJnDUvs+EDxsVb3fZUHPdanM+lbJEmVn6g2sMM0WhptX0w712+Rj
KHfDXTCMxUNlk4u0wljsQBTLj07aKwd+wJkp4/IDsbx9pZywgGcTdVDXBqUGUA+UNkW3hRc2jKYG
cHjwD4WGSPQ43cWsQx2n3oQHE/Xm3iw6L2gQS+rFsYS/9fpWPKuinG0FERRFzBmQrSNXs9Q+KNSo
MRs90Q/+pJd7w5csVrffm6mZuaU/plRr/OgYSXkHFsGk2yGaxq4BvHHFr1dUepL0bZKM/RVYxcWl
mD+LAqQKj0/GF16UcqPGUFuNvCBe4PjRbFTl3ohC/eb1yS9sNWvPIDYAQf7x7KKfH8MxTHw/Imlx
ICVID0e1dwdTVDdt1Vy5fOcl1XmTDZOrDUuBYAuE7aLoqMqxXdO7U+B9ZoEnCRHWtMZIwlUNYPBD
JtQ/kyCZB8RWA8lkejCeAGyfz6wKy65NFa05BHq9lrvxYagVr8nM7x1U6wriA4ikbPX6av7mKFOj
AlaAywQWlPLY+aBxISeUd7viMDik0qbqGI62N1XtNhvqrxb5+cmx1i2BrRyHP1U1274+/ryI5ycZ
hSQ6TpFcwBHUn9npL58qM9NrsovDoZfCYNXlJhoipNdJhTf9Q92oX/kkdQ9Ws7t2hxeH1ZZn4BzM
I4TrgT3BjzmfuJ63NblcrXqAVjbdywXqPpIi9r2lorUCFCVz0zqa1oUvxGZKMv8jFZ1uQ8hf7srW
br/wHInH2C/VKyuizK/ziyXBtNC8ibOHI6LwldrCziZdxM3GM34wm2l819qdsc/KXvWyrPaPU1+7
5pD6buMn2iYtnFurHuB0D/13Egyk6aw82rX4LZtQAA2ZwIKvMplzVBomz0NRXEPtLuqdBqQi1cEj
5Ws1GdjIhTSJmsYIVE0S+L4OsnDuSl37VjHuHG1cqbnYBI26QVrU9dPpyhYuzg4AS4J03aLOia8O
eHbhtflBnscVeZyHMW8AHYzmTgUe4Ka9RJ/rVDE2gprrzimHK+Z3YYGex4UlCpLEIl/OVT0/OUoK
nEMPw+lB66NoVdeiXktWnXgkxa5BDecpvDwLYH9xMDAGxNxAApacIwCeSmNFZvI4prJ0b/XS23yS
IIFD8vCE37rhqA+fXr+RS2Yj3joyaMbMZuJ5gSWzOH8ZoVc0+tV0kC1ncgHd2yTh6ylzJa1SdlY6
ZWtqE9kNXXGsm7E2yW5RBxFWruzlqVLcoZe6jZ/F9laSMxCYr3/eEl02fx5OOioyCrChuc5+vvrG
EMY579d4yHJIRQriEUFbRdADRwcGkUafoWCMXJnqzBOKGv1bP4jq+whk+yqJ0v6WGF+sp0GPVxF4
zbVtjvDegOZUbpjX4Se9q5Mbdco9O44sz4/M4j5T4+muSvTSbQb9qbWnmTTZDnut7uJr1vjcKNnP
kwPKCniYJBMHbWGUotqiQhB004FKl+k5WtTeapRL1sU0TK1bhrq0STOl3sf21zajDXtY0FXdabN3
HKL36ujXmhdmU/vt9TU/v2h81RwHI7TAMVRntbbFRQNN1yWtPyqHuEm074bd5jsIVJZXgpRch4iN
fbIB/mwUX77m6VysByPPz6INTxKWwtIWytagCyMXyiFChmpDeYlec6OjXHnpzy/0PD8Lw0UuGZEF
XPnl/PwmMHultKsDJq7bVprxsaxLa4VEyzWtrfP7/GukeTFNZNxmWPri8IInmgFqojoYUE2eDKG0
ayN3blUF0EI/UJwKHdJTr+/ewlucB4XVOmP/cRnx3Zfcerssho7XoD0AexMbUwrVR7PMa5fWKc0x
xvisw3HsP7SqI6/lums8O5yIMEw9A443BDugEjFgcqu+ZmnOX7q/P2y+wzA+EF1crMbUDzkMMb89
wODCAYlU5TOV2fbW97XpRoyFf+snKSLPVg4aSi7yPU9LTPYgUVe5P7wNicI2qW4EW2OK1X1aN19F
YP/Qcynxmpwc/evr+Cx//o8x/vW5M3bQ0W2ZYzLXSV6G1WoOa1jSiupQqT1t4Mp+yFxhysHWKmmN
XhXwRKY22+pWpW8cux0OXWcnlGzVKfxshiB/+TPrG0WZwre+Vgf3RFnNV6Nssq0xK0lkQSF+qHmU
7YMKnn1SBtGtU5An6PSGHnWF4bwNVTtf621U3FdC/ixTS/iAYQByh4SRda+lIc/d1Ff3Ye87h64p
7E0Yo9rRUsXYF6VeUgDOTS9qs2vqhM/O8GJtMA9Ug2bbzBFbPBq2ObQZooflQfNNJH1GAbVyLPV9
L+xqJ4mieQjSUNp1fftoiGn66Ge288kfu6cEWvcGy9usE5LCrmogajA6yXg/Snq4NzUl//r6Np67
9c+7yAsCxYrgHX7GEkobt3nWTqFUHNJRb3bOmBZU0tXCFUNqrJrJmNavj3d55fHmwXiwODNg8lna
9oWHGzepAXbZB+mhqvITFEQXhkTioVpHJmZszBvHgPXz+piXBo0wDDtNLRzgqb3k+mSWTb6mCsqD
GAAYVGqkrsIG3iPX+Rra+zfLCQcCuTgqIxyAi+Se1HWmXjOUndkCPac4uBfgOLwoTPJ92vrXOI+X
4zkUYBxMNelEat2LF9LKzDDEBxEHu3akU18Aigz8cHRHuejWihQXd68v5cXbN0PYHQo4OmES1Kl5
qV9sX103TRV1EVmPvjJ3k1IVrh2F3caMatMtTB8aQJGJm0ru2itu5pwcf+H8cVLnLIMO2vw5JCRa
OR96MFuziE2mGjlS/2koo+FroRTThyY37tXS0LY9ZnWTRLJ6L5WRsUlgWN+kYdWvC0VqXSlXBYqE
hOJpvJtE5EBTiIBgSP3gUggx+ZNXw/BZUnh3fLuudrmuSV6pt9XHNu2Cj601ummOlBO3OdpoZZMD
nOnGfpf2TXsrJnEFWH9xaOfpWuT9Z2cDtOZiukXlj1nfcZKCMEWSovSjTYYFxcdNx93rm3pxJxdD
LTx4iMD55CvYALuQB09K6ydQVxGRg/OxCcsndWyU1esjznXv5WbOgExSsgQOFpt7vpl6p8QCdZL0
wGmV94NuS62Xpo54MkWprPo20jzNCvN11auPZTV1KzPqx7tKzh/6OtZpAxtW+hrAkDg48RRtil4z
DwIdTlL3Q+6Oxkw2kZofcyixNjtJyO5QTQX9TcQU35b2tCoHW+ybLL82s0UAOB9Tai1Y/Fm6Bt3U
i7QFWMgapE6Cj9an7gTglwbADdW3ou43lCqHlTPox7DTGsAgVb5HA+3KTbmwCfMXgE54RimQRZgv
0os7mvYdOfmkSg7A88KYWp6p/9AQktgMna6cxj5Ltq/v5iJr8mvOiCZRkkGTGbrfYkQ5p/oDCyQ9
aFFp7u3O32iEt8aMfs97pdoFktDv864KVoWOAE1U6rQEDYdrubBL146Zz6Vl8qKkZVVnYZ3aClR8
pQbpoYrHaNs6TrhNdEvEIOz8yW3rH6rv02suGOw1KDP6qJBBrYsOsrifGO86v7K/ILf84fXVubzI
lPCIW6lUkVYBy36+HW2t5qD+jPygoHnzEcovPVN7M1obtAp89/pQF8KoHD5S8ESDM6/VxkSfj4Xm
CQksgoRDUauJK+wwCdyR6oobGHWgIVyWBftW0/NNHRp0AFRHCL42kmkwJwEGIj/tGYCTSR/kcbJV
FPBhwD8B2daqggyZ2mzC0NRKTwG8uPN9R4RXXuqLAIfyIrj0+ZFGd5RU3Pn364qEemtIklG3M6CA
Qx5tSG7aV6zPUgRmvqPPXI1ZcQYjtGR6Yw7ANvSdOHRS8CPqrF0f2R/FDBU1IgPUqCHRsjiM/Hca
jFVX8ltlC2J/fJ+Q2fFSWb0qwzj7g2f+4vxBgBhmjhHsg6XRAEUbyCioiAN1ecvLktRZJ6Ma76PC
POH0TXf5+FDHtXSLNtJJzfp2112LPubM5otPIHPDMTXJ38wJV6K+hScRSAgYS43o3ykkC9ZtM7Ur
PZF/ZoaF1KVVV9sAisZGy7t2nZG/yrLuSrp8Ef7wAaAtNeQQSeRTtJsVR1+aLS0OEqp4cnUoms70
iqlP16KOP+Sx/CWoC8mr41BfxWZJPlZDffv1m7M4eL8Gh3BF4MujRALtfHA5bYzYNIv6gEjGd1Ua
9bdkwLPT64MYF2s8O7zzGjNJYP9Lcheqv91U9GZ7IJ9qbzW9DzYTJWmX7UBMdNRUBffJFLeKGiC0
EoGw1QFAraUw9E9mMSWHRNjTFzMWyX1ux8NWUxL/aXSK4FNQy9FWV7Rwo4ZDu8m1sd3YTWNsQiTj
NlFWg3EmS7NregKQLA8efL8nWdp29e0QWsnWUsKnzkyzLfBcZy2PYXVvJmNNYNlL6zEendtpGsRd
OJSpawVWfOoGS3PlWk03oQp43C873Q1D8bksN2K87cao3naWXr4NNq+v4dJz4N6CNYLzxFaRCuG1
Od+prFOSWhu06VA60TcNVQxPdSR5n2ZOZLgim9Q5kLdBtkdqv/WDsfgchPWnpCVJXKVJ9LUQWXPX
FVXxzg4b2C9hWG+kIqSfZ2ybt0UOUtzIRP9ghKPjOZ2Rw4PwrR6a76jeaZ2vAuYN0t1UTvKVqV2c
QdrGkrwl+oeYTy1nUXvQMsnKejuUDwQMjVvHg/QODoL/+OcLSF0F+ThkekmoLnW9zAj29OBXyqFF
NV4M0ToYrTU8BoQlqo2tNMfQNndz76sIs5f0OfrO+aOSbfPgQ1A/5HkWudp4Z/eK2zr5Omh2adWc
kqh30SX0Rqt1uWxuofUfDF78K+/Db3afVKxC51uHXolIFi284h6MM9pyjX1oLZGtLJEEXmULxEh1
dQBuqzURuzzWyCR1woDzQm3QrYJY3OllrQMWJp3TjbAdCyBUXtn1+ym0vwEbLrZGazj7khr2u06m
qmBLcvo9capwwysEih32zMoIDGqbqkq7uthJr7zdy5wBBxu/0SBwhA9kq2Twzw+2Eut9GoaKdBgS
bdz4IH2pBweP6dQNj9PUFXeVFDofanNsVlrfWm5vjcZ9X8KuEAClg0iPNqUsj3SZndQAmTZUFCkZ
DeYKikG6ev0QLXwavhVdGB7quTRDtvC5aPPCxbQgeINBb9WDkCSF7LKAVFJMkZdIqnQlOPntUCQJ
KXKquFDy8l2CK5MGYDsOqLn7RFwlDAcQEOuE43V4fVZL//HXtJgXWGn+uiDGDUaj9FNTaActntpd
ogfKKhuDjjyRfEvQ64aViG5SxHe2o+J8aJxR3UEyKFe0k5hWqsLtkGNxxX002fazd5mlRgKAthIo
wZIUWbiPukBz0Zgq7RCF/U986SJXt53pv0u13rqyq78dikeYDSUbRB3r/ARC4wI9DvDgMCjZe8mR
YXblkbkyJTlwLRF017iBsze3mBrasc9SvhYFnWWBPNAFJ37KnYPTauKrKTkO4pl2ssojvUtdG6jD
04AkZL0CFrmbfFv6bhudDYomR5UItb4YVsIYrHVwXB8lZPBvpigqbmgKIlFrE/F45YYuYlZOBwkP
SkmUhufK9DLh2XdDRhJxio+IJCDXNan9N00ptB3YII0Km9reVHlkXPGKlrHVPCp4MdBY1L4Y89ki
vrhqXdFNjtJl5bFuVfMmFtSbstwsNqiJjA9VA/QjbwftC2a5WCUwqR8mmDlrHdjbr+36P+zmfxIz
vTAUFyL79+2P7st/eF/SH99FHn05g3DOv/MvdgCI6LkEC9rMJKhAxO5/EJyG/YZgBuwkiGcy+zO2
82+otGK/ISvFc0YKdsZWzvnQvyGcqvrGwsskGsLqIQRCpeIPoNJLO6qT+iQIBTRJVhLhy9n7eHGO
hG01AVIR/iErvlLAMOWP4bWU1fKCPA/BPPli0t6oQZwPIVVtOoY6OCAtktGsf2qciIP4RQlODd7h
iy14/GUlXqKvL+7FPBiIAIAvlLrJXC+eSz9y+lknVzr0tOPxxnsHbY1yaysuksyZvsu3qnVlyN9N
T4VZgXoe23uhDybHjVLoQpcO7U/xWbwniUOC/togSxs8T2uWlIMeLM+5sYUTCEWrt7XcAEsV225n
BfS5qTydzipTEP35fIAMUUxCtWPmtSyG8pF/C6jN+QcEHzxJf1+kT2ZBR1vIqmakXBls6dwyL5xO
0AHU+RCUkxeRvQVhtBDQX/Euu7VZPWjVNaWO5QH/hazFfSZ85W9LFFrfJGE+hGNwLHz5ra3ey4Gx
ktp+/fq5W75Zy1EWDqheqnY3BlNw9Lu1L7mm9tF/MDcdBXMr/8OYdB4KJTp0p7m5czbv/DopddD6
thOER1JUlZckm9JQkytjPK/Kyzf4eZAZ3D03uzDo9nI+yNBrWk7KPjxWIGZWI30nik2V3wxfxY36
NYQVJ4BEu+rHHtIahEJn8/pyLo/78/CAZpAH0GZ61MIqqYUG+lkV4bFL3496eQx7sQPF8K0viysb
t0zMUvSdS7//DLUwGPT5iy2lL8Mj3Wco6FoH6IwP5UZ9O9xlVyDHy8O+HGqxczPb08oihlLM7gYh
VcCP12paS2PEEACtodZQ9QH18wzYf2HOZbNVWietmA3OmT0at2AL17GdeY2iAEe4ZpYuL9e8PzP8
BQMI9mARdde1oRXkJ4LjEKrrxMG4Nis4qK8fht8NMmtfIH9N3pzy8flZbMMJQB6dbY4iTH5K6m4y
4vfkP64c+cvNIY2ExDa61gAZL2qzsZ1TlQjV8AhjIT7pSoh8gOVLf5jK5LgxDJKSeATUAi8eQ3kY
K62wjfBoEzCPE2krBcLdlbn8bsXgI86uBVQPOjWer1jtpDEFxwCr2lfrNr0P0+ixC+Pt6/vymxWD
fESuAEgbMk/y4qHIysmcDKOPjkrqKV2ieJUujVdm8qwxfG6IwFC/GGQxlQYlqcEhhXBc3T2ctJ2q
u87H7gFSvRfsvh4eJ29cySuxKvb6bTW44qjeju67f2OeeFr42fAy8b3OV5N2DiIMkTw7aqjnzCpm
90HerP//xljY27BOqXTLJTumpzt7HKhwXQmrfrtbL2ahnc+CZJ3UhE0RHfvGrtah0a4aFPavXNXf
DwLqm2I+hdkl8a6v0aiBZBod86TaxdDxidD+nYX6Z4TFQ9ug0JnBmGMEDFwtB16YX1moZxfx4sgh
y/b3JJY+iUWTtT4aomO1Ube0VdhOq8g9ZZ69in74BS9E9P7xm7WlvzsF9a89kskH27tGavjtStJO
hQTHDOVewpGMsO+aSp6iY5u0N8GUwDARf+h7YYpI/f7PEEv5m4CmhFIYjdHRebDtaFvn0pVXfIlC
nI3djNSiOQGl5JmTdn7m9LKwYr/XuLxfkRvZZrtiU2/FXXJn3Psna/3t035nrdhH85DeJRt1JzbV
NlyP7vd/48y8+IzFuxtmcR1EiRIdbfMIoBk31rhy7pcVtouZLo4lCsFTnydWdERWZOvvxx91si5N
b2rcYE3DDdo/5+t0XWzTdoUgSYbK30OwuSar+tszY8zgNegFeG6LeU5NLEVDb0THwCy3fVtmXyBb
+z9eX8z5D7m4HQiDo9oEIu1CpKhBIgM/3oQ4Ie59DYaadDu2mieGa3Jmv53Ni4EWh0fJJRoxdiwp
KomeZhdo/lwb4rcHFAIlrQP4AaRxYRQHeLUTOu/x8e5rtk83yq3yMRjcbmety9XkaV62yj0666zb
24B+3fR7d9/1u3Av3+7+jTcGh55qH/l3vmYx2TaP8AmmLD7qUOPoqXg/KNd02p5BRuc7RwFPoX0f
iwpweakkZoo2mmIrqY+ou1g/6knqjko8NJVL5yhE/gwIBp+60ph+FkOfPo2T0XypEy19X+hdfGdq
g3qIgiTaV/SUhK83SqDYRdz53+yhLLGO0yy4QzvH8q71Y/nnECjjt87M5Mg1izS862X03fF4FA01
Ohu7QNq0kwCiq7V+SktV0HEtlfJ3dFSS71TT5+dGNWmOV2cDcqpJWtgJ4kpAucHy1qBxnEjJ7/1q
QKcH6RD9MJVZeGfXkknvmAFVgfXQGPQgttPKalzKuqi3RGASI+qXIeUqpx0MCAK6D2YbuJ54Gm15
EPwruT43JosGPGCo7Z+v356L/ATM9zlbB+mMnIFOnvPcJI6WGZV+1zuntnYCZ9VQtavvaseHTFin
bXdqx2SMVmVY0xxzaoldvbasEScCWJVA4h799sPrX3QRMVA1ITkFFI4LTYlzYTSyXC/yKIq7I71v
7sfiIHTj56Rir/QjT8cVDPHFnUaCf0bNzyUCvIMlhZREbBL2QyAzmOxaSuNKVymHs6d0dsohfXCP
OOnECjoqq+cLLBe6GmRCj052qnFixiYtPpl2r31Hzha8ja3n8gGMvtS5xgBUn05JhrWv4jD+mUVJ
8Ng6JU6e2iRU80kYp9X7Nujq+Fle64Pf+MS+smqL776tZo/SMBQ/m9aUv6v11H4eM7Wn5ul3GsxQ
Y6BbI11ui3ItT21eQOUzkoNZOqiuKkJTRrdWBjphG2r2zk6c4b0d2hqdZOIyykHBIDu4Rg1Xzd2K
LhB3QYXQmguqPTG2A1JPKL/iMspXPIIFnxvtS2whVQUOKZCdOcd4vngWXSjCpuyik4S22p0MV9OV
FeisbZAKgepG2nw2rVra275AP94P4JflwbegL2k57ZjiSoDxXHM830uiC/quESoZ4CcvPgcdhbYs
RXJK5KTYlJkSrAbft3cSOMa1mBuJI9MM2Rie77EqCsttR0281+SZ7zrobb2uS7u7rwx/2CPuKXuT
SKUjdfEQ5HGSkxjsraPvpxupH8WdhirQRh5KZZOOxrjHRopVjXrnXZdazirsdVCBcaOtX79+F8V/
shu0NcPdpJBDIn8pKd03clA5jSKfHCudzZLQm5+dTd8VtxCKehvR6u8TVOvpRlMqiS6iaaO/67Vn
sTO5yR8Cwu9Tbo/Vl9acxkfEscIPvHTKqR4LLXPHQEHjahR98dhkGe/0iJOidR5ikmC+4r58B4cf
z9LK2uTORCQvcqfS9+kl7gASB7o0PIVVXVkuCZnoB1IsQeGZdtjKXiiVZfogmUlXepEsDYDPa9o0
wQRzPkpooz0isYwcgBx3Kn2IMyt5Uruo/IZejN+7SlHIHwBnysdeips7NWlb3e1Mh27eaWLp11Ka
l0meGVqMLYAHirXjeJ+fa0BdaTEMsXNKqJNuaPZUr8tWpj4jlY5011aW/oCnJN1mIMHvwBEIt6gz
5+PrW31h/MCfwYZAtYGME81sFj6iBCIDtl2XnPSUDho8VwYYgii44klcVCuNuYeV+oz2IpVxEYPJ
gRJJRpTlJ98vFLdEbQF9VKlb0bRrlzBpL3PWlC/NrQ9Blme7GR76zM89VAV9VIV747Hm3m3+eO4g
iGZxX3iEczx/vgGiCUIj0/r8lNPBcFM1wlhPMKSv2K9Lf46qCfoWWC9SKzw1i1A9S2olRC9LnNKs
qm9DU/bvbSkwd/YctBdjcmxEmb1VAktfw8jnhaUv3ToLjMxrkTZY05xpcEv0KT2kUWho4svZTpEl
bTVlCVBqOPstdIadafrGrkUVbtdJHU21DBqr2nFSexOliTWeRuTVvnZNAno+o2fGcJ4brzTaMlSN
LuqMgR0YpVWX4tSXQbCqTcRoa10mwZwY4RXDu8RccfHou0ai31Ln7rH24hkA5KV3ejmJk0019RYt
G3NtFbLjQm0nqZ3mYNG6NDk5Ct2HCwSTbv7wsMzDA9iERApVgqLK+WExTcCFo9kUJxxTROXNwb+X
kQ68gqRWLzwFhqG8MXsjsMmozp0PUyAFWaPeV56KqUViqgnpx5UgyrBO6Aq/VbOo2egEfocg801e
deUO4SzF6xRd2qkpojs0xMrcYkho+dIMKmJzkfUzkoCCJ1M5uDledMiLnUWeLQfqZijya1To2WAs
TgRwl5kQPHeKoxfV+QToBpsDDOzKkzO0k6cYFarSshN4Rm0cm2LGuaAa//rWXNQ5COaJ5n8Na6Pu
cD5kqPkhb/VUnhLJAEwSKf7ObiZt3SuI59FxznLxZAl3k1TxXh/5d5O1IM7jCcgzrWixW43qdGpQ
TtXJSWgJafuN7bv1NKVrHV29Feoy7VHYanFl1AubzXzB3lKbAoKJV7l4OOQq0+EFa9UprkXjjUPk
e/oYGlfs1uXVJpwm/ARDAN4BGMH5qipoLQIviZVTMCCHaA3h14bma15LE8rVn64iFD7mBJKI+3XR
S6cN6q4wQ0M7BTlXy3EQeuZ9n7ajhP4Cch4q3dy04MqhWQJrmRVHlEQQ1W9AWoAcz+enBnYrm72Q
TnE0IG5FZ6K6Q9rX8euV2fT7xrFvUeU6za3R6aOEqGZnHBqffqV+ck30+XJDia5n/aPnc4yg9/mn
VFqtR4hySLSpoLClxNbPIWqvdZKbz+L5xZzBspwZ1NiBLC/LV6kmZ3UTxsH7yiqdtamK1hUqfUs1
YWdrxLWD7eu7eum34988QwLwbqDELkGy9ghTQjYa61RH5mcQy9vArxI31sN3g380+gTF4v/H3nl0
t42kbfuvfOfbow9y2AIgKSrLIi3LGxzJATkUMvDr3wvu6RkT0ojH+1m2u9sgCk9VPeEOBZj7DoxM
qiCsrG5hxZ3ZKm9f2mDmYFvghEAlITJ1urK0pSgzNdM6aFAAvUKd5suJ9ISpQDnt8FWSz9wS75bS
YJOXKg8QhLpud+UF1xe3pX2IYhmN4WhW1ecCLMV9o85J79aMdD7p0+x06GOOxuxhUzhE2yDO9O8t
9/4ft1O5laGEg+b/Gyq1CvJcZGOPFaNzwHTDceVQkhYR3p8ff+lfggunoQVQeBFlAAWvGtzNp6s8
1XKdxYGeH+Og6pGB7nPiyk7ai6qeldkzsr7dg9NVFjnjTh8gSFpT6kJBLpmlIrrr1rndv8oVQEoP
ev4Y+rY+OJlXof9GUWlXd3JWGlsq5PTLnFsWKnNdRY87UoxQckMzsO8pyIqnCgbVCFPFrB1/UMfG
n4wxvU8oRO4ghtey32ZTR9Erxf1e7RJUQbI0kD5TNquFl8SN84x5eo8sSSeAGZSGWeW+lArpk47X
17F05pwek1PIktvgysIvC6ou9AHSGc22SWJtcitM0O4m1GtGjz0omV5UlZ8yWcjfP17yd+LMQpOL
YEIsCgjmmn0Qab3Z9KKtjqFjdFvhINjszJqUuQuX2NNRIvYwwsOOM0kujR5GbZhU6VEE7bmx3tuz
CyEdUEHLnBLZgQVkdILVEVVuwW1LjrKVhVeTGVYuKI763GGy/DWnIbbo9QBnIadY+Jirm1Y2Glmp
0yA5DiC6L0Qs21ehhWaOpWAuh6thehHYcbOJOyn6pHSD5RJo56x/3x4mKPYAdoawRCcCPcjVqwaZ
qc+lGR9lp3ZuGGaPx2Gs5VskoQ/aNNbnEMTvPI+eOQxUwNYkN+uUswLRmpbzGB9BF0o+Kiv9xawu
N5GBKKkRRuemcW8BFtzDCyWJRHcxGFzLclDWS2MT8y1HgOcXU7NIZTd6uAHebuLgJwSt0oHN55Qm
0j1Oti0DW/OloFddHa0rb7Ti4hGHomYfYaTmJxQNZ+Zgb1O95RdyjlNJUbetl6TQUSqjG5YcbYVP
YKCn5U08Hl2kEReCdB6xe+rEsYjPtuXfiXOmrOAal2IZ5Nw6AAXGytB7kiNtKjw1SDK3dBPPDfzf
uTQhUi78NCoA8q71dMqM5FHvbRMwgUXrypRbZcuUdNoaNGV3IVzDbdVbmpumZn09GV16aaDC7xeR
rPkDyA3/42NmuR5Wu46+MOAN2v9gbqzVwS6UUdQSrP1jnDt3Yzr9RDHsYAbhc2Alt7i3v378uLcp
J3kgLhPwTWhpvxne2zRCrLgs0+MwG9WVKYXGJ8mev9C2VM682NtiEvgjpesiX0lVvpYiacPAQJRH
LY7G7HxNQ7m9d7BQu00GqNa10gwbzMuHfd4qAHrt2Nz88XtSMdALgHOJd6i5iiW7Q7o+ZdJ5tGZL
vsxr2n6VbKJyjILLmSweU5g33xCWkEYbfXFqXySxTk8tswJejBl8fazYotWF3McoQtnIywO6b/JN
pUtp5ZWFNnydDdT8doFEG9IVXVK+FGWWdFdWkEG2GfC1xMB7rvIUqkJpPCq2CO8nRZrDjanN6lYz
SxQf1HioDwMGVJte7iJtg69XdguPQ8enoDblF6Uf9J9JRq+iV6pavzSxP3oZ06Ct3BhYtEnTj24Y
mmhdEbCXyQj8sLbjZ6fspm6HjI5+HKiKX2210xmGdLF+P3aT/lqEyDZ6Ext0k5saPuhtZg3XWlU4
w5JoTJ8CuEaT21Pif3KKBB16yozOdbAsOTYh8PGC7YgcJDi2S/QqINWhGIEAg9CNvnM1o2pNrx8y
67EpDXFjwcBYFBoaXMzGTsV2FFmOXHLx5MguporPgHYtnxhjVhHsra5TL0O6m4dSSMFPCuCFZT92
suWSXPRfZqVj5jQbabbpyk6ewc9ZY+7FRcmfyEBmkK+WF2iBjPyBvEuVCjX/sGyjzpPxV0fdsp0i
EkxcI3aOxLCJr8BIAF3dab6rw1R6FnYrt16hK1DdI0tojsugabL9oUxUpiuGJgyfeRuSpGSMuuzT
gko3ZhFUT7MRmOpm6ikwvZHvZt5LomRGUjWQS9zCkTuMGBz0+f1Gi8zATyMzw2Kir4snTuq29DvI
LpZr94rUbkp6UbbbDmK6wtTOeY1p4r4GvZ7jeBVGMn9RXZobA6cH4cqYyOGVUahB7He6Ee9jp0MS
uMew48gdoSKOmdnQZR2r124dksvCtbKS2pTAKJ6x38DhraRDLY9js+EIMNDmQBUcgHrrhUY8+uqM
/og3os0KAn8Yb38Zl9+ZTVprLhQAvYBya6W1N+d1/MlhpPeoylHS+oU5h5dQAfIboE7TSzKnuump
85jbF4nRzbLbSJaWuGE3KdtGKfIftpEHiTvSUz/UTuDwGe0wemjZeM9YJ1rYCdjiXmqn7EeHJ8Z1
rZsxMGEYB1ejLFTHl8wmfBVtEz4xspRM364K+X4G1Fy6TRMf9UGH/5qJMvNrDSifR92Vf7ZK1FiE
OUU7RGQQl9ZVaLP0JuQ493CGnD6XE9U8S5TOpldHOir9oVqYl5ODWwZCUGP9lDQVMhSpKn8VTe3A
+Zvj+pOoa6tx64Yk3Z2D3rhBsbNuvcSeo22lm1KxSVp9U09tepyQSb+tlHiQEDQI8QqPlRlnQwNo
GU8wh/hrIdnmXTgX4SvcjY69L5mY98J8Wz60c9cXtvklYBpek/JIuPxY0jx+ZYpKzY5bEO5aZqgl
fp1lpkMrSymFH0hpb7ohji/fhe20V/2YqBd2M7AMk4i8FJMcf+hj+TodZPN7VNvQsaKy055kbR7u
+BxEXkjTzcAvBnMntwxL7TO03qHxHbl0bC/OzO4wj6T5h3SYFWzoWmf+PiqpctchKPs9VJHORKW6
qh6dMLOwgGnmV8sYdaZsqGKhbtNnuym0wk2oawUtWlHNP3vDdJtcuu0TZ+/I+QSdJ2i+m8wqfD2H
Fq2CBngK9dQUHoGtlq7W2tqNFFLZgB8PxGWe6q1MeYeys9vaylS6Ywhr31PtSf6p9iK4J1sbHsNA
mj7jizFdOgXZuisNgUk6SX+ONlIkph+J7cB5D0WHTfhocOpXaCVK3iKgzicLshgfiVII2SV/SUJf
n4k9zrhYDV3OyeShsNP4Wh6SUvH5dgV+O3arP9WKEUxn2jdvE0E4T6QKDm23X4yE01utTVpJEekk
joHZILvTGKpX2jaCvg4D9CSTHL8b+umiC41zWfmvbsxpUrRQ5KnZmUqaOB2tKp56NLU0nLLumFJc
J17AtXsR6UW4wfnDGHy5tOyc1mybpe44TVxp1ZBMgydpeeVlRdPcNYGc3qh6oiLbiOPOpZxa8wt3
XbOfrAZTQ3QIQt2lt4qhZpYb7Z3DMW35LEgHrGCo42MWopLkqSr5Z6NYOKnQ9M6iXYQxqER8N1nq
qSNdZLQGlfChQ130HAn5LQaSVac9TUUEoJcCdNVZ0PU0UZ1OqY+qWsG6TybzYWj1lxwP4VvDEfKm
rMvC00QR7xJtaP06z0dvyK1sQz7CPjCtFh08NbgOmqC/MTOkT/lzGIExhfUcBiO+SXG5q0DP79CO
UjeDPtv7SerHT3mtmXudJvOZpPBt+rk0bEDC8n3RtVyLLydcdUiU4ezazyxpOpUowkaIfaCPZJzp
S72tJn5/1JtM11FLJMolqz5OXRRutHgwfAwBzvkrv/NCUJChTag0/ZgpLL/iN+D1KOvRVMhGcQyk
6mXone4utG3haZJk/Pw4o33nfUAJQWVg0Le4K6+ioQIb34WxWR7rxfplpMfrGth5nekCvPMU0til
KiKjXXScT98H93dbmH1YHaORe67NUE5JTeVPuQwQNBnWobQAEgZdijXVb5KlgDF1Lz6nXBde2emx
V7UgLz5esbVYI0NfCkmWjK4ZYyWGB6cvM5et0U5q0H8u3a++cBt3dkvP8ir3Z7QpvLMoinUsrB+3
WjsEA+JgNHmc7BkuDl5+48UbacOBzrOSzaXsxtuP33CpYn4/J5cn0tUHLYECPof1aoBANgCgRg+H
z2bl3LUa6blWJa9Z2v2QmvJM33UdGetnrYqcAI5zo+pS/7nPr3XjW5wcPn6XXxCoj15mqbJ+20qq
MtBKHFm+K8cVLoJMfrfp/f2r7sH+dBXvU+TtON98dRu5qS+7Z1ga674AJRwye9SKi+4Z5KQ1SAk+
CIYFqjYeU1HIChZc5USvb8Kf06tStblU0gpcWVUkrbxJS1TRQJRNFir3o5yhPtTNxl0mN3NxppJd
M8F//S7OFxJippWIqq5KWbmG9S+VYjoGeTx+6ZS2w6COetaSonnfCT3wilILPlklKklQrvAWKdXA
RZl+QPu1MredU9d3QvQPg9Jk1zj7tP4k5NBHSTf99PE3XMXIr5+62J8wZlIWMaf1hqPIJLUzx6Mz
W5LfTQJYyUh9+fFTVlHPVlboTi6QyUUEGImS00Bp9F6T8r6zjotOzUOcSzICgE3npfTeLgJz+Jed
7/+orlBdOTH+u00Jyq8/Tvmt/Of/WJRgREIXyUa1D0oyDTVOu7+9gCSAeH9xwy/yRsBQeAatod8Y
rg5OoVBjly+4OKH/h+GqOH/RkQO7stju6rShrT9huK6w2eStFIf0nhYFZIvNYywNqt/Ok9nIrDBz
pOooS0tHBb+r2vKxslE2gREZr6oUhzctThZU5OpEP6brTSxMa1XZMRCYB3eKxwSMUz6H10PthL2r
DnnxyU7mlkwzb+8jWQw1mNaquUFZP3oF2JL+ra/3v8gj8jg7/nvkfX4pupe2Ow0+/o9/yNUyFGoa
GUhcc1yDFfwn9hAx+QvBJPRjl34qc2fC69+hp/1Faw4cEiSvhVy4TEv/Ta7mL4SkjIM2AHoA7pwp
f0CuXqmUw9xA8XuhngLbQagCMu1p6CWDaqVVbtePvTGaT3ZAy1NgGb2TJogxrU0nLoo17bppUnUf
111yVSPb+kJfTvVGurMbSWrEjZFY812oO5Wvhdp8R/Jp7YAEI9BMCL7+trr3f9+yv/OnV0fqrx8M
4AZwAINkLK9XBVdI0wLgCBhxkMazn43zvOlLPCBL1Hy2CtKp/sfP+6VT8ftlv6wQeLXFM4tW3Rs6
QdIYaEVzXT72sSN/1oVzZ+bz5I65NGy60X5KMx1BvgJxRseKIU90TB0LdCDofVi2W0n9TdpiYpVk
Q+CZltNd90PYbOo2EzTs7AYZ0cTa6pNu7RKMu/ZapJ6TSVyXx4wEFzQWYxJknwH3Ldng78eLgp1R
OuWIBBu0c5y848RIwhhd6ibbTLQx5aRu9lLTPX68dG/mkjz4V7HBjBvsD/OS0wdLY9LnczG2j6Cl
ustJUuOdGlbxVd613aXT6jVaMFK3xwNluKgmSfJx+mp8267PKQu+90t4PrNJ8FpcBeviJ1NUrQoy
0T0ahdFcJFmpXaOO3F/HnWC2ZejNPX03Zds2cr23jARcVZNizFLSVT2zJu98DEZWixgpPeTFkOJ0
TSpQfIpcVPMjJWXHvCqbPGfohqMggnbWlI2HemxwAx1liJdkRbfspnSTxxRR2OkE+07u7YchHbIn
QCTqTdZ0/WdbyjJo4452psR6MwNcrkxwZ3jFYaGBWs7qA2q5pWQZSPNHWwzxjRWJ6ltU4aJhFHFz
E2lIEWljbe4QFS8eEQCrL82+IMSmuVC2cpmOW6005y3/GsM2sN13UkwG9PGCLsF7uj3hi7AvORFh
FqMMdbqeUhcKPaSH/6jHjbZLqgkXW5X8MnHSc9Tl95YDlQO2kLU4l9BxOn0WU4LIYSSnPvZCdwqE
XuJiduFeQtlo8yxWvQTE26EvWkN2lVCWP9ECGq1t3E1JtnGquoaWrsRqg7gE1udbKxSGeYXztPLU
a9jmfLwwy8l9ujDLL4RpjckEmcUacdMYtTG3kaI9Zvkc7+o+wDFe76ud3E4CBalEvRLZPO1prxY+
fcOzaLg3gU5fjNL816zagKC//PvfTp1Oz6ou0y3nUVN64zmbAEleggVpcNopdPkRbP6kuU2BkyZY
OZxtXJHRjfEtjHIRQZMb42vuZFPht5Xi7JWgMjJ3lMbgqOmZ9c2RI/Tcxsa4AmtnNR6abz22zqY9
IvmPGtC3uDZ12FC4t4ebJre7Gx6vwe5xhqTZ16BEKvg1AtrOMKcKYhVjP8x+i+bc7DVlkeeeGoz6
oXeEUbkhuNYWea4u/c64w/luYUoYuMjchqln22lzsCBDzmDVlPkHVl1gs8PBVIVf6RMm2SDnUnkH
kn1mWF5VWb912gp113bIq13YI1zm2ajrQeNSFyjmnAFp3yj90uieRI1lzNQpSL2Fc51cMWOWgFRg
kJq5Ofix9CZBpRn2g9VoqR8HMYjtoqkOiVnj2OB0YerrSq0xNq5VNdj1bZ2MvkjnRNpXxpDsB7mt
y61Q8+iuagq79QYk0WWvaIbsXCn0BuFOTAMK4dBDEGo5VFYHX1jozZAknfVo5qOzYVIou/jCY3Ip
VfrXEpLJvVzzznNpGI+oSUXfxyjTzxwWb5IHxGoonUmx0XzlcCOv+j0mFcx/8qhsrUcpF+lOnbFd
KBjQuH1YlBe5pQ5nkoc3hxPPI+nDb8BxTOr01eFkVck8tWpkP0pSjOBylKW+UYbWls76OabgO6+G
tDXQTCwJUHta++BwxiaSMczOY11GkCEiI9yi00qe0qjhNlfBZ3x8vLzzalxjJI7kRaSNaz10wMMd
fVnbeUxnJmez0E02bfqjkDP1zz8a2S7UR5YSxYA1K1DoYMWCXA4eB6Y6e0QAQz+spOCi50LwhzoY
z7VXllvt5ORcgPn60lwh4QNdsuoN5FUqW4iaSo96ppYXeKQuArRZypCbXVoguL2NcUJ0xVjMG5EJ
/cJJk+pM5Kx7PDbbBawiMHPaggzq11CqwFH6pi4l43GCLJG5QgJ0vE+FkGsfeJ0d+MaY6xxlgc5g
Giy/M3gtQYisYGFpx7k1kH2zsFo8RyR+m0qB40T3aYHMUh6jw3O6hzQtxw1BBM6jEXemh+3hvgqc
Yq8IU3nUYBhflX1suY4W9L4sWYz+y2m47c3IPBOAbxNz8rlF74Cwpxiirj/9IZx+wixjOz1kbS59
C7Dxw4nD0e9EpLXfOxZj8pWphYImkmx8UUuOOU/uYrTxUPGVlC9O46SfozZr3UQzws8JkrnQ5S3K
7psULtZRU3lBJNwsC3VhWaa/LE85y1xluhZ6MbSCcxYfb/cwMY5MEwxETIkg45y+UVdX7Uh7KHiU
IlzUEVTV3G42mRxHRbeFC3huD7/3PNaNOIdmgGvmKp/ptMyU89kMHh21vsjKRViaRtsc5+iz2d2Z
iH7ney24QE5D4gYrmHUrna5po0YoSj8Wtp49lkhe3qlBCK8hMCuv6KZwH4lGgiCg1n5Ut4OvjdQF
Wqd+aziZb8IW+CeORv0uU43swklMHCYjHOW9PEAlGn35xt5bQMU3WSVmwIex+AJG6xw+/b01I9yI
e/o+YB3XhwOpg9zRkCHNCwtaNcHXPpm/N736ClZi86dnLCumATAEA0Yj4Bea57cUKtEKVQyYez5q
wLm8Ite+RkMFA9PQnj9+0DubmifRUCYUGBIxwjuNvKFr2nwynPBQRqL9KqZyftEMNEvdUh8HyZuE
kUhekQRNTKHd97MbKq35FXNGrKVy0BzVGRruO9kCP4gkYUkUKCL11ebWi1aJ86oID5lZWxeWVA73
LYRvb6hBfMpJ025aIWfXwDuqje0E9h1lSXVmrLxkA6f3AJhE8GCk/OQuVGurRYmSxG6QNj0wvB/2
FRiijRFPf6qJwN1mIB1EUUGHCJzbatMXTd2YqRhBo6Rt5EckYH4M9uDM7nsnbBercQo5KjkOTe30
XfK6tBhNMwppm1kAem4ewXfRfxe9r3TTj4/D6RdZ7nTlqD25Qul6LdqfxrKyvwXuVJiqhJNOcuDG
9otQLmhMjh3ur6BZamVXR61xq2c9c+wgw2LsAWC8lHh1pUz3A61KeTM77XTM1Mq5722pfFWLSt+b
gScssdNyE3usTAW47UEoqC8+/u3L/l39dNCWbPBfs0s4Eqc/3VR6yQHKkRwaGX8uk9kvnLYjzsJX
spF9Qys1dz9+4NtEinks82XiDCjrm2vMSKJ0jhotOQz2GJNUSLgmZyiZV0HvnAmC9x5Fz5FmMxSX
paw/fbesMMJc65QUv5XJcaMR32JcDgx3UnDP+fO3WoTZF01AEybA6pis1cQ0jIbLmfw38WdRhjsT
M+N9pCr9mQX8JRa1/mQ8g46gwnmsrYenYwTsW9Pb8pDqonuwzVr9Es629Yqpt/LcKZP2Xes76Sbk
XXUvlYvmGNUSWJU8RXIF9kAsHfuSZU+TmiHZUIfltzSd9dQLpQScAhIxtcqIyBDkgfPQXgcVRrg+
IanNm6GJm/siNUqdfaQn8Amytn42pcp8revAhP+gjX3h9XULUCzBDCdxJVkZ7qRWWPskmvLsOjT7
8VpuQiAic2jivZFPtan5uONoIYTGaPDyeVbxe3JGdbqSmdpbHpen/QC/AXxgrwZFu62TxaZZNyvx
LOU6RHM1iKKvcjVq8BqSss42wlLL3kWeCDXeIdS4tkS3TSQ6pm5fOmbjSl2VhV4+TeVtLVUN3COo
E6T2YY8cdm6mkvDjxGmuNdFKM7IF43ibKuLYSkGQbDJrmq6ytpK/fhxHa/cc8mDoOovAFn1Y8oa1
zJCqZbpIlbo65GEexS42zdmASXKfjICSDCvwFXlOUDiabBNGzWinr4FZTxhlZnX9UPb1wImhCetp
JmdnTlu08hbYfBK5fTA2e0am2r6YwupzFvaGJwMkuU3rqIRD3mntbQ85Odu0ttY/xGbifGuQhmg8
fAwGoJ66lf4QhhzHqLdnqu0NUauMm6g3px95ogbndtQb6jArQTnJWjAlooX5xvEKLlwLTKw+6Knq
fDOKlmu4brokd5W+qnp+BWZNKAQihbDYKFXyzpSGtnXxjVcdT1fycuuUQOoqR9QNESRpr/AnosqV
LOaRflkLFYsTTX5uxwzZHFDBxQ3vhQWyXpHIu/jV4OyFlQSN7DYLFc3Vc6O4bfkKLvrjprn/+NO/
PYkhp1EELbK0yMStK8yqKxMr6JzqII+qtFWcIriMlP4bv7vaRPZkXVkpFJyPn/n2hKQ/josD01r6
nUxFTk9IBHDq1umb8qDQuvYFZkZbNdetjVwP0+PHj1oO29NTi9JuaSXCymIKvaYw1z2yJ6WSiEOo
wCE0labbOOM4nzmHlzzpzVOWnqWyLCLPOX0hushGa0RCHEZEZfxGtu+iThKbMACsFrXTp0JQaRh9
Om4+frt36leGUxpFNLJWNLvXh/Kk6FUMO6s5NOQeL7I1yzdWKUc3k4VMRTlLyn2VttnG5AT0UzO1
b2mYOj8w47Eu4joPztzq7/4c9g3T2mWg9uZab/uWFDIz2wPQ0HGnx/lBrWuQeUY3vE5VRIzL9vRg
l0qxrQ1L243z1D/kQSpfqlVcnMlu3/n0CAAg64TM0aKEsEr5zARGsD7KDUR56Cq4Ake+XPTnAF+/
SKurb086CfKAQEYBfF1widCG/BT3wwH1HOUGP9LpG9qAZM5OprebxccKZSUpRP6l1JvLnN86bVBn
imJPyF0HNVzOuI1MOQW7Z0tdbe/h9be5GwXx/K3LmqbzDVPSBs8MRWT686RiyiFLU+7b4KhVX436
Kr2o89r4FsSt4qmtlDvePNXJOTrrGnkC0gz5FYhvMr6m8DjMVXrbKXavh/E0HkC2Bju1b7g6sdsQ
exHNGJI4xQ6LyuaaL3Kciz455oVa7Uq4T27EaGybh8lE30KUl2NQ9FsswpXLIQxKH2TweKaqeEf+
ggBCXoOeGXRMdU1DdSbFjCG/j4dQtqbPmRh7DwBplrnxYp9TN4mE84F8MScANxVi5RNAZ2nf2FV5
KazQuVMjp30GXX7OpHh99i1ruOwNtiyAOlxrT4+Kqu+ixjCL6SCKKHQrEfdXnbro2XdTtP34dHjv
UcQjjBfQYItJ7umjQgnbM+Rzp0MXCwQaZEN4gxbku06L6jMH4PoWWd6K4Qcqguy4RUT89FFyC4LP
gEZyWK5Hr7eiBiexwPbCRPQ3RZbaN9jDijOJ9rraWh4KHxOJCuYeUG1WD1Uc0QHi6Hmo0DOw9KPm
1voobfqQppQsonN95jfHGw9csC2U7ugjgUlZlaq6omZt07XyIW+caauRoYyeEcbRddXXuq+mgdjJ
y0RhHg2aIr1y7OuyO6K/49wMRVifCfF31nwhMy268Muyr9nlXeVI7C1dPtCzTL0+xkO1pPHgDkOu
bEWtjhtjHKYza/7eGbDI2AOiBFAB43o5dX8rOu1a11K1sueDEUjS1ewYhZvqscAqJmwZP8JzT8uA
krQusq08p/IBu0vDp6FUXXVDeyMx87gyal1+6Cqp3UtyNV+T7pe+MKU/llMgkSDqmVcy9aTpskJd
oIHEfNkq50MdxfnnpOzUJbtytnXfVGe22hJqv18CRAZZBgm0RmjQU15FRqmMHMB6phx0q5v3jCqm
fTah9mFkUFvCqZcpNMpxMwZpeyZ/W99yZOvMWRBpQRaL+d/6JcGTyDSgnflg9pN82dbqdI/Mz8vH
J8nb14Ntzrllk+MwVfrVR/rto0+I61HnZvKhqNLc7/nHp0LWc9fRy3SrNdV4WYu8v83Dtj+T4WjL
RzpdWbi/FOxLtohwxFppZMLjEpwj4lbVrE9+a0v6pxzUOBwSDGYQg9TjtPbneZZfiiYkc27Lbhz8
FikPZPLk3NowyJRlr7J7KFjzGFVHFXe7i5H5f+2V2AVhDpQ4t5pVQlafi2n+OapwyrwKGuSjbcbd
I4IVz4YxZ/d2DXxhSxiEcOahVf7UZ6O8cgCUzJdtbIUjyIbE/tLHo70rTBhInpYn+hO+pIxRw6aU
bjPHgqqigVsRZ1LqXx2Tk3Va3Ofh9IGxw0uQ+mW1L7N+GceZ6TFpZHEFiUvu/MQox2trirMQWTa0
Fe8kRhc5TD89f8gtrNOgA+QotGhoPnXeOOcYHuoClLwbtFKBF5IuXqS8S5bJLSwyVFZiyR2LovCT
oh8dTPCGvLyS2hbsxDSGCci5XPSfZoRUwq2jtgbcpiBsXQXHvNij6dNcME5Bik0vRPL8cYi+KdwI
ThAwtItRXqCVuNbDL6V8KAetFUdLi6Krqsq7C8VIythLQrMIOYHKMnbzqBO3lDXJRYiI3QDn0iwn
TxeSJNwS4knk1VOkpa42Z/1FCOdok/XCiVyULhTDh8WAtZVAJde1nLSsfFsaoled4VS7ses02fYz
DRQvKKz6Lh0UGo25OevtVpEV/UzF/mZbsBWByi+ADC4+9v/p52aIUfVpaJfHvhf1FvU9zhm+XHSJ
84W+I0rKTW7YzYUcRnrrgkQUZ86dN81szlY02OEN005ZjDZWt6+OIHHT2XF/dIx0uEjLXGxKq00v
oD0a/hwa3V4aUmR+bUQkkVgrvaE0k4fIyqfdx1/+rawMKkB/T6nAYSwYrNO16OUxRpauHI9Y4rbP
ljLYwObayEhhddpJ5oWVwRBpVCv1yyzPFEahlYZ3BW5KPRp/WfuQa73lyemU/f2R/gfX/P8MJ3/7
SG89cV66ujsBay7//b/AmkAyGYIAc3IUJovgcX8Ha/KnSBJREixGONyi/4A15b8YzFC+gxFE88LS
6K/+B63JvzQWRhoQJYbkxq/N/wdwzRVSGJAwe2opdEBSkOGQY50GFByVLIIrHtxzG5LXRajINM0r
OJHporLVCxIgyUVUFhBLMkDQtuTr2B6e9TZEA8OYfSfTDMApdfRkTG48k5yZlZRtbUt/gnUMh6Bt
p7+P//9FGpFG2v/fgcH7Jntp/t993H57ieviNOT4H/8Bp6s64PRfvm1kwDRM/h1zEpPgv8AAc238
y0WJBOufoFO1v4hGk+EUGR2oj2U0+G+EsAF6ePGhoLHAAI1Z3h9E3Gklg94zrlA08IBBkKeijbs6
wSBpCArDYr41xlLa5F3nyjXiysUIMAkBoXPDsFUhszwPHuUCbYY4hr3VunKq9XyMFSfCCj0pJ1eS
op+qUd84mePPg/pVVrISnZE22UnBfZ5/oXlBZSXUcwf3qnWyyFwvemeLECYyHxaCs6f7DLMyZL+a
srytaI/hSzi7QYGjrpKP0ZVoXpq8CHZaHKF2qtOwqmvjZ9gMjwVFoa+PnXFbWM1DV9J2QFLyYGHw
DV5YVz6penDRJnK5DbmUfFFr9aZvUetowz7ez88qXqluEQ/lGUQL9Bt+739yMN5Hh3i1kCAwLedo
WKfJlSGi3BiFepNHHiP3rkaI1tW+GfAI4marq5edfKFnl3q6D5klYI3ZPMTIG9071T7pYMBfGJJn
/ijhFrt1vWuql8bezOqmhgiceryvAMXX3JQ3U3mdxFsbMBtGoBL5HPA339iEe1P4muWFpMgOvpZA
Mlyz2KrfjZSG8taE5Hk7JDCWLqIn5SuQ2MnaxfCYphsdORexLzNvunOKzybSCFr5rVAuTfOis/Yg
5fA5DS5A0loV0lK+00PN3mH62WFTW2/zyO86RC99a/BHY5uh+0empXsRZM7Yrz5193W4NW03e6iO
1rP2TD41YRmI/ocrN7QItnnzlNquk/glgwZGN9c9bguv4QbivmS5ylP5ID05tis7nmxux3wbYDrb
fBvbTa/6ZXQza14LFNEVARmrn19VfvBVyBeGg1o4Zu9umu/owRmKq94kN9be8P+PvfNajttq0/Wt
uOYcLuRQtWcfAA10Yg4KPkEpUMg54+r3A8r+xQb1s4dzNlO7ypZEm+JqAAvf+sIbjHv8VsAp+k8N
KDGQkTiGHIOvPDXtvuGq4t1kOBVKRw+KjT7qVt2G2xhU6WX0cQ42/oS9K1Z7tnU9fPD8S+uiOyKZ
bdjaQ3FsvfRi/GRJtnqZ504bbDAGDb7CHjGd6VB72t6/S1XmTXaCuEN52TB7wqj3phdsabCtDfJK
ybX1Od0KF/Pn7Gt+aWrbrNygbcW80pG3ww8E03F3vBgc68Lah664achnnPKvaW964weASQ4AeJdr
3Ce8U7QX3QQAR8bcwil/xD+s0Y5/5BMosn1vOtqhtgOvOAJB4OWbb+JLtdhwQz/nW82J9lW7wfO7
8yQn+Z7skUaPt9adeTFvrcveHfbWU3+VXlm3ONhg+JJezV94bWs3IBNFVbu2oxvJzW/zW2Z8VrcZ
VVpvTowICq1MCrK/+b3vOgKvy6f8vq2fntrLL+X/Wf7qtwLd0SgI2/97+mXz8+vgqViSl5Mv3LyN
2um2e6qnu6emS/mr/KC/v/O/+j//eHr+KQ9T+fSf//Gt6PJ2+WlBVJycUUAW3zrcHorkKf1ykkg9
/41/TjVD+pPZDehxC/oUvTCKgH8oV9gN0hXQ6Hww2QHeQaj651Qz/wRkgakJ1RKF9aKZ9+tUs/6k
d0c2zfiLRIuJyXtOtefa/EU8XCCSKP4ArgOZCZFrPQkHi2FNs16K97J0q1TXVGG+F+e3k3wsZPbc
XhHvyuBiyhXbRyNdvyozt8HK7qASvT5aCbYxF6l16PJtUR4CvXH90Q5+FJuscbSH2luaRuiwxjfG
eMW8sEs3gXrNOzxKx1a/6btLa9gGkzsqF5UFtx9ow4xgKLKsnHidHfvMpz+LuAGWTrXFeqntzQdB
LzdtFTkSCm75TRT9JUif9fx6FC+teddU16l8nSNhhwq5beqXUvIhoPGISJ09qbspuEiDe5zxkk11
3VQH4Ahnavz1sf3zfpIf8MCxdNLXbPlBlNvCDDPxvom0T1qP4t8YqMZRmY2/jBEWaGttkLvxho/C
2GqXhjL1m3gRq3mxB29+Pr+X3KBVax2tKLinJNqLHpiJJdySTL1sAeY5XXL0MyFXhPIHianAnYY/
/bFQcBmLPw1m8UUv1cdMRMZCNuutLJayoynpdF/QdF/aom9/ntPmFB+HRIbNRdbOUIIUakmuXjSn
CipMQO7mcF/Lteh1JR2+ZlY/tcq0zWL9gAi6sKeJKrnPy/4vjzdvJtMPXf8l7V4m0cSJX0m0AY2T
MENpBiyPWSoP4me4IXv9k9YjAmIUdoBDlkD0T7TR/oQaQUGlE4749Zmb908OLZF6L8MJFEX4awtc
6p9Q+/c2JEr/DL2/2ZZLSCtPog08UYAMBC18Uxal2dN90Bhq2Wql1j5i5o66+dTpx1Hxx3st69Rd
1IFbzJsx2+pBXdzIvYJVWOmXNAD0+aYBPnLskiR10jDfIqQXOmZRJRcWifmDJI35hZGLFePjMdip
gB+P6OqI6abUGv+iCncJrS7/3Ejl9HKI2yBTJeoBQjija2Zup5cjqrWm+8TUey1B8TLIchMDP/Mb
Ui/CmVbO6Qv090omsgF0saiinyGlL16gjmlGPJQdhIAs1VzEQM39PPaQibQyO9L90i/LrkQhzEql
c0rtv7lIVqT2QdUEBrC1aiKFjNtGc0Gda5HVu/ncBMfUV9WLQNMn9+0w8WopNhm+OnALn6HV6/sZ
s296C6fkB2HQWy+c9C8Z0n+OMCIR9PZKr+RqmIMRG7HWIUhS1a0Z+kzgabPqE+rYBi6SwQKA0TwU
9i9yRFoqEli8YWwNSAzUll79WInCrVTAa4qPgf8lM54Aajq10OzCoT1MC2Mj3PS9us/UzMvSe60L
H0ek6uGN7dKyOcZZdKz74KZFFcjuZOnm7as5rU3ZHQpnOBLpi7k1Cy+NnJfh1RynWA9lZN6lZBA8
Q2wKh/Etrd6pLZxIFXLv7fVe7UaFMbqJzb22cCzYGafrlcNoJPFUqw+4JeO55o/zzsJW4riYE+wR
U7duE8HQHLk+u0PWoxT6AgseBVAlcg80m1ZvHLqto24FkfrQGfrgBmXubxrZz868basqcbmhEDa5
qbAtIItijXZ6gRJoTRhso/zQ+VKxi4Uw2amJMG+TzHAmCUElWUsgG6Ayawe1HrmNHyLXqzaVE6OL
dlV2ORp/01buqi/vvPM4JtBVJsEAH4nM0yqAlmOVggbyAzSFg8Lx07a7NiRBdVAYrm1JGWW3l8I7
wRCM27cXfiX1QdeefBQmG/+i9brGUEjtrIuhrtWPCJnNdd5stDDEg3XIb6tm+lgr/UOcTpPDXF60
p1T5irDbZlDqjQGlzg7K7iYclMaeJulL0ZbbpJOfAE6BybLUr1AjN6o5b0cMeEaxP7NZn0v6X4cO
D5O2JE5aZGNA55bm5enDFEqSkmDup8dKky/9Wd8OabkpTOuqsYZjnKuAZ8GvC+pHqfu5j96Vf1xG
3+qiKX60p8XN86n5q/L5H1cVLe/8v2/5ffySplHzx/SHB4E5Z4//LLX23//zPwi4L9IV/U9JRxgE
6j3x5Nm7+F/VkbkUThQnJ4WRpPy5ZDU4XiyAISa5L9p9kvongG4a1pA8+Yt4V70nV1nFgAW2AAYE
JAHIIZBpJC2n2yYYjC6KJLF9jLs4j+1aydKrMY8MlILGsdtag1jb8RgEiQvEp/+axJwKphw+5ZRB
9MWC9iodlexOmsR52xg0uF7c0N/kUkuM/bWrnz8ehSHUPZrfFJDWcpa+yAiGkQ9em3r7WMXtTSnJ
3QHJZ3PeJFmlngmHp0H376WQZwAJQ13D0zpdqu2NAWLJ3D5OwlRgdVAj04fo4xkR41fJ4XLyU4bS
xV0w2eCrTpcZZvAFdZuFH3Am7baSjhhrFg43Y4WBFRiryhMplAa7bX0OunQyr+ZKuEzq9FiHvmbr
UgD3qktm3GpC7T4zueOCZCUbdIITz/DvEqMqj0kfl7s4KBWnRKx8y6gRiTH4c+fmXUs3+PTpIGVC
Vk2kFCEjPiO1XzydiaywnrIm/GAg+fMd2VblZgjLxiHByj09Ki076qTDqGYGMp5TuYXl6gRTIm6y
VkPQpJy3KXBByEAPGpZ+LnPE6P/HJlpCS4Sh3OTtZ9AOEogkBbwsO+nfx6qf44lH0Ohfsi91lDOr
uHyiNHpq/vj+9IfbtF++F80fiGPz28tA9ttl/m77GEweFo1yogc7mTTiVx3GaA20GwYinGwLu4L3
9u86TDaX2KYt/Wl4jkRFXvl/yjDxT2WhQNKpWSACaG8wQV0VXm8VYqv+APBpChcwR4j5QHUCMbI6
E+WOANVHevC56svc7utQu5Oa+KqkbsIs7KnK2m2VFDS1g5TZONYDsZoB/67oGMbS4Nb5OZL+6Qvz
9wda0L+LoD3OdqsqY6hbHKlBknzOkrLyMIJK7edfEimMcBtAQCTrxI8vnvNvQugqM+Aewiil1iCz
oU0CwnqJsS/e0kaBOzPhL/Ew6cJRk2o3y4b6Q4Dop93WYerW1ag6eQUJHiTgB705Jw2wRLRfUQJY
AMcKxcci6w3FlcPrdP0MNiO3dDTvZqaQVtTbYaVMnopCsi7sgY0RCiLlapLF+efL/28L8dcLLzoI
tBjxPTBIJZen8eLC6yYI4agryp2sCxLziKS3B/qiNlzVe6sZvEbV7zWp3FWF+vnMPX8e9f+6aLYw
D5h2EM8ZggqYpdXaca9qeVaH2S0TDxvNdvvy8q/9PkPkL9j2tn+hXVmudtXuzI2+1/fRVt/XR31v
XAluuDE3lgNl3ln++/J95a7eoc5j39S7lj9arryXb1q7tXW+8VvvfLvRN/lO/FwfLRdFBf53/HX4
PN2kR7LN2/FOuwz2pStdzVfBhfU43g43aCdPN/K+twWntQ2ntw23dr/d8EO/fWv54+h0G+6TE21u
tU2H36xA0993Bv6ERd1Od+uNuBW3hStue4+5y494X7nthlnAztppm3hb7BgoGLk9fxevpP10N16P
17jZHfHtupAvhR0KCYfBqdzOKfhp0r5+/vmmq+0FT7Gt3XyjXikMSOItwxHnx+5Y2B2TCwhkfAxr
U+2qY7NLnfvMhrngKPtw6zvaXr8Kt9ZDsxvsc7qQz63EV89z4c1C0ETZcE1wQoC69StNSG+9zfUD
vJRj5RTb4Lb/Go1wK2z0la3SxW92PM67wJ3tyJVsyU69eRe5xZZvdamavKft1QF9Z7t27qEK7fAP
ceAg26Ebuwg/8KlTbjnOd5v8Ek7LYN+GNqZwA5roj9ZNztyCrzfDTtgEHtR0/u5u9/bGfe5Nra4T
fiIDYAahBOF1p7xUQa74vZLdjilkIEUbzMPYV/HeKnJk4MNmU2BJgESGSenTVhc/f8nCQ9hl4f75
q2YaPudB32wrDMvs0ig6N8qn3pHGUkX6orBKsphK3PvS4IANLQ7Pv0hx+y2Uy8AxOt5QGn9UmgBu
gTHk6rGFQeWDEjv4vHgHK2j+/iUvdATQ/QB93H/9t+fvq8bOPNNLeVZlW90Z5FXoS3GwLeDbVbXs
o2wUT1Ed39LwOwiqcKHm4V3chhdm9gTy7F6Ce29EyZUiSJeyNtMaNz3Gc2CA3ZmSWZ4Psfg9CJWL
XGVGHOdfisK6rYwI+Ubr2GXtx47ev48Uh51/jdThMxTdHWrZG22qPaS4rjDe2EbSB1OazQW2f8PY
d1uVI6PqOdzqSrTxu/FibBMvViMEc323CK/p2LltW7p+oIKJ0lHe7Xepb7mLlIKqtsdYi66VNLSl
Kr0DuXQ/tMVhQGzk7U21OoGegyEwG2YwWJowMVjX81lsdrBRs/BWTDhq2thAsk5W7UH8IbZGc4za
raTdTC0j1cA6RxdcL84jW2hkFPZQU8ALP7vuvTgFRjTLtbKVfBcnxtLxq0hzpgmBl5FTwx5y/1Ea
b7Hd7u5qVdhYfLgzG+f0FHrOnzgDAW+Qqy2eY6t9ow212YyDNl/HjfyUZFZth32VeXMgXyNioNlx
C0hntvBbtuJG2p659aerUzxSb0gA9HidmUmQMJ6egaXa+UHeaeJDJSXyblKDuxhBh6PUNWiG+4CB
gGZAE9SKy6Is9tEcdZewG71eyo4h2q6Xupp/UdU53wTtDHZ0LL+Vcdk8ZEZ9rjL6/SelewEzebH5
WeVGuSlGBdbH4kMnRZ+RE9CcTBRpWSjGMW+iz12i2UVU5Zt0Ts/Ns56VnH692/RO6ChqNMKI7kiq
0PE7vUvSkNWm3HbFbZp3m3QYfHcxuPU2kVFm27DWOH3kgL5nMjdX8ApA+xr548SmOWJXENlD1VkX
4Lt3AVTnY69Kn8wpH27bQa63dY0P5/OXKEdVrqYOk5NjdbJtxQkrZ8pt+GnXsO/iW6Mt/Ue1vZqz
YbqIg4NlhP19IcGRCEtc4GN1EjfhqMVOM+T9Yc7zBSfctHdGgB+l3msbpk+Pz/vnXb0dqBL887+r
sbM03f99sXTXNdFpO2f5/n+G3YiIwvNYJEiQvKVB+avqsf6E38LsgJee9jQFzL+qHlP6k86CtQCr
SPtpxREF/q561GV2jkQ3NuSApTlf3jXq1pat+msrqyS8NHEg/jProt6QaA+dJL2+UoTiFFsz8BoE
mL0uFyPdCbq47j6Nalumdj/jBtZ6BXJg9Y0o0vG8800zRs8wrq3ppuacBnccMiszM3qbSdbvaPe2
hZ1OrVlsSr8Wb5PCKj6EQWSqdp2lJAT5kEQaJ47u67dqqPm+JxSZwIsi5TlMDSfXhGLEKA3V/hBZ
llgfareq5O5Om3tRti1ZEG/MvG5Q+mqF6abEtRQm3oiBXN+IdEamItLVrRVUA6hmtdM+SfB1G1uO
rSDbiAMvt52MZXqpDf6AaWoUgTEa1BYsct6RONh6BBPIiyMcz4VAlRs+Ql/CC5F7Sd+LUjynqqc3
E7cK+4Aql+zWqoOpO3MQ/u7Z0CdZ2u6LyOSanVkJeS9zzwyQRUUQI/g11HXDAymtIzZfdbR5sWl/
V/ktz/p0LwBpY68xSeAfaF6rvRBxvqhSi1lOLMQ4qsh9IDebWA/U4asoZ+iaz21UhcciR1H622w1
0kNfDs2naUBfDOwU59aZO3Aa5NmdqApSEVH90zigLlp9oiYQ5jgIcnj4TUyyvVFhDm06+KEM5rEK
mLdGPISNa6ZWo2/kKsedM8+M4NzHkJdj7+WdWQByvCgLT2YB165pYrqed7OQ+hMicpg16Jsi8gv5
OskTnBKTsB1ET/UFv8LrQhKT4xjoyhNgxGojjYKs48BVyiimkORaH9jyNN632EGEFQwksyvn71Kr
+Mad2ipDeD/AjfS/af3YADQCNzFo52qTJYE4vRZedIbatJZREULf+vQpi7EZThEDZ+RyIrP4a4aX
kLl6qKTntFFPm7EqsjSLPDLkMoN5GEyYVWjRcsVnd/goPobGiCcSRP3JuIqLDIWCHCDn5Axalp6T
0Fy/NKy6aL+CzKRYB8+4bh+YQ1XmeugHNvCKwA6TEsabDkCvjq1zaiCvrlADbmTCZF5sLZYJ0Omt
DIAPpXKSQob1sTIqNxIIayCcU96bB3JGTT623TBCOHn7RV2aASdPkASV9hlOXZD9gfiulqXgMpWs
CXScVOABgRtqkhtYO1WHyZLffJCmuvHaTC85s/51qN38XOAlfubVnWVZ0LdL618m71mPGWdog1Mh
44Rkq+I8V46kDeNlZ5oltqxSoX57e7Ulfzu9SJQdGEWjELLwNcTVRcLIkPt5NuDwzELSAaItja3f
KQrY3tS6QfNJXNy75kPIDXbeXhoY9KvFqWUhiiDATF0L2Pj0wfp+UskRtJTAbnyMrwMnsdQmv2vq
fE6+pIiJN5atw0jXtqY2G9TzSUDPHaUFIc1bOymhvaEP27Q6xJwiYeIL1ivuqdJ7pdEdMe8AZKHl
gqcwtqJyi1qF1c3FfDsUzVhsfR5wdltgQ9p6+iBNjBQ7Hyesu7IV9RntDl3Qb3FUiuYfSlQh1bgT
EQmaJLsfDHF+hJor9E+BWM3B46AOvWnZ8YS/+6U6RLJ6FaF7Ut3mVqYDzpQDyC3OkCqBcUTXbpoW
f8TB9J1pSIvpqgkKWpyjibffhMZkJM9YnEh5JH+MhYLqcG+pAXoieLoYVvoYok4ZIRwTzNIIuyBE
wRcfxHH+1JlyBMqtR17XVpMy0FVHNLpQMJFNSof42AaiEl7VvZnHW30qMnXHzwgsJEmFsfB7DMkj
GTuIPGz9CxLretEEkCxCRyPqgllchUZsxtmenWvAoStHbbQ27dxnWIgPoSDgdtAZsq+5UMmyUbnJ
pLGa1B85LOOh3uFKmgoIV2H7O8luLqhVaDid4k+qvDAgp3wfIM1vPlnQ07tHuR7wNkx0rTSAwCKm
WH4VtBKgWBRieulEytiErWtJg9A8kdkY7caY5jB+sqw0zQ+C4pOT2HkWV/KFMOJqUNlRMIfFBnXw
cXDxZorBSqtD0xWOjAFw+lGV0Ruya10qhoPc6Zm1G4IhY94WlG2/D/NeEK50cQo4fYTcCpv7MI+m
/IbcpfyRxaVp3WFmNoS605VIBX9qVGOx29RTEe62noyTeElWGMl3U061gwnW1BSe0smTycbVI+1g
ohUYIXSHOhBEpbIed4Fl+IlXFurE55KS1EDtLosH7RAayI9EYiZZbtEOuSmQHQWdPn81c8EHOlzy
yBAKwYsNGzJMHJS8vWgqOZT0bZlHqAxtrCEJ58k2A01yU1RFIqerjEQ7jE2WpPuh5EgZndRoo84M
DmYgaAZOiLGlxg+g7bLuwxzmM4zACr2bcI+4jRCya01w+V6CVEyp2o0oRrNBATso1UdKOFU8FH3Q
A1/uLV9Hg3UeU60YbJTDaNXaMH91HXgmHL1NrUxqvAdwVdIFLUsdMcVRSET5xtSR50YLDV059atc
B1K057mGpYtsbsvwKqgT+SAnGrmoOAxj/NcoA+rxNPRluyssF8v8Yp5M0Ow62ttgOCNF6CsnkYfK
2A2+iPzPVBgStmSDIQWXUDqC6IORRkHSXfZxVpqNOwxh0U4O+0Id92UkYkL+Na0Dv3lEWSGJZBt1
2HSkcWgMmIoBG/et8LHp1Sja6WpTDt0hY6yq7/sErZfAQyYXPu51PaWCX9ti1hrFLY5ZYyNs0kYh
SNBEk9T08zQMMn0oIYNXGKHZIX7IjE7EBVLMinEv1ErrXwp+2N6hEqeq36ZWM9JzZ+ESiX8dExRP
jI2Is5QuAOgYcq+SDD9H7V0wfcOrJoEea540+ybD3W00sB4rR+OcmdXr9cBdLn0pDgZS7zWVPkZi
Qur6yfISfwh3eVg0O6zBC9tUiM/zrJzDZJ0eg8v1IW+Hfy3swGU2sG5HCb7e9+1gWh6eLSYNOX30
xrCfHbX1mwuzMyUA8r6J8Z9yVjXjtBx4XnqRRAFYR9wEJbJKFDvo8FUqz9RmSD+Eh4QoMTpQqv2j
KIbVR1oIkMUBT2pOCcUFPkQ2ZF5cxWhD6QUkjLcP5VdpK/kkHSnm+qjgKfRfTo9kKVAEyGqx/yOc
AuUQd5K814xIeW9qxfwPD/SFiosS/KvODqaMzdymWf0jFJO6ttsmK1N3lBT/MAyGQFdeSbvcawoL
hsLb17cudRg5AlygQbCglKnDVhMg3Z/GEh6q/6PiVeudVMVLd1vLYrzIpIdDv0+ipEVaCakw6lN/
avemH4vTp7c/xen2JmdndbrB8HPxLtGYyJ7e5VHTK3yasWS2QQJQkG3LMaizzslToAOXFfUhPGyl
QjPrTM613ucYW4Hdh90OI41Xev14ZSWYZLlS1Z3CBDa2sWCd2i3OrdJdTogMt0VDVw2mVU9XOtIi
Zff2dZ8mfMteh31OnWLAw2XaulY3EeRAX5xDDW+yJHGXKnJ1CLDBvPJzEqUzT/o3a9HYYVay9HE0
7vnpPU7ldlZiylSPHNu6CMi0Fq2y5KbU43M6S6+XAv24bCc2NJ3KtWQsQoH9MGkLtD5Ey2tjYst6
DAqBHqSotOcEMU/Lkud4wSlLO5SmFe/PWmVnwttR0/Ig2DYxYkBxnVgOXoe1LZed7yhmLuo2AMJz
Nt+/WRU8wzIyXVy+GRmf3s3AbEh+FVXwUg1GdCHLw17Xp24jj6J8n2JQ7EhCD6nn7f2yGhNwsWCz
ICACqQK1AEFztayZG+QishVtCwOxEAD7/UBiL09FastSpntYvgt+4Ehz0SE5m5ZZ4TQTAu22JdZx
0J75OK+eM62RRbwT3XLKUJC7q5vQ9X5QYuMBBUwS0CDu0jr90HcLnQnvqvZMKH51ywlUlIDIIUlo
zb1SwI7rUGoBS1RbvDh6pk2gq1C6Zz6nTqhsmEbWfEe63UzPhIjT2MQt57ooQIlKHEg0RVexSUWA
aQwrv9kOySjex4o83KHWOAC+6jrBpnejn1vxNCY/r8hwgf4TpyDT+TUUQUwkQenIAbeIQ7pynUG+
F2Jjm8tt+ZFN/Qljzvwua4PxIiCnu317i60j4mIIBCJl0SngoYIzP32mjD/FtNL9dovcbvIlSXEt
TqKieUhVGWBC3kgeav/GZoyT8czzXQFhluuWQV9Qd0PBWgTGl+32YgbGCEgIwn7scdMM5i3GrLNt
jZn1rZ77cT9FauYgdAk5TiojdCa6Yacnur5NgLAz0jQFW+76ftP5Mtiut+/Jq32+KC5yY+BeLK04
aF4nH6wodQ6Htp62wqKLZWlduRWa+Uuf9eci56u7z0og1RTGSyCBiJ2nK2lRlXVFM0/bNKpRZUCW
5IAOa7tPYk34jNZ0czFOXF7sy/gYv/8iYSctrXkWR6DndOkCw5Jana1pS1JGoqf1LZCQNPiCgZD5
/e2lVqpIPGnkQIEtA/cBO053chU4VKEZF+yStAWJ07hdKo32YvqwzZn67atUbxw8+FIHTczgakSb
bItSjI6HRi3el/Oke3NafVQzGY9xsckdK5GyS3RTwXsK+rmoc/pESLkXiDf4QUQUaMYS7U9vS4tE
CwuZ8UaLgJAdUmFU578EIRUIAIGfXBul0dxlvagXmmNNwzm17fXyhFawaZA+luMU+OIqG07Q3+1T
Q5uh7xn9PhfK/Far+i+JFPZbOgip04SDdUB2+Jzw2mm0XUjuLMw1oxzBbxyup9etZc2Y6GMoelg4
5d9TBDazTWjUIsxDxSjRr1f1/kPEuOjx7b1xGm6XdZeqCk7UYnHLF6t1JTnBi6KeYKZFpryl6S5v
0CqRt2mI4B94qHT/31gPuAwvNhUWb/npdZaTMtLsoZWu+Qz5jdkcLoWYKU49x19DaRTPhNffXR77
CWUOidEXTLDT5ZAJxbLFrERPVwvrOtdqSrc27DRGt0VJ2w0O05lD+rcr0q5Fe4E0hdn+6YpFi68p
jAHRG1RoAKJVybh7J7ULvixGqAgT97dv6Gmw/PkAwdqisgZa/DU9KsXjtBlLmRuqwtYPwqm/G/gv
m16fzP/GUpA7ZRbDg4MW/Oml4QZB+izjITT7eeg204QmWgFDyk380RfedQj8vC6iI9wFwhf5+urJ
ge4JJtWMJC8eRu2i0ULzQq9qtJXp1t299xZyAC6vHnnts5XE6XVlA3YeQ6whCtxbhmuFVmKLml89
Jk1lvEsVb7kqLHDhDlHt40HDb6dLtZaWlTHQVC/Rm5K5f6dualzbnXCg5Be1sHCJL4n3/utbFDF5
cjwieheni3Z6OIi9ieixWUQGTrW+WiAFC6RnT16UNWcOttchVAdYgrTlMhRa9N9PV5OtLunDPpK9
CF+36loqDCw1orw1Y+A1NXqcmzTEWAldvtacHgCkj8o5o+HXwZQ2wjLn5nrBE2urBEJDAWea+07y
5FloGM8h4J2XaelVfK9Txobuqihrvv/RLpUewQZsBqPM1dFhzKjQaQOLVroRuUsLYB8wdjhOkSHR
UZi0TdZN9btfSYp5Xny6VPxEMrnTm83N7YB8jYoXxfqnHq1WD784aD2Z2Vy/vYl+d0+XRInty7yE
iuB0JaGJxk4RCsUTFZJxGZjLnrqJHDFN5i16+Y2tCOU5o5nXwY3J2yIhiYQA+vjmaudG4AdibW4U
Tqcp3LQ6MhFdNSe7Jq20M9v2ddyGTQLCEY4wA03eldPrixS6uYI+SV6UZbITRoJyNRjRcOGPQniH
LVdyZr3fXBo7FKMXw2DUTBp4ul6mF70wxKwnF4GykeZ2vFHD7HtSje3u7Se3/KRfzdPnmLMUssyA
yaggBSyf5EWez+xoSJJumr3SitpPYpdnrS2meXzmZH+9DHgpWndM0sCJ0ho4Xcaam2ys8wCnGjFU
8ZwqaDE5ciErH9++nNcbEYgnG/A5mkELXm35cEi6NgRI75mNltM015KP4PbziygaQ69s1Uc8mRBR
eHvR10GNZg4wnme3aHjcq0XxChqFJlZxNExNNiLRz0OPsPouhgg09H4POlrTey/GK+7MOfh6Xy74
IBhdeKBYi9nM6W2dTaFNi3aWvF6F4IpU9w+TqcSF0MufZ7/SN29f5+9WoyfKVBS/hmXafbpaTrEi
QeuUvFHJK8o8owvcdoaOo6SpcaiiyWjeueLS10cSEoo9jQaGscrpir5Q+UUWzC0zOQttXkt66mTj
MOol1Ek9GM7czfVbx2ooAai8czQDIbGvBgm5lPVWIVqt2wm9uK9IRLdCVvj4LaRm/D4rp6XHzGKk
14D9UaOg8jq9NI36uAhbFis7OdzKpSVCUeuqw9wHoyOWhX7mRV9O1pcv+vN6HAaQAC3SmfXUwoxE
Zso9ao+j1GrQt0tkZKzF/WvqsvjIeg0c0Nrfy42ufeJP1TtD2rI+gvXYaNMtEyF3nF5vk5Cvwf9H
XDxIR4cmbuxNDJVR/sAq4+19+uo5LmYQvBFsR0AgZKSnS41W7wO6wARgaPTpcx+nZXhTVl0TH2CY
JTfvXwyyyrNeL6KWa7snBZicIkVYGYdlHh99Ezd7q2As21rNOcu331wXPc6l/6EB1+O31XUpfqdW
ulq6sxTCOAJu34u24BcQJ4qhyv9694WRHfDyUSAtq60eWNLpPugz3r2AOb5HaWZ+SCqErtowV+/f
Xmodtenk0FwAsYPeMW5W6wuLDaSMKt9o3cxv24Pe6PuFs+xie0UtNmE1UZZzcWY/rrxaeQFpIdH4
4AgkFeHUWN3NyFSYiuNp5hqlld8IGtsEf1CkzeaBybKfSNLRkDvfA3Yn+g79wcntNEvwGg0LUeZv
4r0YdrXXt2N+nyLXDJ+uCM+JTPzmziAuQe+e6ptTeu0BMVpJm0sGcAKk/HIvH2crdSq1mNyAbuFO
h1Tv1aWKn8c7Hwg/jsdAk4O2F3O/1YnWxmqgAFZBSaCHgdUzULfVWlMcYGPzXmxr+h7SOTXoV7t7
WXNBOvJcaHmt0zk/wLw1TIrBVac0+REpHVo4MMX2eHc3793ay1KMCtAJYC341acvkhJ3RahN0QDp
QRPsNEtxA0bXGJ8XIzmTGS9n4knYZSnaC7yysBSxp1xyh5f51TxX8HfRZGhUQb2Kjbp0cAoc3vsC
LasgRMIxuUDS132FUMFESe6wHzOUqj+MclJ5XZNYm8kKKydMRP+yEapzleOrvbksukxd0F5A6kVf
HuiLS1O0tlMqYOauXMnKxtLmyq4ADt2GZeTbKG7oXtp1+Xtj+xLVF2SfAlGTkmqV8UR+MkpS3I1u
F4fBBk+n9EBUwpZCzirv3S8BLUaGdBpnFzi71QktoxsDD5G28iDjEAW/YMwcHPd8xO+i9qFQxXHr
UyJ/fXvV37wGz5BMqC+0+qDDnt5VORRDVB/hkkZa/0PpCumiA0dDo0+dzrS/fr/Swgg2CPSvBt1q
ltNi1xReuEgMdrMuEFqwvNxkDPTPxJN1hozoEhf1a6nVC2f4oeCr+TS4uCGXF7GR5KXdl/5iywwV
Lp788Ebog9gR6mI4k/e8jvPL2ho6Tshr0cJZx7I6NuFkdPMArWlRbSRT3lvIJN2kxjgCcM6SvoBO
2mh3ha4jh6abk3Uj4v10LWK8d6RLE++RAi83yEQ3TKVLpvGU1aJw5hb9JlAweOf4WxwRALGskhaf
QtZS6Xi6Utv+kPJ0esD9zjwTJ5b7vIpGtJGpxKj2FELg8kq/eGVnPU1oIfHIm95IDiVVlGfWPlb3
fai40jhJZ9oer5JO7j3jYIQilppBXs+5gXeVRNee9SpV9hqU5gGWqeh/MuLbmGbXeMSPAHYK5IP0
/3F2Xr1xG+3f/kQE2Mspt0iy5CprZeeEsBOHZdiH/dO/1+j5H3i5+y7hAEFiJEBmp3DmLr9ST+Xd
7W/pyg3F8GTSik2sFPjPp9vbi+ijFFBd4075e6MxBv1Ouv6E0VC7+KFf5f3Hzukc+/3tca8us/I2
RMydcuj6ZlxwIJsGnSOXgxXBGG7xH2XnmUhk5u1+wLvlcHu8K2ccHSqFz1HyiPTu1OH6bV8HCboS
H9jhUDdNHoWJdLNfVF0dzIysqQuHvLWPM3jgf4ZsHPY1qpPNXtPt5lc1Gwj26EndQfNANucwoEhe
hWC1q33sT/6P2z/08srhMJA7UgajjUNJ9fx3ymooqIsPw8EcyFXrRdTGwWmNythBmrGijdD8chtU
QEEfk6IULveW+jW/rQofm+XW4O0OltCHEAjN8h2uCLdM1Cl3N8344wtVfVJ0ianfInKhr8Yzaohm
w+IPB7SozHaXEl7V3/FfC8CGsUPVnw+nNAq4LejEg69fXaqdTWO/17P+IOtU3C3Euq96DOQ7MuNs
S3b58nbylT8Y4bJihXCXni8lYL7Zn/V8RmKtl7/MwbZALXvj6+3jsYJU8I2SZ9gK7qbsJ6nsrz5Y
aY/t6KbLfBh4rvbS65JvRqtnDbmOaf7bWNLT3huYokXhbMb6r3jJp88sLw352z/k4pwS2UDZVotL
KR6sw/l0c6IBqyIuOBqRxAkBxNV9lUQIOJFwHm4PdXFIobj6wPvg98DlAttwPhSgYAtD+845ZnM2
PEx+2X9JbRxtLaPN9tmipxun5uJKJn7CcIe/schwfFYBFOlU3pVzZh6nSK8+mmnsfsGDx/o3tuGj
hHC1kdktYTnN7+I+0It7meLleHvKavXOXiE1utKfoiWF8csa0Gijgm/lYjDxfkia7yXtzA86Gfs3
XXY4Wogpi/ey113oGmazccIuN5biH8f3jXNHtXOV1HrJ2NuYbppHmiuK3eQE8uBYGD7ExWwHG1t7
bTDmqNJUihCohJ9vrVPr9cilbB4R+tUexazJcd/k0nO+VXGk+xuPzsVjx6o61FcRkmCKMFLOR6st
L3fspTaPw6SV+xTk8xf2799iRmvVgc53n4/GlmX3lcPESPgGqR4qp3c1w8kKNOipnXWk8JTubXNG
zKDxUREzrPrZqsf2qMcifz9AYcMszqx+3T5IlwvMfKlPKMAg8LY3aYLfLviEnnicGTkwGCzy7me9
me40wNlH6j5y48xefqYKh8MnQ2KqFC1Xq1vavQVdwrSOARF6mKR19sNtPe1JTE30PimkuzHelakp
jS2YL/CxXQrn57uZNHNPfDrCMaxoSDetWx7sBMF0LE61/R+vIk05okuk/Hkk1zWGoqq7oGykfWyg
ZL4TFCAfyA3k/TAn8/H2UBerqHJgJfzEeaCr6qtZ/7ZhXdmSc0DmO6Z4uiP+HXsuMu9++cmQ1eco
E8OfTo3x8PrCEgMXOSVfuBrPM9POWzrjSGkhetGVOAIAeUT67La1oo0tu7jWGIxDiKIeBXk6N6ub
VUPRr5JZZhxns5yf82aYCfjoaJbmVKOjJ7oXcgda1tWy5eF58elzifKAQEpHsocZr0Yueq0F+M80
gUHWOLoF+qNbec4dF4J7cAOJ+ZQDefT2Xl4+1ugHUkjGCRDYCUAx9at+30wEBL2lZL6GaONPhqm1
OztF2dBwnTTMEk0/VMUyhYNhV8derxBsL/2tp+TiM+E3kCvQueYXKP++89+glyMeE27NBheJc2j0
YQANgOxAnkRbPTn1hZ+9WgyFDwfpBFKPKGwa50PVvWZGLdSOoxkF4v04zfHjkkF22ljV1SdCFM+E
lNIrCTODrYvXWQRxSI/r+qUuIDsho+n3e09avRdKafsSKaQetlmn5V68r8u5be4nPzMFANNK+0pB
PfunsTX/70LrSvR4ElTUd2ae9HegdcYNl9K3uuxvS8JvBQmlbkX+wRe9lsBtROzIpUnmZyIOqKxj
whWDXlMKr8hrOzmGQxojHCSj3ABFNvp4RIyBk/9rD1rxjXKwnB/nuqpOQFbNeQPBeLmO1KU4FIRX
9OYAFJ1vVwOVzaSGOD13tKUeo8UMvpjSSQFLlXXx4LCi2cbWXR3R4qrmplEw5NX3UNqBHEqtn57z
NMLEQvRJ9BQkpYGPeJWWaQiWIZ/+05hcbHjbUV5ZPxOgKQpz4KFAvF23v1Clm7+Jrh5fjVlkfIi+
/e/t47m64952nHSD/YYaoTDA56sK5dKHiuJMz/jHvYtliaJu6ubzi1l7eGQGliZRpw/kJx6seqOS
em1oHl6+dA4apZjV8rpTkfqilfMzRn7yvvc1FArxLENLVJdH0Tv2gz7EPsatdvdye9KrS+Zt0nDi
Ca4A4qnA+XzSbmEgdyAZ2SgW8dkea5ovOIgbey02t7DsV8ZyeIQBF+LVqZi952PFNcXMwp4RqO8N
+c2Y/O4x8rSu39sLOdPu9sSunFgGg+NKwYmwZt3QJQcaBKDL+VnU8IjCzpet8VDg4VOHUu+T9y2l
Vfv+P4yJECmpDoUu0GLnExw74CDT0DHB2Pl7av2x3vnSpq8CSdY2kdORdbcRBayeR7V/RBtK8Z/0
jPrD6ub2W0Xs95f5mVsTLz+L7Dhoobm2feG9RHR77huQJH/fnue1jfx9UPN8nkbqllaataxt2rXP
EFg+llJYJ7SAf94e6GITHRqq4AmB8dLv5I/nAzmocvh56k1fnTaF5BCA5yrDSAROc0yrOsexJHKs
LbvsleqXCnOI3rhdAaq91f9X51Q2NVUuz6tfsqmy6rBbenBNE77R6O/UWfEJCfrcfIjNzLxvEkNq
aIg3hv5Q0qYI7tC0wmViMV49t25f42TxPtlNKY+mgaVqM5q7pnPgeA7QYiLXS/pdMbkzAnCNJTS4
4A5cXbxrA/xd7CFKnmM7mu47aLXtzk1k6SKrnOFhhM6R9QlfQX+8J99qT0NKLRLbnnn8lgWJFf0z
Kp7yjzKb6n+qYfafJnOwgt04ZglSZLXpi42j/3ZR/P5eUmrHZ105dikr6ouLxBOSVWUqLxNft3ts
peG8BgvKve+aQc7eEdeRcdj52Ekdp0zTH/16UdBmiOfJOwqsbvou8Ku5poiddj8Kbai2vpSVM+Lb
tgJ0QhcaxBipzjqGtevBi+bGrV9aRxP5kfTK8kKzm6fozmiHvgjr2tFw57SW4SdFwuKk5c7oQX53
TIQGsUMRf/jA4VKnusI0BakKUeZahbZ6XSfS86PuxShHrFBSXEQoypR4XkbFsggMVdo/9EpWiwCS
hzYagYNOwLeGPcdTMDZjVQ0vY4k/epjOM/S3bLDzclePy2gfPEMM/wRZnfu7BvLR+ziA1Htc6sHu
71Ggqdrd7BWZ/DPW2P9+F8VTQ2FDgaGv6yZTPXauFY04UXVD8T5e+ujegXa8qCd3/tNohkUgpaZw
rvRXFDL1/Fpp+8SVUa3JF9tJrJ9R1Pt/0xQeKc103Yjaj+ePxcb3sb6nGZKyBTVb2gU0ZteIA2l1
FI69pn/RCmvZtSSlJ6D4+lHKfPwbaXVRPeYuIsgbMEn14vz+VZIegsRRiT1BrMIhnM+0wJEGvJ2t
fbWyoJB3Zud6H63el98NL6NDhDmyyYVaetVjtiBdsnHA3xB258NzsD0FYgS1xhe3Xugordi+wfuq
5wh/hc7k59N3NG/AhDqt63UvNIbKR78YHY5cFb0Q62rO/TzT1t2Zdid+FLGVBnejzTtwNzvQ//GI
zee9MKUhD3iGmph5zaNd0qJ1zAxFNpLw3SJ7v723IyQoxtAGrDJOd0lSwN87RLWETGUIY8T5qgaP
coTSHbz4c6pnmBqUbYpBm5EdNHtIxJ2oOAkAJ/qmP4xxZEZ3NVa73ftpSoLxo1Howa+pKPz6F3jG
2X6esbWuPztythl3aOcOST29EnH73o2wz/znz95GEI0kxCqNglAAqGtVRUn13mt8ZCS+GmVSdu88
W4u/tlOJz5qZ1u4haDkoG/t5cYgDEAXkRNSkFMp4TZ9tzKWqIhw4X9BEb9ywyxL7I3IweX8ogKwh
bxVZk/7FiI0qOt6e7NWR+VYB4YLdgJ5+fo57J1oMLRrKF97lkS8FYogOSe+jVxr6hzJDotzII7BC
fzaqw/OEYQjfD6UA9cCdjxoluBVaWD++9MJtbRRczfpH1qdtdUA+Y/oxOXP03MyB/4dVK0osjKuQ
qzTn37wYz8dN2oFi1lTGJ82J6hd9rKx9gXzI53QAJ397iutKx/+NRQOZJ4G0XOlm/17pmEfDrxtD
017aCdOSTnb1jwGD7oOWmsauNprUOhR+AQte5oOePZAbuA8oHchgI15f31RqztRbyUPoZ/Iimue/
Q9izhtTFFL3Mw+Rb98DUl2/ooZeHqh7HFrWZ2E53Zdwv5lOR8hBtbPWVdeCqhHJGLglZgVzvfPxp
qZpmMKbs1HPN7KZCpSVOshz7THxEAYO2XtFPCJV0zr8kw+VdZMzjxiG/XAL1E5RvNIcN24rVTwBx
ouSrC3GyhVNTzBvHD6AzMUVrLR5CMWjRGJquoMIX9MP9xjlQ6/v7Vc1TSOrLwtNi5bJciz4C/vbG
Lu/EqYlz1IzlqD/RQo6OyZS3nzDvCh6yAv/RiVtpNzhdeuiNxjvouWh3nKotFS/1MKx/zZv0FKki
gMp1JiWSOfK7ecDJbZjHRw24/509OcYxiYr25fbMr606Z5/kiRK3wjqeb7xEpTaNjDQ/TUtdHofE
Kb7jWTWGmtuKu3Iwlu9QS+YDaGSxlaOubzW15mAVuLwp4XKlrobum1EzdXBwJx/0wrFog0zh7hpI
E4XzbpFB80ojN9g4Zep/ulpafNmgaeGICoJgHRJME6JkmnTyk9chbhh2VZvKEF2ZbpcaNgacg6kS
jKHL0xTdP5l/NewJnafbi35lf1UhAHID0AnVMTtfdOx/1VtbFacuMYKPedFAcIQthqyRFm8MdWWR
LYcjTSGPs0kH+3woSJXxlDZGeWrFUN/1lg5vHegEZqqFQLPYTRbiIn/Kt9Bc19aZtwrNC6WFQNB9
Pq4AdERi6xSnCnDyX0U0BQfDThCsFln9kPiN+VhTyPoe+7XxPqeuvbHN16atUAj0nTFE5nydD8/q
x1rTufnJ7qEBPU596yvHm6bDRIw6wj4hrd03epdtdXeuzRtOHiGfUs2Ga30+sBga5AStpDwZiWM9
2UYbIHPejvVd1YDDBn/lfzeSvIpDJ4mCvW6UX28fLZf///p8k+So+hJ4bOwOzscnh8sEH1B58mZD
07G3L7EywGLuV+TLID9Uy9z8h9uKiF7xqeHQqHr9+ZAjghC1Vy7VKTDjn3FZazWaY/nyqQF5/Gd+
aRR7qC6RtQCs55LmvlodK/yLvCkZveqkTW31shB8tGEU4PmFdkn1cHspL1JmyksIAQPW46DSe113
BpPBRwIstbLXWjMRnqrGNsvu0rFLDp3jE9BXaT5+imND+0CDvR3uCJWdd17rI7rGyUSNY+P3qIz4
bG/V74E2hCQFrTZQoecLbTqwPNsuSV/nKLaKh7oah+gu5Susw8Cu02VHtzKdDoGoU96mqctqWIYT
vxzNuMDfCJ0uDrqpcK983iYrA0Nslb7Pehr5A8oulDmQa5+LyntKxjqKUKmY5gkqud7IO3xdEA/q
XTPLHkpP+0+/gco0/GdCB8SMzhfEmvOBJnGRvra0hvYj38S9Vqf5DyGGH6O+eC+pVWRFWEYJXjON
SP70kmEJ6K+yEXzv5LWrg1+N9Vg5eRa/lnrsAYAMsLZuqEfth64Lvhu91jyZNAj2G8fgIlZhWEoG
BCsAPcBbra70qhmQns5a7YTCtNhXM00nRNpI2HIkS15QCfMOpd+A8kj07sluqwzRSjF98WN9/Dhy
MDfaMdcOAm1f1TbgF4H0Od+EidQD5UQvfkU9zcDQo7SM/YSshX60lNquVczeExT+9r6akQzmPlo2
TuJFCMN6qD6JalnBFVzzbQxnEnDJl+QVSbv4a9mJ4KQFpf2Ue3b+4mq2a+7TtMn/nhYxnm7vhfri
zr9IKqUkZXyWVPBYu/O5L+a85KPDCTAmWd13cAXYiYayEZSpd85Q+3e3x7t41kyOGde6ovRRLVqz
Fa0lNRAp1tJXornxudfzjkqiqe/Q8kP/24nsT0nMabg96JVJKkYvRHqKm0C0VTTzWzdY+KIDr2Bm
r0HvuR8RP+JaaQz3edblx3bRtprt1+YIisBUQQv0qXXzeSZLcSUFQFQoY//J0rVlZ1Jf6AFIDMEO
Yc4CbaU82LhcL0IyVhZ2u/qKA/AL61q7Vo9pEE2+eC2toj7qZRKAZ13wk48ElZXbC3pthigfE/QC
H6LDvfpi7F5ypRa1dhq8FHkoCufPtTE7O9S4vXs5OIIEW08+3x70ylei0Dzgwog6SSpWu7gkrmbp
Q6GdtF7DdiMOMvFqjaW3j3Nn2FMntIZdWWKB7WWut/GFXnlJiXOBJSshMIjEa3XZsh51M8M59hRX
oyhD0x+QD+3y1kxwJTOiv9A8bfcJIk9FGBAbd7saIWEKrtNMt7XLx43P6GKzVS2QE01A/JZmrTYg
ISad685SBkea/uDOjp+FqRx0f593w58CjBzVUYGOQm5Ji5OvaHVJRCbc3mmQyamPRfpr8QAehl4z
jMUON+CfaR535sYBu/hiVyOuHqbWNGMBzi45+VoaHKKh0O+aSOBZXvZNmNRz8Hz7bF0bD+AruTvF
A0BA6r//dkPoSJHGrbSTE6TjH7HWz3CnPPFVZjGAKtQ/v/35cKrPyMqaFPLfZO9/G44GdZZRWMxO
eifTL3YbFEhcxu1Ri+jg7wh0/S2S8+WBIVXFnJEHjt4SlJ/zCWIbNlJwq7OTq/dL2ASDYYaZThlm
qAsk629P7+J6oGyt/HbAv6F1wwt/PphflFQfCz07+Rl3nQazMnpXDhhC7Ke2mBc0uCLrwUg6mR9v
D3y5jQyseqok5lwVb3aFv62rMaNjKoH4nJKpG4bdjKSrttfsVBiHASbfy2gYS70RZF9cS2qy0HLx
eFVE5zXOUAdGsvhRL05d11UomiKZjqxZEHzwtMn/Gi35/E9ktYWxs/NEDBv3wGXZi4qbIijyVVJs
BP1wvtRVl+IVLCxxIriJ/sL4Q3wuisSKYQdHzs+qFWm2p5BufrK8pC1COUs4USXiaLcX/srxIlOD
YqoCe2S/V99PFOGY1EsvO9GCWoZDmzkiPuhinGnHad5GhngRr6k5E6+qCBKK5BqH0PKYyqDWxIn3
IOK+LSf502IlROjOZrOzrRQ7nsrq6r/KMo7oCIhanG7P98pBIy9X+qNKoeCivoVryuKDRhSnzOx7
83O91MmdiOkC7eZhjI/6kudbCqPXZk1MAYhH3VP86XynDfoXk2Y54rQ0fSv3TRzQf3Vx+n7WtK66
91sZ/B3PXtffZb2FhF+KwfEGqOrarBVeWDl/IE6yDpTzSYCpLbT81ETkrWFtePn7qtSrr10gGuCg
YqyOt9dZVejPwlO2GqEneOFoknNfrt4B0VbEbm2Unwo7y+Qhw3Jivm96u/gP++lzEyMDoYwH1mhd
wCVOJf2pOLW27L92xWKEsjD8J10T4n4xrS1ZBrVZq3nRxyUJok1AvL++IavAHpzW9ItTafrlFDqd
XzwYb5LUreV9GO1ee+UYb+HOro+KsCdGuSBB12jaXrcGfzKi4iRdo61CaWfygxBRNu7yFiMeYvPs
I33UreaPcZHvIRHGp0qGq/Mo0Mk8P7qNMTnxGGXFyYUUEf8QkV3nd7h39NZu1Kz4mWi5tfc6kUv/
U+/tcaHD15btLjKG/kFOTbcctGbEMe324bpyaSmWwVvzmvRvnXa5lWnERcByGFaTJId6Mr0Q4II/
PM5W2W7J9l8ZTfEmUSyjJg6rYvUoopuXWD2OdKcqkX3zOc4bzwspIXviHycy7f/ziv3/2kVeG476
xhtVhSdx3YygwddWeguA0e26QRw1izRyF+mO/Bebd/f77ZW88pkCXeIbBTYFyHjdhBqlcCanHypq
pUjAA3wwhP1gpBNeYLcHujorC/1WnhjIGWsRVy0zq4zbrzrNtai/G4HmYakl6flXxrDxylx511Fh
ChQrkwIsr9r5ocWVqp9Hty1Prr/0w842muFxSQvjHiYV9Qk+oa+jWWbHfLH6DWrilXuWt5TOIXUB
6KlrKHoJX9iCN12e9KZw9dB2Wz4AEXl3conT577L/hCkzUuKgS3X7Fu/Etis+kG/xU3TDBjXyilK
enpsfglwct1LMs17SEzifRLVTXyg/wd09vZuXpsnnHruIkoYXIWrvMLomi6drabmFpybHWyC9IBb
U7W3ZqnsVJetrOliPPYTEjoPF759ijp9Ps18jiVlpdw42TS6HyuzkkB1bHAEYT7p7k6mnbHVn704
sAxJaUdJwlJcAQd3PqSGsogfu415wjEiOyb5LD/iyFPQvMBCZ6vwcBkNspE0wRTXhmo2Men5aLnV
ofZOmHrKjFk+e2UzfvJHV/OORQGgajeK2mnuB0jqRyPX8if8ur0HsA9bYjUX74zqA3MXUOUjRKKH
cv4zLNq8Bc+fdRrITu+DxZ5eHSTgQ67W8gH1ozsdw49NzL/Kec/eVDUq4RhUB+QhWIDzUct8rGhB
2eZp8vv8NUuG7G7ypfepn6UpgJZMzU99siasErvltayhsE1wPN77euTsIoQQunBuk+nXHx5xfhSF
J6UPqmpeawhCJYTU9d6xTlqZpz8HmebR3k3HwDwQ0MXFfZu2QFluj3l55hiTNgYiuWDliE7PF6Kj
IJFVk2ud6tL3fmRVVXyAPoOyop2Yh9tDXVz8anpYUVOYtuCsrm8qc8gW9YLapwE+ULfrcMPK9+2o
ZXe3x7l2oijOKpYDEdoFXTb2exjBc+ycdMSqn4BR2H/FA+LdMjbkPw4mC3nYW9bWE3B5X3Av0smH
xUV1lkbv+UK62jxVgl906npduGHvDCIirm6HIbSl923qg2VLeuna3tHAhwQIZB5FotWQbdfQqolb
61Smtf2kxZ7d3MHYbndNhRLiRgB0uXt0hZgYYQKX04XjfdWBTihEZp3a1DK1D14Liu7QtdjW/H17
+y7eUjJDwDDsIO0o4Jtq1r+9L7bnA/9ZHOeUWnqM9VCnag6BiPQvCXfZsfQT092PFtavk+d7+cYh
vTw8jM69qMQ4lYTlak2pjNZl0rvOqU6N6U5qdX7fjk1zX5VLu4+xNNLCwJ23JDouD8/ZqGuv0lw0
aZ6bGqPq8/CcLEH5UEHshAdjOv9mzbxsfCLX1pgzSjUAQCp3zmqN287IRsOtXBqLS37IfTM5UC5N
w8aN5XsMf3BsjgwqAEHaH2/v7rWZMlcKIGiSoE22uu6zIa6XqV/cU6w7+cHLbT3d4XQj20MV9PIL
jhjjFrLr+pB8IXQ26dCvCRfD5AVp3ObuqcmFfY+iZ3Sw+xLaAwBJF7SvcJuftyd57RDRSAV+TBQP
pn11qWozgEuBWeupq13/dWgnsziCS+jNXRabnXMwiqoCcCGx69niXV0fmmHJnBCWWVeYJmbUOLPt
nGA/JKFTRu2nRLR0SNvWkA9awp7HcCL8+9szVp/F2XsKoUSVlMgeINhDxzv/aMU8Y3jVJcXr0MT6
vaNPrlLfrn75tA27MM8Lh5R19PauUcZhEbh/ep7fWB8Uerh+kdNd4xD6odPdadLq1z6NzXC2Zfdq
pEZ/4N9Fu3oorBejna1HD1/6jZEv1puR6VFRMSNWVBCM84lb1eRA5h+b1yzOyp0lDfvQjEN1Z41p
+gCNOX6XKrGMP15tZVqgamc8qOBCzwdt6tpPTRDjr0kLR6qt4ubJibL2Lh1ofAd5ahxcC9Omdpqb
L/bYacfbw1+GjiAEVAeUai0IOqCa5+PjIucEpbDaV3fpzT7sPC34heOHvXzUrXmx7zyCpQJlQ0eT
hC5pWd5rRifcBzFH2sZ9rW6q84NHVxodddUDsHBcWS1FPQmbDRDyFYaa7MN4sUJ7mdMfKME7Gy/g
5VYToyoWPPk/9fF1O3LJEafrZCRfzbxz9ksVVaFwg3afJlr70PX1B2KfeoMM/3YTr+enGiqQ8SgD
0Ac4X+oYq0daKHb7mmdJHexiQunnefR641BagXzK7cZewtpskXNeBCakwHykKuglqT2F9qRlcifc
nO4LVy0kHqw/4zT0M837ZCWOFh2FHMZ3ZSdbHaBU7xhhjUCE2Ol2NnuY8GV9t/NBbHm7pBLLcy7b
LW8ItUEXE0TSxsAXAh7eWqwSICrwVy/uXu288HZB3+MKNdE1W5ZWHnS//vMqOIcXZiN0H3gYlP/V
Nv8WXwDQCtrIGbpXpzft11rSZuUJ0I6xp2vvqIx2zW7om+yANW5Z7BLf6ks4//GX29/QlcPEjNlW
1fYg+Vq9wMMgo2rS6/4VcFjykV/6vccH7W6wp+Kg9615H3XmFjru4tV/k25GmQ75XwKsdQo9xRnB
8mT3r3kTROkOiVAftIyDVXA/6/a70Sv8O8sU+I1Sevp2e75vmN7VPlP0IePiL2xU1yHOZNaSauqQ
v1KHT15GgSSHP7W9t2vKmKpm3cj5WMVTLsKuSManyQjav5LOSP7V2noYHnpp9LAVB636Z5zS6WMW
Rfmxd6rq3jX6OLTqT0l11DUzuMcB2r1L8aCswttTuHzjKFuhaw56U130awqPmPUBy+c0f3XEnH3H
Jnl+6pDkNEO7EsNBy418b/S0UCYvT8JmscyH2+Nf+VJg89A9ojABOH7tnhBgk1bFelW81thafWpG
PfmQaEbzUJhdEEK13pJxf4vFVlsGRI+8nMognPR1LNzn+MEOvlG+Ahdon6TpiftqwHQvdZdlCLXW
rj4GQZx8bUyv6MNomHVtV/pO8llAFv6Qm558npd26sMRHcZ9vXjNiZ7EsodPEOxzx+32IEC1z3SH
RR9WMu/FbnKW6L61zOLZgpe3w3DSLcPC4pVLi8Z+wo+DfOr2sr7dMOtp0uhkRUHZ4Wq++hQnLbDa
pDaL18CTlRva0ezhvOm2VRl2jhz/AhUWPCD4bnchHUkrPuBbJuqHyU1L6zhnid/tiqFOf8ql1r4F
S2K3R+iAthNONZUPBQma0zDnM3sHMKkBLWcm7vvazMstN4E3Y7X1TJRKFGgSXgsisfOrrQm6vq3y
URD8pG17sM3M2nl1UpQ7k9rx/ewF1byHsu98oGmTYcVKV+ahsOLoa+xU82c52uMPS6dNuHejIBf7
rFjco6krQb2k+Pf2sq8uQMAnJJE0hpR0JRoTa6iuNgWl70o0T5oqsY9JGmU7gR3TUdNT+zF2C/sx
Kp0tzfxVtPA2qBKXVB1BWttrELbbe0vq+Ug9TMDjd31e5u+wekjpweKKeXt+q6/1f0PB2lHVlQBx
d5VP//bM+BGMIdlbqErgbbdvqKnv4GHJPYiplFzd3FKRv7aeOGS8Zc6Uc9ZdVSvCsZGP2Ti2lTA/
mkC9w7w0ogPFnGBn8diEvSuy4+1JXl1Pqg/EoT702XUrrDBnl+w0QLjG10EDdqINE1MLDjpGsBtD
XVlP8H8K/YjWE/SF1VeK9xe01jYxj06uzVVY5+gQhRhdBN9xLbb3seO1G0T9KyvKiAwHLYggf90V
KdxsGZsIIaIxjqc9kdhyR/zi3eHF2z6Zc/LXTP9zI4+6sqC0+NCq5esFlrVWt068ZnF7dhmhlzze
uYOdHUfPT0I3g9F3e+9W0YA6oMyLGgBajTQV19FArU+2KYII4CKWyEdh1dUe9DQF9TpH860ulqP0
l/oQQdTc+DTU0f/tmvrfyL5qpQGggT282kq79ecy7Qv9aNSz3Mfe0jzF8Nr/w4HhMgSiScmIiro6
UL99gEHvwzIVGJ4A18EVpJmWXdYPxUczoZJvat2WQOe1raOuyVtJs5RJrWYl8DeL+5m7JVZnxp0x
IIjsqLjHJ+Cf2zt3dSSSAiwVKGkQyJ7PrJgq0x31Sj/Whj20P0Zove7nSc7Jsg+EpW2kIJcfHlUi
2N5UbUGjQ1w9H4043LREwB1dUwI4anYgDilya3dyTvN3eo6w9p/Ojj4r15jukt9SpFqN100ubHGz
tI99ojv3do5Of2IuzV+uHyV/FoRzEA2w1BAdEXBAsfkieRyWrqk0gXhoHEVOE/L0iPjn5NpLsXfm
IS4OaK5iOOQNoII2ork1SvBtcAWQU2hqHA/WGI3ZsDB9TnsbkyjbKz/UdpS0f7ujl+cyjFOvbe6G
CUzZ0YGnXH5wW1OIYjf1ZjF8rX0cz+/N0XO2lEavbDblZJCajqqgoxR2vtk07mpjigbnGAvMAHlB
fPNdmZj+ES/tZuchVLa7vduXt9DbBQtsH9EnSDurryZPlxHVyzI49rISx34e0m8g7csHpC31Q9Zo
8n1hRVE4RkO1cb1fThVqAUJXMBFpPF30vwD5c8P3yLlqCLg+N6aifGX+IKC2esNyaHI7yDeu3Leg
5vzmY7OpnSshH/VRqdX47U5KvA6ySj9hwpTUehQ6sdPthgbnnqzo6x/LQKexKDGWTp3SfdInnMKa
oa7uqmUav9peMx2KYDE3PoJr6wA7jEIOgHLAHqpV9ttvGrBst1K3IhCzq+TRMWV/EHNbPiZVtXyo
Hf/z7Q2/vLzojyutJfRvKIis4z42ExIUvsdHS1CxCQtZYVUuE7c6DkYQb1korOEkfGVAdLiUwVHQ
5IT6dz67xdCpVsY8qFKm7d726yl0ZW9+mbql3Lty6PbOQnWDIl3xU0v0b0EkPWQ6UAN3Krfa2P/L
h49fAB6Zq5sI9AL6UAjfmHqjNVELLrq7vAtmQUW4S6qNj+pySxmHI8bTAITzAuinS3MY8gR1yLSc
k6+F7qWPbm4UjwV2PKGT+z9vb+mVaVkIQwJwo+itirDnayyFW8aJjT+TmFjjRPOdD35S6Z9uj3Ll
4DAbngUluaeUm85Hqf2O1gGKnscqz+yv3ZQo+LQYx8e+pLK+kRSqR+b8Q1WdWDIUNE7orK1ba3Mj
ZroYEfqaMkl+JFrg/MDLM14e0gFC5aF2ukm7S1tb1Btbd2WWYA0Ul5Drlyhw9TV2hteRk5sqI1r6
R4dkMg01MEA7OWv6y+0VvXJMGIvXh8oi36S5+jZ8Ax3ByR54geakeJdwc4HArO2QWDg5JJ5INlgH
V8dTlUy2EfG5dcQpfZduO6AgwH9k+Xnm5+889G8f/EbYexNph8N/mB9dH6JA3niSn/MTQ0Tbum03
20d4UYgkmPhQVSBjdkLlYXPkdhsvyuVlQxTBx03w8oapWLfVLDEnlt/4KFC2i9ce67LznrV0ajAU
iN6qmdIzwky1TkMNcYr/R9mZNDeKdGv4FxHBPGwBSbYkT+WaN0RNDSRzMiTw6++D76YsV1jx9aK7
I6qjQZBknnPeKYu9sg8O64KRuV4b5A+1V7ecN+uJWyIjjg2XVWW5l55fK1lKWOC0zr6m+8MF3lx2
9UzEQOktRfw/Pm4uBaAHc48jlebiYulmQq5Ix3V7z+SmvU/bESeOdUY+KEgBnJi7XFlOb7YdrodW
cfMzddl/Lrd2J08SrSFPYD+YEoZpX+HSHq6LMVxTub65EHoQdgMeH7MVSqCLscrsa72bkmV2sMhr
fOZVOkfS97Ir8MLbq1APgBVun73OwOCi7s1XzyS0DMKL0WhWtcsLgbAhTOZy7v0ru9ubRQEwDuy7
fRSYfHDmv/4wVqu0h7kZ/EMCCeYXrsnuTVIvbWwUurpGUnjz0XMtZtyQ/bY8D1Ssr69VegZ0Wavz
Dzm2D1GhyyFOEOecE2s4lbqWXKEdv32KNJZUFdugGVbEC3T1dzVTjAX+HUjRbHeZd5a1rqcEI8mb
95f6i0/43+cDnkKc4NgVbKImFKEXv2pyPeKmmqGJlQaQHmJyXdbylgTv0Y0xVDLTKZxGx1N3fC08
UpPAwuSAF3dmHQndc0vU9oUZsLP3XhkqWZdDVBaMKKEe9Yvcg5Ia37vRqf5kaE2eVbv6D9B3rEcn
KeySkhGrQmKaxlNSuOazmsdBD9Ox9o2IQHszZ+CKKZ2Yh3YE/XH1u9nX5x+ZgkQcd5i6nlCCVzYy
qKXI8AUyg/XIYIldqbBb5Dm1tyRW6HpSf0qVSRxhYBJNfK830zCdk9az5l1TFu7vwOrJzzYzO/uY
yFL9qMw1w37fY2JxTns8eUK2hG64SZwhvW8AmoY9TnXatHedLl9jRERVs/fstOrCtNCFt3OVmRqP
vmz732psqvowMpjZJWtiGOHkzKv6baUkBcfpzNdI6I2VqzFapFNUdiRRTJRxaYu5atH+KJ/SygWc
LW4MB5K7hStgKpM6NoNirPCwK9Nsl8rUSf5Y9jyKHYWAtKNcR0R7O7Tz6kd+VnX4faKZkB0Pzx7p
6CkP825fWSrAGVNHMZ1o+6DPxHzb1OgG/1Rth1+dYrYz7Qw5LsuXKfGsYg0xTpIBfJKJMNQra/Gi
VMEq1+EbQ4mEFRv8z4uliBfxarTZlO7yVDQH0dpDXJFEUIZZamNpQtsbojrJyXmuG0bXfnLl+pcf
OAU2BRkfBJsJ93LZRE9r3yzEaYtd4s7NcfD6H8k01nvX17q9ZzbDxys/9/J6Lt4O1M7wnjAcwDb7
4vc6ZpKVa+aJI6rwNtlDj6vkfp0ljk9NDaMnXrF/UrdgsaZz6/WdP+z6EaXfvOpY9nmzYzoHzxb5
up+STk92XSfxbgJdWJYw7fHm/N70mZeFSHBn/a6BzZU8A12SB2rVlJr3y5zqRzVYVhdW4EUdH7Fd
PVWg9dOXIfVghTJsN4fY9Qo6eccqZi+UvTvokVMpI3mopqbpYxjtdREqL6UywXa4lt960i28fV5o
GR7jpMt+bE2S6R8KwtLOhtZ2Tcgh6P2EpjPZO9kJUd8HMjOsgxr0zLjBobD4z7BF4dSh3tHyQAXG
COxReWb7oYd38403VbmRMa3rnTD6fLrzHG3dKUDt/Fn1VaGfuNc5/1k4+C1/ThGkrudhXXrrkFid
1xywZvZI8KkL8rRvsKZxb2ej79VjPtc1jl1a0JTEps/WXdAYS/7bgsV0oMdOxrjANTmwdw4u1loo
RuzVs8h1SAcOXUNIicdXLivzazek3dzeqDzL2hsfP8j84AmRGh/nNg08QG3l4tYKetJo8SSDLn20
FqHPzy5Y0e+BMss40XMb6aEFeUn5PM2y2iVBZ6WRLV1/+vr+SqSVuvj0AC4wi0IdwcGGh/Tl8KLP
csUQxm+OqaiMro86vg5vTzo2H3ymNQ1AvMNnL/e+V7kfyzmZ/wtStoXHtk441IuG5KmwlyZJJQPj
lvFm9er8p+7X2X3acITvqslOpgjMv7V3OR9EaoXS1ImhHrAdMEOkRWb9wBpXIqqhycmwXVZj4H3p
TfM4aalqn8jt0qq941dJs9N15WCs1NUWcD8iPz0/TxITwHBY9LUZIz3DRHLfzLYq7rRK5Pmu7iof
jhK8t8z/Yi+9vX6Da+07X01ZNj/9PrM8zCuNsb/187RMw1HAAPEJrTfM8j5Yksn/ky9J0LIRub1Y
7jEpaYzjMhbYiNWrKfZBVgZS8pgsK4ejYJX9d7y4vWgpW+RaE5yH4SjWzGkr9jM8uMIl6bo8ztep
QfmRiTTZC0Zj97bZBP09VJM6+ea61eSGta0v3W0+es2yFylf911Spq2C6NYwdUlwujgmvdRGTs4K
H7cnxXhqDE19Xr29k5NIWDhMh56kUvUN+WNzEWEkPOq3S635yUmj5H5C4JT5RejLWfUckqZctCiT
3iA+FQjov66ySsYlwkhjSpuI5LJMxlUJnzHWrVxb4qRsCyf2ms1PGqABblbUm5xyYU1oh0/YirVU
KyEEUzup0M2aXH9Aqp14v7zV0tYbsVhNtRsyOSo9hOYnyidKFufzjAVp8TFDsBlrtSH8oyP89JdE
ZfahHdPJuOXx60vcebP4OvD9pDd4CPGSBVyJTosTZzUPGHoIL1RuQ5R8O6fW16S3cifMkjGPOTqt
7pD3+Aj9qKEcGQ+9JrzlRxv0Fq/JMOfyfi6yEtCzS+aP6eh7IjL1QcXEU2GkPkxlfZPCqM/iRbUp
6zjJM4c4cj8RZojDQF1+qrUl+W5ryJYfINqvvHAB3r13+7a6cZS2mB+9VSz5uVd+wBynnZr8Y2L1
lTAPqiTR9TaQrH7ctPLBkl3MPKao8BBU9fJxRWH0x+YPtRKqEAlKoZUb1H4hGvEBE4+UY+4m7Yws
cXeLLXs7EqJdxQ9vBU75opIE8z3sXKt+PmW+Juxjtma+twfyts5S83oCHFo0DHdZ0HnWacV8yEBo
LdoJG/msSEPUgNgDmc1olr/Bs6bgxP/LoUxNkPzsdK/zDqO7pGUbp3k2W7sp1TA7aTZ8PrSKvm+/
T0Znlbu+d81fesJ0/tfUtnkfZ9U6pE/aaMnPCFDIO6zd2VoOizLtJgraLD9BrimWOwk5ZmYgxOmy
KwdDu2XGoFH2TdOGw49dEGApvuj1uNe3WLw5clWVfUXPUzZ3QlXjp64OTO0/qi8LZ3aSbdujpeXK
CGdEwr9TPRPXgG3zsqpnmMW0EB/nbR9AGXbRgdl0EcUMUnv0DdhNu9FqxvLWHOGIxLXsC0q9ps9/
lHXjf7Jrp6t2XeW13qNvLxbV68x0/6zVaa5v5TjGV2Hj4sX6gcZAkHSZpiZyg6qurJ1GkKbxpS8G
cbSb1nCea7uwv/jOYAyhkQfEgbvtWF1LPLnE7ZnV4dy5jV+3CLsNP3rdIwUD9kqY3ExHFSxzuy9r
Xb/DRgYeziDrB7HoRbAb7FHkYZDOSUbkVf8Nk1qsAhe89Y+av3yDR2v/IZmk7MKlWqZP9jj99hNl
XovffXPkcauwd80tPXxL9LyYqdhAd9LDevio3GVpFRyHXjRhKlpQzXBGQdxHfi50CAZqbvZ4kznl
FeDkTf0Hfwn3G7pkQD262O3P/+rw7DEDVUtc/TiAW30CpBl28N0rSEyCzXJOK6qu9w/6t1d8yYcg
LmFzxX8zDBT2aE5a1+tHrZjL8mCsyYJFnwdSO4fC6Q0jgnehac/vX/WSl8KqQARE0WECvJEme+mS
mC5kUmRz6xwLupX6yZerDJaIOZn8ZZlZ5t47clqTkGeeaTttlNV8gOvBYQrtz1kfg3lgx/YLtf7n
LMuKqWNTTwM8HSfAFxonk/6nUv1UqHBQSkcbV6NhxZSwM+NqGsepuDL4v2SAQZiCbsdgaGtVIDFd
KjtNUaSdstrhVFNtWndp0idLuE4C9Jm6PU8e28LGdx+soqqipFzdX7hBjurMgDy7DzRYnb+Hwuw+
1wH7aIgtYrYfSbvVj9jqldoBpVrfhE1WYSLYWuX0XZhSlLt80bR9shRWfWXS8GLq9vcMgAHmi+Ht
pl2CEXaZcMkHMLS+VrtHeCRCh91BBETsTzRLJ6+1hH9PflmlR1Oa+0fNZKizhHIxvTUyRq9IzNAa
ZeA9FVO/VmHRl+X0UQjXF6RJOahVZjXmZkRFXt67/Ft7L0swsCsre+uVXv0EhmcvE4yXkTrzjNff
0limXuFYs08Egq9uWwq8B+b8wVl2s/dnRJsT8R+Qv/H+yn57VYa8zJxf7D8hHlzs5oE1dok5Ml5u
S084BylkgLW58ib/MS2XMvtYBNbgn30jN9drNfv2i17/YjptNi9+Bq2yfhm0AmtZY8rVVqe+0IOz
r/y+2Q+Ed6ZPOWDwo9Z1qg1FZ9l9aPStYz5kRdc7eztdkjosZKJPN7y8/H4RYpJ1uHTSKQ9zZZZf
59QkJNESLcl89Gv1fz2/0dq3RdIG399/gBsK+/pHbG5B4KJ4kuFf8XKe/LUFpn2fjaZea0fPHfcL
6oYfyhmWP2xOziNne7pbjGx8aHrH+bNAqLsyqHyR5F1cnqQBUFO45+xOl8Jac8rbesVf6jStVmfE
WZCqczl0LnMnSqkqnvOiIHsRnWj37DGO7ahknP7RnFZnjpK2qLxvFoSzdGd6FOwJTkBVUv30qzG/
W7zEb/bFSgsdNXPj9XOYEY6j7UpObrmE9uibw6MKMue8mBvFebZtOOWT3iKlDuustX/bjmbTWc+L
O+/TwXCHXY5CNj2BiAXmaVxM5Ye4N7fat3ag9Re3tqVcP2L4FugoJgw4nQRJJr1+eP+lXbLmt1Fr
wIFnAewAdPOP1x9brVbYGY4uTspN5zW0gmU4Gv2q7pnQNwfmGuKEJ+4U6kb6u51940jo5vDj/Zu4
XDkb0e5FXchQFiuSS3eeoGnzNHHH6VRLkKbbMuFwC/nGDXEEM2RKa1nC1WPbkMraa06j5yc7b/Rr
3iv/uA3gb2zE4IyRyn25guZ1VYZfZsOp8BZp7ZTrzdHY6sYcOWZWGWHm58POSQvtbsLCNFymsrmy
iF/GRH8vYp4EKVOotSlnoLVcgkMyyBgu5ll3Usma+odsCIY17Cdf+rfrMBp5mCfz1J1pGeVPuxt8
c1e5dnNfDLhrrkj/O+/YlWmqkJcMWr8fZT7JWBqdW5BqpJvLcONP+ij2BHL3Z/zh6vlHwjsOjpNq
/FNtJ8kcal7ZHvsglYpmT3atu3fGVTskWjHWV7Cwy5E/PxdB8fZDOYLBgbY//2vLUCCNa6rh/a75
7q9Z97UpFlnxJeuG1o7eX2NvYLDtWsxDYBPwfjdH+tfXEmIgyIN+9TQp7ddMMKsdJvgWOrupW/JD
OzLlDXO8K5q9rIfqk0qyLEYtP35jwjjdwrm7+u1dVnBs9LjNgITBjSUO81JFsTCgVXIR8qRhWJVH
uBykYV0X3RDpDiPZyOzzNbhyyr0Eab1eYeAePAScwLbN47J+YztxdfwoxlO+URNOrlO21s3UmP10
o4rBRBfadNWUn3odFvTzQqhu+9DZ+hoXSzmUX9eMgdvXgMHNQ54FWrqrg1Ke6FRNj1GvNMbfdm0S
1+BhlJEcBDjEEK5u6uVxXRTC/TY5VcmZZdW5cu6JoCzUE5oeDl369OGrZje5JvZdVZlNNE1s1Qyi
7Nm/R/iDgv/KirjsGnj+kLlg97hbjDAn7+sV0apEs+t0ak5oEof7JXP0FJJJj7jSAAElsScpjDSW
Tt+tYT0O7S/SF2cCMoRQC7E6LNKjiTdKnCOUyKNWuNnnsk2b5WZGKyridjGt28lJUAhcufGtFLl4
h3hD0XwibCO941LzM9QQDDLVyJPnsYIf+oaT/S7PmHYbxtKUp64wnHt9lU5y0MzSyR60yS76aLTc
Ah1LXeTelyt3ZL69I5BcVAAenzFS3G1r/etDNiV6+AK2BVun1Z5md4KiOc7Wo2E0D2PnZ49KBckj
nZ95Kx0Hj069na12Y8rOX1IJJ/PKI/rHp7U5LG2clo3pfJmvMWdVQpVeWqeewTjzq9VVoWfU68Hu
4BOsOjD3lSu+OUhpJDZaLupMdhcS0S7qx2acSiPR9OFkqSmVkcKPd46socr1mJdZtXUobWX2Hwyy
Z4YdEkSXSRgzMDg9RWk5V97I2wfAz+cmXF4Kjdrl3SjPTlIducAJHZqb35YrcF6sp/bk/vRSlbdx
31S2dntlGbxdmLTAYI/ESfMs3qikC1E2q6mRqkW4UNFjqtQZD6J0uz6c8xyDP5x61vxIMvz0QOLI
WD9Zg0Kqh/GOyD5Te9VXztM3JzrFNNsc4YUcpVi1bjX/X8vSTrUg65q5OBe0eLLg9FyLNdILo7dA
QgZaqLBNMQ0xyZNSsVr4kEKhrZV1hYPxUkW9+mKdF0sLJgQbIAVV5fWN9I4MNtNrcRa4dXRjVDeq
V18bpzGDCF+5AvBy8eRg3+Q9PXdY92C58Vobw3mx03E4KV8OThbDl8oSI4IT5+tlqI2BIY2osSrd
/2Pn6cykPk2as9fKpWQGkDY18VTTIn9fec2X7Qp7DpJWUurQ+EM90C8ea+GoTrea0jprjac1H/A5
VGgskyA7BVVr+W3UJp5xHxAAXMINzX2NafxaVbd96czW4f2bedEOv3q03MwWUmnASycX5FKApE8B
GPPY2ydAKnuuo3qZ/QTQIKeoBOCsVPVRtF6WGQhHBLMHqy/KKY/KRMm+D7vCHOZIN0QCS2Nw068U
SxwDiKB9Z59bmbDiyRmKUzXqs//BBNGL9GpwNT1UuB5rpyGpu2+mPzYftAFgNi6qYJBnLcn1sgkT
c6nwCpCF9TznQ0W85IiHR2QEtfUwzD5krXIUS3pmOimPPmbk3Q6oOB0iazKsYoeiOHe/Vv241Hti
GOY7YO+6OQwYnKd72IPt/MlkDPt5mADc4wFg75fmrbp3bvCBNCLRN/4vP6+YBVSEd/yukoUtF/Y2
cboe4tXq0BAANB9cT2tPZeOA5g+VaR/6ghrkBrSlNGMvEXUF0iIIGT63rtdTEvS0gXu3xCHwpKWN
1h1U5xm3RRugHs9Ge7rmN/5iIX3xhtnMbQDlbagBrvX646n0xYHpomVnU7aDuFWDqFuDhgQmVRj0
rbjNTJXkx5FWWWghgeCZ2YZSevNewW2llMH04gwFaDB3jT80grABu07+TCsy07t8Hr3lE2oiX/6k
ORyH/eqopL2FoVA8FxiK1Qfes04V42BiVMRzX8xLiIQVEDIy8sTMwqy3SyckjsPzhxAChYA98f4i
f1OpQCrCtO5FF8FI/XJINWLC2qVDEJw8Mjn+tJBNDu6ag+UYdvKoaxBOwslStgjnrA6u7KEvVNvX
jx8WOoNu9nTG6cSjvH78AbEIK0Qj/6SqBLEfoTvK6aPeFfVPL2tE+omGpvQYsQfGj9QbnPxTTx3p
/nR8/HzDnOHsFLmaafyg/x8GGdaGtzyQdeVNxtEQqBY/0Rj4nR6WfjmNcwSshkMu7ABGuE5SpfdJ
l+l5DLLqE/G9ykntc7vDYTo1suDBT1arj4aOL1OGbsKASwO9aO5hUTTFTT/L7udszA0o1vuv5OWZ
XzwWJC82+Bt+Lptfz+vHshJqaLqt7hBs0G4O4zVQX3BvOCQ1zdXa9XvL66aDU4m6OGQOkaw23qjg
5ZAlurVlKt2L4E8nM3Ln9Cwj6qIe8Bn9FsgO1ENUOR+9R8lsxkbb6bOIKin08cMs/W7Qdg2IOgdp
bZIlHRpVyZmBgS5OKzixplWcqDlwvztVnRvPRjf7zZ1f5Gkfe73oeYOOj2AwmkVu30pLq7tnmIq1
9VjAYZrOA6rLiWgEwkgiZeSLgy8Fv0+FVWsasTn6a32QtZ6oZ1BgHqvtTd6TrGge7gOvEB/q2uuS
MSSIT27hk22XfGmELlJ22aVTyw5s0hZf3cSi2+n5crRPA2rxkzXUs4CfhCvkTWKP3OxSBwswXK21
8r88L3yQujbX0s/vv8e3RzNKMcp0XPSYGr09zOpKomul/jh3TW6Pv4NJmd/hRPvToSRMoUX/txI+
MnRJjbleQCsTMcmG00EJKxxFc1ODD2bw/tZQ8SGmx6LIjeWwpo0zx7ZAFQM8F+Sfl83f+t5J/ca7
GTsb4eX7P+TF1OFyQVJ+40+DfIrI0Qv+XF7q8H/H0TiVbZ9XkVtI/wez67T8tfZmXf4yfFFn4WAk
6w6+1pLvFiQUajd5fMnx6BlZipQ5wWrqbpFTYTxIT8cBW8jB+pTCWt2G9BWAwvcmdybvOc2wtTw7
uuqwyMP3Zvra9qWX/eqySe6wpXGSYBeQex5EwSA4e/10nZ+DrjJyRv6i2rcZpeAV0s8/tknuCXWO
S44UmbJbUfxXuQfjyC9JilpOroYD8RFzqfER10BrvGPzMPWTLSeoLsE05v2dGPQ1vyav3Aqfi1fg
MYkmwRryHdTliz1BAaLi0zAZp9HF8OCuGPT0TtrjMG3hYHq2W0TFkBe20yr377/9t1em/NlmKRRD
AJKXDY+liMSQ+CCccWaD3VVKiX/AsnwSvdmbURl4c6yB0Ty+f9U3GOHLyNyj0YLkxcLzL37w4OjS
GsbEP+FDiQ4d4+fUSm+SsoCqxIlUN1/HDv5wpCzVFhGzUdyEmCtoxr7CzNnv4xJvM3XqFjEffMRx
dqjjMjc91W1NwCnrVlUlPJx6SP/354XGCQ7oRqinP9qW0l9LRTcKX2T5pJ3KOfeNA9CtXoXeiobp
Q+NAeu5dZ/psjJvo8f1Htq3B10tkS5JmwwnoEQGNtz//68KV2max45qdAUpbFaNFHG9sPbPdAyqG
9WYoZuPL+1fcxhgXV/QwNcLlAIY+WRUbjP3XFdEuNLM2iPzsZ2KcP2L2CEKpjynEPcJHZ2eywvcv
+PYzhJPBVI8tVafrMi42onTGqSITOWtRBI2959cpO56onZNHymg/f8CwziAEeeiznyNyp/7p/ev/
4xHjl4Slm71N1nCkef2DabZwOnL64NSNtTjOyeqycXuF/jRiEnRnlgk+Ae9f8TJ7dnMj2OK7oLQz
yGSkfvGTiVIrcSFPPRpfw2NKO4tyIiyvkv1J0xvZfcVhPsf0ZJY5lCHwnSFyaifzH1Xbeumesn2R
BZ0gdLvnalrgfZj6UrnXpn//OOwcqJXQuDfHXgaBF9N+XVNeG7gyPeO1QcEdLhpBJr/gwI732sIo
AS+BfIVGVxNMW5RZ+4BnSbCRs4bEeMjqdqjTPWwebTi7A6Op0DWrTLsP6tLNI7k0fn+jYZn6U0sM
TebxyEuosTCppvQKzPl2u3NsJMIuymt2PPNS04CHfrv2WpGdm9kwjrgcSSi+Op43N3lWGkMfarCA
y51fBnV7DZ60L3kfvOzN3ocGmIcIbHLxsivLEUUxC++kStU+onCfvjp+TVIgTmW1KUOvVSm71jro
PkqdIUlcPnNl5/zdaETsePRSk1jq5XmB8iYpg8a6+rFiNSM/CQgn62c41uOy60kOaL513WLdOG4x
YTs3qGxr7YeUQfUu8MGPo3mtahJoIEn1u14F2nzujGqsf8mOGB75kKmsx8Ys0yaBxxWes41GCPPk
1t55trzW+TjBhb4Fd2ntfV+BRYVmafEbVtR2fQjzo/7Bt4rhvnJwMInSYta+Kyzw5nKPBfI2yn3/
S/rHi8XHE/kwmio0TpekkwIO2NaGp2efvaqKtaCnt/GzVTdAo211WHvXjwtmiNeikP9x4U2ywcx7
m4rzWl9vGoC9NFMpLHSUSVh+UNB1e4lNI7egSbrKqhJnoMdrnd0/uisCc+iukIRDV35jFeVlFXX4
lKwnH0mO50XQ8ly5X4Dty7Ap/emPPrciCSe4nMExsf31Tg51PeySXtla6I42PCeVC/8kxOLvJso7
b5utGcl+DeBKRqseVDDxdODlL0lRMMru+2rp7yi9Df8mYQKwnDICjt3TtDjT8KNcYALfax7T2w9r
Zxc/ppkU2wPu1akbOQkkN7UbfTimbtzbRVJPMbPVa3yelyPi9Zm1UY6oZDlBwEgvDfkGs9I8q9aD
k8MXY9xaUAJkbA1FvXzo6qb+zKdCSVAJwmfpbJpv8A8xBo+7Uqy9B33DyepDXQvt99yWUHHeX6P/
uDu+fbx2UIsxc2K2+Hqt9JPUiI7zy/NcjiuGW7VoVXZr42+iwmAtfO9AAG1/p7LRTT6Z7VxRWcPh
x9A6nI0x+xhUDJNjRrS5/WNaWpnb//NXxBCW0kbHw4RT+LK6GTxGrLNV4TPqKHHUfZF0sZS0Oumt
PbBQDliZYN1gq1HU8kof8vb03RpiFB0IXrBFvszpUAs+NBPUUujhvf8fwhAFoVzmOBr6I/QFt83t
/ZX38WbsjFaeuSqVt79xmS8xLdND2yISszo7sysovsskd2+CRPkHmddPRjOu/xVM/0P4L8tHVyqs
KzoVNE862Ne1MI03I2dOf1A9hjXIDqi2LgpLT3htb+Ydg1t31VVU+CbaImlq1Zc0hZcTdUMGOoTJ
RJkux7zxauxtDVsbb688kzf38SISxc8SYNF9O3Eu0plUqrIfzmKdtCWPzKnVp5jS1J8h4zmzYT86
AAQPIywTLYLB6pRP49pN6G3yatFWDdrE7GeQuvU+9587gu5sNyQnZNA+9aVmJ09shlp226/l2t5s
HLvsca1l516r1N03C4qzAEY7jBzA0q2Mff21ldCcK6vL+3Na+4X4LiyiHQnNnHxYqCIwj7a35A1s
MrZtyAngffFESLb6LFNV7HNijXo+StfoikhjPF5DiWKKFrG1e98Sw6vqZ71U9Qc9XzhvyExMvifF
5KVh13DAxU1b+Z9yb2wwkiEfqgiFZWNjbtRlSW5lg22OXQLj2LY6Ok2RW5GWJbNlRbrwDW2IB0Rh
1U0yJpW/X5XppN9dlFZTTOKJ7uyKxmiAXYkeCZPV7FHyOE49VvepU1pBPJCx8D1RwtCOw2y6/Qet
nN2tNsPn2cxk40fQMcz8ZnCwYEbIBlPwduTz6EJD2cMQtnpK8pCxArHculADkptsNoDenNKktIMh
4Flbvuq6/nAL2J8vxiAtGdqJlKYblW7hV0UIlbnUvrjQ9iB4ZpaEdfT+Qn1z7mLmvXWOlM44N8K+
eP128TVzHZQm6Vlza2P8mTmTH+nJoJCkqVGLgzGj6iBL1Lq2ib/pUrgwJwyQAVHXNAkXFx6yFmzE
d9PzspJmGTWOlt30rjK7/2Bp5/2RxNbWu5Gw3IhEYUf76aja/baWXSGHUCdIZPmWOrRRAUOeCRw7
VHlTj8yN4TofU9vARIJ4raX8mXGSXRMtv2UzeITVALOhNCIZ4U0hb+LkalWY958DbTMdNjBGxHTe
se89SyZnwBuIr/hxJMwCS1UeMCtrssgWhhUyVPRgy8NVvTJ9eeMdwmazbX74orPhQAC72PpSmrtB
llV1Zs0PC2oQ2xZRazTSO/dpmmsRqg3KBZQF1r5PO/mz9pLgG7x/NPOa1ajx8/tL6+0WSCGJryIV
29aGXuL7jJTdfhgSkwwUp+GrzsrdOjakWWur13+FiSBvZQ+GjzfCjciH5MP7l39hr7wqYjxYfbhj
0gtDqoDY9Hppz/BGKAy04GxOUIH/LBsq9sSiVN0elKxuYsR97cb7KjIcVkKEtmlpRUsN71RGtaMa
A3N/N2gswVyOSKBPlSBE9DbDHKMgns10c6OI3r/nt3utb+Ca5ZDKhgPN/2uL/poVNGQsWYPghSH3
0T6hTnKOnBeKepjc8QN2p8MVH583XyFSaeztsH0EprY5NV8/I1gDZquNyjl7s10fx6Lxnv1yWGRo
EqbwjA/HXITVqGkP9ZR5V1DZt40cwKHF9wNUDgWJk/Li4qibkHEE1plF69fFrdYb7efB1hukPspP
0U8MHoakYIrtklfmzsl74SThvEi0Np4wJh8zat8ZQwoOnZg1RAo/s8FfmrsWvzv5ZOuiXw6NSWBD
CEZZm5GE4/SkumkGL4AAaGWRrwXjWuyMvsiXZ10nbuFXYcjij13UORI0M5+KyKisJYtMaMUf83bx
5hDvPsfb4dAzihgN1BCcah3/JXSHUx+sfWinIJ1RY5udQ3jW5GtGvOh6nX4zx0aelci6VIU4ewpr
jFLY/E+zZZT+lbV0ubMzcuKvra3Z4iOoB18/XZdMUL/G3PiYOAWhsIGR/f4/zs5kSU5k26JfhBl9
MwWiychG2SqlnGBSSkXrgNO5w9e/FRqVQteUVm9wy67JqkREAO7Hz9l77Y4BwLG0V2PX22aH6bB4
/fvz+z+uiXIPpD/tXxbHSxomHYFOZaOhTo1czGOp+4XEGLtNAsdTR4s6Iy6dYPngObpssPGK/xIN
EwPCSPYPOkZf9QhiQzkfW6bcz16QBXVcMFCZ4tFkyvHBz3r5iv66GkvK+f3EvnC5YQZTZDDVNOdj
jwmbvlZbmthjxqBPV0sX3PVocT6S0/zxs/INzw0PpAswRkFl/H4rc3uBNo9Q/zg3kfcaddOwpX2Y
1+2dq6sJg5sxNM9ionj64CDDCIa/+t+LKHcRmjS0CGROoAguG9tzi2OKDJvtNKiouvM11vbUUK3t
A+wuQjsup9Y5ebwPVeLKvtH3eDPzf8bZQW7SVnUbvAyclJ5bW44//S5SL47GE3gkh8eH1OePbXkT
BaIov3ZCNXqfMcXObqBP0n5Z7Ky+gcIp8s+FdIufujxbXoLWV58dxHoLAn57OK5bEM4xN8P4p+gz
bd3K0cmKNcZ+1stPFB7zDbFYAzkL44aTMR3HeR6f1xLz1x53aO9hqGk20z5wGHatGKeXJ76JTlpY
lxl6v8lNruMdQhFwK8O0LnZCxeTcz7pdupdu8nKaXSu02WknnNEzj67Tdj8LM7A+WcU2v7XaAlbK
+GN5QTJQFmx+pf5nUlZvPApvqCUViyPtXdR3C+I/l3m5ITPP3c1NoPZd5uXBfgutYm87RZidInyR
tI6QOmHSX6Klee6YR1SfBmsy1dGZveFO0SvtdjKYC++ovG0qDjjSdZZUgw6MXTnIWtwOTZ1dud4C
ADKqfDk/rL7UVmJ1UVcUZNn09T7fxjFP8QP2FcpCBMRpaQr1oqZMtJ/c0sK8SPwB6ZZmuPjXq+vJ
LPGARV95EaJ59AhjRx5Kp5drMj3KJe7WLXxrOSQE6LGkhiNqRd2c5lRRXymnXTOu1DSusRcU+vts
UI6AlHXVz1ARx3u3ABY3qOdswoXmdcjvCPxp1tt+AIMWd9CyALhs2hxisU7ONWDEjbaVCbh5V6Iq
f/Ox6D+oYkOGy6q94nQBplYkcwd7AR2PE+0DOAguUbcuj4hqGJ4eiX4h9WpYFjfOedJsMBVso3vp
4OA8KnGWqehGgRm2aM/+WNZcvptm71U7LLZWc+8GiNpvOLC51sFYPGndRpl0ZCJnP/y8zR4xktHi
lzfIL9WMz6BxrJsa+s076e7YTzd8sAUKzqUfedZoXT0hVeuXn7PUeX/dI0w2MRg54q3cdJj/0/pZ
UT94mLE1RzG/rhGGwghPsYr62dHJZc/hZq7bV4mQMzso+iZZsuIEvJ8dht0710HgcLXiihO7Kt98
4oV4B/q0duU4psiSOzzJpO+4V4jHsGvm1mxaj7y4hvMEjQQseLAwRE8aZBDvBTl+TZovZy0KwyPX
jre5maYXXbX2KxCoVt+PqsKB3zWm9VwW85yT1BYafroGrCxfqjVTowWxP/ejk51v7g+KcZ6HkEyg
IQnqTTxsW+m/CHANdXomAr6YatL1i700JjZRN9Bj3OSokq66vHSIYs2NZjCS0O2UZfEELNWSYoGK
2m9o6MZv0eRvb5hizR9mKWi3L8UcybdpJDwwNocxPERnQ2taOxmKgsxSGXwJkpERo6ArIzNyW/gX
3WjKB6T7uVsyqB3Nx6bWQGcmPXk3yhQWNbeePZmO+H/bazloZ0tclIppuI0OaqEAyETCSjx/0qNs
t0/SHDbx1RgHQ0PgMHnRKm9Bm8z7MPQ3xOBl886UAdFD5Cr4V6ONIeoUGcKfY0cL9Y1OTY+e2Yg4
rqLFiK6t2dXDbsNS4+2ztvfom1lwYNEybNmXsWQ6mUgbbkNsTVH3ZXHXHuZ5qYYva9Tz0mbAc1+d
Mo++VvPiureBzdGLwZk3n4yBzHtGTcbZ1zTO4miZLjyuuKFBduo3u6wP0I2qCgmD0dtw7bCRJIs1
9dWjVbSre+rYw4srGyrAlfQ4Izz0pTn1dkzLDN1YkIflbeTW83rCVW6fjK1mot3C7fB3IPGWzxGR
PkU6j4JiPhtJKmFF7pyveAYktv+oGsWBaVUVpOHqFWZSaFR+WJpGA6j5OliNiXFsabunSLC9vbpl
Y7f3/TwG42kIB2tNaG/14pNk3TGOHeyVn9noWRs+LGlDXZiE5erUURMTAJRSYAiQUcnwS5Tb0as0
zj5dZkki4GDPKSldedpodOS4W67AEoSKkYnr6PTcr+hgtMwwmz6tnJu6u7HyF3WNIAlfeyLOlLUq
7sp2nL5ie+7LKygXwP7DqK5vmP7qkzCLxnxcIu0ye3dbKy6lbczp6k/otTZzkVeOxWgwlTDMxFW/
LFOVqNZRUerh/3jS+RC9uExI3ePQrUHxmnVmpe7zcTC/soB034mLNm63snSaU4GXf/hCkzZSO8gb
LEbGL09z2NOzfvadzJKnGTbnQTJQLncmakjrGzZ3g4aILTt6SZl5ZczCWjC/+x0uCVzctscIGOQR
Qr2g3PoDyp6t503Wbj3dbPaaB3fb1Krh5+wXwc+i6bpuH+renY7mNk0/1jEHFN/1PVMxXvLKGEiB
JI4xndyN/w/dA1kIp87h+zyV8Gv9sHF/RqheM9AEurAggqFyTLWfe9Z7X5BKchNtkcxUbOE1aV4z
yXNKfIcNf56Wku3Gtc7aV914bXjMy23Ik7ARy9HiHoZXuJ+9zw2a5wqqwWpa63VrjcV14K3a25FN
aTjH1Qikmyj06801TRj1Da4o7MHKM0zjupB+k1+7cwDyN8pLN7jhIGEeSkwWzb5DFWi+mNqMQGxw
SiOLoCMomeKxa7/nrBM5ElfpMlIPME8lup0c/4D9wgVEy+30Ez2iiWEEPBmHztVeELeYKMUdK1TO
nCzPu12xTO1yJYwVrDkGynHy094yzP6Qu6SOGk7VZT84OrrZXrQOG76k+b+3crSAqV22dnEINr0S
WBfS+dzl+PWreLHyfr1t166MEkPlw0wOSJPPqT9N3quO1JondA79LkYEGlQ71UXNdwnj2do30TLZ
h6lsgn3oFgtlTNhlVGiRjA7aMSKEmGswfg8q/AsgGXJz/ifogsK66iayo4+MJvPptKC3qdCDbJY9
xb7Yqtu67RvvCt1gmTbZ2YtibNoZaIa0/koXLxg9jp69Ay/bH1ZB57L2EfnNRlC+cXhrqHULpT/V
aCfHxMOpM6dlGy7hHTKMsfgEGKWan9bFaKFDk2G3m/FCRAdjGoO2TQGBrDUCWHjKHkkHEeTqKV5y
K7jPJvKGb2mdB+qxqabqc18j+jrqaADoRIVhy1Q5/frF6Iik7uPeb4SdLIyb+6MxmkuQDmXjGTtG
KDLp0Nv36dJ6euFIjaoMjl87IYZvZGGodyAjnEQZdjnujoe7CQ6hLdarbbbbkUObI/y3unbrYZfJ
StWsVAwNU20Ho3+UaLavc1xOeYKBd7wtHX/074J+LjMgSFp6/XXHAdDd+UYXQcCgLuOwa1TWtt8a
19li80xpuO29oR+WZMkMIPgdxbG4QTzfVTyzjeFfBbNHQJLtr0b7IAseT4pHVxpBKsNSsjIzR1lj
wxjGZz20Xp1aXdgCPQpoQ+8c3c6f/K0y1ne1GR0jYVGpK2nWg4NmD38wbmOE+WPisBPY932kxofN
zOf6xgAkg1x9HCNao3GJ18282YRVvPkMnoarbI5W1q2s7exH1PZwXRCQU3tGLF1ol1FGFUuc07hF
99BJ279qIJ87e3bUWaRhFTUinTBv52mbq+boZwhvbwtz8b7bDBthsExRUBwMZNLH0ok0ztOhrsGx
0Ec1b9RG4G2CghGoJh0VS+xFSb2W6CLLnrk0MJ+JaLCO/ungqwMPkfT2RV9pM8nGyKk/rc2ImwyD
usDe1heSyYReojtEWZRLblG01mexNSZPCBiB+lRkw1q86HoemW+bXn/086Y0d5AXOOBZwAzdpKsh
5aekbpiqiLvARn0dexKtJSuZjNpkAQQiKEWmWn0PDQqSuJlCT+/yKGowZ1i518cwU8b1inrEno5b
KK37TaKTiH2iJ7PYFmKC9suJPuJRGFt7B2/LS7waFdFtG0G02vErN+FVYWK4i6d+85+Fb1N9dqTz
5JhQxAhNbPK9G2uetBPDddUlixVuU9WEW/Hskryyj6jyc6R4Kho+BxnJhCeE/uUzGsxg3TWrtbqY
+OCheLHdz1W302Xb6GQZ5qE5jlj/vJgqIwiZmVpwckCoZZOOR4BtRZLpevITUfre12xbswZp+maE
OzlPVM7e2jKjjJdpIwVMsG9YSVGzRnQ0S7ymvtElwu9bw7eRkdq4io/4skNcrqG/UeciOJ1ofhfa
5L4J2LHLMmRf/HDWTewjR023hlNhTJc0kEmvdBuc8oK+0a7Wy/K2zi76+8Wx9bijAsn49WmI+Z+L
EYsjqBe11Ce29HBnOBo2rsVQ5OfACkKMIdvINLxPdVd9lcJ09WfRdPMdBGOf7qkqHRCCkVxvg5Fe
0UEBr3srnG1ZT6YIQyz+RldPD2M2TCfhDlaXFgqA2rGebJvhHJzcFHS5LE+iC/LOpEcLAOiwbHh8
ofqvHRuZU84NChjIK+EztN9lOCnOX9/kllv/9KUvGwTN7uAenJl7q9nIxC7SHk66dnYMUEC9U0pZ
xAhZdAe0C49rbI/9TNCn0EwtafGbe4Z4zXZqg0VP+2Dr+nME5uKpxG1k97IKObv4v+nKrzvikFhJ
TW9zX8FTNfhJFoQbO6vEgpdKusfJbKJxeyUVZov2gkAE/8m2lTG+SAOXNOwiAXwv34C7oj4owyB2
SywBia1Xa3vLRpLM7tiE1ZSychOctqD/4uTrmWfZS20AZNEQklAuhyTuntDa6xo8HqtYniDo8+dD
zeBqjKvKBZe0AesEKCZFLdo7BVZQUST6QNs56JiYtHOsUrdzPYwPubGM1cFHVwMfjd3ppPymByzU
iJWXFmmuPGwWLbA9eSJmf1vz8nwbShYK6DqIwfeVRGlTxZMs63KXOagt7iJfTsFnNloreMlLi3I/
Jsp6+GZl3ljdSx1p64Y4dbYAFLByu9VzY0V7ta7C3KHpjr6zsrKPtXBq+1jSS+CQJlfDhacmrW3X
zIYs97rKzVfYsq6ZDHNRGhzJsGnE7qryn35eTSbnON8AZo5qIDPaD0YxfzTN6NcxGUI3wfkRBt5F
V11HSwQ63pqP3TQOaaC8btuH9Vjytk5g3T9o0v3RkUQFiSvjbP0/66cv6QUD+y6hM6q8Eq4uUl37
1S4Sk70HWv196Jm7/73H+0sD9FtLkOtF5+wLRv6wSS9DTWcRqTlqN/84YMWkZJjlms9z4ral4P5V
lquSgDDH7ZNfrv1pqI3ev2mgYfT3UgwIYORm5W9MZOwyHYRhAMKcHOxUVcScIbX9yvsacib7Bq2D
iJy12bz2yldd9dxWlVXvWMii6FiGrf2gVpapuG5t3d20Q+SrY1Q2oniJaDV5xb6dspXOGq1BN3sv
4XlZ34ohwliDArCbNpVIc56ad07iwSpo0dEOSwVbVpE2WFsavMBlNtGvEfO7nUm7vDaNLWr2kGaC
/LVGf0K0fFf3qQQqll/Baltk4rirx2yBjr99o5gI79pzeZcM0ln8BCzc0knMPw7HHg+CvntqV9oU
+KRYtJ+DKqq7n3+/WZfznRCbMZ3jKIwQYxKFd35S/zVQ8hxBRIrrBlctzoUUI/n63q95cfBHKW57
Oo1r3KNRP9bogz+49B8vAZemX0yoL8JX3IgX48iNnvxYeo1/ZfDFThPEvF0JhPEp6OTy/vdveamD
PrMfz7M+xPc0X88Dpd+/JiFcxZx5lf/Q4ke1KCS3aKxBrSCNRvPjwcI7KCNf8isOnItkf7LXeWG4
nTXfjTOaegcBEnxMpnBoLjvhbuOGYqclvTxZ3D73U7+qZF/FIVFjtnX44NNf6Gf49OfXCPUqklmi
By61b+vCyh24m/8wRr64Z/wYVUDG3EhwZi1ut84Xb8a85fHGiuof+7ZrHkXfqy89WU7jB/Khi1HD
+bPwEZjHhUwbmP5f3LV5NT0EXm7x2Obs3HFODy4pGm29qaEIngqtgx34hOYDavPFEsZV6R7hAaHx
c6Ym/pG8XU0Y7tWyPISqzX5kcyGeMyPctu+4Y8YubRZXrTf/+VfnmmhXiRUh++kPA1EroGCD7jMf
Vu5NdNXrYm2ve7drQxG3WXP2Zjii9g/ZmItupHZg5/tqoDTY6OFwet3RzjDZU/7+sS6G5udfwrcI
nsA0zCAYGdfvT3K/uVmjl1E/mPW2m4Jm9WkNBlfKpmmWcJxqT5l2J+xuZdE6xwJg+fDBgOtSXocM
hOkE/vbwrKKK2Fh+/wg1nr2JUE7roZXkdFLsLqV/GHo0SV8clZn35x5MyyBh4dw2FutYvGS1qcSp
JTnIRANUoKuJCYLxRJqjOzE/Ytv+gtf+awPiA8LDhrt1ztFl0nip/xu6gRGfOfmAiNnxq5M/+xEb
gZBFv1IJm8K4IdZy0Vcw+EgAja15C+iwDn7kP5ihipb9AB4YICXQcxereOs07ZPdOvl4jXOrvSLF
U6l/BvwA9HKlARYQ0L4S41nwqCh857lCGgC82c50YrnD9CS0KCYQv2tfhuwePafCFG+odbTE6qm9
ttZIfMoQQzNRiPKqjuc+XNaH8HxG62NjKqYdvrpC7aom94xTlxHAmMzzpp7RhJbOrlmmjHMwGCvG
fczWbPehr+l5rHFjVMq/b0e9emm7SkBSfpH189FmWnagU2oaj3yq5stZvBfGihvaJF6jSnRPZr2K
E/OEu83Ax3afdRSIH4m1L0Up53tlEc3lMoiO2O8u5Yi90QGxdyeLqbtablqi3oH3rCsz/aq3RNK6
FTbXuqlLtc9Zw1NbKwlytzjjNs1off7723WxHfJpkAa6GNFJbCRo85J0M3UKO3fnysdpyz6pURfH
CLhfopqR81Sb1f+EOFOP1oKL+/9xYXhaFpJM3vBL+omh3N6m2zQ86sgtjmZV0ZprIeDzx+K+CleD
DrzBHw5+LY5/v/QlGeH8pVlcIY5Ev1ykl/VawVS2NPVaPPYqKKJ0pCSPQPQRZ5GEk18n/pQ1znO5
WAFq5b58VJiTX5uoEh8sLH/++CQB8GHsX1ozduzf1xWD7sZQof95nAOedDez7F/nCHrX63AwXUk+
r+kXSYO9+/MHP8EvkeLvS8b5dqNk5KfAnXVJujFLgPlDNDaP6gyzY07hSKbNuqUx29DdO4cEdLgV
RLxFBLDGReS225PWHvCQaWXAWqSloSt1o4zF9o/Y61T2YLPo6H80jPG1+snpJFK3HPoksNFKqOIw
0f/vEtqaGULlfi4kOvraXmO/1xrT8jZY9sNQt8N1p/KOicDIu7CbltK8FWFlr4kwTU08IAxeKmTm
rT1zhWwZbjPCJOs9ALJu2UMJMpirZJL+zDPlUXfvk7X8lrEOZQ9eJ6V/0Noa2x0BJRw75VkRcxgD
/LsJMv/prJOYzeB9m8g9SnIMfBmTA6/hFZ0GxX+LAd+/p5spbtoKOeBhFRHe48427Jmfih9sOg3M
PYK0h/81p8GCLy8Ro03rxoPPKZ/IfanG+zYLJ3GttEf05FkpBvC08zgft6S8ixJgqxa63gcDFn/y
jYIuDmg7vdZwh0GqjNWmv3q+8N7OdJpw56t5vIeK3fqHGYtPBYkUjUBSqEUNe3JS1DEUraE+K5ch
bo0VCNS57wzGjVIUWnHYc2zYoVOuQe8pLD+DnUTW6FY/BgX4NF1qZv3tIV+lK99CbNL+/Tlla7sn
H8RACt8V3lgkaxTQ6aMucRJqKWeTR6la87ZiHawkUtNtcDnczGwyW7DyYumud6avg28p+BCu34Ds
ARrwk5S28L7FVP7Z7uAmxDaM4TbN266PUlvAJTaXxm5o4eDKBRmOQBf8AaTGJCoKsMIErYUnuiTZ
evBU2L0xvse8rMKtegWS0kTpapxJ237jtPT5ttwe1gMSS7P60jnYnw+MV/qV/pwEe4+gdYySioNT
hpVIMYjaebSPmqvV0Y15Rdt4+S4bkdcpwvyuX1m6lvBlBKPi3MxoDwMC2QpDMiqYlkAcmQbYSEJ8
d7lG5Bu4T9MKUyE2VzBUZeqS9r5+4kFoxLfRpti4y7TdqSuDPrkXewbajUMwg3QgD0DV4hpmzuQ9
k9mULzebNL0xXnRhv2/bWvNyqT4yr5UtQq/G3FrS1MmKRTQ7jYT4IALlWs8GwOst3/tlQd59BJbf
3p9LC+oavAAvhMSH6Gstv8dNMGZet6/CkVbbnUCV0hs7r1gHJ9mqenxY6E039/Y2r14818LIPhAz
XSpLPaSS55PAWfVI9e1e6mJRSlkm9mTzUTAFR89cNREAS5SAP2krlA+U5TRuoEyMhwq70/PcF01D
K9AMXoARingyhffB6vnnuo0vG0EpKyOfDoXV7+u2CM0RjavjPfC0bczP51AjPIh93iDGbAyVDkW2
iuUOwwNhYelIq6f473sYTXAQI2cp0jni8MI454+Ma3wgNo+tNqkghiavP400RK5cIbMnZzHdo+es
5dGftuBBR6QxGVNpfHBQuzjRspHy1pDx7uBUQi59KWjVKGiayOrEY+MJi8ZaW/Z1ftqGYc1eMK36
wQcb5sWp6Nf1zgrJc2wv0InLOrdhRiFd5P2PuHSKh84Kip/wTvAHkhXyyRxxQX9w+Pgf1RoPCgU1
OBfW+dC+2KKXngA0iYDpcQzytj0arUYgACyd5prsuiDFPROGd3AEPreMcg5QTEciJTg+3Q40Lj9w
N//53PEKnL0TOHbt85P3+3PX0y6OejArj4r84rdx6uUN74SXKJC+1zW4QJ0IeDux0sb8QZ14/qt/
LxcQDBM06XHuRlX4xy8fsIE2WnaPNI8rZiOOmWrlzd90EGLaJLZ5JxjMPf69SvkfF7VwMxIh4Z1p
dNFFr4bsHRjtfjk9gqS3U+Ipwh2yCPNmNbvipZuxV/S4Xj74pn/8yOy3Z0BVZKPCJa734uUGtQhb
nab9Y92ADRVEmT+HVdi9R8EIcrFjK7eut3NCRTtFw0cpIf/j4ghT0VLiknJYXC7uMAlKHXDbpXoS
QdWQUzp68mjA9T9YPfLRICo7yL+0OmDjM8f64O26OGmfF1rGMSwr7MlAH395df/VGqsrTA4Cf9qT
6xVqPxomd5Zag4TFRiYtCIZja9TOJ8fp3JNRVtbTf73bbH70es4Hfn7/ywyuprfRkYnOeAitTFf7
xluK9aashspNXQK5UhilCzeg76KPDvh/LiueY5G1ZtEZZKxxCapoLGmg70B8g088v+/LikLIUB1u
E132+5kDrfnBT31JeWYlI2OF8wf+Th6zP7YQxucUjGPnPtQl4xlUSZ1DW8kPi+WYU1xZh3H1mv2G
I9/ZT9JtDbbwrIimV/Ybo7/pQ+aIh3zKO1QlbuNUdzSLqMsyxmhPfHLCjdi+xIa6slud6McaYMGt
43rVZZdYGfnsYzyXA+V8+h9vIhJ92vvnPoTPi3tpMWhqEUijIX2zqsvm0SHH6IgnbctIe3G9Y1Uv
2c2yDR9FJf9xA20Liib/wC3LmOHyQIdiXmaw5NxHmQHauF4XR9xkUpAx08moPqrBmN///j3/2Pls
RhnnygOCJ/vfZep1YbAYzTpfH2dtiOdRQh0LSqs6FA0V/d8v9ccqSBFr8bQgmrBxQVxGpOd5QbaI
ivKnvuiH107ZX1UZ+tctB3sRz9nMBMDoq/96POei5EhyPMUBjCPiouU1gMkkQkBmj+Xo5NecEzFB
WciUtMq8Ox9f8LVsKTWZIq3LB63PP39aruyDTOGNxA31qxv3r2VoY3ih62Yunjq6Mkey14jIsJYh
/5QNhIJ+sME75v+4HILuc4sV4yxOb+f3TRVPm8u5rQweqajk8AB/WEmW+a0WijBE4Y4/zYBcXTAV
oVkQSGQJGo6U/VWMIUQTgHKuHoqzcsgizgnzyI9Qyrrcj2Up7lF0iGzvgFPGwW5UJbkf9JeKk2T4
5TQxw6sJy8Y8FSPA2wJT7BR4SzkkLmlNV0rhFL3nBGDN7xYyp+au9vAQcbKrXUt/ms4A2XgyyKI8
zgrdeIz/QH7uRSleZNUUDREDpX9uki/5tstnU75b1Mp48/0KZdZajc6CX7ut78YBZVpKMW/C5C7a
4Wc4ugyA1nnsp1tvGo2vlecu8x0ah/EzRj/jS4iU9L3ZLKfaEcW23fueyNwkXwpvujERXT+6IKfe
yRHhwCsGhHf1skYIMbTGRV7aNjymhqnLrXLsEiGD2azVaRJV9zhnCBKu2nbcvBSfypz0EaDGU752
SxvPEyrmBLOvEjvT11t+DNYVod3Zqf4ZubYRHeA09f+oKkTv6zekSR6aEBHGU0u3wPg52Ivs7vF3
VSmVcqf3XlR15nVGg+UG60mDTHIzpn/4H4k21M3qPfIX5ezcaS7bmHbN8mIoJmiv3dC3p2FkJ8VL
MjnMcZDAVulaWPNXh02k2xHpRmwvrbtxOVumRifuCWLhLMCf+0CrBo/0ELsGA3a3IoaBP2qudnQf
ckLT+9Ds1uHGpV9SvjACFjLNOGHqZLRypzlqTREao0tZgsRzOw9tYiushF5j18VzN1fuwSuFmG/l
Sr8mYYptLZ8RYNbZKcQiZC+7zc7KDfcpqoL+TdggrZGn5O1nwHNZna75Mh+WNSyABHZnKrFjNwOE
ZmrsIqbwXp24sCMOxQZRIzotuy78gsI+8t/lQPxIigB9epG5G1XJZFdBhfzDx1u2TuhFbkQIu+uK
eJ7y25w7hr9Hj2zQPlicmWHj0qvqPecE95o7s3wTDQ7xGIldu4dlHnl3VZmHt3g9gnaHCjELvtD4
7vqUph2qkc3uCa4LeP6LuCRrrQQ7NHs/WPyn8WH2lL6bDVzBKekPjAtmFrc5Fv7EPKzsHOsL9tnJ
vK+nzWcEGJS+/xhmtPtBtgu6XMMSmUeqUFYR+hC1knNcTYXElFGXsvwEPUvrfTQVefDSLRrpc0w2
b6FiPupqVqkvGB4lXmG0zl7DIgXFOPrzcuxLHjbem1po6IojnwjEsuPdVsUwfRlaNb9vsON/NBYP
d4I53tU34xKNb23W6fKmzZaqu9KoZYhnXn0fhUSlg6t6FJ64MnVmLGz/bfnFm4GB/MiGEJ6nbGbM
tPZc2e8SpUt2rHtm1zH8AvRgCjNXmVoFE8Er0jEapNSNEu4DIT29n9TOoKb3bFyRwCyTzLenavYa
69jKdaJG83yjPshaC+RAU0/AEs8jsUghu8URLZ9msNgNCPxEsdT7qi/LPjEJzllSiyOHZm0I8iI1
F/wBV0YxV/kpCLLW5Re0qzUOK2FndA2b0kqnbMBWuulgrdKq88pyT33k05x0m/4LTiygB7OXqW6O
iQlytq8bf/+6w2DDBPyM23iZnGyeb5eMFl4irLAdiCbwUV24ue1/VpkkGy5zh+EWT8KKwE6uBAJd
O32BUg/tJmZ917AghmnP63cV5vomqV1CSROyRyr/MfJnycIcVTCUEi0ZJCPCq4nsaEkA3PEX2PLg
E4r5s15L9XOr+vYFt9E4H5eIG3SXoYDSJCuZ2ObMskPs3p4l+T2SJO+ORKxgoZYaGhvFfe8Up3Uy
DbiixdRoNIC67+yDQa5c+FD0evinw6MEK6TpjJ8GivOFbKPIkzvpZJg9/l6m/NlV55AMq8SjsPx1
UL8oGYLOt12SurInr8N2TyPTR+3VRkwREYiCT9yrDosCSLLg2aXJWsS2o7pPOOTcjyJv/2wZnT8K
igxqM7pn5uVUI/D6yZHVkj257axQMbvtXRjKntzKltgbq2nLvW21RqpyM/va2FmTlNbgvBXrbD32
4Ubk6Ae/jX15fGbUw+kqDHyerxCQ0e9FxorbLwwh7jxbZGnemHTkvuJcK0jSROtWkG4+lqlkrE2J
bm/rKc8t9qg62rJXz+7N7xMAgcPfP9KfVaXLpJcbdZ6tcvRzf/9ELraUEuKD88ggPr8ZC6/qUwQK
7b321vER9WmNQLCb1Qe/xJ+VOpeFAI1ihjYOZ73fL7sNo7DHXDmPqoionbai2LOmh3d1s4k73++e
/vu35DBCHzikPfXHMQsJ29o69uigSvXHN+TXUBKrfAZUIOjzzl47HqU0m//ap2F87kPdojmHy5Rz
5e9fsushb1dL0Tz9H2Vnttu4ckXRLyLAeXilZsluW3aP94Xowc15KhbHr89i56VFGRI6CJKL3Jum
WCwWq87Ze22r5Tzgh15NuHaZd0+AKyRxtmOFc4vGFnl+jXsv1f76FA/8UyeKaQafu94fKuNf2+c4
Z45beee+tH1FuhlpDESN6Jh4hGFFzbpNzXjfTBQsccIzv/o+0O9Vzd75CSAPEd9yKpsRRovZTrde
DB3eqlcsSIo/9ulITUqbEV5h7VV0p/EehmrvfC08xeuI9LW6Oziu62nmzkUqF/EXRCz2vZdPgBqO
2qW107xyzjB29PN6BO6NZh5x3RQvjS6KT7cn2jLmiDeIK9pzEBX6HjgOi2fuVBXuHburcaVF0XBo
+gL1bU0GOtwtBASZb1WN/TtMvfiJ9oKikMvKXkQrVEHbvYUHsCF5PLVWWcx3dGPVZv6mOULQeQP+
C5zNk8Q9JLHoH6CL5N6dxft6NQDCNh+eIUXa/MXiEBSip61AeYvXHMhZxW699fDyaa6v2CrmAhO6
yZrlAg3Y7WG7nil/eBFQG9Eq0QxfXNcTqsLAyerVIGqVg40nynwnW5d8tgnCB/tNCS1kFXdj/7VP
2xpd7wRJ5s6vuJ4tFA70OYiDtxVc5+JXoNBLM+AG5evUaNoPgDgR6QkRDI42KhUEp5N6uH3bVxeE
yEP5liUCEJ+lLStttdokCiE2+isWtPix7smZxPRiHWn+1Ucjcbs7VZmrYYY4gcga7SUV+/krffk6
pIHn1UKLMro+qkCC7SjudwT3/X9mNCEBT7qvo9UYe5iT6gF6FfLzf7tfjU+Nzv7E/f/ljcXr6I16
YGVtJs4oUavoSDKUyJ6dqgDPR4jeRLGqskhqu33R5ZzmogzzLLebxacY/i9vughn+WXmus8pidu/
pOTUvGv4X/WdDgu139hDLtqtgXFVvN6+8rKKy/JLbwK1mK7rs9pwMdxqKxCrKXQoELB4PwKZ249V
OWnmJtG93ttYODC+ZbarmFA9EXXfmVxXPQv4NbzBDiBC/mKmx13eOFo9AQ/MCs9lUQ/fB4TVm7GY
8mplNFn6DXKZ3HkkEZw93Gw+VrL2U9V2k++yAb9Xu7raFPJb6BrQrpnZNtRW9cvfgp7SbFA5ZGcN
gPTRrTSMA6Ge7INagFjWQmH7reeFWG/ZGewCd0o/d2IKjP3tJ/LO72D3yRkUlAvDQlPi8ncksWa0
aMvt89ipxUGgnf5gYv/mHIg46ScoMO27Yw7Nq4FS9Y0CZUgMqXXnG3E9LWzqWmRxsEGmOLds2Xkp
4b9gOK1z29FWXdkFngnihUz1k1ClOa4jEyYH+Oq4gIevO62+uT0I1y8ENVnHnDXYpOoAMbgcgxZX
YjLU6nCW+JjOqTbk28lpcZDg29nhU1YODNG9L8s8sH83jjRoQMATDRRqf0Ck86D8tR0JFMvoqjxs
z42cWg93QuFVfo8d60BlJ9ndvsPlujpfhrFl70UbYX4FLi8Wo1QQEJ21M2kUiIhx/FKryJvgdzyo
wTY0zHtIkeXC+ueCyEjQihk0bJagtyYf8G1biLnMafL2QzcVjzZu2vEDUo/uwDxOP9M9tzbUcB3e
sCmL3DsP9b1bZlVnnwWiDz3V4ttlliM8I7VWz5Ouk/JMzasbP4RtqGFpjjXtkNGbzO605K8mMsNs
maQDGgb3zGxaDDOalrxJR/VshW1MYLucwKymcWuuQB84xgNVpPwrFcEgX5llEP26/ZDfGfP5W8KS
TrHFcJe005IDew5KwDjjG/Esn9Q68aWC/LtNZZvLPV+vZFdEVKkI3XFWQQHc5fYPuJrSxiyao20D
pouesLeYZTQbKnVUdP080TGTazOuFPOQYtfHehSE8er21f5ItS/eIGrWmsrCpXPbtDgWO8smKnRq
SJ53LoDLEUhddxZJPbI0+wd6oLLctU1KCHgeRBIrYmwjyCwtsKg/ELAYpIWEXWfs2wKFGfi1ON22
QDIyw+/MCMHUqjarBgJ4M6qVs7FKXAJ0FxOoLYnFIa1yWtev9AZSeD4Scu9PNlrWbMVmDR1u10SU
xOOqQsrfDG5s4f+fzxzSM+VT3EFiudMa+FP7X44FW3qNmc6GxjQWS1jTxbKkm2Sfs3Gg5NSVZ/B3
g0kyFl6hsg04TUR4Yk9tXJWbZpD9zqzs4jt80BH7udbtUI2q937U/LwXP2pWKLPDoHU4900uX4fI
1MF7EmZ/1gqK3TsiAYT30Cp63mqrDGzVjgHHO4aesPY2lQQlimXY0uOXBLvgvRDoq0XegImjIahk
mGZCzTx5/1pv0dtFYhrK6azrRZQRmx4Fa0iCRF44WmVhaaM6lqSBsb49S9+7LIGhHtto9jxXKnli
xhwo3qV2dspYtQ6KLWxU6mVE1RqkTKc8NEixtk0t5Z1G1TsvI9+zGapGdYIG2bw+/nW/gyAKES2h
ekYAl/62hTutI0HiBoIlT63v3OUfhcXiUc8eH3pTSBJYUxajy8eugE/YqedATuJbiDihXbVs9AsK
fVm0RgIxJSeE+/06aitH34C1omGhFYk4aKiLH1zhjN0znjL7K4g+Q/drZYaB4y9T1wDNknHTV3Qj
Xluk2WQ8RCJ21qXr1PsY0wzImLQqwPv1cWbvyUSYVe/aKPEERQZpv3c27e+s8tSq5sYYwW54thar
vAbXshXdYJyrxAs3dHbtlW3UqusLw6j2lJizwof55/xWisjc355OS1QdXT8VPez/B3neQs7z7a/H
aqLVS5sm0M8aVv+GqqmXBvUKa3gnDiMSaeO16ZJ+NxAhTAi4YhWPHme4DDCIpZ7CaHLHTWjJ3gI0
rVj5Y9J0/ROGP1e/MyPe+fzykZmLHfRoaRotFmesulOA51c7i9FRP+tFkCSrFK7JCh9XVqzBZcSv
t4dmMeFnARAEKmwabPDJ31EXV9QNoZqpF9pghTLvM+5ECJmwAkFyt4X96fa1Fnf3/2vRnuEyfGid
ZS0p9wL0ucB/DlVhVtu+jUts5gVVgb7td/botXem3GIV+f/1cGZRqrOgSy1fZrjA2BBGzToU9IoM
v6+T5uRSTltpjUps6Bgk6Qpz1r38wuvbnOFssFdsZDcM62INaQsBiw4XycGJo+hrpwm0fFOLGtpo
1BUgde3OpNGuLohggI86mjnGlA67eTm7icCyJDvx4jiIrrT4wEroTNrkqDvKwe0LfdvpMbFQnYTA
e0+j1eZbul3lXq2AqXRRn+7SPoxOvWoND0mr9Ybv5d692szVj6QQxIoOwGB+IKq5OEYqmgk+lz7y
YSxDbfqoR4nGApSrb/0gpvZDNqb6na3O9dTmzM5wsJWlXI7z6XJY8NpCCLWy+JDCoPnA1kMTWz5y
6n9KLONyc3tuL5Y35tp8MYRGzG2V/17s4vKylIj3xvigKyRfgMMGNU86KdyZIIWgG4pqUzQoPX0Q
QvfqIe/cqMkOGhcIohVODYvnb8W9G+Q0z7DDDoE/c/WOoVYZj6BU7jkB5z/qry/WfJtzWctlv86O
FafB5ZhmgTXB9xX2HvJsjzu4TEiD1ufm7O3hfOc67qyfQkGBGtWxFrekeQ2GwDKG+0Kn3fzSqV1v
HXNhqu09Q9j1IqHjaKWPx3nHYKuzKCnEsU62MKFqe84ewRO5Qf2Liq0q8vOimrB4Z7Qqvb7Lzrdv
8PqZ6RCfcfly4PHm614OJPzkiH4fpzwnR9a1dUa+YdvOCJrHTiHQ5OXfr4YQkA0FBx2GdDE7CSrJ
Sy8JFOpjbiIfR7UmbMEknevDmLf//eu1mB6cZNi20be4Os45tVVndMC9Qy/V5mc/5MGmncTE0dkZ
1ed/vRZrLEPIeQVdERXfy1EEKKu4odNHRxd3aul3g0W4INl1Yi0xgP37EsZLjlrY+XNaRNN5ebU5
WMXGsREcqswz95k3Ns9qMtZrKhHuWtfz5s5m9HrJ5EhMnYsNEzVAZylV15ALDVM78f2qrc+xC7VD
FVpz5C3vVzhkut3twVychP98LufvMrIweNMM6OXtpRI7r4I/lfVSQSw62aavzKhDowV1EKgKaNNc
Tuuw9bJd4Bn59vbll4XGP9enusm1UeiyJVms17lNtoMiwYzQM4++RW6dnULk6N/U3My/4QyWe6v0
9JTQ+MJ9AFU37gIkZ8d8MtU7P+V6TcDv/6egzspgU2a7HAlvik0bLqdx6DITKUEf62tsZQiHgyKg
RBCE2bPS6k13Z9G7XhO4LEceem3sHaylIHtmds3T2GR+dfFOC2vr4DYoZigy23eWn/fucIalzJla
9AzMxR0mUISaTubmYayF+rvBxv0lSCjyoSuCeuLbjjY90j0oh/XthwzGlbG7/IKQ3fDXledf9tdW
PC81jCgNXGpW/x5EJ4C5QyVsOLJaTmqBP4D883wzkML6UJY57WooiM2hloYjD2rRDQFZejFIp6HT
e2AHBkowgfkGbx6RhPqU+U2R5ABDLClewB2W393KMr+FiWP0a0Md1Y+8vEODTyocFeJCw147xKGF
NE41YMZtpi7I6y86qPTxoc8V4T53GMiyDda+ytqbY12I9UiQvP519v11KxPrlXmc9NLJtoi1VGRH
opq6zw0P2HjlddKAUOXkbII6JG4cEFgWfCrNYm4cFIhRNiWUus9FqSkhUqAYwotRFFD8ueEPGIO1
6tkMbOegJAPAGRR4GUHknVm/Ziy+3x09d16lGaBj441WkKaGxm9M6+UP1eoaZUWIJpgbxURfDYWV
ZAxfIvM48DNNCbWoTesN8QxxewzbhhDrKdftD66d890VOGufnFgNX+bo628FHwuwEQyf7+BaOiYI
1SIAfWCZV+QWuPknTSvSzu/T3vxKnImIoB9qU70Jx0AaO7cthlObD8pPgeNC3/RKbWlrpEmgdfj/
tafKzd3HnnqH5xtdmVWn2Bk9OD5RanSPTufVtZ80BNM+ukEFuYS9nBI8V3ak248RBl3McuQovra1
AL6Zd2n0KGgTC1/FjfYzDS26UgWSQ2gRofIzcTSiXF3dyL6FWeJi7+mFoOSpZBWJS1aWZ9kzrFpT
+ZEa9XRs8tD1fvQedKstpqg6X3cd1LtVX1eDd1SqRn3Aa0SZrBnHOgeDNOCq86xRq58Kh6xZP9er
zNxq0HmPUqhaubMiTDBPIV5ma9XVXU2KTdSF6a4nzGhYxW4Yqz8rDbj6IygAqIc1lSv7d+PFYbSy
pi5pn8pcGogwAer9rugKZTsnB3ztNCTlQF+SjWY9BRaUWYxLU4nzD1z3mv130H5WMwHxZmXiSHyQ
HF6aFiehVvdkOY6D8pbX3nQ2XSGn7y0iwbHY5EGb/+BYnMhv+hgo3ytIoM2qtgQiWr8KyGMniZfy
RebTjNPpxJeiLSWpzZEavtaR4RTrVIHvd3LGoqTXmtrqCNPTiVMAqxMQXF+N0lR55W3sxEuml92x
x2dKkFvUCOdnKnXF2RZT54gtFDDMoj6nt+hLmihhhAIdkZzPZLZ+qkgP6n0mewDgJbQcH4GS/irt
bjJAzWJpTESrOUe7USqwbfGYvYk6rs2121W1sqFRU3f8tiaTX8g+6OURDU2+d1IZcVgardI9hTPs
al9MmjehjjTxlVdkYI2nrK3N5pcTQ0//1SlmVT1HaRURDU0YY1ftXUkZdGXmrTgUhEzWu2Ls+tEn
FIVEPsXrkfOROWJVD0RymdlT2g9AFhvDGH+RruMN6yymekxOxQhkB1aQU20YWb15JkTUdNdabGlf
hOiL59hSbHcbCjSf/qijY6OSlOJ4BrXRvhY2fRoyMjA7+FHVtOEjBdZBAYwiyVjQgEDrb0z/yD2l
oeo8umFJXrTdARI8oEgLPxXRpNnk3IT8A57Ro/Z37BDfZ8lU2RLslR2FSV3Op5asn3IlMwhDKGSW
r5pGEekmC9oBPaus1c9ePili3ZO4DLo8hj3kZ06cH1yDMtBaErBe+zQ/CIqijqybO0BsrvlQ16H9
X5EP7hMHACR+jdm2KEEyQLMbp2Mcfog+GTC9Vm3YrQawywTCkGFBsps9BIYvnLoJt5UlAOGWiYj7
VUhqL+WyqE/eFDQYv3scoD8GW40+2sKAfTbvb0u/0rzhV9cmrD7AtsZTIsPoZbJL2/I7r2fhyKLI
+6wonZEd9EhN6h18m+mQME0rXwvK4MsAegmxhtvG/w2poz46NdrhtTJV7WOkp264itAEdhu3VYaD
5zXl10zB4e33o145visV+TlEGPSbEmRDhofd1PUmwAZImXBw4l+pqaDTFqVTenMFPmMRIqtOiXZV
Z4IBrCDN7uiWZuNaik7RCCtXeUhTI9MnVCVuTAVOH886PZ0IebbVZk9elA6fpRFm5yRG1QtNwa7L
JzOB0nA2TMUbZ7ViGDQHWMPhbznOCGJhpHV6zobJOo2ypzGlKGPxXxXI4Zsa1Va6VYEH6VtEZ+Ih
QjDh0LBDmdiMqa35fWvXnLKEsMIdsAn7wSk0RfedoSw+Zk2ovFGo0OrDgHwaoFCNo8k3ScZj4625
2Qqpu52vDMJos21dAtPyA+CLw6oPSBjbGx2D66dx3D8CGDJNPjhm/ghfDN1gUKmQa2rLOwJzDi3w
qGaSH0RQ983BYK8pN1RfWxXbrqdQF03aNF1lSVM/GHGXiVU6O10RK1NdXVmN7mk+xjKrf7TIfn3q
2dbX60QtGoxVTQ7WDgVb/JB5oYcaGwyE8WC24D0TEWh84twohrPW5xL0ZWw0L25uOt0MYMySzQC3
5a1FXvZNGnCQNmgP5J49NPxAj6A+GyeulZ7zGCQFDDc163xNSdGCWx4Paxf3XfsC3JL4booW2tNY
ksZIqjebai/VnempyEy3hzPWgfTXKFoV/tCwheGLU5TEwiCuVnwz1aTDMuRpPx0zLnoi+Xr5KBVX
fFeQXaUPhto3b1rOedLHS9/kr2qeJSHPtABoDBuoWWl93r0lijakB8jPWrHXccKHJ/4Jw1tVCLYd
v9Gj9skd4jQ5uVHT/5phaKg+7dqSn7VSpjBOG6G2KwJYDG1vQ+UWeCBGsihiU4NdGk+ufLEQ+sbc
ILimNZR61/XjIBDBAR159WFsK7s6RiKFlCrpbBtvA6XWeIdAE5k6iuRu45UNmu/STru3ju+J3Jbu
MBsgwyE0H620twnBCJ3wq2c2vfBru9YTVI5sT0CiQpvxdeoU0WEowYjsFNVFRS7wScSnVhuRHqOF
Cop9lvbRBgagFewypzE+x1E9lRs4EYIKfTuyL/O8aXwlEGqod/HANnJD78Xm0Mk+DaG+Ak12n3te
+qLAvjO2Ib4Rd1VNjvuchBo0Zagy2mPlGWV4bLCiDb4xama6b9PQfYs8ROCUoERnb6HwJWCPI3wi
fF/J8Vqj3eapg6gv5BHiSA5ECxdKBNNcQ9ZeBq22U+Htqmt7ZIO3plA03884EYM+VLaWPwYkRQW7
ugoUFRV8ECeHNAh1XsReG3qfqgOhTsUY23gVQP+XLzZ+nf4YMelVMGN18NGZIkjCOoD3lmgqr/xF
GHP6og0WW0ELm6x77HVCotp+BmimCH9OambzhNKAMgvmd7XNNo0XKsDU64GVyComtnRZnRTwiekj
12LrtEz6tR3jtZknNRQOLQvDTWG6kfoaD6WjPXuTljY+tpC49lVP0geAa53OltjBXQ9Tkz7ZpV6K
U57rEowiCwe0kVLy/jYVOrOPlmy9Zu1GFb/AgYj8qUDib3xUKy3o0VkXkhcAyTzQPaGU9FqNBpIu
B9FWwyJYVnJ4AlxopgfdggcBFj7OIxbwqNqGshN96KMGI3t8BuCxy3Z0hPw+FIzmS+mKAahk7Xbh
WuuypNwS4Ol4GxiZyjn1ytz4z434k/0q1kWAn6e2lXVFcVR5lpWpsTVg5cL/ICouW7d6Xj4SUNOw
Tckz5aUuweW4EAvik1W3EriJApxOgU+h+aAN4mGVKrIoH3SkA+nBNDsVDKxX8uRKrR+x+1B6AIAA
Hbd/NJuc7QxljUR5ZmfN1ssK68J5RW2mfCNOxwj+m/pafJDE2smd0tAnutNmta8rjDTcybCjzYK0
g2/85Tm0R+BbK7SGD+gCnOTBwGdhrEFCRKDYgS6RUBu5tKRQMdb6MQC53/lV3+n71FKEviXzmuAa
mw3CpzSMwDuErKeOTykn/kW5jyGxYTU/qCJqBaSi2P5oesAsHwBeaj9pdRRbfYzG6NGxUkZSYo9R
qBSzIVq5Gvzyl8pJYv2kD30+PEAKSdFcmVm3VRFKJCtg1MWTC48DGaoCn3T4L60q0/LLyTV/g2nB
8qDlkftJpaI5PpT1YH2xJWoqv2A9/w3YihOZZwdKvJWQu6Eb6G4Vn3hhaskmXrgE7KS9JAG1zIQL
Yd8u3F3dMjGPMcaf6TBG4OO3eKyn02j3erHVRi3SNhG5CJ9Gz22jT5UCsWDN+Yx6tNmmoD+nUQZ3
in9zjWJRSZhbZLDF1LnrsczjQkxSdSG+mMM4dc2u6guvXiuDoh5Bs1Yxx+1k6Da3yxfXVX4mDe1h
V597ZtSILicNRAQ8J2VvHeih6Ou4jcJdb0FVjGIzOuraOOwageYJsFV+p4L7TsGGbjjCIF1VSQlc
dgYbbSDYbKCX5UnpossJk++AQjt6tR5Cq5qaDRF7U36nXPPe/SJ1x1pMIWwe5sv7NfQ8COdDNjGI
kat8zzLPiLad7qWrXnf6cs2ZK1yZbZ+CbRwn717W5ruXB3HIv+AlIAC/vDwun0mCKeGmsQpuCyRL
J3cY++e6l04BG00EP0M87Hv4N26+u/2or+tUtObpxRq0rWhZ6YtORzFQb+EUZB9S6GaOn9S6RgMt
IyfI95BjJ5Bg23w1oC6Bw9nZjwA4s3+uB6L61OdApLltBtjq8vbLtjO8JnKtQ9OU+jYf6/BQRuIh
dYivuH2z17VXB8my58xeGxfjvjM/ib+qco3TV40+qfahpfDTbY2CNhZvrsvpOo+g8T7Ae4lTmMSC
vByvTpP6jF9BRluyItyHvtO6e83bq8xx/BUszTwDGjMoMZbSExtBgDaFCbr3qrZ2uuBL75tsDXZ2
5k2nwQ1EcowokD87WS2zU6vinTuZhW2Op3zSYeNh1qFCoMViA8IfU87tIXvnhZzdSdA86EDwUxet
B/h2RdPK0DyEXXOcuky+6lqtr4JWMVmmx99Np+h3puQ7Cx7OYurzOrMCtO7idSB1fIAemdqHIdZQ
aUg+ihh/x1UFZOdjENzznVxPCuKw5hefThXAYgTIl5MClX1FSyCwDjbiyr0eT8mzMkE/WmfCHj/r
AheIw0fjpMdtMPld4HA4Q4xqHtVYmd5uD/c7SwFzgS0l0hHNxO5z+Vs4r+mexLp2kPXU7UXV6ttk
cGc3qYe6P2c79l/T6j/I9Amcf18EGW1bBbHHVGTdv7y0VoUlPTzeDZKOOHBRV9iyhxdb8KZsVomo
aL86DNPJIQxje/uu33sENLYwg/wR9iPEury2YdbAwZwRUL8igfcBj3H8rs2Dal25CnbmNEpanJzI
8YmVQQjgoxYB1SjZzn4gyywb7mybrmY9M50vEPnh4IkRLs5//691gljsOihxHR3sqIgea53a8IoM
HOtB5qP2oACXXgnXjve3h+Fq4s9XpVw+Cwds1sHFRKS4mTd527kH7PXOM4pzNHo65t7vmO1L189T
071zxflPvNhbAAnmxYY4QXWN4/pi6R0wkQXuoFuHxBn1FTLjPNrHoxr4EV/d8s7Frua2g8oNMaYB
LtW57vPRVGp6lEfRUfEK86WHBvWQ5jEhKz0xRLTaQufnKEuxi4b24+2Bvb5NUCUI0HikuNr4wl4+
zpB+AeaFMjkSmnNEhhu8ERjsbQ2tx057+1LXM4dLURedGYk8pWWr1nMbfoHbJses6ihy20kH0zyu
10AE9LfJLDcdCLF7KJZ3RnYW4qCMoe09B2hf3t/UmA1NnTQ9ApSCeSLsUP+AsK8+RWGYTYcG/29L
YWpMon0INNL+15WDTjHTB7E6UA+E+vPP++ttsVQCn3rXJKK8n6OqClerwJ8hOwWwpdX7BNczfXgr
6DZKaHevtwf8+t5dE0UQHyjbpZu7tCHxpez1CUT0IQgFcb86OFAfYiL9GuwqRxXkyAGNYE9iGuD8
37evvQRGz+QLFLUesGWUbKwTizcWe6IxVjlyGHUsxk/QxESxUzU5cJxNEIA1+DWrh6Goado3GOiD
z71u0XTGOZIbVGfaKl+bEkhDuJqKts6+a+QQ6ScMj6G6S3Nh7O02Hb7e/tHXqwy7axMxJu89gqql
jaoqeoWCqlnxuQsebCo/X8cqklvdEr+6wTPvoVuv3z0uZzE+QIjpdTrLz0o30J6t7eqQhVDUTarV
v6U+pVtJjlHi376165ePa9GeYyrizKO3fDkRVdxoyUDe3CE04+YlbSXhzaoCgsGXGtS3Te926sc4
vgtfuf5+MaLIM1i4DfQgiPAuL9xiB2Yn2WkH4eXdcKRUrW+kUXSPMZ/NbwCF+0cB0b3wYV7ngQ++
tHkTJSLzFWrB8I6e4mrEeQkQ3OCXppWCCH6xh6gIuUFjXxsHrbTHLw196CfTCA3vkHtmV/wb6Fsl
vNpEuURZ1XbRvS03TwSm9pC+UVNQMYQ22qdSaPuYieceFNJ/NLBuIsWoVJOhfceqdjWRAdrxRWFP
4jH6mPUuB72WZR0XFCsOkz1kuq/z7jwaBQ2/Uu+e7Mq5k3F8PaxcDskCRCGX2bVMYwgVfEAUKruD
SOx+XckxeRYspruhJ4jnH+cxd8bn2MYngY6UVfXyziwTpFc8Fd1Bj9Vkl5t6sElSJCF5SP2YDGL9
Q66RRPXvF8X2h4SY8XTZ719eFCkIebSW2R28tujdNSSCjEClTKV9RjfYzPbhVNdvSZ0P2eH2la+W
cBe1NNed6w0c+pdunIoSmOPi2ycwCm+1CWD0TA1cJ3op6NTmOMaOU+OByhU8rV4Q69vbl79aNdBx
IcVhd4C7nom5uPE2z4XCztI8dOQb1r5UHbJLzaw8SnKENnBB3ki6k3eWquvZhHjMYb1AI4xqd3mu
ivF4J4jhrEMJ/fGYaVYHGZRqg1gpnLmC/e1bvHpVsCgj+UTjQ445H+j5Cfz1hYYDQ5dFc8Spqqs+
9924oi0II4umrF30b5TLGeF/vuRsqURkBRqf57s4xcVF5EJa6uUJlRWpdcjMaWiSQ0YPyIuG8FiF
tbxzlyZ3cbGbBXeIBWQ+2OuQuZdHaXIvioCJ1J5UWMMauVSObA+VpAv7dvvelo6aeaFDMAWjCucK
F1QXHzWBnoIoB3U4JTVK6wMwHrtYxdTD419hM9ivrgVJ3VtNQx/Dki1i95vK/M0faVIlz7S++/hn
SS6b7at26fR3tqDXDxv0L1tQ5PVsTzhRXD5spXG6gcwK9VTlHNh9nXgVX0eccXbbsd/nzfh8ezSu
Xl/PAUaO1NGc2djU0S6vl2LPU43BoyOeDYNzbJzJ/CBr6/egadGOREitPSe1oe6Trr9nXbx6izxM
8DMO3oL8OHsfLi+tRb1FYIpjnDB5dTZkItgV8tEaAjt/ILz9Hq3leoLNt4p+luIE3TVncaeTNFIX
XFJ5MtxSmJ8VpyREkfwG8sz+dUgpSJBcZNHA9DiwLF4et7BodgOoO2XsaOJxI4l1BouktumX3Brd
4aBwcBPn3FHy7ifZVeW3f7o+Ity5Coo2iE/BH+Li5bjmnJe0PBP6mU3PFD61xdh8inSFDvvgdJrE
i65q35BOReHBcBrz8+2rz5+3v97jP1enhTDTJVkcmTyXVx9lZ1SY1PVzO2eqNJSDfxJQ262UAj6v
UufuGhKHt2U1yQFu2tOdwV+8P38uz5oFmUKbeaLL7wF3aeJFm4wz0iW56cpZX2Tl+iePeAFthVBD
TpvbN7yYxn+uyH/wCv1hiC591jCuWy9Q4FoGcUgWROqYMNPKBJaCSfbqndd18bn7/8V4U9k5MciU
LxejO5JS3lSFdZZjFLgfBkcqv0FPUXbB0DIgmk6jj7mU3Z2P/Hv3iMeOf3NOxQa7mNIMaaLkzLWz
4inpD0VxwXFIMgKOJsjtexLm9+5xZrI6lBvogi/bCDpkq16ykTtT7sX4kgyKcra7QH0CEh5Wqwjn
+Lps2uHOjvTaMM+c5bQDTpMQEKqXi++CjsRB6GVgnqtwQj81mqQBkfPhVCsrJpy3KPLmV6OOOjwd
Jd4UkxVu8JLrd97e93+GMzv32c4ZALcvH7FSwlUcFMc8d4aiQaI10q1NdgRY77BQThpqkqOdjNVP
OlzuB6ruARCL+J65cXkomican2MEzuw3WCeWVRfbmnfoOC14CE1bH7QReCCSHSP0NtjTwAJ3IrKf
p5TGGx7aFO6b1/fTvKBE2R7AVT2eb79m77zYSHKRHrO7ZsP3J5Hsr12QKcwiS0Vqnkmsi4+EPEZb
ojz0TeJ46YMMKnFnG3895eGO4pJhT8lVOXFfPoYowR2cWm1ACiU+Rp/I7uqLmhF4WQhW7ztryPWi
OZOXuTGVIyifqPnv/3VzmM4iUrGr9Kyh92ifpEgmYzc0fbc2bCXKNwhtyHQtorr+RkZf9tVTO6CZ
dzZ91+8dFS8+VyzebI+uCm3SGC2lJFfxXLZN/oPf066SvjcQEpW5O+0CZBKnNOjHf9vx4GlGGso4
YyCgwEAd5vLeaRp2XUhB8SUdxFBsPY6dcFoOFtngzbYC4nvnNq8m0jx56NWAAuP4y+Hz8npkJJNn
HOvBuUwJTD1UZRl9bTRtiCAuho3cpPRr7pzO3r2kzRM2WdLY1C2Wz4IwISrBrnduLFm1VIiteFdn
jlesK6sY+p2KjyG9M6x/+rwXH2Luk1MD3H5wFMzfxToS2ZntZWUevmSaHtrzBqQQX4E9utPHoRnM
ZC0aLExHvfayRwdwwrgZvZBQnlyFro+WvRb1puttmv63X+SruT6f1qjzOHQtebmWy6wXjVaFV91j
AyTbT6no869wI13QhYQjmk9dnarfEfu12bno8oIYQye+0yB453HQrjTZewInYfe7eBwdIv7SGMfw
pUuU/ojyQf8WlFCiXSnCdJWitTHvzLnFLps5DviIYiM1Tup2+OAu59wQEDEEwsw7kw0zKafSyPJD
Vrkub/OApZSTRWXSoM+jdDVXK+8xaa7WMtNC0KEy+Sy88s7SZZhpnUwHoJ0vUS2DZNunTrZryC2I
dlaHy+r2872+V9pQ831CPtL5jM+j/9da1uF8KIK+Tl8SRZGHik/Lx8mqjf8AAHylGAvmnAIvbADs
m/eOrdffzvmZknI0s9z5Uiy5BEZJZoEDsv0lAe/3mZwEc6eNpXqQvSK+2ZFVgsWN45WkKRYS/BL/
HhBg33nZ33nx5gCFuX5HSYTNxPw0/hoAzCJKSaiMczaagbgVvzKkRLUVKtaTm41ghwiAYfcSg+eh
NUdyQbBHI5sOvlb/j7LzWG4b2cLwE6EKOWxBUpRIW7KSw2xQtsfTyKGR++nvB9+NCaqEcnl2nnKz
0emEP4xpuZvN2ARPYyq1se1/cywvbwQudQruQNYohXEGL3+YphdBHU9p8Nil+iyA4nljGgLWUjc0
sqvyBmedOTrWsdD7s+/ir7zDkq89UAQU4tbH/A3V0HSM0h3FoBQd22oqvnR1U9Vnmo5w9W0xo+6e
Gnpw03vB9B+k3uFTh0GOehobbsBd5OpNfcgby3p6f89dhyukr6jfBcZyvRI1rQ5YmmbK8LqBA4bI
lDwkwvJ2ADAXS06vQ30nETgZGTaCUHTKz/lszkflyeyDpw9bFldXzyg/hR/iujzni33E6qf0vDqe
G03R45xZTnGLr5YAIG1I79DqoxhCrI9LgR2RTJ/f/whvDMybBoEZRtmSiqwOnovNTxVxAz0GEB8w
fjNz8RVadTYcMVSZdsh1DC/AwDS1ceCvbxcCMtA+QI1oYWERc7mtuAesFJ6ReOo6h/6NDqtkhyY9
+DLHmNK/RIFwlXJlA22CBUuOByHvcjS/lh21+kw89XkufsWR12bHbkit7mHURhzfZ0QPF2c5V+s+
wDKJq2dUCrV6bxlZY+1bvdE2jtVblw7X3PKamSih6FfHSghgxYMbPyVj6b3WPOb3faUjaGVYqKdn
HQjNIs+mO8ydqUQqbZjC0Ym74/ur7y6J9ep0wwIkVCfvp2Oxrhz1TYwKZSeCx1Hry/rOBt/gA4il
9Bz21OHVoUgqKkro4Uh0mQfP+SqcFh3l2s7T/naqtDJ6jSwgcHCx8vnXNFoYmPlB4z2YeHF+UkYc
F2EOerjZRfNUPs/YQzk7H7Pb7h6tUXx6e7sQH5WI819eT9yB50VpfZABbIgbAb4uefZ14Gg7zW19
FKAdREFBCGT4e3CeI/dkGDI/OL1IJLQvLZl3UZP6xtGpOu3Y5z4uM05EuoQMiB4Fe/T0quRnasQN
PLAe674sna10t0BaKJslbevfsGPbOAz8OTPOfTCmekh4W35q5nSYP8DVg2zXV1rcnHRD6dZ3jNbt
+dR2tjkfAAm4+IDFPr7jYFDVg13xhNVBaQQh+O/k9f3F+91lXS8ewf9yfHmi6T1f7uqhr3KHRlv0
2Nnl/O/oJu7nBFX8eA+kzXX3FnLs9g6qIcjoae7AeRatX/Q/TJ4zEQLTLfKbrIVAEcqh6e5tCByA
2/2q/2nBgUhCkJf5MYuqdqtjbpnXu26pSRsk/yQOmJlc/vCknIbMEIH2GKsSMLboSwtzOBHNOj/A
iePzYA558yC6VvePGhV8iesfJLpDW0QDKF+k18mu5GgNTajB/bAPbPL+ts9b4PlqtIwfKtLZEVaO
r7sxptmzV+ipfUBGXJ/24FB7daiAUj049egieZ25DgO3RdqGoGXNhv0+ZKD+A2Mi5Gr4aGEdD3ND
h6/Y0mq6jisXJxdUBchTkSFaZxZu59k07azyKYubQD7AWFLfUlsOyb3EL+gWslb74/19cz2iR8cF
5xEftQOk/pY74Y9QI54siotZUDwlNJd0PABN4ofCg/Um2hlv7CrbuOvfGpA7xl26wXTS1sUJM5aU
76O2firc0b/lxcHPbe7z5N86khLofRvV7UZF7/pZQ9nAoplGu4UOyFqqJBdaAdi9r5+wBGmd0C68
b21uKWPXF2W6s/oC2WbaFMHGsNdpCvHEAuahMk6Lad2gLKpJ853EK5/GoIm8+0Sa8CnTYGr+dXCf
eZ5M21cBLgjYHYbK0QYIA47Zyy2I4RsfnHNFskSHK3CMtT7M4A3g4IkYnmDV0I1YqBbcP/E314b9
VhF7bUSvb4yHD9GiDYOaFp2S5bz/saO6SQC+Rx7mqcJj8FhU0T9BiVo2WvHtEVR2/PT+Bn7j8WRq
dPzZNiDmgnXXv0Q/cJxnq3mKsrQzbtI59oHqQ+mIwlxa843kfY8PxBSGeUaI3uYRgHubwLcYu2wj
M31r7nSjuYQ8kNr07y7nrqNohssQDE8RReNRmKr+YGWGpWhfVg9FoqMj9v7sf+dCl9f+0kX83YRa
sDfr2SMgYgeUw8snN7HxuI5i3flBPWoKblXtUbqGDwq6fW4FQ+sgzJKQFLV6QG2gLOFSWWO3M+li
YXmhlxBKXPzhjlUwoeaOoUdGRttYdr1vRamXO71XVscbHeCvGvm9hW1HlQFwknoZh6OPfcReS6vW
+RRMnr1RjHjjDLN/KagFNkBZ5Covv2xgp5o1uV3+1Mg+f9Hj3L3JC61gQGs81bXK7nhd7t7/uG/k
YR4NTHDJpLy0l9ZZr06dHCvbIHpMCspO30lAcLQMK1wNRChhP9pfyxIXLEg0c6nfe7ILTqOLhu1p
Vg2WJbto6OpTRTF+q7T4xi9DzIpEbAkaaUSu60GFmbuljJT3ZCNd/sRGkxCVJuufZpTm0dXa9AvS
Q5Dfg549IASUsAYPLIC7cLJgb8fG/NennnaRCaObxJUbdh07wlBOvBaW2JNIjAxa8uw6hwJP0elg
wLr6UGeo5W5sievDttSVIQwv3TgWapUmxUk9ZumQeU/5kJYaLi5o1PMR5tck1TNjF3Ry2giyrvMU
RqSgzhGHiYHb3eUmHDEC8/OOEbNIqW9x0tm7XCl4jbIpt0gY1Br41y6OtgM6i0yQl5kL9UpLKnKy
BjGYOOD98FT/Pba7dnAx9cjz9Af1GCCwNwJKPSTKqgMVMZVjBg8O/2thv3Ln5MFXNGs1SGec9WY+
I5atyUdQmGmOxIib67+4CVoXYb108PdVNvrie2eiFkaQrBJnl6rKlbdTXIrTpOMo90H3O+ItPFsm
fFKK0X4RUGjte81FNj6snVzQ3JdG2lvfqVQ5RnWCjzgT8aNuauR71MS0+QQez/xoiqJ1+h3NdchT
BJa9SW45B+arRuLPE0WJAc8Hb1D42dnYezuFFd3g9SYhceoSeqCWRt4Xb7CG+yW0z26lmzo3zjjF
3b7BXrPcj9wUOfKCIoC+renYaexGzJj1176xOlh4hJzRrh6levS1JvAOuRMMP2Ib7+y971T6Q9GN
+rMxOcbswq6zh+guTasFLxcL3yScN5zHwo9aAF1mbnwBrQ6TqqmM6FNaTaO9L5TVyn1ldeYv4lHH
+lxyDKtzJRys4IdMNT9UXMvvEkqJd+x1oz1znjUtTE1RKxh/1Zy8yIrOqzX2+VfQQM1jYotm3tFQ
ip6KjMoUdh1wdYuBet2+avL2jEkHkhEJ/KYnF5egz5EYh5fMy6KfQxZAwKUMXxZ3gynE1xrhs1/U
KI3o4HWgM5/Lin7nrshIBsK8Sltrh5Fil9+X1hCN96k+Vj+8ziOfmg3AT2FjBTEWQzkGZ2Hcm7M4
zhQO630StHp3bLKy/aHmWvrn2IjTJnQ0H2s9fFeD+IZ0EZKpr6IueESwCtchakru2Ucx75W6Z5Xe
tHZQngkg/WAnXVzBeK/iIdnNydw8uqqEsoywsOhCcKx1TZq2XAAeVq0QI7U++AeoaPW9r80xu2dS
8V7Ng98f1BjFpwhbHjO0R70fn2cfqtseYYZ5OkgYk7/qCNFtAlF9VLsq8vr8taeNaL42osJnxx5a
A/KBL6Mfo02i+9xT4R7Ovp5pzc6r+yg+xoVIckoz8yD3UVPNalfXBZoNIV7EHducttt32dEX2bV0
EYtDivv1crxEPSN4AkBx39N3xzN4ig0SsqDG6SOhFqfvUr1B1N81B+PrUGKs9M2oG9t8EDhz9M8W
n/8rtZxq+GHHHgRJOPtg/sDj5eMHfTBk9Y8YIc8id0GcgHSJxA9ag83h/exbkY7/tbC63PsWoW11
gwRROYe163enSk+CKVT4xlosEZLoTtYGD7UdSQf1BAn2pc8HjVxBxjlM9Hkka9pHGJPdQ4x0ihP/
Y35AwqmZ3B3UbOqUOVHcYmxBFHPrR6Sdnwsni/FD1uvuLlfNSBTcdbMKc0RLdaiShfL2s7Ib7wmx
XlGxvlnr77VCR5Kok834IJVSyNromnZ0h9QJjnGJbMq+Ey42cUk/J8NNGXQYP5vAD7G0EX4r7lwV
zOplsOtA3jPfqHpN03Qim8wlAryQW9xPdtcJ42AXXfGr0/Cp23gqr0IZXm0oVwu6AdAMycHlK2JR
OKkzfZxRYDOdxwiF8wxNhwjJ2SHqxpOtbCM5RnmUbSEbrp4vOlaApHWaOgs8ap0H8cIIfyD1fHLz
Uvs3q8RLR/Ei2ZuYW7YbgenV4+xAHKRzRBtwySx/CzT/kQXoNkaPTm75T2U5VDdVrYofMUlXE0az
4zyZnZw3Qu/rPICyB/2qZWYAYEHhX35WRY0ph6uOb50z+gdE6fR7iM7lv33sGveGbKcTOjDW0VDO
MO9av48axJXsr++HjOucj263TiKxpHv856yRdgntziKuvOLZnK3KDK2adpjRV8kPrcrTGwCjJHkI
FcgJR7YRmWhZ9Fu9qfX2Wn4CvWCXEieCxtANLr+Dm/paJNA2ee4daYp9YHXBzjMarK4DL+0+QNWV
n+hVFb/en/m6acOwcCdpUCHrvMSBqxpuPNbDLKVZP/uYj0QPUVnSIGGp2i/KgkBai6ES+wLV0PKj
Bafwy/ujr7f2MjpLT+mL7MBlv60nDb2gRgX4mQIGJLiirLzHLDeHO7cdkFJ5f7DrvQ3yj4iTzgyU
HaKXy8EQ90oBAOr5s1H3TXSjp+aErkzPfDNJaHPCwt7cqCVctyeAOlOSBV4HxYNu7GqC+Nf2rc09
/NRaSRXmDgoOqdeIj03bEH3hcF3fj2Wd+fu5zdsfdYXIBa0FhEyA7k7ibyNvbrDFhoU8l3D/CneX
ospTCLOcnnyE/DHFNLrdhJiIHepO5z0GnSY2kDXr5QXoTbt1ocQtUAo64JdfvEx0T+W9NT85da7g
/sfObWFl42cIQ9GW79h6dU1a3aicYr5B988DV3g5lgfX00ItxXs2kXacdlTNFu0lc/IPNNTMH7ao
43hjQ1311ZgRFG8G5GqGA7um0CDHiZqTDJqXQrOQmwgLfXaQuHJLLyUsawpx28thND5X+kSsTjyv
gj3IGetHJUx6oBK867yb2sxTByoA+hCKKfXTG0RZzQ/IDLg8sJbQ2l1c+NNHcv9hYT+5mLtV1jgO
/wLynr7MyHh+y/sJ/Or7x+X6QlroOZTBYGaQqa1JjYHDP2n6ZffSY8L9X4HG8wdJfvCSddO806bW
PSdqTD+/P+jv6/7P7AlTKTJ3HyLWwiT11jdx0Qu/Vn5ZvRR6gI5EIaNC7HovEbQaEf26Q7sK2doh
LQScY+l4J2hLeEui5GQdsfUYkDZy+7k+ks5OtygC5dOtOWvd9PT+71yS1NXPZPIcI6LbhTa27MY/
3snEARmTNa35PMuyxo6BKk53tPLuL2WCHT4HKoV8VnJwiqDr/NzoKuGBpDWfh6ZNZ6RQvH8doGfJ
zhh02h1/PymO6jIfcJq08i8nhSVfbbc4Mz9rpYY1ZibK+M5TVjNv3Irra2GZ1J/jrN6c3jfSfNSx
hCIXaPxdFQBICMuhnaM9/R8QZe9P663hFoaCBbZwofGt7n28Ib168pX1nFRIwFU1chKOk+Q/kXYr
t6q21/uCkjwSxMurugy5GitBQcSLE5NMI8rGb6NWR244UG99/dsp0W/wEdTmU9KuWkOam0Y3ZUo3
+UVMjYHLed8pLnW6bjtM5M0f7w92FSIAlSckAdsBq2WhKq62hS16w8fm+cWqMgRDkK8LfpD4YXvi
9/b8AbhY8uIkaf2fsn17CxZ/dQstg4MVor1K/9dad32BDVgqox7xQtYEEysw28LaA80PwhSl0+jY
1Vl5Z0Su2igivjVp1HQpiIOK868YoQlg7qT1ZPoSdzKieIiv4aH0evGiUlW/VNmS1o+97iah7TTu
34YqnL6ljAIWD5oW/O1lS/9xvXhY6eJ13eQvRUoZ1xqzEjJ7qX23W2hyfdxu1eSujsgyHqE1mxaU
r7PuQgLyjOICfOEL/g2+dopHo6hvpj7KgdFk5RxsPJxXp8RCIgAMlseGwL5rXaA1XemhhdpjNC5F
V1A5Kex/A1Vved1dWVjQll9gd0vYs5B11gxb245z3tlifvETyiP/FGBqvb2CtY6Zrhz6j25OJe3W
7N0gOli01KixwiFvkEF0gvmE9p+Dip47tuo2SpzO3UMZmP1DNkCJjsl6Z6lOjdvk8sVHT+m20lFA
RrRQQ3ojGxRW7tLUyOrh1pLRd0czyxNKNDXWBVUv0+9xgoTcRoh3tZBQenkxflMQgEusv6wkTve6
KO5flKt54DIm76uBfs+xcfst/ZProdgnlFOx2INgdoV+GJUpRofw5wVmUPcSx1lg7kYInBgIO/3N
+1fQdaQFWQSfhAWkA8zLd1ZPBsDbBCC+KV965TvxMZra/NYb7cDa2VHSyf8CvUvbBeminGNs9fUz
0H9F3VxNFDuMqC0q8LtKxSWad572OOsFchhe007ABwZh421sC/UzFT49ktbtzf8corVbqgBzfaN1
GTrHqRa3zUODEHuxgWy5umoWTy0oKgtzgiRoHblyxGWWuEX/YngtwpMGjmyY5tT9p8mU1ZfZRFXT
torpmFJ13tguV0HzsnqLkAxWaYu69XJQ/7hnjKCA5I3n8wvqmvBAjbymcY6fPRqOMtGb9ljEQm25
PF1d6ctppK2J+QEHlNbD5aA9thqdV5vdi9EY/XTU6LWCTqlTLJ0I18b7Ege7m7zN/vopYVyyHur/
RAMBucLluBIVxySx5PBiWm2qQlZVP8WWuvPxNfk2sMETYkdzq6JydUwQYCGgRaYIJC4R3GrnDvEk
U1j02kvZU9PEJBosRxgMWl7cRKOX14f3T8pVxkk31XPpqsAkhi2CednlLEEdgW8r5/h1BrR+Thqa
5BCu0g9U+j4msjq6dmI8tGnb3lOoc257pnzfyLHd2FlXdR3w1UyYn4FEzsIyXn3tcioKtnuWvrai
VQcbpdgixIbLxm88kqB2aiR0P8w1enxhWsMmQBXS5/oc3DbY+CRX+41fAo1yUWYD931FVO2SETmS
ZkpfLd7rDLeiKD+OiYqPRq3k12CYrQPh+9b1eNXrIy3kugIVsugswDqzLhei7aQaksnLX7MyqR9Q
K8+QudYL606OlUrDaBG+DmP85+vQ7hr3KH3Izz4AqnjX10ipsoa0fd/fHctm+yNtgSRsEtJAKl30
stgnq7RFh/ncEclEp1Y3m5somo09gOnqwOUqd3PbePvBD8pjb2nRLh26ZGMlVtfN7+EpQFDDBCJJ
uWu5Cf+4btIob8cKj+6TaWXlsSqRmciMYmJQP/4Cr2Rr5Vc36zLeUs8kRoZPuUh1XY43JEKXAGLj
Mxjc4puVmfZuzhyoI+ZS0I9klX6n6KWOtjbkYiPGWe26/49N3ceGU0Ei8Bs/9cdcs6nR8HRibJxH
0xBEV3NCaBHdUq9WX7uxKD9PsZy+vL++b3xgmo4BR27Z5zzMlxMGlpr6cy6TcxJxJMME5fQne2wa
brsJw/UUFV+xsaXWB32ZKBUu3aDIhWIhdbzLMdsWGnEg8AKLsiE+0AWM7gCBd58sL+n27uTmt/Bm
6l2f0TzYyW5EdpKAa+Nrv7HS5OO0FYHRUU1cF+dT1LObFk3MM0VL60uAGuiDBkr5TOEcGXwnSqdT
4Gnj3qFBs3XTvTU2t7tDVosnzBW/tKUdZYCwSM8xmqVwoNCZpf4kbJitJQ4xrzIHcIHCp5zQoK2V
uiOd4XxlQkOetxuHn4mQ5nzTz2i44wuCsWExurc1dbwzGonpd6wHt6D615tzifM5imSRS8C/2ifS
UBlnXJdngwB5eEjRg0xDNIuRQEV+vj5KL4jap8LWcC1+f4dej0zFhGsRkJwHK2ENa3KttPXTrMrP
VqWXNzTgixRJZkoCoZek3bGlKTqciIhwM31/4PXDyD4l6IAYSr5Bg9pfW8J29KKw42Vk9F7QAqtG
pEXDRtQmahdC6AhYe8UPMWXo3ZpAIEI4ge6un/z2X2MQxYYsxZu/Bno/+lloRLJn16fGm5zRdrTs
XPgIq4RGodSpG4a8Cp2+rl8bhJW685xJ6Oit0fyTenE67BGmQXXcQLT2/W9ztYMXFiuPFAuDbBxB
0uUR1qY5jwOzEx+Swck/m7lK7zCQt8LKpt1M57umiNZ56NDSG//bJ2EB6lCTRnOA+gJG9pdDN8po
eht9mZMH2ewrvdXoRrMthHJtazijVb/l3XQ1VTY+pQQoWaCSIGuvvjuoYaFKa85OY9xUu3gcnQcH
CMBHxW9kC7gResDdl6jo4q0Vv9r5jLwAKBamAhfUmsE7uUnZSjvIT+0EJvqQzb5MHy2nnycE6xEo
UUalezvUEDD29OOpBEI+z2V845VY2sy6RE7Znfs5OMhsKIMvqTbp6pipvrJveL1z1N4itJi3rve3
fjXNEupMNnUYY31qahURTWoqP81BM7snEY+m+4Tguq8v15jX/iy4t+Kdn1PL28iL3hoahQAOCQn8
UoO+3Bq1mgEudyJHdKLQ71mbItlZBkAhzXPx9ALf8Z/Q43ljQ16fTNZpITuzRnBhnfWwRYTHiPTn
4gQfbrZCii/V0Z/L9CmG3DPSxXDrIwWMJNk7nenfZ8UwE9hptvvTlbx975/MN3/NkqsQvCxVjHUB
GGTpGPvKzU9dqy1wmMWxauhz68XWeJZDZA3N5AYctvqsZ2O64CTqNsXmulHpgwX2aEOl6K3jQ/4E
wR5iGcSbVVTv1mM/6IVenAA0/Ero0h0W47wQuCg+EL1Amtkz8e3TYxPzlPc/hcNyX8SupMkQqwin
COQXEufldsiRDtQlQOuTFjvNrRsbFeCd0fsBflK8/v1QdB9QZ0OgCPn71SzzRnVDkmEDNM7G/NI2
4nM6y/4jHZloI3h4a1KkBkufZYke1tKmzuw2vlaK+gTcybxRrvDuEAvCj6+oxZjdvD+t3wpE60+I
ZR0BMcVjGqHL6v4RkzYRfwHEhk+I8c2dZeWasweAlDzOcVZVL+0kq28gPTT/uR/c7tXSrAr4KdD2
Y0DV1x7DujPEV60LlH22c6COuKekmDomgWx+je7gvfZWnAHmNVpLf37/x7+x87iCFsE8Suv0cFfp
VNC2OW4ZRn3CiMKqw9QrxukOYRpxD8XPMGiIWMUzaGGbdEoV/rix8d9YKPRDFvYwfVzYdKsnEosZ
FfduVp+6pkgf4MW4n1rVAurRR+v2b2fKQHiqUeVCY5Zu9eUqaZUc7HYuh5NANXCfdYiY0pBx7qRl
5h81zY0/6p0C5yS2dFlWZVkA77AnOWRATagdIP12OTBgSN3D1Ls7YSyVfCh6D1VCGgP2xqe8utfR
8aWdtajLGcAd1klo5yduYgIIPCkvNw5Th6NGKaQ6YuKmgRCS7e0kmi/vf9OrxBc6HhQhpP9o1nKn
ry4Pt/Uyr3ad+iRNPUFdvsubQ5W49os+IeQcYijhfapq6SRUJwSxcCbz7t/3f8Ib0ybmYL6/G5yU
Mi+/bltpKjb1Kbijo+fdVWIE4mssZM/UX/SGKhpXYd6Xw8Zuul7UhX8OupdJ85CuJav0MkudkQD3
VOFwEYfGoGWPVtdupbvXDxWNwaXQQU+KchdEmMvpaUnd07gdxCkO0Fh6pTGOoL7Suqr6LBUknHBO
0gQcJVz75E60ltbfBHFZUjrPsR66rXt0g5/e/+LXiw6GiX3GWwVMDiD55U+S9Rxgw6YNp7x3p9Ds
nAbekQ0hj0umtEIMjLJfURqNB3SX6jurozLw/g+4/vb8AKqrBLZAa+AmX/4AjY6V2Tv5eDJ0Yf1r
zZrVg7+01V8fKH9pp0A8ptLoOvrq3NKhkHNbe8MJINr0Lbfyz5TKwT00U/3B71CPGnk2NwOT5cK9
eExgYxIpUXTGwpZ7eXWkkrpDnMI1p9PMpv2EGGVd71gMvYfOXOEUp6Fb9ZJ4neXAYsO9CI+QxczD
Mdx5HzmWMMOJrCS5dxItPpWDHc0YdeQT9kbOmBLpZW3r7QtjivRdGWc+diVQFPsQLxXbJgprUf/2
aNA967htVbup6Ixzt9jEILA9+UMRxirKHwo5xPVzBskB0wh31tTOG7r+RQQurd+EyLp+TkQqodiN
SWK/2G6l9Q+cJ/+2TGAP/mNIUuFfajDaDKyMNdqHPkEb4QOVT2x15ORK+rtGgytW4sbAQ/OqB09T
a1X3pYtE/RnrmwAQv1NZ36mhtHOFc2uzKMkATyr37iIHuasbhDVpB/b5sZ7qrvxCCKr9Kg3QIreL
MmyMO97kVGHkd/qXdiim/7CaDz7ABAF7yd7r/D1uLio4DnpPEiMcY/gQTLCHAKJG8tVO5+wlG7x0
wjkhCjp4NK0z7KNAZtOxQrj/BTcYirPxWHA+FIbeVHFQRou/KHOKzGPa2+n0C+pj3BymSR/yHbrn
mDNCg0Lmv3VGbedLz9I+un4+PKdjaTXfkjEYPkXQhqK9tJ3aDAdPCfVQ+0t/wTKlN34y6zjTQkgy
yXNEupXthBvl2cFugATcYTCIGmuTQjbbtwmaECHt2EL+x0cqiPrqMi53feov9jeF5/8T5XlfbURm
v8FJq/1Ne5KeN+EG9Yr17aHMYUKCxZEn3xr1z7EPgxrHnnrpPBet9dU0ch0cTIqD0kcr9yYz2rml
tWywutcfQKaLZiejrp+Q04UQclN0zP4ujZWF3aFLRtPsx8Cq1f79K2ddduYR5w8VVpJMqlFw4i/v
HGCpYpj1pD15fUp1F3F5OKNmWt1Wcd+/Rok3PZF6Vui6yeK+ReT1FsEX49Rl0v/HKTQ1/23Yvvwe
cJ3L+4MaxZqgj0lpWXR0fE89+oU7MGiUVmZtdPYB4KeNt+66FsnUuQEpuy6QJaB3l5NHJD0lCi3b
E8ebheL5wdqnstvgJw3w4VMBuwwJcMrOHgIpT/HUxDdRTktuY+9cBYt0Xul6QDVh64D6W2LZP+Ls
gLyxp0mMCGY7u0d7ksPHQrbJIbeqv+zggQjm8qWkQOWGHILI/nIok5oREceI06w0m8c8KwsvHMTM
zZBXcWPshjquv76/xa4CGaj41Gz4yGTllItWz2pe02IeG7M52UbsPOIpVt3BzNU+mlWhfmmaEBQx
6i2K3nV8gdYADS1CcGKMBZN2OdF0KE1Q4bN9jrGiEWGKHdA/Cvhoc1Ru2v1EfR4XPSdxWrmD5jj/
GKHQxQDROy35ms6RvvHmLsNd3A5oPBDkUBFB6YEvvMoHVI7CgBCec26Fsu4UFN2bLre1vWH22s6c
BnPjGC3ruBoPnSiw2b9dJ5w1DkYNridtGdtnOTjOgfdg/JnmpjRuwEVb1UH32/RRwK1KccbNrGBj
Q18tOQZhSxNlkYkCjLM2cbfnNp4MP7LPkcMh7uE2AmqQ41k6Tit49PziEywQbcvq+I2P7NMZp1MM
JA0y1SoPd5rJ8ofeN8/VTDBZGH4iPwN1TH7mMczGzynQub8NGQFN6MjaGkSxIErXuckcI/+sBZFx
hjZjfsacF/8gZZjHdvasn4iuBogi43d2zDLbPNo0y+oNyOwb60yL2uQCW9DCzPtym4uxpS0NffAs
E1F9LabeetYo7u2he2u3WTHpd7krmo/o/HfNxiJf3VqEjgsMHN0OWimAli+HNvsOuiTxxDmbu7kN
EfRVL6YMEEIAerlFPLyeJ3EqeK6lU4Xy95plbQ9JG6lRN86NjMQXiG3cVViSWSKco0l9o8Zt7+pC
IAMoglJsmRpcPxRLmPzH8Ku50rpFioeX4MxVsRS7teqQNXpnhjER9r7kVr3Vgrr81ahcf0aK1hzv
JnNKNxb7rS8OWhDnjAVFSi/g8ovPBVLF5cQXB2rl7Zps8vG8MzX9drF634JdvPHFaTRQ/QbsQQ68
hj+Iwi10t8ECNcYX0Tr3ug8gHZmwO3qRbrKH1979jLRMJR/zqOq3FMevjzJGIVTtMCIiVUGm9HKq
VhrPFaq57llTkdR2wpyyeT/3yfzg1V4C7tN0NsrHb44IRJItS9mI7OhyRN8Z+6CidHq2ygLtIeT6
cfPVS+MRCpF7QC1kC+z/xmqS3lNh4kWmtbZeTbs3In3MR+/cGHlwttCwKA6FhujqwSm75vb9R/iN
1cT4g5Yj3itLcXiVWkJXdkCVeAjzuW7wgFak+5z69JDMQTVhppc4AHdOluxhKHkbqd/VPAmtYK67
qA0BfIazcvlhx8HuTFmo6pxWwm5v9GzSqRPRje5Cz1Klfnh/plfrSOGbHcuRNKm7ISF3OZxuAzo1
G71hplm9R9Q7uUPZPgPaYsXg46fyb7/sAuiHv0vbgVwUZ4LL8ZBn8oRqMwlIONVuajQgdjgMdbsY
JMHBqDLjSwb76tXIB+vx/Zlef9hF6JLZLk1KIAOrmAJQkDM45izPXdqZj7qrrIdMK7Jd2kA924gn
rl50Zukv3fol06T0vDqPccHNHiS2PNN98+8c0WUnyWu+c5qhDBWeqE2IwMBWBfqNtQywvoMc7YJR
YmEvvy1Wg0VRigmzjKJzxA5LcO1F4nP7PMQFCk6a12+8adcXPVAoEBG0TrgKqOkv3/yPUFyhlQpF
1+jOWmSjQmAlkfzp6risk8zBxc87vHHt9HPkOMU3lGlSecdjFcVB6IMZpbHztysM4G6pRJGlLPDe
VaXGhnYcOLE/n9Gb9XDiWmAKYv5J2LZ1317Hy8hreKSuRMwLhHh9Squu6GPpGeosqCEUd6ZySc4H
PWqO5lhS2AWg5Y/7yRLeoQEsKl90RTiThE5lz3MInqNOX9+f/NWVxS9C1heeHe5gXJSrpUBuarBj
kahzPXXCx2XHaHNstkmRzgq4ZrmLwZsmOxGXSXcsybz9l/d/wPWex96HW2uh7SyP/+oHzLB8Bb2z
6QzgUnyefKsvd3RgcvdWNYlp3yRooo//OJ1vbRYTlkvqj/CdRw/pAVBoZGq/m3mrjc+F1TnkC4hy
B06jzjn47tg7Z30LviDUStts0N8cK5F9RxQk6w9CqCp9MkSeBc9GKv0+QDHUwcR1mZq3qZixRJV/
/jwuHWr/hNkLEtWgKn95SqZlCOjyI3JNc2C3mN/ApOGExF3r3fqVNj6A5sJrj8r8hKTdQUXUd/NQ
NV5T3Wld3PVhx52hto7vasvwtdgyBEjcGAQNYCgvf1ekykAzqsDAckoOczhSwW5vY5Djci9dbzwP
szN/RHvOkTfwGPHVe3/DrA/RMj7Fzd9Z/JLGr1WPWpqrBt/F/ND4Vn0sWAaXxwDnx59D6YmjWQ9T
fhPMOQj2MDdg8mElg8TiPugQBDesetPYb7kgLhaKH0R2ArKQ55DWyWofoYSsRTHiKR/yskhuMZps
5jB2JmhP7898WfD/cXZmO24b2xp+IgKch1sNLfWgtttum7JvCOck4TyPxac/X/W+sShBhIONGEGC
nVIVq1bVWusfLseB/ECjxAUj6CAcuRgn6zxht1nlvDiZMplPZu9M6WawUsfZZgUAsz0KraW9LeIZ
/L6Y7SDe1lPr5Cs/Q57Iq58hWxdUHD5gbZffv6evXRul4r6kFnbDm1zhR28a7KcHvOStcK3FfL3d
mDVmWFjxOCiBL1s0XmZB9phs96WHOPjgpkIrH00lqB6xnU63dRZPO0fRbDDk0eCu3FS3xobuRXuT
Yg4tZ/nvf7uo4r7Oq2nI3BeFTD95LChd0YYKRv0xgp6qHHGmCr1NFIviq4R2reFiFrGRQWlRkGjL
NoJsJMgA9tvw5lQlgyAhfVHa3Hoyw6GA7RBZD7OitdtGCOWI4sDac+DGnFG8g65Am5OrYYnq1wj4
Vqp23gvpeFLvMmwgyg19JLEDpZw8h+3YviEtar0ZzajpK4f71ozJdqWUJLngFec7jOl2Ik/jvnBM
q70zeNlRJIFxQgHAb4to2FNBdx/uH6tlBx6hqw+sJM8R2fRHnOhymUG6hdOMM/xJTUMj2YnEbN2/
DDXQ3kvLRFA/tAYv38TaMNjvhYrs/XlqKhqU9GHiz7mbWV+RXsuyL/M8mNM2s0JhORsxOUXoo4gX
NBVqz2imISZciQN4oHmNI3gVGCj8SYlbMCDgp7jFLycwRXNWmUpkn3onQfBCr7TWeaexqfXq1kmM
vHrvckPtaNkEE60g3Dy6Sd22vWEMK4Cq5eaRSSSVNzrlRES0jRd3FmpXsxpSBT+JzvH6HVKEMx5t
2HljH68oYjxUtTO2R1Eg+vFTjytvWo1OMgr+Hp6oh+FBSm+RPEjK9i++JpwKBI/bWn1BKo2Oaq/G
VXicE7Brm6SvHWUXhHP6nAhVxXGDGvm3ZiwIIhthtKH1fSxHFFS3qUe/67UJOCDohcKAn7etWntB
sMH/Z+rxD0bc71Ne08PcMqDdvldhFNn7TANWuqW8EhlveTBCfJmmYTpbFaSKRyfoVSRI2qYfDqGV
l8M+NCMj2na6Gn5qeQBHD6apd/yDzGuwFkJ3qG02RQBXsaZ9hVnH0PSFTOgwnXsw8p7F86J2eq/I
x7pqQ7stTXeK1TpVsRkMa2r35jhm2lumhtNjE+L7/UkzWr3Z60ZkmLuxj3vnRzLO8zu0S/o2WoQx
5vH+6VqeaB2FEaLYR4JBrXJZdi8rUJIoj0cvoZao2oOlD+hP1oby2gZC31no8ZRHnlprNcNFUgPk
WBbe5WvbBjZG8/7ySBhzOCKMVHkvrlGjQoPcyWNblMyxEJP9hhZw9of9BUbkOUReL8MTz4Alp6Tw
EkNJ9cR76QvL3QUORY2+s0aobU61xl+5egMxGDBdEC9MDh2tZU8lnWgetU0VnQCFzRoW8zFQr4hW
q7GZafwJKlZq6aLgJLoG8QInS+DA4Ueyi6UKqDzF2crJv15wfhEwIJqscg2WJ78NXJrD4RieCrex
/hKhln0jgaUR3UpMp9Y5a8X35TPkYwkIezBuaalZSwEx3kKoIOlGeCoto3vWGfaBhl/8ZI+TtXIr
XQ1FCweSrQcqlkIZ/fzLzdRHQ0AWYiMEDuDvtdfj6RWbM5TL63aNq3w9FOVc2drk02JQ8NFJ/O3K
bwZXwS1XM14guZV74SUaqppe452IY0JZecldRWtYtHQOgN7wxbnOFy95Vcf2uqC78RwqTrzHRBIY
vFaOOJoM86EeKuugKeO07Qdrray9vLFINKnHQWknF6Yjt8y5kTcJkRbu7OfMi2tl37W1tx+6ALdk
YRPFNkrVeY8jsk6bxoymH14hnM/349JHz/XinqDWQiMZCIi0dbl65yDiYtfpqDWkKtiGbtvZcF6m
MTKCXZUHxmdRigF5LqFVEQmWroXbEHcd5YGFpEy+aWNUxt613q6aU46cFO/+rB/VbWOWuoWwnEX/
fFN0tve9I5cuNgZgE3TEPBSLVt6oy+yDKipAE2TkqRsBa1mWVKex6au6yfqTGmGnvctaw8teYELn
4tf9Fbs64QyEcCNkfSp/Em16eQpAXfTUZ8MW0Yu+e+pbR/sER1J7CsAe/ds3yhpQ58Z43OESiU5A
lUCxxXhDqzWaHbUn5A7LbWYG+S8uZF1sUiP/nFelvXJTXR09UISgpSQuCcrMtaO9klgDb9IOSbUa
5enYRtN1stP5F+lf/35/La9uRTkWtyKoPkIYAfxyboBhvMRFePuk1o1+0nBVevDcJHjWcHZ9aHtr
+lePUPT4w0HpSaNvCt5HByaESMrloKMTIkdQ1uopdOZ56/VWirzzmB6Q8wVjB87H2Q5pmf68P+rV
/pSj8jilnEnz/4r9HIhSzy2vU0+VNoMqVKxY/ABpGD3eH+bq6xErefpJ3gLQBmonl5OraJSZhmJp
J6dxp3KjFyZaZdyhb/roaPv7Y13tTMaitY9cDwJJtG8WC2mqPKNjJdZOU2wWT5wBrOUR03myYk+x
NvhAVt/vD3hrcrJwqAMZlOh7+YN+uxUqNaYYlgz6KRKtp1LX13DjnUFbPbY8dNb2ycdT5SI0ktdz
4UnBVgdK2rI+K9yiTh1hpa9zEJoutHxqxLvJS3p6vloPy76uDW/jJVbzvazs9AwKKG0pT9a2hSgD
PqsKJUd1q4dT98UAroRkjB1Pn9Q6zkbk+CxH+TlQ7m03ZlBW2f+1E+p1e9E42fCT92mQFw9ZXzk1
lql9/n1ETfNLMxk8hdVcwAHYZCKufICxyrzmX/qB3L+cOeREtgVMPTLvq1dM0ODIQVNKO9mprbYe
qVLjzuPWJmcT+9CIXGRKUL/8RMEN7y2cOMzPiVHp9S4xSXFoVOI6/9Qg1qk/pvHkUm9KLGfa5Hna
ZnunpYaNCrCup9/LMc+jYt/QSh9f8myYIPuKsE6baGPFetl/KbFbm37w4NfiXdDiQbYS7RYRCD01
UNPUF1B9xSeBrsPllhoQosSNoKl8O9OUsyjz4VVB1G9rgEbaR0GbHisryB/u7+Nl5f9/o1JUoKzp
0O1dFhcmPdXmKrJKn75N9jiRBxwHI+6fk1EDv2cU8/eUauix5v/6NIVZvo1Fmfy4/yNuzFxeKlBY
gB6RIMrD9tthgnSpogrRNz46dv3GVa1qN41u9sPoq+nVwHNhx3UUrDQ+F08tOXGJcCboUsLi0b5o
7WhmRu5eG60/oAS7H+mn79CxFo9RpH+LRD8/WlmpbIpcrDEhF7GKgRnQcYgakkBjLKHGXmmpvdaW
o8/ijo9da4SPRC9lP1Xqr7xy25UwfD1PyayVrRRC/bUuDfh3ohI2BL6HjuXRsWG/1Lhs7konMnah
kSVvLUy+t9Hr12p1y5xIzpReEicXmSougaU2FmQALZviTvhV4A1P/ZznFAZNj05dpn1TAzV9qLJU
qpYiBYxyhCt2LcSp46T8sbzAxy/hkYTuB+94KEuXOyya5jovx27yg0no/3Q8OI6W0SR+W9fWyp2+
fMZ+zFqKxJBbwyGhWHk5VjrEip1ZrfC9YfIoPcTz3GO2EIKNTWfHxX+5AupI56yIMcuwqvmvftA0
GtEDXY7HqPSib7yyvHzbB0n9yahQDt/F1WQoT2k+5j8tK8s0xHS1wsRTUHQhAjuB9e3+iVxcbx9z
QPuNNr2sbl8ZWrquqKl7WJPPmtLeExXQjw31gepgBkaz8h5ZpB4MRspBcOe58AELWJxEK4TNaxu9
5udhNG91Qxl2ZKehwCpHRWa3ibRDUQdou6f6HFKKSaeVzOP6RErOinQMZbayf375xTJpeAnfVvdH
Mgpo73b5kudC3YyVav8bYwvz5f7qXsc7xuPNjkAqiwvL8nI8PWjqOaKF7yudG+xtJ0U2l0H3ttZ4
D0pYhTs3MrSVlPnmJD/a9RKJx0viclCe7a4Sg0nwq7hpDrDMs8e8z7tXa+6qfcGnXTkH11uIxrXs
IbKL8EowFuN1HZ5ucy4MP6Txc4YF1GFkg0bWm5gGS1vJm29tIRqWAB8pUdPZW2whe54RgE5bw3eK
RougSXhU38bBa5oNMZjCddmRO4bmmNR7Lcudz3msOGsOylef9UN51oGyjbgQr9DFNqJ5WEUzPXYf
IAYqKWYzKwcBPhKWe6mKDWIK1SvMqWqlznMV4BkW6S1pKAxAjPfh5YfNFcsdLUgbfjED/LdJhmlJ
Up3ZJYli+U4zDM9Oi6GXi+nL8f5GvtpTIEzps+mwk+kBgtC6HJoTrShow1h+VcTJzyxWkidPBM6b
WenFfoyr4uE/jAecBp9I6iRcLpfjuWJyhawK+WZiFoRQh34MAIwkfnWHMjo0dbamKnz9Tek12fQ0
oWI5iLwsniZJF8HH4Kz6uOyO36QC8ydj0Cidaw2dmKgYvjXgwtb0qW6MikCNJFVKYhuFhMt5pvk8
ZuByFV/EzjcvCoNtqWn9LpfJ9rbujH9ytWvXsMNXB5YQTA5FGxkNEGl1cDkonYHMHDDC9iEo5L+q
zuZOMurq2zA4zrf73/F6y8qhKMvy5iO3X4Ls3FQ1yWBGxQ/sGCv3MaoOxhSZ58bwkq+jaZJodBgB
8l6E7nJ/6BtbFviQ9JvkTwZfbKFyqHptiqPwbIgwFdjGJMqv3lPy+h99nAt9p5ZG0Bz+eExa0dQp
gYRLzOric4o6kSzQJjqbSVX+6xaif8JMvn6DNqvi2ANB6E9jvSzvA92AyfdRal98SnPy8Hqr9OiM
AnseIa0YfRvhzPxoMXhH8ByzpfsTvLF1kFKiyCwxi8iRLsbLusbI59DwfFHhtMTDBdfqrdKn4LFy
k7iz8g1vDYfO0YcUM9C+ZbY/2EEbCsMJaEAa6d6q6SJuVD1Qj3ozZvXKWt4YTErl4ldPiRSB0cWG
qVK74jkXYyxg9bDKjWhQvjZZOU2Acuq/76/jjc0JA1OaetPMp6trXh5BtHl7PCay6JzpZdpt0VuO
h6c2KRx918xFku5mK8Wm7T8MavE0hspKHF8exsQrsmnKHcVvGL1461CfgvTltmqzzTKkYTEZjqs/
vyul56tEq3ATyfTzcqZABdso9/LoHMQl/TU6Bwo6J16vHOZkqqtT1Q6ntCjKFT7C9cfUwedze7Bb
6dIsDcG0vIlJuPL47DY6ZhRgI61t2UxcKJr4843DWIQY8J9Uiviql1PUSy2d07GOzwjE6o+AW40H
YMz9CQ2EcmWPXu8bORRQLZXBIK/Kf/9bAt102AwaVQOFoxnzz2xX8QMdhPpJ09v2pAsGvb9lbi7j
b+Mtvp46Sqkw1Y3OVTKO9aZ0BtFtQt1OlKObFGtlYPlf+60EJHcIDQk6ZbIlwklcvDIaRSNAG8yu
8gZTbNE+zrYOyt/FBsJj+TojQ/FcoHb0/seTlAg88lZZw6eff7moiMpHsp8Zn6nzxUct670zYDhI
JJGy6ht3Y0FJk8kJUDmgJmAtg4wN92uM9PjcM61vXoUrRxY4ksBfZmtmUzfHYkMCFwMPQUZwOa+a
/ZA34xydRW6YL7gdKaesG1GlFO1aznFrKIAjNB+pqZN2LL4cWihZpcGPP8/RlHPcUMFqUe4Z23BL
AHWiP45kUtYP6D7CRegXLRm+Cfuy1xHTOzcw9z/bY/ltjGwFmkCvvcdj33+5v0HkQi325cVwcva/
nTphl5EFCz46F+MM+AQwWv6Q6+Po/XRbu/7khdBP3tuxggaU8oP290e/ceYvRl+ceSXuKfhgcnK2
h3ggc9WHTcCV/1nB+GcbaOaab++t8Yic8vzR2HKWepRFEMCf6+fk7DXu+Jx6ifI1dJ1h76XC+tVQ
MF5rqd8cEMYHXC4KvzzCL5e37PSy4AaJz4Pwgq/qpBen0g6rbYfjyiM43X6FZnLrc1Knh/DCmcAX
fnEuPLM36gE019mkDGlsWijM6qkXUT3uC+xy5qPX16qD09Q0J1u6Ot2Kc8qt+aLaAgcO0Dd582L8
QXE6VEYJc25ljrS8Kt4Zwqn9vFDLv1mNtXrzrcMJcF/CWWXTdcmVyzIlNqI2iM9Z1QxfsrEnKzcA
lD3aaD+tSSreHMwDCwVrQIISFi8bumsDvB01OpdK0Pafmm6oH/WyEtXrBJ5tpbR7XXgEDQtsDIYW
l4bswV5unbw2tBFUZHLO6WYEdCqbHMOsKbZA6nhzt0E5I/vpgnTZ6tGIaSYqKdjz6lr6MlHXe7x/
UG9cX5LRA3MJiC5BaTH1oigyFMsqDo5W2tYnI/QmWjNR4D2MATsbrYk+io8UgcAI3R95yXKWN6ek
vYJfoEcMFHYRf4Muj42s79JzUuB9tquDTnwz7aDZ2m3qmRuTuM+fUvqY9nlZ+cVYF+Vu6izvVcz9
cOr0ag3jLWe7CJoSeMnBlY8jhLsvP41R5Y60A0rORW7lYou5XaNt8IUND/fnfuM0wd5yaAyQJZLU
LnKucIJcbwHDO+tmNZFKqkpymOcWoTYaVvM/fd06b/dHvBE/aN7QerYAStLWXYyop1zvlhXl5yzM
g2chaLBhSTGjGRDo899x7Slf2kBr8UdGsvD+0DcmKxF2H4ktrd2rvMGOinSazfxsDMW5btUOkWI7
rndhphSoFtmrsfnGV0QXiYIpVjG8V5ZfcVCxEO7Bgp71JO/HfVnDAtyg32B3a1tYFs0W+wVZe0oT
vIqkJYt+uV/6xLAalKbycxMH+kPj0NMT7az/QyITPuEGHR9tw+i2dANNayt7KyAF5wRtJUV8u7/I
V60yQJTIhlPO5IdIfsKiyDhqQDXVRGh+IXNvzm2gHSAcx5SIXWtjZdE8bAZsV+0HNCPCY5rN5jti
xmvJ/XKfyZ+BtxYcDZBCcNtkqP3t2YFCQgjauNB8GILpwQCG9APB3GhfDjyupgDOzlb0pft/auHR
Gf7zNZDUSCq6WCtI3tfl4JUNf2BCL8bPVXfMN3pfuYhKIZT14JVDM2wNrPWOamHkwWOdJZjL921G
Npkbibu7/1Ou+iySWSd7OdRVEOoCHn35UyZTqH2apKpfxsAons0c3i+e6GVeI+Za1CHnTultkFS2
nr83BpzDp97QhPZWpq3iHFpQluhbegpmDV3YNAEqFXH/l2IONkXFzDamcQveMxi32jQbSN7ndlTv
6MoWpB/3p7I8vnImpG0yG9aRbluS9odS6COu65pfJpY4NA3CXIdOi93saTQT4K7F3MXu2o28vJY+
BuVsgGVHTp2Pebl8cTD0YZTkms+p86IvFsKr037ges6LTeaVWvuYxHS5NvVU8HS/P+Hla4CxwZ6A
WXLocki82+XYJZ4BlDZ03U/sWQuP7qhM/9aUtPLdJPI1OeVb55bsEStZ5EmoNyyTK2MeRgoro+En
7Vx+jlQz36kozhTbmrcdfxsByjWTL9ogzGjfTCPEI72xV94kN04tcHAIBNwMMNuWu3U2p6mmuGT4
aSBm70nVlHpXQfHrvLRB3svy2mTTGk75UnvOGmHjxv7iQ5Ptsd5gVJeViBS3TCebJ9Pv80Q7We2U
NFtXj5R34cW2sUUdsVo5nDdHJOEDOknWd1WoLzK95sFqmKAKrMZ7ivMENwIEes3zKObkB8X7es2Q
/OYCMzvKutTqEE2/3FNNqtCoiwPTH8YxFIc2rIBrdSA3zU2AU+xLN3uZthsmMzhn47zW6741Ojry
aE9Ah0CQYPHSsqOmLk16y76Xj0P04GZA4h+1yRlCwPZD8I9d45u3i5rOKfEMmPp65UTJ//7v16Q8
UbyswVpJSjXki8vZGwECI0gian4P72F6dxoj+2zqpbk1qy4LH4Kpj38q3ZD3rzjvjF9bGENrrI0b
AYWRLW5qCd5ECvXyJ4DHLStsvrgamqbDWao2Pzlt7byqU6BFgIkUOmEo+WBxdj+Y3ByXrNSTlnU0
TeRb5bf7sM/HUeCJafjYkgZfXCMMNiHqH6+OPgTxDsRz/SscGwRP7g97a4uDbeAqlNCkK0fGKhsH
Shim4QtRJUqxMfs+PWJDDYJFoXGvf051JfhDHWCiJWobkoII/Yoyx1KRWs0xU20AivlzbXpvepIV
+yEc2oMWM+FRb+uH+5O8ta3lgNALeXFcXRIJ6i0uluSG3wSq863vCi96LfRG7zYpDqIDPU1rHB/7
iXrVWA/lSsy8tcQop4F9l6jMq3uRb66o1dCZfmKkPa5GmcAPGnmRadg7uoK9lwhi7b8ES1AraO9D
WaFqtXjhOE3bD3pSGL5CD65BtkxM+LW2cZ9sO601P7llYqw1pW7dh2wVyaaTuPalCYLqtZI8w17S
EUxpts04qdWDhtBottVC0bUrX/Xmuko3c5A5MlYuXk71CPZ/shrTr61w/qpnSs+ZVZKf7Ri2/T5z
rGit1nArPJGGU3InXWAvLcJTGARxr9mt7QNuD571qi/zXTmVp7ppzkqVZAdNG1KXevWsb/IgqFYm
fCNEYMylfcRGSlfW4r1Bd7pzFKe0fRyRJ/ugDIEdIntljn5TTHNzhNgNE8PMY5GtjHxjqeEpUpbE
wgkMxJIrCXeemypzbH9USmOP0paxy/PS9o6entv/8jts5Q9zQUIEI9JUgR5J5rvUHrbgq09qrdk+
jH6EJHGpbvCLtefjBKv9PHfR4X6IuLm2vB+l0gWMhSX0IkFIuTRz1fFL+FKHIddmWowT5c7Is2bE
ByfEL2iu/Ic3M8Vryiqgw2WbfLGjNJfaP1pxjl+Phhrva8tIByQVvX+VJOz1TWUjBH5/ojf2MHhB
CZ0hv4cpsbjihTGr7KLY8XtlDPt+m01J9FfVJ3m0U4c+UB6MQrTKwTPn0tn0jaOTdBRijXJ8I1QQ
92BIUEuiUrks6YBgRagiNm2/E7oxHNW2y783OQ/b1y6nV7pyt97avrAyAClRQaL0tZhzNGIEUmap
489Z8nnuRnuDRQz26FYSfOl7oMcr492aHXhfqV8suabLGkqjYzWVFbXju0RcGFJa0z3n9TDGWzPs
1rpYt3YugR7RAcQLOaKLqEB9UOAlbzl+myrztygf4m4D7C2GC5jM0xF8aLuvQqiLK5NcFk/kCTV0
SSTmpErOweWDxdAnlFbNwPKxWDCDjUKlyNwU7rBm7Hbr4wEDgKxN2iHFky7HCdvJG83ctPw0y0Pz
EfvtVKAnEXrBmxJnyaNIqm7ljFxVXj/mhvqVbA6ScyyJWXZllmOquJY/hHWAkYgI8478FUb83o4U
t9qKcga6btRZ9uTlifiRermG8GUTdfVLlSqeWHlD3HjB8B4nyeTYUq9YPozDdNIyowstH4Kl9jXX
mgGNk0Ltj1Xlzc6+V+cE/aEwy6IN8p4Y/t4PGrc2NHaMdJzRZyMfWoSpNla0tG1K09eMXiKMRZ85
G/yNK2uXGAjB/4fhwNlK3ClgJf5cfPIkajmWveEjNmd2R8Oop/pQwdXyTiZebmtaTrcWF3AEiDdI
OjTVF8MlZW05mdFb/uiUIQzXcjoOzaz+VeS5883yUPisAyV5c2pv/vf+ut7a20BbXDoJHh2MJZu0
c8siD5TG8ZU+ofY2t9SiHC/5CaQ6BjyET/X98a5jBTUa4iA6hhSvoSMsFrasC7TdIxbWCNL3IkyG
9FkT85Bu5z5s/woCp+15j8+Umu8PfD1RNg0biHBB9fhKmacuDcHXziw/9/C4TFI7mXdjCNzuiz6S
VB4B3pT2yhPietOSuHPLEJ+k6sDSgAppVmFXBaiIdo7HQxnXsY37pGsdHD3p1iiP19EQ0CZSeuho
6KgtLVGT2D9bbZsWtp/pVQMbmb4bf2rDmpDBrUlRX+HmRqyEkRYn0ZjyyFKQMfURaLGtnV5wwXxr
vG7eVz32Psf7n+1G0YnzLktnRHpa+sv3iTu6HSxNcGZoJXcFNB2um21Qlpa3RR0YDc5S0fQnr86s
8tF1qEVuEpF334Ok6/37P+XGDpIGqWBDyaMkJfFy69Z6i7hsGMbnwlLTT2HbxdiqVHlZ7twePWBT
zF2wclqu44LMxOXnhH4NOnRxWmIBUgwDv/CsB5b2LiKrC7Y8MOz3pjOBAUxF8pkXeImoNDa192d7
4zMT+Lj26PlI3tAiJBl1a2eZaSv+BALw2VQgDuapo3ztgCgc7g91a2HJx2lNExMQqZCr8FvhIYNB
NBdTGp5RU2g26BSEn70kELt+zr5SJLfe7w93IwRBKycIQaOHDLYsvZNkqJiopIqfFVFSbNGvmMQ+
54PHe7OFsBhuGgE8JnSmtXhw44jSGOeRhMio1MuSC/HbRNs+RHPMDqJzH1TCfkiHMXQOHb6v/2FB
SZFQ9ET+Azj+YkEHo+JGiaz4rFVDfsCBcUJjDc5B5s7UOGJLoT57f01vfUJeSPRraDGRRCyeYg1v
Pi+ZjPjcwb4ZH2J6lsXBwzE9OgLBdZpHcrX67f6Yt76jJByBpEBFhrL05WrmaYC+simis95BcB5n
ddrmCvLtVtl5b3ZvNfvWzO2Vpb11LCTmDbkHSQJankhlBputY+l7jqBzTbhCl+WjHhv5WwtWZuXK
ujkWGQN9OwCF4DMvJ5igUKVQ6AB9mo31ZzVVq22A9oO3K+FjFysTu7U3ORPckWxP0KeLL1g4qH85
SICcU73Lf6laWoaHLovr4j/EFZS1wNTQaAXFu4iibTQ3rZHmnp/FzvCAD4wTbI2uC41HS8yIu9zf
I7eWkMwEMj49VhVDl8sldNOuF2Gnub5nT9bXcY7rf4tKWPNWK3h5rEzt1hKCFEZygJk5dOYvB6t0
JO26MfZ8N1HzB5GmQn3IArSG9vcndetWkA0fCQFheywfp5L64KZ9FvgU5a386IVOfCKquqdZm1w6
bLiJD2Az0M36FU6e2qwML7/QZYmc3B3MAZuEYsXVEVBVZonsp+Kns+fmG8XAlgmiaPlctgMEy8mr
H8xOjQ9o96ftPi/a4tv9+d86+FRk6CCDTyMuy4/+WxjVQozagoQAHvVVcArghJxSM0xeCmvOdlaI
f1Db5KuGfrIrvZw2x4MqHzQudOLkr/ptVLPQQrUM+LpUEpv0VJZNsGkdPTIOuBKYeGMVQR66GwQm
dP2Zdk7+GlhBa54L6Mz/3F+Aj3C6/C1UHSXAkYSUB+3lbwmpVg2VVwZ+nuEFsGlY7iPkzyqAWKx1
T+rg4emspd0OBKt1UEAp5tvJENo+oKkjtplTp7vaKtbg61c4GXndQMGn9YoqDv2jRWefLlGmx/No
+6UTF+pXZQLwRQcJWaC9lYXOD7vvk2yroh4TUBBuo2mvZGDINklqiHdDjwvcHlp8elYC6Y0DI1Vd
dTrcYFB5R10uV+yUXmBYYeCXapXUG0/kvbcVZkpBHCAx9IzamZIfaos2x5NeN2n2eP973bgd0Y5B
KRFSLmDp5YtjwlrObZUsPIupxRY5Rj/Kbtxiaya8YjXbEmuApRtHlKI7dRGcDqmDLyF/Tqt1qk6d
0u9B9uR/mUU1nPVyDI61qFXvhHZOgh9BmFv2Zw2xaW9bz+FaoL9xSokNVEskghQLwsWi42nvDME8
K36czEG0qwtP5clag6/8e0xB5W3JVepgQ2UD/7H7631z6A8ZPyIEVepF1B9alNyGFl6DMMp2PGYG
DeKNFxtz82bH8fTPOOMxss2TxlxrH95KVwjN3DayTM3Q8o74LUpwNyT6gPnnOZmGYe/2YbKt1MB6
KKNA8Y7ozzn/1vAWXnGmbg5q0UXJfrYbZWUB5Nou4gMdaoyRKK9Sv1iWG7MgB/+cGoqvC8kLroRp
vLWVloQbKvPp4f5q3zpdjEOS6xrwLZbOPJggqHUTjtF5gBCpflH1Qlc2kwaBbTeYafhstp2b/gM9
djwUVdHqK8PfOlw8xeiIICABSm/xoHBmq8rKpg7PQdMlD16FX9pcFDUFsaL5mgDcsleu+VuLC/KS
tZWAGXgml594rmE+lXMVnpHDDI6j4QU7Q7TWrraLNVvz20OBTmJVOanLF4ViZR4qWFZ41qYx/d7o
8uGue5O90brB+fPmGUPIoozkHwGblT/mt60r5pCLPakCf1R1nIfs1IjEw6jgOLF3rGReU0xYbBvI
jiT2PMmwKaUkTpi6HA7BlnZMK/SfRBrVX83ErtVNqqjascbeGZ2MWg2bY+BIpV7IJvb8cH/XLpZW
Dk+PkBcUnTRaz0suGeZIbkgaFpxQOyqxQtN7EEqDtJZAMhHHj/ujXU8WSSYJ4pBDksrLiPXb2taa
I81gSv1UlXEBrCyL9o4Z5Q8eWKmj5ablo8dNvmuydNUYfvFuYaJU9mhMIZDA0FBJL4e2e9GGfTTr
J7sLk2dcoeNHPYvsbZewtzYgd/JdVXX6qatV42gLt9tgQNCuXcGLU8qvAOMk/0dVFXrUFXg3UhOz
TwbzJcDh4VPbI5cQxKRoQVqKrY5r1RqTeXEH0Ieg1SIRq2CVqF8s1SEGDzJNKTpexnk6/1M3yY9R
usimEyWUPOvMbTIn7vH+V77aUwjEQX2n0UPZBLXKRWSIO1cJQYInp7FU4uewn+y/vN7+GXvemqHz
1XIyEi1Cyosef7lLf0hhBKbajGp6mtMSEJLQgqreGQUADkRWwv4nfMhu7VFxa3aUoCRKlScUOcDl
RuqroW1oQKenLOmKxznsFTxoxnLGKUwJ3/98JSXBDCY2jSMgV5djDZHbtlFip6cpQPLIDTXtl6GM
xV9GEQ/p/s/HIpuR9ieWrLQt5lXSc6Cto6WczQrlm8YydoGr9o9AX5OVgvCtz0Z67YJdowJlLD+b
GQ28U4M8I+hUctv36ikek+RgJZiO7JNQ69b8ha+PAeU5Ig5jghuAn3C5kIaRkB22fDTe1sl3K07c
727gtgFmbUnH6S9n6PyictaUlpYPIc4fA1MRUgHpUaBZpihCzbIMYi1f0BuiX4WVmvshawE3Y+fW
PVRCOD9txdNinmHm/JNW5fSdx0qw8m0XD+H//QpSNl5jsPtpUV5Ov88saxBzzIL36vRZZeWtqP47
DadBfWzcstlQ7ZiNHUYw4RYt0jXF4avvjewuQHZpRaaRky25PrMDgdjNRvHJ7LJyeEbE1Oz2NQ53
tYUqq5qFRPzBCtYgvUszOVkP+8AuIOCA2JW1hIl0XVybDfoUn5w0rsmvilpJv9LEQpxnWzfVUA44
WkUYhnSO0L7Q2Cu15zKwIHfYSm5r4IHc5G+cDstuMwwlBIANFRZnfHJyKxMvToB8/YYSZ//X/ZO4
zGsl5E0WNXgAg8nial7s1tGp0Cke6v41xsJyVwrR02eNBuDFUWFgmN5i3Oe0SvAceZryNU5L75B4
etUBmlJrdauaZfTeBV24sos+ws1v72lqi5A/ZPMXgAS+8UuKz2x1XlAqw/A6xHiib6aCNuc26xT7
U1jFXbcfzK75hohW1IqNO+E72VW22e6mtnGTrRZX1fSWWjA9t2qse8knbUoUbSViXu10GgWSGQPD
k9QPgtDlTo/L3izVLklfVTFV7jYydBQdeyt5zVuMjHdlMrbmgxf0LnbibtC0BxuxqjXYwVW0Ibnm
CiTPxktSrtTlj3CtcoSj33Svdo5S/P+Tdl47bivZGn4iAszhlkqd3Op2lH1DOG1mFlnMfPrzsefG
ogQR9hkM5mL2YKpZqlq1wh9aiJg/rKRS653rFcwvRNptC9OZvtw+NpefDlQD6DrjeVBRSFGdr9pY
rZSdYjfPAszZfqiC7t4eE7LkBhV5J9Y3wsqTrTKW7mtpO91KTL+yOqUPMBYw0SQ3y9a3CJBlbVWv
fQ49FWXYplfbPeOUXj/QBVfD7whqNC9g1ksEhrpsmFWbkK5d6YVfBJoZI8CXc+tJp6lKzrdAhPPk
SvOaZ12xg70LZ9nnGI+/3FoLNpWuyK+3t/zKerO9EqBCVArwy1nEVekwm7ENMznWtN9CfxilGW+8
Ii1ftDwTv21kcNbKzMvgwAtNs487SAY5Y5PPv3F0E4GceVscQ9Jc1x9FMIaKT1KpGOiLtQF2zrYR
Sa5dmZvqLh8Uu92T+spS+C2uRp8tnebDExBII8bV06widVgJFPOfcB4nAKiRSjAvI0iw4Ys/UfSR
p1d9fNTrMc+fh3oERFvINvicIpi1Biq9PHlI9bDLPCycPyYE56uxfGINfVUePacY6W8ofcR/AoeB
C/ahatyvaAgbPkIL9sNYxeqq3sFFUUMiT2HKuGd2zYPqeb6+THKZwGGNjgKT0WPaDYaxgbou4pfB
DqrgXQS1pP3MlBjvWQeKSfkcdamZ+RXB/Wst0zFARs1yPxPQZLhpp8AL8eiiHNtnak4FUo+jBdLc
LRPbL4ek1H3LEfpwcFNdMCG0CrLQiSaYXyM2Yj4XnPN3qDsmr7kH191v4xgVBnfSvUNl9bBTnCGe
hm1doYewC4QBmMcvjRrbRsjV1he7DpQPiYj15DUKneaHhzxG9BEjMVgbYehxcibNmogjVap/zBQn
+GzP7g4P9jSMyc7JnCD7DZytLh9TZm3GpyJWoY95RiaNrRWZYbCFbtVVD3ljZv0+TefCB8hSVe7h
kVvDQ9I70nyswHN9RRKyjDfW4Ez1vYIVrXHfJckojxwhoe2H7o1GIzygNo4S1g6cU7WMlP3tK37l
dFGuMgAGFgJMevmg8JgUMiqS+Gg1Tf8wSjF81LGQewqYPXD7zLr6raSVNSKiqcU5xyxbG95c/gUI
/KFLSwnHX0BkOz9fDLxoF9NUOqKR2b6XShZ9jKK82UpHhYxaZ7RbYkU1n824DPag4dTt3+4Atxgl
SXWeMDIUW7QRM+lM6IvrAY38KJb7RHigaj1EorKN7qaTHHxPTrZ5Sty2etfSocq2AJCndOVlf5vn
nEcVCi5iLH/HzHlZSupmlj1OwtPjY1xMk+NjjBmrH1xp1E9939UQ6PQ8f+Jddk4QnJQH1D6yEyTh
0H0/8fgDCEnKMvmoBcxgv1oZmOXHJKsVaw2AcvkmuBRrs8owWScbtniG66qaqC8QwYfQx4HRE/ix
Uc7T5CtRR6SGCi9+3v6FljA5EjMIa6SNMyMUhMhyzRgWGdCRrjh29aT1O0Xti49IrhQSFt/MA84i
C2drP9VmkMoUeUa+0Qulf9drSYX5o2KEqfX19t/0pvNy9nPNaSJ7APiSJhO4qvNja00FUhB9rr1I
ITPvuQyitnkZwZrpT6Ga1P22qyPP9rPC9KLX0Ros5Z2TliOeRqroIl+XSZR9RGBO9Bu16VBJ1yul
SXedHIv0M74SfXlo8rH3Pg7gi8KdQA/7WaKANLxHbTMf9mVghOpKkvOG6ll8FKM+lNF41/iP5YNv
VG3qtoVpvODPPd2rYzj9dFtRGB8cPQgPRlN5yZe4qriXXsQIFEyiVWf3ZtM2XwzgVdk2wknvyTYz
0/wis6h6cnraFQcc0VrlSSvSLv/kWXGMkJTT6cpGFk7+JQvAkK60aC7rUpdKBSAjIigWdfgyU4rs
vkicPGuPao2aGyRXQwAnVIUI33d97cR+PiledJfHVr+pS12arymzRv4ng92ssbsuAtxbUc6NZqCI
2Myy8xBHSdcWeTcci1w42h0ScOEzI2rxEOBfw3wky79WgRHj0+F0w8epd9cofRdXlj+AtQFY0Yu9
7A50QSIQkfaGo9liBOg3jH1/5baMrU2vAStSm6hfialX9n9mZ866njj8ck0WQdWIQIWY2PAc4eAY
P9S+e6DxnOxnnw8/oRb3/MFNg2qjOYF4qalu39EvWWMTXBbILn8Fs7i5PzhPkRep0zDoldFQiRyR
wkTIta0qs9kqxaA/KNDbwk2nFNpwr3boHwtr7IpHY3CTePK7KjeGWYUE9vKgTEbyzrKbztwqfQ1N
XPOypPd7q3Z65lramsXoZbTjrybnwgabMnnucJ5HFq0OcHjHbv1Y1yXmlJne/eDRyKedaPXpOWim
nw5/ZAqMXjo7pVbQ1kr64lURtvKXtAENfi3kSyjr8zhVo/Q5/1PM2AzbMp03sDSdfZS4v0ykNT6q
uOc+p1lden/bQGe9N/lq+Fo6ddaispxiRx30xh2PxHCJhHw9vZS1ax7cWA8/RO1k+dPgcT+cVlqn
2wH9oqgFf0PkYwbDNJPnbU6D/+jd06eX9K47+zjVXfO5C9IawlQYas4O1pTyYtTZf7Hw2s+3V728
mpRXNHeZF7C6uWwVYhk5eGVtOUcXfY3OV+Io3XeOPX3Nmzp511bxf7fXuyhdmDKRxs+AknmstYxF
tdPJulci6zhNgLbAOA8f20a2m9kJfSUGXIa986UWGzrZqVRgf1lHG+xxvHFnzudGBba1jaqo3yN6
Fx+As2c76HDJEeGCtbHaZUYFCY77Q7N+HpJe6CmFUDHyJPDU44BoYHpv5mVZ38lATqnfepW8Q1KY
SZuduPnPoumFRaKAMP191lTmc8e46IcxdclrhcdTu8HuM94XaTSujUwuzx0NYsQaCFE2snJLWKTS
aeVA5qkfS6VHuVsd2q1qy/4jaicIkenKlB2CsNbFiibZ5cFD8gHlvFlvikjtLW627RmDTEjLj/js
qpvAdcpNHZnOqwDbcEd3Iby/ffDegABnqQX0FGRXQX9ajMxpY53fL6+OB7MsO+cIR8bWDim5hOEH
aWZrfqkCSnuIGrVp2QB7uNfa3h73TVh7Ci8ybLRNZ1SFskliK+gOKWi5I6XT0D8ZU6tgEjWa6u9S
j93x4DRFc9dq6hiA7BRV6lfu4Ih8EzCx3wrdyLwd2L7eOrSNhq+VHqedRvPIdFNfz4txptM5U7it
dcVKX63WMg8BPploVqlK/4EuoCy+jVqtfzaNSSEyMLxx/S4u+/uo6cbgQQIMPeXIwrzGbd0GTz21
sfAl9tToMxd9Y/2+vauX1xnOyMxUB9M3zxwXzyxQcNEKqTnHhiFZtA1yK1B2BUwARp1tG+ib28u9
QUqXPyIDBnoftJ6hey7iM/g9Relq1TpqLV6iG0OYpHyp5uq+hH17cCqnng7aGLe5T83fiZ3REa7v
Aaoqd1Hs6M23XuSkIImY0E2YB77bFiMyzY89TODQK0k1enl1TrL29385Ga0OjgptOoYzi53KS6iL
YZ82xyAEjetUuR5t9QmCqkOb1PoYmq2y0TO01P/L0zbdpcys3BetaorKtyEyaLsYONhBlnQINora
ii711Yze+HfFEwI9arfIPrDj4bQ2U74Mo7MoADB86GRgRJdPcJjGrV1hJHHkSqBUFovIVwvHeKiF
KH3pKd62GKpvXoc8PG/IX89XKUU5XM6MFoBG5yxuLaZCbpH2bXMceTlfNS+IvokRdlIfx+ZhGlv5
WdZdt0Yqnp+GxTGbaaeIUtGQB/+3OGZKkykTMrriWA+4PGxRigu2Tukad+VQB9vBlXVzT3jM7/JQ
4Bt2+6hciYxkISBMUCe4QoESprAQqMnkMUeX4U6tBhFvVDcgb6X3eCpCNf1+e8ErLwCEbR4p1CbA
YyxrFUSphJ2PSXcUFSDL7RCIQZvFxkN07KN+E3VlSKmQp59uL3tlkz1uBKpS6IkCcFm8z01aTZMb
tf3RpTrKTvwBWEU6Dp56MGbqsv4labZY74rJKsQHJxibldh1dX0YSdjbE/Dhpp4/CBguFbRBRHt0
MTBIQX9g9NsaIzD50ZNBxomzEZVXxtqND0Kx1LVxz7Vtn3EpLgAfBtBLUSajx1cy09LumGDqUflm
g4DL3nS74NUoUAeEyaDQ8h6U+Oftfb9yvuYkk9YBwYitX+w70y2vK0eP756q/l7voRj6EY4eP/Qg
Jpr2gbeWYlwJ2yZXCbYx41qe4aUNbAHIp+L09sfBdeLhoRiM4j9ifGZsU8dO60eE7dNf6Tw3PGiZ
F/zspdMpW1kNXbDRlc42H41eT5WDUkgFU7fQTkuaYo6d+4iztiDITTdB2buL7d3tvXpD959HAv7y
uftD+5sCdqm22+uJLsRYTMdEi/tXHWK0sS2RJWOAbwTl0xCmyUsU0pPeTCgnRzvFJsHdTl3XyMc6
imLBBBQdOV9gGQIYFtvQyh89BsGb2K1KD1pjLmqfnmxpPBaa0NNT2dppvxHZ4PynTo32ZbIG7l9M
89k7GKJHy7SfQlyKb3/o5aFAGwMZw9l/kUO5HG4NmaOVhqM0R45qcid5lD6FVJ/v8kSPt9yKbiUd
u5x18ghy+WYtfEAKAOrOb1+jYfrsqbI7am6F9JbfFgPMQOjZxa+IXFw5EAXNFD8tdzK/RW3cP3KF
Im9nIc+bQAezMA614goNBqG18atmT/bKmPhyS/i551xjNqOkdzLf3z8KMgWt8WSozemoe5Fm+C1e
o/gtefFDR3m8R9gZt7rbP8JlRGBFmtHMgLmeJOXnK8oBjmuv9NOxMWXi92amP4SD8jFwS+KTQM3s
Z0EgOtxedP4/PT/h9Eng2dFNpMdJqX2+KJYkmMIFvXrsRrTHXdtrviGzfILsq3+6vdK1Df1zpUVf
Qbhd7sqmUY9CF+O2KFLTTwdk1t1MvesHR368vdxl4jLD1mm7UNdS1C9z09Q14RLLUj2W+Vjvna4P
nD2tJyv7UdezXUmq1wOTLMNEUVJMqZtu4iEdvDVa95X9xeeCk05DAafNJcaojXPPGaPAOjraKCef
+bwO9i9UdzXuXiu36soOz4k4kR04HmISi9BuRm4lil5QnXTZdABGMaIXaWVY3sravqfkybX97U2+
tiLvJyj8eXhzwdeOAmliRTxoR61SiveJk0YHbzAHAPZ5G26nvl5LVq5s59yZmkX1ZiLYEuQuw1qr
gWjpx6KDvbszc6tzX9TM9PCf0fXAXClT5zO5uB04EM0oZwyocJSYv/+PIICdmO510tOOIibA5AqO
BwdarFJf6XxfJiMzgpCJBmkn/3YXd0OJygmgUKof+0a0G602Gf5kVr/PcV/eUFSp96BLky3envSO
//on5IZQT822PoC4FoemCw1jqOjMHtOsSh8iRLnujQC0Cd7t7bbI9VWo6Bzal3sKkBvlfHIYDVPD
8z2NK3qLOOTp2BgX5maIkuEgvLp9KrIwetKCxNt4GAGjbF/q75Sg8jaxbMcdIm+rzgRXAi7qFaiP
zYAWPI0WjxA1dlUYWKcdeZGzD5PU0l9Y1Gd3JmG39wstN6etpuiusnJPrx1imtNA+Oe2G5Kn5zvQ
9uUYq1WlHZn0Ggevd7vYV+YIZBuBs/KMXV3LgkI1+5sy5lx8I/0nM4XGrB4tUXXfqkSRH/DUAwTd
aVa48oBdXWvGTlDqgkdbYrsFYi6RPvBdpZEPv7ogxBeWkrYzv4uWYn7lzlz79WZfU9j2CL8DzD/f
RS0xvUkCnz8mDQo9SOqjDJgU9d6r1ekrA354IHKKP92+Ldc+EVQIGKD5CAOtOV9UlAiHtXLSjjFa
869amKoPuV5htAe8gKnpPyw2DzGQHaFfunw7mtotx4Du2VGkU1I+qnDld4aroEccK5m1sp1XQvks
0UCDgmSHkcUiERC92/Z9mhDKbSvxtikGvCp1tqd/q6pe2bbolv+lrQQNQDJNCkBSbCTZ+AnPN3OK
IPcLJTOOjuJWWwhURuELx022cEgUX5OGs+dIayt09ys/IdAxGlfqG5xlCSgZHdn27WQSf+JS/8qz
nWnfaaXUdzxypvl6+ye8squzdiYTIMCxvJCLq+5SHHjTaNNejWV23xfd77LurW2T0SDnfMJIWzkz
V27FzG6fE0icehjgnO+p4xblENPSOtpGqbY/u7rz8BEUudUeONMB3W8da8xtgxb+tCLJfm1pcg9n
tkQxYJ4v7kacWQlKOYlxVBylfAGxlacHxxiRRwWoln6jQOohwuf9v+Q9NvxzNBPomcyB9fyb7TBt
iogYfpwUO93K2snbnRZPwbspdKuj2sLc2d7+Wa+dIZI6KheY/Ta9xPMVQ+yKVKM29CNdY+Ulxt3G
2VaiS9J9ak95urKxV0ZyrME9mREaoDOWEnCDVkLvRFDgZZIUg27k5fbWyRu6BoUyPZCgxftOSwu/
b/LmQTGcMH6OSiV8oJ2ivb/95ZcAORftOyBHc0Nw7kIuUhXXyMIUAYPsJQ5tfmvRNYbpx8UQvxdy
Gh55VZr7OhlLxPjtHiEJa0AFsBzkL7CStKzhSokNBKE1FfnLDIoWM32NWVATAN/SEV2TAOAcq5Ev
AfyP1I+DkrQCgNYTqB/awXqvfEjBU0FNw9p75d27Mm7m8FHMMrYzuXVLKQSQa2kU12bDoS9/o68M
6j6yrCdUaJxDpKX5+0IW3a7RY9O321A+9FbSrQSay8vn6uTfHA56/DRZFoGGzji2uYU7vJDQJO1m
iMG9DXRHXhvNTjwftSRMEipo4ivx5jLAufQNaA2j2ER8W8KXCgRLu8Qr+5cxMLrfk+s19/CAauUT
kH2eYMsMnfCvXypQpTSvSMpn64dlL90cc6yWmsg95qF2iGSq637dJGJnGbn7Pp+q4PvtI3952ecy
EnMuvG55A9RFXIuQ1WmCVnXwQWjE767rLNqj9sxgC4YPt5e6vF00IgH1kD9B8eelXaxl5iGPbZHK
Z+yrpvvWHIr7FjHadOf1efBgInB97KJW3UVNashNhZHIJ8toIuHnlhafImMUP+NUE83KCb+og2BZ
gDcl8vA7A5nXz+OdLoOqQaFSPuetXv2G7j/Ab2KUIe5uf//FaYJMOjPfTZ3TzEOySEIaLy5MLWjH
Z5gcMDnNIuLGmA0lulWHxe9wsu39/2/FRTgLErsxR8SHn1vYGfVGcc3sLgib+ikGDnOI4zUi6fIw
cT8JEhhe8DRzipdvVWXXCkSmOH9XFmZ6z7NsvMPD7qhF6D6vXM1lSHxbykXyVp11bxGoOP/Rsiof
i7DM83exEzDiMvHUBdaXiRPAWWyy3cb+rglRjJtUC42VO7MMR/PacMeY7NLfZpqx2Na2tga9b93s
3TAwkoqzyob6l7t+aMOE32HtbfwukED8+nc/5tuqc/jjkKKAs7QUSgt0dkslyt6NzaQ+6sL9opl1
BM5meurzMl25rFe/kbcfEgnVwIXwVpooaCpZTf7OVnt4cCHDIt0fQQQGu1IL5aYuQ/MBU3ej3f7V
Z86iHMAYob4wuICWt6wf61SXoQj74EtYVJ6zRclfHzZCmYbE7zyl+4YyX7t2mBY3839rzhIxTCr4
UZf4FL1uhlDMekZWlSOf5OjpNi1L92WM+tAPg1Ecbn/jnPv/0SWY14NwSMyh2mLFpei8KfVRVTAu
+8I4Ntqw9PSggeC4b6fyrh4772NhxM7eSJU+9V2BSe3KHi/u6dv6NCfI2skqMHBevKclfWVQCXV4
arQxuavbsXlsI+abIPq5PLe/dXFR/7cWs75Z9RZozBKCbFHokLi1ypdWF7J4dkLF+WXrTWi+BlS1
MSCCGadSMN7utlVd/rVZ1LzXUNeQjJpbz5TT54EiCId8wKaa37bU+gOIZOqwPEIXtRya9kHji/uV
L762u7PA2VwAzvXf/M//6KuFem5qWRzgSGIlxrfM7aeXKZrM7wV8+l+3N/fqUiCGoZSSrKKPd76U
7YRtbXgyObVxpAQbFcEY7mpDE8Yf1KxayU2u/ZQOPTzqEbpqF7aspj4kQwO29pRNrSHfi9LK1Rc7
scv+E80Ix9tMXtflPwNNqw/Soo5YSQOvXFNUD8EczvGBwzvHrD82tgS8F4SZm5yIPSODPUR9/yNh
Mj86Rm11+9weojWQ3tUNhocCD4G+AT3E8yXfJAy0VElOZmGPwwYJJCfblGzzdAySQfv29z/nTPJG
5hxIFSfofLWgGaQxxFWKcc6A+cVmqMLJOea5m+s/4r43/65Z8HY1iQBAAcAg0GtYfFygQ8nTwjg5
GQ0M79exmmTwCBDP+uU20RqN9tpO/rnY4lZkbc7AXXWSkzCxBvJ7ImCxbWox3VWOiNbGstdWg++A
lhSz1hmPd76TFiBOs1Nw1yzKNGjeD0mWuOhj4s34qsNEtFau/LWbAVaIpgvFMVmBdr4c1apQRjnG
J10xuty3SvRo9IIJvJ8bVJKHsHc9YQCD6upfalb3zT/cDEgDoL8AZiMtpZ+vXzLpEmHpYG5eS+d7
7YzOQUv6dCeU2nhFR0hZi+pX95f+JMgUGsxoE5wv2Jh2G+sA/069JtVp66WQXn09irp+k6vVah//
6nIuin/IQBHmlu3Qroy6pkSP+WRHBhStWmpTuqlVJ980bi9XdHrnY794nWmfoTQERIWwukwtx6Cp
iyZLspPX9m71qI7xZDz2wJM3t2/7lXDGEVUBcYOjx4Fm/ud/hDMAQWEnKyM/BflgZ3stNq1k8ONe
jnurUqbpQTiZuUbVv7oodR64fczhIb+dL9obkVN1sw9bOwQFWlsDg2dfaYe+3jYiNey9NslizWnt
ys9HyIYpQOieFZUWi4YupFO9UtOTYskIuQONKt6USBkFZQyzqwA/fntrr9xHNK1nuDESKS5cx/Ov
1IA3JiM6B6cpF8V7cwIWQNdgstuNVRGG3jGEAScZBTSFd0Mzje6/rA/Ck9zOo/W7fDYmmA4u3gHZ
iZ5JXu2tElUCJ61z4102TWm1iQbdiFs/LAPV3Ugl79zPtzfg2o4zFiaH5qUG17kISB6+H00cSCzY
wsp6irWi+ARQJQj8RG2+317q2nWZOcv0ZWltgSU532vFbAhI7VSciiDUhm0+Nk64A7//93LzoJkQ
835TY6DoWjTUhbTR1Gmc4hRGrvWDQYXr23VbwMsusEy8/U1Xtw9E4DybAD6wDG+om9j4t3r5qaMj
yArOcMIA1HGgBBtrTIqrazEhAo/HJJ8+zPn+hW3et/CCslOVWql2n6Z9fWgKrtJBgz348faHLcq6
+cnH+hKW2SykRhd9cTEge0aesMr8lHaJjdkEpu8uCOFj2sMq99th+C1NY7i/vejVL2QGCb6GvJjp
/fkXgjydRJvZGOeltfmUNVn7a7RkN26tBuzZ9vZi1wIcNRxKJMRw3v/Fy5/PE3pN5eTjSJM5B4kB
3OjHmmRcp056iEsskuvt/vai174QvN9c1VEtU0eef6GHDq4Sm1gDuqoUsT94QJlmuezHMnTWZllX
15oJe7NILFYXi91EfczWgynIT57VM3Ow4QHshNXne0UzorXu77XdBMM049ooMC4b4iDbyjLsi1Ne
wwV/ijOj+6ZHmaw2bqW27/uKdt3trVxbcbGVsenErp3Zxcmgz5Lv0bLIcoBmEuuQXEbuA+XiX7Z5
3y4FI11AJUD4+NDFjiZV09V91oiTrUYhUH1veA6UWKPhgO3v/aglxYd/+EYKCvKLWRVjGTKtqZ5K
zcvFKXKi/IB5CJbNolSQVTTzJ56MNeX2q0fmj/UWIaa3wjwzw0KcWicsgk0/SQkmv7CL75lWuisD
nWvvAbp9jG4Zgc4yn+d3Yaz54UKMBk6Omst8K+1Bh/8g3Oof0ifebUZxULpmWbDzdcqh9dqQpsJJ
Mjj5UvXRizTi4EGgevrUjN7fgWXezsgb1Iq+nwlEZxk4mxnRXHTiZDAS0HcZQ7nvVRatpkrXjv8s
EDVrKSE7uWx/9WCoAOwkfJVrpfm+ywvPF4WmCPQA9bDc2k69VpmtLbn4wYqwSJKYkHVKHBm+5qIK
PiRT3d5B4nhfVNJY6SJcO4ykJG/ZNay3JTqS/NKbWt0ssEanybl1EsfY20Euqw+W1NM1IZ9rp5Ha
HVkcEK6z9sX5KYmUokrDqOfoB5bzkihtjGJRVVorT9y1hJMDPw+nAFBcAAzwAUuDerSKU4ssefCI
paHaHrLSxvKCDP+psbo62MggEiqg73JNWffaL/jn6ovDqTr1nK64pEaTob6GIg3rfZ5rwvNTqKnq
1sMNbyVDurav84ZC6kel5sLPuZA2ChOJVpwGnBz7g65ofbUvOnUNJnJ9HSokeBrI0ZmL0FU1ORqK
JPEn1P+U8qcXa3354tEm+Uvu/dsFn6n3sx/Dm/Ld+UEhxZv9YFouXhXnyiHK5YM5oKORFc5zJERQ
/MM7R28dOBF8cB2G0fl6spwChcxTnMwh6Co/6wOxHcNsupNV09qbyPLW5vrXcj/kZMkx0aRA9X0+
RX/Um7Ipeqxn0/I01Ym7U4Z+vMsU3ErSuogOkyPFF68MlO3tp+7qxfhj0UU6VlRGWla1Ik6K0ssH
V0z1pmDQ+t8EFOBAAV6/lgga3w86z+3tla9+LnifGeMI8nsZZ1BNKMMoq8UJkRuEJhQZuH7ZQ0ZL
SCy2KmG83bi9ufYsXT2wDi4ieLwy5lwCncu0LxHqDQk4Li39g9KmjrubAQ4rz9/Vz/tjncWv6U0q
lXtik7T01Q4WU/wTxzptlhVBE3gX11n1Lg2b5un2pl4L3sCS8KnCfpr8enFqY+RogGvM9cOUK8Mh
QUxI3VfGUBpPyOFZ40pYvboc3AQqeUqWC440VUPdDtJLT/DddeVHV8Mfe4cmV2l3/ixWm3y9/XnX
fjz0lqkuQYDM9PbzK9KYAw9h1BTgtiUNLdxuSAgr6dnT4fZC1yI2jxHlGF2KWUXhfCFbw6F8SCj6
nFTEPxqhh9OdgC5S7EsQ8VAwLKO9+4cloZwBSmP6zLz7fMlJRy5v9Jr8JOoyj46eBZDxv05oTf0Q
Np3bbzJkcuTKY7+c+b+FVX496LAQopiwLXNrd6wcNXaUL4mcQut7PQHR2k8NbLrfmtmJaZubWaYf
2g49u2PWZ5qD3JtsDAuRI7OPWt8RwOcPsqqj+AmTtPbT7V25dsJQXpo1v2apxWUTrm7ssK1QdzyZ
ZTh9KOCvdP6YZOM9jljeh9trXfvRZyIK/4L6z2ac/wLIaXVuO45Iy3Q9GpwiMwr31XXL4MkE/6Qz
65scmv3/EAeZ2jDY5ArRpVn8AtTcTREbSnZqYfvIrRpFZf9Bb8wk8FX65BsvTb657pTbK1977S45
NKMhXoMzxJf2/Gsh7TbkPoSKDttW7zM0uUaJN5o6yDVgybV9BagzK1TOZKYlYK0YZKMk5ZifagRV
gq0eB+N/WpypqEUGxTer1saV23vt0+D4cG5curckfeef5mQ4KDdjzFVS8mZ4jZpJZgcp3KLf3D4x
107nPAkCuQ4Gi/73+UK82NaUFpTfTZoZEYL/Mm7vXHVs630djf3aUbm6kaiRESDIy+G0nS+Xlx3G
1TYgiqIZhkOMAsyjO9lYMsRN7DibJBqG4F+2EhezeRJNA82a/6Q/k5K0QnZUV4qTlrjEvUkEzCpM
UI2/b+/k1U/Dv2BOI+kNGYvInuYlkpMNJbetNDHDmTbCBzRGc6/f6M0Q2dsEyMaaveJcXCwnCTS+
weDTtnThdZx/XJ4aIh1R6TkNDk4SlpoUrR/YU711JneEAAbp5AmPgeAuT9Lyhd5g+eP2V19LElBV
NFGKQbkVNbXzP8DCgCmt6eef1DgtYj9oVK2E3tWEgOVLNObV2q7QY4sd+/Ptha9t96wmj7oy1xK8
7vnCyZjwONNyOLlCUXeUCMid2l3j4bdYW/Wn2kyGaSU1ufqtABQx4Zu1F9zF4VXL0uicRslPTeH0
yT71IEQ9KErZyu9KMkUoackGryEf5aL0X1JrTKnhfADPYZ6ziLFVVlr9DDc6TUZbfQ2tJHcePZAF
oEfcrPg6uFFt+J0B9HtlVnUtQIBFgt4B1ZDZ37wpf1wf1R5re1Rq+vwJSmY7EaX18OjaBL73QLMT
8BW3f9clWvftPWekgVMVypUoaywWLGtUPN00odsve+2zNUT3Zq/T61fbIXyKHJl+k0kXPSSqIz/r
aRE+4bWTf9Da0Xq9/Zdc/tzoT1Fp/28uDyfs/Mu1eBDOhFPCSQnwGs8MxXl0mzyJAJ4jm+aXcEMA
hXpD/XJ73cuTzbpvnTuemxkQe75uBzYi7hw3OhlOVx70zAySHRfXajZZ3E7zT12mK1nwlU2f16SS
mQVK4TMtskXHgVlotU58CuZRlapo4++yj6f4Ia9wRdkFgz00B6W3I4oBJZ+lax1sfOh9pFuE07MV
2MD1PwfEKHjcuTVsLM5ATD+gsHKm3U5C2oo0qmh+FkZr+WVa2zsnRix6lFGGaa6jjqfY7vkvsxAB
WUqTelXE4eqfQ4QFM8EFmLEw57+IOpFXaain0f1oUsfvnCm702kb959Gt2ukT08+QcmgS9wR43SB
QvIGgqZSPSu2CyE/kp1Vrj3clxnCLPEGapofCybG0uECI6sG7bohOk2Da0OLNkst3zNFQ9zq9nG8
uhCkltmdgJRkacIsdWlbVVJFp8rwqruYLgZKmvCLy8P/a52le7gYVRBN+EadqggWGRaDadzvMyfD
F/72QtfuF00lJCJmhCVB5vzXdKWqYvA5xKc6RVnIp+emqgcTRZh+X9nwPdHGUit3f3vR+QKdP9Qc
ZbJULjYFEmqd54tWqKwoRajHpxAWevQIc2344WlZ+DyIYsgO8JojWvT91B2KsbLTld/w6gnmi+Hi
z1waezk+0mOr1Yyqwvuva8Vnx4j6py7CKXg/hGAw/KyOEGcNRWJPu4S+selrQ9fbBYBXV/tdlGpT
bW/vx+Wzwn4AlkMyaYbPLY0BG1NNgsArk1PSW8XnTJ0kMxgsy3Z2zuW+vda1E4yMHN0E2l1cmsXe
R7jq1NqUpKcGJPrwDk0AHVVaKQdvrSN0fSW4grBYQVwsa1HidpA2Uc1XhaY9bkvQns1/aJCXa/Od
a9tHLUkCDfyAWm/xSUmm15WjpMBx9OxZHSLxVeman+M0OmvI1WufBIcfoO58ES4s1bIA+aO8tdIT
f0af7dAGbJG0ZULx967DwPbxt2fWAlUYHP/5DVGNTtWBMiSnpqnVu87NEITKSWO3TS/NByuz9EcQ
D223Eg0uM+jzZRevbW7jQ1SgOnyKo8gZ33uiz+LviKfgyF46URk/p270f6Sd147cOtOur0iAcjiV
Wj09I09yHPtE8Fr2EpVzvPr/kTew4dYII9jfqW2YTbFIFqveMIQwYOS6vxmkLnrsRjM8UpDYyzWQ
dIB0BsQBatC6Cr9lWQntZKOvRPJiiZE7NYrwMEelQf4IMqpp3aWHxfwOztRypCC8F0g8Vmi/rjIN
0JivB477UZRGrSYvsdINAfBHchrVwqNklTY2rYNTcHe0tZ22FkPW3P16NEfMsCPHKXlBrSbz63ly
PjhxNVNMnOIPb2/6vXWlfQCdjUlxT27WtRxAsxtVmgDXF8iJlepUda5KgpxgXxcZqtdaGrDZKk2z
2MX9zvJkRej2+7d/xd6EoWpThodaBVJn83kbpe+XAR7Gix2iveHJU6xUz2Uej5arDSWWqG8Pt3e1
oUQHN+IXg3H7HFRhJnRjxl1dUXL6ORjy57FHcDtBqusTMOjkYLjd2f023CZqo1qflSXPMT81tbTx
sS2ynOdqWQB68OCNj26xvU2yagmASsAp9FXtNG87W22UMnox8VHI3uWqHLYIjqGCHd80iSN9s8J6
NHwhNWb1F4GLgDF4J44nHLE268g1OE/Y1IFnN8zxPX4bq3i/VGUnu0Bp7C8WcX3UIhjPPnlVkplH
AKwNY4laGT18dYygrnrZzcdEnIQ1WX/cTgfkQQfzF/oRy+zNwSvp8YzGkBS9LLpeTCeRm5FzkrB6
P8jq96KFt8XqK0sKQZBeb35r7KiLY2H/0nZ1/Jg0Tb4WYqQ0r71OVXv1YFp7e4HjlM0PZpYGzWbJ
nHzIw77mDTHRCcMPZNGN79Jcar5tj8nnZdIOD/HdCcK5gO7AlYzC9PUEtZTKgQl45KXIo+GcDcKp
PCktO0Tp0IQ4vR0lu4Ohr7L297gwt2UtFKujErkv8SJUrcl91LbK2VVhtnfIJaFZ8vZoex8Tk0pQ
nWudl2r29dQa05T6Er3NlxL7kFOxcmUsiMM+esnxfwsP8J//23ibk0WBvDInPa8bZCALhB66/4wm
TJ+Luh99ZRzEwcfcnx66L1Ql2eDb6ko/QbbEoYKPiaTWDwBy98Zs4ntU9ObshpUx/MXByRtgBf5R
RoIgc/05azOMa4WGw8tgFsrsVTi3f2zTLnRuyLu1g8f93tODgMT8EWQctavN2qnIg4wjNYWXTKll
X6Uqd6mAqQemkB3JtbW2RFxVdtwFb4bvf76MiGdQZeQYW838rueJK1EmY/uSvsyd9jWTJjlxzahN
A12ZMLOL5OzL2+Pt3RBUI2Gv0WshidykxWmat0YhTdAbLLP+yc/qilNepoU/mKV2IctzLk7YqIv/
9rB7e5HXBQY3q9ziK+IcjHma4VYPwLKf1NtppFTkNaYUPxZJJeUHsbo72NqE4NAGGL89RjurjNtI
FhmAuaF9iXBOGU+GNfR+Y+n9dP6LmalQSVFlhb+7lYHK5LjoEiOjoRRBNUD8Ln+2pYyWTmuIv7ne
aeEB9YArsrIQr4Mln6J8GVCReZmkvl4uFvYN381KFE8ITRhuN6Nk7apDpB75we4GDUKCgDJgQ1NL
vx53sWPDHm2TtxQu1TDyilVCp46eaefrnrYanrsoPIqbt7/s3pFDsPz/UTf56TRZVsKzi0dpUjdf
9dK2Hwiw5WaJUeu75LxirYMo3Z0nOtncTeiBcmlczxPTn0aYnZy9FAWPK3dRnOZHIbr467CkjjsL
ZTwXI57yB1fHzvFDo4c6HqRLWrRbreKhKKhd1nH6YtbT+zyUqtNgp/XkIvOn5D4OvOILlGujd+c2
yxzv7a+83hObsguDQ1uDK4dV2bZ4NavzGKNqk75kai1ua14B3V0pWdlR63vn265NEGRY6ADB59/E
kNnwAGEYJimZuS9JIvRxnMprl5p593l0QDIUqTF+fXt2O0cBiIVVTYfzjnXd3JJ2PxVwLGA88SbA
glFkXTjfS/Hqn43SeyX+vI7CcEBtkIGmG7o9DKYyNfDKqwjZBidqByGkLwLs1BGzamdnoNUBR5Zi
K/nDVjVsUJZ2GvI6e0FKlRKvgnkm2nPT7FqJPgs3qoUaHhxzu8u3djlWliPKS+tj8rfntxRJmtHE
0EfiUVfj92B4xsaVGGn2o7HSy292HckIvNc4ZhxkxXtDg7JmT66UZHULtraHdLGV2Mhe0B2pvamr
ow/g82u/r5b0kotYOaVlFP/zduDsbYvfB92EK+BZAPMDBNKwmu2VoyOwJk3j6MjJY3ccHaDuylB5
nTYC/V3GWUOf1nLKbnhM01odnk2RtKe/mM9KcFIpcfJu2nTHbORM4eDaGVjBWZNPIxpWEYIqzuIc
BMruhGCnAjfBqx72zXWgQP80uxo/kJdYzoybtDCmyDccpFMOzq3dqFhLYegOQGreMnyzzAjD2RHF
i5lZ0ae8RETTX+tYmaskraXecVW3im9aVE8PjuvNyEQFNyAtDsYlP4JTdT3DWoRZnOpTfp+EYr6L
kvJTz23cwiwMlUucTrzcqmy6vL1+my3/a1DSUwDOnNG8eTf7Lx/kKjSACd9Htj3nLrgVpz1nsT7x
1jBCDa++sT26l/YmCh3GBrZLdvpKAG2oo1BNyG/u1xT9rGWtc5E1TLIijNKe2tnMPFTjjwbdnNi/
JoqvLKQK6lIodWziJxLDDFeyKu7rWWv9IV4U3Y+ifrlPyDaOLBQ2wUonj1OUrhUC0RCLX3XR2jom
iCLD8SMFYOaqeB4mbpbL01H1crt8DERHeu3YUs4nZDcvjFpTwmzIW8cXIVor4azr73EOH9zVkuux
s7vy4Pm0Xbpf461pDB1Lg5t1c3yNiapIY2U5vh5nrVtISXZqC8IzlbPJV7tRAcTeHRXCt0v3a9BV
mstk4/OKWv/+tztCIfm1haQ6fmZX9bdY6mq/6sz4hjZkfVC62Fm4NVcCTQEMcu1Ab4cyYKI3Om4H
eWmcykjtvELt8gPk3CYxIzzoHyBWRz+IxBdk8vUoRj0moVZMDvzEKHEjvTR9XeCIoCpFfjYl1LhK
Z1xuENFR/be3++v5MTJ0LaBb60Nty39VIwdIXN+xflOuBAAbzLMwkfD/30bZRAk+hrkamoPjy4li
nBdTLX16w0dE0Nexv86FKIQ5zPbevq7TUdGqQmscHyXX1SBx1Ck2i/lsG13vx13rHJzPe99u5dZR
UAbUhDbW9arxC+pGx+aOuVjJOV4oRNKXUQ/uub1ZrSQR4hw1mFf0RDmUq6bLI9tvFtu8pLCYhduo
hQV8Spup+gBo/NN58TIBWkP6pRCKFLWu5yVbS9hPnZKel8Eu7ztzru8RnEhOb8fEq02MiRZeFuqv
A2tdsOtRolQxOy3Fy6pe1NqTTXRmpqZIfECkxcFQv87y394eymrYRbGaOw2+HtoZm7Eks5KkVsUS
qI3q5FOGWMoNqYK0eDnE4m963ndP3AKxr7W2EG5XGuFjZ7bmzyhve3JNpFP1gx3x6tzkF9EbAHbM
N0ZVcfOLqiXDLSAc07Mj2vw219ribuKBfeL5hiS8uSh3MxrdB4fZ3if/fdA1oH87N8kqy6bCNvyM
Gm1z7pQmPPEI7LwhwWf7z1eX5isqioBQcUtbf8pvQxkNX1cSDKWLMkY3CbNSvLS7uaCdmBTVX4yG
ssUvCxdgM1sKeB+mvaT1Gc4dbYy8BGUl26SJZLfmmRpRfSRj+GpLsnhrDW9Vmjdpn21y3AHHkLnL
i/SMEkT8IKP0Bd0Ue80ErZlznlhHAJO9dQOjycwoi3IVbT4mELNw0FVugVmvVeRFx8lHM6g41RG5
2dvr9uomQgVyVWL6hc8kr96caarQ1ahwhtDXCyuyPw0IFeQXIxVlc6tnPBO9DOcQtcfg3MC3Z6hH
rMTe/gU7k6WatnIOiB8wnOvO+S1yZKXTIivpJV8NR+NH2JiJcppyrXoKjbgsD06GnZWkB7Ki+GA4
0AzZDhYtI7efTCaRlhN4xSLGMaezVgpVgoqsg9hYs1R/etuTsQCAoLzG5sAQZrOcRZYCTLLb7DyP
ueWp+dKdqlHtzwscyyditj91USO8Ja2ig+luV5d2yP/bJQA+IFpsgbFdaGpLD2wxyPFmWG5WU4hv
saO1D9BwoWjjVdk6nqnmTZCkAtHDP1vZVS+OwhltEp5t4Ik3WUCTWJEVYu8ZyLltNx7GkfW/mJJo
/gAi5uB8XeP09xP/11hwEVbZC8Tptj3nOHZaKtBiCKJ2UIXfDOg0IQU817eZFqvdyanTJHlvm9F4
2yVFZL0jZXCim7cnvD3k+RHUnyhDr40osn71OpQ1IWVp6iRjAFWuvISOGj07yWy/T6rWeQbJ1p2N
XHXevz3oNqQZCZIJT0eCa32Bb0LaTvGyR/N4DMYmWdLPymJlxmkERW580U2kGjw65OPH/23MNe5+
27MdX2CxKtCoogby/7MtU7oNZydTtM6XEmXpvhccXeKgO7s9KdaZovlBGXWVVOGVfD2qLJXGoLbZ
HBRSu9g+OmrDcMLaLFVcO27H6SB8dz4syEyyvV8+YaCYrocbKvptxejMARZq5s1gdNGnVOfeHmZV
VF4/J/FRivQ6fijCr/1gkHErvWwzooSsW22LeAmUhZPCNZQO8G3ddsqtHMmSeRm4Dh46Kj4HhbAt
Rg2VOGQyQRMg8QERE3DY9VTxPGiMMJ7HoIsU6ZPdhH3vxnlsKadmKZ5Uu7YgDIPzfgrb0EzOjS6U
T6GEXNYtOPDuyFHy9alF5sbJAQcDxBwF1utf4wx6VxaDmII66aOvKExEd2kp/+zHUvrAprIeUS1O
3nNdHbUjXh8ia8oIWITNtDILN2G9JH3e1lI9BiHV3bMaa9EpgpbyGQCw8q4QInkeAUfd6+HSPkqK
iZzg29tqd+IcXkBLOcpeyUGHlOUbw2IZ0H4ckPU3nQbp2wHhIMSEzMUTUZx9rrU6+wk0vPz89uA7
wQfCAtwzGTpkqa1uoUDusg8nJp+JRfIxkEnvG2dSEQ6Zh+40Gl2Lj5/c/GE9gcgD3UZrFA3slcC0
2dMTarmo+VhjIEoR+7NuzYGFocBJldMKdK/WFTecmUcWXq90j38Nq6/a1BTvKTJthk0VWRgdRojg
2uTl67zyqEHaxqWnmMJ5ysMp9odyis5GajxKa+an4CR38xcfHC1grizesWSn12FOKY6zGu36gJbF
8N1BTlAIWdCmBZ3xPhRx/b6TxB9WUdedbmCaSlcCaAaI6s2g6F11i9LZExd+Y95IKN1XbtGJ8Mef
z4200oJLsFoQbdXjgRGtwtEZqtrt1HB6WTMEOFmSK29SYyvytDZVHmcsgquDPGDnjliLishR8fCD
i7eZnz5nU5jGOVFsVdU5zLvwaaybj0WbFweRu7dZGQf9KTL1VSf/evl4Isq92g5TUOGA8rGt5/mT
Wqb2RYoydTxb1tw/Rmrj8PbCqOngwN6ZJXf96ivIUsIZ2JyQ4YJFJZXbOVCRVHfZQGOgDknZ3GmL
ohx1EnZORYu6/loZoGxKnn49UU1k9hLF7RwoyLXyBqm0k9A79ZYnNrDMOP+hUpr5z5ySj7qWVP/+
cSCRwiJrBIlzLTpuNqrJI34ZFGsJ9CGcwzM5JaRkN67qMPKmuXfEu2KIe/lkQZk4EqXamTjAGzCM
ytpDBV10PfFeS+DSp9MSqHmVfEmh58Uej5V0ALI+xzBSbAoMTYJ5tNxJ+KMl8VAcKRe88uJlw3I2
0rvlaY1T6fbr93oajlkjsdSOPTBS4RjSKdLQnLgv1HgpvFGas1J4NR3twkNSMpJvi0VJqhPVW1P1
8iQRta+vEvLf5CKL6yCNs/LUq6NFW+3txdL5INdJOMB+dh7YGpAYr6RvF3COuJarUyA34/xi66Hu
WXKdFAfD7CRm0GWAYWhsPo5v9XpdBiPrDEXkc0B9IbF8ZZFzX9d6Z+Xf5UlxMxm9fPCE2wsFMLok
ZmC+13LZ9ZBdGlVJos5L4FAbwlyxGYaHJbHkhwJx6kfInWbmhlk/VLcodRhP1dCZR7q+O+cNGBck
qADVrRrR60/8LefWEYuROiORg3K0lM6d8eIy7p0u7SimJUb1lESdLjy7tLNTPLAxDg7WvRyRA5WD
FRwav2FbU8P9IM5C5CYDW4vGG5Hk/UuhU8dCNi2e/NiEReIaydyGF3sc+vg8YkVK4zi0ZLd30vng
LbC3IOiokiQD2eYxvzkBCcupVHIhBwmuFV7bOPpdW9GiVioVZIMp0FeF9fEs2XH1GGp1dH470neS
JejBFBcpoq8n4yZhFqMlYFEoSkAZ0fo37xfrHR0ecZdVilJ65MiiPJnz6nbx9rh7oU+yQORTTuBA
3sShLakiSptBCcxKG8MY9aAl6x8a7lpEYUJb6nRPraw4/O/tYfdiz+EIBCDP2AThdexNmlzEqsSu
ElKqnZAi0z7Ys9x4igS5FqRN4jcTXUItm7IDDuRepkYLDUW0lVjPTbu5fQy482EytkswUICKvV5O
+7jlZd8o1sfMSfvETQaoE187pPbEO6BSoMlTFEcQZw2VP7YAWzfgqhRMFYf6P1IL1x9CL/QIu/lq
CUSBytaY4gMGE1S4s1yNp3lsOneUh+YGOV/ntk9QyApLXXZbTRzBJve2IwKj9DPxeiX+trBo1O+j
xDb4JYU01N/n3qy+T+kkeW0bxZd4nrSTJZklIMO+oQ6+xHN553QUQpQxmo7O/Z3dsDKh+TbwVFfA
/fVXEfxRYo8qa4RA5MWgtuZDAFvGE4K51YOaykilFIWoDzbhTlQi/sSBBGRlZclscoNMmGVBl3wO
ZkdqZU9pynnwUmozkV+aHMNQAVssBe1wqk6JrlD3O7iIdtIwnqd0aWgqo/W2VaHRJCrUPQqygZhl
/VyFS+02NoR+O7eUP882gYmvjC2YW3zozXmnl1Mz0FbjAsJdN5jbBCYwO7JyRw68e7XFTNRt5yTN
n6te0+qbt/f/7i4E68Q2JA2ji75ZYako9VaSFVZYGWJv0GfjQVFSAGs23u53k1TWJ6S9q0cj13kk
T1THXaMuoeq+/Tv2PjhphcmLDQVIDsDrQMvkslaMdg16XcHnrpjjU1RhPo9IqHQw5XVGm1yGYgzl
kNU3gDRjM5SGF0yPlIIc8FxSn2sza301VpTntye0F8K/j7L5rpi/SCA8FDnAPVi6W6qmbtzOzJQv
3ZSFLwUiFecMPdlbB/DL5e2ht5sWSQbCk/+B9zc32RbMSgoXG5O9zEHahM69bWX1C9jA5Is853HC
LaI6hdu3cBPfHnZ7cWMvhd0OlXceBfoqf3G9hDkdm0ZFqDhAz3KBEIQXheNqcT3fpHlX9afZjCvK
pFX9oe7soTllKbWrAzTdNozW30ARESgR71tUZzfXmaOMrTOnihXMdjLAcqPjqZ+UJgGpkaWt9Yfo
WpJGepGUpCmqkDrSAr2ecuagrV/jyRBEpOqf8jypvbwN88BcnPF5xlcVWrWtHORr20zh16BUhvnW
LPMrc/TI7pNKB24apGCIPKeyZ4C8XWd9KPW0eUA02Wr9t1f2dUBRk0UgHZoQy0uj7HqaddWydKKy
gzlE/0Luu/5ZTHITGL3UxqdGassPijMWy8EtsDssvXLo2LRWKJ5eD5v2RmnombCDKFGNW0Xr8bSO
B9157kWvnvJitrw5tKajo2h7PvB9V8DU2tSlvcPZfD1sqWWmPMQOMVSZPbpjlnCcU27qWNW8/Vl3
gpWBKO7DNEEiT13n/3ve3/RhF+GMEOQW5RN8JvpzHRrqbY4GxJe/GIoOHIcCoKxX91lb1nrsjIkd
GEsv7tvGUCEG15U3qlF5ECx7s1pN/jhawfKhk3c9qxZ2rQWz3Qmq3qjvFTkbz0CZjC/jYB0ZrO3s
BMpQa/d2RTe8yiDp7TqLhJtx0EvR8NgsFtsPd4RgDCPx1FaTc/v2V9yLDCSRMISiNgxtbbNgk1Ki
uWk1SpDEaQfjakn/DVUxHHzAvbDHGhUaN+UjtCo2NweESUAiZHSBbZUYes9524ITsTrjtkLaIbzR
jLC4GbTYPgJX7BzgMKypBYEWoci2BQxaYQsRoE+1oFI7ZXGxL5zvdJzGLq0hKaEHiFC9yU15ftfj
yy15oZEf0hW2t+a69+i1cX+gjaCxD6+DpyyIHScy1WDsax2Krm6VpyYrs3OTTwPCf2ZWkSEkceYu
akZ36O313fvy1qqAS3mTsu12548cB7WuR1pgiRaXvqlqLkPBBokl0XyYY8l2W3x4T28PuhdU68m6
ThpplG2fHuSMRDFKKIGGn8cpptX3T9yV9de3R3mV5/FlcdxaC8O/tOW3mbxclLaAIaUGReEkdwUt
Ft/sWvzMpE716ZBbANOk6qGOsFzPunkpT23sHOnb73xg0NgrdpkYW3/P9fKqBiKSS+4owWTogx75
uFe3utekuIB7+aRNaecPdJ8i1YNqzB45uDl3oguDbqq6tK4Rld2iL2Jt6AezlfWgH6PoPs5t5WNU
dtZZoFjYefMy5T81q5BOtt0f1ZR3jirqCWtpnlORK3STmHCflO2c1noQx3DDLiiW9obXQm580drJ
qIRfd6OsRgdHyc5ZDNSfNUcOf2VtblKyMKodeVQ7PZhQavRDY2nfQ2mzUaDQzIOkc+fw4A3DOwaO
rcnSrD/lt8sM9ZaoGqtKDSQtKcpz16ijeRqaqNINQLIIInuCx4TxOOpSEX+o8WG+LcbKqf58NyHm
xOLyqVno7Yzx3GnIjhwVZ2Inc9wu1jPftip9OQilnfXEw5SV5IGOJ8c287PnUbVbPdaCLnai/0qK
UY27GHXrR609ur0Y/pDSsKaavMGpVGIzCcVp6/K82IjVlWqhBcMoL9+zMaWJ1y7P8VDZOGJY47sl
cfKDUtzeJNkvGGJQIOJa2ISPrg49nrxCC7IWO2uKfzpoIRCtitHrPo/iIyD37ni0Z4kgHt9M8jqG
ENYkex2Qro4TPT5ZoT55MSIOHlrM2Q0JTH/79qG4cx5Q2ECfieEoAW97WSk3QdIvlRlk4aCiMdYp
kTN9FWK2ex/PZ2WKLmHr0KrFE0RI03lEPPkIorlzMFOuRzEHFtdKN9q6R6F9VFaiy8zArnW7qjwl
V0T1acx7ixSjiWv5nZEkw6D6nZMUyUcgGIi5eq1azr2bhVN6lP6+/ijUPaF9EHGUg8mhrhdhcjAk
msvaDApK45kflW1/lybG4EWanj6nSOI9223qfLa14i+uf8YGnI35CtWQV7LfU7/ABiW4gjFbhsnj
LkH4N+rL1PIkuayGd6PdxYNH6U2J3Ba8+s+3A+L1eUmw4xgGsZeuNUjg67kvalcqsRTqAc7ipe4u
RT7eDPliJm4ta9nBUfX6xFwHW+WGMZ+Cnbn50F2ichPqhRFYRTz7diKKc1oL66KN7QcSkPCzgxHd
Y6GJ4mbph6Q4OMF2hyfbQgsTPALK7tdzpeVVGfjQ6QHjze/Ak0kuTKzw/SgURHbmsHoQPU2A02hl
GB3oLS/gg3Rr92uDXVu/AqnJFlnqIONoWYvFdWzk+cdZzt636ljextN0tNH3RjIYBLAeLUue7Ndz
bZYyqU1h64FUi0sWmeG/UazLZ32YxB9W80B3rHgH/GCoW66FkOuRuG7rQtIaA6CJ01ZPSGYha3im
559PT7noo1GccAd2XkBjylGwQGf8/OchvNqZcfnpgC63Z1qspUlmILkVpMuoBU3WTu9lUfeuqLHA
e3uo15nr2qkDj02/BBehLe47nVOtLwfHCKQIQUoPgQ2A15GpFV/eHuf1tYD2MRWdX2R3lnBzDS14
FVV6VVsB72VxVuzpGVn+QbhpKGtuGS5Hhay9aKF+ReGMAgBn4eYUiCruwrpnvFAf5sltW43XUDcW
xcUciuogYF6nxEwO/Ye1CMAltB1Mqiur5pljBbT3zM+ohIxN4GB5lf+Y7Ulvvqsj1hVuE3alfnD7
7X1WDhjUcNc2ONTQ61C1u3405DQ0g0am1+3ahmR7VWkYnpRnSQpFNP3nz9cRbQbOV072VULkesBG
q1W7jGwzQCGu6i52pmWNq3dZ9Dg0uTP6UJ6OamV7XxdYDOFD2s1jev0Gv2WlQz3Y2jBLJhl/VT/V
QzFchFWbj0bVZ5cljuTWy+y4OKoL7t2hMEnIhyEvr4Xm62E5N1N0aYkgq9ErrwPTyIO1SbN3CTzi
k2J08+yPiIB9mHr5D71/2B5UREA2rjZRnEVbarhaYmYYi9gOilDqPbFkkh9DeT2PtYzVKD6qB2G0
s1sgP3CoOqjwrR95M1dVLilzMx5FXeMWeJ39Djm8/Nuo2cpBdXcnYomeVa51/bLkw9dDWROPWL2e
qczRJPWx80SjNoTQsWTKADfIOqIF7Y5H5ZH0DJFHoCrX4yVDFppWSAGy6IYaCQrJeVjMvPpnkef2
IU+HI1D33qeklgyvXoNPQzPmerzYGnDFlmYTeGRRnNqp4zZOgG1O2iwdgfNftRlJ71bt2TW3x84Q
eOj1YEmRV23mRE6Aj4Vx7vJY+pjbyeK3RT2fE6NpPF3SUk5Zax5OCiLMES1/Q/lCUVY7AD293i78
lLXbx5m7XpqbEDJjcmytpo7XZGiNQx0SX4rZUAZ/ibvs1lRm7bOu11F5Rq6m+P72ofTrlvq9HbR+
B3YomDlsFUE/bL6D2tiROkqtE2SLKkOTLYrWHS2n/d7K8ZC5k54Pt7qT974UllLvGqWFD6rhdHp2
mvXB/lJg9/ZoSfbRPgYHtK73bz8NRTeSYZ4m695CKXQLh4nqqkrLRkIgWFFB9pRGmmoe5bGu80Qa
5RoSGqGcnYZ5tp4bg4e+2zXzROewx0EUXb2xKU6G5PSf0I0zNL8XYAA8R+t5V2lZaTQnU0EFMERI
yfAXxPk0b5r08AtSoVS5YI3My2euLvmiVJkkeaMRJtrsIRGN4IOXJA6KYV6uq5nSexMaglHvjkuu
JIs3tEMcPvR5DuZTDBpmv65ZTIVyX0jO6MhuE1mOdNETXZNmT1CBiRYPZtccP2thRS/OHbphIlML
J0lHxpxctBafFKUbqnt1TDIeZEvoaNFHqjhq89MYhWVfQnmmYei2HPnK4Dr1ELY3JUw+/AbVJXLy
u6rJBnwJksiMbk250rEMG+xQeTLsGnxqWgHx8UQcTeYC2IWMA8lUmS+ypOnys4/lOetdRV+S6nZu
VJhWzmw38U0bjXX+brarQX8UER4uwQy+Nr5R9Taz0ehXEVt0oSfnl7py5Oy2gB86faL0OOVeoWRN
6KvObOqopjZzeoltSru+hufR7CLkYxhnqWlD28dNR8k92j1RjTFXpLbPY6+oyw+U2lTtXhoNZbqH
upthqOgYc948SBNEOHewaTg+9aYplh+G1KTx2cYyStx3PVY55ymV5O4ZZ7FsuUlNxPFPmNOv3Ccl
h2gQAEMboukWsOrieE2WTfYLZrXl9FOW1UnBZMPkJXhH8zJv/8UTpyir09iNc2z4CC3EulfW+Ga3
rqItdZa5tigikbuWVmu96k301FZ5+hKG1Se1Rz8U+/ZQ6sp7J5ur8IRVZBd3bqaVkZQgCYeE4LvF
LGinSeXUjRcVig//bMnisoo9OkCmiO/DpbOa+1iCMIbXszlrmXKK60JZLhP9q0xhEuzzh0hbm+ue
08FIFx7JQVx/gfdV53cKambSmfJ4X2e+k0mDfmPNiYpPS6WhoY8Jgu7Y3egqM65lI4zeBQjcKW/Y
lLlbtGFl3hWOBfV3AWhT3uJ50jpPShVriekpPd7iD0MYRe2PKFzS2EO2KUFtQJh537Z4u7UAfHSn
RjHHlEKJg8gZRz6xRx9CoHavlIL+3Kk3FqXwjWSZFr+QkBd2p15yrO8Ssm8rkFAp75thTko3VNLO
cVdyUP45baWp97uqaqt7h3ctBe28qdLP1GBsCceMsKvOS00zT/U0VZjqg0VLczmFQ6ur73rDrI3b
2bZ4Op2yErDIjTqHef0tzGkK3BW5aS8fxmyoJ+FJc9srbjIuafSjipseCI+shLFD/prU8iJ7qiSb
7Q2U+QKEk2SV+KMtyyKHnE12H1WXRK6t/hYiV5LdT3Krzk+tMbftCDY1Cp1gaiJjcXOMPfUfaam2
0eLKyTgkbqw50goeHSw5/BHquTR/16qyaj4jfTxVdw36sen7KI6Q6oLEEiFqSJVJp86OzqJbO4vu
PIWN3Mt3AgmHJUgks1XVW1HOVli5bUmz4KRGHeJJ59wwwUagHJ+b34RWS9G/cT80BmggWpW+UPuk
v0mrSq7Paj+o0R2L21T/VshDNPfYkEtA6Uw9ldkLiM2J8Z8+KtLlDJHLTpCh6I1huEQjlSquFbtT
/qWeL0eRi6quPL+XwoZ/pNlxmF4adUZINKU6Fz1Wbd0PD4qopeFWrtp8+kyAWKanjVPde2ajt9XN
YCpTfRHqIIvL3FVKdpcUzTT8M5dIJi1B00W0mswhU5LbritHDMXnuBo4pCqJBpAaNbHyfUD/q71N
7Lroz1Mnh9P3ouIC8WyAR4hLm6W9ag1rUbO6BIyV3bafF6fU0VgPax2ehRwJXf4GibMy7goxz3N3
ziZU/V4Q20OyYbRzWgZnrpm8v3Eq06lal0oz/GgBPaKzvGpJktJLsP+tLtx5df0xxuurfQEVJ8+l
b/ZIyn+bZsKnP4upRcPHtcEqVY8qWjDzbWoDN3uwTEEtExo7/g30eSeEqdBsNsvbXO5j6ZaxLfMD
Aitj/ElE7OpbtIKs6VJJagwg3DDKOXYz3YnfAQQNO16irZ19N1AoGoOevscql96ls/GZin+avcxZ
NZoqRtvsmUtuAE0ouSTTVrlJa2PuR3emhm3e9MB7uvfUlPXyRIZeUotsKqMyKxdIGq8TpwYU+DRT
xy78IrEBGri5kZe2q4xljD9eRdZ8Xyf5kvvpYEta5wItjuJTDkFa8grJNtve7SbSTrdHDKS8iLlv
uCxqcLYea6sim5HHunmJkM5c3NX8ygmcQi6FnyLvKL4aZunMd5o5NfroT1pujXfA1G3na98OUvw+
Ghy1R2W67Rvt0vwfR+fVHLeuBOFfxCrm8MqwqyzZsnVsv7AcwQSSAAkG/Pr77X1xnSodWxsIzEx3
T7dO6iw/lhUPlnxQ8eyr0uWcji8J0UBfjYu098nYsHaumx3btqmQ9rbJjCFv3Nqf/bLPw79FK5dX
OIFsZ28kgSn7MXVN2HfFzIRsCyI3CfssjnDlOyW6Mjte7ZoF54XoKdikXwEaVRUW1Mmjfq9DL7iQ
fKVWpGTL0VxHtgj9F9GezfSI7oB11JINjRoLNu/2iQyoJf9wK41HtU5yKHEhYIXy9K3W+WjtoN46
5fBVnTthtQVyGvJ4nTmL/g1N374nWjcblRsXpwdjtoV+TBzmsT/O+rdqF1h3h2xWVZ1N4swFbnTR
96hL0/Zlnse0vw5LqserGXsabhfHCraSsWe7sIZJrqqZax/8kzRs/NQoKuPLruso4bdpN72e01J7
ORLl7U+bGpz901S0P3RQiw8dnC4SRpFs3qWVZngPAlFHr8dg965C9GEmP+9Xd8qurKaE/cWciTJP
Ry+1uPMcg0pTtZTRBzmM+/sRBPXxplTqZN/rsffanA3f+HMIYOx8djDt3X8rSTKRN3lbUMTY7ryd
Fi+o/Ai2yHt0XWn+9Kyr9cUQzuH7sk7BG9nwNsyz0c/UI2atfXne1nbu3cnFR2NOjrUrpbfGdL5Y
ENPakQl8FKc4venKbSuiu9lfjpBs7mB5n0H9W4oCH9NfPYVKF4mHjXeZxrUhFzqcm/d644EsvMSR
7+2k5j99mq711c/MdP6wMgmGP6fFTrk4kz7maW5mzz1KfJYJaWt2mMofNJgm++T0ato/Vn+JVlS6
4pB3FqsbPIml08kn+qQZ5HrpaWY0xVzRn9cq+UR5a92HHTIyLLP0DE2Ob3rqXloeVyvzQHTJvxqt
FsNYxjh4FWhV5qvqBtrl/ZzqHg3AFpo3X0MZPhlv3vdvoQNNlc+T2ceK7B+R3fUTJAFNlBXi2plY
BFGppB/z+ETBkVRoyhOyEs+YbtnjGnzaNuO2Vy8UTtzS3mXxlBvcjj8P/XD87dxRbmXEK/nSB062
VpSw0M/jdNvOV1ufXsbUFNImjNxvZ9aWFiuCuYgGpfqyPzGke4BOlk3ZKW9pCycVyXw3sQ2efad8
yqjqqFLOFfLssHVuXVc75T6xvgU3ncrx2gfpUr80ug/Ef32ik7HaZ3cJrt0eulNxNlGkL3jMtPvz
cmoDgzSPy/QTlMQMlZP0lDgRcJ19V52d/Pub3q9lm2A/sjsR7MH0XxBu8ZVge43URwankbnsj76p
sj1u9zcmi2Qvg7VPO2SZyrP3/syaJ9Mh3vR9/ehOaSc41kGXPHCDIGvNI53quOh6ZS6iO7OtjPdM
znyi/grX7R+yLolQ25OCxbhGXS1rVWsepqKX/03aDbaLdIPZlonBfavs06km4IzML/f+ICw0rvxB
Y5TczT3Lg0EfifOL3XXiEmQ6TGcxTkQuuBwhWixxN2XreaxfLKgpwgnU2NmOjHfxVmlyp4vF0D5G
9ZF46i2tEb3TbcZh04X3/ni4L1PY8qwe7jBlZRCf3Jn5UrMFVoThkUVPB6K/OG97ZZvC1HoTXD/9
uJHUtPn7c8u2Qv2iUQSI39pT01iiDUTPakyTrK9Mgwx+R7BmrJBlQnzpkxjRHm8pccoejdfPFEU8
h087wbczDNrj3lP1ADvjN3tw7wmz6ofZDwS5m+nZj3nrLtk75rnR156X+iOimXXzQ23Y947mnFO2
SLxzqDjGgS563kz6k5xQtyscA8nCAulgSW2Y++A+sEP4STJwgYwsXqbuz9EhFlJ5YxDn+HycaTnr
aVnz9nAwdq7T7JClc5xHWkzztL2a3kMX5DUHUoahq/31sZ/CkwuBja68A5DsytMLdJNPtzD3u6Pt
RcAkPIffgDiy9jK16RoUQs6jKhROOHPV2RnRVpA2SZgfWd+M+ZjK+CTCVVLnrGStdVlGN85Df03/
Zdsivo+N77p5EjbxP1dn4hefq5XF3uEfFWR69vgR1oaRc5Mi4Ly2JTQdWedUcxaKIfdnEX3bNxP9
a3AO3EinMeos4myTP/pkYCFlbrkHShTiE+PP3I31ve1cQ8T4hFzYD4Y2QuIJhFKuYUu7n2Qi9PIA
a4Rf0eHsKu9hlY9cYUjxJdZMJ3nrH3FXHf2QOEjikqEvdnYeWZHdTT+XjrMuDpdpYj6Nu9RZUQNb
PDkbxqb5Jo23VCo8BRkUdJlOHiznLVIhPGtTTL6WbS6tGb2iZTppin3SWZLjndu88oyfOo8xmbVX
cv7Ea9w3N315HR3bhQ18g5NL3a5PJByyLHuExn5jb5fBb6+VBR5QB1ECAlePL8bvpqnYk7D/zXw2
sdTr6FPfHbfD97SRb+QVnmpbIjC3jMXf7Fy8tzSwPW4Gbra9OWHYm7I9z9gUI/qopx3zmGd2JAam
VW5IDGnFMv/zly52q5pwvhknJGe6rpJLukQe1S1FQsoK1fLAxzofBHNx7hwZVKnNRtyrl1j7/5x2
DGThLbieFDxlgy423LQ/h7wyvO8AUZpqdc/Dlk17BqbsQS2SvG+N/DKP/rHn6TFTHpqFjr4Ucev9
loF7bKWZPK8rO5BGXovoYmozyqk3ExxkFY6x0/yc/HXs2cLtXSdnokXaHplhL2kpV3GxTCfPaKuA
PTESj5joDtYbKmFUvHFn9OyHpMka/7dPTNlryoYUg2+8fkCMj1EeRDbwuZ5tcGBw5yKo3Du0gPWx
4CyWLStfcLekdDipbRgKvKAzNZ/xrYXzyWppymmN/yTObaNU+mdb+H2iiGo6OTeu99E3S3obbaNf
c9t5P44+3ctMs6VVuPXYvZgNtIXbpE6/KHHq9qKDmIrbIPFRuUJoAwgy2eAbRtTewN5ENDOXAx7c
cczGgEVo5cl82ZcjyLtAhUk5+vYU/Nu7rPBSmlnKD7CXy1EqNXvpWTENfDrUiXw5PK9mY02G3J/j
GdOEJoQI3dTz8Z7Xqt9YGxXepvJk7nyB698kZemNqfsSt8vqUp1dX+VopDO/EHGX/QmDqVV5w8X3
rfWbqM3jOlnHPNHb9IkGaCUYICDROT/jiZ1Mn3Zg/4RasUYRcPKyFCdXFcEaDDhEr6dD1zPPai+S
djjC17hGwssn4vkXlvGBuDzpRnUZtWP7i5bBZ81GGefPPi19VB2Djt9HqrIsJtPMDNhu2vxzu3Va
K/Cn84f0JzOV0jC25WvDGlphsT5d3lEqC/lKeTmWl8kN1EOyxe172+nU5FPjdc+GKj1ebIqu92FY
FS9yNIk3QSeYeq7EKGtSjve1K7pjHiK6+wCqMaSRv+tBE5OCaAvb5+xvx3XOs2WnQoJINBf0a8N0
CQGezgsAIlPLRNh2ToyypbBjDNpQMp1+LUTEym1Fd6E7lgOkaSsXCiX74m62fp3beB+YFDG8P3en
TSt17HyywbzKvvKN232KWyd0731OzF6wxzqa34PjIoWeBh2aJ0+B6d/Xhi2Du7q1ZDRnNANzScy5
fp8D24G7YKqEqmL0FTAwY/JaqHNJGNJnP3w+XYQy+TFiyYC4mvyaqzgWUnfOzTT8L2sSinuakcMt
UunYI3cDDC0KGFLIJW8kuu5uPgCyC/yfWcpZm5CfDmbfZrLe9lM+O44d13KjeRD0CLJz79wO1V+r
57i/EjrRdfAeiIyK29ZhVjCSby1mhEGzXCUeocxfmd6jb0nUJdslWQCEimE1nczBQ9f199weEQyC
w/BZdCJNZDmmEcaXuU3HNuUBcCfvhgf/v2sy9otlqOk/pdbfP3w6vbmY55hfNa4EDj03HXD6dRTG
eV+BeP1caalbKKdtSqZis47H5tVUx/9Cf6bAjRinyFy1GTPwaPyJc4+Wx6l2xqKjsP7i38/ZqtR1
RGfxIRBZymITbF8rP5rspY6M/tB91rMBypPWlQMDn8QqBAanotKDGQbT0iRVmMjkVZKsxQFu9tW9
9PiZqoLrfq6SrHX6gt2X87OvnPSbK5y0e0iFNd6br5Skv/GnRlTsES86p6qo4PkG2yriV09r7xMU
WJ9bljQW/F4bNKK95FBePLsR7MCRNnuRNQy/98gB6jflruJmqht5n6m5mShr6Y7flt1ECidqXFYe
W1Kfwwp4ldkn24Pg8wBc2uYzqfC/+oSQIJLCuARYdTYzeEQr+KGYGz8oTByqe9JurSlEKM0/vnvn
rzHZOOc9/cC/aU6Ybsaps0Pu6vCAfFCivdk8wcxcsm4QXbX2WyaqbtyntBiSZfg9BXZeqhmDEuqv
PbeXaY2CX+Ft8skXy/xwZRqQAmZ4mB5GIn798kxxRi73eTPfWznFP2MIwH+1104/ReZg4FfXjvZy
14b+UVFc6Kq6RYKGLRL/lKeewL2KgNZlKnsAAd4zY10+R/35OmyLlsXandEnvtvk5DCH40eokqnH
oKTBRA+rkOhDMu14RTpbE9K+xokpeG1yugi6bIDDJaV81XhqjPkU2uaoDDf08+1UfsVmp9ZFymqZ
rGq4DHuJQXre1ZHcTA2i/atOj/Yo215adXf6h3lHuDI2ZahX+6YWKlyVjpOxjyx+49nMnMXX1eK3
kBVyc+B+fNJJBR/7FnZFjHGBLtZaBXsxg5GMlSYRYs0zg3Qsj46hYVbDfJ7PuRnjtrBraF+kuem7
JL3vwZfaZQqsYGmTMtEqLbthwyMnxi/xApjgi0voLsdvj5oeV+KU4n7b96wvxwN2BCZuwcJmrxvg
jy6cmosJRz7BEbPZKZ9U27ybKQZU59kdv03ecdAr7fHeFxJPxjlfzTS+WdUqVZLX0H2FW3fbAlrb
/q03JqNSDIOOirlv0/djUiq5KqvqH9nkDA+7o1fzJBiZ7tuoWWLae2//2kX76hcdUooDbmkdzxJV
Urdf17bp7nurkuyS1pjvFxHUkcNotzYPgC37mpN2lz2oEFF47mur92Jzl+YR2VGviyH267nsKTQP
jMMKb4BEB2spFzK+Cn2iMCH2fG5usFs2wbMlAJtgqNsEd9uLWxyTsuLrgq+SwmH5jOnH6MS6shfO
+k4/PW3EnZImnO9N72+5CYz9F9Qp+8C9P9ln3rhtnqPIafaH9tyY9X0ZiZ8ptklOrjdQ6OIWxf6c
TohRC5P503essIHQ0/aoccRWg/lm9enU+SlTVRcGcOK8CJ3sH+7BQqcLLfe9bmLnayjc+icJLUtK
39MDVp+WIXEHf+1z1oEn90EHYiIE2Guix4CedCugGcevVov638ENfOZM0f1ryNJokAP8TyY/OkSP
hXA953t3OORX9BkjYIFu2naVQzgmBF8wHX4ua7z8C2mcmyKv98Gf+jnDkmiLeRDLfWNlsApX29Lq
nXMU57GZMdOZMpG0JfviZinTIIVNVJbtAX6t3qFGnGiUORvvait3HTELuLo5g4fIKMcrNrMAEc3h
Nr4l5BWyXotnOZGhh5Z/uiMbESHV8viWbPMuLmeUOVsJYLTV947Qo//ioBYdLiIG7aVct8nT7Ind
B8OR7TfPYDlI4+tPEriAOZEkG3VuFy8cPHa5YpdKOW8eZyNRp6LvPI/2v2Dm8bskTbOqfLJj8zdV
qSUowltb/lmRNGHpwJfy96W/p3ctE016MVEDhHZ4bXDNwmZors4Au3DV8zhvLyuro0nujzsoIMTH
xpys6WQrVoVUWtDNdi3zG3f0BaFXvd/V3moUfYjvfemOpLFXwGsa2UU2e18mWM0cry3bv5ycQYLb
3h70z6w2aVJJhl17FAnRDAMHnuBLoMDM7nsu4nifr+26+JVsQrVeptmEqjhNOvc5CELm3sXhEP3H
ncrDmQIE8PQNuzjzIDaRQ4GnKWEHXZ+Pc69XIMrdWc/cAbJq8xWaD6BedEeH6d+aZsXuxq0q/K6h
f8wYlvGRGDM88iag6f98TmtdHtonD3I6DKGJPHr8qYTXP8huyd7t5HCc0bgBP26jvW1shUf384TD
oasZ0SlUjTh9767z9Gnp6qL6ZyAzPGSDYzC2dBOneUgwy/lvbRpky16qmROQk2RD1cX7OtPWo7FA
2EYEHrTB1joF1EL0wSZutxV4FfS2NMYPv41KHHjRqCB9xk+Rxt31dv0EgTGJK6yhJx/SJKr7Z0ee
i/jCWply7lCXUPI9G25LPs/e+T1rjYIUk/grPJJc0a3/8UQsfq6jdRheOjoHwPkaer8Y03iD8Qtk
0FVtMydc90m7pRex17BcThR8znTd+NVxYFLN2lzcujg5i4kG3WX99PmmqDtfdgAY+cExbGSf19nu
n8/D6HXyfafmf9TCl+c7bn985DhYpbKC4p1+hTpY5IWXRUAy8TN18LqsrPB97w9vVc81Om5z3f1m
qdKN7v5uGiUlcbbkZOShDuMfxxSsuD4DcXV3EzbpwZ27z6P7Hu4p38h5ynCpljTWXMo4vJxcg6v9
5LZSnmTAbhBHBIjoJrqOAFderkYYnadzBnnIQ1rWlZC7gz97oG/LUI5LU3TvQ6kn34YEBQorStl2
vM3Hyhd6qNRfAUy7aHrvlsaRhd0C1T0SMpkFl5k0nezNbvHmXNZ42uYKz3M5PTYpoaF54MOh3kV2
dDe45qBdi2kM9+mpaQfWXG8f0v44ZjaKv+z4yx8vHk+YoJeBzYvebbQQjFShddSqw0ycwZhm0kr5
3B/z+Xs8JXVro+zc6dSvP3ZwJ3aNtgMyLBhMmuTKaL2VdS/0L7PB+1WQY/0PiyKoqYiQHLJyi8+R
BeO1GV62KD7lvXCMKYCDtkK5zScGas2d1r9Sbz7qOK2LLNb617Abfc+NFn0jOD1koiSM+Ydlyc55
8faQYXdB8s+JSX8SlD1/JDs7i7NgG2hR9U+xpW3OI6LyQBourjLsp/HaajF8eOsRxhd3Hlaggub4
kQCMZtSqoTZ/hsDrX2JXA+b1dCAmD5WyzsPQrctRpCaIP3ea3I983aLsrzUrVIVQur0TKsqIjj3A
repaJL9VEIrwQvHPws9Tcs7+paFZO0rZiR6jRLeP82hrY/+OEEZ7hTQPHoG7gPXCSX4myiW6AG+k
Y+60zfY79PEiX5BGcN2E3VrpdO62yz5O63EJ2sy3r53E4KeJsAOpYPzHyo0aDNRYF4vKlKEEIifp
op/d2IACpOZ2uwhx1r+gseefaXe+IizPxrJPwgzEW2cjtdNnnS5fyLZuSPzwk0qLFWx0aevTlHZf
tyvh8qEuyNKRK/nclKi8ITvbLXlysinnctUDfSSTxXrYDUOaNGRW2OVsPm31vtwvLRu9zExZ/4P+
QL6gbHWZwGId3WkeyYBhzARoMWfRs3k/tM0/vLXivWgY5r4HGB95TGfp+XsSbCcUez23f5OGLyWK
bLN+Yr80yZHL9Q3kmxlfOoI8hwuRhTr4ps50/LvPRw/W7K4A08nanP/hcyuYDuwN/4k813nqZaaz
bycKoOClC8btW2O1GQEa5eHc4TA0dAhzdLZzq6BeyW3k7EkplcPhT1cfvlCzGnENapvUF+UmrX5W
zrDH4O1N9LdJJ/cPElix5CDsrvv5pCliXSdo9+79HFxWJWW6pX/JneXg1EfXV+N4LM012hOYV00P
9tROY/9gSfzF20Sg5gj5rhx4jGOp1qif5s88gsx/szx67+Ku7rIXbdwpXe30vqpkCWla/xKQYza0
OD61xuH69+489pZANBUYWxnAlmxPpz6Ux69TGXJx6rO4tl0aNGDD+9rQoo/Rcmm8SOwFAqExG4sB
CUhf1olHDsKQHXTw2sa8qrhm+BsSFxc/k50hozYjx3xbol6W0jb97BRe583/xQMimnxvQ4OXiLJd
mm9G1IgbsgBwNMDUIqO3CakFqdMkS67R9iMG2+O+fRDay478mOfor7Nu4/JyOhu9XWjxdESKQsRb
j4no78Ax61QsoT5WYh4F8hnSr/BTO8d1cPL67GbzMFh7+pfbYAD25fIUxTuAe07RDetqPSleeXYk
LdjMbFUF64DyI1u7DMlRaFr6Rgcc5Rafh+KlQ13EHH0qmIyZpGn9EE+Nje8SdvzWco20OO8H0YdN
1fJmost2hOkG6RONDVq8Lnpujm74NDeH/o95pmbedtzxs6i96J5Ss7plZo1iELXjDak3g3OvpRUy
Z7N66qq61ePnExr3V3ec2Us4B/NOG6PbfysdJXgzDOxUCAOhD85tN/8uOQNaL+Rtr517bn9dp+23
/EA8F+RSZfKxm7r1XoEz4rYC13VrTD2du3Lw/zKzS4SGgS+/TInsu1IrD+qtX8Tg5X0s3KTw0vX4
PjTyuKfc20eSlF24zbARQ8nt9ElYl/+COdlZoXa8tCTV5sQ0eW/44JPaRc4WexOpL7AfZ1ataagf
/G7YP0I83aNiqglNqtr9HODBSJh9wB90CPHPdkzEEqPq3nyx99vjRi7tv3ZENpmzhY+TrB/LIMjP
0NMfpz/Fl4WtHtQEBJSll5GG+mZq1XZMJo4iD81ufT3kq83oxf2jnb9GaSf/ch8iAOnF0Ly5qdtU
t0pvS0pHWv9NkQRe0rSGaCWNYUAtomr9UeN6ARlLX5xeo6yOhrKXI3cBhRxLQb9BQMShGULq2XFS
I45Q74aQBbZhEWOI/bKh0X/K7EF9AaweloLlIdtWSDygjZ1pW4fPfeeN30MJQFHsoSeDe1JC1uEp
mYSE1PLNPJ9l2/gNHBr6ygrqZx2uC+8TiekaRTIHbBpH+Hse4yrSTTuXQ6xC6IWgY2Y4LJ7VV8UU
Mb6smXH3e0ye12vsr/ra6DP4tByp21drI7rhfah79pc6Xi6tg+Qtzg7tCBWJ9au7ta3Xni8Cb8oH
8mOmtYhsHwIvOqgUnhbBpFRS/4R3tfjDMWxHu4NkQY4+cF/sDO5dzxIMo/+JO02x+ljj5Gs3jKYc
knX9c/S9qHnRKcnLoPzIcw2zz684mRq/hCKOmgIlYeAWg1snP6PowHzhgLguD6FYrp/6rLkkMk6e
hnDXv/lUnb/ufM5zpZhB3btgTBKYMySUkFO1oAcl304bFIbdtPxCUs3AjmDcf54Sa78sHKepaGtn
ezxpxY/KGzv3Fy7k+9OJt1Zz3R03/byzXBLm/jAYfRcbSzMbybX3Cw5KN7Cki61gEcgNE6wVFSlA
lqonGoUJSybmgzr5sNEJarP6W5DdhXM912/LEIr2/kTQERdJuO0Sh6okMOS0tpF/aZ3ZpQAYYptL
ZXHBhTUfMvd6xjEUn/aG5cViDaSK3quXiScUNX6U126ywxboLMOUsT6O+m73NYonjHUYIOaUhqTv
0i64ZwZidc1w2qOCu3J3WFwH/bvYoQtecPlEIOL5M5Ff7mLBVsFiTZKL6HBnWvHxaP5r2jZ1fljm
J3GdwMSGgid02jxSNedxv6dARluJRhU470B6lJSke6PADvGhSi4mAfIs9j2K97vd06jA4963lGxU
coJneqacTLF0f2aIWv920eoPvIR6ia4eM0hy+5vU5u7kOL5DpXam0E6d8jeV4KZGaON+bkW8I1Bm
5anLQwdq5UgW+a2r0ZY9Y3Irmkuwj8d/fb/qtiCZLw4uIaMZLA0p7OZqjD64ArKk9+4Xh3p97Vv8
cZ+IJ52dC+NXQoQ3bFZypccCxOzA8Nw7dlYcp1T7ph+D1RDBMNbcA2na8/E6jvqzDXFsrmm71iEd
SNtbLhwn1E/xwZdXSNVun1aJmhNYKNJBnumbrN6B1R0vUW078WoHeP8yNkFoLjE1IvnnJ3PywQps
fVwOKMzkocvS5VfAuQb+kD6A3BwTaJW74LV44kmBWsXqURY0T/rZm93usfOW8NI72/6czY2HmQAl
4WUid+ArEsklruzACgOiwHQJng3Sh52xOQg+zUloRaEVTqMPpF2HXyKtslcZqrMvofol8bhbNL6z
9BfIR4H8YwNablzosbR27kymQFXICvTdKoFxZKQJu4/TiNV+ld0U93eWd/zCCmiPaVuMIObq9P78
xP4PUhe1sRFx04l0irLNNhpFPRZxicpzF3m4ryG9ro2Yi5NgYb3cCbHiQJkYSoikrF4B0fAsLVRX
i3+GzMnzmrBjdJZdZvVvVLFogRug7RVmI7SXnd3rymub+gHz2nWutuBov55LzLN2IzM/n6dgbIdT
vcnHRbO6xbq17ffDAfXNY+owQtf6xyCX5Ame+viEFOX8cwtwZK8AlBuABpErbiVNL6enrQ3RvYz7
FlamjboPM3ugMDuVsHQR3Z75DLHzGZ2M+X1sKCcZDLrkLYibrc7HBjuyG6Q/PxpxpA9LM2VfCLQc
XshxGf4umWGYWppwfehUH721/ra9Ttoz39w5yGg6sm1/Vbw4cP45Gv7rFE29XSNz5Ousw7/SclKR
beHr1otIPkplXfou1u7KMHOPZyVdmERqiYwS4ru1lbH97Rlw93m7ifPXSH5bU6afsxvoawYYL1/E
bqHS8KhuuHHVmlhd+mOcr9ZLxr/zMQT3ax3F94txx6+Lt3iPIlwcWNSQkSga56bMJpi+aPGfEVCa
ijF6/4T09E8zoqrBozzLxw4nImfw6CxwYkLIImt7NzTZT/btsPTobvTTrK5uMq+v6ODir7cDfe19
GD3n4GXvNmzvxkCs13RMn8QM/u2HZ5hjvAu/HKnhO0Le7AXq95Jlw6dxSH3YTWptMWXhpdvO5VHg
7TC65gcChb/S7CgRxvNxQqKY81MCrIP4eFrmZfpSa0wyi3ZGiLN/bWeH8QpnT1Os6bxNJUq5+Gt6
y5KqomQJipFZ8zlq4gSN+LzqP3Fs/fjSe0PybJdB3e9LvAiQX61QwqcT2pF2e2FPnacbyAC1dzqa
5UL84mSqputPzGtmLynitI++rb51PlkWPj90ylJIMwn9Ojmj+LOjF6e1wrXhZyxD9z/DQPHD0U74
ZXSk9wqZPb25yyAflHD2pXSbPrgIasWTN22yysChHyH16ZLN6ct/EzJLdDbT0eRpOMeVQTgE/e5n
L+ca3YRG21oBsw4/vN4/z3zIvO5hgC6+pmik4cvwRv+IxzP9uVL1H3zY0n+ZRHCUvHjQJAotvwGy
ps9RF4QSxzMOleNX4a108alSjyBlrKlLYed3v17dnxGbJxVtANztpoDrMut/d3SIVNT2fmUWHX5N
OSt3/b61sBkYutKSvwvq9hsOsfxTjk78X212W7o4IoHeLzofuHMHyENSWZG6Z613gVtLPlBxySda
ZLLS/8fRmW3JiStR9Iu0FvPwmkmONU8uV72wPLSZBQIhEF9/d97nbpddmSBFxNnnBGdX/Ow2QfvJ
5Ryj3OXe1REEfMJA2LzfY010TuuStHeOhMyGGxISdcXt1t9+IMqXNcKX01a1eIxls75u9eitO39S
3tFgDPoWJve/qmVk061EoLpQrAmDdSTI38gK6L5W4nuAht2g+m8sc5+fX+QVoxFlvG8GAvo1Av4E
VrERz9zat/ycGn38GQKcyH9q7CK9uF0gGEWmnrodI4TU2KTANmAW3reixx8zyK46LL3yH4AphzsN
HnnnwW/sdCy3p5WcsHIPnueKLFwkIGRSctS19JEHJoX9czo0bHf1GSB+5MVUvTRo3qCljliZNhd9
8T3bXM74qyCI9Cb6v+U8FdkU4fXeRTpMaRrCih0Sbl1aVtISI/6QUkY+bjguNFNes/2nXOYmaCtg
iH6QbB9sLunnzFXeaKosaokauMKGTuaXs62I4bt580p1phxxgxdfO5V3pQ9jRrSlQsz/9Z1anB3D
NeeHX6opAhiH5/vKDRj8uVHF0v0Zy0HWTzED9/Guq13Po9VL8vFAx7KFzLlE8w4DGbZQKY1kQTGA
yVJnamqHjTZKRi6ZQ9swFuV+3Vjp2/NrLY13xejR2Atdhobgu+3QxO2z9snCnRD0wPT0maJLXkdl
W/0hWIGae3uk+2o7VrHK42ed5In3UHRg0YcwLJILbpjtLwnWVbcvbTeX55IuoH+WHeXCESBoXZ1j
Obpdsj32IlLxcJzoMOriNMVM6apdosxgsN2leNXelILINdx4eku+JJpDRHOE/o6rwR+sxakQwipP
J38E5Khwym1s/OwtcsMBODaBXNBbrnAGC+gJ577tARfZDYcKQ0fbO7U3DXDd6ElssIWuW4vMX6LS
fZSIS8nZ6yad80mi36g/HGwe89NlU67RFy9nqcZnN21GnKDPKj3vEgO/61O05zOLrZxkSuzEsjD6
ZOcYJ9VSvM8i5jJOZqIlHyFhxpk5xuQ7DUs8sQ18RG47y4vBXRejg1BrXwMogZQ2dl2WfVB4OeHk
LSzmoQL0a+7LINZ5xu9dTQ7CmZesP/kuStD7aFl/zZhqnXc7cjp+T7HTsYd4tTXjvl0xFZ3zRVa1
R7rMRrXavESzdsfHARHXu2CX7r0TKRkjdHwwosfwDDQDZqi17arHaEDGg4OcHP8QoNbEp7bPpf4X
RbKZEGegjt9wMuTys/dnF+l58TymIv6qqFFNNbjV49rhdGVWzhYYb19hPspP2xqtCGs0ZlwXviM0
xW4HcJoVCZFGdw6wRr7h8Uj86ig8v/J/lrqKxQMip+XrHScx2cccVSt5x82CqcCRZU+e7dan9XML
LhyDPko/P9ebE+c7ot/tduksprynKa2mHIE/9ukpNsFfWu74tJLiLJLZrkBPzqS1lxl/gERm3NiH
9RMLNziFt8QBo7jtCWfww5KxcXwSpWH+sSuEaoqUwHu20IcnfsM0PrtO3IAnYz+e2wt+9RnFOB6R
z3fR0hcF6U20zeFPp01m91dQRznOkEVjVDlgHx5yZE4cULd8oHxM51NfUPkcBv6Jnpu1egr0ybes
wfQvHOgJpfVcjQyIpDf4/vfgCJ6ReGqEJ/Y3TJ6KV2DYUoaArJyiFXNNuN7nhnHtDjur6LOc7zOe
If5uE5C9L+QAg8EYPnd/1E7vq+cQSqh+yt0ELVwxmRj/zXEYyivFZjxiUSrhtWGCgrq4ujp1zQmB
QotfgCb5+G9UfThdpMeU9gDZW+Y8tIVVpzmel+6eOAWRMmKv0+Gs1SrNnZB5nmduDAS6T5fAD76x
mgb1gZD7ZXmuYZjEcWIMWD3wf6twZ+OEuRiWY1TrUtKJMwIs1HYQhTdEPKUe0TqZ05SLl7l1y8N/
TBhzF58UilpJNG+x+s41TFU1L0fuFA/VYKziStyxkdYkHANsa0DMbohR586IJFA7lc66tDR0ch7v
gsCkA0LrpOsgU3EgrGZEoq37JlY0B5QlOvG3aMMcAnDr+uaBB1aXZ+6DaPlY1o6largZ+O83SRiW
YB0xe90toEHmhiLbes/LLuU/PIC6Pha964ccc1hZe+Lnwjo6WUXGe1bkwxCH5zwkrPatV/3/NQXW
Zl/RWwN/2/mFw9j/kDAKVk86ruv6e3DrgnfVzaWD8zl2vHENiGNcN+GciF4xFm0Ub1E3nlo+Ejv8
iDRD+i8Hw4pnmczy3j/3STi10YeX+5iYdyWrE6LMreakoo0qVJtc5VDIf4ajJN2L1tTpMSy00dDX
w+Zsp3z1m+WeDHL8rxttlHmObc/lXRE+8xIvxqUL8ptu3S8t2T28GZPvTb97otVdLIohykJ0rHrW
fDzNaT823Z4xqKjv47ARwVe89azrZA/RLI9yCFm3sBv4EEsHTzq+u4uKgjS/7+LIZRDROsUWXEUy
mvbgc2By0sIypneWqX9/AVeYEa2VJ/sH5Q1Nc425YlFwFhSOnk3s45LyMG2Le4wk49hz668sQ8QU
44/Fpy+aoj8zmEyFdzauHXz3YzQcuH/K2O/LT9kQ1+XDoNZrpHdojdsEwcR6KbkzUxNBBNUaLmh1
mWMcQsNQwaN3XCZ9nfyU6dRhYeHScC+1i8uGIKQmnvYTQajVi0wQp+WuTdYe0BgZsN1ZMVbpr5Fk
wKlgIi/KqiQhkFDsYzDWweIdSOSPfPOUhLPcLtiqB/kbUwQqB7+FL16GgVHnvZsAUJfZIAqatG5Z
5/wVt7Zmo8DCqCLfYRAGau49lljftZi5G3SirQgLHKK5WE8jZevfcIuUvgY6J3FCmGhGJolVOrxt
TpmOP0sBShBwrjXpcEUF0oI5JKpYP2L5CHKam4bPqczKZEHipNZR0X4tkqY50aEPEcxT2LV/WtLC
yueIZIvuH6SkKv/5y23t5m7S5I9DtQOwWUq0ylG4tVSIcRPjoJ8Jr+hCZrCVKX7ga2jrywya2j9F
MAjlS+titjpudRDLy2JrTQ20EfPUXvyKWmrdxVgJ8XUmW+ggG4PX/TJScymRp6epecwyDZ05toMW
NYZxnVpzKkPHLfqsNggEZ7ybCPH5bbHanTM3kTyobnT/s7JtmxfQ/HAycKm8e9cOhutae0xHqc/x
AP/s5zTJ/0Cmz4vYtTMUdaYgweIki/IhHn47a5Nv9myLIp5/hJLQCrkrPdKbdgXRJAS5IOQwvU9M
0YTk9YYJTdbqrVGcqa4w5jikVaK+upEJO5ZIx10/wSyMxGDB/eO++2A13EwiqPoxkwHI2ePg2QSp
y7pOcXJIAIOACYZFMEBym/zI7c/BapiYI1ElSqArGo3keWy9+gaLoYv6iOgO8d6ut471Kadgms99
TI1fUwLWjfjamG9As2KuST+DuSelYc9MMtfrbo6Duv1LXV8A65IxS6sSIsLm99bXsSKKgwnrK7rP
7O9reG0qLoRT+VwAXdkfBdwXwRSC6zrrExEFf7hfFGcjxjLyVPOKKbYpSQGodr4Kc3Ws0spTj3gt
RXVItB2Cv3nsxGbaB04XLMeaiK6amgRmeeUfWETjLyZW7PUNiLeq964IGAPtsNthwLVh68F2F5Ug
RGBOkDGEYzTpcZM0A9uoczmFt3K5GD5EbFZA+3Cu6o6sSB2X/3TOcQYlWqzt8o7nOrGnwiOJAEBd
rwWp4hSI7s04hpsRQJCWxHMHX/62m8wXJxtaQy0xj4YXJOIeiN8Jtl/qewAbrNy1uTEBYzxX3bnq
ZwfuhGUaRDToqfHte6BZTXfTJ6LhDi8x8Q4irm29UkRi3vomQGQcTyrEfHbW6dr2mid5EOsbuRLI
dsfBTkxjbGhwFp0kVU+ZsfjUc+1RLFDFpyYp6HL5qpfw1IVzBEEJvOT5mMmmNQeK722Bu27JvTa8
53Pf7OO8lv5wDLQx6W+MqJxYmZNozfKTovLs+8CC2i8IsOBrCNyVW2wAKKru6zlkAngALSWOIfRm
t7xzPSlwffGc1yPMiGbwlLFWqN3udTl60yfl56Q+vQUPNmt9uaqW+9YRuD4pxOIxszOO8fbC8y6n
JLNUVVhpTcwFKmihjE7enQZ/RXJSopkLiNG83tgd1UqCwZMhXaejaiar3zy/08sCULqUMkBxGCA2
L3i8Zm86T5j9ak020Tb3T27Mmy2Z7U8bj/AwkrzwBncvyueNntl+N1Ap4lfIdrn1d1OwU/HSc7BW
G3Sp46a/+Fh7e7JjBAOFY3Kti8zpBr2C2KmEPtoxgd3+EFKGvYlizQQeb2qcwoWjgJWV8Heh1nT9
PIfKCLUj+CIQKZIjZDa3NxdupO43coqn8cCMMe4lUMNkIj8LwhW5+hxQitcfLE/ooclBHML1b7oV
o/3DHMDRf1DrIu91xrYa/yvnZvH+c1Y1mWaHEhq03kMLPb1Mh9yRRp6UU02839OSmjjhkioWHWbu
2hMjsY8BPXG0tI6u2lPLkJ8sBg8j+7kXhp1S8dBa77MvjGvuyDFV+rWRQxI+jkrk8nVEV61/qh6c
61guWzo8Okhw0c4XQc2SHVr76lfIxD+/hCDT3CPcom5m2HNd7Z0yYHuii+4TfGwM/aNXx1KzEnni
y9tPQNi+X41N/PGGTVrWaY1cIaicvW+C7i4vnK39DMM2TF/xsWHap09uPJm5AyfyOc3ryD0rxlrB
Ie45ge40z4U6kfDkQ/cMDknBSckCisyuGM2vxHc4yy1ZYKMHCavZrBxKVgX+MyzOFpwjN0oZepJx
M8/6NCYpsAxa97Lh3gltXF0ND1gUZRgH4u6CFqW8jbDpgHHOXGyVOHQoNqHmzoUgUxnrOUqQrz5M
xPibkJiunfdLgTRMVa8EpeiwuHIV2YZ49f9WbcWDDONbY77cseiRNUo7CE1f/Lf4lCMD6x+jfD2B
Ti7VY6iw27CJevPLY9FORXjWwc2sTPYEvcV1WjeMXZjT+/mGpEa4rx/41hxLV+x2AxzAUijvgv1a
Bke5iU5TfHQbzv8e11ryQA0m3WeDU86OBzz4Dh4BTtb5QdcqksdSrXM4gI+kTvSLUr0kPAzrLy3Z
1EVyj67Nbkt60HkWXzQQ4coTDbG07oMAnH3KwC0LIrorzBumvk/XspJYRX2p7b8xr6rmQTUcWJdy
Rde4k/C/GAO5swzxJI3rZpOMkpIBYl3I+jojj9YEE20cZuxJUwy2yYhR5XHjD6YvpozseJrItZre
R6iR2/nW+3H0o7O07/+RlpAMH3MkWwxcubfGWO4kuukPTDQO8SUR/OwP06f+eFSVTPsvOAFL90xx
71R/lsExwwuwo6CQw5bIawxy4ZkXYYkrRjxzyy0DsWy7l6Sbb9yKq1zK/zGZcUmaqF1EvEt7lavo
vuxbgPqxgOU4bro288mS7VIdApIuQoIZRqCL+6aIGdylwbp2b30QDOnT0GxIjoue+V2XhOrNzVi5
Ni8/l5KPd6D2CTl7T13NnOnaMhBvDiGffZrum7VIg1MRJ+PXdEsAwNeZWvgR47vLr2TWRDZeGfOh
MoXMm5wT9TR7/u7jAfffd54EFQN5WL+Bmt9DbKh/bEQSLFRsALMNhX0ExQmslmMeBJAYxFdLgKl+
R4/S8gOhGFF0189TuTyAHyzb7S9mbtovKW4TT2rG2JWbSjs+ueVYNPHBpr3L5DnXPvtAQFjxsRjp
+BjZlaftI/dmjxIlNJ4OEMu+mQw247QM6AnqJpw6mGEfdqBmsFU95mmgxB4TqB5/rXbahjOsdl/t
iyoi9SCh3AEvqoqF1E+Wy8xhmOxWBvKoKypN1vEhKP02/ViHPoXkDYbECXYcX6Wi//AI6NkxG1tD
/C+J4p+c4CzNKnxvyccmsddjr6xyjrVD5dasShrDXuMh71UsMJWFhSu3rHfyNgkeC9ej8rg0gWKp
c6R6zw7PgDdzGb7SWPmsl2Zxahy816njL5d1bEmZXvh8J/zANo0ZNNWVfyQJz/Fe2k5W+iW0jL0/
NIEJ7k8nQfk85qSTtHf4hwltNY7pk3wXlWEekacQD8njMuumuzbV1GMLLaogmapTaYOFVYejT7x+
DZZrS+ja/rZUFEHcqzta+1ACLn736TzwYZSue12SVFRPuOAGWsGxp5TJJEYQeRJmQBXeQSRi7Mui
okT9R64rCSfoQC9KjB3NGNO2YiXIx+2A7Mv4NIHbpw8TVRSMB4KcTPrEULerzpw2yFAM/ISXfPUD
Ve9POyqPsSGfHqw/5kNGYjh/3eBjFpZyebdGqOk7MheZK6MDxQ7/ZFqv+mIwnAZZzT2l6n1VSAaa
MVuWvNc2B0/S+1jWxfalyb8g/Y0lUD2QAqB3zqPlB3I2h1TBlUIDlgy6DyQEgcp1jkmm5w0piqE/
rqYU7kzMhFvGtgAwJ46irc5epXVXPtyybsZDO24WfGmiDZNPDUMBp7rMt7qsopDACCiz2egeMAlg
M5qT4hotht7vcVhSLApQ9qGe/9EJ45DcI/XccCsZ1e36Ni4uOWBHlqa78o6u3zr/bZNKlb+b07H0
xNEL1mZmK9Dc84luG8JDhkc3ty/tUDrdK6kuSbRc4s0PhvaK00TXj5hy6mNP8938xwCdCRNaFeSd
xnpKgojnzu/uEs20r4Ne/qyYwrgvi215ZS6RxCen76u/ZQGEutvWcPZjxq7OJLrdxvHlH8Wcbp8B
L8Xf3JDTxJogMsV2tJT+XROs4/KP8t59LgJZoWLOZepm4YxFCdOT8p7WiRnVsRV52VwEI6dj19rS
x525Ti/GvbEcwMom/naZqfbEiyzkyIALQVMumJTrt5FYQflYcgs3vw1eTselK09Lw9DJm/zlg3M2
TvydE/WR/TEaS4Wxo1Vy22PPaO7Gonrz9jgNeBJxKW6j2bujO9H4BObWEaBSsGAZDxAIbakglrwV
XzmsNaj8ceKKJw8jLqb4hYvH+d22JdQ3Rh//uoRx2Z8gnGnMDXlgHs9oT0e7nxsP13uJ7ytn2FOh
p/ud3bwMoU7+ZzxJ0H0MG/UOreNDN5B16v2cuoRdGm0PbHYO50E11zqRvkvEedp5BzlN9XxfgS+q
l5CdZ/4n1K0OPosumL2nPGGYcSfYQDreVZAGRMO0UeeNn4wwg/BCKFZ7HSa1Mm+PZJoC3JDlekrz
krRcflnRXOo2zzUkatFH/m/wPDk6+7EmDe4CiBPXx9Lf8GtFrpOKx6lqDdPuztLx7NB5k+1H2YTd
8gA9RBDE8v9IeJKky+cAPlTtklan2zXtRKS/BLdloikXGWoyVZElfwdLbtwZzo2QLQN3gj6HpmBU
wRPIu/LSOMxaGTP2uqokQ9i0i9cDX9yadtgiQCXQ9Pq2S5t9GGwNzBcZbExIYXNzaT59BqYByFnC
/N5tJhHcUUZFzl0BgDffCSxQAXBo0zfzZxCGSlydFDKf8Xu4eqBv6WTGs8cQP/wlUkUGHFsSwuWi
mwan6ZD2zROk6SqpuPy4ObjhSMFAXbNwqiQwXAS7kBzTwLlHKedU5fKT6WqgkutuDYZD0so1OrZM
qYM3j+RDjIM1ptYhAw7Rv2ia1yVL6MIxkdaLfVtFXevj7C0+CUsFfOSjp5atvxkzome2hRtzaLui
WIAb6rJ+XvIl9TOHG718tK29GRCW+rvCo/NYwCPiwnNhng9RG9pXVQNW3/uCFK67lSMSUasZvWuL
f4kSmaKDUfkWY5N6YUiHg5OYJsc/KQ+3NLQ5E/Pn0W/yS8uRhx1pBo1/4u6ppl3CQZacb8xLsCNi
YnB5EhLMYsEcRZiaCDLRTxCzjf9nIVOiwC0asPFPgLPaESOXUROkMflopSKNOGghSkZyAbUMmYkN
VL1sIZnq0S4HduuyhaBwaPc5GZeA5Nl9PTrakF4hREp93bv/OE9biCSFca6T16KCYA1OmMdKlFem
YdthWm0RMNb0ut/Jar1h2q+J6r8I7sQ8XMVzl9yWGWqR8pAywcAhhrl1gGYcSnNly2LLl557U0oc
fCjjiLj2vhT9eSObxb4Q3IGDit56sh+2hCsmjkbWgX3q+8b/p3y//w8fqBOe0jApHonZbLZDXc1U
VY6kR6FVpiWECZ/Yf4wTrNI/Q9hVcywoti5xURETrXPREjqxVT7/NpIUbjPrLtLNMQdceYWFrzFs
4Ry+JzewxzEOqO0e+T38V+xd8pfrek11rvlyumM7jiEzBWIZ2SNLkSKu/PD1WIt4q96GcP2/jYty
7Jo7bHzNiDlA8qVp5cVlrhQhVizlH7+NzHvMCfdHeEFi7yul4/FR94764Deagq+ia6b5d1gyAmKo
rRt5disz9peyHVFGVT8U+QH9mEyUIp0wI7gWAzyqSN8cBhIm4M7LqptfPDh2exaMpokvcdumuOfR
kr9ZVtxGx22s8teZUaCfDQHV9YGoTohFBRc6My4IyyQjFx2eumDdBQjLODmO/GUbHRZ7Hm6qoorW
UB08di40vxvZkiTFYCufWkzRMvRqL3NQlSHTU2BKXGaqNdGZ/OGC0I2kpizEQjDwItkD68T6YY8S
o7psNczIv0UVDOvFU8SEPDtOkdtbNBQbVOG3hzYmqEG5FJibgmLd1c6EArdL8drVh7mpBNgZWXDh
Y4HC+B/zOhH+nYkz/TlOblW/oQODf8TIzY/og6TDJtvCMsMy55YvlGPFmSln8pfRU3tNBTFdWDGC
csC8HscvBb14fYymhUAWPJ8uActkAHeEBrDqed+OZNcRzoKBGngWk8aTj7OVMWCuKgIHmg2FnXt1
8PYGlV994BcdTzlDb0uJ1RCpQTLh4DzmZOXUlz4NoYpzv9jCq0p5/dHh3eSpcIzs93pFX7kyMTQt
FdVANp/pXdjGgYsmw9qpBwII7PLogWSafU/ulwsrlcRvC+3YcBx5YP4JElRv6QM9Ibc5QKpzTJu8
y0/llDiXbmhVcM/IEk/l1NyiXmityveGkQ9Bf3QL3p7k1eRkERgZ74eti+tbsKfwQclYPTlsQG73
7PySfxceHDRZw4rviCke2yEQ2AWbSTqE251bSTdiIqIHnTUyblhUbNIpPlMJIIyapXHgzJCPWGC1
bOMrpwEE71aV05qRX7QBWKI8++nJarU9ypid0zpfgvYU3RTxCNEmPkXrMBHTmmIIqO569nIF/lHy
RTVnZJCCJpleyz0oMYXxeE0Gxi7uD3cQoVYHDIUlLAD2ku57mSO3vm8mLLsnqrZOs2E1yv9aFLa7
fHaT4aSXmog7H7fBzxIYHKGUnvlHRJYHrR/lE4swIu4JcV69UetfpsU/c6LS3GRW1CFHIWN5bOBF
E3m8YtTOwV1BeKFz2Bh02V/EnyDq/0aAlNinnbwrW1IGh9xh7ylW3KQAklDJncOfjLt3lLeBmyZW
HBmgIZzg1Ys72w450y0rtwAg6st8tRZ4uSi6H+2Ubud+cufiZ+tsOVmKHqFI5liNVo7YK8Bzs3mJ
CKGYPNf1d55v0kdidWfUJAUmcoS9RTMSQhAllLi8b6DXIyuTcJk2GKS5vjaY+lXPP6vVbVeSgfq1
yXxSwtIDuj9RvePiEZnDE3J1sGCOZ8OCysfEVvGaxZ01bI0pzVy5r+wbMc3fVSmFgpAnA8E9BMy4
/ifkFHsODh6tUX/xxph4KS379EuhvKQHRnJMwat28Obz0Gms4UlezFfcZ2HyJ7FEPfzkjLflPUET
Y0ZEmE1QU+b1UvFRMhjpEtl8wmdUf70mYrM0t2ho0R/U8kQPv8r3lqC5f9OM5w8v8tASOeCxtHBX
TXJqukxVCyAxtiBb3Afwn4xz6oWYD6+Dz7l4JMeTdVJ1tj0tTbqGR9uPrX2rPLaCIqSmyXBVhJmW
AEJerk7J2IW4awfGurt6g6NlFkzoa8NIEkXjPCzlCoSVEChRwM/XR4Adus14WduXSDR2yCrtNcNx
Lb2ZEJS24e4sknSZH9ahHq4DzzoGs3gTp264bcybpXJeclWL5FD74Xy/qc0F/t54s+9acFJc0r2a
L7WP/T4rvLmB+rcVLGieu0igO7a4DNCFOp7uV4zndFCbGO9loTDOSUPB9j4i0Jcnz9DI7GIb1uF3
p7FZ7RoG/n+5YovnZMJ1f8IvVr+IRQRkH9zEIubO4zoCM6HBix3ZHWhTi7uG33F0s6nwrNC5Yy0k
YUXhLs2sq8rnkVAC/rwxxefExrglw0zhtt/M2Wd/Bw24PZJkpIs906MYyJTJHVlcbQg3nsZeAMmr
8RUdXUzYwz6xRnxHk9AraIVLCzfXxLhhtde/V2twad0iGiCSIha1sSYOQ3lX0Su7rAL8WPtYE/zh
+rBWRBcv3xGT1eqprZ1ixqZMhjg1n+5G/dyPo4fRHbNRfSqdiDp2FgYPAtu7JDrCxj6RcZ3wDqwp
6dF47LrqNPb+MD8oKt35rJql+G1qDmEmq876Xliz+IfZbkQ4Vah3CrMo5fCOCG1H7VvWvpxJCzdM
68t6fk+LKoyOnb8s83GpF/WnTCm0b02xfpW1CIe9PwscdvQPPmk6sLML/uEt+Gwh+9tD01i/2a1l
zUMctFz8Ozr55WdaDLHMWin9OiPowaB1DV5ykltf4QIcqvuusO2HJmYCMlLK5hu6sGjvBgJwf7ge
2Tl3RBb5L+j87Q9idTbUPK+YrkliZlzlgDhwb5tdcFDm6+a3j/BpyX8oqkV8CYh6W67wdb16TKNQ
XuZpACQlJCL9wGxNkrppsVJDXtWDfQy6Alt91SDBlcbU/gFRYT6AFFpMYWpuGemw6Wm4RXXlEL2E
F6X/RcZ0djkG9PPmWA8hykPuEcJ9HNhKkO8JnkivTQ7IkmFObJZzY/zoQiqiPsnWaBwHS5mCay8U
J48YKjvnUPVW4OQeWFiBAw4S3YOxPVUYxxlzwdrR+W224expYic6Eka2fbh57YmHskesuuWejxgR
SQfgBc7JyF509YX+6vDI2sGk8WMb1bl4RZpCPUrWcNRXJ1L+dFlV0Y7HCvpb7GqRpt+ryomfaKn4
SNxdPTxY0bQWzhlLJN1vKhFE3lWThIjuYo3DnxjM64TbYwKYcBqimrNpjt28hxu3cEyRb2N0wy2W
ssuGnDhtksYLPX+5Xkq7scunUn8YFn8x+3X1mM1axNVreyOEd1qmQj01I4uiTrplI+Flox23J107
MdFgRgHubKqhn50mZhf7DdCOxpHlueP9bBIp/0ykHDwtmq77Ph/Jie0ljQOT2zIgG3ynpzqS90z4
CRMj284oqAmHw3+x2B6zftvqlyaI2z85v+PbVNPs4Ovng2Roacw7maB6ZODYbui/sSVpn6Bz5IEh
BAL3BxkzCi+GRmZVvCXDObIwWxxrTepexziNr+tk/R9hUnWP7CgmTMcFaftROh4pXEHsEU/KEHN9
s5RPZL5gKp8eoCbRzIsVghMj+uz2mVsKGf/aFlZiXFkxmJSnaqInp8tkNpwNZNbhHBYkIRKFwnFT
a/wYey8g0HUXE4HzgXbLF1xbmXMulGbVx0Q60PyAgJEDY9lVn4aE3fLACRg+LPjsm71aWgTspUKD
OMGiUngSYhhQ1e7KkDH2aZVMng8pdb99ICYW/1vABzpfdSzc4jVCifIua4zEcsZBUH+1LMoJf7iM
1y4zs/icTR+stH/g0fK3OzHM5nelUBx3XUmNt9/8riqvhE+PHbzD0vweQtE8d5PTAOFFHolxfHf0
O01sV//eCx1MQnQtTEfwhS32i9xk/a/2LCdjrIo5+jXXDMv28IxGHeqarMO96BrZZCzb1EtGmHsX
HmZGMe8d3qXwXC1DMyEbV0X7wrh6iT9VzNTxR+uUXvKyaF6brKFT1NehHsXXJLw2OsVUF/7V3Zgj
75GNknLPxoMcz0QVbK9moZfck5mIZVYuIGc7lajVMLezE7j0QHR7vAN+bu0n5JHr3cPeeuuF/BLn
v76p0uDqhYnn/MS/Or/2us2X61R1JsYC4boT+a5wuc+0JW3+PuBHyPcGTn09jMTBvq6QgD1qwzxd
0ppx+1tPIC+7NPw5PDVyIv+b0p6AJewINVDEF4RaFD4kJO1WO5PAerI1jCUL5yYFusRpV6fNcXIS
eLAUZWYfkAt9IGSclZtzFQj/eVzYInif/4+j81qSFcei6BcRAQIkeE1vyvvqF6KuwzuBEPD1s3Le
Jjrmdt/MBOmYvddeBNpQQIBm3rIAY6JY23h+zpaU0C6q9nHaLn4egrfQXptu29Sr7abukhpVdgjm
DnlKn+HsoR6AgKgT/2/QMi24dxFdfQLYK9xjwk5C8ZOL8SW03E87mbViJTykK8Y/ISw0tnwxQxlY
tHzZ+xrIM7qaIfeYqqxDG+7ygg3zXdYz0xNhbYIvNfbG/xVReJ4HAhGYAJJCU/4G7+MPW2qcFluB
CmAsz8kYX5gyeHT0a93d5SMh0TtscAlY1ZaGapsR7MBGsxj0dxN4Gav6VochzmHV/4rLBiaEXgOd
s4waEfuD713/OIlP8wAGOviz1rgz7lNrFvZbUZkw/m/pZvrBCLo0uuB2Q4IHlRrkXQQDk64cGtZm
AkYHdVPRrFdBNTySpcKshp1tqrZhaRfApQM5jhrJuQaMVJIrQofV3hiD6KBOKCES5mEGsYSXg9tj
69TJYUs2bdMzvPHEO8W6hLzvN4DEyhIQi5+FZiO4kf55C4JyYLi6/U1AQEpIBd0Ep3DCiG7jTsn4
hMvTcHFzN2ZwIiP7ZlGY/AbxDp0hzie70DW44MBcf0LlHC7hfPKoi2cUl7CGtz2YpucB5SoywQpk
yqZHLOTvQECa76xcQYiWDK2IVglqWdznq4KUoToHFKATTu3XOrBrvymLFCwpW79U62KOPDHwd2Ac
OM89cpmEWq3oL34cu9goQ0c0TFdN8M+PXSYaju9Xh3wpnV9I6xF4hTouHs3csZRPIHd1DH4r/YHI
Ah6sKsgaYwwqhm3Z3cbFHhaHmz0EXOgu9mfx0YnMfR3qqW327KLRXpemFvwS0zT/YUZSv4cY/0II
XGxpNqL2DQk7DE1gUAHaq6G+yRBbar1+t2Vf/VqlyICHsp8hDK8OcLEl45gwtCulZHjOWHXj+VH9
kll0q5vKorXlo03y9wJC9cSPJknDgdrR43vLc+fgZrIj/3u56WzrMuue+roTKYbOnFkDKreR/JIl
hrtLIuxabT06szfTyP6JW7OCRxim8NHqpSG4XiK4/qhdiNoUkO36aWqJ/o83s862apLRY+5N1Ag0
2QYjpHCWamM8gT4UsGYLXifBVHdIcLpEWzKba4/moGD4je6/+5gGsf7ADCgUBk2E0ym7QmDy4ZT9
u7XGIOpXd35Vqgyht6GzooLj+6ZcSxl7Lg2xHkFrHHxtC75klwSNx16oGbQueN5oc1NaHomZaWI8
tRoze8EgJN8WvM9ncHZRf+GqDIdNBscCf2wWIW21WFy+rSgt+neIr89TKVgpVU0S/a4wz8IskRh9
D6qT0Ye31MzMK8rXF8ab/E9ErLfAmnzgxXRG06n92irYHgOQvXUvoqR6zlMv++nMDTQoS1ZqTe/D
Q9bdwNMF/CZ5kF6Nf5jCgRuFL4Jbekli6miVxnO7nfNbF1I3DQVSJWSb7tvJH5j3FXmPjoJssHeE
pSzasb/crNdLrM+ThypkN6Ix+OusTvqX5B8tWOJH4pzIev2cOAfNNh4q9TXPjs7YN+X5O2Zg+1XV
oYiwfQXmMYKN5G5b34Lam1xurU1OF/saD17C7FYaUEFsr+n3/QK1OjMIFIj4qMrwUqih/YwXBlqX
hC/vNwpCuCGw4+ju1zJTF4WCNT9ULTQE9v+j2TcmUY8yXByzH8I6uxP1zJHsz0mRweYIu8eJ+uP3
kvO6HDBjxM6GzCRR72FFsluc2FAwgmbxS/yApAVdu5l9kwln6+/CUMNUZQ/l/fEy5SHmC+ZwOOVm
SJ7L2geDMflILnczqOJ227ajBUKlczeoNtYXgofFtcEFh5nzEzN5iim/5/KB75KV9UDk45mtF58A
709qDg3pTbRXw9xdW2qJdhfFPirzW6T1q5+wR+s3bHc8ykXA/JjbMU7jTWH2U3t3fuYkgBM6EFuf
BcIodYgG4PzYgBiX6KdKo4rdkKDE29usPZAJFsxpdE3DPPqFtB29t9/q/p+dEB0QCdLakWDPEY7n
79WDhBJsaq/T0cONBoAQjceqRe/GdNpHxI+YoxFHC8rbfFXI/zXmYxIVZkBEiJbIk0nyE7LqjjEC
+oVpJOnVpcr9UuHCeP6w0ECGJ+iobDNZpoEbZonNldNn0Xxi1YzVqp30cioIQiiga5bZW4B1triG
md//5FrqaB9lXgVTuZfZr46D6YdalIiudmzjjOaaMnM3NyMOVc1o8k8cd3JNtnXWq7G9UML50ZkZ
cIe/NkZRy9evQ22Cu4mLqP5LHM9CQzsOorlFQOlbFwO1raab6GIT/6c8tGI75rFpiLWMbcxRdE12
59cojre3Yg5CfzVjQlvQ/+PgrPRQbNeccYOpMg+Pv5/YH9bRAUW11zXz3QLPPIYUL8iO58tta4ti
CETr1L+EGCx6iatHke2Ro7XAuJwynjmbVev30i34c8RPLN1jPjML2ajKiX7iBIgVVRn2gk2D3Lp8
smk5kMBSJuUvxbQ1Phk1Ru+OjuyC1FDipPHr1vzrlwB/WA0skh/GgcRLCjQN/R4sX6SP8dC3bygW
dbgxxsZgKhpVk42T6lm9jyQYvllQ3egI/HhYTt7sg7FOCdFZjjFG6m4fto1b70Y1+g+se8zIUcDI
lQw25Dr91Xo6H3+lbFjdvw5SdcEtMVTwdTB6H60/y6fUMmz97HLLxrnw3c6e2zKqMYBDSmurLXOs
vPoxrDrHYddk+IupKZYU++3Gw+vn3JEmw8uFQFr9mcwI8Y+P4lR3ebP6MSCWIWSTnBR9eB0i1JeE
KOVJsRmDsCNKCorTIB7JtqcM7OD9r/A3M4kIzi/LAvWHtcuWjVsGiwtVSD3vO7dKNJBuUfr2kaMl
q/+G7Lj1KWBmS9CHYaC/gRqUNq/42dvlxSvk8rKgXmVKNU8RL3grgRXyrOYWCPxaiNeVwXvGNR5P
2Tso53j+zIZiau9cbxTiPiPqm+OO/gd4AlaB5GqQ8RFnVGOF2yuJMwm3cfn/3VOhHxkiFBCOuqLU
uy7yJaVqyHJlw5g9GR4jo5fl1FetvnK9c9XgtbPTH6ZhxBmFSI/QGywJ2jLTCP2eLkWj7m1JYujO
NfyNPytTtMEXLlJPPStQrnzbqJGZuELGQjdEEpZ55BBvKa2xd6ILJerCPVhj0iPVeK62lRXs2Hn8
TLupEfEOP8jBmYHCNULumCyWuR2QHpiRaTVP/TtGKcAXaaQT88A2oA33rWG8/m1W3pGK3wxs7wE5
Q5U/wxdjORJIU32gl+zlZuwX+5gNFqJRs04r6lDwrerkV2E3X9nn9uKjHbp12jmhliSTsPLGw20T
1yv+sSeY/bPGbjE+DQTedR+tL3lMGKMw8QgRY/PQ/7GsdJESqRolxuoNCnioQWZPDKZFqUNTguVo
A3s+wDXD5qi7Dtqn7aoR+QTPhFHo6N0HzoXfFRVG8h0JmbkvoAwncF9+4l6A0Gj1YBCfDHcVm9oj
Y4+mQYCPbuGMqwRoz+oxkPwFezNkkYPmWTjnfHJk8UbBiEYeDn+l3WlbF3hY3iKlm+AN/5cPPZAR
HO49NJDOdgBYgVkQC7IL2hxmwFuODEIeKffdE6qIKnpj70cGl4ekMt91chFPlmZ/OYXADu6sTb23
JC7V4+BgFNiXpskvYeMydmNdkYJTyWuKpXjk0Se8Y6ru5v5mJpGGtdlz7bBGv4xYb/Dy4hTBZjAt
0HhQFI7OeUUOmeFgdEERPvpDqqcffx3s8sAGCZUmCd65/1/psbD95p0qwj0aT9QedCohV7ipkG/+
RzI8mkvFpIHstkrpqSaUfsEQSpGrMERsVMDdfBHMt/r7pmVx33ZdMt73sRMjBnSDbFKY0WKsqZrN
PeYDKNJZzCp4RCd17/tx/4a+qfmhh1XJT8zH/DFqYJhZClGyRMnX5h8WNzTvkCsF66N5nrPsPLdp
9owAe013I7iDYWugukIrYXNwz6BXs5PjV8qrbS+K23EUYuTa9k4tdmER9PVLsnSDdwjWmj51nJGt
gkux60Lel6sew6gOo0MZNwwKwihjCdFMM/iOpO7jXcA+iacuz227m7iPnY+Qaa78GkfnPcVsg4+i
dY6B4qoIGr7hDTkQIrqvaOwmJjp+y7Wu8RYJSta4cwoyX+YVg/FY5mwmdc8yLVrUfDcKYqgp0yCX
k7kR16ZbcS5E7X1bufp96XV3w7etnvtUMCh27jVE9OAJUH4ZHA1vuz5GC2/cRysorzajB18OyFw8
lcdiDOPvLIvU3wj1MAXBGk9/ylrWZDsMphM3MWDzqkdZE7ZJ1k6DEqeZP+hrkXMs+eTdBQ0qKRK9
bEYx0uPSOiUML3Fdk06Snb0uBCaEOAIH6ZoTtnDMcV/8KDQLy+uNabA8xuhNIZv27HP39ZKn+VYi
KiyOldvnRHvW/e8qrtyWPtvp0EwSZOqfUoq1dh+i77/rYzb6O4bqrmWe2AkLURWnNxLnsnqclj5k
eQQZxf2AgAOFDjg1LeCkarHezWsBm9fz486cajl0/WFxmbejy+lFtSXV1XNOJb5tGnS/gMkFdWCU
W6IYXX1wFQanXcIG7DmkjgQgCup4GNCtmpzncHGa5TP4f7hM0c85LltBzNs96vr5TCUUZPdCtN0X
nWk9HIUnQyAIg4HHnops2OHQ6jDkQEw7+LKxB0eRCbIhK3eZD/UQ6/xc5wwZIZ94McNOXpp2M0qr
5mPCaql+8KgQ1msYyincj4kSt1iPfCrakwiz4CkxU9B9hzkx0WSFLIM5sshVHwmhYdDXKladOLIj
IGxw5EknyIUzWtolId7bRlFRBbKXlNtxlsruOVi86hzIKneg2vrDevAYjnVPclqHvzGSV7YXyxJ5
9XVo02VnxA19zXRp3U0Oc/org1o2G06Lt+FpgsZPzg1ei6dKRF1+8Cg4bsElbRF89ejlMZ7PufPj
+S7WNpY8Qb1HiGf8fDsBm6hObB7Wl1WkfTwfBU6kgAIbe77g57A+S3l/dZwraiakIXWdUGqm0mEF
C0MPx6cuiwPHifOEeLHztu2Iyzomza+U9T6SgZq2TcY2AWG19ulMTWP+W4aovIYzGq1tzNg9Pkrj
yx5aEiwfSSmpqHC3Sy01NzhOAHWmmfZmZP2Si8A20InZhqwgB1ZWmTKLkb02ci6dzwz54VWbSs1b
CR9nOUTMiSzFB5IBKkoqYUBG6/i54geqD6jwICKPBiQR0uH2mQPOfSURJFmfda8o8Fhrtg210ozd
rOpuyOUwrB0gCNX4RVAdeg4PCRFi2CZ5TxDB/cceURT8hjMDDHRRwj+1dVQ/en3Q/rTNjRay9iCS
+zhe/LvCGbj8x1XMcJSK1r3WnbeYX7Wbx92zi3fxQMHc0dMvoWzevK4O04tix11dXAZlxyD3NWqK
uRHuc8fmELmHJ8VP4N2elDwSlpy/NmzhnvgRDs8F2KHdS5JIEioT4zET97y0261dCtSbYEiyglgf
+NnrMk9JsKtRQqjdzK9Q7m/s1IAjnujOAx3U0nDTj7p40Ys7ucfAELi5gX7BkIWVGviMSbh4dAjf
Nk5yZI8s2RkOaaLCYzIxtGYPMvjrS5Dp+Q/BFvJvT0l0BwUyQ5sgSKc+DlpN6zs6cqqN0JuTP9p0
6XivPSd54sCBiIVmeQQj5oNq3fgjVf75/5EgX65duCCRv+tE/CammWxnt8dLsgdMzslZd1nj/DgD
pl4hdBk9llkefuDzaN1v9qpN9GIbzklUlFyFLsHJaxduvdBdx29/nlyHhdFN9bDLsj5KEILgWt5Y
OgDE8XXW6XMOh1e9Ic8JQGGxD2XMvwbYvWFHaYCBhYdTKi4N0HET+uDSXf4B+NQQnw7UquZiPZXa
HSb/6g6V35De8xNV37g5SzI2hk5NpDu0w70ZQHjCtO2m6Tp6GSFym8yvU15ofvLmJ2UuJL+CbhgE
jUNTksjFyBWZOj0RP4vh96XCA6EVcPbU5GxHoATu8P2BiRnxsPwH5iCOOAPcZDprHc3NqVJIdQ8B
YE59yajwwpPrh8l9RSe5PgXdit5jUOuckg+SifRMF4wQe+Oyo0wu/S1r+wk5wboe3Tzs3Efjwxyv
gaOx1yBTp8TI3Buq1IZPi/WxjEX43Pilvtz8seu+vS0IAGX4TxJw1V+xMEvbTQikEAqTG77D/Odd
cARL9m9tlKbDWznZYfo9OvXQjGi+tFpe2iirnL228+1BF0LSOlBJvaWiJAl6Y3mQfljGOeL7Jm7w
99APE//Js7mJz3FHs3ZPOLi8rCRZhHcIK5kKRrzi4ydDTFMd48p35m02xCMMmEUPO7Ap1bgfGFpw
m0Y3B+y2koGcf5YkGeAR8/jO47qN1WrfHbjd/mMIxovNM3nSjPt33eLgf7/1bPcI2nX/wCxRDoeW
pgIBRlbRuKNlLOefcWkMg0Xd2d+F7ZLlKSSJHN/2OMXk5HDe4moLbTg9M0nxPKR3N2kVV072APNS
1UzgGKixxydDayvCxTbPBHQO1TGb2CVuLZEhF7ceJfEWduQULfOia1H8t+rx5salXSKPMdjI2aud
p4YIsmUT+gPJKmMvJv/gWpzgEL8IfN/Z0ElfifwQ3gVxr+JjmHSqDxqCwNvcw9PfAkxXxKXMU8ZW
bp5Uqg517jkXgpOQq4gCFs+eLSjVVDdGXr8tiPLEgFOgaiKPoyi8eoEanLp6twLPkQefqdsvNy6W
hHVEPDwwDrrpMqHP7lKM2CvfxgyfD88HFYjNDDgwBhZ1c2AAw3YdqPiNdCbIjdyqEbS433ezJnjG
7+yOoW77lBZYsbd9MtApIG7XxCDcEoEXD8DcNhqdyb140Nt/q6427fuI6Vs8su11xbaXqYfqE0Dh
PZLD8qqhK67btcBTRihaXdgLuXrFXw8gUHpIQZ1dfaXzFOSB38/vTdE7KJvH2LkWhCjJu9z11/iS
52FbAcgK5r+x6Ez+yVE2PddxrtoL+TvYZDeKBdlzEXvzjUzsWiaJ0YR81CfEkuDyuaO5sGjPGER5
lDmeGTHPsuoc90mbtV/4D9fqkV+zaS7Y58hlW3LwZ2d2iPgJeMz95U9BycOdYeRQszDF57SNBCPs
HRcNq3mnSyyx3A0JRBTUSRUSNlIiae+w3kcbz2CrigDluuhr8/ZSAY8G38M07KR6EidgBzLM2hlk
UOV+9UCFr4gC1YktoZzfq1HhPxmANpx0oMt0i4r9ljlJ7k37MqZId2Rsa+c1mnFVcryx7HtifBA8
Oy1zgaeUb4h49CxhxBPgXT0qp0Cf2rHx+mlrIoY3ndUGWYEK5qOz1Pk9+2QRHAtOkIt1Z5uhCgG+
+RAHoSEohQO48LG9hlHziGfWPUpCbEBUto0eDkuGlv+VdWX6RnBq052aMnKOth4JH3H7SF/KiHnj
88y6s/jBIW/g2kVyzf/owiEAFQ4oDz4LUr//nFBrXJTTu2RkzhjWp95J6zu7YsjdzLr04RorPPXb
CMNzd1kMNGy2YHFYHZRxZiA7C2kN/BMLVMfjc+4cIh2YSkxs04hRCdPHCeTdfIHiA4A9g+75D9ih
QcbEXu+F3z/j80UqV/vSh0KAlGCszGdVJS1WasXOUJBJzASSfUuz5zrUwXHk1sGUM1pktnqpAI/i
sjB3dcOu6snVGKCYXWAdJgE1b/e2L+AMsgBZKX/B9hJiaYdk3SfWgsoNGcmouwB66VM2EVm37bKs
/BzrqPAPETHzOWnqa/i4NB4KAixKfYhR8QbdXlnlPKOfYcHBTNdHCVF48X/4j2DdwBAZ+4eWobja
IKnp/oNBlzF5Sm5kw4JSjsXYhHnGkVVBPl9Bi7cJFwgJz7F1kREKt+ieW6oy90SjID7DwXish4vI
nnJ03evT7CLMQn6GDBsj9epeERyRMzbrLopfMmQBer+KQjMWHsU/JqKW9o4n7w8ltb2gEUV87HIW
Q0WZtPvvpnsmcJIURf/Sy848R6CMwq3jWJQ/CNPi9nsh5+tGw+6JJDJl9ccbcsTrWyq76ACtJUje
TDRkFw+kZfUX65IPbw7nq0DERwQ0AELLZJ6Abn92p6MBPTF/BDSz7p/E8/v8FCF1YiiIdxlEvte8
TUmIdGYN8hTrb9oT/bljXTaNV1gYESR5nET7Ffo+LoUmWF4HGCBUWnG2xN9E/yngOgIQIFCTJnsg
U2HhlV58dEeZo0QOpnLOCV7MkZFekygv/g1KIi+TQM8gypFb5OFPuEVr4lunKFKTTl9nvU53dmFZ
vG1JbE227lgvJCTiMXsU3DXDW9hESbsZ+rHJj83kBNAg4jl9YKXGBxfakKXXeK24xiMMwI1OVuwC
FvEq59SU6V9U2CblPxwwd99oQ+ThSVWAPk5mcPpjG2DQPxJLcKsMHRbt577uy9OsEfdvl0qt+PlS
T18Byc6/EPbUFXkRVFoPS26CZJcNbQSr2CB93wE/DHGiSjgH6OtJbDi5OlpS4geChCg+ry6Tf4yL
ODLAhJh4R8fs/CCJpnvMWhd0YxIEpv4ol2RlzRTiWn+lrweV6ihaxi0KCWRjgEHEicQ8sxzk2sru
YqssbO8o9Wb+j8IJ/0HWG4FVDUIdkziKQHvJGultipO+PxMfiGFugTOWMErnC/uIxtx/A7MesSGW
WKpA0qQC1EaBRnDFgKFPTDe68SuNOqXk1adMXr6bddbOeSZ5836QNS4kJo3Bh0TEIrf5EJCsBb5g
BR5onXZA/SezDj0g0ZcwANxYI7Ah6iM42riE2FfAs38bNGlkJ5DnGSw6XRhxizIIIMC6AwM9FnU0
7WIqaQ292JQOPofZ3BxDbrQPdL88QhESAcLYeLj1XTip96Lwk+kA3oBYGMT3cLjbyY30hixZGKRc
uOaO9MobywphLr3JMjvwmfxi3bFGMHoX20V/TpYIJ2oYtGh7JlgYDyIlzDvsXLRGC23At9Ety+QO
HTHHOqokFw0/KVWbhHYmJlJ5GF+gWZFFQU/q4FhzRXfRg5X6zqUZvoEVR2WPntv0D7ym2Xpdyin4
r3BKunZSOYb1riwW92cgh6jbJmun3gdbNnTl2PgJIuUkzbZYp+uFBT/twB5co3ynOU7JTSh8pydQ
xI0f5tIdo/uhslzQEDO898z28QOT6jLnzssq5uSNtXeNaMmCApkyHfQKFe2+tHn+OHs2Srd9q4nW
cwrTZBcunvKxpm0l+dFTcXQ/M2bFpe2P/r8C8MbRU0uJVD8e6BQRSsoLBMyZw0Ik2ROXmWs3LLKl
t7drjvwya+HMCZQwPE5973zh5Be/o6onTROTcn8k/af62wmn/dWMZKUhQoJv49PJFkUDZTb1nkLi
KoELBcJBhQlbj2ZYLEwptoM3IkFPvIG1buKPBLW2TG/vJrLbxJaXGgDU2K0o+TaKh3fZpesSmm0X
AOzZedYpDy2DPH9bd7kfPLNFL81+dkvCp1Q66WS/rqC9Eao6dXdP0UDIHzbLOH3lgWkIOmR6SRfl
J+OHLFtKMbcgRQq3d4xg1Jt4KfZNhB59B/gAk/iAwfdvIKbovaSsJYwZhNkvmJKoRcRsF3Pf2Vb0
nz4bv73SlQkZGTosTmC2j59EeMBmksgYH90uQ7BONDOKHahanzXRT/EW1wXQiJzTPmRTNY2XsI5m
d1eSsHzrR8PpaQkYdp8G9HXj2Q559ALNgLlBwNQi5q9uCBjO+c6JV4KksyGQgi6/iRMiEzGDZtEp
6kOFlEdguDwTDY4OGf6YINmPxMgPnx7C+YW8OAHJZbW+n0Obps/+pJBTM7f7QuiD4CcMcVTumTxl
LNnTKmiGz7BN4vVMt2YmqKJtDEo9Slb3hPmKetEQ/ufegElh9ULyxvK4GEWbkuE1O2NvS+tDR0Bm
+8CqK7pC3g156CR+HWgLLZzplZya6lpDZfOOif4/j32OIqCk7XRdRiKx9vGaBPqYBxA9/kOgLx7t
TFG484jAMFuhgXZRfS1wNrYIQDLCSWbbqUpvunEMyiMWwQkPZOh4gssr8Kpj3/vr8yR8xfS3tMNz
DbqNifEYYt/6CF1yAH5q6BTyGsOVhSMWq9R43VOUBcipd/zXmsXhui49RhfMPH2WoVyIFvxRVJF0
vIIY4MHOJ2b7HuKaV2gKtj1YYLnPFJZBux/Xubl2Q+VOu9ALsK23KwXJF21Rlh7ZGkyMwksxXGIf
YN6OYsOP99Uoh/dmMbQHXeZagENLHp5axcx5L7SQf/AHGw5Hw/Wx6ZpGfBaTiK5DnBdfUUuoxYZI
FkM8npb9T6tdOuq+JV6B5FsUM5uQBRkdjjeGTxMecsLxVDtE+1EPTYvfsS3PPiIbc1radg6OjGdI
CqKEZHE7l4isjyQ0tN8rkZ3Ol+suRKs7APEq+plkOhFWOj/F+HsRWDh92f44DgrdbQzxgBpWtkgJ
ydxzGH1kuvb/g2C7lueRAIH7AbbKvBHJMv4DaFHI3Rr4OGVXiZn7RO6ElXumZ219mex6cy3AXkLN
SuhbzHoPDztat3D4rbw0/JV1PS7vyBmrFWcdac/Z1GCTwKBaZees8ZxnjO0aP1qE5OKOPIbEvVKf
J6igF9Hb8NiSmZWeyeStdrAlkWtsgR4l9SmOYZFcrb9AoAFFgJAtYKC9paOpsyub2+U5yXlITzg5
F+5mmRHwqUOuUCR9IHQOVPbI41Zl+/AVRxwpnXVqMn+P8wgHAUJVa3cA+EheAqpG55IPzM8hoPsm
y/dqrG5qYRBFy3xrIbCWQCjR61c8GRueHbca8t9lWeJOdGotCFsBv4+Wb0P9iC54w58DsXdgw1pq
b1fg5fD3xEIRtyfbgIa2pp1bYUDgDCQpin/xDk8Van3YEOOeaj/+a5CRjqebKGBkB0e7sAlp+5nj
6Cr9TP2GkeajZA2TvBIPh8USPmOMZ5OXBCHMdamGzv9LFbIWh4kL6m9L9s13N5KZfY6jHpCVZUGz
ImwQbE14Apv4grNCX0ghSJNL1w/e6xjLmteSbYV3qLBS2QtZEfM/Qpjd3zBrmur2wlTRHt+NZAk6
Rt260y5EbrSEzvAAqc0672LCBZUsOVMG5o2lT6Oc5ki2mI6V5q2GLePeJymz7D9dSTzAcUGSyHcK
wSr44gHEd7EdkFwnp4wfX/zScnS985Kj5mO+1c1OdVLKd0t8qyL4RxPdo92f+YkuySwJjt05XjCi
jwyYwv1xwoICPOLdIxwhGbR7Bn6Fl9hBypucvIWH8pJgdMXNIRCPciIJ6PNJ6AadIriVqI+tTBjl
mp2YAcVCTQFxwibOd0KuMeNzCblJ5sj7Dhyzc+XOy9Z9GgNb30PckPLF83r2zjhdpvzgTvyNH1BH
I86yQ6jP0nGkf15VWDGTCyQurQlIl08v44T9Ie1V9cBzmpBoNjGlB3hcwp5RYy33OWCsgK+UZfJ8
cTNEeMyIw0i919gbYMRVWvksiFvz5ead+OnRzsRvA8ZEQPgsCC+xHQzhurJQL5zzDolmi2XUCpag
uZu6gNzNfq2R6QOviU8DSypi7L3RvxqQwfOREpNmu3OiiOkilpZ6F0ZzEB6QGKjq0y9YfZwzS0n+
FmeozjdmTDN5T7QEImho0jJHXVDUMntlJBvSvJcMCuRx7KF2M9qtb0yKOATNCipdsbvZralDz4pk
nhDTVwRWQf2wgqjKD0zSkl9NC58UuyJytEM9Eom5rT3LQooWidi+WXXzl7NO81emrHROXdip4J6Z
GjY+pJTlTsMn+dOYLkDOKAs/eLeD5zmbGlu3RVsoGTStaBXKzTK52OULY2a7rwm6icmxCrrmFLRr
HO3BcxLQAparwxQ+kYV0SU0ZvZFW2z0wUGNhEt9E+jsI6kNFGBBKa+6dzv9WBantG4roBUhoEiJg
JPGL3g/4PqE7kZuE/1FScM4MDfXZUSyMMTYJMgcEtxWhRsc6Dsiax/EJ+1SMoX1CkR1V74ph3i1H
2IgrH2vxOS8RkezKJAa56ftAe+OqW6rvGOf6AnKgyyfnRQ4N4pfcQF3B9ouK4wOCr4QtiJUHHb5F
NCD32hRDfk0Idkaa6wRZeV06GzTfq/RN8MNfSic/XSh65f00AxvVE/b0ND60/uA/jBFdDR7wLHW2
Uwnl4sIttIKjpDDkv+nJxnkpgFcxtFm7fh1fbeu2JZpwA4LgYgCWyYMJGYxd2FeY5ScT5fR1Q5vC
nrHrxDQySdwd3IYsYJDj1Wl2xlatHJDAnUIbOqaTe3W0K6PtTARhdyerCQtJzGCOsXIepI0lAo0T
Fa4FKLps65U6erjtYtAyFXkNatJA+Nog91XXQiQpQeIgbhDDEyFOp4xECuLrradpp1UVxzmqi2BP
Bg6vlBygvoBSbOX0yvQ5Aja0xJz48Ewcu51TlGwoYOOAu60d0+R3Kqopfu409/FdOa+S70fyZ+PH
QppleCMRTxfPEtXOTbNjvIRagrQc7MysOM8NICzYfKD6MNsXSy5BXOFSPqg5FjQRUIs7xH55khxb
mYHs33gz39NNPLiOJtxxDq48Mmoag2/a3/nZlX7jQabNcScwNpMXl/WSQ2vvBMjlVSleieBeSeyy
FSSPPV7Gmoedw3ZDtFbXHo3se/UexDm9JivK9YAvG+9DDwRoRAzO/oadlGW3nyuh3jl00YhjJZa8
ZVoZQhFBb/03TEr8yeDLoTbiAAVMGjNEQnzhup8Z41h9CNERkk/uduF/c14SXU2BQjw8vSdpk0lH
HA+wEy7RJ7RB5Hn5XuM/9osMyVUD50wV2Q6K023T/4+j81qO3Nai6BexCiTB9Nrs3GrlUZgXlqSR
mQPAAJJff1ffN5ftsdVqEjhh77WTdQrxoWsAEE4Z5WK3IHa6RZ/4njisEFtfWT+zXWlQWpcHn0EH
4rD0/7nIUPzwiozaEWc5O1EBj94nolnX1DesDQdiSgc9y79oU8CXsEfDdLiETOtBryqvukS19vYu
owvCXVTlz1sKSofzlkQ69OZ+MbOKG0fkX5xKHaR2PBOMpLm0kxjMRvqbD0IRu9hO6pOMX/ffmJPF
l1ZJ/k1nBOcCZeK/dNEkPNiYxk94mvDZk0JeWN+czgj8k56HcEfpSP5nZdkBQrMKHOFd20oAddId
VXPMZ7SySOMgl99nNOF/ayZYxTbQQfEqOvkwj3NUPehidu6CYCzneNGeS1LMEsB1jBZLuEflzxL2
B0tCJuVwIHKOCBScL3Tvg79n47rmENZHip+qWgrq07qn6gL7t5oGP2ZNVwm2CFkgTPumfAo6Z8qv
o7OWP/baSntX1xgeRj6ZRTMU09Wv3+WCsvBQr243x2hWyd9ORzrFs81AsI+bwC66jVX6LUKIphbv
eirNu7JVoPZ1aOxopwvbci9tGiUfPBOTOgA29dL3qXJpzwOrZ2weBIt/rRc6jW2ICpCs6LlLCXtS
ibNw7ybOaxQaIuq6aFinN42fjfjcyBN3LTkn9RZyCfmgjMPcedvaMntrFoEfyy3hZmBAYusYbefo
5hQTc9/XVxwnLXVu06DlWexFXMTikVjdYUWFlhGmo0ADV9RUhK8CK6B4njBm5Rdi0rrmL8P0AVC0
zjBQLTyJc1I90w+nH/D4GLlh0GLSNQZJKmMvFRbmxLRGA1xve4IHkN61PmC5WGetNdytTTB28UI3
lL9MntIcYnPgRdsI4RnOwonhH5wznCoz4mOtkkpyqI8CI11vjfyMN+UJVhXGrrCheMAnu08PTdtj
h+0qUhWAqANr6lhuqLRgolZ0uHpUZxhZNrk/Iv81VmgjGu9Y8RV3Ve/arThkxJqY9YoNOWNNqyz8
9/rR6XJl7+nHuvZtacRKfpfrdkO0L/Okx1juZ5iWex/T83PdyZFfLKg5KBRIj0fsl6y4o+WsV8SN
+5nQnPqqwsb374p84Hy82KlsyVdBv03syLblnJOAEDpvPLCsH8dvtlOz95GwNy3edFajcCYIBXhC
bPdE224L3a3NnWCEj8asZq4LNyxMBvhRKsAuPzFYrw52wx9/ySpcUDDXWGAg3+1GzzoXI9Prwyrq
LH9UFQrODWMAxb9UG5NBtUsJEEAJP+m7wZ6r+bNIW4cYNmuRBDeIqomjTvYXEmnk+iIAz7nnbqqg
RVn2MgVYJDUSvJzClBBREiqYPDT+QhEsFVymg2Gp8ENXZHAMlIGN9IzSEn0Vl3QDFiiFI0R/BU70
rFm0jnEyus5K1wxje2uD/ASN4AvTbIcWZfE2cohdeBbF0nV6o3widK964eJCBDZAcLqylPDH58Jx
++aK4GDp3zxDT8zEs0zTrWfNeAld5LnATPx2+EmgFqf3fZYMd4096lfE36I+usoxOIGwiAjGCC2h
NotLfVg1DhOi1m4E+6FcDXfFPAJGrkwyo0BR0w0R1kKO+mwKNLOYg8rwu+T9MjtIo35FPAuF6GbI
IIshUBURSHS+GBkcXBWh9c5h8/rHJVp7lnDUilWMjotIVNjNeJSiPCJ0kXuQoo2tjOmuc+vQvDcK
ujSBuzOKwpIAluhUDnIMP2yGue8temCUMEhzrllV5Ou9NU2i/gtzROePRCBwErD3NysicV1FwctI
96a2wBfMV9tbFPKtR2VyRCWffKAY7k7gy9Dio5YTvPQ0WXdTrdA2DrdCjXBH5lCvrCFUcIGwi9tA
IMm0Y6Nmez6OqA2cnartwX/MeHixiVUgP+6tkZCH7cy19x1qRPZQR70xwxfJyHGj7dAvtnbTVdGZ
J1o9eiD/boENpvtkX1LprefTIYAW6ZfzzPctYuMxbr5TqA3QcgCjHS6669J1PHrjatf/Vi9crDP/
h6B+yW01P5L/Oos7yxHeO5WhrCsynOcC/ia4BhQncVf0of0+13JeygPfRZmynsZU6DFvJOj0b5e5
Y0KQTVC85SxYCVsrefkw892I6i+sMaOMpXjUDH+SIk01nntHY62EjVfZe48KrbqylE6Sv7y8qwsd
lzU/igaVpWJL33kz8g+1ITQZ15MOargATlF8DSUEz9tZSV9UeI5zg5+UXuBsnbBi3DdWSY+ycsxz
qV4Mf1mdSo9TmDOUebR8bddhPmdRAZNBcbeQd1O0Gp4ZKYwQJjLv9qiVhf9Fcyb79xq76ZknzKCt
n0L8WqRv0B4Sqy7B/qZQib9xZ3nyGIQFQfUZqPvuvWKf0pE7xbeOu3+xkZ8pmIN7B+34u0dm/D0C
BwIDgV/1Zk/emDMgvUi6mQFJUA8MrkL5BjPSJ7itmiz3D8p92R4MciT7VN6QQJRT5Bk9+x4un9EM
U3WsoKFnu8KzO9ygSOYuJuvSiFglvBc718YPSOliJSfRzTiP+rUov3nJ9V+D7x28rC/cD7ZKpNMt
YBKjQ+Y7RDezW+s+miCxCbKd+vRtVfX4CHeKeXaLBwLRG/HS+D5aOTXfVGWR+S0tl/ul8wjH3Kaj
zuczlpP6uYnG8L8MHokhmN0xIRLZEFRWkQ1NGSMYn9e3YJbOqSclzY0tl84vHpjTdix2uIoOrFkT
BMLNCDYlbzz50oZ6KfFggajSdnWrmDq7dlln3HLVUaIXM0NEwkZP4TAhtqm7qa73+TD7ektgO1L0
BEQ7ucLIj0n9nTuWyVmUtghndM5EE14lEkdqM1sTWTI6+5GwcmtXep53dUprRAmyusUD1wv7+Sly
HODyOvBY57ezr4I4tzid9sSqzOEhmYMbLHzGXz+8J+UNP1TpMNWoeQT2zD41/Vdp53DYQohC2ICJ
R5hwJfRMUx23fm2Q6/CeU8jJjcG+AkYW07TTP5sxQiSwQYG/OtcJg/F/aw47PNZGWmVcL0x4QCQQ
jlODeUtfbPDtqPJEtLyx76OCBgpoQYgE1A6wNLdbhL2BsX77QuUXWbdReW7XtMuOlp8216YkPhsr
oJomZzPnq0uCt2TWs52wmX3O+ObSc+6D6Hujciguo9BNcTPWRu3VECUhfhbPIYsK924Cg8dy9AeP
DaDuFOuCipkqe/CO/CJ9c20sNwdVQ+6vT5C+6/lzwjGAqHX2ouowMk97BhkYEi9a0Ka0U23LT5MM
43wl94dAT1SzEJyB87cEgg1Y8zdh5nTsH+3mB+9FeCUwF1mDi/fjJTAOKcQoKaR4CC1GYepkr2Jl
6wmRZbxvbG9wwZ7p2n701jl3Dx63UYRA3JKl7vbjVFZGIU0nRmGEJoaskAq+8UKxXIiFZiG+qexA
ThvwDKVFs8JinyWiEuE/vFKh5IcgBfqISmcKCD1GsLup857xAy5HAx9H9Asm6tzuIds3iw9WStIt
4cOr8cBQec53UUc+914aEZ5BTSTfUwBjcztWttt9UEdOBcn2nBVfDtSMN7gmIzkhafMb6MkcGjm7
bxg1gt+MG5nsC5uOAOc4WV3End9HKA6ALijgeNhV5vY/+utpOc6igN/XkQjyhlKbQx+bHbexSgT7
kUA5TGky43vJBW7w+hetyvqFWdP9C+eYD+OELHuY62G02wcIi27ZOljxctJd1uM6UjLEuEwwNEWU
gh8ERdsrv/komo9Ec4w3/yDN+QPT5MJ/RFPVCMQvVFzq6uWOv96BL7SWLR7CAJc5mSrAAO0biEs3
dEm82wGkQI3aqv5WnW/6UwexCeJB4BbVJQFwZUFoJifl2RP8qWKToNVkRIwCn+OzQ257hehaYjac
dPC8dgOxG4j3c3KsR9xuvA3kIudcoX/cTlj/sMfb7jEAWCae5mxIuL3RGJCiglut3Wq3rov7m+b9
D28JATN9US0xXJzCYUG7lEfHViUM6zIhr+sHhwuS0CFx5HEkJ4W1aSHnOz8qenkqiOYE0kbND94e
IxJxK3nEMr99s6qiphHL6ZpJtMUmv3OnmvQdOU7OAIgtM93fWTs62LrKHtYD69xyOYfMtdjIg2Bu
/qEujvhFFLzf7WftQxY84DZwzf6WFrS8eaU1DXFR3mCgIC+IF2HZpZLo2S14z6lcpY+TDNM/1CWC
1WJddmTWbgoULBvRWip6SFPKqbMf1b2CzIsSPdnfrnPoMBXRWo4cbppX13ZeG5ZoGbvRpW9il7h1
J16J6ZxeKir5bA9YSzy3KSzOjbh9y4w76yE/YPopI0YcLSdqlQ4GfZGpxZ0QYX0kfJLwClqkVR0h
+SAfKCjtP4slwOIQcdIeJ7SvfF5EaY8QavzkGxhZjqMm9RUlT6LJBmTptFzZahBlkWSeBQxz8kB3
hRy5f4yzIMUbpc0WdfZdDbpxsJadcFzlPmbLtHLb4O9HIoSq+nXInAV/4pqr6yS4niOnM9E+kzaT
Kda0zYr+t5Kk3qIE0c/0ExprL+6i37BWrroQOmAIL5jz8Y73vg5Q64ruFbkG8d+oPOhftFWaBELh
Mma7sfW8h4Lt4QpQExtprtX63fK+p3RXI6BjhvWejZeT9Z8dwTTfJLAU8MOSXRAcceKwGW/cCQif
ov1DiOVGTnFwOXWaU08XNu006OVm3LNSyZ0d36uNBT4zIRunanTXnWK+E/Vb3bJ/8Q9oPQbOR5HD
qLSfnbKgy1Pas6zD0LqLPnhOz2/Bydkw8CimqEYKaxF/RumZimbLQp/QCWZOW5HnSfA7r1WXEAtF
jAfyMwVJrwGMjfLKzD2vGJPV6hk547LcFx2mK55luLbtOHVcpkQnXFmRjgxER063A9gE74vVB0Pp
mb56OKgGBv0JISW6q7yEsxB7+Ddeb/awjPvZUpgnmqm/FhYF7uvIqPmordkZmA2nA1XjUDlIADdr
k+IfQuUwnI3FhbHFGsPRSQBbk559UnCh1/dh+sCsHSiQwb1jdkEo1/nPVAyEqFA2ZPDqUhIqP8JS
VNcohW5ALjN+GmzcCMQHV8YMSznOE0uF3xKZCYg8hbJ32zMvZ8TQZOPTmvZEnjB5CM9EcZDH2JVJ
erFLK4zelBjHY0UoSLnxwwnBBNFgCxqziNwo+kGjVymaAxBPx9yxk82CZ2hIIH2Z0of3tS1Irmpx
rP2uOV33FlmlkbG4mReOfp3NQI68iC7cQtBqUFu58thlC1jX0SN+gAKoCcM99ctoHjpiknYVDXqw
S8FzuHd9GGm10ySbyM00AinYl4VDxTXldlCcZjhpvyqd0d1hUoS8SVDgf3pNMdFmfgDnG44LEStH
VlL5elKTgVCYFxTsvMmSeHW4WTo9DOxzWPQGiiv6vkNlErh8G303Hcuy7//2xTx46JxIfb5lfQN5
4N7WY593dzhqVTgdfeL5+nMpnMpG3cN1+mGrDk9CbQAUIdRSNV+NcWb2nQonY4z8HaKjpo35AuVU
TugQFrVMyDWBvnwmomoP8MVq8SaRiJfPUD0SfT9DxiKeFW4/yEEgjP4tNDVPMN85LKSZLa7wF1Cx
4STeKAZtxYtfB2gSAtK1Q9b5GRVxQe2Oe6lMe/8eJwXBQGwAbuSWlbShJW6dni1DWU79zc1Sl4Tc
5SUDRbU6kDX6pLFOKudlZRZUMTsn2m4g+wbtLsc/+/JqYWGb7GQVNrRRPJUyKfZORuwl1JYR/vBz
WQs7umFZrH5+jhDuI75QXlcPm5JQyyXd02BUUm3XpY3+elZVZltlW2v/pyPKrdxW6JTvMaLNL7mV
FGaDC5ZBz0wXH8Y9KONrw0DyudYUymwse3N2Qxftpoed/zm10pxuxhDVvidGszgFSKmXQwe6Vn5a
dOsFoS1ogop4sooU3t+aV4Aq+6lfP1dpkOfGvNwVZF3hGEQb0vWjv2tej+PPWs7ufFpskntewhBU
NSgIA6cIYE1ZJWxSUZsuw6ZOOqQuIsihtMmMOfH9GKA8uYSw5VgW1gnSyS0Xnif3xHVbIRkXJJW3
95yCiUTvmXqsJvHYC4SdYEdHeZBM2kLvCLMKRuiWJq4dnY3DLhKeOxK3vPoJXQRqHJkczkj0SeAC
q1YS6IhakWIgs+4sNTvLdWxSr/vHRHBmhJPYwsfX3jq5fWggIyHgq/C6452HB72Gww5lfpl+tXYY
OTs5Z3N6caCwjORd2nOWrB8zd9a/DKHcTC3Vi+rJikqsCtsO8chMxdtX9n2RRzdbFR3wm66x8D2z
knTlR+cOFnwPR052fteKVXu7eYb0skNJXI6/kkZCJuxbM7AZeuIG9u5Z6Xo1Msc2gW6b0+eF94gV
fIHYKS80PrxqmfQ9Rs+p3HEYVs0D7CiJzBDwXXqXe6g6HrVNl/2dzD1IqJ3dyzlhr4ziM8NGz6bG
//GoKZybKjipPlyuN+wfI6OscyQgMX8suPZQx9d9J3KWby0LI2PY73VbBz93tKPSB4vDfxFc21c0
j6ufvkqcD2wW2bPkwaFl6zx99zK0NabdrLP2ptW+fQjVQOG8AgvMgBQFJG9se8RiEZFYYWLAs7k1
dVbsWCSrsALPgvYOgXiUErmWr5KtC4KXKT31tvYESC/lm+W7JU04OEzSZ08KpxfT8mdZUDyjyXSy
dDvJtltIkeuX8rOXbIG3BgCsid2Spx95rQaSdzAMpAZEEVwFyYP2k0mfETy7Ibm4irRde7XyaI8n
Abgqh8M0uYeu8PPwKQO9Ty+OadTf+8g+3adFeF16TNaB2iTxnNTZlsKrsZZNIrOtV7sxZbh3CKZc
OHIRmF8HdirgTYJAdP1h6TJJpdAXoPAOdp17VC4aBKUVECM+06LhtFidHMAgSiEE+xFlDpRcYA17
4HiqKY81BAjZ4s7gTCRVbQps3lsihQqxWVicd5/lMAz+q69Q0ZLDpH3iikxAGmbcFiZze3zmNLas
kRmIRd02KPCd8DdZWnw341I2MVa83mzmNBHyswwzXWQX3pzAxTNdItrHQNBwsP7wtNU02isJNNdU
6ASimc9mfRMWyoerpyUxDizFZuBPsIzwHdA3d3wWzfX9MTMBce/YWpTi129Q3dN6lJWj2g0Jtr47
Yz9GNYuIGUe6QFIPzTGQR7dLRxf54cJi4Vz7zFuPRob5zQkpXM52EkSIwsJYgz5vYPIfe8g8/lZU
c9M/tA8M/0g2csKRkBQFQUVCb+m5+IyxngeyMeitpOGpl7byfTDVLrJl5tWD8B9DF7oOOdSJTvRF
4Azxu3um2VD/lhgvaA6Up8EEXOX3ARwhU9xD725NuG9Brym1ww3s1DAXGxGIMIajj3t6IQzBoGkP
i3Xal00RVJ8MvqPpEq7FOhxMowmrqNMoN3va1YCkJECY2b4TNpF8Vi+BGDG2wP5q7GUhbumGHT0x
7h8mxMEZ6k7d1w7QMBOGA35gGGC7evTnU0VvhUaUX0+9rVGxQehDrcDArKjyZ/Szijm/N5VEHSna
BjCJA4VB01Dzby0TDZRGzC/o1rKGuDr01M6mdxfSdRnYeMsxYPMntqy0BIKKIouOgpTlbw54hox1
4cu71h1ItUVs8a4q4Yw7AUXRYBbv8XRJLCTMlLwEFQEeBOai3ZxNJzKjkt++dclX7rwk7H8RjXje
F62N3WHZRRcX+4hbSOKVqzJPaOrIwRlnF+ZCW/R1sGeuBxS5VL0Vt2Stse5zJ2timcdh1G87nH4G
+wl5yt9laNoLipECzF650kXZVO0URJU3Y/1IHSxuIYxSbOSqzC99r9voAophavE4V6jbUqLsnR2r
KUq1IE3JMAmKnEcqsNoCTWc7eyvnoYkIYLHC7MMa2nw91oAce55qu0kuvP6Ip4YpHH4yto6vohIz
K198aOjn7ZZ6uJHIP5hNUScwFKdh24Rl2HqbGRMdqInF5+m3YKCStxRx4dugA7zHxaUQ2VHd+AhQ
aFCyM3EzwfSAgLzIT33kDeISzNXi7YiKyP70kwxDNMH0gFeA5uqtCJFcfvlNylSu8YBsbdG/uOm+
K23rbxp61e+Az7zh27D7P6O1LhitCAGsY4P+6xuEDMZ/gnlZIXTJLZBz8oV6xqhcO6eVKLefKvW7
FsATyHFUft2aEyGYGoc1X2EuHOzid5hQhoEnjaL1iSCt7KGFA7Uckrr2VMyG95Zm04qg3QXEO5M6
o4PmiPY4k1u7ayPFDBTp49PgsGvaD5qcqod1YLL/wraKWA5+P1kbMxqGHYnGhfB2r82LI9JqSPcY
uPJXqcZUnQvfBYFB1A5odD+0xP2STjiASRetnychp3Zf+4sdErIUSdL0RoPWV/p5/6KauWQczcGz
LxA5N4cwb9OHULLMPk4u8y2Sd6oIe+pEWuTO6pUPREpmidi4ASPnh6ypjQ9tfJSYHPohZASTFlbs
2zlWBMFYNTgxVZlPgWUjYBpNIGkMmhSTDzHQ6h40L4k7lh/gPLWRC5FTi0WGJIrItw6NTgjGKNEG
lMybJbomzIVsnskWtR7bcAZOCN+mcDeI01LUmTiebicz5ra98nlxv5IUQ9s2SCzvGaUR3PqxMemT
qkXxT1qFuGsYjDN6+z+sy4o85Pvlut6OQDz4iBPrZQDDPhQMzyDyNnceuAp0YkMv2Fpi+I6IQQJr
Vt7ghcMF5kCA7KxfuVn8sjY/tk3VGxBmAG0jaPPTRBrBbbKECxBJ4CSJ57LWetgKv1PLBY172t0h
UsMaMRfZJyXe4pPj1aWvI54P72y8jNArHA7le2MN3XdBfvy/Atqmfb6FOb9aGullzF6xOSs+Ur7N
sJQzoLGJ3Hht7T56Szk5n7257CoUXxy3Ai2+Fq81VN3uRCDPtGfTx285TAKyCN3OM3GACL2nklmC
/Qz/OflmUOUi4IBWVh2EV7jOUagw/1mFWP+FrJMIXRzX4hABuMWdZ1UiPFLXLSwmIz49IdUixbLK
yxLR1goTbGvkHqR7pV5/NwAUlOzDeVKYlLQeBE9ZMiUjhGk9m3EK4HAhuL8irhrSE9+gC7fZRgO9
bYRXstroInq42SoTON2QbO3LgJcx34zujL+KW7a5X3RuJmwKxoZO5NjN1l2h7Nytq1ZvY1iOH/gd
wepEVliWuyClaIzHwb71hHna/VWMf2Cf5IzVPhtr6v/pVWDAjwZDHhLykMIPL5XT+NM3DjwGsktr
+d+pWXgpR0cq9isoMg8MAoDW+kD59iwTEyhiRNHwEK8JEs2N3yTpj42Ap4Rdt/buMcwJ/t60QHg4
S1HIO3tn7MLmOqrQa/Y9TZ0bu4Hy9IusE9bgfk+yuquzkcgPkl1vL7AeXk0KmWXHEvWGF0RCQV4S
BTuBajBh6HUb8isOq0b0EptBYqJIs8z59FkGe3c94WDza4OjGtCNm9Wk+CJZwgBtTaB+3MSyT+EY
VaS7lJp62B8Sr7kgKiMyFAhF+1NYK7PonIr+JWxl+YG7LP1OYOOZXbNwc6PliOhLhynA7Z5L/ZB0
FIdxmk1A1NtBp58UGFiSQDn5LObaRDEKSlnhbQKmagk6m3XceoFLNBa5VVUdlxLnfyvRotG7Sks+
I/1h3ejn5DLPpHWHj7Xtu/+ACExwz6V2v6oMNclx9gz9sNsi9UEg0ge7PANu9eBiJSm5vXNR3tsC
8969ybV3I6PCRMBYFeI431ZeuJ6AsM9gC+sZjKKoo87d5rONB6YzZS+3Tq9GcJmoC4ejmtoZ2BmE
DftgR+gD+alqsowG8CTbDKux2OD4CMcno+l1NqHGvnpue684NmNrD5dFZQpeuKb/36x0Pt4us8Yi
2HOOLydaCYlAeHIn37o3EmtGcBQJ3c4O06k7vTMUzcRD3bFF+A+rDd7t3Rh0AEj3EwLrPL1WKRoJ
75BPa9UPuyLAZ0qt4Q3LjYfgrO8JPxWakzlKRnISRs/9Y7UTCtZ8LHREfZbjZJgICe6BhPvuYMdA
szkmXUe69ZfKKv8yDrgJcJugIaiJg0JyvC0XOaorCryl349maVESooWxmNLbFpFbAg54pnGxM7N7
ZrmLQcIDnas25UIBCrIhcPS7XyLUOGDK7dr7BaOohYsyAf8cQ+RqskcywHKHkffKtAa5zYKWmI0p
HyrnhyILIUz9Ki4tuZqL4XzMjyvnNAIvAgRTLMmoi04IRwYaSBlMt8gBP+LswAFXxasn5j/ZGmmJ
+bev9R49kV3vbKSIz16K52wb1BDFz25oVX8KsgKca9L5VK0MIdCZMtLX8g/juPE34t2lSA69iXDA
2ed2xgrkC9aARNjGPDC3WyBoVX3wO28Kjp3NTJl1FkSbI1sdJ/1H0BcqSOiF0t+3XYbuO8Dvmx3J
0lloYTypRXPxsnEY/3HPO/kVRgS/rwL/3o2p08oX51aoPyOBSJMXoFO3VeICIp3gs4Unel9gIM/2
ZoX8xVWXhs5ReilqS8rX8T1YsiU/pCmS5Y3qZzxmdOEo2OnfBcOUzKZf8akVAdX4VVjHRUixGzdI
k+xnj0aepUJNqHrxkIX4VbkIIEqVK6BnqiEgkLAcwtALY+l3yyPFj8PRGQKJusJ69H57eB3L3eS4
Yf862YL4N4bhCuVQYAWnuoSZ9GRyat6PDgOFf3RTBkJopxqDEz1bp82Setb4nmVe2J5bg5I2ZqTa
CcZESkcPbjv3YseEUnBFEFTZ/ufY7AL36NY8kKdZkzH7dMF6viB3n6rTlBlmZcxgIjRPKZpO+eSi
PP0csYe5V01+8bC3E+oMkAoO78xS8nXtJzLcb/AIPRsV4/XLyNLWGrXJD5t31ca3G/3KTpzabPBZ
EKJHtZIue+3qcPmivFimJxUR5Rx3k4O31Ad3hoPI6mRYb5CeN901pVMuLuQ2BMV917L12UbwDNlV
Y/1oGOigLHfxb+IKBMXvuMBWmXyHYJkQYnUqIjQA81p/1yJ5GfQTPIaV8oO9P9pFzwh4KQuaqpob
Jkqsx9y3A61faTEMIaSpndasnqx1IJJCyWTw3zv8KjNMixELO/8kdKP3IYyW/l8R0Tkf8UWN3pHp
nJ2/c9vZ1iOjcpM8y7RQ/ZFqhoxBMwcuFnLX5japvV42jzOi7Gx3W/bYR+FhgduRsatfaaPZY7Nk
EqSRJBL3eVJ71KhUOz2Bs4AvLI3aSO4ZShsKbYdYo/Dcpfhvdr6X9/UPfAIwF3MW5B8Kfs5JW53F
WMS3HYdYj2T6U900dXzOfphPsK8hpcvU+D8Jyet9rJlIk0NUWtyfQTQ59z6Gw4RYdp7V7e3y8m/j
Vv89ciANMekGG8Xmr4VSgz4IFmfT2/q4TmK8wasU/ioRofNkV7OUHYyBEDKpbsL1nAQ4m5hzzSAk
1RQKBS/QkMzTo/JI43JAmVIvWaS3DOXIOGUj4iHTRH8NxJnn5X3uuBZxR+r0j8jAvzCSN9bVwu+A
aannZYpR4VHQo1ST0y2IN39DZD38R7wAEiQL3T1r5C73+CPAMpiiWzn0cmrAf3iwcSN7SIgTFsfY
/rZeMuKKRPONHpk6JHwv/bJotwqN/QdifjZ6uT8b0maxHH4ipHGIDSJR5eR7BA/sJqbhb8N6W+z0
Tr3cax7QK3hDBplV2YbjO4TR6mtdnf5GVzOJFWfB6D5BDTLPxkmGT5Irm/+cXpbfyRIkZ8cxIzzH
DjX+ZuYOx/GGnujLcTPkVnpRutsROhVZu6iuio9obKDh2YieP3Msay8WgvgMTTOak63BvXhfZ8Rm
bSLdIrqC56Z/+pIiheW6Uz7hqnXfIuE6/5V5/v/MpnEM4jWsNZLs0VcCCKZdEhCI5JiVXdrYWx4z
zsQZvWm5ZXVcX0LkmECQCDtWG2SL4JUN5NKGA09hZVykIsMIpyTbiyLhTCMbhW1RHfr4hRxZcNau
xYJ3QmUo1jZhL2gKaPisCnOfbP/Tsuv9mExN/Ut51eY7xzRBTt3SAPAsGie4DCgNBaYqyfo7bDs+
qyLiJqezCKLq7LvVgMcI6uJIZBRq1VAgTEGkWCTTgYOg/jWTkt+W4ay9scFr6zx2vvoJ2OtFCPfq
hvzXiAH8LrWAYO3GVar7wbXDF+6b1D+Sx0eSw4JYFi5Gw+9pM3Km0sBZeaBPeri5r8yUVi9a9URT
OtzV5Pq2bGp3NnuW/2Q/Wq8GGfBxVZ3zAF75BtqB0NSzKCszVCZc67GJCqc+5EmKH23JqvCiqzX6
0wDEGOMRpAOSxrbFK5I7UBuQfuD0jVgDPlooZdTJ1KHzPE1D9qQSm3sQ1eACNWFJ53v2HA2MDvTj
7iaDU3bB37d+i4miPM5cEq83/kwjzlrVxlwrp3l+M2IBmUk/yrKTRbVGku02MmaVWp88FE5TPGpv
eGKXpl6LdGmvRUNI1gahDNMyrw/6pwoAJLOZNJj/s8sCwQjrL//glkPV7gdBSvnessihjxGbE2MZ
qnn9i5NKvYR6SlGOiJtNeJjspt5TM5FrznvfTrGwKKV2jZevJjZ5COkKBZ3YMNgrH4tSZN84oAIG
Q6b18i12xuI5orcNYl65+mt0reAnKoap2PIkkJTV0ZU9R4B/+DFszDs7lgbqEt28CfGa1hbjtbUr
/+hoQZxSW8a7Szu7cfYRVZPaBH3B4ZlqpkeEB3GmbiI4ZR96ngN8yD7fPxVDwqPBZYYqiLMBTPvY
5fYjiYicU7C57K+UnTUPVctyqF+G6sMbneoDhkvzOQwuakpbLPKOBUPxmjQ+WOih6bz6NNVFfahm
wH/bmWX2J9obGqOEqBZ3Y1aUT9QNBSVv4LRAOB0k5tkR4AMb8R6n63SSDR10mKDyhvS0sNfSvIyQ
mrqOUoB4G5RVNvP64zRNVP5c18EPie7axFPq6Y+ahvN/pJ3HjtxIu6Zv5eBfH2IiaIMHc2aRvqpU
UpVcprQhJLVE7z2vfh72ADNKNpGJX9OLXrSEjmTYz7zmg2FrWC/D+lBwgEr6AlCEhr0G/eprEgTd
u17B1yO01i0Cti41pxl9RekLdbnkkyaAd21gkQqAkL7v9jsKPnW0FyB/QG/WFH83devOSux0Vyjo
5I78rDi/dNHtLEaFvCff3fiV3zZb6kNdQTOc9v8etATSz7gbx2cL+y+xmeIec/O4qhUKc12ASURZ
e2RePgpi5iHlqnyrnMl/Ag1TDDuk8CP/S1QHxq8QfJO9AbhVU01PGpgXaZB/I+VInkTYzz4AvUSo
mIzDV3isjNkZCWA5vqNCWyEEAkzrORgGPX2Q0YCoCfodKQ+gXiLyGU1jkZ+yKprRlshRIAFVVsLf
a6gwd0+oVtI8NCtgndQrpPW2K1PtZwsC+2jNPx3pVr+HL4ev6Q97TCWQdzh6EC86a8a5xhXyhG5U
lB/iIXW+u1Xd84pyB0JZRRZkPwrdRGCJ+ucbszVR3CQvQ7VHoZ+W0FinnbGTeLpilK3r6YALAlpy
GyQReoGCtO5gOwwSlpxqApu9bWmnIbTUE7qTlQVpvkFRoanpg5IG7yWJEH5veq1jS5QI/zHjIqJU
jHHML63j0dtqSL3Q3rDRA4L9ko0m2KYInzk9RjZ0I8gOtS0qusWnBolB1MdomL+hFSzJe0VHZidk
n50TTHIjpPZz7zP4fDient/Tv2poVbI8kMsl/oSzd+agZrJ1RuamF+mXKkmz4IkQwnzHDigBgxdR
8B0+cv4JnUqqzoVn+umjj9wG9XhNUBoIaR3Vh6pT+QcPuxyC59i3nk3ITWjxDHb/xfcb3mlaG2a1
C6TuO/vOxs9+I/S0AM5DoXrX09lSpK0QI8Hn19U7w9Y7iPqWVn7nrGOOYdte/muA7IOvLMgK8Klm
G31TLnRqoyWPPGQiQBQKQl7z6uI9RL0xyrMHcOtFRxHKwX5sDjmpcjiDfk5QnKcNQncYSTPfdcAp
1zHYwBaaMI4FtFl5hMoAZK1hDGxOVjF7OyC5/cNHqQi7m6kMy23QxP7nGujowHnNmrcqTweNhgVn
dKPHLUyVxKgaPA5c7yf7muINWsMZhfRIfOBCTD/4U1ZlO6upx68SmsUrzYXG2lJKLxH7RhHrLR3F
GaaAYd3Zccb+AZtaU2yn2hWzIpWHfIb0u9hHmmSYLhJY83M6wPTciRYpDeZMUHBzrK4Ak4/TdL8t
3QCVR2aABH8cJOpdgv4psUqsWfkucTXjWbIFcWsJU/WE9Te0JNZQz3dGZdAfxBeLGKzBXVJstb7S
8Y4lKIH2Iye331exZld7ANlMObeP8zkxQ6q1AUAeqhxlYZxqbf60IpXl2dYVGVs6dFGNaW2Sv5JM
QYsiplW7DIH9aC7rQIEtiWThCCUmmVgLQeBUwbDBsiXsuk84GmYfyLW770MQxVCIaoxyNKoLxTaj
WpluAvzExdafUnlErQubr1r3jYIAKYs/A0+vPtdo70W8iTNrIdSosRBeBQGKDBF5hNGFzi/uEuXs
4JlEsISTpv8WoIt1ngqarBvboH67xysutE+lgkR29AlV39WqJdsCCR6B8+qT8LNhwlRAjBNX+seg
1rL3YAgDcDkBMtdo7GfDl6AgxNoGWQEyG7VG+cCFRQ5fAzhJdhqogP4EbcB/S3mHDpZBsQNdxpDX
ZjvGqRVt4RXaLiz80Ofqp6GNTLqf99/ThO7OARZUvZeYB9ARLAHWUNysKm1Hs74L3lNZ9omyilzb
DbAexdtmIMnduVkCpmxUNGMfGuxFP8LdrU9IBgpagRPQRtStaKTSp9ajdh+1k4f4AlvC2KHFY3xp
tQblyAr7yeYhUNDZD/N2sZheTtGeljWqG+Sc6FWCEaxw5dIcuzxoUJzJmfACH1ETxHJ8yEuiqkSZ
qEMoE3sDAEmYvtJFrQUiiG7eH5XsS3zXIMcFOyjJ5XsHtzL/UEp7+FqHw6z5UumQg2mvmgAVQHVg
3NW0+TcqqybCBTqUk40GtPhThKQNOjESA71NmQG03JlxjBqPECEYkApNbYTqwlx+awpkprfw8fV3
E4pDoGGsHveoDnwWLqyNyY2t3FlYtg7ifnqQQxTWhyy1k7Max8DaFOhsgbMgTEhOTV24WEjD2vOO
uHWRfVArRKy0IqP5FbURfEe9Abn1kGpOjV4hEQyVRrM3vZNPdQRy+4D5NYpDyfM0dqYGv83vso+2
gwHKDoqE576NuJS/tkEf0CXKSyV3Zeb1ZKyY+X6nFoDaSDvUBXUk+nbGK+owRbWDWxm9hHFl9Fty
+gLHbhymOBfQRjDcVsQ2O8PSgstkpiC8/dDwX5IuM5o9/k7msXMErkqDFbfPhHlDeNTJJMONyesj
OP0tejo1NYsfSDxF3yR+pbPTkJZVH1FqV6+paOki9hP8k6PVggIFo1yR09E9CFHwRoOKso5eRt+g
mGY/IZLLfJsID34GBnpy2mumHWiwt2BywPAJNcoopCdo7RHTBVhedjteyYoABm2vSxcrpPoAZdjf
THtSFTwYQwK69IPZmtpuu5PXWiagR0zssoMi0P2JsZiIdgYBAUqmsSo/+k6TnuvM5u5G8lP7Qeu8
LInsaDsAwBoC+6HJovxLhfC1AozogQNqg5waHPbxZG74d3wsVD53w0Tjlo94R+UIXeL9aW96PdTb
3WD5GIT7FK6oBaYzPGLiFT41sRTHJMlh+CobySqiuHrQvkUUmiM8aD3HoI1vI+dMVbD6iVlSJ3cU
PPuXGETnTzSJm2ljWEYkgbJ1zket1NXXvtS9b3bURf20EVzrv5puZLO41dB8CTyvC3eK6tq+V40B
utkKjIuhZdNrLCPActKoY1yEM+k/ZJOOCX1v2+x3RFs6qnhpFySHAcDiWz0qFHoJNFX7AmF3vJvb
v4irKI1y8IooeQX9EthgTlXe6VQZuIJ3MhhbLgqhW537wYVblh2aoLOdjS7HPqa9UwnHowbmibpr
IbIiOPNqAiOodnlhdMYX1P4zliOmZ0zdug6F8eCjxt/SjMnHEhAR1WL65vxuCllbqaX0d0P24GyW
0RjhscEUcOCLRsFpKKXvxiYvG9jWh1mMw8DWvUQkpIldY3jRcUSFG2FxS5Uvnu7otGPQCrBxWYvs
pPU/6zb8S7Vt63yA0VlGFvL+KGEhVvkhwvUZKfy+cNonDOpc84D1dGQdbWwLsx9wVHVc7g29qHuU
Fovc3iPUgBQi5nLorxLa+7JFWj5IpA0rl1rm0DwHqnXq7KRcnJXsJ/j3tBTor6iQCRmMAl2dfR3P
xcw9goMDYikB7nQbQdlezIkByTscvYEYzNWmlwQ1/vQIhJvGHEKdXISp2fCo8wrRcohwCdS2g8xy
vCVALeGoCnFqVvzqkWOPsBefkMXB+ncbBFDQkVDQuWJg8wTnCGPFdhNV4EyJHsJMwom1LYPUmyBu
Z+JJ+tYCKo8ZZwX0g+ZISQpDo/1rlYXJL9s0q8/gbqt6GyEdQNCUYseybULPOtOyxqenzXUpuapx
Nd+FOYSYnfBVYmy7zq5+zRBglP57M5rFTSoLXj3QdMzMAfzgVhNmJpnWMP5SNsRpnK7TgR4PMH2i
GygK8R5elTiBDtQtqgtF9VxAohw301i5352kHw/ouVN0xzijsWknNhTIHNMA4Na3TfhlAHL/1ccO
L9wPmZFRUiIPw1eMTpd14nfQWVeaKaYTBCjCd2SACbyKoeRk+5PVmvxbU89mCsmFoqDlAOqZGhiE
g01EuiVt8ao9ukY4wOcW3iFhl7kXCubAUaC2pvajTYMedGQdg2V0m1R7L2yT0gs3Q/kr0DOMR9PJ
stonFVX6B+I6MFi+S/C7mQT+oPveBMOysSzkk0whjOgBhxP4IUVGn2QLmRE0UagrTNoNU3PKx2be
IrsIGox2FP0whSgWlcBk0FdBkUJZ2H4hojmpTzbJKu1RUBI6DnmdDrELGCeOIWWMXXrPtXQa2pTW
h6FTzykKCN1cD7ickd8C2EZdIMMepA0qZZ/qKmseI6/27V3Y6X23VZZHnQE5Ff426jlcUlnufQcZ
VJ9dAJ4EopAmflqyNP5CBqxjm9gjO7vQGyThB9RpN2GDROkOqpp5dgVF3UNmJ9UrADBKR3xbfGrB
zL8ipDR8tzKjeNbtEcpISGvG22NIY7p7EHMGryK2VUAgKxi/O1OHSLy1QCpLXBjsKtninUHBDGiZ
KzaWaaJBoDpvpP0ZRX9lSUYzO6sz7S3STQkKb46oHrM4Q0XZsVV5TENsGh9cu5+eRFPFFyeoMZhx
W+QCd+gXACYErQweSTa26Ww8cMBnEBwS3h6SW9+DMB5B9DkTqTNYknpjjX4Ybqj5kt/4Hi2YDdPB
615T7vxkB3r/RZ+a/MWzWChKhxk1hkxDnR6jMANR3LEX36LUyn6SuoXvYzkXT8PUGDuk1BX7zcRZ
DjrdQEGGNA5SAAEqAH/H76NvIkeaVcZhBwdBQ5gBHtMUnt1ROvYuABXoHgpazsWGRx81DaSTLUh3
ki4NMuZ9gPADNloweaHD4c/m9D9I8EZ8kMuheWIdSbcj6YVzZkWhbdNyFSFZiSKQmjUSnC+Wa840
4ylFXYb8KgPelpvtO9KoId/BD7DaE0XHqty2trRekOUZvsFHrHiJo/iHm6KaR1I3DZcErvB72prN
BXHu6sOAEnmxoaaCXI40bL4YqUcm4j9hsoF5J5rfl6iQFqdSOAFCGZWLNuChLejvPIbg9DGhsuEF
6Pt//cf/+F//88fwX/7P/CVPRj/P/iNr05c8zJr6v/9l/es/aBjM//Xhr//+l2NYQpiW6YKPdKhl
usLmz398ex9mPn9Z/mfgBbAl68TcYyf6vQrK/KGle0C45A+Hf3skVAGFEJYJj8GW6nqk3uKFsXBe
2msqNNst5hYTuiyixzmtpXGy+YPRTPhrFoJNhi7069HYDzAIlQOcTRA47iFSoe8+6m77aNBO+HV7
MPMfkygtugfKsV0Ad45wrgeL0bynRY6nF4iyCvIRnp1cVJpxuT3MP9fKwl9VFyagAtNRUlwPUwCc
QuHJNZEUgyr2jOqGHZx70PX2aTSV5324Pdy89L9tDYvUTQKgFpThhXTUcmvUkCo6JD2zC1qy4p10
EqS2TEdIYMboRH6vG5Ke2yPO87QckaVCtQHYImo07vUHomQSYSlWZ5eoBdvliTB4bqohfRXoXKLj
lVPQJn+I74y6mNa/v1PXgUIJw7b55MVWCUtzKvo6yy4o7LtALcVUfEd8qrg4yHj/uP2Fa3P6+1jG
9Re6QBqF0UXZJVVJxViaHWZ7q1PFB1nr5pcyg1l05yTcG3LevL+dcDoK+QCXIrvYodF8drVmFnAp
8cYcIKu9dnAb3//BNxq2Y0Dgk0Qgi9MQYCmmFzgfXfI+MY+UT63mWUX4HG2nRFnI5jiRXT7dHnN1
5yhpwsXRpYW38vVHWllUykglCfJxwTeq5CO408B4DVVsqY849fXhA06LTnRnble3zv8dloDnetgG
8nXQOXVy6RAPkYS/qUe/uKQce8Q62AwPt79ycc/8n53623DyejhwkLC7MDS60Paoyy2G5tSYB9o0
d1Zw7bMMgdkExVCd4zj/+W9bJmjgUk9hmALeEN4hBhr/0E2xj95oGn68/UlrCwdD1qAJomyk3BZD
GYKSDPym9IIK5/BjhqA+Zgbtp02i/CNhzYmArL3zeWsnwtDRabL4R7d0/frz7JRqjhVYyaWnNIip
OUXQB+DtzhPWLT6ZZlZWb25/5d9X8/Jmmx8ihz6m7ur24vEb0alqbM1MLgOu198cek9QgR60DjN4
eDbpnEdAViJxGCgha6poDlY/+6zd/hmr62rTuEcszYWQubh9JreprNRQ0UXz4UNv4E23T8gqwMFT
qILUdw7H6tLySpmWpL7LZF9PsxWhze+PQXTxgKY9QAQrwFVCLHuP37PYFkmpzoMrzDs37NoZMZCS
s9jAJp+5uO5MtHLmtD26WEgtgCkdu3pXk3IOu39/Lk2ucmJroPCmu/i6BHofvcYuvph4Qzy1g1e0
hyGeSkl3qvTuXG9rC2fqFqdR6Wwea7Fju7xH/dwdowsyduY3VEG1R2B6Nhp9ot3f/q61wwERUBAQ
Eme4xmL+GmOkz64ZrJoUCkthqoDbISjHF+TfQVLCDCnvrNjaPiHvMS3CQrxu3MWuLNNcpA4OzZe2
qdDuDPKh/z7WNvF4a0Agw8+pGqojgbvsTre/dW1aOQ5QKmGF4QOxOJWq9kpeYBlfMBillj6GhdxP
mWXQ4iPMuzOYXB3N0nFkFa7lSjnPw2+3Ki+il410/y/Amyqk3s3goy4dyN1OaRw1MPU7LoEWlp89
9h9M1DOR/wps9VLDDnmiiGwhdYHjDnVOigKfY620H25Ph5zfj+UtRbSnG8KdaWV///lvvxAjvjzB
/y65wJkEqAdt95Rq1fQzhpQIhkHGgLYs47VzsS9D9k02KNYHRqAfAsTRb/+WtWNsO67rcLhswDaL
yWr6XkgEbaNLkuPqhZKUgJGe96IO7rypq6vy20CLPRBG+lDHRR5fmlTUXycQdlAgOynlQ5uDPLxz
uub/23KGcUVTDh0sXp7ljhO1BU5HlTHZYYe1O2Apjf5zZTvUBxH6IYvD5Q2QXvgWBYp6e3tOV442
0bUjxEzoleyt6w2YDRqokCRRZ/xRNco049gf6FvJGTRf9V8cmjnB8faQK99LviIcS5eccFst4jIz
G1q3agp1RrO18Hd+j7cfYs1mMNIs8w3KVgkV3899LSG4w2f0kk+3f8A8wGLCYVdztkmcLEvKeU5+
29K0ugLARql7BgXRfwHYQ/HHzlT0MNbVcM5L0k8TwAw+t1kwlYcmGsB73nkI137DnPmy6iCDKCRc
/4bKUaA40R8/+2DLAgRddf9N5qjmlxWFefPOtbGv+QHEXMZbmzhJvrPhtoT//i3L0huKsIfEChL1
9Y/QB1gtcWm6ZwnmU+1CD7uYnIpTWH4FOOoWh8KFGrJHJIH6++01WLv5dEcR93D5KV2qxZtiUDmG
UKR7ZxdBDfyXI2yAtwJpiheY2gL2On0OHEFZQVhAw9Q+aACx0JHRQJJSinAM7eiXPEo4l7qxc+QR
UUeZiOhOlLZyFegKoDhvrM4Z/cc6xS1sL9wHzvQKksfY8qk/m1Nn/moju3h3e07ms7bcl4xAQj/f
tLqzOBgxgme+wD71bHQswc4yJ0rIRdnLJ63L/BLhuLoPzG3RSje8M/TadlT23wth0OA0F8EECt2D
zhy4Z5CL0GXbBpHxPpHk9WZG2/NdXVn5L8icyde6kMn7AVnZ6HT769euBWI0U7loLLJaiycfH2IL
/p/nngE0ULJHDWBGxAUavql6Aok+SI4eTRXcEfF7f7g99totSFgjBZUhh1rK4hbEMrWFxyG9Myjo
nhYjr2s2qwQhb+pPOEajBxlmf/K9Jpcul76yyE+vD99kxnD5C887xyhnho9FR9k1QlHfxeoJ/hPU
FTZ6AyzaR2Qn6L7c/uK1fU24D8XYhfBpLfca8jeZhA2gnaNU08cdXIoE+JSuSiM6dWZTjXceubVs
h6FQRePC5yjp8w/67dL1TPjLo9G7Z4x23RejSSJ0/+usfMY1erbCqROUBF1Mj9rZ4mCiA61prdh1
La/InQdIzltpcdAQjCDDtA1+jasWD0DfsZtx/PXOMN9lTaNLOQ9BgTjdpUSC/bEr8/FD1IyzOnRY
AuwY9OiktAy1rRRHS5YpywUlS088316UtWCLOEuXFNcMw2K+ricJuXycTwpDO1tQvD/71dQ9x6wT
lX/UwqJdV3cpilCNjf5VlsBqoivjviQBciHHMJmX7vbvWTkWc9hHGZPnkiLU4kjSP7ZtRO61c+L1
XUMqiqv7zykJgWtQC6t2pAuDfucorgR583C8RhCSXLWMN0PIZnE7es65S8EzbG3NQ5XVR/dluvMC
r33cfPRQJaFvYiwzfgl6owQV656TEN9WuhNSvFGt8GKcDPLpUxogAfHh9nyuHDo6s64+B3pKpyp7
vbye16DW4gUEHhrOG9qkFeMhc4NKfwjiBKGKPxjNIGLHtoEGhb04cfgOhlhmKkaDx/TLx+m0f/Fd
nQZgiQvPH9QRDINqt2UoUieSmetvo7LgUcWd3HMA/+krAJ/wYBVFiVyyHz7e/rDVlSM3ZPEozTr2
4vh2tE5G2NLeGR1N91HDdOsLzKwZQySwbhmzoTMPt0dcWzhTmIrXwSLXFosi21Bhz24JLq/Eifuz
DnAclGWYVqeE8M3a3h5snqnl7WQSj9t0YEjglk2RyfcHw2+5naBM1e4ulplPZw9ovXms8GN7CU2z
bHZYI+OGiCk4jcWoEPe+eO2+5kG0pCltx0QDZxEb2oNsQxCk0IG60vH3EqNxlDp1+oJ7bBIjQMCY
+ZSgLqjhneK6T84AQ7tg33tBo/5k+kmMeCZ5q4B+Xu8tlXWgVNl053YckWLB37v7GMNcytA9wPLr
zvyvLjb9IZNykUOxabHY2mz33lu9OlOs0iBKj6PaJT3K4QIHqT8ZzJJEl5RW0RZ2Fp+GSp2g5OC7
Z0ULdpsZKJVtHATy3k/OiFHp7Z21dnB+H8y4nsfODKXdZJ46q4zubuGM1sYLx/Jo6qFLVSdX5Z0B
V6aS7g8FeIuvk5Y5x3y/PfooIsH5psJzHs0CxVlv9D4DwvqUd353pxq2tl/B5VF5o8sA02DZsYlD
DAqjoSKrrHT9mDaVeMaHxHdQmKyyI6R97AgtF+YXgpMhMGbkIzDHjYoft6d4JYY3OS/zletYlMoW
Xzzanm771eCeKYEi+ZgkDjzvmIvT2ynIZcnrGIRl+WkowZ7dSalWVpehCdJdytcE84sbuAFNgOPJ
QAW1IZQyIlt+6nE626ITl76VeAO+3v7UlcXlhEiToJ3AmajlenHzAEWO1nO1M7rS5CmT8l9jL5BI
PNBSvbORVqICQvM5N+IWZnkXx8SNSy8FTuedtQmY3QYTnBE3yXAuH9/+qJVJpBdtc+PRk0Z9aTEQ
KlZY8ERSO5sKLN1WxwgX0H9qafUJy6ms/gTObdLvZF/zpljc+HQdXG5Z0h/ivkVcAPbd86tm8umO
YdPyIch8tZf6gGK/1aPbvEO8Xw+ei8AP8W4dyuTn7W9eCzu5WWm1SKQ9qLbOK/3bMcWNzq7KwfMv
QMFld9DZSC6o2W4W5AYh8yotX3+gihQC0smwxIiHJPsCKxBxVTiSCJ3f/j1rawD+jaTbZVaEs9hY
doblZuZo/gVANhQaiYoiHeaMez8GVRpZk/x4e8C/k4/lAlDtpdlLRsTpnX/RbxMAaKRAYcVhAdSs
h4nwm3VJ+dvlaexlQCVosDPXfwH4ZHi7FgZrc7EQiELkJGpV/qYKc8vB569P5SMMjDY/qLZLURHo
+jE4YlSieftZ9x4mdz/ZbXNOW8ArTdDI5LkvO+2TVhfxW7REqRNDsMgH/w16OE31/fZnrm0zmtkI
FnJDuhSfrr/SRwum7pGzPOPV6zkxAKbSHd6lcsw+Dl3mvOKJlD4Mie286fAJ2d8efO22sA0gCoKc
07GXfaayBpwZupF/QQW5/uyFqFfgaJTVm5ha752xViIoa45EOcCOompgXH9o2Er4rNbonaFSkz7D
N4YW7eFrV2z8tH92Gh/CJzUtWaON24t+gxqyGd3ZxWsfTIGLpgAIIap8i13sOym4cafxzh5aQ3u7
htGF5SAsCRFY0x9ktBZIGkahiMvbM/+Y3zZwhnGexKOFdN5W4Zt2MM0XvXDtoxolnlSeln1wkOZG
TN2G2o+z+mc7waKurrQJIBcaKxusqHP3zl268hZaIPNdiglcKtRVrn9U61JHaDvlnQs9RRrVBhon
Tjk2vmKDoHYhNwIFLEQVHOfO1K8OzDVORZM8UtrLl3CwTfh0jntG0Gs6TGUOU8P1jJ2va8kLSp7B
HpBe+NftDb52upRt0iUh3kEna7EEdHPRh0fS4Jx1rrWDdyfoh8DXfwPIGMl2gO35y+QRKeMV0Ubl
6fboa3emop5DFEzQzua/nutKr+lvRo17nrCLRcgJyX97A13MOiV2H/TbABGGYn97zLVjRtDKmaaj
y6u1uDXrvq5js2i9s4PeZLHBE6PZ8njb4qnuLfnqInr3FUaEBfcBkSnshvR2/HD7J8yftby4qeAA
WXMsUFBi8dk5UH1q9rZ7DhH+PnUECQ3YeuevNgq6fHd7rNVnEuoeZWBCTNRMFyc6LLBeinTuz3JQ
wZt8tEBaQZ45EWEq52xh/O4+V4g2wlQ3MzSLc+foontr6IOT3jlaa+Vznsb/91sWcYqBnpKHGR7V
Q8TqHww0Zz5NqvbfGHYnn7I8LUM0F4El6gHgzN2YRonDbnS8b8KoWzovhdylA2iYqenjd4jEWe6d
M7i2IV04SrptGFQDlod/9N0E4nngndHljj+itGShJ1kC7tumEm/GHZqRWBDcXqGVI2izB5RNucMB
MGlcHwITgGaHXqx/cc0aQR8TQy5zb8c9F0wzepfRUHAowJQe0KGsxZ0TuHLp2AL8CJAOAeLNXG5F
tnwag+E8O9kMQu99abwVPeYG2E4C6C+Nuc5KbRtQ5+2vXplpBjbmMq4Sik+//mrbdyhRp0lw6WbA
eoHI24GdkIMJKOFgT1AwnMv/34iLT0X4H8XyMPUvoHuL7CB9ovKdgMwm9xJzqn5TyMb9dHvM+SsW
J51SFtoxkoUVoCqvv7KSTg3hkelFXKz5hPy/N/tkIdX8B7MpodYJcBLCRrv1epzQaDHr9Eb/wmS7
j+Djqu9taTrhHiWeTN+pyfXutJjWUldkWKg1UPIhl1rWADrcMZSRknO4XuTtRoJxtPNFZqEYhc5r
qLnVVx2uwIfMRVyM0KXPto4ZpM6d3zGv2j9m+LefsfhyjVZhEuOdehaY+UZcYgORsLKQFMfRPHy4
vZxrm5aWGuVQtIMVqdb1NLedGLASCcNLV6rodUZ/bkYvTZ67DNtWXcvvQVhW3iqA0AQiJu+URfn1
erxCFRG8uDK8tEZsQDiNwgF14qqpkje2P/6tYTba3wUCvI8gtYPgaRAtJqK3P3pthmnW2vwMg0rv
EsCgSARifA+A7GgzqoVQPf/YN6V/MWth3FlNuXZgfh9s8cVNB32jHfTwgpaZ+yNU7SCOaSTbYzVa
kBXR24NGQNCGfkPh5vKhwaENQ+4BAg5oeLgTtIMMy/6mtHzSt1Alx3s98NXpoPpuU+cnq1++p0Zs
Ghhn8wtHYQ6o3FSBMo+p0YToUqUaIja3Z391yzkORT1FN5hU6noL4ElmAap1Ga4C1XBIdCx/DgMC
wGj1gbEL3ph2+/32kOuLgKrnnFa6FIUWZ8oLAt8HAMZNqbuAGjcweuz3GJGM8LuRBM5PnUBF5aFB
5eVNlro2diSuExMrtchnPghotdMWUzxwgHgFFX+p1uzlnWr62ioAdVKYYlPpNZZQq4zvx+7SiS4B
BPgINSQTBX1E3k9ahTbKnTVYHWyGVpGHziDAxXwgs+ukta2FF4knov+unrSmOUxYTDbHqQyyX7en
f+0IAKihl0a4RuNlcQTKzhoddN2jC57sQYICC5H7e4S6UNm+PdDf1cXl3Tl3I0BxEX2DabjeW3Ff
WahapPHFKjWUD2NDxzzZ7uH46JjNllvAhrDvdfDqxyaMhgfPiIo9UPIcEzyrPKHe3R3u/KQ5m//H
T3IBBs75PoD9RbRam7VvQOAPLziNy+5hjMY2PbTGAB1W2MFTSdrsvaDv78N0ajBJIQ+GokvbKw/u
XHtrB8/67ZcsYtWkKdrA6EV0UV+jsOoerUwr30ovCD1wNmZd/sEes4F9GwapHw3nxarPbwn5CvpQ
epaWfxu8R7sp64y/LFAN29uzvPZpvN0mVzrhAunX9boTPbsTZL7okiHjIjY1kT7efBja0R+ib2Ju
ASiKO5tt/v3LhbWpE1LBIceFhXE95oDxkS7zNLykFFSyZ9cb4uYIfqx7a7nkJIew7PGQbwv0BuH1
DhldmtsfvXasZryaEK5jU3RYrKcx1YNV2kVw0a0GyqiuNPWA21xTn26Ps3ZZ0D2SiraiPYNcrz9U
0+zWE5zgi5Fr3ee+GDG/TVzeorRLL7eHWo3BeBqoFsFQIAhaLKRoHKKeJPAvet36X9SA/ue2qJKD
gaX6rvTLAUfZQJqP6B7Hn4t2LB74O657Z2nnJ2i5tJTH6AUR6s5Y2+svpvlMBxOU+2VSqjX2QxdE
fLQcZL3V0XCZVdjwy1UmdPr97QlY21S/j7xYU6wvvRZBbv8CytHWt/GQIfaOqrKhv3iJrx21KR0f
cSjzgi3q4xgd3x5+7RwpQTcBzwDKg0uYlQS9Sv21CUBoy+bgIp33PMVt/Ar/D78utEXKeyS3talW
9DYtyCjAUfRFMRSpS6sdfIrMOYrfHzxMKz7UOGs9el444IqlUiPc+22ixXcOz+pOo1Qh3fna4PzO
u/63Up2rUWcuCHzOroNW6juMWAGt+Vkp3gw4lT90OvojO651P0BMJLN++B3CSocgHjGX/INJRyl8
Zt6x75fYz7HoAwqlJlMwmj0yTKltgn1q0MBwOtnu6DWJO7tsddLpaM7VGtcEIX/97RQeIY+JJLzM
1hPvhwnzRxUWwy89pbG9majm7ISGDtUffKfpULSx+NZ/cDsGSqIIxwbBJZrC6UIfqRUvvVsa03sP
1Fm1M2uJ8PbtMdfuLrpVUrJhgdAsvxQJEFQ8rS68IAhQf6miepZ9mxRTa6TISN0ebHVaLZOhmFNK
zvOf/7alcj3NwkrJ8IILCjTXFPOCV+JHNNfzweASA7UAWZ8uBeIyt0deq4mRtBLBox8L8kPp10MX
lp9jm4Kmq05fY9hkBoa/qGlN7b5LKuTbLFmgwez3WuM/5iD8thK1jrdgezA0Mj1Te739e9bukRkf
Tj2Sn0Ub9vrnEHvlTTe53COlF712caDeFBoOtocGTuP3uJ3yOw/H2jrTcOXRmNHTdCivB/S0RIeK
bVB8sQqlb5GwC5oTvWEtPWYxmfsdhNjKNc2zi542FQrDNq3lraUwrJsVhS5GUNbqsQWghZKn448I
IqVTPb5t21ivT3jHo4YSYo5YHG5P8Nr1RVJouzMBlJKTXBxht0fJRMd5j5ha83ax4eA7AdsdvRUv
dn+5faXtjUnaT5aJf/ekclwTgNp1d3b8yrTzSJtANFhqYNyLdXZM9FAwiHfPelaHau/oo+nvcEzT
y4PSA+cPgBPODA6FqkUeR63mepXNQMe3YExAafh9/saGp3HooqJBqNrUd43Uxjuft1KtcBCjoLju
2AYR/GK8Fgpl1hadQgzZFW/rflaCG7umT4+x7HCEcoMX0Y7SQJHDwwdCTg0q1LcXev0nzJUSHogZ
JXn9yUZrYbMTg6cAItm+70uVFMcStzn/pDtN334E1upp6G+47mugQQI8RmWYV6fbP2LlOANQNSkR
cLTInxfz4HSdha4TuNw8GapTBarjEdkZPOI92Jw6uiB3rrOVi3QOAiWMdAiI9K6uPxrb3MDAq8Y7
11zp3+uqjzFsshyBy0GiFRa2gmgB9k8D2jbhnZtrJaiGec96U9qcQ6zFHe4hQ8oVm4K1NJIIXQRD
JbPiEYTL21O6dnJIh5lTYwZTLENMDzeMFKk591xzU+zRp0NqmnKItQH1Stf/3x+M1iklF5LvOcy4
ns8ctUiZWxogshrNQwRZ0ieAudgetnn46U+GosxiIKdj0Q+6HspJBCY1JUONVuwfEYrGP6jOtU+t
bXT/fsXkb5DAHEqAaVxGcHDTSjfqfDq7HiwthAvUrio68WaMMAr8979qbudRQmLBAI1ef5VOD5Xg
t1VntzLeK0H9cIfKBbq1wvOLr7fHWtv8vGTgYUk+6CjMh/G3KCKrcf1WXaSdZYsIKrI4ZmEgj4bd
zFajePAwlUofHqlx0di8PfLaXQMGnXxJ0EFlo1+PjOZ3IgofbMD/5uxMe9s2on7/iQhwX95Sm2U7
duI4iew3hJ023MnhcOenvz/6ufc+ESVIcIGiLRC0oxnOnDlzzn9BnqN/97ROPGaO+p7jbPhjmprv
RYPsGuYN9VMToc10efAzMcZVVTDXVL+Y+jK2KwE8WzppvLm0Wu6TyQPYXKBhlVIVTJrveVIm+n8Y
kkr0jPhTqfkv+ZRqgytcF6XRodEn8U/e4pGgjjQWfBf566cmr60racOZT8sdSYozo2lQbF6cQ2EN
fWvBqT6I3pT3Qd2Vj0j75+sSg46bIEII1y8Nc395YU8jGuxNSjAzmJ1hl1C4apZvLJFm+TW6RfIU
aCbyPMUwGG+XhzmZG2LWfDqdFBRcGGiP481jJGpeKNgfHmrkcr57heY2fjc4IvKd0WiQPDLc2K9z
6xpM99q4izXVISIOGkLlB4jjSuwHjvUNIS3MuZWix7YjVlERHoMra3qyWefJUhxAhIN6Js3V48lm
w9h5EXr5hw5Z43WTKda6AXS3LupmfPREW3421DEeTya6qRBxwXAsxtMgV8KUDcXBhhzfQYUQhorj
ki2UxxgMT7b9/LfkBqQMADeM5+Ei3KHEXiKmm1ao8roVusN9ucZCorhJpSV3pTDtFW6QzrfPDsr5
n+mIBFn20RI3OQ6lyE1rKA+uFePFq3t3aRCjb2n31PLyKlF8rKrlFcjfyTVsMCgvQ5unA9F2CYfq
g1JGue6UBw13EGcdUfZ4It6o47pqxvL75RmenMR5MJDkfEoqW5ArjndNF7uy18dCHLIR3f4NqrUI
MAKmQ8Hu8kBnZ/W/Ay1B4+gTj4iHZOJQkV39bMtSfHME3XdUbFHQvDzW6VFgUnOnn2wNnLy6mBSR
M6Ho3iPJIoT7rU/RA4wnXBECJ9SRoXPbKwjj0/MO7p84RrUI+rG3BKEPutVJ4H/FgVIhHRs2xx6O
6EizO0usO6eslW9V3GwuT/LkvceX+3tQ4/jLaQgkUahIykMuy+menaFgIUiBKt24eAn8bKssfI9m
w/sut4IrgfXcx+QJTY4ITYqH5OIw4jngDghBlLRMixqcWOZ266FDp3VN4274dXmi57YovW86Jx8S
HEuGReBmjoEIfXlA8bn6lg5Ye66rsijC9eVxzi7o3H9SAUECu17uGsVwlKlui8M00nzxcjxLQm/6
V6rB+1A66ohKoAURWRVFdiV0z//no9ru/Cn/d2R3cU9VU6eHWDYVBzSM3Z/CpSBkT7m6hVKBTnvb
ec+TIQa8kfB6CWbgsfJ8eernDgy7F00Fao+gjedP8Fd+Z7aI/Aoctg60fO90XZgPunRr1LQxxuoG
vfhsOsnT3KBDzDOdHAeU2PFwwiNoE2eQUCrNxhfqkMMpdym0ET/SZ4Tq3Pseve8rN8iZSdLu4wXA
2B+M3eNRU2RSCq91iwPQd+cuVstgB3+uuIVjiY1WitbIpzkO8zxN6sjMkdtyGYdKRFkGJP+KA/Kk
AV4MRit3XdvpaLc3VAcuf8P5Gy020d+DfVRn/vqGlehljZdycShEk24GqGPVjUTqsbly75/ZrLy4
KVzyMejxLOtMbQ5ThFpafqgNUWmrrvXavdbK+vcMTj5UaaLkHeLUPMZ8OdsIPCXKoF7rhpz9lpYD
2o56B9nOYgfJttJiCpp8S+R7oU+k0y5sAveGhGTaTQ0Y9MuLeybggS2C7Q0dnmLxUqSq1RQI1p1R
HESKyrzSEOWw+fb0m2nyiuKzb4B528CKA6MKyIjFPt6oulVh1ReEJYEoRq42KqcnOobqXtJmesBW
LbxyHM9OjgfWjLbhhCzVhjQnxL9wYnJl2sn7oTWV2seKNCrWSjx4xpVjeOay5ObQ6T1Tjobyu5id
LXRHZnVc8uDAdzVJEPefAkf9prlYs3CpT5vAqJ0/n/9+CKnT60e7g6Rg3tR/HY7QVosU319OIvSO
L56AvW70ifVaOPk1KZJzW5OwBtSQfqF60prUSqRRwfbnh6ZJiuE+N5JYuS1RKBi/kCMPwavaKnhk
XtkzZ1cVltOMXvmAaxxP0Cpl7xUwYQ6JUNVncDKusWvUIX3XaMI+V0H6BZo8nLXLy3rmygTNiGDH
zJJl8MWyOo055dKo84Ma1PEPD5s7v2l14a7dPtawuitoHvrR6OrlTYRBanQlzzs7acRONBjBkHWX
1B/6F2WgKaiBIXSd+UGA40XnVYHrK43UNm00IbeadeirXp71ufMCi4yFpnJF/2beAX9tJke1mgjH
RoJBL/N920TZZmzV8EcIEOA/zHCmKcz00g/EwvFQkNKMAs8r1Pg0PXtBF71aS6VPv04UCvYWxQKs
cfVQfBYsSwBi+85aE0h/ga08HhXvjsAAgof8mB4gqjqiNUQGFP7SVMy6qBcom9Ywm99pE6XfLy/t
uS9KBg1GXgcLB0PjeGTMB/AfqxE+q7rG+QIUH78gFLBzXwgxrnWYpmvPEtf01s5caQSWubvMqLP8
zPGoslORC4lD5kuedwPLtH/qcX5cF6OBu0tcC5T+06LlRou8wHqKZOe8X573mcubLFpzSBLYyzSM
jn/BlHaaGlT8gkKf3OQ27vLoEXqg+0lVVfB0fFedm5tUmhffstqjJ5EpKwf5oip0XEx2srFt93KS
aYkTEKLYN5endeakMBygazoxKjzzRV5J+UUfbMtODnTH2Ellif37vR2YwQRlq8wQCfx8QDoacPEl
JzhUPJVtxMEIsjhKOAr2eYpX/xKS9x8WQdgIYS79nlb99PXyXM/EfY4MAA26cLPc6uJN5MhST1MH
rSYjbFzTt1t8i7dIxrc/K6/3/kmRN76yac4cFkZEk5DqC1iYJdqnd+2hMTHIO8hKRo+qETlovQ64
6mEEIv9ghOzhFGNjoHB5oudOy9/DLoJ+2+EbpZlKevBC+VaK0rkrzCalAVJ21ZsI5B0AlUeMa9pb
PPjKanN59PPLDP2Pv3iwLKsjdTHqgd7whScUog6Aqu6qPBzfGsjYO7Nx+ivZ7tkdTN3pg/k5S9se
H0wd/wAl6dPsQA+brk+J+YgRagel06zsSqw/c5mCZYLCPguYcZ0u1lVr26Dw0LI5eJl6G1QivzUk
FHa/VsJ2Fzdxg9lkFMyul58Hes5h4X+HXj5AvcpN476usoMmE7ToncpzNp5iWr8aMsArK3pu19Im
RukCVML8OjpeUYC2iMCkZnIo87ZDkX/Sm+5Wr7IOoyjFQdRA0XHI6SpMRf5DNKLqTJkLoLd6gjAt
2tCjLAqclbM03g0WDDcXxPNvs63bz6cIc+GZ/vMHjmhZIAkiPWi1SEkOABrl3q2met8hFPEtq4fu
6fKBOLdDqVBSPqB6B71ksW0UyEbpiOfbAbPFZOfiPoUdeWs+xA4XyX8ZCjo3eCymt+xuORiG8Gec
PTlVWHB1WENv7QjvECwHnXK4EmfOnQfUSf7/aIs0qxnTAUlJ5BZ1HJCwBBIglb5oQW+u4iz1/ArL
jcBHB9nZCdSCrqRAp2AGjgTNNdoGhBoeKottSstFUcOO0fOWXBCD3Z6ma63rPU6siBo4tNkG/Z4K
nPU9xxkWfXjgy7cZDrLXwOnnPjAyaOS3FvLIkOSOD4xe0c5PqiQ/5H2NAl+UOnfc7xLfW9xGr8Sg
s2NZFJ4BFoD6WoKVMSoVTqUpGVdKmKDA32IAI+IatGjVVNcEBs98YLDXsECp1PLqXBb2bJDPadO6
8cEtandlp9L74g5xdp9ZySZtO/MfxADNnw36zNcwhWdiEC9BuqaOzd1J3nW8pJZe8jbDcuvQx3b1
gOOuTNcB5tFW8BtBP2DH6EJfeyudG5M7miaqC+j/RNavcWJEkhs1OgR4wnxJLDMadthWlpghGalU
vmDKrFeroo+wDLx8bM9cmbT20NED7z6nf/N3+Ou9MqG9A7FujA+BSN0btdNwE0D9YbhJGikeMAfU
rsGAz404P0XnRzBP/GUXM8t10WLGnR6gWjqbMDG9xxrlZhjwSJFmRTHsL8/wzLblK/I1eXbPWsWL
Wxq9ZDwjO5SK8X9GUVcdxFoANUo3I2x748pynh0M0VPA4iR63GTHy+kiizI487aFqtur+7RFDmJ2
1nDFr7FOjPH98txO9g0HhB4U+D2betCJVlMcA4vQNZgKRe/xgu4sIPqrMjSwj8/cNETEA0NYubK8
wvnnsyOzYbjEeJDpdPqWzPGwH1XEir32gDn4CDxRSxC8sBUbva04tgdjpRVTsx0xFrgS+U9WmJ06
l4fAcIFnI9c8XuGkcN24HPIeSf1GfinL7jZsUTLGUDjvP1v74iwS6rinEYPH2GIRCTAUwbDUi5xD
atYj4gvm8BTjX7LyutH5bGydh6L3S8ABncYuPZ5VJXtr6LTEObT0OPtNqSC4sTEia7jLCxyHLn+7
kxM4T4uDQI4MwAbq9/FgIgGbMiVm9uK6UbQJ63D6Y/b2+Cuq1fIH++xq9nq6TZmcTvWM2jCMrSVT
cRJGVuNiVrz0kZVvTFmjxjTlXn6XeWJ67Y1+2CPj6f2HafJqB4kGiAAk2OIsIptmF4Mn8xfY9Pa6
KGafbIDpmY/CQX5DhG+0/zSi5QDuoQTEKi8WlpOY0PXOXnIx9f4AVfFL7rThlwg/ra0o3WvB++SS
ZAiyZAj8PN4pmy52zWjYolcGN38ZoDxQZ4qVTaNaww9Pt9otToARWPx0SHgmeME1orbJXP5qKaA/
T2Wdm4pqNP0wUI7Hc82LJMKJc0y+Cw1D8mJaNe3N5W26BAmT0KBwSxOIWxF+FBoJx0MgxaG0dm1o
b9pQjdtSiuaFmt6rPk4qPEsjehFDrWxTN4XYa2n1fdLW36bcbp4v/w59/mx/T5U4g67a3ECZMY30
349/R1E2QELUqXq19MxWBHYs2dDdYdnZotbeeiUwjnKyzXiDmIaKZ1eahEbtO5gd949TZk7mTYjc
S/u7aQDurPPGc39iviLfnRQAVzqjTgYE/OMSxALr7HUPsrfrfzvFsn61SqPWePrl3YOBovc1Jd8P
wOvx1CwPmtvMCZpD3VK3qLGbXsSBFr8OvTskD0Aamld8EnEdJckFGD46WCmn6ExbN7FRmcamsgc1
MzZFXGTT3agKTfvqxEqU+RjV9BEqehiYQ1iLJ7FTxjINHrTJ1Mo9Ilu5hTca+jR7keu59i1N+UPH
7gzrCkRiEd245flCHHiYTlz75JDHX2uqazVwnGp8QzerfAIKF7e+p2HO0OheuLWL7gpjljLOcn/M
xIS5OTpvWLbp4hiKuC+UDLLRq4V0orVT6pFnlw+KurJvNQzlzXsH5Iv2RZINrD0kgcaNFZRagR+r
Y+ZbmYTuqxpFirYOPCQXfK8YO3dVxXCl8DmOZPGU47GW+n05hY/4tjn2vYWPogOiBlz1LnIrrfhV
m0EQ3skAo8bqcRoaUTVf8B7Md6ZBG+VpSjxoo2nZ4kCG5IeCv7w05dDtaLjIWxXH+dqX2aDFXyct
7L9gj667voPiyLtdRzhrlaacns0C6at1rXScxszJqm0yjkN3g/VbGuzKpJtt77OwvEcZvEqSbSu8
ob0d3ElSaeuNMbAfyi7PfqeUvzrfgZZfbRBkLuK30RwRo6/TzElWGfqF2DRrmWImWzvrg/g79IXs
xRtZsruCXrizqiycl76ISqANQlHApPvuN1ZlKXdGFTivDolRtDEqL3us5NTiKB/gZ7uzUBwLN7U3
ZuZ+wF5QrBu9zsfN1MlebLA1zBq/yQbvCZFUXfhqj47iDk5OihOmBdd2NYS1IdepMMZmCxWljfdS
oR4DNXtSnmquseCmhDqd+xBGhujZq3rhbgrNjtx13QJgvS9UVWSFH6Ai3m1CLcXfGszt4Nx1Zqk5
q1BHjG1VwUGA1TIO7k8EOgL7zsFsqnrmmWS2D1ZpFSZt/im91VuI0N9FxGm9l4UcHlRLtq2fWVHs
oTg7yXBfdfrgcfXJytqYRqnlO6X1nOSLmuqp/SDixs6wqZTTdAMcPvH8xo0QkM6nAoYxwu53cUvP
bdWpSV+8hgiJtauBC/7dtWtnXOEyL74SOOdVS8wQ/+sSkZw7A3J89uCU/fRPODVRuw+a0hE4WKK6
Ans9U2WAUa6AnuSuuK3scRdicJM/TL2qaJlvpIRVsVZyONBfTFKS4Bk7Hq3dV1XoaV9MVSrFPshL
iWu80VZF/owpshJuh64aojets6visVadDHHguskCHWVJHhwCdcRYTX4GStRGs9E8Miv6KgcnbX1X
QRfad3kJimrvVGUIZLRTnW7F0WubZ9VV9CLc6pNhCAyPY9Tn/R7KU3Db9/YgODUxeHfYsF3mJmge
VG7s/ZKBnkZrnPsCKug4JB3EGIXqjwjR4qeJ/l/oyw4g4D4mKGtb7AL0fwPXk3emBtV5DbsWczu9
k6rxzFtz7N80QxggTjq1TX70orMeTAUmx72Fq3Llg3RCIsR1Q0z8qqD3hlVo6Y1cdx7i736vl7n6
hDlm8m9Lzd96UNUgOYxU8Gx/UJJ8WmEJiEA6wtGar0rHfrenwvhVwefHTVqJNLm2xwl7y0AYfeZ7
2AnXfpm5eDDpVYgDXuXUZe3z38ONx0tyAFM0xdqqRh3ht4v7ar6qUyX/WoNNdP3ILt3hpqCpMvpd
HWL+bPHMzW8rvKXqrRo10X4yMkNby6YZFd8bm7FBOE5JWnVDOsVjP+x797FDBLfya9MuNOhAVhnt
DDPBp3mDFY9ib+WkVum+g+BSAzfIMs96QVkh/x10Juc6a7MaqhyueOYjNLKmvc2kHpj3osa/Nt8m
6mTat7EMol9Wloz1OpsM6LGW1E0ENKrQeoZHm/To8I4OToTIJHZl6FfuxIbUUeJ+DM00aA6ZBzhp
RTsIq/iwUufZlaJT1rTvdbHl/tenjWgJUd/KTu9u1L7Qea7JQMM5eYjyCTGkLGgfpzqC8Z3B8DxI
3Db+cLGZdBOLcdxC7yzU341jhzqY9Qk0F7r8Wb2zxFR8Vb3Us1alLRNrYwxmK7YjV1e3EnZlDluF
/mXsO2lh4/WaYvJzk9ENAQ8amM4vLADj8a5v3C5bu5lltrQxvfErWAPQ1P3UNMU9luKZuxF2PNj7
QuvZz1pe6rYPTLqUT2ZcxGIHXKmzN4FaADuvhaNo911HgVtbo/IUau9j3mZYUyjVhE6eNSSZfh/O
BVMa/iHr6XFntKuAd4z41Sa9KOMd6lUYga4zEeEQfDnFmzPJozQIK4MZpqpR26LstKwR0B8PWm9M
p7cE44Lupgyb7LnCrLd9DIyAM+5yjWCdyhSHbdk0hvDzonU/qfNBm5FemK0ia4GGIT3rObP5qxZj
NB0K35GtvQVGhmEmQf+AIA7iGr19TbvxJEliKEqiVLrRcQeAtMjeoSckUdgI/Y2oWBzqsQnvHNwt
XhuBevZOaE56zRxl8VZhcnT60OFBcGh+wS9h3SnKWikpbfTuZWZk+UhJ9Q9al2v3jQItOBT4FDg4
LnPzN5q48nk/SpNH33eWN6UfRhcXzZAT2GwtQ9eiN5S8hVGjPCXwkZovxPOyxHo6y921FVJE3RVW
Z3mPeQ6fd1OpTdVtZDiRKKVGkr3aVhdU+6DqxLMJCLejxNp43Z+gj9zSXEO/buOfvRKp6hYqX67u
Y0/W/1SFbWfEMjcv7yawhd0N+VdhXIGYnnxMzCfRLeChxAGZX/bH+6ZLBrtGp8Z6m9CPkPMNq4Vf
Uz2Sd73SSTZS1ZZyc/nEzBvkeEUdbNaQToPT58zE8+MxZVu4ow5j9G2+SVo/pY8Z37YKhQy/9ML2
mpDryXDerEVOoYkMG++TJRS5sHp6eFJJ3psGA+MVNpnxS67ixGUPWXblvfcBDfl7bnwIqGMA19EZ
YnbLhnvYT0U+RbH6NiS4qG2F0Ir266DU2OFaPGH6jSW1Sb1HuCOz1oWeua+gMDp9RRPGyVajksVD
5id5YmXfo8rglb4rRtKxB10UrXaDo6rtPU1YyApMcRUyvsIXhhGJf+NRBBbpeQcBYcDuGdfKH4Kb
LNwE6VTnD56b5flKB52YbvRW116QhOw13zarCnikoFvG80Yk9W2ZR1P0bEphya9hoZcthr3G0JZr
8NVquFKQG1PclTT6INnnJrhRv4wDvSXLDXRl4+iplXSrBkk4Z4t4Lja3q8GsHUrfBIusTjZ5Z3Wz
g23ZoNR8FySiq5/MiSsMKaowL96dSFr1J6tWxCoaLsQN/gmYCM3K4x2HaG8S97IfX4SChWc8Fbgd
RbH74EzGO/aQypV+1vJKQEnW5Gk8gxih+Z/AlxoZDVofNeqLUvJW2NpjGm5HJdW/qpmVhTvVnbq1
jg944qeRUYV+bZepeeWQLQ82vwEJPEI0zZ25rbY4ZH2oKmHmFfpLaIfGynHT9Bnn5sjXS9Uk5Zi1
Yi+f6pOSy8eIcxChuDrXXBYll1RorVUltf4CVVZfxQ2c8yyS8bYvgwAJbHvaIRGnrYq4+anESnKn
tWa4cqtM217+IWdmzsoTYFA7oMS01JzNrSgnmGTGS9DE8V6tc14XnRy/ga1S79qm7a/VmuZi4NGZ
x4KO6g4X1IxeRTH6eHfJ0WkRb7fNlzHx6n+cJrMfPN499h2MGUf14zZxvXXToJq4wzpM4YkrFdzR
9Q5HhqAHgoZYJZTay6uwqJvSH+FHwbWEqkCllrzg+EdhZUIkhX/yAtwnWumIxWzcsmpVf+qK/jUv
h8nZTtII1F+Xx102OD8GplMJo4aYy3292AZ1OgJhIyS/RJEb/ARLIvO1NGscpaPG8DZRGY3TOg2S
6CX1SvmLLmmy8USgap+82eYFgNpHFAbkDzJpUcsxvbhMrH6wXtq6c78mUndWgRfZDUkg7gK+5pZp
u7s89zNrjo8QNX9EvLG4Wq55LRRVmRC8fRFx/CfpzfJONcspXeXQqtYU6pqf+Bvpn8MHzeuNrgXM
YRMfyHmixx+60yhJqHlr4yrWqzemGulUe6ZpeKK0beJtn4bXaDBnwhvoxHlR0QRg/PkA/pVreuTY
WScK66WQ9SQ3xSinO1xbnMlHxTp4AIfVpCsjsbp+BROnXKnSGK+00ZcZ4TxptCdm3Bno4pMWb2tU
jZrVTFpFm3HXAPK4JUcvVwOPrLWappqfx0axHgfrmofSx3ouTjuwKCB1iHaTVywL5y3m8SiUh+5L
PARp/yUp2BFPUWZaoD5SS8erohhS+QCl21iNdusam44XfL9KkPV+KNHsivZ50is3nR200x/JHdvG
vkq/Id7WtaMNvwezb7B+KJpIe5pgULgrLZrCb2rfT9cs0U5DJUwfmlToFtNWxYT9+EtWsmwVp8xY
RsEVjnhrk/gRQkSgIrw0fdBADl1Jp0/3DiM6VMMpGs9otsWptEMz0Bqq0y9dD69oMpXmMCgNvltR
nt+i36rd1IY67gRX2y7jIr0SFJa5IJhTup4I/pCkcV4+7rC/ti5uho3J29h+8bqo3elu2azDyBvQ
aB2mK9fQmfuQwTiSSIdCqIJof7y4EdXUMRiE/WL3Mov9FvGffeNpLcTXyjabdee2GVWsVvvieGXh
3TQct41ORwt4XSzK8NPBiZ/DNYXOAJpTKDwc/5wUu8MuGzX7pRr17ltkB9UmEmO2dSJksSfIozsn
Mz+pt0hw+J8F54QijA6k+njQAVJ8TJnEfiFFdHZ2qfbvieMA/qih6Hyu5fp/x0Ivg9L9bK+0uHgo
ERu1TFL7RSv15GeP+pxf6GOyr8uyuPJtT8PPPC/UMuYbn3fh8tx4wK8UvvxLZneYVHED+12oy9WY
lvvYCpVVOKF8p1thfGX/nh8Y7UTQxFDXjEXojQxqQmZn2S9Kj0/PEHfFDVYOWEkV3uDDxd10vXwL
kAW+Em8/zuVx1IOlyqBc6OSU8BCOP6TVtTHIkip7NQfLEc/giD3NN9xQo+nbqplfWvR5tmNu9Oa2
ys3KWbO3Um2NZWGf35mR1rDhe0EVucbrc2NgjmJcCS1nDhzdRDJ8OC4AnmmmHP9GdHjKtMwH4zUS
zWsQZOnW6pJoZWSZvk5DjA3BXJors56EX4VDtqqH0NsllO7Wl9OA0yBj0gueQZ1oGvD3xaZvYrVu
o6hzX9CYim61phswz+2Ut7G3lGvVp9OUAwIxqoO84iEM0JY/njNAcpHbvMBeUjoQd4FmyH0QWQng
elX5OWlNikCgvHaq5499vBnoE4FpmGGyFqKHiwkmU+hkk93Fr1I3aF7Qfn9pcXeoeVSZ7VrIdvjn
8oqeGxANnNnVYC47LU19KIH0UWiqyWtXW+MvgLr1xpO6uoO4MOLXrL5fHu4DhLeYIBELpBrXzAw9
WJxv6LWOaB0nfK1iV9jfyzxFoYx6Wq3eZZEa+4qgNIoO0z/1EAV30sCs0R+dRtsJct5NZ9cpiMk+
bjP803GxPwjYrFeW5MyHR8MY1B59XqDuy8by6A2jEQe1+xJIU6xLi8QrGZqMalja/zbz1vVllHDB
XF6ZM1sbrzUoZHMhZWZ1HW83pc6qCWtuRjWmeJ+XqX4/eYN1UJWkTvzLY53GOvbWhywh2Sb4luVY
wPWyyJiSV9WJk1VVl90ul3XmF6Tvd3aktk+j1opVmEIeuTzy6SyhMUCYgHmEAxAMmeNZiiYKEECK
stdpKh3DB59UrPq6iFQ/zc1rUqVnNhujAaCDQYaIDMf5eDSlSJx27Ov0FSNOVV8VTTWIlTBREv2q
JNgzopiTo1DdDKYarJSya8M/sLGHR0EPNvAtPVD/qK10nbtRdNW4iTK80p/TpmaffnJZeEuBoXZm
Ixc4POriDog9wLtN0ETv8cilsyoxMF2TJY/BBmXda8iJk68/ZyqIy/OE5QXLoT9elSnNJa5IXoQk
S5Ded3aa7dw8p0PO8vj4TRg/pB3fG3Unr1yxJ7FmLhNRQCA/1Wbjt/ng/ZUiRsVApYye/VvC/fBG
iW666zoxfBNZNbxBAbnmHHJ+POBb5OFUp5YqQpTBDIywU/0tqPPiRs9wt+qGItsU6KpVfois7JXq
1LkBecF4WON8EDwW0dsJsj6Og8F8A4Lhvk3dYH8tMrpjKgaHa6PDR+LytvlgqBxFU+jfuByBHPp4
tS2TwElTI9lauvLbzWVrr8u+anjx6BEt8MCLiztDRln3nmmjYyn7CJpx+QTyuUGExxircBsbU1fJ
m1wbxvrKtyYf52se/baZ5ov8Kpeoo53mNYBJE9kMefcbVECk2GvdqyMyqRomqbPqh8K1gnuX2s0u
VNxsejQl3SDagjWPOyWxIu9BhHq+NqVbOOtBs/L+oRFgOP3CMdX6RhZOX+wHJYworcPZVm95IWvW
zVTHZnwj8f/str3a5cqhCVqAjxQqjWzjQv37bZArRD65M9l532lx8ZRm6FhHK0iexZhsbGHIqvIL
Osc/6N8q48GLGufFsHgYf9HM2HwhN0+y35PZ4Z+YeCjNrgAsZO9RA2TYFzh//1KEF9U7L6yQCe+7
YYy+VrqkVNEIg/90Zak8RjCRowva78vQtuInJ0nap6CBP3KjFEH+3QTJNIJqBsG0HhOHNqCSDuIO
tyr9efLqRnsd88mTfpmmefLY0W64s5EOjP2JjmI2G2XY+Y/aHFQVcdsalJs/1Y7Sr2vbSO49WK3u
LQpRRus7oSLxWclkmvl6LLxmT1cmqv6tcypHq7rSJPX8SS+fEijHJk36OM3usSIycFhtvOCH5bR1
sa21csRG0k5NFIL6SFnHJRSAHd4Lyn2Q54O3inucZZ7taozUftOalUiLDbaXjhNhIxRG7nYAun6Y
lEQ1f6dRl/TbOKfKu/UqxfhjxsFU5hCWXI+Cud0DhuqvXMAnYXEuZ81Ib1pitPk+qm9/RSfNCzEB
Fer4mxDR7CJMIrex2YTb+VXtS7pYa6XCyFuN+/TKE+BkZAcyGPBZ+qiUXLgGjuNiaaMykI+g5+1e
zeVWb+EPrcHOad/oZZU/JOgc9POpfpbersHkncbB5ThyUjog8YBijaIUDqzwVhdxa8yH2MrzIvzT
jIMdfjPcxj0ovTaRiOXyEVp5ktxNVSA3SdTmP7idxiuB7CTlAn1K7YBWJAhN+6SsT2tPK3i4pO+k
99ouxuklXItiLAwfiZIHpZiESzPdE9fgksuATTWRSiYJNyn3R6A6XvnMrZpBSMRER/Spt9U0Vnuh
u2KXmcXw5FkVEv6XV3rOOP4OirSx6etCUqHzCltj2TFrsxCZXGfw3kOBFiIYoi7zlZmAcAX+tsyz
KALRKKO/ivwByf1SIEBV8CTmlvXeqRTFvjngsWqVYf4voBvrk3qaKDyRrc75JNmLzr/Pv+Wvg4Na
ZzDGeh+8q2U53ST11NzWcYUhJ3rfqwo92SsH9aQO/jEgsCSqHhwW01gkkZkbZ1nslR5Nayv65nRe
9xi4kI07tW/2Iz5toR8Iaga5FObeqMSb3gjl5vKHPHkSf/wI2MfkUexcEpvjWctOE7RFM+89r1pd
rgN7QueRDO9H1HTjbT+65iayk/R3P4TBv3o09Y+ZVai5b+XqNUfdZfz4n5/C241SGDKyy7ppVrTq
MDWd9y48t7X3XtcV0u9aPDx9r0eoZm1o1UT7sUy+ae0Yfru8Eqdbms8Pqf7/jb4IHmhtmVaLrOd7
1Rfx2q7dMVwZEWpxVz776VllHGDqRMi5BrEUdR8Nfei9pmbBMz39bnpS29pTY+24Gvs7O/amK22e
c+OBXYHn/OF6deIw0rn26Hmj+z70lvGs54O79saxX2HxYb42lYyvzO/ckYW2QWbMoQXzMq/zX8eo
mzG8Qx5671kora/6IMOXInKH/WQm2TXS2Lm50Umn1DDziyB2Ho+VSjJCiU/wO3bzzrArWzu7K43Y
nXwlUzwcdjPL+PHpbUIKrvG6meM75KbjIU2t6LHNK4N3JdDacFXTvQq3aspVfiXEnjkNDDR/NDqV
cI4XAwkEF0dTTMF7rYpyVRaBBwJDKBsbf9sbXY4ZjumBfE4SWe8uT/HMF9RVzYWmj93UbBx4PEW9
6afYrKT3rhl95GFoNSXY7pjmtFEH4HdXsoblncmpR3aSBzyER0S9lt1AO9YbJcOt6z1D97GeC7Jj
5te6Hf0OhJKRRTS5HxpecLg8yTNbhyDvcdpnLaETMvCAMRgVZovlDWSIoETZ3fBUHP4Paee1GzeW
reEn2gBzuCUrKlmWrWDfELYsM+fMpz8f3TcqllCEzqAHjQam27u44wp/OIoBnoMet58kps2vC43+
mRJDCqeeObGho1slsjSK3zM+4krAx9l0OfyprbDC6EZjFtba7R8t4yx1NQv6zBWqxUGk7RTZHiol
v/1yCvwN7FmKA4oRZW4WRN7Kbv3g9mQsMiWO/txXXTwjid4HdRF03u9MK1qFRrIGvEweJmnldvlo
txB3kO/TvceoYHEq7K4q1Xgyvd9m6qP+qvTjNk7i8Iq+tXdjltgOVuPkHS7vlY8Gnc3CeaKh3SFN
cnoghtzL7RgLjldBpuBqSdVvsV02DkEgl4e2aLXbQgmjlVN4PiiSaBQzKeETz7J5TgftvU4KPcnw
X9swgAab6mVHhwg62s4a/PImUyobL0+gpZvLH3u+kow7R0DUtf4RgE7HpWJdDX5gcibiRq2ckoUg
JKFk9PfyOOfbkwsUGSYgMDY7R19sT2ydjLTO2+B16E37Rh3T0Yl603jQFGFvPz8U4J6ZbktuAKPx
9JNSP4wjnNNChurTm1Eo0XccF8E2I1nx6WsFPM9cjFJ5c2eUy+lQflkHtSVpfJWtZrepqMVxGGWO
QhfcWEGd7y5/2QebBA0OWJrcodxlS0k0zSvMtA1h7tRSrW9Cc2hebKEmx9SOQvB56MbUad6tnMFl
msUk0kFBD3xuXdBQmV+udy+8rttVpmV5+CrRcd6rCv6Aqoa5UDjG6h0V5gaG4aA8AfIYtnYsGStX
zUcbh9BiLoX946UvVtMLy9HEuDJ8pTrXHXkmI1czs+TBnLpPGgJyafM/KtlIoHMWAO4tvjS3On0y
yvS1HhK13EppmMf3VpMJ5ZEKVfPVL9DlXNOWOn+Z6ILSMaTmpJD0LFuHaRHHQNjz/FXuK6BgWCB/
pS6k3oxDFhwQ0xhWbrcPxqNOQOI8u5KRuS8+MrONqQL+lL+qlak7QJlD5EP7utn0Y6/9jSgTr7z4
5ws4v4I0pJDR46ZZCuoCDIoyvx2SV2lUpp2V++ZjF6q6W8vd9EnLE5YPeh1BBd0IMJ4E3acrSBiR
Bz2GuK/Co1PwfYwr0n/P9lJxzKELfL98HM++bM7jiAlnASseweWXISTpF70aNq+znNPPBo0jRyZA
5fEVavf/GIvMzCSNmK+2f/bx704h6LHCkKawfVWlXAclgHzVljcRgkctwrUWxNk9QxJObXbOjfiy
MzRNp8FWLj1leLWHur5RvRDv2KLXvwxddOzsaBsqWXy8PJdn7xAAKYDH4NPAR87qVKcrlxezArsf
Ka9SLBG+NCZuRFuFWuHXy+Ocr9lM57NkimWIZ5BJnI5jx13dkacprw09Cni1iuFfBcPs8JRI9loU
OP9hJ3UT1gsSNvADkhVK3oswSa51OC+tnfxJdGxxkyDTH6n3R+40JCYA0DBzIbLZWz9Wsj+XP/Os
2kCDjOh6FrJGYlY6w3Grg6GmbdVVfymZGr9CBM2uyazGhzKCbZRUfv+nQB/we6TJwxXufNaTko79
ylz/6/69/37ubVNF0noupMMoW9rghZkYvHzSmze8bhHKm4zIqzC9b/2SutjYImMSSmgc2eqkPQot
DQDFjap8SHu9iqkZp8qvJgZpf0wkOZdW3tIzBMNM0SAOR4uWPtvc2zndCWqIDGeT6MobokTqQ6d5
6i8B0uqFineVuokMnW2gerQtDUW/LqOsM11bF/LMacznYELrnqopHp5hYbTDdmX55nDvdObQBuLZ
hV/ATuWxP/1xcmUlTSdPyptUNfZtSOfpRdZFUjpKbalfejiCvWM3pW06PeX61KE7gWVXVxX9odEC
yLOBVgb6ynoun455xkiEiQTIakBWzP//uzvI7IgTu9iQ36YxGd70Us7/6glVVY1Ve0CUzFibhfkt
Op0FVBmoUc/xIjCtJdd/gFiU4g9mvkV5Jc0WTlmju76ZNk4Z1P6XvC4y6cYMRsnRkggLjJyn+sHL
tA4rATn9k420LXeB0qTR5vL6nM8Epd85WScBolm7LIhaSY6iRCt7f+JW/yViw6Pdn3X9jWdmxSGN
qrfLwy3vYyq9+ArAymerzTDaxVb17LaGdqH4bz6PgDNJMQ0RUYrrqqibY69m3ZXWW8HK7C8vr3+D
YvFEhR/cLpnJ6WpDlwvgmDFoPgFZxfNG29PysiEE5vJ9i7TpftBr+Vj7MHovf+4Hs8sdjXQFhW44
IcuiSz8Fpa63wn9Dj6j/UTRWvgmiUL3W2iHe4Ht/uDzc2ewiSIasKLc0rx1t3sWHEilJYRhF0RsH
p04dFQGt10FtxxpxjrR3qGshwqtr3VqeOa/aye5m3FkpdmYicE8u1alljGlajCHityrh6EDvyTe+
XXk63qi8e5/dsQxGa1MCnMZy0nk9Xc2iMpXOytr4DWhFODolnFYBkIDqB/h7sUWyo1qzVPng+6jj
k3/Br0DpfBkeQZKMaJR36Zvu+9mh8izrGjawd5xCIKyXl/DjoQDg8tAgX7MEIE2QuotYKtK3IFHC
bWrLYjcEipJBS6RAsJKRnG1PgCA6cqVzhgl3ZNlyowoZyUJU2RvoxcAN40E9tDSj9uPYifs0n9aK
LR+O989mDCl8TsP88e+uXakB1RTJYf4WRrqPFkSRl81RUgb92q+yXCBZqqkr0Mmzsz9/Iqdhvm5o
sS0ZDHFAT17EZvpmRNHw1YvKYovBnuFUbQzgRqqV5qbU9Bif16JfC5o+WEv2CrJH7B0CiGXQMOJ1
FflQPd+CdsihM2EKdajLPgrpdKfG/eWN88HcMhhYC+5xYvkzw6FMDdNErfO3KYvVbY799paHb9h3
qC+6PTS/lbvmw/FIpmm9aCjpLTkxqaK0QZEO+VtbRcaBgkS8maYqvefhyg41z/xKO+B8MtFVArU2
A9fmVum80O/2Tom3uN+ncvw2mb30UPotHrJSMd7LmlZsL0/leciJ8Bciesh/zIJn4KVOx5IL8J0E
S8mbb5UFPjuTkqC5YBnPdq1EX7G8hjMWSSXIqU79YsBv3NXdVK60EM8nmB9BWM/rgQIJUfDpj6Aq
OUrRmHM4zSna63EeITeRqX/MoYgPtZ1/Fq3DSNQlwRpTNIAyaS/GQ7+4KxoxZW/1qP2q27I5+CoP
VzGZm5BUaXd5js+Xk2iDTixlSRJp2iCnXwdFqI1VT7RvGNd7d6E0IVkT2eFRU7u3z48EkpCwg+Y+
TL5FETS0R3lsRNW9eb1S3EyKHWz7zg93mHNX+8tDLQpMwLqQPQUdC4RBBjy91FYapxqpDpEqf/0s
1+AL18q2lq0ej2WBwItfG8cUK9pN0IfRo2SB+rs8/BKO9N/4M7iMG0+lATJP+rsz0gPZRKWukf9C
fdC0bWOVylOjNe0+83t9U4+FdCP53g/JU6wDCG5AOMY07TSznr5ITbp2/S2u3vnXUC2hB0S2T1yy
7NDSugUyLTfKX0V05gZZAygYRuapD7GnWvva0xA+SGtPdqK46laChHmzvotI/hsbCT+61PN1sYTV
GgNuMoqfqX+DgYaT3+bTkxKZYqUgtEwL/xtm/kDiEZiIS/Zl2lDEzDJZ/duA+TkizqI6OL8hGqNU
VbCTRl1xsghDbwRhptuoFncqQqPH0GyOSd4X38BPV2ueLMvGOL+JM8Xh4qacLT3VRVnMGtrBFqmm
/jWU/Fedp94hAOG+44380ZqRVTkyuv7TBq/L8KEcQ2giYQsQC5PsFQja4oj/90N4IeBHUImk5Hm6
G4syQ31QSbS/wBzDbW1HxjEMUD4VnSa2Kzt/rj+crjcZHa1benH8dZZltr0dzppuge8I1UJFg2rh
ddc3/k+Ud+rjVE/hBgNDb5Oidr8ZhEdBG9TP78u/YhF+zx+MlhuJuKoBGTmTjZJ9K+91EDu+o0W1
fdVa9tei6hH1KeW2/BZVGizjOm3XKMAf7EKkzphhggzCDbzkTyd69KJcxBrCIc6ghneISnjJbQsV
BikSMf6tk8HaYqrm/xpwIYLPgAzRUR9E77bor5Zu2EnFVV/TbFuJLj+4jvg9sxoiSmhc9EsEvx3r
gWEnFfKuJCvSrT+0wRH1MstpY3Nwg8wbrgYETpAPSYxdpwyYvJi1dj1OmbJVaVc/XV6e8/1oAUQl
HuO8ogy7pAk1it0ZjZRHvhPrGkAZW/O+sCjQzbV8jc1ydv8Q3YKWoLNBrZg8d7n3s7wXojY7n94Q
Wi+gy1Ec6orUL1YuurM9x0Bo6rHn4OWDnVusvdmXw1h10uCjrptO8dbGC0DZJA1SY18zbmfDAf2H
XXSroBaycv19MPbs1UwXh94pIeBybEsp1WRQZd8xuPOOWe2lt6pWpm4QFNlPErPhpbasag2p/+8G
OznsvClzPZBuDlKXgAZP97tXGkFfTCr73YPhNe4mCq3KdZAU/n2Yqqi0JZbZSMDnwWNuRlFK9pWM
E/0LRK0pd8vINzKnzPKxcZS4T0mUB5lwLnLQqQi1+zxFdM5F+aLRHMDERr6dhVDCX3rU5uKrURVB
dqVHopPQIggBZKqGNJI6yAN6UoXjQVgOB1dTfes3Yk7ZS5AGSFUak1mp7dabKkvNN9SpJyhVFYIm
L5f3+NmbS6QDk2QGQTA19tJouNMRxdHqVPGdALpTfezLfKxc1KlU+0YvKys8wuvqr9GdK9JtScNm
7dGf5/5kbaDrgGG05i4iPNql9LIBJQ0qUo8HZgM6bnQA6TbU3OEdSG5uZ+1vQ/P1ldv/7KMZEzI8
WiZEeQB3FrEkqHZEfzq0nxxNz//kOMt9ydBMp8nc21fKMGCcDhNhZwyTsXICPvhaMgRMrGlfQR1Z
dhRJ5WLdjlF8dMYqPJiNX8YHX1Em/6EJ1Vq7yYnY05W84OzU0c9H/3GWKaWHCUHmdPfLvtZGLUXN
CLSwpjkNeomNK1e6nDpp7xeuKIR9WwG28Vaumn+4vpO1JfsCrzmzEEG9QE8+HRlhp9xOVRU6TCN1
TXY1kPrWlVu0qpw8N+gSgIbWWrk5WJghho1rWkCNbgYjzNpbM+sJBXZk/+hxVKhTfmnbSQSOXClA
5lORtsXGshttHxBYwzksalzvSQgQp3OgHfvmnyBOjHajEcpLR1MlsUYYiv6id203HCvFEZkph9iE
iXraamkqhXdGTEFok+h1VWxwnAbDe/mwLR8UoFsAAdh1/A3A8hI3HBPrS+RoynNvtxtdebSTwEnH
b5cHWS73cpDFpMdt36DLHCjP6jekPYQzjE74xV7ZU8t9vBxkkSM1gYEamPCVZ9JMR5VdX1xV4dFa
Uyle+ZYl+cwwoY8X4t+3+AfzQfo2Hte+ZJmCLb5kiU3NfV0vlIQ1QRQhuJEbR4wb49X/3jwqD5cX
ZnnrLEdSTk9DCd3dlCpGkr/EVyiG6Vv9NrjCIubyMGtztgjnFXgJORxB5dm7zTbRRvrWH+WV0tHa
EHMw8y5tDHut8YQXKs9c1K628ZxgK3aXv+KfPvz7u2M5W/NZej8GtkhqUfIZ5a/yrtzvQhgSTvvY
wSn4EwonfLGP/kYckbXT16q3S10D0sCTc7qMF9JQlHHT832Rv6+0Q+25Y3ov1Y1TCf1KVhy0a+50
a+urR1kVjtBLwENHIV1P9Y7fvOnRFzG+IyRXQ4a+PC0rN8jSlE+CaBAlA3soMH+n/dc6+9FWK/fH
hweC54JaOcEv5Z3TiVcCIj/0Qtg/sfM9vZJ/2j/9jb/LD5e/5MM99G6YxWnIxyi0g5hh8r/xIX8d
X8Rx3P9vQyxOgjCKRk1prT63W387b9PR+Ww0/W+nvPuKxUloVKjvUzIPcVXc+FfKsTzGaydhnvCz
k/BujMVJqAKtMCuNMeQvme10N+DHMIGrfheV06pu/Ef6/b9N2yJeqH1bEk3K7s//TtfiSb3K9muL
v+xA/3fC3n3TvDvenW4zloNCIH397P0sbpR9/tO473m3r7pq1zwFj9rkNC/BimHM2o5bPIxNnA9V
EDLmOLri2Sg3onDt78bj/zZ7i5cxK/wENUpmr98Oh/82nXq8PMSHjy+Ve+JlypMc09PJw/VnAlAY
K89mdZWLb5b2Te8nR+1//G/DLPa2lPteEk0MUwRbW99H8VVRuKG2ckjPyk8k/FCjSAvhl1L5WSL7
GhOOfJVI0w+7toLMkcOh/eoBxeygtEOi3+VZjooiql3hQQx1km1idCX/hnGlEXZg2PDrc18NeIRe
AQiSWWURgYfF7h/7oVKjxpN/WHGCJZ00ZF8qImTCtVJ1yAeHlUhqnsX3p3sGq2AqBFYEfBNl7QVQ
BlU4fk5sBz99PbU1x4vCBJNpz1wLC5cvB9E/KkHQXMH2/hOFON007eAhHq4p3o+uVqwycK1Cj6Qr
kyKAJ7s01upPuogB/gFjRIwLqp8cE6WM0wEToLWhXyXFT7VMdZdzl0muJXDYMvUJR+KoKdbEFJcH
nJoCT9ZcyUagQ7WXQNuGqhY4MTX8VSsivJ6COPxi4LN4i/iy9WXKp/wmgVywUrQ8W7+5kCHDWqB4
ivLUsmeXqok0CESiURtVQMyQ/u+xL1Dcy7vybPXQ7p9RAYDOqdjR0TqdTFFYyMKncvarEqVduMiF
59/s2eF5DxwmXXlxzj8J1g5VKJAI7D0y89PBrILqoYW6/K/CyNqbCivJr1mpr03cvP4nG5/JmiFv
MuJH0C+WJCjhIaukxYbxGAZ5tyuEod92ZigfIj99ogZqHATmGoUjhNy5U9v1K5n4smcHiAVwlkVe
CuyBGsiSVa9LSVyKwLcey4BnAVruYFW/zEEC5J7lQYsKr1WFIbjwCcbxd5Q6M8V2DN+PxVuc8K+t
TPryUqfTPKeEhgU0iy7XEjBXJjbGBX2sPY6dIe5gvCIe3NGFfa6sVO52iN3kgJ0u76qzA8NgsxEV
25cWEDWg04WuWPzAMlLrsZDbyKVg6DlIXphXaMmrRw888K2Wm+XK6/XvRJwuPHpT6IFCfZuVVpcI
It59D7V8zcd2CkFq9Fni2sz2ett0/tcUPRXzumoyTd6A2q9q10ed2nYkjWP2rUICo3jDO7kdPRdH
Yw21W3XAARxDoqQ26qtUqfViQ17fdKk7+pTTDqNWR9qab9r53uW1ongOLhzZEYqZpxOnDMiexXCj
Hgulm4xtFWl1grtnreqHzPZVa6emmpzsw7STsp2BEJ6/R/ncWgOILzNKAB9UsOYqLrsHGavF29HN
aZgGHfwRkaFseuhFY6sOHuWGegxAyJWbqaKet80lNLa3eVno3tfLG+jsWpoVUKhYA2JErYNH7HQe
pKjQ9FBS8qcpHsOe9kE0DDu99MbAyVrDX7uYzobjnQQbCPMXtJKM0OTpcJZfmXiCmPFTMiUJNZ86
g60vIijwTjy1n5TdALoN+YYGEcBq3mYAiaej9TG9Nj1oxSN2WOPXpFVbt0jUbF/Efu9YE7WlMYmG
DQU7a+Vcnt9N/wqENhUz/gJ0uMjBqFLpaNkk1ZMaVOKuSm37Rusi+y4fW93lo7VrNU6Vr7KnBXea
HPxV5CZdicvO7gZetJnbOJMbZweQRX5m62msCb8kGuexodRdJN3Wa2eh1r7Xsyut9H+EiKxtL2+o
5Y5Gj02eOTIQDlEtAwh6OucIqZdxZ/XDk5Gb1o2XUAn8XReKnbihGlVU0AH/pPtRa/p9PqKhuzLx
58MDh7Fm/X7o/bOs2OnwedakSmW1OhLUcXxf0wb+2qe91n1FZn362ytmY2wAHdfNnaUE/ZqW1Nmy
U/+GDQGIA8oALcklIcLrfGqfRjg+9WRHshtEioXrmdXGV2qHV46TA7S/y2ql+BaVtXGVdWP4W829
QV+5opdv0fw74BHABJlhlxTlT6dB6HJvj20pPZV1440OUUJR7XulSSpU+3wfGFSbFitwnfMx0VMD
cMWwc8dteZW0Q4olBb4CTzY+LptG6+wvU2mjkxKLDZCkNSXs5fYGxIYxEiIsZB0SCnmLjRbrzaTU
dVE9RRPqJkHX9LcokUw7Ydu+4pSFQuwP2ODP5e29jKxUKBPgiNGCZZ+BMlhc2H6sq/gRlvqT2uJ1
PWtyRs+6NqprD/tH41BvR+Jwpmdwkk8XMG17K6wQKeKi7ER4NXkiMV22dqWtHJjljcwHAR/lMgbG
wkW55CXX2LmgKdfKT3481E4se/m2R9HcCSQv/uzVMA9FWA97AeThGTrEbuF54gUlP6H8nt+oU2Ve
t73m0Ztli0KdiDZNkE+/kw49psurdr41oQfOdnmgdTgOy6tQrm0TgVVFesLjzdxlSWVKVyVhk+WU
xK/f1Ra3p0+PiE4BvWC2KNy6ZQGyjzMprjvJfzKDuN55htnsbDmztxZaLI4J+/NzOkgAj0A6zn2S
mRGgcPmd7hc/Q3hnzNrpKcqVZG/XdQ09uCsPfioZ2yJvXy5/3tn2BNsM3oGEiaecUutiOMnuJnAR
2fSUxUF4N3SquqXCtSa29OEoRNX0FIH/cbGcfpTn477QYmr4ZMtDsxnLRMMaKVjzxYQuyp/zPp6l
bzpj/8A0Egrij7c41HqXTS2SHuGjJyqB8GA1imJjqHkZ/x6MMqwlJ4hhcegOgLnSJmKNwiB7mapO
T2flepDef0Bk1OPB6BMLO5gmCXDdjTJccdwEcJj9mzaIOcaOjWiE96LakdeVrgiMvrIdgOGtiJx0
MIzJVafeS7/Uat5Ce86GujH2dJ9bilwRTBnZ7ccq0LFhxWh2HBAINov02i88vBQc2uNUffd1zf4I
3KiZVINKu4W10REHGjgHDhzyxAIiUqUdTXE10YpOP7SYEmMmMuZKKRtOAJI7NqlKgh9yuh4yyY0d
4aRzB9dErfoNwkdDGW/1srbia/TTgvwljJQ8/4aOXRBGRyzoNFjbvSF5uD+N2TD6gVPICnZDToDk
TikcRSkSTHRkNe8cIxCNQS+w18vySFVDjp6nSKlAzgZeQdbqTH0RGC3JA7WKQyrp4/SlqZFs2pPR
WfFf4GY2JhmajyLlF08fW0qeFbqpuwoDr/AV7leWbUNcbUhKcVg0+ZMAx3dXPY+HtyPxNqK/+dDE
0q5Efah39XLqjCcVkafSUfVYSXdDmE/SveVrQXOj+Ike4rajFm3sO4kaIGeHgYaM3IupxW1y18he
AvRlaPGaPkD1NsXB99Wme9BAxKRoLHPVb+3BTvT7uMJL5ockUWQZXDlKkQtxYVdpNFTtIcv9o6yI
/A1172JW2FWGcOslag+my8eJZm/bmZA2o1IP9TecD+tsPxLmBvuCmvx4DAxCvU0xqF606bLArzem
JXzN7b0+6a9bX620PXYydu9WpYo9lOZ1RXWFGaZhfYst0Vovozfa1eRGHVCX7SCS3HfDqg30PSIz
aQCLwrC6HSEY3ArdqpXBTSar6pyRPzvcdDLYlNi1Q5xVEMIBjm2OjmL0Vlyx2bH62iK8UWIfiBdj
M96LQIjpim6U33zpu1YJf3RKren73gPS8Th1CAZel34y9E6aIIf1y49wAdzi2dKmGdFkPVvMUXir
pe/QhoB5m4YaGNZWMwv0QlFR1dSdYQxmegsgVJsJuEaHwIzj13otZXBvRmjtjtUid+WoiVdX3/kJ
Vn8cyLqTQ1R2trRtNXVIH3KgssVbSeYbYwSEBMv9aMmlLrkh6l3A6ZQeKTKF7Yc5UDlpY+4WsamP
mSslclWjp1/kWbph6dQQx7oJk5e7QgvMZkQh2eu8nyU/CQMhgQWcp2+SWkMspC+BTP3SumHwoBCp
PuLSacZFcBvFXuofoaGGluHmRRM1g9uNmT29ScKUc9kJMz+adCdp6tLAwA7jzB7fIUD3fzIgE2Fz
iJWImdgoJXnQH9gcVrjN4EjZvy+/FMv4AsAvGtkIEaBASkRsLe5wAPFFwXFIngtMz57tQA3+4Fhe
f1W0EjO8T4/1TxdnZsQBiV0iUdQaG8CxMaPnFs3TQ16gT76hUtp0oE5Lq1wJKuY37v2rwZdRdqH0
BA2P0t5S61DRRoHvWRs/y32O1xgwLPsBX9fmvg/TdI+dn/KDuCtWNoWZ5M+Xv/QsoEFq5T9LVzJb
Ks+L4JfNEWHtl4jvclJnlqNKoD/dpKqGWyMJucClrAg/GWFAMKCsBRN0VnkhfFNOH2OgS2CeKpH+
kMcYupqlNGW7UyXfnF6U0W+9u1KPqs9mk9ocaEPBIYsB+QIb4HTQLMIWw67i6kcU9Lbttl5RBW+Q
VjLrOq46bnIljswu4zhNTb0PFH2Qf1ye6bPuBstMEYGggaQSmOnSjCrUdIoyBIjP6N573wsjonSx
g74YaCB/BULdu8RPYtvF5VN5zavRH6BhwZNoTVeZtEH+2pmeGFZq1v9w3aebbxaHZuNB5JknZrEB
6jSEyelX0hPaeJ0a7gOUrtC3zywik3vurGFIds1IeWHXeVFLeSXr8E958jMzBQ9Xd0mdI1su4dDj
2mVm+QewTpnhb7CK445Ri35VqfPsIqBYi4k9EmKzCi1G0qdLaYt89FUvU14GhAuNfWqWsXLoC5tI
iAgpWEs2zlLx2UGCyJGAmGIsJZBFiBqWnPlw1KWXNJo09Y7SuzJsPEuti104lCnYqd5nO+8VRTSR
7JgcGf/eL/Re3VW6iUvm5X10dlsAESZYlsgFeEj5SaefP5SS4jeaGb7UtWdu5SQegMvBB9Ajud4o
U9DtvEkv3UHE2Up/anlXkBvP4hMkBlTC+OdFzW0ySxEWVhq8oPhDvNlEqPDs57KYh0OhUH90kM3T
T9YCGJNYmr+x2pChlurladPXU0r8+2JOZnyEOR8ejdoWD2HQREejVZL7y7M7z97JcSD/h+rBHcWt
T9ljMbuZkKvGS4b6RW5yD18mo0ufmjD1qk1T5krl1JMORVBNPW2lCXG+q8mDwKFTy2RyOY+ny9rT
x51vpuFFB1QdXZWRLbLbIMymaGNmaIuvzOsHu5pv5B5EthGmPwDI0/EyOmRp3/XVi5gF8r6HMAwg
WpRWhj3L6GvRFRUCNABzvELSDTDgZtgESFqGrpWH8VqR4nxn8ezN5QMKMJSRl92HNE6tIO764GXG
p25G3fCOtXpXmarrU9M6XF7i85kmxYCzSOkY2CVdn9MvHzwFOfJ6tF8s9B0e86KX76PCQBRcQqrz
4fJYZ9glVpIuK95njMRELtN3z8ga22gr8ZI2mU9yhZivWYcuWrk2rdC8SNLxa06An96gvyUJrGpR
SngqSvp5N4UqfL+hKTI7ctAORhFZ3hXkItJNPBZBcpWCV0PpHRcz/TEYrP7b5R9/NlFUHom5kJ6i
AE5rel61d8iMxsfy1swk+ZkOlBlcsR/KHxbZYICIQmyIzWdHQ2sDYVS0tGlgUH84HU1NKwkh39R4
1kSsP+O4C5bMEPq2xPZyZfPPe/vkkM+yHgivQV6fJT2XxdURkTk8cw19Bp7Kcxrmb8Jyqg8pOu6b
ya81J6IheuS9jbb+pOUrAdD5vFKIm5XiqSoD/jUW92irAxWKw9J69khEwsPU2lnM24/Zy7XvS7ZY
CS/PDhd6M7OOM7Ldc5FzCb1tEWel7ykhNK23jat1k+pGre9fMQU1OO4sWgHXLMdj14BqpkFN551G
4dIIKQ7x3LZ7SfndKca9ZXX+VRUb7fc+T59JhdbMws9Gg8JAyQW6M0QqsoLFZBZ138RwE4dXYPs0
3KdKwqjXzO1wr5hFWGxH5JPXqoDLchLgCWMOJGfOzBzNLiLYpGuqvo0n6dW2vewebkV23UZmuXIg
PvgySlUwcrmooGKZixsaP9gw06xcehWt1z3pnT5s8VpINvmIqqSjiPLtcweQ6r4EOpuiOwpliOss
ilcthuZDUXjxKy7rklPaQbLtujF1uqicPhlJMBQuMRD/5+eHptZiAqlAMbdV0rxmg1HtpWLq9+R9
twWR4y2ST53zyS9TgLwD4pnJDbTxlg11oteoHI1pRA60n60/rGbna37iGrmxZoS1PNt0XllvZnKu
6nPpL7bjEM1ABhPRoNpsc4zk0+kYIh9xE+Dj/HT5q872BwuFPwLaazycTNkiVEEm1xjVSW9fx8ZO
XiyEZCzfDAuMKZvgUPnGylO2jIzY5jzMlDWBSfB4LjvMukSXvYKf8uqbhfkCYkineDZIPc7brTlk
W4RAwLnSZLH9T96XpIsSnW2D/5YYUFnGnVpfSONkZemrnfPKOURunjORqLlDh231yl45n1XuE1Qi
iHHZmXi/nj5DlVF2+KLqI/eJYR/8PO7+mtANnq3E0x9bP1+7v84QxnBeaDLO8hfAUMAPLAakthUk
UIzEbxR4rOG3Aa5tOgozCgFjWUnlZZDcpjEulO2Ez0d/LIYQJ4ysDPPgOHo6kolOF7IZMTqymnTT
dGGUNbiW9VnUXBOiA1KWpVASLXZIqpfKTovSkekmETrMAmvUqqVpgk5OsSbWtZxJOLp0E2b+Ln1r
i6v9dCalWk7T0UCZfPTk8SGndHlI7LHcojYV/9DlsV9ZueXRgzbE/U8QTe8QzYZlkV9qC+EpZaX+
RG0pcgG0DI5Am2gf0/Fay5qXL8CsKMXTPYPL5htlyU/OQ86ARg78Gy3KzngrJDtC98ynfCGSTYsR
UL7zp5L6sRLpvIZuF4J8HJywnImmrt3MXhYuZLFIjTY1QC4Nwxitah2uXwwVVibmrPJgYHkJz4QM
fyb4nnmp8HIGXeIVyWur2U3/ppQ44W6ysYt7jMQp4oqtGtRS/Nb5Qm2wi0Y6/6svNSUVx5iw1d9n
PPfpWlyyuFCod9GVnLEzQD3RjVvqGumeJjyvkJuHXIhho6idvRuTJjmid9G6MVpOlGGCNVnMZd7z
36jzviQSouu6NPdL/SryjERvHlAty3ZW1AeHJLPLq1yh6lHpfXdNANHtNG5tF9qi+gWf1jU0+uJk
zL8BlBWBJ3hBAtB/baR3gXVrTVXuaXb5UPRxEbmIsMmWm7ajtTer2rproNevER8/mGwKp7NMA4RP
gBWLIoYo0MWoW7l86EeMY6pKzXaRNZnfhC7iXVGV0iafGY+XX6gPBwUKScsNaB+x4OkNIEJQQU3a
Vw8pXkHHgCbFXpLL8BbNN8+F3dk5Io/67eVBF9fAv8mlF02RGF0yIKCLa6fUrYKyS1M/5HFWuTpd
bxdn4WkDuXRVSH4Oid4lEv/GmguKXG5z03vJUk4iUdHeUKqHIBdGdvREkzW7SBv93J2yGhHnWukq
bztaZSvoRClV5GiWUBqoa7Jffu6ZBKXCtUfFAs0CqlVnwNAJXttAIyR/6NtIheZmJYfGluifeEO8
klIsrr//hprDAEac/RfmDf5uA6P40yi9lOFIk4T+rbDlbtvmwVqYvUjT/o2CaTjXLC//LMZ4Okoj
h1w7ZZE9DPkY3LZ5/TqlYvjWSH6ARpRebdX/4+5qltpakvSrnLib7o4YsCWwuZ7odgQIGTAIcxF2
x3jjKEllqeDoHPn8gMXERMxmHmLWs7qL2c1ydn6TeZL5so4KK0sHCaiMhgsd0XFBclZVVlZWVv58
CaQRNBc7/7aPRMLP9xMj4iac8sCzhWZGgqJnyJ2vDbfOL4eb5nTt+s35b7if11pv0uvL9wDuS/eW
D1XDTVzDMDjgFoce9PE6EXP6Hq+9Gqena5cASBzm34sPaE5woZaPUsNNygGBJwIALTA6vD2Lxxdf
0MtobXJ60UBxHhq2Za3zL19e7268GW21L8vNb/uX081XiKrmedwabV2uqrT1ld4GxVZhpZI7FY98
P7EAOWTjGC1ei9Nx4/rLycsvEwSmX26Yl/Eu2gNMPn/ZmLxc8RD1QQQgQDiYeGrgNUHoNE1vD5HD
MbkYfWuWp2irunY4uhp+H7avrtfyAZJ8kuFujGjpcfKlKPvA/Ls6QBOVtX75ZjTuNwA12IuxjFmv
sBf97/8MBLiTSjXkb/+K3/vpBHW7w1Hh/fr2w0Qn3SLTuuioyV/pn958lf/Dtx3Tz9I8/Vr432L/
CPRn4++qQrFf2gkAeae/lTqbnuq8jIvln1YzxUKI0ElqkuIsXSBxpy/ZhdxKKNJ2XmfTif7bL/20
TAqa39CkyS+zjw4Gf/sFjtA5Ab+Zkl3NMgqxwqLLAUivvV5HGgZ5POiepx+cvDhNhu7zrVfrCLmh
KBkIdPYHn79gPLqNC8sX6JhdicXN1Bk3ly2h4g8xYROnCDPyCN2HBxuNdTx7CS0X4HP2x+NBYx23
JQKr5Jp8WosnOzZw8ZvrVNlPtTTV2iFS8wLwGp/jNQ634+tKQKAhnhYPKJ88jAeNrfWXSKPAg3bG
A1wMPg9QnAN/1lNbu61CCFt8cwPSjdONXPFqgyFS84t/9et64zXFhcm5/bR2nryKYYtvvFwn5FJ4
T0CKrXpjHS9B/CDjzv48ua1HJChw9ZtYPDAnCLjxZo3zPNhYB5wu/Dz0DftTKZu5q/SxdT8lCAQK
APYfpgue/3z/t96sY+WU3znjzZNbO0ohQxe/0VzHWwhQTVQUO7/zr16vQybgtkcHHvuDt/DTOvqE
Sxu085vrpOtJs/GlbzXX4XjA8x+GuP15cloP6DCBa/91nV5uwI5z151/579ep88gFtXuUzzsrtt/
B+1wYx+3RiYeWPPZ6HzOBl/5BWfuLRKYt46pBfcv7KtkT1fEf9rXb5l5bR8Kcx+SXTn3K/tuvvDl
2eLttGZjzf+JLZVNzH3i/rhvdKay/mhqP5jOVnWsxrDZt+OeSoyafwhARn9OcuHBcHNOllJNBmmW
MarY9WCqZV5kfK6EbhBKdkfHgE0cO0L0DKCgQTDZNAdjI5UMon2dXWuEKkzCWEIe+uBRdKyyMneE
7ORxooPJorum8ni9ITDdXZ2MVXbhJkjTJZST0OkeZGADdauoCFmyAgLXzovUOxxbcEmGzrZ1rfsj
LseUfRFK9p1JfCZsQRcHk1VZqqODnGgzOSMc4GDimUr62tGhfaM841Cqe6aXqbhQmSNFhCnrJJgw
XDtJrqeOkqULYz6Yrs7GKuFkJfgArxfnLl2+oZNtZSlcPkyTIdIRTne/TKBzGBNgN4TTPegvKAcY
JAJ0CxXz2VK9fSh33+vMEzAEGQTIqiTqqKnmLj+JG+hIIcTNpYGKK0P5cGSKUembJsgTDafcjdNL
deFPWYDHRwZ6vdAINGnD+Uxg08EMKb/rcQ8Nw4eOFmkf4NW6X2v9u3cy1zppDKhNvocUWwudcidN
VD91dOx0KZs7mCzpdkfGUqVoUSjVY12M0PTEv+WQVydAO82uFNcVElczAiCe1YMK5/DZnqRZUQ5V
7ChZFtPTNpTFpyluOX7w4BAJp0snWvuEKToVOuGu1ZqZSZgQoymsAOmJ4krCuuCCJ3yp8KDLmCVs
MwuDCV/pAb88EI4T4MKVKa6rU+eIkbQhxc79+nCt9vEiA4uZcWnxhkNZ8RG9ifQgOkQh3iDlz0aq
rQol/wnGVR9y10Io0VGzPKE8vFDi0Mi4oPQw4wIt8arp6qznnW1qghs6Yzw8dJR+hfHCr1SAAcgo
5mIE2n098F96AAuWsOcOEVG+ZNyGoxD16gKG7Y//IPVf9zQDkgdytN8gDgeMIEqQXT1cnWvpJjS7
6BrjIdf7fz6TCyvYyBB+jq61lkrUgNkphKwSeh728KZbeOdLXM4d/d14xhpFRELn24UOLqITuCAz
bZ1hHfOt1IgPONJWBKirY+hIM73cLVShc0fOUt8UuK9bmB6cCtH2WGfQz4w+0imXKX5M5k5meAse
t15Pe4oOzWpQfb3MSqroP94BRtwPF4jzNs/7q31/N/JQEvBxwdXNv5f2wYMV33kSvvOvviRYFB4u
x7Ml31EEthN4rfpkAMwLGAJLC5rjnnRz72pGXb8bwVlY96PYLrN0woyrhg2ReMf4fkSP8fIY1R4x
e0cE0d6m6IGKPT5QJnQYI7ppWT9ningtqLX78eMDnQQ+Y9QFoqIbpQuIpgP8gYoFw+Z/guSzoW/8
ANwQ4XrKxETiIBLGLUYoF+zyZxrZXRUcZEZ5ggiwN2TzAgCJqjIAewr8MX85DxhoBx4C048WrwIA
JeIwAdgPKSivEPtEbY3AcB2dp5O0UGO+VSidQTo0kIyBIrhFYLxLPeZ3ZWJHDUeZ7rlp0wVHzdnp
f2gxghI5VJhQjX7wbt1cR9EtrhHKqEcRMXAeqJAYSaZLXyiPfkvZ43iXW2pO4P4It1A2pK3moUVK
5btVAO54F6G7mPE8uxJPrp1MXRvmW6LMq9DJktXBbiNKaAkmmsbp2HvUUq5IKN12v1QIkDtCdIQl
TO13mU76o2ivNHh5zBOXcGG+U/HFrc/NhSu0/Hk53FHa9sqpN2s0xXSLcCbK/cl2S3jvkOngKBGv
gQTpfn044ROVqWHpOXWpZCJUOE50Vjoq1WwXLvj7s+FjVvqTtSlfoZP9BGfSNZ5zTNxsTtFyyo/3
WCET/RleAvEQz1K2CwJv3u1kiAjDvDAKHHRAt+VX/lGXoIsIAHcqCISadkqgyw/MPAuolG+5cFfV
A8vyo1ojxVz0EmHNUz0pezGsXjhLEcmKWii8YH5HgmoInfiuHqf9jDzU0erxBCSwBdWdpdxZRBmL
oetopeMUtT6OEOlZ6n4STBYErJPIegaSGx45ynYcgTuipSY6+qSzAbvXqI9D6Ap2zw1izAWTeKpU
CKXbHk4nhSNDbCAcrWCi30pVpNB7MRk9iWaqigr7gwfIDCrHGFmJmEa7GJl0wtU1IVeETvcMx35P
+RYrlVqEUt5TPX4IqVgsmOjIuwYWXTHlA+xIXxBQcBA+19aP/yl0NPjTwWVqMnbqgKAUTv5QJ1Mm
ZjX+ufvz4sj0fKvAwj+GbtwR/B1A9HbLtlaqxHsL8/W4QM3gQ2fbQRRmqPI+TwdsSFwjyKhKi4KL
w1InyB0fQx0VqyumgwFpJsGJ2CMqcIo7uEj7XuCI0PTCtw1Pt8Lw3GbUDUpR9h2rDYlrrpNek/5F
hMtN0x4OKr4O5cexgYnvyFiqEleGpcpvIjQUcMM8/Hlc3cdoBprnqnTk7KwXfeLlvZX86Y/fy8Sv
X5bIbT3Fy4THbAEO6ab/cG509bQ/0nHsxSUlsmZn4YeFUBQQbyXmjVwRngjWlEid7VI4WEVHOvXy
c6h2LPSgdJFl5od5CH0hmG454KFZeLzDqZ6l/JUGcLFwot0f/5VGZ+n4x+825H6S/fjvpG94uA7o
F+EDneEYehEdZJsI0FXJta+ggf8XTvjjcOGAS2Qrw09wAT9j9E7lzCwC0HP4nFGpZTwvdJM6LIYK
dBt+GAQOjKNE6rkpccF+XniDNCUydD+bcU/1rtjVisaTbvoB6tmGcLsL51vCb75jsugMxhyLeCBs
Gz7r7d5Us70DhiQSvoCECDQi9DNEUcbKA/N4flib0/AMHbG1CRzoL7lqvx9vJ5o2B+IZbkVdwodE
VjiyVL6m8cUs8dJtLGlPAKw2kawFqELkeAJwFbhg7uPbtNPj7Xtd6kWoFMyvhlaM+uj5P7URqC5c
eTYby33i/rjMe76n02zI3yyE4RV6HZ6WuW/KEFJgKNmzH/8L22DKb63VtbR1bFvCTMl8XPI9uX1Y
ls1X/ny3/RHyJL4O4W80ecGNeIEd3kYFQ0+Zc05YwPDbzsYIajG/4Ep9sjr4tKOSYawGOh854baG
nwAjOgjho7ybkZWY8Kj0N03A6ANMcsLtJ+pEGXraEbDqpQO+ZxIPjG5moiOVEAhhNUXaM4lyExxw
niwi8WLZR+wxOqT/626fzs8YvaTcr7ddiKsF+ADoEon2dDU6eYhQ5lvXkHBIvFcTrhpsH8tQSTuc
ZsPpta/OYP+Hs6FKwz1MvdBXg5ryhk678lfV0BYQjEN1rS5GiywRONdHikeLLaJvKC9Qd6TShSMi
kWGGOi+kbniyLOEzQGRiYC65HxOAb+FyQSGPqX+mJYLEx3rCPZiNLQFjkdK/gCtQV3yFTgvh7DhB
hfqCIEtAWJwgUdJMJgiS5m6W9voXSbZDSaSaQG0wytQCLfSknI2U8Wudm02Bc32mzs0ip+FIEZiz
MogmODqVjSUxY7gaySz0pQNQ1G6sh1+tH697uoYdEiADn4wukInp5mj5IaHqPqCsI72MDgqkak2i
F1EbGSFpUda8zqn/lsAGzAY8LBOVj+DdexG5/zR1g25tSvg+uxNkXcXTOn2DigYJ26djBgOU2rZV
Xszv0SbQbJdd+9Aidypum3GtOzIXqJRIwLWb/6ywheYHRb0TCiZWei9Xm4r2VlHYoMzE//fv/5lf
qKmK9rIpUgIwg31ktYyV2zWmD+ETe4220m5SDz9RZwaZZmvImOBpAujwBTR3gTdXV+NRcOHEPX+x
a1Q6xXvJRL8hc1GxaASaKQKWWGDQ3fRikIKBZ+oCz0gzZq8SIGCiuEZg8w5VaTLDwMKQEw4U8TcC
tuKJWovNWh84XGt5Xrp9Jq00G0Ng7wEfMayhLKCDjtSkGHlmTcWalZfA4zmW6krXnqGfqSoQTqKu
GqfsYEhEzneAFIY41bxUUeOwUPuqS5UuaVJ7vQiQb6X9NI/+fKh1DBPxL3XDSGR62XcrENoA6ICk
UIRja1DrJHCNWmnqvP/s0pAAN3pnznlQb+WBXn0LvgN2C8wHgJZ0bXG8xdOgZgcLXpSldeZ3vOln
ZUjUnWGRvkByw4y+dSTQZhMGxk3dNDnJPJhCgefHXskN18Wa2/KnL/yObNrXwOmZSWgFjNDfBV5W
7P7GJAu11eGH/BC3aQ8Rf0fJXnYSWSCtUYbnyFjls+XwAQRmfqyvopaKa0BaJJBrjo2XrieR4/1J
JUhO54YF4YKHaupjhXeOI2N3UOLMEoM/a7hgOIgqQGTcUA+3gE9M0VcGB7VGG6PiW2AANSkVipSv
aqoAGjK2YuwnMQoINS6pHDZcvQ9pEfDh/hqmgl7Z17FO1D9F23kf0IRImrTK5oxOLJ5heAe1ymTE
DYqlD747qrez9AJlgUxS0U0yfLPP4Nnks5XwSp+VAE7zJisgmX/H9prcMvxdWcBh4NZfeT8ERlgw
MpsSL68WuQh1VtxYhPPzfoVif7TIRXYDkKxe4q0nAWX4sQJVm9knHSDuZdGHEh4P2It1igODYmR0
GEL30V/RXgs4GG6Ot2mqx3v41OEzhD585ldDK16eaTH/7fZ8EoZg3kAdZsjzW2UdgsgzXGUNdMnz
W2UdgMnzWyXl94XXvM9rkNX6pnqTtuZbcjjGLsvsQisGc62dIreXpIDJ3Eph6kSnHqiWRDS0HcPL
E1/6YB7UWjfUzseTs9AoZGAmg4RViNyMAeEwuSnaN8Tq/NTVXoZjMNhiYjDKS5Hx7mhLnsCXw33M
aGjpRnl61z0KTivIPify9hzMDg34+FM0VrSL+Yecue2s7DEha6zi7GpRgDvGAG/EGr47Kuv5HkuJ
EYalifnpkAg002xxnPnpEHDBUWn2jhpBjBlpatH8Uxwe1mynpaaA1a4zkiXCti1POiTqUHfTMcpO
OMahRJDU0a0HXpDIUgH6qg/qKoG4DmU/ACZqySu0JCol9xUSrp2MVapewKXzHnLs7V+jKXBTwyVC
BUl++awENAchX+dUdVgwbizF/7vr9YSuMEVKBgaLtjapDWTo4a58OIemKCo3wrG+NFyDSKQ0VKMc
lX2eMYYu8uErgKcpMQM1qNxOaQ9gk46oNfAkepCcISem4k8LcolQU42rsbmIeFre22lfMeqTQdMi
oBpT5IGgdiqtsJBSJRHS2qEa+HwUfTIoeahV8k2J0/Gxu3QEAUHeQWzDQ85oStjJLdiyyKJkIiWR
4tBV3CpqSjjvu4SF3UZdEqIwJT/GEkX3lXTChClGP36P9Xg6zxW0ZXe/3mYyrzbs7AI6CiPwZhCo
OpTI1awWUN0C0Z/f2eZgf3GzJm1BfYVXek3nzeb2zNn1jymdqZKl/hBmP4xRao8xz1zqARx6X7Wm
E68doYQ/eg+J3YhdZ2biZliZMgJ66QBCxohKQAUc5JnSrOK3IcFczPUbm6tEC5b3aTbwWCAB83pY
XsH0ZLOVKHo+0j2VcCgq4Pq6YR6u2D7gCeWoWNmSqCv/DdDaGaMqkTjQVeXARNuZ8jEBJHIEulNk
zsxPuSnxRJ1Fd2jOUXtsKBeF334Sj4e/I8cSb+yEJQzCj+1W83Dh+BeNhGtHxhqtEk1Lj9MIQven
PPKj7ujY4gZ7+Jz3qDdY1C17AwR60aeAHcXN5ksJtQz0j16dqY2oIPSdxMN4u1dGnTJnEjmjLsCj
fz1td9unn9q7/xaR8FAy0YL8A8QdQcYN4Cn82gRy/ObmatywB9ofdf+M97Gmb/Rj5A29/X8AAAD/
/w==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_xlchart.v5.14</cx:f>
      </cx:numDim>
    </cx:data>
  </cx:chartData>
  <cx:chart>
    <cx:plotArea>
      <cx:plotAreaRegion>
        <cx:series layoutId="regionMap" uniqueId="{42CCDF8D-1ABB-4C3F-AC64-45956A45D840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s-E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zHpbb9040u1fafTzUVq8idRgeoCPkrbt2I5vub8IjuOIEiVSIqkL9a/O63n9/tgpJ+l04s70BWhg
xgkSeHNLJKuKVbXW4j/vtn/c9fe37odt6I3/x932848qhPEfP/3k79T9cOufDO2ds95+CE/u7PCT
/fChvbv/6b27XVvT/IRTRH+6U7cu3G8//uuf8Lbm3p7Zu9vQWnM137t4fe/nPvjfGfvu0A93djbh
4fEG3vTzj//jmnsTWnP74w8P/4f4PI73P//4zbd+/OGnx+/6zbw/9LC0ML+HZxNCn+R5RnOB0vzj
D//xh96a5pfxDMYzjgVDWfrxh/wy+bPbAV7wp9b0cUW379+7e+9/+Pz/N49+s4VvRlpvi09WKOzD
gv/n+uMOf/rWyv/656MPYM+PPvnKEY8N9EdDj/0gbd8u7d/pBcSfpCwTWc4+eyH/rRdyhHGGv7X+
n1jJ923/5cFHlv/y+WO7y4v/Aru7W9/2v1jgbwh+lD4hH39SsOvXUc/IE/wx2vnnqH9s9z9cyb8x
++fnHlv988e/Mfp/QbAXqu3v/0abE/SEZ4gQjvmnhPMo1Dl6QpDgHJHsl1k/ZZo/XMj3Tf75sUcW
//zpY4MXZ//5KK/u5tv31v2y+b8jzCHKc55lnH4b5Tx/QrIsy3P8KdhT9Muknyz+J1byfZt/efCR
1b98/tjuVfGft3thezu8+zvTOn3ykM1RlkPN/Dq7cPwkT4VAhIpPNfVxpP+JlXzf8L/u4ZHlfx14
bPrivyCxV368/d//+zcWVAqJPU8RStPPkf0ov5MnjFGI/YdvfPx5HPl/vKDvO+DLTh7Z/8vnj81f
3fznI//y1t0282385fT/DSkHE8jiGcsJ4l8M/PURYOLJw7mgTDyK/T+zlu+b/tcnH9n+14HHxr98
819g/Hv3v//vb7R89gTayDzLBf0c2o+TPnuSgtkZBu98/IHxT2jiU9K//KP1/Bvrf3rssek/ffob
u1f/ebu/cPPfHPMEPxGcMUbQo3zPsieQhxAjKf1kcvGtyf/EUr5v9C8PPjL7l88fG/7Ff0HAv7w3
9/t83/+N6V48SVPoGSGbf7Jv/hjEZk8exsAxn8cfOeBPLen7Lvjq0UdO+GrksRte/i3x/+8B7hfE
X96G2+ojVfAVxv390Y/bBALj0aO/xzh8Sh8n73/+MYdm/gv/8PCGb1LL0XwbgE751fO/PHJ/6wNw
EUI8wQioCMFTQfMszSE1rfcfh3L8BGOWQdcE/wrCHoaMdUH9/CNgZwHkBMsRwozCF8C53s4fh8gT
TgQXOWOCojSj7As/c2n72FjzxRaff//BzMOlbU3wP//IOHQN46fvPawUKBDoogGEc1gbpVgIBuN3
t9dAAsHX0f/R66AXsht9RKetrcyIJmlZ0OVgwmXaiqEKiA2F7poPokPmecpdcghLcrXV/Ljroiux
Gv2BbqaRZsbxpGa6OcGar1wKz6taq6PVTKSRsVmHwiLyDu+bKSMdRznH9a3tWi2boORu2HwmWtpK
lnBWUJJeabG8NsPQybxeb9G4prLRS/OBb2KpphhVgdfpA0N7XzVdpmQgWbHzUR8tY39jeMIOlOZE
ST/HrXLCWzmrGRvpSah3iXo1Hhs/N4ewps8b1CFJWk7KXgnxKuRTGsq+oaY96l3XSsKRvothDGcR
RXKA4ewcL1u8Grux2SXxXX9ct8SXQg80K9ba7nJu22d8RM82sOW5WL050HZ8uky8PSJiwmVXuyJL
JtVIso7+dGZJy6VRkz1SxLG3Uz2T0qUhPe+QezZ26EVao04OWmdHu0maDzlL3CLHPH9mG9UUcxxp
U+YdfiN070tkfSf1oEfZUpMcr3oapW7W183QnlPv9gMdKHsRh/iCoRwfT2vanBs1DyfeCHxrnemb
coqBlu3G1Nt+DbYwaMeTXPXin7Ktf5OuWXzP+OTPWtpnJx5l8bWdEv8O2+k23aOhUo9UBcnJxFKJ
3bYc6T3OG1gzX3e5Disvus21JytL8ou8V0ROzE5Pua0TmQ1meh5w0hZj5hPZ5qbwI+5f77QeToRG
c7l01p0Kv2bvGydmaVym37dubjsZpmXGVyozJDkP69SF47DhINegt+GsXkPSVYwp/XRfWMeKZasX
V2yu70sgs+pi3prJHC82qcdXteh1dzxHbK5V0/edxFtYZbryvbCMh7O9YeRsNvM1Ynir2LKowhi+
SLcrUaROvMrW/lkuNhkTEoth7F/hsNpyiONLX+e+JC7eJBOlN7on+pRbZUaJJj2k5exjPRep4jG+
GlNCp9dL0ttzNhFxHNwSKmZm/2pL1vbQopbfia3rxlLnyX6TeV0/HVpwYNNk8VVar/6wrUO46dZg
zoaB1c9TO+RHXcKNL9zGxCl2DI5HJ5YDZxO+1tb1F5tvh9ckwpHtZ5ue8XTvSNXOsbMXOK4JxMNA
2oNZRfLKDtl2ORucjDLiKcDZ75ZVgQ+T7mhJUns8Mn/l3PYhrZe0iKtFBQ85l5mY+3JHCJV7S+an
rUhbqdRw0df1a51uZbLw9DhZLybL53JjVJ9kLmuPJzfcz9u6FdCPm8O0pIeho7kcTD+XxCRaGoLy
ghq6PUd9lKbuCs8drszQHOauSa7rtnmGO/++Tkm4D8qNh7nNkeolpbpOllOKlEpeaJ8J1Z65Jul7
/2ykumWxala/d7HynLI2P2Ssxrkt/TrOL1NBTvc6I3fEaf0+1H32mlmTXdZe0afThGRw4XLfE1bM
TRAyD9kmE7H3x9NEh+Nxd7iXhGT8qmvZXQjRy27LswLX45FRS171FO2ybtTy0quaPDPJdTb5mBV1
xseSQn48n6fNyt503VkutHrT5aG+INO+nNft0JzPs+mnChNTH5RLsmfD7MNU+YQcmN3PtrU9CzU/
FbOzctvMOxzJSZ7mSi7eGDmPc4HbrT2pa3ezNT0qfZ5esX07rUfDy3UMe0HYpAvfbdsh0ZN+aqc3
06aKlrBFNmMfTk2cxKXr67aa1bhc5N2gZTKQ7uXA01mOfWq8TOtJyRF1aSJDcOyQaqSlTTe+yZrz
4Qgha9uqHtZyd/tdz+jVNvpMy5Ssy8k4jLg0rSIfFs6qpJ8zmcxLvHrImQVn2flO+XLMdnQK/iIF
zlJ70pp2k2yaZllvyj7P9HTgbYYuRJ+YY7Ol23vMdH9Yvc8u8yaip1tobzzNY8FdtM9JVveFnddQ
jClLy+j4Wo3YNcfDkjQVxO9YoBajVJqQ3vQusdeL3zLZbtPrNBH9aZg6XvGmeQ956rBNNimmFE6c
3Vwn+ZwPuNBq2m8Cyl+yxvKDMeoA3YEu96V/1YztKi1lTUmyEIstje6ywRvE47aFose7dK4+Y20T
34Z9aEvRNEKSuk8P2b4eDbw3pd3CUY3WvlJDvl4ENBQO6xe0X5qjySytdNO0HQTV4uChVj7noXlR
08mBm70oreY3y7q/3pdV3yy+m8qarstZv7DhmC5eFXab1WFOa1NCDxILRpuCuO4ItcY+a7b5mc/x
UKEJi9O8G3NJ2y2eBGziqRIYHffz6oqaQh1LawEbXSORJudd1cZWekDpBSwxle2UXIl0dpBSoilI
V1/oGj3THNoPO/vloGlXS8EXd4qzeiuGDRKT2yFTBV0/n7f90M309b4PBWmXZJqu1Tb7FgqQx6yj
T8mi6KIkUUwIiSMaVaV4nfKXSd/oo4SIBZdYKxFuvR/NRczthUH4gKHF0L15CambSZrhtghLQNXW
JqYKTnUHWuPjYBb6CgXMjlavjrc8P8d8urKmWwu0xHNiqStIo6ACZudWQ7ZpY2lcU3bpIFXSnjTO
OGlbYQqBzKFbjWzaV1BWb5elqTq8LTLPdSYjhIXY1sLFyUGvlVUxDc/8Xo+QGdVplscTo9pqs5n0
i7ubx0adN0u+3SSruoRW9LpdkDoojrLjRNu0xF5TaKKg2mVlvy2zhJiHzCVqfTdZhW7GoA+8f+jT
VDdLvNbsBVtHVbJ6imVj5/xmxQPYcs3vWT6b8xl5SDIbvdv8Phzsxt1V4uYFikgdxotRd2dADaRh
ljNdVqzKPMa2q+YeGu9qnAVjQVqr2v3cuQbPZRCb1c+oJ4Sd69kPdScJ2zp+kuRhXaVq65ic0Ki6
5ZXO1za/i9FHXMuv8f03rfadHaNrG/VZDf3y67+e2wH+flTtfv3wQUz99bfzX1TY3/3W0b19YDL8
4y89wKUv7/pVH3xAKV/Ewkeg55Nu+28Q0e8O/jm4BJj19/DSN1TMAwL5+P3PYCkTTzJoNh+EWUEZ
TwlQmJ/BkgAJBQvAuhkTGAYw4JTPYClJgf2hHAEO5hz4NwLA6QtcSpB4QhhwpuIja51jlP8VvASQ
7Cu0lAG5l/KMUiRyDi/lHJi+r9GSYnWTNK5rqindoUxZth9lSNfnX5nkO6gM0N1vZwEFIydEUIww
WPTrWdy4Qgetm6aKbrxOOnE05u2t2vg5tSovW71cJsR++P05H975Kw78tDPO4E8mRMZTmn47pxGj
MU75pFzryKo0qZPrRsxQPPx+uy0LOd8Mxp8kj0869nf2+YAtH88pCJCqgkCLB1j22zmhHW+i9UtS
jkn7CuUqPO09gKmckf7w+7v7nkUFkOMpQNyHiwGPZkKWtbwRISnj5teX1qRJSZq0f7Y2C5LR1OiY
pGs4ROggT35/5t/sEebDlGGOM5KK/EEB/NqXOfTMTFM8VQs012lpaUA3g2XQKugaq/kPLPqb+ISz
wxB5IOYyaHEJsHZfz8b85BqPqKs4Bww9tlD9BsTV8e/v6buzwEzAaSDCYapvZwmRR4BCmYMcvNXn
wvSqTBQeq782CwOyglMOJ41hONRAdHyzF2JG4mlbu6oPJl7mC04OGGXmDyz22D8Pswg4ayKjGKye
P4r7ESnqAer6ag47kXZA640ldfZ0nFB99Jc3xGEaROFeBCfZA6nztXM0YYElg/FVjNDW5w2xAIGh
zP3lWYBQyjE4GChxIR6FgItbP4t29NW4Il4m6Qy4N+7NX3eOwPkDBUzwRw7y2730zluNx8lXayKg
bRg6IodZ2L84CyQGyPUU0j4kdgSU2LezROi/psF1WzVNeXfc1eOGjuoAePkP0sPDe75ORHBNhQjx
kBxwSkFreJRwwQlumYHTqXjqt2pIN3+Mk1S/aaioWyk0NZe/7yQElezbGXOIAv4glkLMQl54GP+K
dlODNfOyiLRqfQeQbSIA+FGiDxlOu6c0G28bCgB9DwpVUTF/imnfnvG1iX+wc5R+zAlfb54zqKYP
1TFlFEzAge/8eime8n3hy7BUa4MpL+DO2OJksuzcnIzdMI66ZCOkmpK2HcWHVbt8eFmPfSOuQj03
8Sjp1+Y+ptT3T3E/bf582lbABAxDrru0UEuHp7lP1GglGRyk93ldeVt0K3bXyaa7tsQuW5tisHR3
x323jpce6XUBYmF0Z6ldBi83ojYAzHjUzwmcr+FYZZ7jo7YJc1tssRWqXIYMh6oLc8bLdFTKV9MC
kB6Q+Rrf+9p1e7UA7UdfN2jy2yhVNrSnaTNRfQ3sk4+nXjfb6dyxNZcpD8NSNEatrlRx3OMzpHer
k1NMdBBnnEbNgFpJ5jPb2j2RfW7EVHiW2hdC5K0v2tSPVW5YPVcd7drTzkTXlbrR+vkIkK4HqjT1
50B4kvFq30dop40YBmh454eDm+mWd0W/1C4t9hl4vAPrlQcU3IcBy7BlCa7IOvNXwGnQEZBVcKJK
si2l0iJFhGTUs0sNnJwFjJrQUwr1DnDfPuuuTFmgB5t4IAxNQ6CbHvKpMUB9YjZLTxPLSoAv+1Zh
v/HrdOAmSL89vCXVm3BVArv/kOwuV2VKW8OBHaj9XRemdS/aQc1NxdKteauQz68FGcnbRK3cSNTF
ZZEb1f0sO7qm61GqMQJuskPrduXHcX3jm3H7sFMD9Xmmzet5ou62TVNbl0O71qSobTP7wtdb9pp2
UTRyqnMK2Ih6fpY5ADoSJyK5SHM+3ullJOq4S4GzOoTMRYDoY8aB/Og6/7Rxqplk4BmEZG0huCXX
yh9ItC2QgRiIsKTh6TM3Ze6lN4ywI7JkzQIEYzumxdbVOTDMKiMyxWMNkBfqBZPjtrS6XIIajhLd
8behacfXyRCzVysZt364FEvWCXuVp7Xfz+cc2XmuAsfmqK3bFRWtwvk1uAzTkrA1aSsNzdEKcHfL
X2Z6HtdqSPyyy3bdcHcqkrD0R45nuzlop4HnaIOYTIE1m1BZz8DhFmvD+AXQWZTI3lEAtDRGvJ8B
Vdyh88UhHeo3Wuzuomm2dQbfNNn7Hffj8zEA4yv9HrZUinzdEmnotLxNVmCoHxQCfhVtt3eydryl
sl5Wc6NWO/VS1fV4YS0GNn8MKG0kVo3pCoTU8pzPXQZsgujy51qtPTvZyKyfKTfQpagHSqZD35tJ
n5NV0DfJvky1RGFD6WmeqK0rEpdhUtVJ6LJi3kEXK5VR7BwPA7rn7biLcqa8frqC1tEX+QNpemDI
haRYc9tnRaJd5pvzqUMoKUS7z8D/14ivB2xFXSYtbnOZGbP0MqhE+SJtGTnlGrJW5QXPpypXiVGy
S0RkckiByCpmk4QPK91EW0RINV2VGpYvTxXjy9myuCk+xXluISjXxG3SAiX0PuZiWl2FXErP2Tiq
dxYKGtCTQSggiNnG7gHhDi+Jo745cjOmb6Kg6q1maftyR4G86fdt4kd1MzJUxGbIunJUzXbT5wta
5dQl/Um6e4uOROygw0hb25uKxSZhMnJO3/Qrie/WONlroXTXlSStwwS0ygaEdaN21haTX3paEYuB
ISZ5i89skselGJXOa4DfPL2z1E9TNTcDHJ4eTsUKjCRjg8xan30AmNazwrhlAjUEIPYiB9bw6YQt
Mzleeg7NzjKo6VXveack5+uwFaBa2HvXzsnprnsBIkzM0Ru28/314PSWFx30GaBcJLjXwJu2q4X8
EeE0cqKpOhHjQo8gljktlnzabvd09QiYrwBUIovzArIKSeO1MFp8yM00UkjI0AsUPfAFSdks/fiO
QQ54n3Q68ZLQJLsC/po1xUo1SEdNniedXKASAW+K/Vy1dlGXcK3VGaAL+Q7si7ZdLteFqHdz8KBW
UNHmLZyNeV6rpMuRq2yN9E0NMd/IusPJctS6vgH1i9h5OB0R1Rd6wS07CiSzooiqn/uqVm76gFRL
lhJIM3vggbe11Fs74cuUC3ZF2Lg+60063IVtGS+7xAkt+RhFlHt0cM3bpK6V69wlz9dtj683NYdQ
TDWG0B/wSN43a8vjSZ/G1MiuHkZQkkAMYgdQ5pArDEnNLNEcIF/qZqdO8qC6y6U3Oi2GbkZX6T6q
UcJVvGQ6EAGqRgGWGK/tpiYvcaoYLWqz9R/yac+j7L2lplAiiWd+Jgs/YIB+Vzgsupe4BupdKlCT
2HFG1fhKtJtd5ebQsMkpCe1LuIaDdZFzy3mhIokfQMAirATdxbozagag0pKszxs57ozkZebSdpGZ
5Xo69XAd9lr0Co52dBl/irYkGyVX0VygoIORQxz6q5zMLCuG0JPsfOoJT2S9p11dbAEtp8OcJwH8
ouqrDUpcgFw7p+cO7ntSOenav4CcowmIazp/1q0pSYuUL9n9lOL1qB+dv8/InjvZx76LR42t55tl
7ncuVR+UPue52ry0rra5jH5N3jo67K/nlO9jEensr2vS0gtQZzWr9s1BZRGqP4kgXVlpMoQTOGPI
vY1ZTOcy22iowaCBvsqwxXd7WtvjuaezKUaN8UsbTdYWu2uTi9HGzEveEnVPoZG/gDYgfUeJBoVv
gHcD44khHMqxpuk75Cm6HNsw3UOHR4NsGhZeJPXUgy5QQyeDm9G7KghR7+W0ANUsp52SKxTq5Hky
oAGd5Hgdz2bH976YV7W82wexTuWM1wd9lkR9Uk9BdOXGA7R/WlDQ8EIeNHTGaD4xzQL8XIprfQ0w
c99l1o30Jum3DOjherd7tbpUQ/uUJXGXlGBmynFchl7mBE+rzNa8O/FOpUi2HlgOCVoZxCuvhbjs
OWS4ArqsbKx2muvnHWKwSI1o/27AaAhyqz26VOu0J4XeSS2kcutOQeHqQGnEJJq03EEdeBGmQZw7
2sfpaEqmuq/o4NH0fN5r7ItuSOv5OIG+oa3AVT5KOtTAn9baYwI1NOkVtLOj2Sq65EMLZUioB7kb
JLiSWZ/vFaXJzCo3Z6OSzFhQjfPg6ASNRyJCsSm/vWwIHwPeZFZPgyo01sMibb5mjdyJYW+CCOlF
2G3upVg7aMTi7OAAgPWTd2k6TlQmoBK+mN2QX/UBoUFuEzK+TDO8XPKhQXXFgHxa5GK0Pbg4765y
ddt3B6NAOgGpZm9mSSY9JoA7NWgea77Yc0GzDZdEIHc3OUUgZ+BpAEGOxQQqKiipGKp73gLOgt74
/cSXeS+WkdL3tm32rADhjAlpBbRRlc9WDqIhTxYr6YY1OtBAZlBddh8AXjTdGA96mvg19HNzWtST
aV8sgBGmygpPTqgd6k3iZotGml2bOwd891kCrIAtO8ZdL1lm1X22buZisc6/TonbXoDVhvupHSdc
NF0NugHlany3e+Wum7yuQX9TCvrgtjf5W2uBupM+Os+kiQSUeRrSUOSZNapc2w4vhYgbjxLTbfBl
TUKKgM335sWyxAFuVwD7JvN04i/rQfTvtxoPmZxtM53ki4AkrElg/UnDYgZps19hHy3kpnM8uxRU
BgVyzDgpheSYTGSBixRtD6pcW5u3yNF1L/t5m8aCOriPIj3q83d9mpK5yPsFA3bo5u0FnK9UQ59j
tg+qX6D11fnubzPSr6IggOEgxeqlbw/TtHZnxPEBMqXeogJ9u4u347yKRa57N7/ZJ+FecwVKqNx3
HN83WzqGQhmBzg3S6WlCcHzOunGlMmUa29MAqjyvzNKI90JPw1NC991DNcLz25lFwyCrNfVZ4nV/
0URGntN8XC9Uls1ZgXg3XaomQIEjOCHQVwMaPVaUDR/yJtl8kSze1pI5u71SNq+JbM1OV+kIXHiQ
4+LJHehEDtBIi0UqeYqb27bRyUVi++W9U9AEyDAbaGiXoQOH+aZj1RDaAXq31a3Po5n586V7OJlD
l6gPAkDrzYbmXj31sZkVtOIrBeiSi9CWMdgBlxENIN2YJJqrjqZDXXFht6bYmnXtimG1+YmZavNO
i7iMkNcyUI87ZqOWGjS+KNFo0SK1qU0sFKj4d0zPGoGg6QR0TFlIQeaaG+hDmHfxtua260BqbvLX
JGmdh8K5R1o5NvAB/IkpOLEd86dx5dBEdG27n2biQfwjdS3u1r5OnZx65AC1oz59ykYX0pLX0b5m
/ariaTfCzU0JVXLGlV7yxUi3IAiEbAymkyNcG38x7n121dku9rAP73RpHUnejHz19/lEZmgGrZ4v
oKJs4wES9XChJhff7D4fXnBi4yDxsLUfaje5sVo2E+5ICM39vGzagxl2E0DbTOAmUZ7BlaAIJgVF
acm4hfqVQcl0mN6sCGBN4YxtjvFAkCoEj8tbnuXq1ZxSuNrRuAa4dm9yhYpUhAxD1snr9pDNnjdl
3eXkLBgK3EUG7TYqkjjtEYoXydenYUTjVgjVcCgPLYMeITcZEBcuWDpWGRT3WOlsgAsuvbUgaON+
5nB1ypuNly765QbYTtDKJpRAeV43BCCOTCPcWFpqD+o5g2DQx04MzXrgm+/3lzppGl/u2ZD2RbNq
DhIYFvyeA8K5Snm73SfJ2PmiZyDry16j3UPMN+n/Z+9Mmuw2ki39V9p6D1kgMASw6QVwp5w4Jckk
uYFRFIV5nvHr3wdK6pcXmcrbWbtn1mZlZaWiJL8R4eHhwzkHFZbNafGGOK8zvx5sM/GtZkm+BbVQ
382krQ2Glb3eeK10EnsnSPwNP6zyIduXRlRHfk8Fw89SXZbvjKQO5+o2dlvjzs6r4BOD1rEwPnZ6
Hdjykwo7sezGfnAB5Xj95ETOx6Wz4uY9PYjIAKpUdMle8acPql7EVZRGYcjL0dS/L6k56TtXija8
HeKWB9HJs9ry4yzuTqIcq2k3RTrggmF2aHBWTWlO12ZS2fHetjut84owktxGNSU/bJlkGQ+w7cx+
vCSF68VRwX+7g5oKz40ncaeVc/1ZE7XgQa/m8rOYFvM+aXPH8jtwSI0npiB+mNKocekOlvPtkIBl
ka4m/+iSgodOzhk1kOlMbeNVLaW+FyVJlpLPWH3hZfqYDL5M6t71czsd33VG9K7TdJOcO4+ad9ls
gGAI+96NjjnDiy9Tr1npHtBDFuIw9Iz9kOfGoo6fI3NPGHB5Z+M+K65Cldn1Fz3pHXHrAqGL96WZ
z0TAlhnWflY6JwXyKivsZn1fF2KHKUUsDnRNRkJLZmuJQU0YOMltnhQAoXaLkw/O1SCioek9y8kD
8+j00TTNPNljJr1gDp0/i4xXzy9Lo+woPCPneqxGt/k4xVFfvkkKo3R2VjZl9DaFFrbddbA4Vv+x
icapKmjnTUm+W1L6gMDXOrN/X0zuEtxUk4q622bOhybeaXbhtG9pG7Vi8Oa6o+Hsl7NpJO+aTi3t
e6OrivGb09p29iasxm4IDqMMDHU0I9sVO71n+/Z9MDY0Nrm0HdlMkYYOSLIicufGs7Niid9XbeeI
o551yj30ytApL7vZdZlJdUE08UxqZiXq/FavlqGZfWG7wTTsBrtWFDVd0ZRD7IdRPLHQxg2TSZFy
UrX9MfX8pTgwdmrYMhGNrQGKYqkyymhjAvlkpVoTHeplLUFEltk/IymaO2MYLcJaXRTLXu9HzfoR
ycRcjnPPgJsJfcAm5KNBd9KKgbKQ2mZFQbMmruO5E/5QUiV8IhwmKvS1xQThcOzSPhoMUB2lTnI8
5TLvfzrjECu6n3NBs7CzyvynHALHaHbJlNvqRi+Um90ICXAu91pQJ7TSWjbiR6xa3fALMcS6xLcB
sdxOTliPH62htGwQNCWDgHd9YQpFz0xmVgDiUw8N3XPKROtTb9RAVN7zbrXpZ/i89opusZdoZxZW
nXyaNVeWx8ConfombSwr/jAl06x7uj0ZLsV5Hzg3UzkvE/Vkz2Q/9eeAYcCuKEQpZ48gX9rGried
KwKvrjtdnYzS1oyrlFmL9K2c3uuXPGiCD8x8SkPup9Zws/gYWk2STlez3k76su8GewqdY9zrnTaE
XhuHBs3j1Gj6gKYyBZPKfEO0nai9ebQJtt5UVVlzO6rG4FEeNKu2033ITWiXva1yILh/zaz+Bj//
PTj9C8b7eLr/eNj/f/7fgANvq5/Ffdf8/Nndfa/+B6AHpGI+9+9o6/vvxf/ag0r7Xvdx+Q/hYEUR
/Prn/kERQEUzLVeoX0Mw8ADM2f5GEdgGqHqmo2qd9QHZFcw6/htybfF/Stexdab8ussP+QdyrX4z
bcb9TFWltUKv9ddACOT5sImhnG2bTByFoRjOgXLYzKLzWJtTHg19V9WB8mcV+Ob0PZzC7lS4/UCQ
TXbx9Ww08UM25pafafa9BOElTUChCRfUr0fziz46ySFY1O9hFubHJmvf6cCju77UdmWpTIZxKgRW
Vr4v6ct3ALX/Axf8n+Zc4PBfcq677398D7+3P743jz3r1z/0l2dZ4jdgJmDlQZbhH4BQ/nEs0/gN
HIthKlOXOBUz8f/rV5qu/8bfC0tGMfITAC1wx78dS5PWb0zddPD8DIYd25LGazzrfCy/juKhva4/
wXZA0wl3M192qqB3wK2m/hBl09XilBTJYVfsHm3K37HnMWXgHChC9qFLFmPyo23prms+HxdSzQt9
apPCH6z6JhL1p6EfHnpr2pduVnm0rv92tX9FiWyXhSnYX67JfusWoIP1Pj0alU5GPgdJONV+B4fh
LfO44OiqUXvV2JxlrTgb1iQkN10H2HBuJUnDfJzhMwC/jNrdLFp5BEJmXpj7rkfw37PWX1aYZAP5
c1CgIMpshvOJljrUUYCu03wy6cM1XgckOTXj29hpP4Lg/tFPWXNhaecBZzUqXea6rI+wZxrmJuAw
/A+7sdVa37TrkMTI7g40irW9pcn5thSAh1/2EJx9s0hqHhNLBvgA51dofnxgzF6Aa9p152uG+qKC
Uu0wV/pmmHYXLD1xDWkwRrdASemge8RKBn9sKZibkokeUFdyoOl6XszUlxWI8pfX85wVyZDcMG0X
sIO+uVdDOjK6oszwqX+ANSdzHWg4I2PkC4aeXC1p8ADxNNgcFpChjacDYR/CJXJB7mY9fI4xTY80
0CwfEIJxqLRS/tl2XX56eXXPnJblguWwQb8QjIz1zx9dL6ECeyn7rPc7aRZ72yymQ0Ov8cCwxL3g
iNuNXBniK9+Jd1QHZbH1fuGSI461YTD8D5NjWTrGVTAG+QUrG3eXAMok7k6wBRUq1C/oxaMF1XUm
QlcuJIdwgU4psjC+zG7zhzzQ9b9ewX8NTc+YMnUQSqayDbAqW9yItYiimqYq80U/3xiRa3FerrrO
Klle1WmUXTiq58zBcbXxQ64VOMTzo6rb0XTqXs/o89hWuxdOUcTeENXZzZANmu73Zsao/WX32JwZ
uyltoHlCBxtjGsrc+KRR2AC90zj11WhrV5Xp3qe11b56YaDjcHrzFw/uyZFFeli31lrgqWlsr0KR
m1eIDyX7KKiBTI8UJq9f1BqYgGEZuMn23ExnDfdwU3yue0zdV2V7pkfaf7Aq2LOgKV1Girq1AdYU
RhbPle4k/pSWmRcUWkbXS85+2eVMmLtU3796VbxguCLnZa0Jx7l7KAYE0E9w/CWgv07QTPfZ2pZ6
rRWoiqQX/GfNA1a47+N44c70ROk/p35dxfauG9pmB8q6PLxsZROVcDt8jVTDJT3SwfVurHS228bO
Am7DAazhSf7nHmgoUyHDCC4s6DlTAF9B25qAoHSxNSX1UC0jRd1Ej9KPenO6b3V3BG40J99fvyp2
TjnrbYI6vbnA/cLgr1rcDMpO+LHqg+lmiCUd6HnsX+0LxipJA7KMQoMUYLOoQOhd3IdRzssYqtQb
7F7zp7hU/8GCiOpgsslx12WdO0NklGrs2iz37URr7xZNLPob2ddB+EYUbnX98u49DUVkuOszz0MP
ksDahKIxKZgpqDT3RdYKj9s13IkydK5ebYUS0DZcg0ALKG5za3NNjNbMFfXHhql/0i5fzTlTF9z7
maUAOaT6ozw1QJVvsk0IFUkU6BjR4GTt46Ix34ZdPV7AkT/j2WdWNqcjqzCNi7zJ/TgYo5NTZYa3
dHW/z+So7l/etaemKJoB1wCiBENJVnbuCCCWJlAwRupbI0+vx1OY7lL4Mw+Z02sXTugZW7ZOgAN8
alNuGZsTctM0laMpUt8BH3qTKlXcdmMYf6eKMC/EhqfnZIIL5m2SJCfY2uzgGEhawyWmSuLq3mpm
zQO21l6wsjruo6qAYEd/YQVsM5mmhltpD49DKt26MXMKlfpRWIUD07yy/AK5yOluBic0Kia5WuZc
8MCnNik/gAeQTtCSIFKc2xwpq+RYhplfIWzFDE80Oy21rF3WSlJ1o9Ev5BHwLLaLtNZIpEM1d9YG
zMZgyenoESgxP+zdoPWVUbnh0XarNvQ6d3Y+a6PtpkebeNh489C1835OKvFVtlX7pWOaxJw16UPp
V4UMWo+pTf/WhB+n0R1Mp+xoAnbXDj0AnhugB+G317q3RZ3hOmvRK1wUds53q0naMNQNnqNxyWlg
Z8vQVpQDS/C7lgVAnl5vzaa61tVa1bBl59baJqumpiLPGxMobYc8teQnRv1d4zPeY4b1srVnPEGH
7+Eo07UcQTZ7bk0GcRL3cAE5dYZpE+3zhDFsljKNnIqZhmZVNu9fNrn+K88d3tIFxtA2gBhBFDw3
KUJ6vlpqZ4xExSHu7Z/zIhAZENEurqsUEu54/7LB59bI7VVSkrAIqrhzg8z32hamPZFwhTP2ofHg
TjFInzjw08yKL/j60wAFtButJldB/oDGtHnmDQbnSgPG44dUKbGndW31kWlhepWYsfGXdtW/liDP
2VqfwxXBDUlia8uprGacx6zwLQfoemSX2k0+hMl1ltN9fnkTnzk15ci1BkY7k2R9E3eLqAhtJ2gL
f3GralfXqfoknVYwcXL0PcVjss/mObzwhj09OUgzYLQgcdGd5e6dn1zpAFiLY6aco922dxAEAaGI
EUARyGHP1c1LVICni3TcNbdgpWiIwj84t6dJLawjhxStH6fx6AwlIJ8eVYHbLBrFdQLY4Z0ma2v3
8tY+PUUYZWLlCVmwD2AGnFttzdmE4Y5VoEXZcal5yGpAEH7WZZec0+FfdX73iF8oiQFzhPaibzfU
SFyVDUWV+4mEggBY0Mzf1W4DCtBgcPQ5A4V5n7Y19LZ47vvyQrB5ur00GvBXeA+/+kObhWYxb2Fc
pQXA9Ka7KzMa3LVJz9JzlzF5o1lZ8jGwECi4YPbJO27SirJRiJIEOrpvm1NNB+RCijLhtXNz94qZ
VXbLnM65cO+fs0IMha9iGxJ24CbKLANAF1HH1Oe5Ve1U2jSwfJz+8EpfoeXFRVh30LUgxWy2sOsm
0BUWuaPONHi/JmSePgO5jqNx+U9M0U2hVmRmClPl3C2zBYBYbvU5Cxrtk7S7aWeKOd+LRJuOL6/q
mb0jwWK8QiwjvFjrnz/q2uR67KhYMt2YKk2tEOuo2AVNVr6ym/yrYSgl7SHcn27XNg0ZAfEmeQHZ
u0CzIYRYHmXfbEfr593L63ni6Osp0TqhziMqk2WdrwfYERiwEOkct5Zx5bUOGD+fCXzjp5OuXU2l
JttDJ+fq9Z5OKUsnhTkTnEN7E6RTI7ESu5ih8Vtufd0EWvLdSg3o5y8v79njIh9aiz7TxRE3ywMz
AvsARR8KkN6iwRsPpa/RDrvgFhuiFLvHPq4TO7WOyyDcbtej0rLsV3I+6LfQmfd2FH7MIiAoOUC4
UhinKqZ5U4zSc2qnPyq3kBcuwXNLffQL1CZ2uNnUqt5GGGHsNRv8Xm8XD725WB9ev6OPzWweOrtF
+6DlcvmDMU13uet8MvJyuNCSen4ta/hA9WnN/s+PTQ7Doo3BmmvNYdocHBFWvpZrrrhwbM95P80H
SJsQHVFZ2iwGpsyQ9rXMfSupbQ+WhP6hNSXQNoOMD6ihqoNbPSouFRnPLk9n6KAz24XSuTmqubdK
FygAzrLERe9HS7I8ZGFvXEhfn7zWq08aq+IvTXroifJ8F+1h1uhYkt8FwnJhgc/mYQagT+I6GuA3
X+sXXGadi7z2zrkNm0dFxj2qBxZr0gC5eEsZVTGQzqZ8/Y3GDkkkRbxB//xJBW9Uem+WBCxjcdLE
awczPFqIM13I557uHZW7rbuCmChRRNkckSons5JmOOAJM1SwpZ13Q6Rcz9HL/EKMWp35LNOBj8KD
v3YpDbqI5mbnsnkaNJtS0o/GPDgkpVYfK8BFgEb18pQWeXuhP6Wvv/3MoKJ6N5FgJYNbW3ybWJVY
lTVLrZ/8JJFp8rbKMqv8nlH+N9RWbtO9j6xKPBQoH5X7tFKZ/KySuVdX5Axadf+y2zzZZ+UI8nRG
mbRKGINs9rkpZAJcd5j8VNXaIVYiPwqaGe8jA8DKy6Zwk83C0SkUK1ObwTfvqrlNmsFZF0EXxMqH
qKERKedCG9y3ajbN9kthVCLJdil4f2hqi6mZAeomylmWt82AbMrR5OmA7kgb9mOdTmn8PZnbptih
WFS2sNBK601GpfXBYqZoXacI8gCrhNs8oY6gDKiAaWffTHXull7dGPbkozNWh5803qdf05EYmQFv
WEj3jL3szKELgY6XEppkbhcAvH13kv34Ji5p930IXAgUid/1UxB8Blvpnto8MifAeUkaB7+bLpJC
+Z5XyhkrTywK5qkny9kAXhvrqjJ+D+Scq9mfbZKM93OUaqr2y1DTs9bTnSanA+c2qs1vyjTECfpO
t5PGG7PQMO7aOAm00lvsNur3tTFr6jYf0iDM9q7bgH4FOGsVS+g7ydInf0yWFkzXynKywAdvN08/
DAdpNzp8UT1aXlLAR9S9sB2neFeIJU8eDFi08AWmeA7sD2ooXfeqCZrCeod6kasO9Wwb7VXHAUu/
m0tX39uVOQMGRwTPALxeukl9NOfedt+kSza7/tgOU3UbgLef345Lk2mftDCX7U0wIE/20ZlLGDp6
rIvrIYyAb2vTshQ/axnMP5Oy1+Tt0lRp6+eBmM1rAlwm7mwzTZoruFVjfxVClGn27QiO9gvifjqK
gMNoO74Kg/APk6TKib0lTE3hJbVZhDfGOIVxuKMZGMUPmhkF0gsJykBVTbOZfwDGZ5rvGXoQJd+4
bWmwC2qrCO6DIHPsa92qHHVoUznJr/mkw+YzkMOwv09gkSG5DBW8nwTBIFmH+7RondwDCzqJD4jC
9IFnak1rvy2gzsDSXEDSXtdj4f7ZSFf+bMqsRTBO2Xl4gqoQwU6sKxXtwewG5kGvKu0tGma8HVU7
xtNHo28C+Gst2PWdnAergXkQiK+GEbUKsCa/zVtk1fEQ1HFRH5q0GG/FbCOkRTtPLA+NNtQI7sGn
W0WTRtX5ek7y4ulNGn+RjcxyT29LC/0eyMkQcGgy9pBHwjJEXgw22V4tKSKIkZiMH/qQ54VnuYtW
+C7jsWhloybOCkRP3rZdov8QSAHFu3KYF+M4ptr00Q0Kp7myRD+2+0gqYOiRCfPLT+HR2rs8q2rr
UFRC/gwTo0vAbEs1HBcKcQs+wjKNh2BMu68qyQ3zLpwdDM+LbUc+EBCwmEWozeW+SUv9YzWa0YCa
BvSWa1VZ1FxNlFbptRPMYj6YYxH+GEvKlL3METxDudDuvqklgbYUkwz3PppuqCUZqU0WRAO4vgcQ
KOY7lYYSltwIn4Xe69K5FlD2WqVvqhLe7qGwUgvsYQ43ZzdoQx7cRRW4ST8MOqe9Bt8bmn4YJ8bH
JdWW6GGJbdjTKgF+5eVxwWQ96XTzE4E/eqjcKfiwIs7SfQGGNfmkFVVBuHFQljmNxMw/YYl2X60h
b6YbmgbJV3eADHQzixEcZdDW9rQjBw+0nejT/CfkKP1TNDCo9phgdaNnhXLQjjTRa7iMU1Da3waw
quL9hMRF+5BXs/ggGq17qy86zaNRc83lhjgE8WWx+uxKyyu3PFlBky4+vaD6vlqpen6Za86fwxy4
5dXcTX19dJNexrdVpIuvWiSs8FjNSaYdwQSFP41Rh+HdO607XsEyt5BmKpJKg3pvms5Bj2t06sJi
dPVrCOHWgx2JdtVrM+WXRFCwO+T7kVZz2eHYXs+hcG70ec6X26oHv71rLRj5e2cE2unbQTQOvhvM
kT16Y9ka7/JAi/RdWrdQoOAlmc4ewtnY/w7p163v2rxUnQftYDD2xBIFiVXl8+S3WrK8zxZaat8a
0Ypvjh2E6SfATql+k7WabZ5mE2KWV6P62PouCFHp632qpUdiySAPudNWEqnTYLH1HXyE2fJbY8rD
L5k+pb9XQy0f7AzG8cHU0b3zEwNkuCdi3oBmP/XjUNOPMcL6Q6Blbf4RUmHjPoRpFYdHlXFdvamk
FPFyoKsfDLkIE0x5YCY3euAatUdVlDe+EGOQ7FRtNdEOSmgfIBhWJsXbsEAV9cEuMkPC6cmc5VaF
AMY+RV0FNWasEO0ipg2g+lPGhA6OmDQQl+C6Iaw6JJo4NjNe/hVRvcj2k27or00tnMYrc+Hw9q4T
i3YPICcN0BwDoX4q8mkp/2xcpc/UTEP+fYyU+lm7ttP8mNIRigEeVVv7WCtTCEuLVpMkVLltfSZs
ZEYDszAT7nuiVdueytwIp+uKO2r4IJ0TNL36CZYLZK6sCR5kbdfxveb0QsfZHXvexQKxguM65x8+
wOWronv4CZ15pZd6hUvnTm/me2dQRf7REVDiYCFGTo+XLElc3oFTH9Prtmrc7BSGsAL9YXHMOfBi
6pnmAeZ30sFHhejowsJZgP1+g62Yt9+tLmxD9NKqvP1hTAiRnaw4iKw3dR46P80SeL03CrezrmNg
G7FXJGCyr2Z7gO8flITlY2B3aQpiwHbYYb8oIfx+JjOqceNKKwZ1muxMNz+a6Sz0txD1lHiw+7QN
7yd2uj/OQz1mbxtzqfUD48VoOCbhbEB1MfrsAXK8OX+YBxQydyw/qX9n2tqFvpvCM72yYlmLK4Qi
ltFHnAS9RX1WxrXVxnP7pYIdHvhST/LGs5jG3yRiGZ1ToRKa55MOs9pP2gHGIEFCDKdmHqSx051Y
r95ChkPdY6xGztxvoafyjkQC9vy3PE+18ahHNawWTWDh1pTxqA7UlZl+lyISOEHABZHu1YNI5AEY
SgJfN1zk9C5stVR+HmxDe1M3falu4arZ3Y/KFcP4xoRbTLdFpabe3kdwTBsvb0fZHTpNVfo7hUCm
cxSd6X7XOiHazyoYxwJ0XOUizQH3Ap4lzxMdUU1LShPaZwC5FmLAGDnie4Usg/alLsOYp3SVz/2V
TP9/bPf/XqFD/w7tPvsUzgrpXv/2fxDd9m/MCx30/38ha/8GcwO0/c1EzMukvcZ4QF9bbP9IwiGg
zZ/QMlrVqdYhMRXLP6BbpOv5mxkqMH/SlUUD6zWg2/M6i+kcukFrP10CTVgb65tOB2QAI9H0ablp
50kYiBqje9B/k0Ve8h6HSfn7o01591cx+Rh9+wts+N81JuARAeKMlhuNFfp8zq8x66M+KZphukjK
zLlOg3FXlUeVo3y8RAgHwWqX8KGNfOc6J1fd6+CpBHFDmyw/aDO/S9GpNq/T3PX6qt+9/LvOOy8A
JVDRAinGiG3tIFDen7dEqjBYJqJRdwR8Pu6TqXau6lBT7162stnsX1aA5/NtNwXgk43fWNECOWVu
3R2NRfVfEf7pPo8uXZEurcWFova8ecDQXzIT5wNDdHgcpkG/dNMf7TMhMVlSGx3TutXbA7IStoeK
RbPLpSyuc4mG98tL+zWoe3Swvwyuu8jXuWh4ulu0GI3amvxcYjCHDikb096blCDITKdqZ4wOfZKh
RyQiidx91NXqxrKa6tTqEHNTN6wPoGvH71UlmsqHu937yPI6uyxGspf51bTstClIPmg2wpstRJg7
FYQwi/O4PIVNhcLghKI0cnHqimZefoMcRr1n5mjsjL6uURZNrTd2aqA6ovJsD7XeOry8/K3/SA6V
5BQMqkXjDqzt+cmCt1E5OgvhwagicXCzLDvApR5ea8VaQVFg99HiA7m+9Z9ZswyQDkt9oGKS/mgF
w6HR+uaCla2X0n6nG0J/ld4T0L8tXnhpeJqsOTcPSBg0nyun0K7hLo73PQjIC/3cZ0ytEwadC8io
mdH2+bbJNMhVhMTPYQ5VsUuxjKJ71++dxew/vHxCz5ki2K7IQhDXNGjOTZX57JQxmLbDoofWvm6g
qZgLYsTwLN0LjbsnzgAExqBtRbjnc0bgLs5NMZhcqiCO7ANdbEQvnGrcdRlpw8sLOu9RM5RBVg4y
EEgEXMEFhXBuJWj7uO1Gtz+pQJd/omu0wA7OzPjPDF2pcb+0qrp328G9BCc/H8Di5uCjDLq5vzAC
3KF1ox9FFiEhTdCHCo4hPQ7Ts4es+ZJZ6ZgeChHHD52lmq8xrx4Zvd5K90Kg3sY14gyPIrhKHlNi
3Dau5TnfaxjQajtBwqc0XMJSt05TC46PkWwqPsjBDS+15bc7TfuVubZu8Bbz7ELkOF+xk09N3hWa
fRzqMj4RcMMv1To7amng3SzOUsKWK7sLV+OJUYs7wchynUHQz14/4/F4m5OyRp8HOX2k/xGC2QXd
oKKDYACCVlrY2LpvoOX6Naz5cOgr3Rfqg87XikxaziAfyDvPLVt5sOTMoMtTXswhua5V3qGL/LpG
Om60WgGzyqh5vf3b9YHtCukvIu8CNTa/0fOghAxqdYe0nbQLC9pefXYQP4VZxNBZR7Nwc/XRdQym
VHbTaYQnz+dBjOjGMfLYL3o+bvDypdxe/dXUCkjjXlo2A/vNqS291pWRZc8ngc78GyvImqOgVXKh
U/+cFWSGURnmu1EAAjYL0hxXhCpv55Oez3zOZIybk1YXF1K1Z4xYkBCBATECgzW4ic3j0o/r1yPG
E0jcgScU7R1vsPTuj5d37KmfY8PBAQiZvKJbvGrpTFNt6tl40riFb9vJSVCdL4ZDLeLkA3pQi09m
Ov942eh6DI+TFY5p1Wd2YEutze4tU0W3sirs53I62YUZvrfTTtvrRtp4SZ7Xu9od011XdXLvJIF9
1RlxeeH8nnFIJg6kZUTw9fXb3DDm2YjaymE8tVas7YMq1pC6omeJXJA9fHp5qc8cIx/uxAgLZT67
lQ6uZ8EXlhF8OIVFjFjVnLkSVIeg0/6ynefWBG1qHQGTA2HtPGoEVcsUwXDn0zSbxXd2VLUnp2hj
/VhirLx62dpmrk74wCdR0wbNtRYtuNC5uTbuu1gZmXYawtFwDhEyAs47uPrlZ7qs2ht69Xn7NWEM
/REvdj7QRDKcfR2JMfRgC7nJhbHgLyjJmUet7EfYRzDowcYj5nf+e8LJRilzFOIUsg+Dx6cmBveI
sonKDnKJzGZXdzOcl1iSme5wDaEfoI4PqNkkslLHNJi64pBZSpu8XFsYOEVJp33Ww3h+J6fCSHav
3j8qA0l2whQdTvC2DptslfS5scynROnqjyIANu6jKgNUxrLCu1GGycGlHXingxa7nYIuel/GY/Wm
M9W0f/mnPAkAv2oU8hlQR6vvbEKm6vrKMvN6Ps0GoomyADumw+8/GnnefAkGuIUF23DBf54zyoCR
QS4Bbm1Tnx8XOtNot9R4q2ut2h4UEqjIzXF/clnmvlR8DKdDUdJ67SVhrY/NbrwE3cZukqjmnFqZ
dJ/bOnEmH5EsOpgDSlXLa9+91ZoOgoF8DY+0Ns8ELSugVrY1n9DCGa5UotqYiVqtfIlYw6UL8OT+
r8bIrqELrRzAbX4d6Ua0qHaaT0vZIbezIAN4lJ0RvDNiZzT9RBSnbB4OVaXSBxGO1VtzsvdhAeTe
iBp0ZZj33enUGpnPhyk6eSGbepI28utINqDtrbGJ7sP5efNlKmR+RSJogHcWMk7t/BGOojYCbu2a
G0Nkl8qN5xyMFIpBOokOdtftepQlByrhY0BjLk5WBk44zQv3rjba8lNlMoLrG8M8lhDSbl5/laDW
kR3rZAZPxMBFZqDeEMnlVGdjZtOeRUndGmR9n7uz9i4auvnPpCqNS5Ldzxw9vQb6Jpz+SpndePVU
SwqhLhaneHQrhmUResn7LBicP2zO9uHVa6QCXnlpK4PC3XKQtMkNMjgT8ylKhYYTdRmyZ7Hdvxmj
ttjzO5DxqPr2tXkdBAdwhOBKVvIn+Lvz47QHo6Snby8nYVY2NHHdrGtfgG9/pTA579pqCDI9jEVY
1uYmMDlRZDBVmZYTSl39jiIoPWUTXxd6eROfJAUrX4N3ClukGnwf7Xw5AuWGSe9K/dQtSMDwZRPk
Nne8svklMusvTuzmXeS74iwLHCcp3rZ2KpC11IJU00/S6FW/N/RCtLuxjlzyOr7qpO1UPsafSjee
nd24dHHpVY1sUX+JGhX53ZgJ5YnKSuNT7MTWJWr5c/tAbUCjDJ4o27CJkAHzXkbjlX5KMrCNuzJJ
rfaAhudyqSXw3BV5bGjzyFFfZsEMROlkFeunBpei1gTSh3X2QW9q2q4vH+/6szebTjcKtQYbwgpv
+7rsR8GnrhHSGNOC4KNpCn0fQ3uwk05e8Vml/D63WvU2bmSzc3PDuASmWReyNc1qEGKHgcb93ORl
MwNw6GbEgjl3i48WM2jhN7U7feBZMFGD6lxxG2rBfG24FgKhCNgmFxb/zJmaFk0XcExrcr+lVylZ
9kzpWnGy8yRDY1S07Xgd923l/vWl+X+lLjxj6BdClYYSVSXR73yXixmseZF26iRCy9xlkF527XyR
3/7My0WtQheOAEu33toE19box45ZuzoFloYIlpuPk7sbxjj/QSBCLIPvIJlfXnafZ5xVUZhwZfk+
ve2ITSovU0B6dZSpU6mN6LuFqt0biCJcd10bXKiE+AD1U4fhiVxJGcxBIJVuIit9Yyvny3z2KYdS
/Acfo9Me0olH+dDpXf1eE6Fpv9EFUodHx6q6BF0jt0FIcpJ8Yy4EI32QAKgSPKkYrD06B+nnJOQb
lLuWSMrX0RKJVlaXNZHDF0yM7jOU86b34ziQMfLJ5n9xdl49cuPY3/5CrwDlcKtKqm67neON4LE9
onKOn/7/0HvxutRCCT07wGKxxphFijw8POcXgNSrxRJ+KHUt+6Ipcf6kImdbfzWWtDECL9WmNyhK
jdUB/U0QIAOlEfsCzS2szkqWIAUw64o5PooU+dcDMsPmePCGGfl7hMe0X00zdP9mGD6Ur4SOSv8h
G/X0c60IaF9e3jnOKUZY+L3VA3zwkahSF2A0rTOc0CA3fw6gtJB8Q+QaPdpCY0lGFKa+QhpzJqzI
phTmsjUoLt6InTciEplMzSFPjfANjYyhfJ8YrhUeHWPwFl+himOdEbxr8QjkWaT5ee3q4WnBY/C7
hmh49wYWVfMaqKaR+rawmu9JRcJ4yBxN+dGGpepeZ3Ts52PjWfPnbqj6j6gjIo9otIv20YgT5ffc
6OZPwTOoQZBMWd7ZCKogkDUlFaiuUPdm1GJ565BnT5bxLtNsnMAGnKveNbGqIBuKgPv7sLIS1deK
KPwpig45sgHXjKcO20UnYE7DJ2TnrfCN3UdEUctO1PqUlU3+1BdaBRiLMs90aAwky0+jVeTfRyRM
jIvRutmnabS09BTWY//LVIc5Cnr+DmBHmHdpBwsk7E83QucO/VechB5FTv/04KBXjoh2mVLOt02Q
In7Y84POLe3w+sxzKcnQkR5LMA1FrenUQqe2P7gZwuQgUNB+Q5RCBdotjAGoWJQLPUgboDiXiX2O
tpiet8YR/TFQatOQGj9LEPeen2oaxqKp0wz5g6tU2Y8p76efpFK02p3UTXwMDgCQWzp4wXPjTuE/
kauW/5hGl2vnsukzFWlgFZ+2EgTSVyVS7faYtlnzruI65TbtVX4G+yyCfNGhumQpxtiyQ9B8O47Z
lJvY0Xb6v/9vSLGoxBTP4Bpp5V89240HKi1GMOJ+wNmIcbwYDOpmvFKsZ80q3ikuEnaaSe+o677n
aVS8NTx8LI9eLemKTek0/c4DcOOK5GqA0IkoniylrYJ3YlRerYStGYB5RlG5UbM6PaXTJL42oEJ6
P7KaImgUIyKdxHhj9/0t78HVPQnUlgSM1wiMovUD1AKuOSMtZwa5vtRA9+YFBThR5+nbBkTB4zIW
1fuojvp/zc4YkadfYu1dOWCJcby/9BuXGMxg8mhoRfRg/mCC/0oVckMJi1Gt8PKDA/LUUAgE5oYh
0v1RNl5DNJLojEmVDMq9qwr6NPedUcLYDfQW7ePZJ0fg9nfVPl+AoaYFdDUjc/7B96DdMwbb2lsQ
4SCGGhRKwcXe3tIm6sOkC44eIF9e534RW/OlNdTlvYRMXqbW/vbSqaJCQz+G7BoKvrFuaYUVQhma
GK0AFQswSWJQVHwJRs1WsBk2Y0Jxay3TWSxKtPfef77K1LiBGLg8Ow3JTb2dKnhqQGnKlFwBptqI
UGvgO/ykH0L9CGCs6E89HfkRVwvh7b08V9hxWY+jBkeWAjeNmpK57st0QNdMiRq+2jEUl2DAebY+
FPhk1uhak2afOpNSlN8ocWsEiJ4a4+OEY9Xkm2pRpDvx5HlOQcIEPBNpFGqRhJXbhUiVuDamLE6v
dYMIqu+1jfc4t5r1gDCn++P+936+vxiLz011QZKP11u7iqwaWFeWXgtASidhxOmJ/nD/Wpijd7Zc
DJXvj7fxkWVXUVYaqV4/a7+NuV3nIe2xIE7R2sVAMwzGEP2NqnOmi5HM2iVuAaTdH3RjQR0SQWD4
zJGprs6voU7AJrAmCLir8IPOuxbipb2coh4T0/tDPQ9IqKUwO7aDTanGWQXmJhK201mtF+Bso58V
s08fOnTNzvdH2fhq/NUQ6f4nmbhuYmrhwjMB883AA2TLpRkqH1owmKd4VEfOpiZ26ge6PHu38R6N
PMQbaa7b6Gaspb6SaQHhzXuN+rBeIsApsJ07UMkw6scJTal3ZV2M9hWsfwtRSwvD8JIITbxpx8Z5
GytmaaB5P9GOw3Rd+RjOTosSWmvk2esE5rLlY7Kw9Je2srp3iYqW7JNTzOa3Lpy9T0tE8rezfFv7
AaYoERXNOtR6Vgest1p01cPUDfQKjOdBlKZZnF0ezm/rBYn30/2PtTGaFG+S1GLazgiO3B7neNZJ
3a0uDCZVnzTgIXgsn0AzoaU/R9aU7lxWm8NBhUETBilCb02DVVrXA86ZhkFV99iRoFKVKyeK081H
M8vLlwn3/Qmc2EeyK5AHROfuD67mrwu4nrVGcYQWBuAvSd+jwf4GR6N5e38JN04V+CZ80gAecajW
5X6vYYQsm8MAPVlBsgfPsv+kTgT0nYGe51WIPnABST0G+rv26g7CyGaobbMKA8glznLkOYJwbehi
0972OWj00MZf2p3Eq3jG0fnlYYodSSPRtjlklD9uN0rGHyGVr4eBiuvKRyoMnf41TYzik46cQfXx
/pJubRNUEkA6QfkDqSeX/K8PF7VuNHpQtAIFnyZ/qBMv8csaDOqgefHOedsIV/hVUs+gvSxJWvK3
/DXWMi0FYNBZCaLMy4/Z0HVHNdLHc9fM/+CKNezE4I07htY1XD1Pk6XWdQy21K6bvFxTAhN0zBtd
rZujvdjZK8wLcJ6oBuXaaLm9s3OeV45AqkktOvwq0LZdSz51g+gmkgSFmJLbeIfkqkDdotZa69Tb
7SSONiRuZJTjYvyh6KF70dt2Nl9cQZcWl+SDriPlJtcLnRaTnVt2rwQUSHMtEGUIaGyIrHE8I4sx
Y5XiIVyPouHcfLi/nbZOKE8B7naqPVDjV9uJoyiGvs2VIKsX+zFPFuUQUS7Ymd/WKOTCdCnBIDLW
KnC3Cg5DjVvyZdNZOP5I4884Fr3XOjsDbe1YwCO0QCTS41nd1x48M7VCwXQcqlaJ11UHLx5+meDL
Ia/A97m/eluHEQwJgAgAnNyvqwSlQ04jqwzXA7PSmkfTKNsTXjxYhyfDfzgcsmtPhg1kjYO/Gsq1
aKnrfRYGfdoBHevdpH+nitysj2neY3BYmBXTS2rPe3kQIJ0FiUFCizKLu9ohS8nW7xbm2IddF9C2
zfxFW+xP2UD9i6JucXrxmsqKvVScoePBbG+DjoXofubyx0GmWTAVQi05zsI1KHK27c7n29iW3p9I
A5yNf9YqjYAHCkPLai+oAOQ/ZXohHnp7SC73J7T1SCFT59Ut8TlgAVeJhK0MKM1YHTSlbOnwEet0
Iz/0ujCX04xJiHIWSh7X16kuzOGaR+1QnkRhxDXFumnOdn7NxpYFtSclKQFZckRWRzECGjGWNOeD
KM2mR7dNulNUa9FvL8L+aWfick+usk80Dx1aMDCkEaRZ7VkFL7wyaRIvcBW1ejCppp2nGYatj1lT
9Zh1YXGAZw6UsMUeqQIx86UxFlg7Sb3sFHw38gMSKz6xBg7LsZ5JclDBghEmE5G2gpCVumV1Kftm
eIgomB5iBbpo3Ngkutys9c4ybK04fR6eF/LgcrfdbugYpJnTQ8ULaC41yasRt7GM9M4ENWwr0zTs
bOrt4ST5D8wktR554f11acdGXPWFYZG2Kl51FZgAuEfe0ePbsZrx0tv5xBt3tpRTIfcBTcU1utpO
yWi2ZuKaYdAmY27CCp77Guu7Pvxipil+U3SjU/3UlA1FZpElbniKDbdSr/Zs919F5UojjB5HRMzF
kCYiRms5lOuudx5mej0jdKaxDncizMYlIV8RZFCcRnR1ZZHsrxUaw8XDcIltuTjg07UJbSvyReTc
AMv4LfSpnUXaGs9RHdJs4CYI0KzWqAjjaML4Pgw8GGu/K8+Iv6lpWn4DopfNxyIZLH1nyz3f7mDM
gIO7EAsIo2uxG4ejZQkth2okYTgXyB4xAkG41WAo1nXVkZd1VZyAAJkflrb19J0JP4+roE3+B7Dk
MmaI2wUWAHX7LnKdoI6whFAEjit9Z047ozzf6IwCfJtWMu92amy3o7QZeNQUal8gNYPP2jKYx7wB
Wg1C8WUyO/K1xFCyN06mpPPylBP+a8eIuewFsGInyEJwLB5w/qDSYZrdP0ybE3JUSdehhgdf63YU
kKnq0s62EwgHJn/rafWhGVTjiirayxMXJkRGRs6pQR2wVzFJNyIrnqqR7gYX0MEt1PlU4ah4WOZy
T+15c1ZSapxuJe/ode5X5OS8FICdYBHTFw0ZA3DTY3tx02rcCfLPzxncJAmXJvGjbrRGEMcWUMPF
nhwgXWV3jbXCPat5Oh4m1G0g8Bh7BYKN8aSKjxS+5+1prNV2Q2HoBbgiTllpqw9QnVP8vpb2VBjt
cNBsLLHv74+t8YCByGXUMcHQVx+tSAvB7dm5AZ0+9W1Pl/sdT6m6fRViPfkTz8pE33kcbXw7jRWl
Syq/ETHldkdGY4dLslK5gUDqyY9LfH5o3jvHuZpfJn//54jJEj0PMbI/ILmrawvNAazsQEsGS7G4
+AF3+Pz1w3QszGLYiY4b4YmyIYwMmQzw8Fud5tSrIXBy9wTGQJm2a1ocpxpl3DnNW1/r71Hk2v4V
MwwtAcw7t25guS4ITHSRaXPOw8fZxYwLeqZ9evnusGll24QP2F7rZHYkkZlpYPOtyqXwzaL03s02
nj/RVBZn00yQVLw/4NbmgOlFXYCrDU7daoIKPGCKfKUbOEOIa0rr9WcbKB6NvWmP/PH8kU7HjHNG
dUBqna/Bmr2VtOQFBWvZqOhsVDTGUpMdmeZSt3s01KByabjXlLuOVtLov+7P9I8g820iy/jQk1A+
h09JNeT2W3blkgrDZm1HJzGrINaiFAO+pTehfbtogOa63ZZv0apsED9sdNRLvMloP+S23j5UdAxo
sI8C8677P2vjlodHyctC5l5kx3IH/rXDimZO+mYyHEpB1ixNyUrtNdoGzo++r9vxQKddepYaQ/+v
Vlt0ve+PLue8XhMqJsQFql7P1eBz8NF27ZFF2Y3SHqeMtgAkzJepFv8vLJCnSXiazDLXdUqsAc0p
VhY2WVrPT02PXGYyANpyp+rn/flsPNOkBrPt8r7mDqbge7ucHYLTCzUXNwDlMbwZC1qkB82KXPsw
FZn9zSxa7MpiLxqvqsr719NGGtydstdF2lhX2KoSHQdQjqrp6mf0RmzASpk9fI1E+tSnWEwPc/Fi
fD5uNxIwT/rH+QXhczvZBtEYfWw0LwiLBItsWbAYMYl2u2wnSjx/IDAQuqCkMyztM2qKyCMJJYlo
Fwm1DBFKVoz62GRN+jnLQjt+wFK3fm1onbpXT9+IvzSYwd/yEgJ5u5aVQlOB532JFpGNkeOrjtV+
wCgvem1GKDQUs2vvPKw394/GzQWqj1VFfOx2SZ1SJ0dMNQoXpjF8S92weo0okUuThHK+GMMJH2By
VIip3qVNk/w8YqX98ksHdD1NQTJ/0qD1JTCZ3bK0MW2svrHSb/jrtd4FM7UEvbUCBaoT/weK3PcP
zsY9QApOuRbqOLFgHZx5+49G7nHRuZ2DRMwicEAtveqcNMjO3B9qI+KBHAVmx+2NZ8PaBAyVjqmw
Zh4Wdi9U86CQGH/rl6y94jhuFr5YIu0tkBPXwcA5zKbg/uhbE/17dPnnf8Vbw5qxTrcENywwjk9Z
7Jm/MVBeLF/kVlTvnJutMMCLUXoEYLKkrXtdOs1HE/i0GygIjj/FZjq+Aqyv76TMW1PiDUVpT/JI
CHu3U1JRgrKrfia8zlZzMo0Y+erZNk+irsL/MCGaabyACW7oxei3Q5kiWhY1I+sK+6S+puESH10c
L//DKFK5QP3Tyf0f7u+vb9R1yaiaRWoHIsvFZUnz8rigjr2zDzd4N5JtI8v1IN7pTK/OOjXlqcJG
1g6QZq9g3Wnt+9lQ8EhF/49rMLUPFbI6l0pHR6ytQtXHLtt5BV6OPqLZoz6kjJrvOHXzlCdR6Ydo
LO182a24a1PhI8mlwkFF/Ha5cUnn0wpYql6i9we1xNZdO54QiFVPE7ttZ9k3g9/fw63OBozRPFaj
yA6qYdB+oBlj/ILEl8Dgm5xaPfQgMS8krstXx6gz63FEttE8TqWbVDsdgK0dzRudfSb7tjwDb+dd
mvpsV/ZgB8qYdF8xJY4PQNaiN6lViJ1dsHVESbxcOkfkJxR4bofiywvcVmcHgqeCLFGLbW8kgHne
jzpb95hnmegi8iklSOF2FBDUY+wS0wIhZucqWhdXeMBilDnK4m1tDmJnATc2jkEziGIH34Ose7Vx
YL5VXeWFNmn90iNLh3BCs+TKEzctwjKI6YEaa/cC+8ZXA7bNWoJVkB3U1dNWT70Qk1kGNTq8XtOi
0o8jPq6B3lvxDn56cyggGBT/6KI4tpz/XxEiU/slGZLECSI7BskS6/qTU7YTGXud7FwYG5+O7vf/
H2q1F4VYBjQ2BBsEn/ADj7b4iC1AdBFumx4gDe4Zu21OTcq60GSDdbQu/VY4H/dAjAE1V0nuR6B8
34y1Mn4q7fD44k1Jc40vRb+HZ/sax+gZRlsD6oquYxkP2KCP9alpcd5YMNg8JEBgdpKrjQcgsrEU
s6UAAAd7dQgw3lYMIB7R1WgcJ7t24VB8km6g5SEtDfyM7cnLTpLwHfl03vXHLh2S6/0pb5x2WVZC
JFrCkQCN3+6bTkwq968bXfuq1U5WxeOPO6jeOe1yS6xeVeRhNEsoE5O+rjVBEXSMs7o2IjKarnqF
rMfw2nYX57XT2PYrBPNK78gKocbpdF70/v4Mt8ZGo4KXD8mAFOq9nWEP9tyoLI92PxIBeMvrinMO
eyHeZvHSPXgqgB83xbnAmXN3J5Ru7Vygg5IyTHeKCujt0KFTIijZTUqg5up49PpFv4S5NR3TEq20
+7P887RZLzFXlSSNgR4kt7odCxvsKFemQlyFU3o1+Q6Aero/uWu+6tsR7LhW4zaPojpvZtRrWhE+
WNlAi3VA3q886mFvXprJNpezFKFY/NpN0BAbFddNj5ZbNchDaBKC7oxmvceR2DoH1FBpN8NxIele
fSKHQ6eiwx5fix6P+UsNCGM5AO7Ouu92aOjf3cHQvk2KCSgkFqb7KtV4Ab3IO+PPk5zcm/Iq7znk
pdZcMSPzusaMe3F1tSlGwq4JT7MT/WxnsexEmT8l/NWnkqLREtxJjKH6c/upUneJyREsPlXTifxX
HSFv9ii6FradmRoxruSGHnkPc+cV06VXnUW5IstqAZ6mXZ5cI93Iki+1aUoV0sZoxsewGPonMcZ2
d+iMobIQykycGXiu3c8PeuJUzfuYZMz+rXDIOn/Mq4nPWc3RHhd/45YFo0D1TAc8IEPK7cySNIlU
c46B8XgVAr8ijiB/xb3SLAeR88DzB9vrxlNcj32yE2I2biWScF6JPNYkLXh1K+mjjABDqwQGpfn+
Nbb1Se03Q0k5o+TP3rem6OuXX7pENZO2Bk8N+YC7ne4kYr3yklQJQH1/yuqu+KRm+ae8c4edzbm1
rqAxgJpwTGhHrqJ05li9oullGGRZMwlfVXJehRBU0ZZ1kBFEx8QrwGiU+V65YSOCYUiGsg6bFUOS
NUEUYcGu77KRDnPWCRdNRqVQfRovieE7U/PyfrYk+JKdyTc3/m6r90eqIITIXRmCx9AVuY6U97Sx
QkuiJa+YXvX862WAY2PZXOtlHJTP94PoRhwifiJ8DiwS19A17ZpaZKnNTSKuST44wy/oKZ14KNlw
w3HRR3gkoNwxO06dFFWuHlZD5Wtei//N/Z/xp8a8DhA8JelRkJci+L7aV2WBVMiiOErQ1LYSvfYq
I1LPMAIEoiGzYV5Lp6wgG/ZKiyKCsNW8/eLlUTIdVCQwUW9GJza5OHAjH6xJUfrHUVHmp6mnobPz
HNvaHtL3AaSVVDdZS/uD0KvntAJnpUxt9Ii9W+K7WQ9HzIny/3DW8MUGiU7FUkr53Z41Kx8r1UOp
N3DjsbdQrUuj78owNOYhTBukk+5/gq1oIov/dBxAy0K2vR0tT0PktFLwiKKweXRZdWn5pisW4xoZ
VfQjRtNpPt8fciMTk6UKUjCiGLFkNUHyJ+QM0BK5mrOWn9vKKc8LKp2nl4/CTQtGxiQewkq8nZit
Ka06GnZ81Zywusa1jXVZBp7s/ih/so3VDgYMjgyFxDQhYrAKWKOJxi3ROr5WetKGVwPS20S1AGyH
j/uOF73uE7VqDnqIesqhR16rPOeW2epns6mz73qdmHs03o2tKqXKaEtQOwVCsJp4Xevu0NhufM0d
K3lQyUffpt1SXZy40L7dn/3WlyTtgwotG3Ls2ds1Rl+9iZuFyetRNF0mAAkHDcrjzhbduBPYJdRB
SGmlOMJqQplapyqFu/ja9WCdFYeF88eGbn5ZwVGrTL17HWliz4Nlc24sJAVLHAp5jd3ODbM7o6g7
dqkeaVHue7OpJMeydrOdNdw4gKhaSuEnwrDsnd6OE9VLNZn4NXMaGt4lno4JVl5XT0WjhkHRdSK4
/802x0NkDhgEUFVANLfjoXcQVZQUxTW3uuS8AFUNzKUyjvEs5i/qlOyJBmxcNQCQMWSCmgHsfx3i
w9FtSzvKkiuhptHPIkqNwo+TJekOsaMblZ+nRThdvNCNqyeaC8MnZF2Sl0OhoVpLhU5qacCh11ZY
QPYc4Pl1xK9oq1MmEssfk7i4oKI0BWpd7N0XG6vMeAQeCd8hoVnt2aRzFJM0Jro65tL0p6ENjcZf
PLcXZ1LhyflRKJBU9sT9No4+HWRdqsZakHnWLsWOMUYZfYvoOg8NYJAuq84Ilutn6LJ71JTtoagH
kxSi6L/OQknskxFfeCZY0Bhdmql8U6uVdq2QFbve37GbQ4HTYDBqoQAMbnfsMiVaVuq8a4cRdu2S
tNljWEfug5LjYPHyoXgaSesQOtXPQk0K1waQxuAFY21FhwgOWkD/LXsg292Tl9squdIM/1O1B/eC
JenttBST7j49Sk8CZfWnuKlNcq9yPA16VB7yWuCWkGNuWIdxfKwboR5qJNWO9+e7UTJADo4qOP0m
mWusfkPbumOTqI1sI1bDv2U5DQ+oPZjHECnNw2zG43vXyn+HST18uT/wRnQlw2dAWHA05ddwkUVY
JSKt9C/TIewCRC7st8407ulnbK8x3UtJHnVxhZZXy1/FwtkVZdmSwwRIdNQRNHl8WI4I6HIM9dxo
vkm36y/5ZGjoZyEZXl4xMEjti5maNMDuz3hzqSk3q/KBgcHX6j5xeiUjuQRG2kyo5V+8zhHCd+fB
7YIysZoSDWHX/i2cLPpQKFE77yQqWwFJIt0N2eLE1m6VdGV4sQia34CYmyZ9HTvR8q/tRQt6QrPw
qzmsvr54ujziUEZGO4m0eV0REqMTAVukXTTi/+J79r+OFr8Rjf26juwvjWb8KAsQH/fH3EgU5IuK
s4vNEhWiVdBtR6DuTToBDMUe4Vsb5vNBdRHkiyaHSudS/VJT23x5xABZQv4s5U1Ba64+q23koqO8
AIUAswqKNd2hRbUJOZql2TmrGxcp9TVSTZkCgehazc5uLBtVZJPecGwO8UHpdMoorZ1Uk19jnen6
pd1ZuIMIrf4napY2PHh5o7wcUYb+G+8EgF7yUK2mW2J4M8Q1u1irFD33nVS1n1rHwr1lsLt6zzdz
I/ITm3gfyjFh8ckz9dfxHWJliKZ8CIMYN4pL3SvfjCoZz7OWjjunc2+k1R1jtdMymCbP/zHuM2Aj
ZfS5sURyiI2h3lnCjZPokHeBicG6lqtzFZNyFCUwsOhhguSTwrNBqJgCEZDwDuoO7tSal/unYnNq
QGKIf/DrIPLdLmJlGBRtsjoMDDVFyg1JY7U/6W2X/za0Rd8DOW6dQQopHAV6CxyLVTobF2qttp1N
xLUtaXI9xXny5HERpEd9nivqCImuCYxarHivq7s1UQDzgDfIkinkrEKcZ0z2KNA6CRY3GU5Sw/6p
KHP1YJRmfXr5moKc06jkgpOikHu7psoU29wtsHlwRFjOPa1KTB4iNdB6d6+IujUrCuv01sh8qEvJ
P//rDHRiUKuJ7nOQlmP2Nle1iLM3O3hzVNxo96e1cUdJwDnyT7RgeaOvphWZGPiMucXLSoShetXr
sOjPC4/z32oWhf/WiCi3x2jMjC8kCNkeIm1rppJehtyDLdFNq9E9ulCwoD0nwJUmf9Pl9nSuXMxx
LFDQX+5PdHMo3q0y/0AvbS1v6pS1iC1alkGJzsG5SYzlWA9x+qC2+n9AGeP9TpYoB5IlndvvZ+gz
mE+FoVoP+5nKNpB3AaaFj3oyYRzS7O2XjWuCtij4N8qL8JDXcB6kE6wQwB0o41i3WtBL1vKpBofX
UGwvo292obfi4Oh58i/Fg/LBC/v51/3FlRfRqiRCmEFJEHIyS7zO1+eoaxajBPqiV5ZzaNouOw4I
tp/uj7LxCSm50GljktxH5irQGC4afroAcNxPmJiN+CmDg9enS9Kk9s6x2IjYAOB5gJC20chY06Dn
ZliSXn5CqgzKYRyT6qoYGHHnhbVcB72wd3K1ralJKDUgcVoFOHvebpmYhCK0Rih01qg67zClyx+6
CiTKoHq/X76I5GYIXpEtAYRYXecdFjw1opvRVVhmWp6dvoiig5ZGbnvWsZ3ZA0XJE7zeGTIbx2wT
n1TKZbcTm2u6v8Q6JehBSpx5yUYfrRlnwwRR22OCR/IRaNy48/W2VpO3Bkh/klHO+2qj1HZTt0if
0LsYxvbKxwuf0FGy30DG7E73l3NzfjyGacxIMd+10WzrTOY8tg1k5AVI/zFNWiR5XauJbT/p+kV9
U7fIhh0TAYomuD/0H3DAem2l0AEhBjwTXODbtc3jxsFcrqOUzgU7f+i9ovxOP8OpfLNJvelIwR+H
lF4Pi+xxiRVMyDqq2gi9pPbXUius4WAtAOsPoeuI8YiGlU37xQICAT1CMZN3cWR7xSGeLJw0FdE3
n+qsSN3D2GIm5FtdqmAurc3xDzquyWdygEI5Q8XRHvBHyYQ/oofw2ERh/B+YMARXUkMNjU2EZFZb
Cq5wDkyeUlklxugTWEksjZbG/ZwrertzLLe6FaRQPOHon9LR9FYJhmaltW4BHr+WC3rMF7Dd6DxN
rlf+akWnP6YTvZtzv9ShcQTTPmM+A2PMPmPOWDy5RjNU7+q+d171tlGZJ9tK4qdItUzx+f5O2Njv
oA9ksQs6PFnQaiNMhBUF1VUFkZL8U5oa3qXC5NLP1MnY2XMbgZ68EhwdHUeMZtfkQQzSdA/GO8c5
7TIEyXN03kqMeu/PZ+sRL03L5QikXM9K7GVVmViBmuzs2Jxe1aWBroAlxY89/OSwATVNTObs5DTZ
6ddxEDH6MtpOnNy4AfgJkixBbxBQ8vrL91SeCk8hhkCnDhQzzUa/jKvlBKwDz7G0iHb6oJsfUXbo
Hai+soFxe5rbxU7HrEW6IQWM7BfhkB1MT4kvvRK6x/vru/kVSWOJych5AVq5HapeJtzTe0MJLNxU
AnSY5mD0GmsHlra1gpKsSHSStlXPZC/pGQ8SunGVdovv43wan1prin/oZph+zM182tOQ3ZoW+1/i
fdDbpEh5Oy18QvH8GEMlaCNzPrQNuGm9A+J5f/E2Ij6KMaSsKMxQrV6DxidvzDFpiam4ppMIZth/
B/ySkhMJF2K83tRfDIO+wcsHle1SKSzMrbaGVdQ0LHIzGukQigg1bFUJHwytLV5nCEqibF/U7/W+
7s73B93IKyVdhGwLWBRAgNU2ado6tqcJDYhIxNVnDZ3MU9Rh3RguRnyclCZ/xCXVPIiJC1wr/gsy
HuU9WhYQEWDFrgkPKnI+UjSLE0jL5nXRVcVR86rfoUv5SpIhd5b4+e4h0kuZJ1m75wuvdk+idVql
620YiMXRPzrGLCQNcd455c/eWxQC0L9iBGTy6BLKX/HX227W667uxgH9+Kp13zVDU70Badse+6x3
cE80HMhRFWAxwBcvTp8ZmsocJQiSBoAAqwniOhUmaP33wTSIXsV/WdTf23BZZt8pLGyE72+ejYnK
hxa+5DILU9ewjiTpbDVKioHRCnRFUyDM+Sli/C8JaklfXbXuzXPUGniSzsLy9m7ujeEpDJIT0Yei
VreuI/WLMIaR7m9AlmQcyo76gN9hOe0XaTy8aguQX9iWOw96n+88NLdGRp6WAjsCPGgcybD41xf2
cJEZUOMaCa5hg25BlT2qhVkjYJcXuEAukfvYNHV/BNQaXu+v+Z/dc5MRIkaDSw4VZxIjnoSrE4t8
Ej4InjUGyeIMD2nTmelxLpD10wexXCatVV5VSW988+Z+oOEQt+dENUK/ttsFLj36KwiDiZ99WOxJ
kjy/0eUvkzrsbHpSVmuVkuNxbC5QYXFvGQZCSN2XSoZEaLJEbwZnqu2jVrGYh6Wo0tmvtSrT/Uwf
i8Xn78I+9/46PQvhUrOHXg//BQkPmtPtJyoNCKsi0YegHxX7s1ugFlRUi3MBG758bDxhfOrNbPx0
f9Bn1yHAMQIVfReXkgal49tBa4XqICjpPhiTHuVeJfSSKx7OycfJLEbj1KDxWuycwWchjSHhUvHq
4j+8g+Q6/LUVcbNjyaNqCLyi6gDVx/NJpeJ5uj+x7VEAvkpRJrzGViGtdTotLt2Wk+5l3j+GR+rb
6Uu0cxk9h10wGfpGlKC5/uinrCZT1TG8RnjTgTk67qXXy6g5FqGtvc0Mh//pJGOn+iP+209LXJZv
cRcs3SMZmwHLMevM8fjyWVO5Avgq1QWA5d2ubW1mbtHEKR6wo2td2mEq8W/x9srhW2vrSTVFIIfy
/l/t1HaucDJEHzgoqlI5VEViH2a3cXby7Wdbk9IN9XZcIKXTC+Sl27ngES0qvK8XSRpPdd8oOhhh
XaaWwre9Uld48UwvLhnJMWmMOZL3hkTS6hWHG7MYWpCbgUIi+rY3u/YJ5+JxZ29uzoz9T51D8n7W
AgM4+VnWEJsLKQwqqqWJC17Sx/V7+pD6RYuFt0exfhb9aeyiTQTQiVhHkWp1yUaYNRcIOMzBkpnJ
yQOH+sopmuTDZIjKn7TIuehaWQdRF0cvbUvJkeVriQuPZV0/WOyYDgMNejVQlLo6m7kRvzMxEw9s
T+lejDqQY3G7AiomzybA3G4YXrau01XKEoDLNE9N6M2vusYWH8bGzPdYaM+vDgaTaGIiC33MZztl
ou3kdDZmJWOm1F+MUReP5KNufM7HZvD8wUQgye9aq/s5Rp755A7e9CZJJq/duTWenUVqc3/Q0/wQ
KT63inN4JINjNgcjKJRUHE1Bf97s2z2exrNnoBwFJvEfHhhqN6tzIatJ4IPQ0sYAtT7oczYeRmOq
PsS9WeykC88PB40MqDs0UIFZQXq5/YrcjMYEG9KgQdynl3lp3VOX5/HRnIX3YHSW9+LDKGUiZI0Y
jWWpQnA7HpcCutS9MAPdzjrLL8sE3ceoiuJTkuHs6gP5UnfeoFurCROL1IGUXqNRfDtk2Ze4g+So
ZwO4EkdQJcMh02hJlYqh7lwI8tff5F68CGVNFVAcz2rYxLdDjY5XpIsKdagye+dtjWrztQ9N9V3m
lUXul86svYYx1l4Rnhy/jfBE9gRCN3+AJ7H3XMR80tVcLYQY40pAkxr1uPmBqrFTP8BSBFhrVHmJ
uiaa2tYla3J8najIXgvgSj/vX4p/KDXPFoGNAzgQAVHoGreLIPCbL63e84KhV7kbrTGW2K+OdPUf
jCJG7wuZHeWMrO+z5nekdNarZTLjJ60KjerzYiI8fzKHyhmfRrT5p/PY1XP2WRkHp7mm3exomBeU
Uf4610T+oayoMPhJ0yxP9tD2ymEem3R5NVSa+mEC3N2cFJwx+8syh/MvL6lQWI7DVjfO+jjXxx4x
gOIwzlx11zLD6lXCjzXKWaSO4mEeQ78hnfmqOeM8vVPQ5Er8uhO16os2H7Tj/3H2XrtxI23b7hER
YA67JLslSrZl2ZbTDjG2xwzFKuZ49P9FfQsLI7qhht+9wRh2NSs+4Q6q6KuPxtZjLtwj4znFZh/U
v3t7rNC4aHrCrVIqE3cTtxj+0erWTPHHGGni+22ff3CFvy5h4wrOdBY4RXG/l0N+WlWqGaE+lkQy
qIG388mQjUMM3Pj2uzJYS/EFcxRLv3IuLxwSkgUdJMPzK3lsCaTm3FdNodD7SQ0tHAMPszmRGiff
L/9alolDQgIAnoEGMOHw4Q5d15xZyWDhIlKY30AgcuON5PHKB1242PCN5RIFEodV3BGhC+PMkRNF
PR7h1mNDODD3G2eMwXo3NzgX4KL4+r4/PA20zXZVwr0HjbwrBa/Dq+9xzhX9myqhYOC/cVIEawc7
v5ZEXRgFuQtON9XBvSd1OFxVN2Kb2FcVEH6h3uF118Vb7V/jlB2So/1bTEy6drY0pFxopS+PsGe3
QjSUshPbUGNYjcI4Qdj/4U3GRmNhReoizLjrrszg4fJ6HpUiFi1gGlPEFIeNMQ6DAeunq5LZKdQn
nD/6uynFKBLl0bIOwlq0O2txLECPovBhvRc+3ar/5TegKLufBGgvx3RJs+x1se2lStBv9T9QxVke
8NPxwjZLy8gttu6tpgVt6K6l/FrZXfP0+ia6NPEIIQMrYvLRODo8IE3FhTPVXZ1wuaGrt87Wt9Rz
23BopiEyNVO9xWCHt+uvR8UjfBfJoaMKROWw3NvcLX2wtnWywT95zAbdvGndpf/c64v/tmzEvwUN
86+vj3lhI0NY5H3wUBWgRHIIH41aVcPWTSoJ6tZ6aGutDXNNr25fH+XClqJmuTsa7i7oEE5ebmSE
YYD4tJpK6Cj73/22LMVpbmfR3CqAaBkO95mq8Y3JSjcUdYCaQtOnXfH4+q84XK77xgbzQweGpH9v
Wh/mdx78YMRGtk5UmvZfU3v6uarVCbViND+9PtKlWWU4PhZfP/rWhyOUG82GL5qskzZNB6zlM+eM
b4K4eX2Ui99Dj5+nAgD1H3jZvC/yzu42lfQlGRVtxS6srdQjANeuBTSHXOp56nb6LscRGLl1xMn3
jlOXCquTxPMW8/NsVbC0Ro2z+xYVTqdPCrOe3CQr8xJ9RAyJrvUTjiJS//cD8Aejx4isD0W9lzsI
8HraO5muEmcohjbsdcyZ7rGMkO+rmWT93ABpfdO36MzHXbr5070J91E7Yd24iPO8GEseya65ivm+
cFHQNIegwFODePqR14xcBmjIYmiSbRRa3I/TmuBKN57m2pYxysLE08tgXYmkL+yuHboMhQzXNqhD
h9tpLusMF6epTuZMt85WOtZhsMx/yWTZZ5x+Ns8o7db9RjrMuIVkOP2qVCW5UdmhKJrmprFMxLg0
bTq9vpEvfRB9BXfXN9mZV4frYZF5Nm7GylDTon625jzAwEUj6Ept5eIwIC2YMZQZ2Egv99C49KIl
6qkT0fbdYzYLL8HwUov/+mMoiu3J3E58+oOWE2BklWn91iFJ7FqfNKee74xgNK98y7EGty8PCQaQ
VHIqHWTMIc6hqj5jQS+7JNNs/SnQuvSh6XTvRuuMPmqETYkKi7AI8/nhjE9TEJliaT85mhRXcvEL
txAKG2DDSLWAABzB5MUyduaQZ11C91+9w7tWfaEI0aKdlk1XLrwLC4gY1d50ozMPvtl6uYBlU2yL
UbptMtIxOU0KFQEW8S8bfDwO8FRI2qhtMse48b4cBc5jqpHGikT3FJqNFU81XzMHUx8WvGL6bprR
v8/MdP5LI9HnkXmKCV5pswEXPWzQSlGlK1vYOlTDsg/WAM8Rttp4hU155PA/D7OrIu0UZrpQx0pm
2qje9PK+TFSzWgt3lU4os9qZpP20gPc76TJdk6arNy/M/TL4aRGJpSHYC728T/Ni71wMQoR6h/te
uLhW/81YITKcsU/KP/VdIxQCHaK4hjD/Y/lZGGg9mBzuEQt9wZcLkwbdoHxDlEnvemOoIImFam2v
3RJ/nqx9GPAlaLgANaHY9XIYWWUFEW5aJNnUcjusEsB36HQyaN5NQs7pk5kPm343z2ZvnSd9KgAO
S0dpJwrRm/BD9ANKM3n9UvnjkPGbiIL3cJTKCf/58jfZ46RyDFVEgirCcl+6qkiWusKGr5LBldfl
4lAkhPazND9I/pdDaQEtSBlsIrEQob7d+twMl1p4t8VWPf39Rz2/6BS6AdgebSQzWTfllA0lB026
4WB1Q1KliwXludJOrw919PJ53vMIVoC2oxYM9vtwtCZ0SjN8g0RCyGf+qm26MDB8rOBJg/iy4nFa
ye8tE/+9LHVR3rmQ4PzQwCvpG1ygrorabrQtemVCG986zeQ8DtTNtJNXFV4dLaavfuhpahvh1C/W
59rHdDI0K0mRYc6s9drXXFqivXOMjAUVLjy8Xy6R2QI+poFXJt6MLxG4SwoietdGE2X7KznJpTNH
0LXTsYBegdp+ORS+erkC61kmdoHX3zauxRsgQNc6SpdGgTGLgzINScDHhz1HHWYIKs8rE7cMfBB6
yIDUxerGr2+CS6PsBUGQiETLsMxefkuPJhNKJGOROHJ1YuAH1tm3/b/0Rdh3GvVbWFXUVy5EZwUQ
+7zGuC5Buz17v/ho8eJOIq9c4he+hVHowyG2CbL5WN1bNXdW1pgxir52J1ga4ow6tHUlyriw0Yht
d6Gi53z0OEqnBfVaUoRIYOOu3snbfe/DdPF9FaJ855fn1xdo30z/KVk+Tx2h9N4NxuwEgZmXCyRk
jvDasJUJ7eb1dpx8qrVGBZEowA/1y2LkSAHrpfWPXpXXEpz9nz4OzYVHJoX2O1SwfSb+05+taPtZ
SNiLJNcneWMtPVfQzjv/MBil+piLsjDvWrv/y0r1/sWEvAQz1Jt3bM3hXndTRyjVBSKZlKzXM8Ge
34FLrEY/cQMhMqzC2u6xB0w1ntZ1s6zzSs3rGmr9wjIDlyW7YpXpBB6zO2SIZzQnHYwAZ8daAaGq
1gkLBH1BlVJD/vsHBtIqsEXKt7wyx+4YXva9lztKJTXOdGZoYMH7ofXb7Ndire61kOrCur4YbD9H
/1lXYaet43Qpieso5L3ml1mMOrYe9uWTVupf69Spr2zi/a467CQS/j10JIbDtOCwpGMxzG3Q2CJx
0GmdQlGV86deofGJ1W2h+7vGiFzevn5w/kyP2UdE4LsoG1hc9I1efmbdI6I3YS2dSL/dHlFXzlDF
WdZbtJdwq3XVfJ4wS42X0jVws6unqMza7gRQsPvRr+oaZP+Pcs/+a+i7ULUEnYcIxMtf0+eeuxcJ
y6QOOivurKzVYD4ZtLcWXG/fGvkyf1bAAX8jAOz9anXn1+vTcWnRebGI4dHWQOfikBuxe4ulN30C
C6dkwvVpvFsCv3kzZnkZp+RN5xHD7PXvn0oqlntuQo4C4OfwVDq6LpSr1SLB/Hl7HGrATq2u+T9e
/7ZL2wvVOHItwGuUhA8XVWduWEcPBDJb7mtnhR/uGaBz+7Gjt/1B4Acdvz7epbuBAsAuUct5RX7l
5Vq6A1FuH2jMpUXZd9qW+uRkI8YUrrwmyX1xKID7u1EmW+9oFKEv7oJcvhSJ25lO6LTLj8Y2tmjF
Q+XKu7ZvwOMZ5c3kvtu7x7BYXn5U2ReaVgGHT/KxVG90T5vvUkpct69P3YXnzHrGxoNA44r/Q+dH
7/rRm8lXcO/epgeV9tkSLkGxtacCLe4O39XMMuMgXVrvTuV1/vv18Z8TosNn2oS7pAyEvnQpDvny
Zvee12+E8kL56M9Ner4mNa6yXlzZ+fDIcdBWTK/HoLm3jMKrvqi2xtjVp8w9h4W2Ij8dDoFXP61F
ieIo7uJdH21OaauTwt3OPQdNYFyz4LmwNvzoXYNxXx5kC1+uDYBWZeUdx6jvSXBEVch76hxXTtGl
QVh6KpoYKxJAHzaArwxPAxaSJT6+qDdpLsZwKKzsSmnkwlnd+0M7O5lghh398lM8kGz4xk9ZotV1
Gw8FwnzDkq1vfW37ZtHkP11Z770kd1xvmiXmzlwCe60fSnYUPAvQQehs6GnnJQEGMrdqseyHyUUq
wgmW7TeCT7obFnifvassJLdi9BLdx9d/xoVjTDUUEiFKH2RbxxujNpXtZ04JUWO119PsYyKyi6bF
6dCvVy6nSxOMJhTwTqRUKEwfnr0K27CZah/Kh4uh3YzukH5s+0l990ak4AqhmdcE2S8PCI+fq5fu
/hGnkTJbtszwGpyN0Yuz2nqXGTbZl91Pd9umNVe+79I2Jc+DUL+TxAj0X26gTQp9nHTYAamu93Fh
OVncYFBx5Z66NArALNCQPNlUYQ8RC+wgZEN9JD56qxoiWxPyxquRZ3l9W1x4lHeNpv9/lMO5xiWu
2uwFtTFLs5uoyWbzhzO1xn0vO/Sf156Av+2vhfUXP406HkU1VotM5uUEuu625NN+IrKq60LBEb2h
yXTNpO7CRU+8x6lDh4kQ4CjjVRX5UiGhniWpZyGPLwztBLW0OIMyMO+k2+U3mV/pcVatxRUM+6X9
+Jw4AIMieD/6/Y36YEKz4KyNy1rAs8jEDY7zRhgIPneepHPl4XymvhyuGPpNKGg9YwaAnL2c0CbF
oWOupzwZZFs/Wu6W2yEgjtyJQQ+pj8acTvVbP9VdUCL83Nt53CZabPa83rnrZjpnaxR+GStEYp1/
ylJaEnRVma+xO8jJCvVVZGk0lGqxo3ExDYDJhpVnJzcoLEFnybcowsKd00IlS0OLar4YzdxdeOdc
6bI+B16pdXdt6ltD2C1VacWy9DrxlM1B7Z07Y6mLK2f0wr5+1hSlZrw7vR6hVAG4VlJWD0kne9Ue
7d7wz4Ii6XnNsKBCIaICerNeI95dHJQmPXkydxHX58tlGGiPVqXj58lsmOlJzNsUjV3uJAhuePFU
O8NtQBUzfP0EX7jYiaYpOVGEBX53lLj1erdNNa2HRcT7+a4R7kAo742ftSmwzv/DULS20HgkDCCE
f/l96HC4k7+/z6oo/PPoplUoNZm989vp1/8wEkX+Hdi7w24PG7pUgXRkg2qT77TtGBlFZTdh0dby
m8Q+7xoI9sJNAauFmABGOj2Go3RB1rReW1fI5xZGy9YU+YDjUK49yKWdGNao/QjNH27idOz+h+iA
fiG54Q6O+1P6Yl2yvBlEnif9MI5vbF8TZw93bFzK/cz92M9IgJ0cuW0ystPe/o5/efum3aS81su9
cGftQRFZEohjmxzx5drCIlCzs6DS3IsRBmfp/ZKW2aNSIxxyRdf7H3YtbX+K5zwAaEsdFriqZ9tM
693zea//xfUyFrDShvzHADr3mlrehfeGFwCMwXPYbRwLZku94f1QN9ptIec5ghfW3a1C15O/37P0
/56ti8A2HzPNVbbu6FSQTJem6KfYAVZ1uwpIReFEFPvt9cEuXTWQJMAYQ+Bm7+x//p8KSj7rbl2b
8N2mDp5xmNUqu+nqYYn61FgTgww7zkaYPFeW7dKwQIxp98DodiBIvhy2sb0FYBBsbhIbq72jUesl
chrzf7zaaNFQaNrAiZxKevqVJ+7SEtJtoXiDHiBp7+F720bjqa/GLCmLkqMg7QCwunttlEufh3cQ
0RA1CsB+hwsuheNCVkJq0CltBDnhYll700HjOvuTNdwP9CuwCrZy5+b11bxwh6PGCQ4G2AJSLcfV
DGbKYLnS2aBOadzleV2chDV7YUrycGUFjz4fe3FzZ33Rq6PcR11xn+n/7Bx0tLY1KKcimXKcwW9M
mQ5tLFWVbtE4m532OZ2d1j1b0pTFrXIdrY1S1QNlMbcULIte6v5H3QfoeUa2sL4Vo5yeKtmX7rl0
Uke/Ekpdmpn//tr9z//zazttLauhl0BQQVQAvJ5Q5poHMwR585d21P83MfCOYInv+jXHCmjVl2xA
utlUirbpk75sdVQrmsyW1rcP9djYcT8M45WV3++5Q+RGhRA08nNqSKDy8vvQ7u7auiNk8FRQPg6z
sYauZuTRiH1r5LuVFlOasb+xPHo8jYG8khVeuPU5zVy/e1XU4je8HH6qc3eYyyxPXFNZKs66iu6y
7wzSvMkWhPvDVffGa/nhhed2F0AjqdnjSSBfLweVqC2BnERtPdDM4t4Y6/6MLbwIN60y2EQUgw0s
wsD25X9JAXleYqoLDMk9DdL+EKAtWVMKE9BkojWp+1B7ekNrMDcis+y8Kwt7aWY5XC6J2w7ZOV4l
3uoCrpN716RM9ySntYwb6Qrzxm2ocWZ6u105KZdmleoqacCOjiDxfjmr5ShLC0hfmeTZlH2Ze9GA
RGrLU+cYq3dX9GNQh1yZwZlQX5NXBn/+nOM+xsnQ+P8ETY83mDMaKf3vlpkd83KETqlh414pilt3
Vo9a+Ckr64nO6JTlsTUMQ32ih6mbYWf56kHL+/kp6zRwrCIze/UAEbNzyEaN9M6jICIe07QYHtum
Ul/art/0sGn8Zjt3vlOrKyfiwkNDlYvaHPtkF9fc1/U/F87S5a2NtmOetE25PGBCaGThiEXN+fUb
/9IwiLhRU+MV5TTsq/mfYaDfCJTcqjxRk7a+8Uew98r28iujXLg9SX0gBLIFUeg4Uird3tlGd3Zl
0jj2tMVW1gTI9moN0DGbAvL317/pwg4EBcHTCcuK6/NYWGuLyuyWoAUNOAXCChXPjxtbciyN85Dl
8x20mUULy0krb2oTb8/T68M/N9gPe3CH6fC5u2jDH+7JE543yMXTVUqt3s/Oad/gRM445sdC2vMY
uXmjspBTMnAKjTmw4wxiaYJr7wRjwnTK7cwsFlW8luv4y0LPa4vsxeyqW6/2+PuL1DBQGAM/7W/q
LVseZ/g484Ot59n8cXDdTES2QpI/Gts00+4QKG15L6exurezUT1is7a1f7/AGFbsRVnEi+EoHQ49
wh9y9EZLJpNRVh19wVTeptlSdWCke/tq7LCHd8cZ3hUASFR2PP9RgmOr1DDhPcYMF5PhR/AwKiMa
pd7JUDn43lPd0wW9vA174tDNvEKPwJ72fqhNnTHSPLDQuZs32fylIf1+sRO0caeDU4QKeizJKd2Q
2zKByVelz5rrzXjWlrUPnar6S+3A56F2CRJkxKEAAJJ5eXIHu85znBiqBOFJ4wxNZ/iZylRFo7mp
36/v6AvHl04FfDDQysTax8pxtrfeG3ROEn2o/fMqLDceKCZHrlCfXh/p0tHlVbSADFJtC4759pyK
UWy9rBJKYt8rWfinADW/UKcy/WgH8xShxyri2WjKb68PfOEe3LXmGBHRMpgFh9lMB+DD0mE263po
Tta6em9XAF5/39wmwCLgADIDPMc/RJFVb1eq73q2Bw5St5vQmlO+YEGkjcY1lesLKQRDEU5Rdtz1
OQ8nshj0VBp6yQf5WX6Xy1lFnUs6WIyrwZun5VHV6PXT67N4YaMExFJ0tPhEYFSHtCwd6Ns4E/Sa
Yu16kFp9el8aeEjVXnEF4XIkm+7bn/VCd36Pa2hrHBZsKMygMwwD8MmWl3pibxsuldPo618DUTY1
7K9lbaLWWmCDbGW9LO8mMLHuxyzzzfRKUngpl9mlZmjl8L6RJuyL8Z9XdFg7qWe1DuFHt4ufqUZ9
EavbvPxkuFUFHt1z5SfY0xTH2nIsuw/a2kDM6Qi43XB07OLBHLAYvpkgSt0DRsNks5mzzA6rdJJ/
KYT2fxPngQ4GIUzb8Rj1Fp49jaWg7YcrQnojzcUNa11st7VjbVElSS/SYpmucJ4vnGvC3V2VltyF
xPIQ8PpNPeupN4lk9CrrG7qZ9qc1W7cYlY3hJq2c7l7Si+N9053k9S15aWQULcik9k3pHZ+K3GhX
hc+kSExvzetwrVc9MbAKCOIKYe025j6vKjKqEUW9KffH7sreuHQk9qo/RfGduHPsMbAjq4kjWiUy
8zQvxOTV/Fpkdmuep7TTrhnGXrjGdmoQ2SNpPDeZ+3IjktfLvG54f4AlenE/9ighIisXvz6nl76J
ajZAqJ3hxk39cpSMGIVy4cgoleE9Ajyxwlxf1SnjWTy9PtT+gw8vPWrRiHBQ5wX6d0Tl4RQmWm1w
Ibk5qbjppfSKyFpy78si5tyiZzOqp9dH/PPjdvI4/TTAR1Tqjj5gMIOhqwelTBRwZxUtuUYnAY4n
jYqOuPLKaBeuDkq9JpAGUjQokEcVGmVTgtRSrg5/8hFpHutyl+ZVc/6QgaBebmzZ+200wCFsHoN6
zrMwTQOg7WvnaOuNyzu8hoU3bulpboK6PLmtPatTq8whDaVjtfZfLwg1iV0Elg4ujeTjSTZ7FDQU
OpuJAzLrVASLc+eIBqNW3xQPQzBsV8a7sBzwBrjm6anCBD0WaMH6NVR66jJJu9KKiDq6qPRR5lfW
5N2+vvIXEBHcT6StOwaUCP6PfT20uCwZQ5UwAWsfawTXZkRvSd00HUi1KBh1KcK06tv6ZvO6glA+
6wZQG3UlUGRUbSPgHsvcvc/REBKhbGl1x2Y2z1lMvd+d46mceYOv/Oy9GvjyjOw1QlSdUbbkqT8C
ORYULeeu4SmUegkmck65DSGAmpsbdalj/0t2GsBBkgGXjvDs8qMUQq5vXFXtMrfkwNdKAH8eWjRQ
OEDgdKjuYXX68n5gCkcsqfhBs1E3n4xCc0NrDoLTBCH7qRmXL69PwIXhABRAqdmjKtrUh5ZBoenz
XE1FBZ9umm9ydJ/fjeUGvipwqRzZW3ktw/vzTeG0kn/QoqQfgfbhy+8r7UFZmnCAIhVD8WHOgYgb
Yk1jmHbBqWxww93ctnhCNbq8Evb8eb+Ds+ZaR2xtv92PtwXkjBoamZiSRujtafP7KuqU6V15M0mR
9wf5sKf2djWpHFcgcP/DnLqySPVJVEHSZ52Vn12YNdk7tXrOKTBWLQ/ljM1yNGOX8s0Y5ro/5c7S
ezGaGNMaSl+bfuGfQfIFM8z9OixO9tCkFbgSp+2x/esMObVv6EINfTSrZa3BFXR5BrbIzADcrCli
Y202LNP7flYVkJQNe/BoEWmFDyqHsEM43Av+6fRK+2q3jnwvxeBmFAzN9KufZfkWuhURVAwUU/u9
oSy2xmqb6neGzIZ/1nWp5JtgW5afjjFNJUwVZ1KRJaBsRHxKXoVozKGSB4it/9wFi56HCwVY59wO
Tr5GW+Ct4j1KYdUnXUnx1SvN+quxbGV3k5tV/zn3qaCfjGLbtrDq5nmQ4ZgK8S+iKHmdjFShtNAP
qnwOGwd3yY9zqgZ8GKBNCvtmnl3aNYE2rs0/WWFRjVzX1vmg6bX/o5iD1jkVKATNNyauWQKdDDF0
b4RGT/aNhMKVxaOzVOJ+lNqq3wNkt6wfUxXg5gjjZ95+Tnoj0JdqKxMIvbGpNCqCtaLm4Go0+jou
kfeVStuP0tHSbIK8swT6r21pA4VXejtbb0urpoyLXeeim1zJnqZI8bHcBaz7y/Tz0Y0AhKmF0NZy
ftHDUO49yfp6I9at7aMRNKh3u1Dbmm4rf6p+5ak5fqUzTYQiQXo8jTqaELeUDfIpBHk6q7gcVnMJ
0RT08HyBB9Bg15XPbQR0Kvvtq8ayIyiH5RaOSlbf6zWb4X3LbKY90vr+BxSFjQpomsy/oL3dtNDe
uurbgFppFZl+T/i9WuQX4O4AE57wcJBtCMjA2EK5Vbz7VacCETqQ6X+lGYJjkWEAuYEikK1ZDHYu
qGICpeUzjuTGO1rIwzewDYM65U0vutNUZXNH1OBPY+gi215FfoCyb9Q5W/+bJowTT+BpHtc+UEVY
rIP7RlOjD/zPo9kpa0MYEY0aEZVp447RFOTFo9Z3iPw6CBmPIQoA470o/arG8K7uPmetqO5Lh+dK
U7L5sVquDG5MsRpN3MMnq6IAzeHHYqjdMtSUOS0R21+UOHpSoQ67zfH+NSYr/bphGXZXl0uxnGD6
YFSk9Mqq4kHfUutN3rYmhBfR2Hc5lfE61Ju5vx8LtK9C4WXpo7HpxddgJAtE56PIPtYiLT/pTrt9
z7Wy3yKnyI01Ks00+4mJTY7RqDlVRSSgXmahhifSGqfCU/5tYwzLZ8tsrfdBAxwtLOpMfF7E5jwF
mT3O0dau7rtRgnaN88Kff9a2tprhONVUSjvfr3PIWaOFKkDflChne7iox3k9rWMY1Nuk8f9Hbmsi
/hTB/rp8APyWGXxZ4bVlPPa108bW2hfrT6iEHOU+KJw8rjffrm61obXfSJpzD1uaB7GEvI5UDf6o
awj+0d4i9HenOq6ppchQolYXyaqfP2iW2+GKNvr2g76I8hu69GkZB5WqWvwch1QLJ2xSv3qtJ36j
8kysl+20OqxoMm9gFypcyVdMryNnLcYveVb1WdQumdxCbCQ4IFO3DOhAO6r9IRz8isKUy0zGfUup
8DzkrvvZ1cv5d+/61WdLjWI5De40OFHQu/l7BwWz7AaMPeSkVbVjFudV5+ylNOLzmEA/MAhusrQP
50wzb+xeyOxs1bSrwinru7eLMHXBTSfnp9Q0qXkpu2baaq+0fhZ6keWntWvX/izE6lPRoc/zzdpU
mcc+FTJ8JCHKP/Vano6RLFznC7W8bjiVWtbVIVzR7bemhnpnFS7+Fm6Gtn7Bv1h1UZBp8razyZ+j
uRUGOhQokYrYZc8EoaE16j2Uw/IrSA6QeFM/TEsYBPrwPcvSFg8aVev/uFRiv1SAOlA36E3xvXJW
tz1lCMe5YTAP6C56BWNFZVHsUHUYcE5YpkXzey6Ab8Wd45byNE2L50Wtr1cPJhSJRwO+yBINS54P
kVvm1mck+Sg96sXoN0/poLsDuMBJ/bPtSBaOo6F1py1TuKuZHpZvtiEHPUbUeugiVL+Xzw3MoT7m
ldUcTHMUjrKC8BypFGR1jHDrTIQrYRyhauuqbfNOvjZ7gH08DcgEgFlkQ227AeCrp05609fNTsD0
7IJJMRd6C5EjhKlF6B4a8lTOmvmZSkDdhgDIgEmOdW396mUQvIURBfvTW+HdhK2sR4XJX7U+WsvU
vHFE3nuhnXUAy3gixcNqduuTXYvtqa5a9mqGN8dvPyWYO9UbUTR3hzDvllKgclp1md+e7QWF7jBo
xmEF7YUcZ6iV0q7eWO1kJ0VGgz+ruRYwiMtzEa3l1D71tpWLcznBFZhoKNR3aCttLY0mu08W/MT/
wQkNqfep4V8YUR4vuOZHPTupzpt/N9NmIRdt2GgSKNlzDep9HbyF+JFm8Tqu3o1hqr6NrNRxVYTm
5vCvo6hXhFuj5/m5XAdPcsqy4Dddhw63Y24TLdxqXssIR+stx2+ywBORbrf8PRbutBFb5DUl6Lqy
iRpBMQyRkXVZFRqzCh7yLEdPRV+dJVorPIJC22rLr1M15v/WjTlPcepJf6WYrbmPmaXXnH9HsxW9
rcohwEBVFCQUD6toWefQHlX/sPnm2EcrvboPmE+M67nn7k9Gd0mDeJEpEXLDS2RSIlxHH1x3gbon
9EFeXddNuy+mXZsb5JRMfOrWDSt4VYPLC/H/8R8aKP9T7C0pe7I2h6W/FTDo/rWUpt4LTVkydJCP
nqPM9xsRzWUwLfEq9luLjsX6uGR14d6WZlm8RYcMKaUepzUnUk43vRdYN6w3aw3z/8wtob/3MXBe
CAqM9VSPsgneoa5XPiK1VOanzm49GStnBVO3ajswg/dm5Ubesqo56QWykmGT6Tw7GF/lHlo5lV68
0bSMOuHQ1VUTzRBAeB+npeGIctv/q7ahfL/1K/Jnhp1jnolM1mbeboNafgXGmN30rnICzsuwfKrd
tb7PV2v4pOuSZxCB/XIOVdu3aVib3LARRg5yDqWt8/hrQqCg4nsgHNxudr9VfskJ07fOuktL6Q98
AQXPMO24lCOjmhsV2lo+1WFm1u5bErpiCT0EZJvYLq1RP22iNk3KFC33YmctjhMDiQa6VCF/YXJE
Av8B4BGWGF6apyLU5jVVbL9ce9OjCyHDBkw0f1hMwUNdUcHjnfGkFqZzMM8300B3kk5dReBV4hHw
b2M6Y4FaAEEsUFaJV2PVm+yVdB3FL4xAlxQ52Nz4KGWTPWnOGHz1UOMAGFRxp4/l4ug3c56n3bnb
BolqEdCsjsJ0o9VR1y+uxoZXGp0TV9Vfp0CfmqiiJ3CLAWeubqulsD7Jbqws8g+jsMKmMwFPBmNn
qLPeajY4Uwc0SIz8/8BbMav0wfY3bwlzm540ua6DuCMZVtWFzWrm8zmnQzMgMqe1e7Tr6WOI+qv4
MZpq626VnWsfpNTRL+qB6D8ZOxQlcjrU8cLSBdUagsMwbxWW9/Tq0BjFwWmZx49B0bR6JHDg/t7r
RvYm9zh2WMlbVXuLhL1RRtA8eEk0kh1BeCjtd52dqjIUfm7czatmzDcSkF0fVv48fkJBxeFX606F
X9Lq6t9FU5Z3s5vOIlIe8pzR0DbLlxaI3hDmRu/OOKJayxLlYzcNIWJiaYM/8SzykzESiEeBIrOJ
2aqGiuggdT9zYU8IGQWFV4a8Mpr+1tCAnNyTHHhVaJYmwa41mfJDWxR1H6IKZP5EBcAhBAkUYtFe
28jTXCo2mY1DyhzqgWrfZ2An6xA1hPSHNRrD562R3RIvBB+KedozgQ4ttS6eVrFrtviL6MKUBiU4
n7YtPvblFjwAa+D939y1m8/95ks7LNsg+zm0VvoPLU5DRs7/4+g8tuNUtjD8RKxFDlOgg1rRCpas
CUu2jqDIUFBV8PT36zs9wW61oGrvP8aTrbKw8Ef+WoJzHwboo+/ZD5iwKzt87kiDnNPempuHcrRH
2ur7wHyRcEcWeuIYN878YZQ635K1/4s3fH6/ho9ZR8088mHtzvrDjnxFfQxILod0ty1pw/Ty1bWK
H8+Vm6qzFnnyQ4GNXR9dqxX/WNHMTzu2lQT7b3lE/W6cG7YJNem0rnwO4cIEfGCtHXJTWnaMTrp/
isJb7tFOBH7W9GP7jxKg+Z9fJtwarU/2WzpVchf5Ulv+h7+ym2VI5vUHCy0HGQcWItGY4/muKTtf
ZJsjVJUz5o3X76eDA1/2dvsMTDiNKb057JaBu3uf+O2YfCyhFpM3QQJ9uyVq+BCF0N/B2iEaqTtW
pxQZjPXIxB6wvq5TW5zU1Dk6XdfF8Gtug0kcqKWWCFfRdi7cimb70wny6dIlmm0r44KvLwXdJ5w2
c7P9tXQpbgfXyPpX7yA6Gqwu/F1hXm+Oo94SLCHDmHi3BJCLMY9lV57iApFhztw5IpVxNjWeOkXy
QmrmzSuZs4uhR+DirmzOne/yWnemzewivALFXck1ThHL/B/9IHGT6m0X7IDlMrWH66X9uVu+WdIQ
EVKTc0YXD2byxE8YLn6dB9Jqn5Vriz6/PtS3A80pM2N/aE8Z7g73zkNHDtomF3R6munxJd5CqASp
tbEzxCcW15/VrN9NsaOFTKydKm+WXHPu62RyUkar+a2Mt9hkUU24RGrNs/XVcmn8LUw4fDZeuSep
bpOVsz8YAjbikKnL8Y0Tc/yNVpLV7SjftzYKRDpbZo6O3PvbS20P4gtBzvSLaKbucw53JzoZ5UxL
BrvGoiTDbeTG6Pp1yKq9izj+O8S/aceGw3LcVP7Xus7Lgyf4e1NB28W3GZuuZevedUG2Qe1x1XBX
B5k9Gf3U8u+eW2El1insnO1P0XXJc6GWOskLC4kXb8I0czP7APcpoiwmrgoJw42qi73KrHb1EJ7F
e+DmWvfirWH2PSVdnHzqPfQ5x5O+DjjviIlHe1Mk/xEENDUpw+A8H5K58NsjWQ1xnXlxxYG6Fbp7
Z2p07jSJ4Wvqj4HDAhY5Uh4He4q/TFFvn752l0vgXOPraMDcvjmueVbiJeAvTLq155REm1imDhDA
97IF8eMa7dOeeWEt/jIfJX66xVZ/wa+yRKAUK0ID8ICpuKnGHRxJTvauT3Wia6B6u+b2CPc5Slho
ve5Us5mb80zopYVRP7CcQyVbeY9CZtsyscRi4GKagKBoHuW3Tyb/3KbS7VuuM2/T8a01avttreb1
Eecsw9Dud9UdQzPr2lZR6IEiQqou3ZQLYCd2y2MuRFPYptVI/v2hC9zyl01Txrl33eFZ71Ja1DdQ
qZIWTmyGXBdVNKaEZume0Io4FllVbbwdK3YW4DLlbofYr9q/u3KST9ta5pr+tMSBe532ZE1VvLm0
u8Zg49m6jt6rZ6vhs14SQ4PjHGudVkaO9g1746qZWPUsMlrKbCerQJfLNIjN+FL6I/tGqKbqwbYS
tmUmuso6YpaE5cCbGTzXVej0eetS8cNjNRHu6Tsh+TN1ZIbvsFWLTEsV7dz1SSx/N7UpnrXxCgqf
IC7+k/w0D03iYmyMnDb+ZcRi+IxdfXVou9FngfirS5uapSyVBch26s9J+bWQ9Fhm3TCN3DBlFU+H
cbS8/1xPx1VOcPbAtbIob0+D0cOqOiRu8lB4HXfqBEAjj842xu1l2Sf1aLV1V6E8XJKnMZxXDmjL
3gE2otlbcgu0tT/swWDxMNDz6aR2t7uXYR1Cnw9chB9E62CygWrsflm+U91TiAGvG89meI+2VfqZ
HQrzqmu35Psqt/BizYMVXbAmxg6E0loaEozLKLzQhW1+RmLbqF1Aqfcz+huwTOnbBDh3QcLBOS/t
+t2ruGF9Kzp5z2S2rafuanJMEwHGk5l+NI8zY+xnn4QrsUHw7m8JPW0VC7msB6Ii1/hz7JP2VdFt
wFVhyL1FcRmzizX7oJ4SmKyKTXtwnYPf7V2IsS2yXyACrfmmJ8ZtSpPCDR/aoPAuES+um8aqXD9N
GXR/meDcH6/bIAQq6lhphRs9MnrGIoKkWZbdmU9FL+xbzKzjjIS7GEwe63L8Et66xVBnSSkJlkhC
eVj2cv6twNpchveyGQ/MAkCL0G1CplVXTT+tTZ8W1E/R/VNzyfHZgtnGuY4HizdvN92TbJzqB2EO
O7Y7rep1d6R53PxK/+H58J6xIft/6al1m9RIdKikZhbTZ0eGxX1ZDqV72htVfm1MjHE21xuYUBKx
jKV74w7vpVb9n71x7A/VO+PLTHTTh9XJOTxplIqPZBhEX0KUxXgY5dbU+QQC1+e7Ba+IBM12acaU
7n87evM/knyij7Y3nclIMWJxZVJ1v7sNnD8n3SrkmVt5SdbYa8ius53mNfQLEuwat0BL4nP/22lC
7naSbl2bzFlgG2NOyQzCwtgyLL8hrN1fdZQML2tQDbfOJKLmvHS2XeUNeSV+prlMTLpUnk0Lievs
Mt20X74W1rSVqYnc+l0nlcWxabTtHYZhDv7rrWgDToX3+djFShhn1YrRB9pu7PEA8aMvY6hNhMAh
Wn47pVtNHGqlF5168sHjlOcScTU/HfEL22rfcRBxvIliKGBcR0f9IFrkVLG3ikBjGKbBOvJ9XUk+
HvPXbYwM+8LClnPjjUYHiAvgD9MxaUycMnqozwmTQp/S3RODxdXMsmkLK9Cn0yh8ikUWTpi0Q+ot
oExWHiyvdNv/JAADeLZjI/ucpdcffWSETuYvq8f6XM01cAICtjKdrJaVeB9JekmDfiQTGeMF31Vb
tO3T2kw0/1a6Cwfu3CFJsrKe5ot2iZzjI9aqzjt6oO/bqUvCjHoi+3dh5vBHQl+89KVixlgans+V
fMMZnDAYfI4naSW51yJ/dRdNdq4RkXhTq6e8N4pU/OcJBdnYH+MRsvsdrlr+t06uxRkv45WGy5Pk
rgtOJOCP940Lm5p5UzffOQLtxhkPluoOmxqKz5Wz44bJ0HTHeoyCNmvDZfj2RVHvh6Fo45lo1xDo
mWK7hNV5UOvbJHUFysqZXZ1UtKz3ybJgSqdMW/1Uk75ubCyIv4KtGZ824UQ96Quzpxn+6+5ej477
1Chji8OEE0yk8SC3n7oLvduhirbXAHL1veMpDQhBnvTTZrz5a6in8HcPwQ6CJkLWzd6r17cWYfdw
F9FbM7MRtZq1cnIZnlXn1EBCSgXsEhykYnoYQVdn59wOsacaQJhgCzygfXsbFgrl0a13IWDBLMsD
rEAfMeXUG5O7jQS5OVSzU7BzOZ64jLT98Y97KsJSKzaOnc+cr2+11XhPMcgp4waqm/+07brvayOt
j5nP4qS9nRQbvJB0sIayrX9Hi4f11mVFhukedH1ZwLTGvJLjFQfklHkgc7YdsKC5ejrUBR8HVsOE
F0wYvX+0Ky9xvlsHE2Xq1/O6HOOwUEwyCQMlKWFs9BwOqM+WaE2LUBQPgfFtk6mtS156PZnp7JLi
u51URwDsFVywx7OrWeIOgdsZdWi9vnzvLTSxwBczkE676yrMbBJh67zaqn25tcOyLg7G26Mk7/sw
XlIhCSnPh2uQP2PJ0j/jDdnqdCaDENF3pPkimmTWLwARg8zqpLXj78puA1jBuJrti1ydPUgjbs8q
k6PHeLbERdvwMjGmnyCG9rMrVxaHKRynLp+6btrATzGJHDynt1kABToOoKUNYceR/HLjPGHDUCg2
uePe3a2IY3J0gqsMefS9zj5QI2J+q2hdEpoKowUfeQiVldI9o/dHfn2Tmy0hjFu+qHi85dLuPtSs
vXNSt9O/hhusOivZ9M0x1ltXH8NpSh47Jbsm52UBQqjd6OqQqsMmOQwOttRUrAEDogBgH4/X69G5
KbUYovuaReFf0foEA0zK+zMs1Tbkdev0fWpIrBmypMUVQwjg7vwEvc9kkwKHLeHJiUZ3edoCse4f
gB5G3u9A4OHBZ4yp0E/o8j8sjOV2cqDuutuOkh9WgrWKut8Dpij36EykGOSAgv5045V+XR5VNFfD
g7+NhUlLvUf9jQZOn9lEfQqXeS8YgkGjxXbpPF86HxxbbDTJiN9BpELPa5i2gjv4wditCJ6shDAW
L7WSzSwHXKrtK1NVEd64wPjlYzgpFrsmDjY37+xh/x4EUODXenWJnhYetIVX3oa4q4TtHDyOvPog
SsS6mVponubU7TvniPhjZTfl+YFKdTTBcoJU4YX/cij8CwlZ4XKLPtkd3mjKiM2/urVWyRvM4ZM2
rI98X1JI89D68crRNtj1TIxv63n3kTGhuLDtdk1mczEyiWldIXUvuPHDf0MYjMkJKL8rszaW8CNV
UCbqADeR/K62xEL2N+3uP2/zpXlui1Cuh0E3TQKr2i/yXvsKO3WV+JN9aivXde7JeLWck1ULSD1r
5ug9cs5NP8azZpt+34LAigUu9Njujv4eyxocpCk2oxleEudH8YerOyC4qTl6gJjLG9lnfZs2dAGY
uyqolZeN2CAYbkkl8jJ+6El9EFm03jkkVMzfXCSxzmCaeufJKqbYy6p4TKwnn4FtPHrrvqqHpNAx
lCTvu/7lDOus78GmI//DIYkkOkgjfZiVYXP1pd5ivdzzzDtLxlY5khW68ALk/hBHbqqUDOx/Drz2
nMcCKP7G02073gDjkumAtp5LYwliV3JOcTmc52AZqzwIhZYnd0U2lNJYs7mvLXCQTLtG24A5NtB5
Nm2D6e/7SHL2t+ytMtdzjw7dkJ/TpS2h0G2KMMK+tR1VAzIJb94yd/SThVWIkNZLAtD2vY8bnDLm
RLkcWFQL71hOBWmEWAi0uuuTiecGSns3+cKoM7zU5AK43E2CaB6zmtXKB9oMGj7mWtTJAQ1AaLJi
WNSn2+zKzzDX+HvKA7aE57KN6uUomz1ka0joGT+4veqXbPapps0lHXzboSBxxM2rxZ+29ybuXBty
0l/D10COTnRJ4FJZCslWzDyr54PTNLe8zZMp3GykImHIlOPxASQlynsuWqWotl22ZTGXa8T3lpvd
F/UBv47LjxXuOHUqa9bDQ6L74Jk/nAtx4If7LRctnXxf1oRQEXj8bzYnSbm9W27nmZf9dyiIDk+p
tojtO7sytj6OiWaSCDTzJQydxVhXhWU3Xupy4R5sKmsPcxQfO2w3uuZxy4BNJ+9CS4//4rPOorKr
F0L2UsDJpmdNKNb9N/LSqUvRDsUFdEKv3cchWYviaCN5Hd8gHiS/GFV35S3ABay/FMsCpgyfFR5a
Uzm8w62UUNdl66jfwO5VedxNQXAocWnhlI8x5uRLFcSLeejXyLoPkFPEN8AH4Zhaoy2c2wCs443b
qFD5Aq7A+Q6G9OLyLYDE+Y1PBVDUQ9HZzRqvWenKSV+WqAy7tBasjZdxDwgkpn7PeQaCZZdwtwQD
iwwtbJf8DurPyneGPR/0LoqsC/eRKvNp8EVe9wh1/oxdx4jrwUPVaeRBbp/nQUj7MWmwZR471cX2
vU1jF0e1AhuAvIQQYbxB+u8FBwJTazIzobnaQ2x6jGrrLHELVXULmusg57UevAJ5+a/gGoDy3ixV
VcH6KmjZw1gXLLg+aurgZQyFrfJVkW78XS9FPMEKcGC2DOIANaCwNk846WLFdPJnsMmH3XVqkVso
W73DEuhkOfelL9djgly5ellnMzM3IMnqj8YitXts1TactZbLa4d88Xae63jOXbHs0IcIOnKvcoL+
LvLqYbzhOuuKc2gEWIhYJIzgLDxFb4onug+ArSLMxBQXVRoXwfrT7UsoiBxoV/9mLGcSoRRWj+9x
dOSjhuX6IBPG/B8gsUH8l2XzjmDClntTCtfpX/jaFigt6UdT7o61VaTBzuxrSGCG3UJG4B37nqi1
V7IzkKFH1Oz9V6/S7Jee008fLC1i5B6cdWThj/AzmvfMfUZoMQx21jXg3P8NrW7rE2EgTZfNENZR
7vZRqI6TDx+PU81Y6zSkEWXMFGzbtlLjfWmpXpGVDBZzh6hVqGNYD9MnzyizHDEoBncHiaL0uTgl
VefS3V0YELXP7ywMnXqcg6S6w6I8l6dq3pR3HMCBAQJUAzUrk93pUdL0XpGPbtOE6UyiPwKecAb3
k5PtR2mAxa1LjeXpewEtn5yE5vzIHAkrmAWdcbezO80sbKslxXrsm2k8LeipysxrcRncufBiXV6s
2I/PMblcCGy3vtlyfNTrmA3u5uz5UgbDmkEjcClzkwsP6tq/Vt4EUXlvqIsijL7XMeBd0lQPC1JN
xELVGvCDCWc/hMJZvNOW9POfup/LB4UFGrmL4HM7RDB3x51V6XdVTeHDxufus6SgyAfYUgzv2rTu
F9kKzbMftONnWTgd4gq1+/vTVVwT3zueAldFniRJCwLXHjPwp2FPNcG1n17jRs1xbikDam00hafd
WP1/juBdPramWPojLXpBcOL9W+KDW0WqPZIBgQBqGbZtPLlW2JhTiFpAZlKUUXDE4yOLV7WyCOez
718P/36x3/nDnPluYRh1vmhQTYLTMFiOmw+V3qvjGIcyOW41HSbPa6HEm1/7vK1imIs/Da1MoBPG
9z6hctBo1XOjX5YNMPBgSh18ziWmkHRieYMHZiDhLecs+i3B06qsqObphzwou8sFvM8DaF+DZCZc
oidSBmaEC3Gg6iPMudlABqrCTm1vEGiJhtXuCUcsQ1Dvzu7fqsEkb/UWjj8Igf323t9sgSC5w8Dg
qqHtsmiowM8Cm/IzPHh8spclmIbqjCyLpj6jQKVf1+hKSDBFr79CPW1/HXQ2HeGaMftoTA/RN+Rb
Le6o+ONyL8JQ+rfetkj5odFCRseicaV/miuOlMvWD5M4NX1H1e4kPYUextUdRtaCpaUGLjI3q4iW
F6KAeTYtKxw/O+xpfzVq6l9WQnJ01pck1YAI0418rg2hA3kY6VG/eWWv0E55q9jO1Uan08lSk3lW
RsP2AOSTLLPAvie5G2/wQqXV4omPK6G2fBxZXRFq6E2eESmtOud/tZ/IrAcJG7AkEmjKLlsdUUp3
/w0qNhBPWwTRPCF1mG53112GLKS47blbl/27KJSZbhD18UUwOIyppB2kO8bN1tcyBRrbut+w2Kgj
ZNzMvMTxAFedYu8YSGIeXVkdVqDV+r4ZavG70k3b5NNAEMuhj6Z4+Ghbr/rAZNCjW5vDpEYf2K1O
thVOwVlOhMVytp3F14Q3dfbfpdDoc9DaBzvKKa3+ysXaiWeYxLoQSlFTPREFAQ1asaaPJ4/cJni0
o2rW3y2Vqn66erBwmbYlluS2t6ohm0BfxLHyrxLuhNgXggG9cfytXUK2j7OeKarlXGq8Q+O1G5qi
3U7aTIYOj7acuoV23iIcl7u2d9YQAaeLTKA3Q+nwtLuUtNqJFV6cvhzMPefXdewk7ZOMjChA9VHi
UwchLe0CWREsSn/T04Y25aqPS8DRxZ2rfHLcsCO3SF4raMcYiG8bkgklMHAQekLSrIN0HfF/wc1D
4OZGVRA9qCVtZAwcwJRTlmZ3831to/ksoMe/dikAwCLQX8VkVjZMEKKaXpUSiboxlXH+C2UVFocZ
BPtXvUtkQtyB1Q1sahReCcZuPSBfDzGDmMrPYQSD1wlBTHjAjFD8R8Ih6hrs987THrpdfVpFEUY3
Fb2cqHg96bncAOPEThvsNiogNvLqWDIIxqeA3+mPHU2Yt8p6icSpRWrcfsmZ/P2UWQJWGddF754B
9ssLLnprvfHdIGmuSpZ9zMLOsKG7gIjT8xCCh6duHwPTyTp2zC2nY62zIBnjQ3w1eqULnIBzDoij
7U6sOhU2vbKp2gva48YgqwwkJvYIrOzI09w39w4S0Y73DJzigLm/uPTzNt9XS1gwLYar/QL9pZ4x
bySfMxqK+UrkVYMNwmxXfmp2bf+IObGadIGarHKoHMc7NomBngBHb9F0GaDsdRLzc6R9W+dU4hi8
mGs/xumC9E0jPZbaPYCbN9B2jnBRgIOyi9uGYhDevtlZSqh4kKmPqPcG60544yryZILIzXy7IfbP
rVxr/4XqAuxsmYokzHVrB/ctKq7qeRv4xDVN0J1cM3Ql4r5djNM/erueoenkViUnzxLiWk0gnWcb
AyWpX5Zwza8pGUqdhva4/GeGpda3BhR3eGTW2K75B3HBoNvbg32CPGXa8MNlcp/AlgaQABQJdKq5
ZrobpG781CsIwX3dQXCZk5oSdLdgULDenWmy1N1GHV2P2iuxggcArFYdifoP/DdraHcvR5hlAH9D
4cXXvUNjwUB2VOWSiVWkja4Xi69pTJ5qVi4AaKhN+4wkOfnjod+uj8vq89wkSWsQI3re9m9VycZN
10yQxyVaGB6qYil/LMwp6rn0LNi2uGg678mv4g0dKHCPftq9VX0iiW1mRKlo79JJ7WF38hfkTLTE
J5bMvX2TMhtMpJ72tXYVE2ox/FmYc0psJIP1h3JbpsA2cMlySLxO6VcKL5LlXwisixjc1wv+lmEf
zctOWpf9tAD5IHpwV9+fzkIrrqESTdsvN9p8HyQjSN57p7W/pmSOfnto7dfr5jb96cq2Tl7cokb+
jamlTu60PZbtk9m9K+YUi3g6uaWH1xtUB+3b6ELX/toF2NDdPE9TcueMEQyBv6jmJcAfGj5Yy+rW
Jwacwj24DVQINUSJskCqrGJmVw1LYe7qAETpoNdQ/Uu4UFUmq3HkFJaD3VNeOrG8F44jQe9Jz3us
URV2aSjGFQFFz277tAEBDTmxYH2RMk90y9Ef91alCFtnkj3pmwN9N9fkAxYqxWwy7nT1zkuM+G7x
92LJonkbALMGd/Wyku+dwKt10gMzRBiPGX61+Tqh4ujMB8oVJdA8KshLwSuYZJsAhcyaqYsHppRx
6jPCnfmEcTLa889uas+trgrndTvgYgrczAHY/iMa3eoUB63nHtaoivx7SW5TmfuSSOp7MjAQQY+J
O8rXFpR1P240n1yfxgRYDW9F3WZ7KPv26CM22RBTsrbUpH6gavIAAzj3w+DDGYGKMgZZpzs1lhzn
W60a8erMYyczJevNyleDzhZO1UN17INAP+7UY1hHGgk779CPZTletDPV1a0fj4p51FOoLPlqmDJ7
obeHnogDgsGmdjAnaeqhZpuUvWSyTrYLjo66/cCqHJ2JIlyfJ7p9awD5cfzSQdT+wCbGr3TeAGqv
boGAfnf3e1yIzWOLZflJ9wPdlAauAY3murnPLeMurDWE9bOvuIRgJYlLYgLS85IVrYuA2V6lOupe
eskdQKMT5WtcyU/ehsnkHUs95Laj6YoYmDX/dLFS2B22GUHbVgbxT2kStzzUQjYmQ9omx3NSTd5P
ZyFQPYQtsgg2RAr1SOGd6jGEUW7M3xUR/7uR3BFXVjqUR3+fGvvR2TjnM4gId77xxFrsp8YvvT/o
nLAxuFsXvzq09c6PIzK7BRAqcjTISVwMj2u8cUjLWJF4p0wcfFWiqaMT4AV811BKcfGiLcGWQJR3
e+ZSXxCPRqV9iIJo7g6oUpG/yXZ2bvdxh2OoyS6tLh3JmL+GRQ7noh+QJLlTwQ+1CV0sh2Kw/Usc
dZyy3jzIP6qzXPsYVTXnOws5hywfkh2oEW04fTlcKG+mCuWcVUTpeAc7qLz43AnG+AN+Jn9Ea9IH
5EgV5RDhXBnRhtWh7v6ZNl7ft82a1osV2Zqq0lL5z6MTjJufFt3qfpdRBD/m9y5gviZ87I/aXXC8
iURo67hzfJGJS9kZrloixo77GrBkgcGaqjs6lnEEVgS9PlWW1X+T0sG6u9n2/DmIth6OSK7QHddK
AdEP9IQHzOK9/U47mqxe8dPoN7YRDHIm3pJ827k9UT94Ni6Zmdt4Yyz/S5uhNhgTV44zqp2RWdle
jIy5Y498qNFOvhFDCW3mT9X0Dy9Bs6RxQ4Bz5A30P8fFClYj90bcgmzwFBGoaWQW05b2SeV1/XsT
sYhSCfFRpfOGXCMVndhV6reVQE91JQHvYip9zMEpJBqLaHFQfCuIyCnTnuUCkMiNvLCFIIxXf+9K
+Af0Dv+iFbfyTaT03t409h7Ox8hF8J0VtvGmk8ewVlz5+URkCkLiMFkVMxjp/MM/wetYXZYe+xkg
oeu2uaU9jtnVGnzQKH6g+q7roCZQ5E9oRFAGIoTv3VXth1bGljyMSWkeyFrS4d+db5JsFOZG+3aM
/A63U7266liJZPUOofa25txGxp/4vgJOinZvF5w7qjIiZ4Uhmz81jJM8DjacBmD7OHyS1oV5i1+F
J3I4zqtwaLSTv/aIgipFAd6Kh92W7XSwwhiNFnOJ7/Pl+j0ndD+pYj3OmF7kObYAz6Fkd9Sv8+Lw
zEk0rDLH7zkkKGc2pLpi9AC5kpL8mgNp4S4SlWp5aNjU7qNokWUeVUsZ3YXe5vz1DNGoMKRK+ydw
I7OdpEj0+NXISLqZUGjdL1fV15g7SCjHEwherPLQKnFrMWDE8Vk6uq7v98kZ/rEIb8+cao044YgR
95YM1/GkTSmCW8TeySuBVuJfpBeU/RKCWt8zpoqKtZ008LSLFFczuqheHEyFcDTDLoChCAK2BD0a
WAaPpKvRiTcJj6sZKV2wn3StFv8Ja5QjjoW71Hfku+7LQTLqNg+SDePYrx4ZXYk1zZyW9Bv+UA3k
1xekg+oj8Qvx4CqovVx2wfoPhW/yWUWoEu6stdbq0hkUzl9tt3QS7UA8hRg3E3TJkYsFJGclVAlX
VGuiG4q2+v849pw345AWDFnXF37GNb83KXffSvgoy5Ikxdfp/ZOlV9/K8Rn0z4DR4mewlPVvRILX
p+wvaLfmau2+rK5nNiQ2YNrP8D2hOARV2zA41aY6UJh6patiTyAuYo69m0EM+nyykdimse81/qFx
IisAgd+jv72pIN4chcuHuWVq9tz0OEQPbSTQAirC2rxzaKH+ONXr7v6JVtRQuYOouj3ZYVT8DalX
fp7XYsXNDJf2iOMDmdRqkLRcA2zQ4Sxdvy03ATj2sQk3M6FW4PnpMLP183tVK8s9I0Ekp3D2Am1O
E3DmxEHQxV+YgL1fSCPcv5znKrzqoJryCH44VS9OZa8junxu5+VX1egBNgaFaHGoO7NpLp5ANGfH
LV0m7HBjrWS574fcAur+GKbKX0/expIFH1UO3X3l0iOBL68Y1ie7CkaZq2lTd41qerSiCBtZmjxY
vHtME4ONpFXsEPedN1LM6C9iNWfLAbFOAU2dszu2oY1Gy+DMwXAh65wMn/42qPvJf6RDo5qPoXWF
WaRKxBMfqP9EI8z3k+5wXExqm1OBE1CgPL54hYHAIOd4QaJLLj6OFj1s8lJHQ9IdiFGLPhu8cujo
yT+OT5xrtjpbFeJThA2J5EQE/35FXL4xOQeTW96X89ovDzrZ/0faeSzHjWxp+F1mfREBm5nYlgc9
KYoyG4RESfDe4+nngzYjQhWs0J1e9EbdygKQefKY38wdPQrJLoRvGlAI1RhvH5sOevwxq31fPvGj
clqy0G787eDr1ke/YCi7LY2IQleGoesDpMsJwG4I3G/SO3jjPaP/G9/UHHnIISxcJwmb/lHqGCed
qNAB11NdAYATlaH5n9Nk7Gh05sXwywFEMHsUXPV41BjRWldA3UkxRZ5YB2DqKRspjpLbrjAGkKXg
25/t5UBs55xY9Eja6b4CV0zg/Mqgq7bQsUxq1bYIwmdRhcE3MEJyOpSofjrUEHj9wbaypXmost8F
J3p6FueONvqrOZT1sAELG9/2M23LK5wjsn47ZknzazRDGteJpC1JTF/wDFqV87UjUvb5oDtdOV8V
HOUAF4QoeoiCLIZdITnKL9zIOTh+pvrBbQjSWV0BCo+sXZdAJQXoyAh2509tdZ2lVuxv6dCpTxVq
OckR3h85TJehTOPJ2kjCK8OMimFL0z6FXMO4CI3NgH7fJvCZWW/r1G7KT0ORcMpMM0b6Ei1SvBSc
XG/bPW1sld4DssUjQIwTzJLJLIN7XPgKbto+Hff09W1/n8UDvetSs9THPACbxJNil37LIQMesZRx
H/TANrpTOiuyFV8qQoRwIBkJiLpq1xgN171rlYW46UYJZUDSACDsGoO8HRIxf45qB6xbQ7fd3WaW
zwTNTXSqGTPup4eMdXgrsAwiDnBJDUKHOY+2OqN/Z2/h5DHsMwtO3z43bE0nsewK4k4NSgpZBdNO
jkBpEnUwI5XZx1Fj8ImMVl4fdRUBja2ayYpOtvAj+9BHobVgv5z4vm0HvwCflojyfs7qKH/k/BbC
8w1tGD1IELSDU7u7DyUs2G1Rhj1gT14iWTiKU6ZeGt0tQj6junLLOr8LsKT3PXdCKQToSjJTPUST
Arnix79mWKq1x6iSwolmlBvpD5nmqHKDFFpis9viOd1lbegUu5qR6PcmYwy/l41W1NtK0j0irZqD
xwZM//itai3cMyKytGTvA+wQx7JngHUq+1qSLSJi+cvicoSfITF+2unCjPNj39n98NAaRSIg5qXT
ixxwQmAJkSnIBlZ9rYox0I96C2Z1080Bcwc0GwjseQDXkA5Uxc2TJcBYNmMiDH6oHzPQoC2XAjXW
NfHDDWVQMyQcw2ir6qky9hm6197oEj63ICURQ3XIkGvur7FuPjZ9MIvN0OAWVZAo2dCrgm762CS+
egyY3RikC8Dxd7rdYtVtACoCq1yEUJZz5J5hZKROM2wcX1bfmHEwgndz16J6tUNggryciG4FuWBy
AghuJHvTkjNNGtHZEYMtCMF7JG8CeTBqmvveBAyGdlUOdJS0K9Eb2oBA43aVHCJtGycNd5uPPqTt
jTNg8JMzZuoHMwWIVJoPEWBvjdVo7ecimz5yipkQQqScNsqYCuNo5SjWIobQ288V2MHipnCHqb0K
Kqd/4YAvjn99F+wztyh+WK01/QJqG8H+qrQJPJciYaa1bUKUhix64JrNor3uFi3Tawhx7lEbm7ne
joHvz/sax+XHgu3+UIBv+sVA3N2B31t4RLSb68/z1M8xP06Q/w6UGNBC+qC6Z/pUkRKO4FU8svVB
kYvXtdoU/kzUs1zkGbbQZvJij/WIA3ZlKXJ2Y4h2/IZEdvrUu077waqM5suYyemUIi0UXVVNal5L
XdkLAXWAOJPixgIGV+KbQDfLj28q8GufzbBWOelkYZRAqAncbHlZjXukp3x6mXi2yJMaNJXsJiuE
1uMOtjqGCuDCsQSkhxyDVinQBSrIH7Bfq74gihs+RVOifTG6nMFNJrlNbpCwSq09Lcre2QJaVzcy
HiGB4OBjA2LSMQm0EgnYIfPN4bTMNZnZAZgfNuibW7eNPZbfdbyhh3032ogIIIYA31uqIhDHEUsA
l3kKcKGndhIuRR13z4YCyX1pwNFFcF78TuxcuKHPDkjk+Ej/YHwmL6w+CTvBRssyivBbS9Qb92mm
y++VBlprA0A4GI9I1+vf2BLoi1Ka6NRCchjvEYewF5G72bGxJqiTZN+4XdM85FVbA4i2ZuNVVFyY
G0j4IHkLifr2Lphl+SHCx8baV2UXPETIPv3gMpdip3UpnHgKU3QSoG2l33MmcSPw8UpSy8yDDULO
ShhZ1X0BFGi2JkDoJXxTcK0qcU7SpCDbhmDmaRuZKDUzqEVbYmsaIWMKewxc9CUiJIhawFvdMQmK
3ueaH8RnFDoHuClW5twHMqD+MWLX+tz70mSiX8jxMY7SIL0WgFB+CdlHnxut5CxnnK3fzdG52yFS
l8ktckbhiyyKuD9V0QzXQgbSPWmuZQ53cLvwLevdsQMLaUbWdKUEiFGSx54+SJHgibpJ2lF8mYaR
yf/Yua1/TDqqFgPCXXQo8Z/RSY2apWEMmdE+zto83XRVO3SeCX3O3YmEQhW24ODKa6agTcYhrPgV
WlfQgoZjGSfMONGD2DlGG5d3eeAjT8Hu1T8mRIv8CNwK7yjNSqbmKRFd/JA00/xqwFTwRgNGJFO3
boJK2BdVgBn85MwQixStatcXrrm1S7IALxeVrQMr0ZCGs6MwCY4OugrM2R27CHajTX55pBcfGl/H
ZhyeC7vXmgOERHE7t0FWHwVyDl+ijsqCxmqZPQHGzIfN4PDi2AZuTo+R+J9C9hDzU5F2zrSheTCB
vK01RVZiCJApnTbRY6LCn4JTQHdyb+pjxPaNMsMmcemrH62pKBJa0ALtph3EaFPtzP5j1mWWdrAA
/7/qjNmEZw+m9bObSyejnSL0B39OMuDyheo+L5bUDVivuiRVsHPXuZoBSeKUjuLHfY7elA1JP2Br
LYIm95UL/H4/Ybk6H+CM5wBeIcVsHCzLvg3w4OmcK6f55oos1LyOHtuHCppBvIHZHN21gIHjnWGV
9oNBP5wNN1kMBMypiPxbaIQRdM2kdu8bI03HI/RKrI3NZSwDPqb6oBkt3Sk9N91w77RpxUnS6ra7
d4dgDPbTkOJS1iAVX5yIVCRfbmZgk8zOTDEmGVWSsrUkkiBRDjIkDBiREZRaZR1L03bgQ/5uEGUL
wZPWBjfWdoKmfe0UY8/mywAnkUOFjGOQYulA+BkMrr4ndejex9x0iLxwp3wVsLTqqyj0A3OvjZL2
A/2IwdpLpEKiHQxa+WT6swFy3SrDDHuLWj60YUXAbzryPS2rILmibFMSylE2dBkNuGlg7ebEL2my
maU86AyngC7loeVsOwYwNCF1vXgiXyOnGwrdgLHWELGOs2NN96lBON30E7O0wYmjJZuuaTrPvYhp
jBVRuI1G4Lyb3seq5doq9bRZWCVkld8pb6RE2MMx73nPXCuOo+NAxqx4erTR1frkF1WDhkJoAaef
I4LJYdTdtr7SKWaegkFCL7WdMgIABC+q3xQxqPJbeg/0wYKisV98lfgPbTD7tzrjGv/aLsQst0hn
aMPedQcj28yTIabrMrCRPxtbPfuFsWL5RQs7/2UCAzp7i7rWLyYgEQZpOWiHjWrnHhnxKqQ1Zvhu
dtPUC6vMsvvwO7JEoTxiG4QP5DSlk6DCRd3A02RZ3fthZdCGF9Rge6dm3sdnCHPoSI7wrZPUwMJD
q4dHtlN1VS9RTpibFoLRlZ1nYFdxb3PwUooYWgCDif2dPUsFMA3UMiYiSdrlT/AXuocp7vpHKysa
wjbg9AZkfTh+qu2lXoEL0l+hqwAyTCWZHK6Jeb7+gS0JKUJMVt4DR0Oacx/4Cr0GWYNN21CoLnL9
ejtc+2oEB+loDiKXjPGyrVCBoQebBNOqnxVj9AWPBmt4Q/u+/9IZCjQ3dUv9FLYl8HuUba4LgFDO
3p8YxqHBFMAt860g+hFUnTHugH8j47LoX5ibGYiHf3Dow7SQ/y33k+Ob4QsC78WHZIw4PZGdt6dJ
FLrOQCa0ryHbBOYmZudgGED+E++dxEIhYop091i4sXXDfLbNMTqn4X2fdyngG1rWznPrqr7ZlJ1V
cxrA+fi0FwJuUJt0srmb/ahyNwHCU862MfKFkR2Q5+y1wIg/iyau5kPFyKV74KeOTzWXFXL+9Kbo
ogrHavcz1AGwktxlgtflMOvM7Ll5Qb6JOVCaqvK1cXtZb4xAKK6OtIOFAWgDjIhdt1q7CRZLhW1s
+Vl0rPWxZF7Q1Vh/0B2ymjtzdqNnmv7CuWM3pkh9mqLz90blcMcxBmCIHnQgp2lcOlWw15MBdRf+
177ao2CMBkEs55o/dWlwbHm38KdoJ9F8RaZBxru6H9r40DjSDSm4wv7ONHt9EQRQ4e08W5r6EPj2
9JwtJ5J2RUzVWxaueNZrmplApMrkOqhVaqGW4zafe8af4zGDL3+XcUHg2JRjvhswgCq4Krrha6vF
w0/UD+wbW8tsZIqk8tU2sAFEX8FK0xFhLovRQ2nIuaprLB03kFSCdjuTabFfqfudrwZN0U8G6EvS
KDBGNDWBTMoPwkytct/XvUC1hgt620AY8hCV6KsjfxYmm2YYGRSkpij1nQVLCCSK3U1fUznQ3Z77
0A12JhVx9pXGrNpD111aPBbIgxPlnmadwAx2V73V01fSVOVwgqXjfmOOZqYQ6o1wuSQQeIb7kA7W
M6pq+oexMdNXjX3ypcnG4ja0g2mhgPiEUcef8ldI9/rCNjZon7mo0v0MMw2/LCYxYtxMXGLXLjt9
uk7tLH3QkjhxtjOY33jjSEAHn1G5CGCuYc0K0wyFZXr3M5Ujlw1j5107lsPTGMdz+1QwuIMD5dbt
S0aPEvSnYzufwVoM6ghczKpA/eSES4RKpbOpKgrR06AXWvOVEbmeb80hqsob+hzFVUG+NR9rsC/m
PtQDDXoCkC0Ed7IxfFzUu78agU82ms8ASMBjt4DdZj2uWqRx8IvYVEyYChrMVhkf59mdYIflKcl0
KXSXPRfmNmkzAXA8TC7Qnm1nhFP74OZ2cgcxpo5vhjJ19onUM0BWSWDlIIFjO9g7dJVLUsp+mYhW
vrQfUTSDhu4Ykco9wDLC2oLD8r+hphXED2Xn1PEBAw0z39emO4C7VGZ1h6dtVW2MSOdXQ5oxzStT
Ae0Gga3SY2pkaXhFw7Qgj8PeCBB83kz651aV2g+q85y3OxTycRKZDbpyimuxQQGyiz5UwdwcrGCc
un1qjnQAZrNvwLhafnEARRc/GKgWIftUFOV8F1WVha0ttBnc+wDYBtndf4AACq2N2sETqg+vkNgs
5W1vRr67meU0Grv/mL5V2+BeM2/2e+y1jCwvc+Rz7DzdD4j5jgcQ5nrBXzUDTyjicjqV9ZTLfdpx
bU0dHw4SRDJcUOg8IwYqhEQNFild07Ctlb40Y9CJYU/ZeVo/61vDKSwQIkB0TerOC7q9xhlVTQQ/
dJwXFrFTiHr/80bTOR4RI4ad03kdkgc7HwGjfSRMdTch9LKlYyS/av5MfeGSDDLdBvJckJ1D6out
C6rh50QfpYWhAaMhiUnDSl1aY0vTPtM7r5Fze+gQuLwKm6g/vq+iufwta8VHxOR5WPxX0K5fCYZr
AW3dibLE6/z6Ax8w+GSF1I66pTSPfgJFVZVCrn5/0fNv2V6uL0ugMW+vni2Hzjj4NCG9oe+NBwAN
6sh/rW1tmbLHfA0VIpA2+6wR864c4By3cna35VBcMv09t7XkHz9k0fz8Q8Ib5aRa1oKX3GcZSnoA
rpQyomuon/0F39eznxNAHTbYiKRCo327khSjSKVdd55ghny02Hp3opzV0/tv9uznpLnMI1n4qcnV
UbHaQICUGjuvhHrs4fkQ7BVznE/oXeVXcQ2OkWys/2926h+LrmS+e+AxndFY1M4Y29Iis51TMdTO
/v1HO/Op0C9Xi/S0Lg3dWq3ikuXSeLQ7T6JtuGd23951yeAjxAaF7/2lznwrdObxmBAAl1zTXulp
dwgngQyJOw/HPRMuLAPOA4hJBuj/uo6pW7oSiA8bhi3XxyDMCefAWdh9cWPdFbMJHnQegwt74m+h
XFaBoWDh74R/mLXS5UV4EQC4w87zkU48qKIyP/ruqI1XcxSbHn1B37xgPf+3Ui4uVjq6zcuXAv6x
WtHEokSiLdR4pAjdS+hQZmhxmuzHXATdpl4k+hNRoOTmm+YFEdvfas1vAxpzE0vxQiGe6uyYt+cM
GSALklc0e22vCcNL/ByKDKMGlyq4zM3C6yUIRK/uyMdOTAlERZliOFddBw3hkOhuRXHlww9mTo8G
i5PKKdvCevCdUw41FiBBhqYnk1flBleZdJjElw3Sbin0+myPiVSLiij6JWAG8bZ9lvVslRfC59/b
E6VqjrcNdgYtf2v58z+CluGmRRRF5gSmNRHPiD6BZZhD/fH9zfn3eVtWwRYDVWxUptc3YZ1oic2M
Y2J0hWRAqA3tVutD0xvKublwCZ19IJdWpWsvNsprh0Qd2umsAslSvc+U26ZTu4AIL5zqcw/k6o7j
cpuCrbTWl45Wu3Xt2pO3YJ+2U+MgYzBT1MFR+HejQoT1dIOLG/onRpOrWEV3M846uxo9ehYaLb2M
+WkxAJij7L+uKj3eCasoL9wwZ06dMgyaXAbOzEKtvTGAVucQIdXoBVRlxSbNBgSmumHRREIB0Qxv
0GkNvw1uB+rXTLUpvBDNzrxfZSAGggeSqdC/XW3L0i+jWLb15MValF6FYkj3su6GvYWEzb9/SoU2
PBHG1k3bXBvGBCJGCD5hb8b2+BngbgeBi9kvITC7sNLfFypf8v9WWquMt5WGHEyXTV5LEvoEfkvc
5W4xQYUxe69CsYQZrRKHfz56ioNt4t68+EeszbeBq5mWiFIGbqaoUGnItF0IauaAk8x/83yccKIJ
sBODXOxtLIFdR62u4Io04Ea+WyAvXrOSOimM4vaxbZXxaWLo+/3fn09RBoLKcw1T/nZH+COAoSNN
iTqUozfYCHwPdgXZKOp/duPgXriJznw+rEcU7UGCGP+ssq5qsou8N8TgxU3fPqAIah2mbi4+Muqt
bpQfAGSM9Nf3n+7smrbpQi7TEYz/bRT2x9NFE21FYxmX9gCEM6bATXqdohm/i0ZEkOD760j5TODK
7dP7C/990VvGUi3gYwGGhxTp7bcED5cnaBxVXHpOCDWa4Xtq9+mPIuuKnxaCI8GFw/F33GZBi/xd
QUNFMWkVUWsO3hDCJEWXXmuoGdGFy5KoufANz66Cu46pM/mQf3n+GE2OUuPYVl5WjMBJXAD8j24s
zAsP83f44mHIzhWptykwpHz79gxap3bvt7VXD2iTgeZp5qOgnzjsQpSIf73/qc4stjgYkTQTKnH6
W+XpTLsmWUVh6yGeo123mBYewtHP7ia9vOSZ9Pe1YInFU1QIkETYy640/d3BcZgq+I0n6KFNyILo
I1ruCA2Cne4ZRPZXOdKcD5gOpVS5Btf8+4965vMhZoTvENKJZNW/a8E/jgNKjrOf0E71HD/sbvS2
A/oC5ejl/VXOvVDON8GaOxDKzXI2/lhFRXOBOVTReWFmhgd/zr5BzM320gZz/P5KZ04Z55qAwnK6
Y6tVcst0YQiNUdaeiGf92I0qiOlfI+rM/Lnvjkintv9uV009yC2nC93gO67dhMoCUwQLyQFPr7Xx
gfCMOpCY3WsT3u3h/aczlu3wNn+26N5L1mG7cOZWERNWXwgmBnEjG55ndrX4zdVMzyHpbOBW2FeN
Uxc/4b8O3zAVMPfEQP3ZRK77Qiw78z3ZMLpDHLNIcdemLCCbR7MyFwwDmN5nNGgZWaqo0U5TBsj+
/Wc+80VdbmmLZFrnyW3r7d6RMktFF0WdF4H0utaG0vnoV10Go6+hb4KcIxYvu39d0gZGzj6y+bfL
uXi7JKidPE+juPGwikChwRF75rDNTke+fJsPENLfX+7vM8hygiweeWRAS8bqlp8HGpNhq2ovNMLO
Q8gCRifPemGVv78Zq0jcL2GkYAS7XiUFV2z7g197UevOd8jmqGMauICrF8mW9x9ovRRfii4yGxXI
k6A5uDzwH8ddq2wU+DuNYTriqldNYTWgVmVxCJzoX628fi9FtmIp+in8exWqGb6AKKtT3cMRJD+R
sHyGPjgs3Kzgwvtbf6X1Sqt9aEyWmyRtgdFEWA6HofPFztaQ5Xj/1S0H+M8DvqzCnQPhlgbH382N
Pp4MA0if4RlkIiinOuKF1qv0yNflHt2EeI+6o3uL90mzH9EqvHTY1vcR61OXIwWm8wtMV6zeJ7Am
K2pkaGF0HQTTYSzryHx0OkyurhEGRiAG2abu2tSl/iNH3QBuHDIgAFKb5BmJO/3ZtbmvtnUWV0Aj
kcfPwy2QYAmpCK0tiPpNa9S72G/VC+hF5plGaOa/ZurlD31JzXfwkU/UrpGC9F9FSn98ozlh8JHu
Y5HdKBC3ahN30jRwxkD3aat6X7ymXeJYR/xkklfpMMSHg6k5P1FytV5rhN3u0d1U31u4WzjahIv2
RtKbJcJ4lWyOoVt28pn+JWIoCdCE/qkZ0zi/TqD3P865MyQHvy/nHyjs1binFhDAd9PAVoOmUZnP
AxNX9jZqx8WWiJEbh3FIUArBUnKwNgHz59c08cN+X0xxCxoF19vbBE8HfQsjFbSB5iRjD+Gzdb8n
kGEewU/U4T8maL+/KKUfW0oIlwzt7WFM8MvGWwo1TxNMzVWuqe4ULfyR9/ftOkovqxiU74QXxSlc
W5ChsybsiMvCyxMHaYEMgnGkzwMWP5G7dXDq+UfTpWU9aCZENBOjNve3V9IfIaabNZJbX9M95rx6
vwX3H3+ua4lU4PvPdSaUYaK+FF8sxJB6dep7wFyTlgsTWlIHpN9H7g75q5a+POQpdCkuLHcmyNAg
M43Fr3YpvlaR0ykqaAFQSuiCOLDLqji+wRlPXmjD/Z7JrKIMgRnJeg4q3oRra2CzFTG9EUCWhIHG
fYmKPKRfZRfNc1VqQPwUhnsRLbIgPOR2M2FMUpkmGdSMgCnw5N7carighIdWdTI6BK5enwhXRrOt
yXF92qQhJ7fjpkRVgPHsY1HnrbZD+0g8zECx6MSlmmUfxJBE7hc0s6fma1iaPfB6iCImM048aK5G
HzUcdJ1mYggGSjrUAAC904WU6twHVpwKNq/uSqUvf/7HRhoDE4kgBGW9UFexN0Mk3cRaWtCm4ZC/
v5fOnBG64I4l8LOzdVpQb5eKYwRIkPqfPX0M+08ScyEPnuGw6+yu/DlO/T9abnNELFrLZKUmwD7L
XqUVqh66fNZZDudEJKDmIPuF3af6GGAiskWX2LxHkwX77wwrmfcf1FhOxWp/kR2StdE45xZZR4Ms
DeKmqkDT0aoPnOsyt6PPwFvcp15TzuJ+q5AbDLvgnjl89Tyg1X8FbUM8V35hfhraPrvv6QDv3/9V
Z740wwnaDfT9qOzWvedsNIwgSuyZqq5xTpgENlfotRQfAUjGF17A+aUIuaRBHLP1LeraM/ITmuBL
tzpynkUNAsuJ8ttCAzT0XzyVSYZsOpKUVa02VdabVYxroI67aAUdDf3ydpdqYfiElED78P5a1tnn
oglMTUy9g1jM2x0sAp5Jh6XuFdpolhDEI/tb7WLG4LWyUvUR01CpDhjmJNF+qJMQinIFkh2c1Oh8
HuA+5/cAyBMThecIZoJf2IPalRgnYTMHRzg5NFA39VNR9fHHDJ2iRe3CX/y6gZE1QONNVMQB1c4f
Y9QAARlMjgAIBvzE/toGcCq3kAza17mdZ6jfihn/Djh89TwNsUQpVVUjMNsOVaprBDAsTDzefz1n
zrdl8L3JRmlgc9W+fTvVRIkdN2r2QMPMyUvgSP3jCHTmtktRuXo1zUm7lK6dOWeGtHX6rBbC7OtO
dqhlUWAk+ewZQynRlkAMFcwnHkVdwNQhDS5Zqa+bZ0tI+T0XJoA5dE5X37/ptVJWSTt5SRiYu9GE
7duXgAcBI2XgpINX3bXEP9aav9e0aZLwZtEHX/fN3BAUcxY43E+5LJ6AQsFjBgB/LIY0+n8utbp9
2wK0RoBajTez0aJ9jm3GY5aAhNtoqW5OF7bLmVSfytmiGcjUT9HUertdIOJ3uap4mRMqu1egc6aD
nTO8imbZbZlbZC8LieQUzGX5wpkxP7y/W8+dZVNScEKwJCyuc4AFkVoO9Jw8B/Ld3YhI5rEl2z8u
7YwLydqZosIyIUMZdFrQytBXN1GLjG6sTTlLAY7dVpkEe+dOyNOOuXuyR6P70YcNiJZaFPmF7PfS
0quGSdzUiCzk7ohGhslcMCiqE+xgA5Zygp7eQIaKq1ywycHAX1j5d0G9vgQtbl6OnSDsuav+a+WU
PcCTZPLcvq4LUp7W74HzTlG/Q+o6Vtuo8+1qN2TgJJG6Bj23QRhOGRsd+ku4VbkdIM6OKkCLCoPt
vDhoceML3jkwNOGIGB+RPnSD225A32r/73uDMRG3pEkYY/rwdmtmYeYbE0p+XpWq9DC4mtwhnpGS
Zuvqwik4FzSdpYdEwouw0boBqvfIlNvDPHt9XU2HoAibE5ZPxU4PpvkGgZzp+P6jnQthy+QbY1oW
pE24ejQaTEGAgLHXu75rHuzO6m7BdPnBQ28VpvIyf9FVMZKmfXp/4TM70WYAaNPjFb9PwduFS6w4
wr7VBg/QZvOd4y6/wYJLfjAvh8MeWqjsAXc0EAhvwp5u0/urL6FrtRltOq8ILbAdbdyb366OEKPV
+6jqe0GGGQVCyjz9BpJs+F9cgnRiGHvbjmtxIa9iaB3Q+x9rHnOypc8NbYBZbzkBB0cbxw+97l54
rWe+5yLiRP/IXVJdY/VgLhK7sP+y0bMR2wgR+NANDTZCht0rYrcJPgnhPN/EzRR/e/+NnomfCNMh
GGYzDQSOsgpq8xA3QncYqJrotOOvIaLJ3eN5ZPX73nTMC+PbM8fEttFWJucignJdvP1+NhpIUwWb
zavauUNaqkVZ1Y40c9zJdkYuRqAAfyEInNuwjg4jyaTEpBO6WlIVYdBaYTUDA0On9LZNFo62CBMB
zjT7hvLorcylNW5z1foXLoxzTwtMBDMRZQtJxv72acc4bwQSBiNlMHFxi9Z7SlMoCYev0A/i9NB0
XVQd3v+eZ65jG1cSSzckc3IuxbdrInOX6w2Fq0cGWp2Iduk+a0Fi1sqOPWyA7ZPAa2yX17E2b8q+
qi984XP7SbgCeADJIx3f1TNzdjPSdoNnbvNHhf+Th0vF9xnrnAsR8DfUYB0LqBUoQYm6TC5WITDJ
K8g0VTXRVISkDKERA84naCZavkOYidEXol2KLh4ePfnXqqnyE0A89aJnuQXSFDbrdw5dJa4isEmt
B3vBLy80KH439dc/keuHVicjWnA0S4H5R1WumQZejKhvegZ3T3r0+6wrrwG9B1cdTkvQxvuhtmA5
GfG1xNIU1a0gn7/QSS/weR0T2EXQF/KjLiMoF1LWxo9GB1ePRrVpYRczm7Ldouym5Ud0k2D5UBFi
muZnE4yb2HVj+V1oDXLBiGvr5jXlXDqdVFNhX43bezKgFJtJ9JfLdip3UZSUWBm0RO2bfpri7yNt
xkc7CoJfZimyducPi2Fsz1YHGgu+Ff5A39dXVoA/7C7TxJTjNTSYV5beZPmX93f1mbgPtJ9Wkm0u
o2d3dYhBdLXSzcbZs0OYz2bXooHfwOF/fxVn+WtW3wtlQuCT1PtSAi1/+72IILFfpDTHGQok9bHt
Ye8gYtJhg0srVZ+QGRXm3Yx33gc3DhEELWw1fYLkjpMJMAQf7qVSvtgH86wUjOcSDypU4QaIIUPb
hJtyrsZoM7lDbexAOZf1vhmQONw2OIOJo0qKcVELmGG+BZZv/Mpc1JUgLAWTxGKxlB+MErewzQxG
/87vDOdXIg0tPDgjlFrPom/7XAS4sW16XBrY3E33wR0AVh1cOlbQW1pHw7m+nhBZ7SXWJLBZROIh
pAHV1mHi5gmkSYdfRQhxw2MgheMUykZOvqshUvlbA53rEfOWDHLxNqhC4VwIl8aZ179ESblUnssw
cpXlpsguo08SOLQ2ush85SYph58dylqfkDQImwfdbmzrtspCdzzBq0FjuRuR4M1p2IZbOpzTLwkZ
I9td2BV/bwowjewKxvUuKLXVIVYGwrFpZdieVcAu2QSO8ZH2i/2AX+d4oZg5c2Gw1AJtohJmSLja
5rpb50NROvjRaozZEE9sK8SrYokvd9DC135ipBde6IacyTzob9FY59yS062Rm8EcmRF2GRYqLJkQ
J+4kNzoMJr5Nn8WgSphIEc593JjB+OP9F3t25eVupFcMlmvdJQ6biZn+bFheZiGjYEEUOtYCBw2M
C7JPMCaGQ6aXj++veSYbUAaIe7JHqFoc6LcnXNHq6ts8tAGSSCDfqIyZzXZQ2fBQVy6Je9XTSgzm
5BoVguASx+BMFFMOAFlwxdwFICbeLk6JhOwFdqUAwRG8h2KIdh22BJdunb/3K2+TRgPzN4YLa2jQ
EGE9hHKt8JLOGbB2lbjUh0Z84bCeuecB4dGto90MEHzdQ4tbx/VtsmRvxD1i5yKkh1Nhq+2tgoH9
+99sOfarqLwwJQALMJXhIl1e6x+3qEQLConkRlB3F5N7QIXA7Q8aqnTRfVPbrrYxpkieDIGOHrx4
iUgX4nyxfynfWLbG+me4bFZerQspeT2rgYADhR+fda/uJTITInNubNVG+0hz5pOcJLeDnbWf7a63
dqGm4t1s9daFb3smQCxQM06ppAfPlfL2VQjIR8jKxdJz4Bt+SmOnxanA8A+FGpxPU4ONw4Ur8feB
WD01+5Vo5IDVsGiHv11RNakoYfmJpRDKn/XcgSc353C1XafcMUjGfHPC4yoZRuSWg2jAYXWWFyLw
2aem5vsdhnXK3re/IZn0aQxTXaLO69qHBHr+FssrxOrAE+0KS8aXeh5nDiooIoAGNEJtS62reRQw
UhH7nfQgO8YKpSA32VcIq+1ahT+RLO3Fu15FTyCemH4qvdm6ksnQ5MT1pmc4sGOarI4RYlQv7x+F
31fg+nMsiHPyK1IUcsq3rwIh8AJUlxLegAeMtkXjw7ljszj21q5M95lrM/5FaxnPcYN4Vm6W/BGz
0HrIBbxvJnGbQQSyPEAG0IojLkqDgX95ECeHXnVQftH4rNUucPnoD0PWmt2Ow2XIhxxVLu1+mmdm
9fSpF1UWgGfQXoFIDFs5C+Uhp49fThkn1isT6M58ff/Rz9wWhBsCG2Eb7aU1VclBuC2L9Eh4emIE
ezKEr8ptzU/jYH/rkR+/aobWuhDjzm2DP5dc1cZGgYvHoGsO8VrZT7xkLEy7Priw26xz25v6m3qJ
jgpAvVWCgdUGJAdF2lPWWadtSql19aHIxxI7JxzNNy02VHATU7K8+7wJG/iZJSJrt+b/cnZeO24j
bZi+IgIki/FUlFpiB9vdttvhhLA9M8w58+r3Ke8uYLEJEf7nyIAHLlWxwhfekPSFeEzVbviGVPV8
waUrGL7FmWLgX6MXiJDNqEUhlAQ6FYFZdApCrxnH9CWwRtzYUn2wPN5KqRiiZNMrjU4FB9cwbE3c
Rc3WPgY14fBR4FoOwRpHEtyumkQLjpgqmcGLE0zAMEshC8shzKPw2I5I2xxayzT2UCsbrw3dRp12
hADSy/e/3vZu3GvSI8ryF5pfp8QKMVNMdKwA3VzduWw2IgSGoqTGbYfviS2/1h+vTWqmEBmpc/tD
GEf/pLAoDw6Omqc8bOYnqLXTpUf55J4g1ty5a7e2G3BlDg4hggtAdDVyXtduMi+W3y5ITBamPnjG
FO+1b7eWEg4ELWIVmAMA0etRkHqd05jZ++MyYa0aajlXaCK+IIr9+faJ3RrJ1Ul8KZ/RZlt3BvDa
wVFK5AQiEGQPaRqXP2S19inuAG3dHmrrcuC+piYPfJeCwOpaVAp0TKuK/ZFPtrgPTaX+ZOW5/hhT
YXrUJwwcbKvZCSU3p0fBDnwdVLg3j0SYTCJNYhbSFmFvnxRoUTltvaE6oeiUfLs9we3BDNCD1ODB
Tsm//2NXGo1b55h9mX5cCHkYS+mIoCUXROWMnQPwdigN9Bb9FEItGt+/s7Q/hpqJ9zFt56J19Wx5
IF9EGj8wl4/VEu1Vzd/ueIYClsKhlkGGtdqLKMykXGG66ZvIeaC/QDSRI616d3vt3jBBwWzQKJdN
W9Iq+r6r2yPuVBXPjlT48MPi4Eclq5AHtY64rLA+14ynoRIjMJA0wSo1stwMlX6KzMjxI1yK4odT
uc3OQ75RvQJCrEIf05i67OZff9AJw4a0A1vkN2XybFXpggxNgmAeJtVT8+TMdnfSIlSLuNT/pcHi
HiMjSlDEEoKmk5Ie9aSbPu2sk7xgroMLkPYGLngywiXWW0WXS16id5qVum9kc58iZYP19GNcoBED
UM0Nv/DMG+5lKmJDPbQo8ide7qqLcg9VrMvuc9Y1uTPiHPvTnR/29oWExQu7UHNUEgHYKteLhXEf
0Oe5RE0tKssB0bygSk7ZPNbu0+yq/Y9FcdP5MLSpU3qojaqdhw0YRmoHA4u6Vz3vJvWiIEUmjmTd
WYVKSdf9AF4wv69ibfjn9q/d2NRkXUSpgPxhJjqr3WbiG4vbbiPoZufqxxQz3MmbBTqjO6siv8bq
a+kUq8jdSY1Ialdhw9DDC3QiVfjqWLjfsiHENARc8XtBFIH0EgZJOdrjI/pYU5uhycVjXmg7nfu3
9y4WbPKtlI8JYelqrgpSBKhY1Rxg/vCRX+8gYJzrSOBgZRCitjy7lwyk7k7ItLXEcjcIsjGazuvb
MK4QGWu7hULRMui4O+fJPVwxfeeMblyERBzknATa5D/m6jgEGcIS8JYMn/4InjTUAt1fvVuFzwag
/WTvktpYStJ1uDzweeBkrflKahsnTQCrxxcj7h9HDrpVfBzTqukfnEKZoDBNkZt72VT1nwaEjVtk
5FSE4sEyxN23CE7peOwUJOou9FbQD1Thb9YPdTLa4jQrI6JlGvqye43pjS/BryaYIHqlNqavUjPi
xGEqEJn3yyo3/Zl77nnpknCnqbA5Cl0NkOxUx6A7Xp//enSKBC1q4RM6hfcB+f+BvVi/u31wt74A
54kqMyQIgN+r710snR2IsR65/khtngs0jybUTnQrPcLRMVCWbbk9ngr64Dsjb9xvNFVtigo8g9wY
cv5/PLnFYk2OXdaTHyl2fXZwM0SAs0gedaUI/bnE3PL2TH/HQ6u7Q+YbILugcQHVXy1oK3Byjycx
+EOK/c9TrtdgFPG6oBsGjKz5wPrg+Yb7bid1mUNa5gjpmafQbKNKui5AcRurCCueOM8T7RgiVBq+
n5AC+DzGC53L3siyJzurC4xA0qjSPkUh7/phggiPDXnKQ/FDYESUfquo3/xQukgrLykXXXvXIhZi
341Ziv5yTggZvmTOkFuHqNznOG98cDJJQgKHYgp2F/Kz/LHsdgQezai7zk8SMX8MFFTxYzDUNTiZ
Tr+beIjwGtLq8eX26m99bQDGNOjouJLZrS7NqKjRRTSggmhwET9kIXYCJgahHsxx5xmMQbfzULzN
aDTySmoFdAVp2a+DY0j0PVEinIx4isznsdDaX+jhRR7iI+j5Nt3yy+JLS7HkYmefbZxbSZMHUA2n
Dh7aKmo1K72tAoxv/N5AzJ8KRXc2Q3M6317P31fjajdT7IThIq8HXV1fnfXiJGNdWVA94x7ln84M
1PZiJZruWxXlDjZsmS40YhxFOWaoeS0PZsue+Njjy5sehl4E3T9TplnlXY8nb/Mh0BsdGFGpjJ91
HNqNnd+7se1M7ktqiGjNAHVcrQp+Pdh5NwktUjgnNPyt6sOcZbhZDJ1I+0PcBJlfTl3mHm+v09a4
DrRtyt/wKCk2XG/3KhHoL+Ga4SulXV2yvoufjabEJntItfc87y06x038envQjc1OOwcTEW4b4Bjm
KnQbhglzAknDFc5SITyqYo3mDM5p6svXAGs2//ZwGzuOW5TOHXEBuPp1B6UpUtUYcHf127ZHQcce
XHxNjCrbw4ds5RTgoejrcmfz3/qxWMyavi4+r74JBn05jqGIf9g11CCEGQyzu5uixvA1ZLEH2vxp
/FFVIkM/D0ZtPiK2Zcw/bs9749va5BPYnfCAaBjjXn/bKSgUZJrV1icrrKd7x2hrqpM6PcxeLx9S
1Pr0k5ZF5d9XE+Q1BsQfSit9brF6/5c0VWPaDBBzB/T1gwCf0SwN28tAXHC6PcWNeFdSWW1Au0Sb
pE7XU5zdGWhtXLV+uUSaZ4aWdqgb1fXUJGa5RRWctUDt7mLO0l2E+eSn28NvRIPAgQh0aE7SAxCr
jTxB5kG1FOLZhBP60XIBeh8M4rLm2A5lo+7s4426O4hYMOcSLyqjwtULnSwwGGK96nxUdZbgqNs9
OmIF/iIfyoDz7VV2HsR3tc0bdRJxZlAmTLTwixoh373zfmwcYaJfMJbwJInA1ko1ed2Bju9aaJJj
CQCwi/oL6WF/cDGlOuI8UeyUXbdW+jeYFBo2Tck14zvCxbASbtL56J+jfYDIG+ZcUzGH37C3afX3
t7/rxutIT5fOLh1nUA9rSBLIjApF0qaDmNl3Xq9oeF2YWun3iabc2RPC2xPlmOcaUbWd+/jtyJSq
YIOCtKboi0bV9Ya2ktnV+avZRxO9Mj5KQQ/3PwzT+uiM7j04hyhvIJmYA5rfngF2p9z5AW8vDfkD
QF2T76vkHauqWR1GmPTZyuwHoZOrn2A66PVTSKX6TKE9eQdCpH0/Qwz+envF3+4n6ko80zRXqNS5
65MUt3RNllQsyGhzH6k2erEqroCHER2cu3nkSb493tv9RM9QggbB+8s6wuriyFI7quUyQA1qi1OM
KP3JbNR/u6EfvdsjbSzonyOt+0aTrhcxRiSq3+FLf+omt8dNa8DXoMywiI9wcjKnuT7fHvTtk8f0
5FXBtc/dtG6MdMmMpEDE9PQAtNMYC+d+mNJm50LaGIWVk11zh0oa+IzrzVqXwzLDScezpi6Si1QK
eVjUot/ZkRvXnhTo4WPwjplc9atv1RV2AoLFZBhrmVDZbOIP/dyk3/DMwZdV6J0m6LBlND/Slvdd
b+ry3Hb9uDPbjfIcSSAhpZBxy1tYpJNWZpxksQOBNA5rQDmRc2fkuvEDM3rrI07n4ntlmtlTU4nm
KY5D564NdWs82I0ZfQ+HYgpOWBc69gFVdG3nrd84P+So9CjgJVPWXPcJFCvWnalXYNMGQe1Vpl7d
Ta47PRRqMz+oQ2Hu7OqNT48mBte/RkBFtrj6JlZW5VYpsCvCYlIarmrpw5zr4c6tL/+V6yD+d6OA
+xDJKV4Zebb+SMZ6GAadG7DBlEyAN4HyH0zYfYziXYHx9GtTR8WDARj9EVXI8CNywcGv2+do4/C6
YPUAFaPjYlHUuP4BXYi1WFfxyRPCiufGxiX20BkiuwSRxG4VseV+msugf7097MbtxLC88Jjc6iic
rCIo6kGJ3jUMi9dFd2zxOcItF2TRhJnP5fZQWxuHIBz9AaJ/NEHkT/ljiVUoVurU6ywxScchwDSY
p07RDkhhu+80kOo7p3lzar+pc1QYCGRW74sTVjVVQMP27WHGkiS06ntnMMqX0kX89vbUtvYoJ4HW
IDw16DWrqUG31lOdJNOHbQDILRu1d+Ywzi+3R3m7RWQAKug1U8gCS7y6BIPZ0utBmxzfbBX1IUlC
BUfEyGYVu+pCqaX0Rp1de3vQt6sI/5HCvEQmknKsoeHW4uRxOpAp6bi8IBiH8jyRuAlsc9B2VnF7
KHAWksFgvCmIYDJQB+rYOH45456NVp04RIY5n/MkiO5uz+q3gNz1eZfTIg/liuX1WgOV4XG2dlP3
jo9gWvcEUtimX41753OrK/w2L2hnhcBA7fT6UHYlYgW5mhbCTwtFjBBf1FDDadVafoBkhQcPSDIU
h7ZMtPIA66nL0XNfChSsic2zk5MmzX3V0Wn38PGKn2rqUHj+pH3zzRq4jLA7iJx+OIIir9UTWGH3
l6N1iD7g1ibeuTmOMweg5UrpwTnGFlIsBbpn6Ba7O5fQ233MXcAo9A5A5QOtuj6ieDPFEcaxjl9H
IHNr8I1PlZHVOzHv24uAUQh6SS3A/AMXuR7Fxilo7gcOZpabg3oCrxZmBwHTDw2pxEFkZpZShrc/
+NbeclFq0SitymLx6p5rrAjXE5G4vj7hGYLbYdJqno3zu2fGZr1TMH77mEh2p+xi0tCi+rC6yxUw
zjUUJdPvlq78jpBHGF1GDLbBLY0g4o7TJBz8oSdcR2c0mYKjNlRavrPFN74lkClkiRAPkXXd1bfM
FlupwNEYRIPacooTLQekjrj87XWls8TXWp0kUjMkS+UFwXirlS3yeexoBklgWlKMr2LAT+L70tfZ
9MNGazt/UI1IH89Q/22E/OMGL58ATxksmTL0y09Gq7u1T/0ipb8GXyA5VNbcLUeFRz49l2W+mAeh
dVV9yLDfleLUVZU8JG5GOzi00qpH2xLy6xGwc1/7Ldt1+EDBYdHx2nKGfyojQHkmiusOn5coWBSs
tjStOHTSnPYO44oiPYf4RA/QmGfRf1Aim3IUtLFo+gT+V/lsxQla82EW9uGDOTjYNbvBGP6H33pq
H40KC4hj3cegWgwrag/LiJK3tyRFnJxV1areARSLs5Nsjy0oEsbWewNkQISMX1f8KqkW3RlmoD07
0Pk+NPzgB310tegYRqHKE9mMTXtcFpoS+N0kSf2ISJCJ6AaeSq9apzmpF+HuOzGlTn83dtqSfG0X
zu8BVZAOlZFgtl3y5LypvjtJ7zQ/u6wMAGgPmRs9mChxz+8WVUleu3mOgmNdt2N5h4WAex70QnS/
XDHEHxHiz9OzZeG+cnGwxC0/qCX5y68Cv66G+SpViOG51eJz1i36R7yyUOBtxz7JThXNovJDUqMN
4KmT6cQ/9Jb+7n3rNEDaFRZGeFre6KiEm8XgXrjmgtiHVIJB1IKdHcpMVYe5U9po8/1Q0/H0oFp1
yvusG6wRmnKBSZuDp17wzaoS677rdBxyEQZB2kTQr/6qmE07HDJLS6dP2VLp7tGBXyveB3FiVCco
jXnq2ZiiOK9jaPfj41L3o/Vq4XFT/gjTlNhEt5vuIhqd7Ychiz0djATV/UelCzDW4fxydS/AoYyH
ZomN5BLmZUNhtYXefcBpQ9GOwDat+GCiitLeIUAO2j5zGvRP1MQU1Zehje3xC1FQqx8y1CF+hLWI
2ocyLvDWC9sIgdCJZFi9zLXSTx5GJwzodqJ8T4mXnJX2rK3eYfmmIpBu9cPzlMPfOvIhiubYgSWI
MXSwNCM5dU2A807SLdm9Wub54i1E7t8xrQ5wqcCaGiJU1s3PWNPiWu2Acf3p4oUi+KM1PZV5OsNn
QUOi91KAUj+DoLFqfOPzpHooHHf6x23tOD9RaeWz06yaxEMV2abi2x0UyEOWxFF8t1gUO04ZvmsW
r5mJ0TWUAD3z2sHpNE9gC/qzMQG8nVC9AT0W4DynejnRb34M9UaNj8WkxPlFy3stB5YeYIcVV27y
Wk5l/2DhlIzrlxNkz6oJV/bkJBCe7sFDD/N95Wpxe2cvduCTEKfjeyKC+AkvP7U8Z6PVNV4+Fxws
3gOgNFM05+GjqnWjuGSZOn7MEBX9haBUh39yhqC/t5hWHx3HcZDmlJWSoKJuNX1K0IDo/hk/r+Vp
bpz6gVVj0cFrIeNTI7+TH2ZHLbTTkrjYp4PxtPrXSe0a+x+hqr11ctoeC12S9KChuKhTCJnNQtpR
k7RAFKd+8E9RDZb2a9LV4XWKu+KDlunaZxPib3iOoyz2x6nNteNcYhf8UPd105z5J4Q/OJRgD2Vj
AjpBDXOvirXxuoJrkREwGBee9dWLPuKR6jaxa/qFdKfu0izGACMG+rnUmb6n7iRfz9WDQ90G5JNN
RdABinodPiTY1HShCo5d4Zbzeneavw6LjN8cMHofDPLkGtaVrT7GottVith4VUEKWbJjR/UdUdHr
wYU6hCK1ACTXtt4ew9lKvW4298LTrVEop/B+6wjXg/e+HiUf8oC2aeL4Tt9mJ7ysxYX21h6wZeur
IV5DZkSwQhFuFSGUrhpY4UQmH0NV9qbOTjEdKPBZqudxJ73enJBsMpM4M6c17C+e7KIEsOn4VtZG
p9RIhiMl+2mnkb05oT9GWZUKiD+S2jBSlk2PFxATVX4XTsHwKcFgyL8d98gvsN6EZA4k6jT9Va7Q
6y80p5EmFjN0/Flp0qchi2pucK0dfro1vUZYl3u1qa0BZWeJIqJUh1qzk4Klw5QM4Qw4aFjRmNky
3qkjDpLQr6ZTg6nSh9sT3PpiMkCns8nWotBzPcFcbabBGEfbT1nGdws+2x6YH2dnX2yktCj5IIMI
SdGVnaPrUdxMSFsWpNmIm9xvJVbfLkaemtcv4PCceNAueEkN/0MyQEWWWilyH4g4q6tRHQKTrAFG
7mcThh9xpQBzmEMc5NzIOd1exo3PJsWiAaLK2aHjfD1BbjDgUYXqghUaS/cwKmn6nyKU6R20PdWv
esfcwURt1DApj/4WDpQMdar71yNOYc0iijzwiVkRNsDM9R/waeILr6r7aQJ2dizSjlfagJmJKV79
NZnrpLq7Pe3fwher82ED4hSSKWAJVIyuf0WCjGm4uLVCTN+avyLTKXjwFGRdBg3DyEM60k872E6r
/qsqdvohgcyJD5I7x+9V/Cp/6NpiLp/yKE2CgwWeKCJjM5fpXRnnZY6d2Jy0HnyTWLqkDx1mHqES
a3ddp9kBFj+JiuVMH7q85fiTL6cBMtZjCzcInZw+Q8K3tTIspSJrdvDjnuMxfeQEI20xIEtnXqow
1D6BeHPHi6Yk6EJk4SBe2rENviCuEb90TZHpxzTGleFEthB15xke1/OCiAyePKM0ke4opyyHbK4N
nEtTaVI7xMb00UqhA3tpZagTztu99h6TAguHKzPPXoYiyq0jxpvFp4HnC5NApyLa6wIFkyMzBvrl
NVPegD2qO7s95oNb5V6Hc5l16EINgzKTtOelV7UB8b4qws0q6qeadKWcimezjDD5Qb4f/2mnyCb9
Q5GgEwKsU+C5maTOfF9YXf1fbnY6bvOAMKvZDZPTGPb5d4TvUvcwEbG1ngon9CdcOfGpyeP8Jy2U
4FvfhM0vJ4v1+T7pk+UzYHl81Bym2iAc0DuPUMHgJyW2kt3hMAU7JJB0ZcwXJec3g+NifM4V24p2
7uiNNFxCA+n6k/jT0lul4bDES9TsyvC+tCq7POZ2Mj4syTwhHYKgwmtET8HFPi1KI8/VixANQa2o
4p3Cw0a0gkyGlLWVHXK4atcHwTARl40mV8FbaYn9CUDChxIjRW+I5+YSR9DFiPhbHl4sB2+fwY2r
h5ElZBs/NQDiq9fQjnK45qhG+p2mLvPBVZV8BnuqzP8VS0AwEVlRuVM/2mhcMBr1Fd4poEK0NK9n
q3YxZQLVUHxzMShu0CY+9JZZnVMN/1U1bZ+WWcVKTwtf3ZbsyO6Qq9OGRPGCJngG8fQ9MJO/R5RT
7qFugUw5qR/arde/ae6dVmh9r8Cgjb/0bYzYr2Jm6skwinjn0dwIQMC3QI2iEMKar3vHNVbJ4Jt1
ApC66Z+pbyjv7GGp/Bin2J2HZeN9RjLDMqm6EMChdXA9q3SiVYX9nON35IaXFI/Qd3OC1dbtPbQ1
CkROWQGmOcATdj0K12yYUFeAXjUjqqDYw/CU6TDRbo+ysVMdnghgQVTPXdD416NYGF8V5Wg72DFp
ytcqF+oTbQlMPaXfV3ScSqccdobc+lKcDfBvtLCkbP71kE40anVsM+TYassxHfLpaPTjL6GO6c4t
tD0SDQgpDS6/1PVICkSnIitUCuhGm3kpmgpnktfY62CSXW6v4+bXgqX0/4da7XTDUjLLivhaNh7a
0iQTK9Yq+PuOLzkJh5hQHroQYOHrCfVF7aTYALo85fjdt1Rc/2kVO/n513MBHIqFye8bDHzPapTS
djKliVw/bIf8JNDYutPKsjjdHmXj4xCageNGVx3q+zqM79QlyPO2sX0kbPtP6ZhQndRFOx0o49Xh
zlOwNRhYFbJG0Ba0OFZT0oMBPHVHegLAKDjCngUP2A4TOlQ4nt+el/ynVuEXDGzcBIhygfSusRWh
VfDk6DMldkq3iodhJwW6IHUS1EHRMShOBbkNRgNYc77TaGM83x5+40CTHQNc1+l8kfCtTlckUC3K
FzpV2FPnB2VW8Pgco8qA1VbNn5BRCHd2/kYewV6kSQtvlih7XXFfMsrwCSVhP4JFoh5602qMUzh1
xXslAwoGMlx91w5N8D+k0FQCDGr9xMskMKtge0FgJ+5llgTKcLmXk3bupOXTewrOhr5zZ20cb1Il
OB1gZYBbrLmBLVdHsNilDTgotE6NcPN3Tq5nO6O83aWIBbKCsprPl1sfiUH0WCW2beC7FFsv1FXb
Q99G5fvJ3nXz2AgXSL409J9YO/SY1ieCwE2jRhYFflHTMzuSS8zRUXbgYgIi4XwmKmtGDxtYazy2
Xd5OXpnjaQ6k0igwuR2zvo4PdYUQ5lGJ6uiLai54qN7ey2+3lvyNvOigw+lJrnkYdl4qqVXHip+P
0wyOJrEJresK5JSXqG1nePocNjGZXSPindvp7SlmaANZXQcmDxXd1YUxOSUuGqoW+HHfm7mHFfY8
oJoDFu2ghG35MIyq+FLqIguOZM67j//WzCUeRr7KVKHWHSQdHbl5SMgkI4goCLg4wzHuWuM4JIZy
XJQ4/GRU0x6lYyN/JWSVRDBEKpjzer2bpq4BJZSBrwqc0gejy9UDxF7rPPe4mPZap55MLdE8vXLG
DzgTYxxpjNXL7Y++dQhAsmLGyfFGdnB1rvkqQ9u6jeJH0yi82Z2QMM+64qQXtrlz3t6eahmiU+kD
OgAOY42nsdPWCsuxVOhMYkBhJKQntp6L/2Er8RKwj+m8co706+cUf82+KgpHrmoy36lahkFjVySn
KUW8pscY5ZilozjGNuqut5dyaxdRY6FShgqZdDa8HjnqATQEixH4aJxapFuW6/UoNZ3DbFpwNFC4
oiEY7b21W6sKU5VdS8GMPbxKuxKUanJ8b12MgmJHO5URsuaXQq37dufl2ZBpNlD+JBQChwyUYL1f
cZAzNNPsXH9BvUMm83mqf0frKqxfzGGx8rsi74svdteJz0uD6bbHQS3j04LSd3Ra4jz0B8hLz6Js
iz3sxoakEb9NgFamBgWkaA3jNVNnydSmAlSUmWl+N4xp+lG1Et05WL2oX0UTleMdlgHFd1VxQ+OA
JnvxLGJbb45jbyeLVyuVlu5s+LdpOSVadOmoh5kk5etKZptKhYHGtv0kVl/mPn8sAfGcY7c17+dQ
y05FVP3TO/pyDLM6+/rXm5E8EAiShFnBvlltC6vQIzRhqTeGmvXUF+kxjRqPBkz2Lisj2n2DO+/s
j42bBBUDw+TBBrxGTf96+5c9UhdhWrvUGs3pSEsLZUPTDX8m82jsZBobe56hJBCeyxPw4Cr876sZ
wgvCG35s52jRKE1/hPPS7Xy+zQkhFfH/Hoa1SlkaC2Jj6nI+7cmQTq+dYkyvl5g1j4IE5/b32hoM
7iRJO60WCxG269VD0kY3gomEOrQoF9BzL47ITJgHSw/2ktCthwdIMPAj+daStaz2hhHGsdMqHOQ6
V/sc+TV+1SGYMGU44F41lZ5qxVrAHnHCj93cW/9isx1+md0++Xx70m+jZ24Mh0KBTEpACayKKGQp
DmEeP0R1lOXoIMl2WkRXH0t7yDz4O3saylv7BiVX4DHyZIA3vV5kqHi6Nsv0u2/N8UnCBRF2j/eQ
IluzshwAP4C9AZbrq4MwDwo9BTIjP5xdK743Q638mMeCm1+t7KA/0R76e+g1NCegcuDreVtRbrme
2IhfZKuHPAL2KP7V1bZ5rPIleKJQm+2x3LY2Ki5HZMYUZIjRV6/crOS9O7Jb/alSx9OgI8PeULL2
1AhdsdvbY2MowF6godEPkzy+1fZQF8BZYraEH9mAuk/LSBeFiqqp/FdFbZqfbo+2QTWiTyKTZEp6
EL3X8ckQYzuo0MHxUx55wwvyMPuGS2pmIkKSNOWzaMYFLfOwQQpicEd1OKap3iRe1ULpO1G5ya2d
S2FjvzqSvyhF8SROenXPYXxTp3kI/zozlObLooZfJrNQXm7Pe2MQ6ii8m8SiPKBr8Uw1CoSGw7Tl
a5UeIlRTxr4yo8x2e5S3h0LCqGFiguGhkLcmMLdBrfVGSp7eO2X1rFi9O+MBFlsHrV6SH/EcGjtr
J1OG68IAA6LxS8+ShrFYn8IUNT+71ZDwgswUPHeWkcN5SNov4DGozUbDV+QdC89NzHan07c5U/Rl
ZB1R9oFlmPgH+rfVgk4k6gAaF3zDGYBnRUdKWJ4O6ZB2pthjtL/9fr8r/0Q9hBpSUud6vDl1LZCa
NRD6YJjO5RRol2YY7b9+3akrS8MIXWVW7JTrUXodAUEB+MBvQjoHsyrCx6JZfrr6UP79+jEXqdfB
poeQJT/sH+tn2P2Q6iPoabSn9Xd674II6VpEVBtFu1tUwIa3d+bbsF3WfRF6o85A03ltyNfYQxJZ
iaCyIcWDEytuThN0e29QgukeVrKLQEiX/A/LiWItWTYGxtSbVy8RAFtXX9qKxmzjWse4xHuBpmp1
kl4Un2/Pb2N/SE9YPh9nDyblaiiwkT2IiCm4TFYcPQ/t2PhOpY17lk5yA6zOG8PwtkK1Aviwzg5m
0VmVhZzqpXQMpfIUTSuPqEACD1D1dK8nsDkY2SRwd0AJlN+u9wh6vwY3Yx5cZtXKzm1fUe2z6uAS
afUeK+M3QPpqYgITRQDUGl1e6jdrBqqGd5qTW010r8wOWOEIdQL7pPYpGjbNbHS/5rwap2OJnrh1
UJsMe4De7IofxeImxSm0zQIvkWmqvxRmmf87FiRxd/3SzyX1jaz8GREEUWsBRxt4htnbmYdlFNyE
STiK/V6EfDP9EIZY3x6yJTHsgzSFybyyKBERzXVkkI5Ln4bBESjP/EXUQf3vOKcJinTgYDGGyAGE
cLHPyLdKVp8n8GHjL5dipDTa05byqjGo35vKQn0tX0IU3ttF5F/4H/BGW5pi+G9JwuYCPtzUjlHh
api+j30G1k1d0pdpcUAA/uWGlQsO35djAaSYZO7649YUWjGQ0kJsp1vb6+LFvQx1tAfUebOFAH5z
AqlDSBFi2ofXo8B4as0mmxQflVLlhVePRjU5xWtKJ2bnKXpzAn8PZTOMFPHkCbweyomgwpvmCEiw
aeOTGBr9YSny6e5vl40JkX0B1IHYRWx2PcqS9b2FxgHdvzFzz8gJKqcC6O7OXN7clkhW/N/YWYoA
IF90PUq1uE0yOGbg023UT4HdZSBeFamQWFBmTxw9OdaTu7zentvGx2InwOSnzM4NtuYk05NrrQXP
43uMwlHCbFX7HBB/H6Jo2M2O3rzfzJDyBt0LWhjEXqt1LLVZryOVPnagz1HEEM0YeF0dWs9TxS1x
irM+G0F2LyNHJbK6e+zqwpdET6YXvZjUj5Mpugg3tEnpD2WpJ86Jg1v8BJLQ7DWoNpeFQ4KxneQa
rbkd2Jp2oWILxR8tpX9WwDR8jVQ0r5sprk+3v8DvnPr6GiRXgzyFpi/tPZQmrj+8FqZKVlsuwFJH
iUFoROHo8jALEoy5ASt8SYfJWQ5tECN/OOMrpFxCEB3dRdc650ceuyJ6FkWoDGiYD+ZXvF1AjEZo
/YhLWqTNfKAr2dmnUeUGfRiQLkk9MzKb6FkLptRENSO3EiQa9c48E1e1BZdVMuJ4Ei7OR9eY2+SE
YXYrTqbd1/VdJFAWo8yuAsFR9QUkhh6mzfDr9qJsHGxcEqndYscKw2N9hyhmoplhPQcYlxkR12w9
34ugBkV/e5itzyw5oYj7MdQbXbWh1Uez6IvArw2l+NWbInqqtGwyDlY8WH8NGWP72zBRuBhpSoIg
X33nAYkDdcwCP0uGFKz1oh9MPcsfAeINO3vqbSFCjiVI/mVn0rLXdRx3moa4JQHxHZRQD6MF7T1P
M+c0q8vw2KKAf1YKXL0WB/jfaGUuUPp+L9yU4c96X1OCYMaU4ZH3ktfBH+Fm0eT4j6cTtSTyt/hQ
zal5iXNeA3w7aw9ng+GkW5nmDaNlPrbDrqPN1h4iqeRio0Do8H2vxx+1BZ/tvnV9swii+zGyFg9W
+h5HZuvapmtH1UGC1NDcvx4lhRMQNXrg+gQE2eepxg89M6Psm+TeXhRl/NGMdrvzVGxtW0hPcFkp
g1IxXgeepRst+HYHvjku4lw1Qj1PgN8giVXF+e9PCOIgLJ9uyp20upxaY0CcTW7awGnSx4IA4qGo
e/uuqYa9vHLje7FdofJj/0Hovg6nZ1mkQwgivEeiuH2tRSix7vmwo7z2JnuVkmvkJeCLqEeQBl1/
L6sMo3kyEOESg5P+F+rDeB4yG2MlYbcCKoaWC/sgzCI652kV3N1eza0pgkYgspZyDdxt14PbqeI4
Hb23+wr7qDN0IzGiHAA58nh7nK3zT3iHlCjVB+Apa2sRCxOjsO2YZVm07XDSarutvDBuRebV9ghn
xc212DxrsMY6r51rM4MLWOQvRtoU+c4lu/Hs8+LL4AbAuQSwXU/a7Za0oI0R3i/Qgk+QFy9LPpzc
uJsuuIXseYZvfF/uVklGlrQ5QsPr0WYxx4YehfF9JKr6lGW2e1f1s4WHjJV8FrVe+7qTN187WHQ7
R2XjJqDQA3dXtkrofq9GntLSRc2wie8zCyDqpA3mucuy9BNUe/GQLc1/8JSCneLP5pgO+wkhNPDP
axHO2i20fszgOVFepmeUL1qnHXLdHc1Dm4eVdR5n/Be9KakbsbOX5XRW1zsehMjZ84DS5l/H3kur
xIj95tF9YvdZd86GNAQY2oaG+VKmbfOkGdb4U9FT8z2hZK8/ImhJT2hnn8ugeP0jJDuSQ406Kj3m
66+Nb7qsx+fxvVG3vfKamQKebwZsERXnshndQ4+M5OIpWN7+xPzF/Nx3FeKa7J8WIYDaHj5C5inE
ARuZ0r/9234X+9e/jX1An4jaANg0+e3+eP8W8X84O4/duJF2DV8RAeawJbtbEiXLQfbM2BvC6WfO
sXj15ylvjpsimrB3hg24uooVvvCGtGHdCHc9t1tEmCKhofm1XTuDD4Sy6h7BAcJ8w0HJ0t5bTW0q
gZFzHv3ekm1cnQyx9HM9K5VAZPnyEsWrCe4YtNTiL6M6hKPWm+NpRoyq9nVMT8qLN5InB1lcFV0Q
L8J9kyYj2bSwG3WF7Jan3/PBHNmIq/2tHFfjg1WLGfjkAC3KV/skzc65vrj2KR4Vqz/1hZvWZ21s
bf00TxzuC4Dt5Z+6M0qTZ1vE93VtzYNfppr6pW3S6GfZRPazZgs8XPAmsz/i22N8o1GC3vtQeY33
GFVQqPxmbvroIvJ1+tytSan4eZuCzytiJZvP5YiS5ZMTN7Hw6xlQxMnDNeHTkgxKflnR/XsQeaH+
cKPKmX3F7IZvZTuJMqgpI8TAteEm+uzXVHuTme3yj9ZhK3Bx6eFapzkTRnqwB/fOAaE7vi9yA2IA
eP2ZzREYCXWKONSxKzrJFuw5a0T0XBQ0jaPSxpVTqapTuizdKad9/ueRMg07IhBZAuYe2NyukZjq
ufPKOKzMrvVdRVhPEYH+x9ubeSfiQOIYUA+9JJ7obSwlXFJTqFKMEpMCgwSDp8ool7ldj67R/aF+
wX8Zkm7/9XpSvOydyMt5LnLdOw/jYr43Mm0+wSs8Sr32h8IYmGkR42w7Lk08El9lcRxm5TzgH6Wa
p7JaV3+cxqOO9d6LjDoT7x+VPBz5tgDVbi6SqsZ38KGocvsRLnB1ViLD+mgoVf+8pDXyTWpFyo98
42VYNKQEjKj45/ZXfN3MpwnBJoUXRt2eDuXmumzx70oTjRBr1ITzmRZsGvtN2zVve7XIYJfi0Vne
LblJdj7kPB9vhDbX66mOjflzbWqK5+s2FvMHJ2jvEUMPhuqDVAFmkTZfPC9Xh1s6DrlFp29JMy1w
L4pY/eREQ/+I3iFmEfo82wdxyS9doc0FTSxIUZXKB22wrbIfFo8TOhlKGtINaktU/bzhWw2R4mu9
CPVzpY/th0k4RfVBz6YaNmmrjqoPXy+D81x0Cp4Zw+B8WCw3+7SicVr4pbMqX7Him6qgWkfto9F4
YNbTqm0nXzVmxQxgFmvjybVBRZ1SpekuU23qCCR4/eC3XIrIPYyZ84IqO80xowV3Duixw6M0WZP+
C32Vqngs8Rj8Aalx+gJyz2nO+K794las7RjAyk7gWYgi+wAnp/2hZGk9BzXEFRgdcFAt2NJJZpxz
uHTQX4Sov/auVmt+6okWj67MKN95gIDr/3rXqh/nyOuNl3hd8nNp9mv/2PZL9r2lc/czjZP5x+3t
uXMcr77HJoDivndFbrA7Zyv/qk+pcxad0waVma/3fzySDJboXdlYFdDIut5xoyCZm4c0C4UJFNCa
MEqq5sk5Velivbs9lLx/N5uMjrWspcu+FWDn66GqvkUYVxnScKq9+nFYUVex6+5ICG1n6Si50jom
KQR+sG3tOOCCbWEsWUitfvzXjPL0ufKQ16twyzgIOX+p5W1nxJPD8pFhSF2c6xmJ0oZ+5RRFCIe1
ic7AKxSE/dw67n1ndsfl3FqU9wCIOZN+Fy0wGsMSpg90nimJ/y3aLFt8gVLsd0j8uuVPZlo1Z5Av
mIPp3mj5RV9zGoyJPM3vTSW+05QFx77O6yyXDN5S3za96KdH0J39+tgnXTT4BFWuHqQod/9wS4Em
iuKlgKLGTveb2kuf2wwROHuN5v+iWJ3/l8YqnqhxC/nBT1BJ/g7SufhcYf8Tn+1+VJNnyxL9lyG3
zA8DgsDPDgkbyeGq2iLAVKD9eHuTvO6QS7IHxWxw1oBYSX6v1xQaBgK2VpyFs+K1X1VsHb8gt7n+
Z9XO+m5shvnt3DXlV62d0uY+VZMZm57ZGJvzDAfvy+0fs3MdE8vgXCZRb/StZcz9W9yaWADZpzYF
X2Fa3bM7rHDtMdwg9rOds1Vn+n+eVdgHx2RvA8OtkTexipTglk85Ywg5VOmahGIo9RCeHKqUcdSE
q7Yap7+Yn2y40gkk8NzG5WhPjGvMBMMsTakoSmnul1irHP5YpNFn4B2gCk1qjsbBg7N3FZCrAWFE
8B3m7yYhGNRJG3SHha0wUvupaPMb2jHOQTz4GkzIVpJuonRfqKEww+vPJ3DVHhwK7KFuCOPFjR2p
j2UWyFMPkYmuRxMX7xTout/bKloe+qkp0BLpcZY9z+XcBsOgZtqlXaf2L76wBAIT/LDL2erXvyvW
Ych0Y0Kqqmv586w4890cud5TvuZHHdOdhQb0xFXIsQEGvL3ea2yr3AK9tXDRvfKr0+nGpc5G5YAq
vnNOED+mU0oxV6IBN2cWxHjrrZ4Zh63OfbUY6wkj8UComQiinBxtxOnqYOvunBJPIkURrKWyQRh3
vYbzws4BJ0oYbhXFybRj9c7W5ty3Udb68ycS6Q86s7giYMG31SMjsE8wHh/TcLad5v2aZooIisLU
hsu6IucV3D6TclNu3hQwCVKFl4oVRcDNxPIB7w2tzDgabVW/b8lgXnrHFY9YdaphQhb7aNm9qwR5
1GhHEPm9RaVcLoUSgItTprpe1FitxeC0dhI2WeudPZevNmcexTHh/s3GZAhYd5xPHsDNlhE5CLJJ
ns0akdu3tup+VUGUHMA89na/LHCCk4Y1zaV8PR8sX2Zj5a0NtT6rHhfESpNzYpidenf7m+3tf6l8
Rj2TCvGrynevYwWZxTOnrDJmH43XNVQwvWzgL6tN4OXDlAboQ7R/cQZIXcgXJDvc0jbTsyv82rBS
4x5RzOhd18xl4Gr4tmCfemQFre0tJUEOfCba2By4zVMIHcjoY7spQuiuS3TRx77N3hZ06MTZWYbY
PBmUkikX22b/09MRfqJBmHSfepBf39U4Hl+qYkA+qKws1H9mr3GOcpjXPxC9RamIrtL+ptK12bta
mpq9KEURNgRDfj1G2hm73ubgdO6NQrrIjjWAqHOzXu8o1xvJEZyYiG+u0lOGLNhZtHlzvr2fXp9D
GWzgDMhnpZCytWJpxoQSz9CiLrTaxYXdXdx1ndY85B3UndtD7U0I4Q2YIZIiQpHhekJt52Z6P89Z
SOHfOjVF35y7ujwSqXt9QGDh8fq4gMRltr1pNZRiGMt4yLJQHZAv8/WhXYegNOzizTjEBrl0s2jd
eQJCdASt2ak2gNGTuT7kOSAY2+Js13cDOjpVFmpubRWnNE/M71lnR5ov4CLlvuoJdEjR0v829QXF
UukC9F2PWzyVb6/03keVDHJHImhpf25uPHgCwEoNPQ2basjuChy8z3rd5EHt5N7Bvbe33JI4LlHP
LPq2wtJEIpkVY0nDBaUrH+Cu/Y12BnBnZ+peoARpgbv0fwxJBhtA+ZLbiKKYhIFd76RpHDSjpXoZ
6quu3fcCvpFae5oPclc51fVydPu9figlB4DoBhQfV/z2w7ZZkit9NKWh2mRVFEyRiD9S3C8eezGX
T/agtg+m3o3qicTtqEG39y1ZXLYVU5YByPVcOyBhQp8ZuyoKD+bahHpYNJtIkxXKwbbZO6AueQBn
h90Bee16qFxpCcJLvmWEktt5cavmvvbK4eDGkZvvOurguQdpDcBDQoi2usCFMNa0WO081BXKx0VZ
3kU0NHy1RanGPpQWMncmJQWZJN2eEWFSXU/KpjCEcllahoAwDRpUotfdYNLHbjk1+M8A8tFW05v9
pCAIBwjn5Y/o/+GBGtvT+sNh13+r0KCbCE9GCPQrabEZzPiafm/LQTN9pY1jHKExyYifvDpNIBrA
yflJwru8tRDpswP4buZb00vSD61mozDa6l5X+m5dGstpHbQCJ8WBc3NGEM+Av5PEurgDzFCJgHVC
ud+KJrdAQ6Q3OzRStHII3E6KmRZ9aaZB3ajmP6tRI1gyeRbwhqwWVLTMonNxgLL469t3yy/pgO33
Yx9T+ab9pSIwcL2gMW54igU9Joz1UTehIms21NnKeZdWs1lc5PDLyYp7OObuRD3M79pceZpKAGNd
mhZBpYxtfW8ZZekGTu21j5kalwdiOvrOqaE2L4NoSVPlHbj+kUvMEoOu4FmLEey5W0E2AXIy0hTX
oQGhyyetMGL13I7N+DaOFnMI2D1TfU7HpvioibX4mXfpoD/aalo/AP8epFhjZ2Iem2bO2U6Fl51U
IPYQWwu1qR8KKohK6EH0mALXlXZHkbvmy7mM7D4PlSybjuAIe/uaeJZMmnwTYPYmPLCpW6Ri5DNo
lVd8NEvT8w3UEQ8kX/feNCrXAAthL9Nr2ZYIhJ1gwILy4UPXL7pvJmp5Kos0fQCDqz57fVbT5huq
N6UyjKeB/CVwnPHIyftXLXq75WxMvCVvghx+KzyLRrpR5rNwH5CuMcyzF09Jc2qzvu2e7bT2Rl+h
UJs/5p43Z3flwOuHlKeSp/d9tnSWPwze7N2Bx4rExTBmxDZLB4GdHOluy7eod7tP9CLE+FPV+OiB
XtrUkks6cp/U0eqL+95dE7Qx4w4az6JMav2hGd2pudRDPn8rCwftUwQetfqN667eG3sVtnnqErt7
l1lK9p/bKBa3TGHmCCAVS88vH0ohAqV35sxXUC34jCyx5dyviVnOH+Az04cUqD5W4STAB819OuIQ
yj5bToUntLeqsWKK5Xg8gAcPwM7VTEcbuLqkL8sa/fWpwZpGNeusRGy3J6QObMC+p1mD+qjkfXsi
7FLeH1wm8rLYfFlGhJ0Ca1265W12cVRLNG6nwP9H9cDPbKAZc17Wp7QZ6QiNdRG4ZQ9esecGVOn4
PaLL1d0ZvdAP4pidJx7QFLU3QEsguLbBKQqSZUb7gB8Cc+w0t/n6rOjLcOZFsZ6HUV1Q6yydi2Ud
Ff52bioGJpODRk/Pequk5lAU9YxG7m3Vqy5Rn6kBGbF5kYKFdwervTuWJ+9sWKV0FDZxYWcJB+Dz
FD3ojPoGGR0cQjIXgLXfGyt9VLvM1/dZOiEl6rQq3UBoXmP6cZyV9Qsy2knMjR7N4pMRQWTyeXls
AX9fpEfU/Z27jcsb6jHRFhmWvbm9xYLFxyw1RFylK855Wq6hsczlw+3l2AldJSCWbhNlO0jOm4fM
MayyFERBIGMLtGwXXdT/g37Sydb86IXLmDuun1lJehRn/QpxNrue4MdAS42OKwH65pxRkps1WPrK
Q7Ny4sFd0mS1MgTXEIYtzacVVdD3hU6Xqak19XGJYr3zAVJaAcQp85k6CeKryqS89YxFuazuqL7E
op/vAZ8o/xlmv9wlhXIkh/MLKbn90XQxZcedbJH27fXlkBU4hHt4/T24VjZ9GOrSrM82cus53S3P
orvgzo4Jh2BoEJm3JvFtsdLlJ/fn8AG9bbqsVS40LGETY/DOthZZLUEA8vunyGmmfwVYOLp6TqZc
BuHoD1zfSXzvNiIe729/9p1LDqE9XjQCXZ7PbeVp9Fan9xJQxtwuxUO2lsnd3Jjlz2xZ8o9pqWgf
bo+3c+goRZAayQSbXv5m3ZK8hUYyMB6MqeJ7AamkDepp7N7FZN5HZIPdwaR6Hz0EpB+2gw2YTuDX
ZSsPYhmzE1UKNKlTPbtHlc+63J7XziFlHFlbpriG3MgmMamRAqyVhnnRol0CbdXHUy2so77B7tcC
tscWsbmZt4qqrqUCW0kqYscCUEfTrsXZpIpwFwM4OSW1foRk21tAumuyGkpvGvLP9S5XYJ90iCFH
D0tpjycLBMtZmXSygb7WDyLp3aHQhOEJIbnUtyR/M4qcpYjl1FIxPFnlOHwE3tE/6PaUH+z53aEQ
xKDCIymRW8yFNsw0RsacCweU00/L6b8CNcpT8HJ58Tez+m2oza2KtLaWLHHG8UIE5kJHaAgieMOf
4ij9Y98J8jkPSWFeCUjtNGCvv5VD23PWVTt6yBAgT/xRGF2gt+lyj/jIdLCCO48FRSVYpdSrZTtF
rvBv/TmlG/QMtIb3UOZjfO7NNXtOyik7Odb6pR2Tn2avzQfP9c5Huxpy81rP1Wrli7V6D5qdwgir
bH15qdFcnYhQ+6PmvDytm9sdgifIbVRdkVfbtslajehfxafmoXHt6llBj/sxb3vzsdQyoGZQZCBc
KR+dqRT/LggNHURfe1MF4oSTjUw1EP+4Xl3+ch36MXLxmFTz0E5G6nT1ql9iHN4P9ufOhSI9bKFG
e2DhXimHCfwrtX4g4qwnZTitSHWeZmOIAnhraUAud2QxszceqDssyJFKem1CDDE4GqcKcYd8nLJL
Oszrj7m3PpuI3oepPXkHCdvOSoJgRF8Q9QUgsdugJtXSSik6CedIkuKJVwI/XPTG75AbPfIF2h0K
4a5fDylp9vak1ymcxYYokVt4fjIqSzxTFrDfja5xpF2xg6GC9MxnQw9AnvXttCy7wOzBjnhsiKcu
yKRDzUnz/G6hTX+naI4gT1kh1UJOe+6MZvinnPMq0LVGeYxjajC3n769mdO7grhF2EiddzNzoxWl
UtN6eFhRwj0LyG/38N2Vc0xd8gD4sXPvSPkZEK28f+Rmmztu6gi4nQleHxYQ4qnp6/heSxX10q1x
ce56692i1NmX29PbedkZ06PBQZ5AcLx5A9W+LFB/F8pD1lfx2RNV/p4SWXdQo9ldxN9G2Sxio5a1
PbnIe052lpKd65TOMk/qgqUT+KDbU9qrY9CooVbsAkF6jfUYo2I1B1wvHjRgQ1/RI8nOrbN6JxPL
UxEMXlOcHS1d32ptbjpBuhoAtdroj8ntQHjke09ZXsIRtm42RkdGnxmEZ41Qi3CwnSL0Yu9Icnx3
ZeXxB26BJsq25KmomRNnZROH2IJh6lq02EFYyfDseeVf9HRYTg4B7RaDIrV+fXHP4PWytgWi6i4J
AEfdq+6LqXy5/fF2zwCxGOdeSvVt6TDoD3idG0kLd/wDfeGI7mzZOd4qGarIU5H2wZgnX2+PubeG
NJJ0oMVQjelDXk8MrIq2OOglh6aI+9M86bXfrKxmHsEV/ouhaGLoXG2k5lsYWc3NWaCTRmIF/S4Q
Ii+DolfLhwituMvtoXaqHOgDUi1Ef4QS/Bb0SXbX1WpL4ok2bHE3jkiZO/OYX2akJU7lOGefySat
T0O8/EW58hfSSKogOpIOfb2e80LlBe1wLvCk8e5qxLZOTjqKA3TI3s1FA1/W+SWoddszzeNEmy2X
Uw6sFwWQTlEfcl0/wk3s7Q0u41/hEiWKrTa8rq/JArkUrvWkinB1u+K7V+nG2XYW7S+2PsEDWGl6
gVTJNsumCbWjr18oD3FduieJUPFTWx3vmqGaLnmOP15Z19kBW2vvvNHsAoYtowjegetvJYV+k04F
yaNE84Ryo4Z9Dk4M59xS3tuuAFYPjegvDgHCBzIh59YCGbwZkxJMomNFHDpabL7kdZcGSJx334Wz
fv7jM0AJDOgQIsLkeNsiWJmtWtNnIIiUCo0hSBBm92iksfYMR87DmsaKyxd7MJv1Dn7lfJBG7GxQ
SOZSOkYmfu628uNkQzvjHhWH1gJI1Nc6FTAc4rXqwXLujkNVi2a0RBNtJSDNOrKTtrdgmHd5A07E
mp3LjA/1tz9fSxJluLzUNQAPbGoASYkUw2pOFAoLqw3pkSIHJcrUp00Zhej5D4EXw7NLi+Yoed6b
ILPjkJP+ka5s9qjeKMLuozl66MZy+gANp4UW0R09b7+upU1aJFnzHAJ46QB9N8M4o0aXz0MEUems
NfaRoWspzjtmYp2zMU4jCb7VP3B26d91q7Y0p64XU3dXFqsla9cLHhj0gwbvxOoBS9e1SksvdsT1
DIGn1I+aqzuYVsJSKX7p6lAr3G0dO8JJxRGt1P5MpAJs2fVjf9KUhE2gNGKloDlXjXMuM6+MfDgf
Mzr2UTLTMFmN0QmMrjKagxB271OBB+TOxzeazFn++2+pc+0usZXVUO1LUxXPveItQO2Xo5h8L0Xg
gGqkCDRLyCM3V2U9xHHRF7b3gBZIE7SrVQWL3jWhWy31KbYhUBiFogMQLONn+sGL7yXj9KAOXotF
U3Yk9rX7IQjAwCgiPwvkZXOhzdaoTFw17kOhIGByKhPwArC+rbQ9VbZw7HuUh0bkG9UWXz2dHOXc
oM3SXQz6+q6fK/acPdw+rDvPlrzuWB8YMQCsNt+Bq7fshJVHD7lIi0tHy/jJyBbtQhtg+ItPLr1A
GURy/LcF/HKtIyTFUk6noyZna2izs7K0R/Qe+UW3h9MhYJIIKUSrt8XORVSR0bd4ldg5Pf2kbeL7
SdVysC5ddGrW7Pufrx8le0knkgHMNt/1yKPropZeZPZiBmqHGERTTbjPTHnx5y8wZqqk73wrHHe3
sF1KEy2SVLGCdFka3fVGnym+aXfN09SvlkEkmmiGn1vJkTDJzsvPJQ6vlQsLvc2tbUCN9uqAhzVZ
EnfvXTcqXeg6In6MMhcnFBQPwqU3ju6sX+Sy7XeUUaHUj1IRsd6c3KSB1q5BHw4pa2TGpa/pMARp
gkAjTYWKdAwa6hiOuBgafmYk3fexc3FadVpgG5ORRYQnao60MRQPR9wPgPZzf4RvXAdt14nx7CbF
/F6sngIuocuX2dfScckAeIxVg/tKGmG5WIKvvQzIHv2HQW4eB91kd5/VAWLHu96bJsw4wXHdZ03n
OsHERRYHtzeXfEi2ayDDEqoKhMhIaV1fkg43dNo2DXVnJamRsV+c/KkVjXdpnYzys0ZP+27oCvPr
YjXp3e2x9y5oKrb0+ZHn44LYjF1Y8LUrrUU5XNfT89gaw12ZRkcw6r3TSrWWZuevd2lbyahLOu3q
zIuttFlxb6mdCp4Rn7uosbC8qY38oKa4l/ITG/z/gJv7rmuSYkwwzXvonRqX07QvA6Ne47fxAhSO
P3m+KXBVKsDs+XqEvpeT0i65vbS7k5YBGO8RXfUtbQczRVRUoH1xRTn4rROS3knn10CdzP5N7NXV
wR3/+gCDm2UswmiiaEBW19uozoCEeBnxCqS+NahxbnyzlusceOgbBfQIjWd1racPtyf5+mG5HnTz
1EFaA85FZ/whabQ54DBD64S5E0xjkV9uDyUDyutjwlCefMZ4W/AN2BSNbDeiZdLzTROli98vkZcG
uMgOl7xDPMwv7L5+n8dU/jylR6/Nno80XvamKtmkvJ/o9L7SF2d1wXgMI7D1tbNekmWtntyxbdaH
Ycpz9eAV3R0M8hqqeg6yGVuNIkufoVwhihE2jdeEzmrV94oTLe+oEOgH+2ZvKF0+pHSHKORsoX+L
GQsz6wpgnLbXnIbMxXQKita5z80/lgYmL2cQfORdlxblVrVW7apGjQeIpzgtK49CU4ofvTENJ0cY
y8fbu+X16YPLLGN3igtU+rdGiVjgKoKeB6g/Umal57mwjDm+5NGcnzzdXc+3h9uJ+RhPHnMSO+RO
XLnKv0W6XZ+JNJ4RyUXX1v04dVXkL2sE7lYptfM0jgK6v21csIEQJ4zP8qcGW7NgyTXjoA7y+jVB
8xWEOiAKKkqvKA92MScThqMgOeche+fVlhcYNim1kSlOYC7C8tMWV9O2mqz3B2sgb5jtCf19aHlD
/bYGKBwV1jSKPGxXVe0B8fTNYJ1VK8/frC7afH6D5e7kgzKAn1tqnRGOpF1NOBaReul5mQdWrzWO
tMV2XoNfzlacJfRw0THdPHILgm79RFkhxNkXK72qt+8GZU0v2bSQpZZF82hMfXYapsnlo3XJXVbP
6sEjv3fKCOuYG+V15PPl7fbb2vSmhkcGeyTMB8sJoqpTP2vjOAQ2bncH32Fv6yPfxutHOqizKa+H
mtS4Jb2EX5M3678oFVRq4CL8clL6xnmpKIAc3FW760sAw0joTEOA2TQNjMScWiLHJIyysbjoiUbi
m4rS8Ectsk+1EZlnqxuyx1rXkrdWS9EWL6LOv7379mZNJCNRFgSwxJTXs0ai3q36eE4ROs3cL2o3
2G8nkVcXRHn6R5MI7khebHdAinOYFYAXYp2vB3S0LIsKj3tTc9laVqkWH4SCd7ozKwkQHtc+CNX2
3neaeryAMpN+pQxVJ2NuNC6UrXJECMKZZwzpKrr4fjVmgtx2ik5dZhoHD/zuLDmFEgRKnX9bBUli
Qv9sQt6n86bl89Ikg18pSfY8WxGNWhSOLrc/494r75GhcnMB3QZxdL2qetuV6lC5SQhDDDfGGaUb
rZw+CzuyHrwID3Jw1nmA9XPnV4X4cXvwvZ0szw31XfBBqrX1ELGmWgq1Yj8Y0aPCbTLWELfUNFjW
d8pgr5cS/6xQ73TnEuNJ/YbegfGhmtbEOXiT5RHd3KTSdE9qbKLvDkLwehXs1lqSYhnjsKDm4Rfo
F7xgbK8ehMm7oyDDAbSXRxm1ketRXFbYLVyaRSJtjR/QSD+11WL+e3tNf1EJt3MBoIbotyYLklsb
E4PCRztWKQltSpXMt7ts/dbMXv5F8ySVMl3T4c2oNg3FNYoFoeomzn+c4SLHbnOhGwgBpTMpfQ98
ECWJ1s4XHtvSx/iRQHO1Fzwxc8jcw2msJuk6WmMDf/S8y233ahIguXTKnYQHW1B5IXv8aakxCdts
vUCZk/UpW5LevauHMlsuXbfO0amw9eG/fmxa56SoU/aoRXnzNR7G6MmuC7c8ERXUR4YhOwcUDWuS
jF/Fglcx1QzBvagsBYyZEs+XpR2MSyLm6Ide1Or7pVqPVPP3Ng1iarDgeEgBBW+2JpvGUSZknkMd
znJo6ZFZ+SMUy3e3t82O6gGIQ94UqRZCJLPNihHWURIKYnFYFlnh+jA4kq9JZJuf+lVvc18pI6QM
4VnFX/XR0ZY3ijDKe8SBuilYW4pDz4aoc+eslzIHghC4fE4cG5yAoVdufGrBMGJmaxVuh4bPJP5D
Ysn51k3ZoN5pCzfAyXazFtfTtSxfajfCcNYfJuEO9zPKCt65Hmsc5yyoiq6/qjBAL/NiWt29GFyx
+sKs60cgf17sz5OWv0RROyihlkEJHfpS/6wm2dhQph3j7k4HQfHF4b/L/zckcJnB43axc+4bgqcz
NIs2fjlY2Z2tLC0ATZpLEgG7fbf0Na9XMcDnVIURqq1nP899X93fHmXntaKlyPaQ9xj8Kbltf4t3
Ji+tIYvTSGqyWn3smrl9tKu0D4s1L59hyXzy6kj77/aYOzEWFEMQEzDDeJe3L/IwNb2O9RcIyAzn
3aU0y4eW9vAJIa8jDvPeqUPVHREqiGFSzOZ6eqAis6JdgRKJtv7eeO70Rk1y8YLvh/c2ir1qPAgf
d8ZD0OxXigHqjQbu9XgicmOgJiXogcgQuq8ZosFQrHJnKledB+kBWpCafbq9nnuDAr+k9Q7dmAtG
rvdv3xA/56IVI5jxIVW08zrr35xk7X1bNIg1NuufwwdtKQok5bIRirS2Ohitk/bwWuhfjF09E4nH
8janbmiZQZ0a2cGVvnOPmbIHyLdDioo47npysWk0sdpKVEjdoiag4tEHpNA4eGLlYdq8GxC2DQmS
gIRGG/F6FMOExtvY9Is7lSbLZenRE/jHacz80ZtUM0Ev0R4ehdet9bnp6tg+3f6COycCPioEA+nl
hTb/5oXHXdbqUVpRHtrZbE+602d3oxfP/rzG5Z8PhcqWKa0/6cEjMXc906IXWYJuGKiWdqovDinu
myInfgrmSqQHV5i+8/FAg4EJo/oPNmwrrA4p01b01ShCBznm6jxFGgRJe1WtybesqbP9lFTzezc6
6Ze0LMcSeZFpyWm7FebPPM/aN9y9zXoyOrh25ybXkX5e4kT6QKZd7UO6powMwRukggfHW+e9H/pv
2qSrPww3tnOIdtn84uK2dWQ9vTcx+tMYOBDgc3nKFPu3I2cuI2WERcnDJvU6lPBFc4qwGTm4nPdG
QWKW/UjTjHqF/PffR+F5spaYRN0y1+K+md018Ayxnm5vvr1RwOZSjSCK5R2XZ+O3UTAGi1PXmIoQ
qODwlELjCvp6WP78HANb/f9RNjfx2DLMrPdFmFrAJIzFTi663aoHo+wcJK4J0GNEsigA/BIu+G0u
APkhX8JICZtSVYLZoKhEl66+mKBX//jKAAdBB42eMyrZ1JKul42O89L3a5aHWhSnXUDK0Z0ju3Q/
TJpdxidjtpwLusD3hpMnB5n861kyLHKqUhXAhDe72RceIaOtLmYerpVZYfeUqr5hTiJMlFEcZDiv
L0Y5FFKmOBZI0M5mqAQBuIrUvAiNBE7cXdJn/XjpnMWNg6KCT/5ddyYotmZpROGwCCictzfn7viI
K1AipF6HzML1KqddPtO0ZpWHxqoezXWOn6N+UH23t5L7Mlmy57L11AuMtP5g5N1FRlWGFps8gtvA
dtCdAXqpHHlVtTVo8EL4BgPAin1Xb4727eszSBrNC0Q+TbTCW3k9zWpuirFH5j9MybZ9WJDJEwIa
493txXwd7MEtoDgPJRos/ivISWZUM93gCsotsnYVCnqLVZ6g5fe1P0Utl2ubDNEbm+rMUWdpp+7K
0HLHIgD8Swj4eoKdGldjb+RlWMOa/hTV3fKmKDJbPZdITH1PBmt6P/SVc0J5f3zMDXz9grwq6sK3
XbzG/uLTynQF51lX1i82N14M5DqDBl5QAG0+tknpPCRWop/QgU0+/vmKU3ciqMAoA57cZvsCQ9aH
0U7KEOh6gfCap74XkJ59r2j6jx0WFhcHrORBa3qnPCIb+zRBJAmc4HfzOvVTS4G3jMuwmurmIuwY
yQXNWt7NLo4qo6P/EO3o3eXdgDBigWM1hZGjjvHehoY4R5GP4op0PL7+3qkyR1DjnTzsqKLfja1r
BBnA3/Pt5d2dqVSgwf2T7BPcxPUwiunGmhpZebh4XfEe29XJ81V98TK/0JpEuyxiFk/gTpKza6dl
7VeNPX9acTg8Qi+/jsF52qgBseLILpNvX/+QSJ8Hc4SqE2K4kq9+YzjztyaHNuq3aOCeKy0/Osx7
K0xNEx0v/KqR29q8P1SqtdbqsyJ0a2V9NufWDnE17g6K1LsH9/dhNnupG/EPGgk/QtMojLcZOX6I
1qDxdUHf89Hr5u6Hy7P+OPeAEoJ8juzWH/N0yoNOnyB23/7eu3OGXU6Rk9j11cZeqKzGZRvxuXvP
qkIoaRH6o2k8eqfbA+1+TpqzxBCAHV+BOhN15vr0ePYiU28vlvHDtNJvOIPpQeWhGH97sJ1rGdqJ
K2NJiTjfUmvGQV1iJzeyMJ91PfuYKxOkw2aA1P+U2050h21C/aCq43J/e9ydScIMREpEXhYoJcl/
/y1YGkxh0t+2EGbvR8DT00rOEEQZJbNUz/tHvRqng2rR3nnlIWcsogk6cNubiTx9atKOMrVdzRTm
/bmd9fbJVQalP5cYGn5YVX0yLnGz/h9n57Ujt9G16ysiwBxO2ewwHI2SFX1C2PLnYs6xrv5/qI0N
qDlEE7JgWIAPXF3FCiu8QaBPXwjVCTukj/pLMYne/PR4/j/xDPdZHzxZojeEeFaDyW2rumvMHtxd
l4bNWDof5spMfyieAfMOENF4I01JrGseK8kL9bm6uXm9k5xJiYfAnrvkUydjelPokxxEd3ufhb4g
lHsub6gI6yH45bOgW6JnrEsSuiC9XyAeV0GttyMgwEq8iZ3hUBRpPcKvlgGGAFgEKP7gmTYDcofT
8kG/xjUGTL/iqA7GZDHftPTRr61jN0ETZwibLHp3svG+PeHu+5wpQvtOJPr7LD5glnT/oBGsn2WL
6kc7fzBNylJhFWejFeSDqRQXq/OWL03rJsE4mN2TV2tiOLhadgJN8FxIByHXgXyQt7lOxYQ1RFbQ
jRMiKgJTlnnQuhetOFt43rwZe++9kTpHjuzrym5XnmoRoEv8YSnfbJJxEFC164weLUA1QrOk7p23
nqyO+G07kSzRO/k3FSL207beFnt64ZHbIexpKSsYQ7QXqS1RsBS48D4+UntDAWul9A5JB5TMJrIq
AeqgzIq+licnOF1N38oRySkP/FYxYoj5eLS9k8KMVtsSwPfkYfcbt1GgUHexkoaFOuM8lwgdmc7U
vXky+VuCFwv+w3A/+00YkeFdsN0iqazMpNXTUO+K5on2vRuUkwEbuMuzcxpZ3UG4vreYfDh0UWnp
4ZiwOZclMimDrjDeOHVxGE+RPPdIyQQVSN6DQGp3qJW8RuSycmk2GzHX5kVJUFcPlYI4qpalfs7m
Tvva4y51sIqv9zxNCd4bCl7cbzBZ7z9a1wnPS+s5CxGzJyQmWT7rPRTPx99q56VhGBN7UvC9a53L
uB8GRoTNxtcZpkWLAdfc7EoGZp5rT7iILxjue0TdmquDgqevaLMZ2GbbHjzsa5B7f7zX3wADmsDf
WwsS979hTnv8KBaCYMsa2DDc4rd5VJY3Kd/7NNXebPnc55WPgRkGDUvqHJzG13faOj7NWVhSAM63
50PthY3Cnku4hFpM6tt2+5y5XXsW9C1PA4gmf6zl8qF3suTgZO5+ZJC4lP0M5Fq29bFe6wbU2QtW
v4j7s0Rt/dqVpvHbu3Yt66/EXbYtEfC6q395KcHJlkmTod40x0oElE5TT1OrOYHoWuU/LOXKa6PP
S9gJtPh+KCaKyn9fM1TUV7fJcfpLb82176jSgxA2qxfQodPF6juc3x5v5ddnk1nC4KMACKTu1S4S
xjiWimERHgq7WUB+pdFHichZFyhtC+r48Wh7X46KBz3DVcwBB5v7ic6izh1cptMwwmTK8DEzcT81
bt8dCSDu7U3ArIh7/D/O52acxKFxL5MqpSAwtCOaZHX22R11OSL64c7PtGtJ+/l5ufBz04gO0pq9
NeXFpbhKm+Y15dtykqioyiwNW1UvwiKb56B3rfzWS+NoQX/6Pm9vAQI5oArais/Y1iQdc8zr3ivS
UErZZB/1op/xsjGEFIG2ShJ+5Tsow82ORm0M4Z5gPDOlk74EBsg7Az4KSmZ+4pp1DGYSB4CFSF4/
z1bndrdcyu5bP+s1viNDPSK0uEQ2gfMyJzdVHY3Il4sZGwf32g6RA1tmknqEiSlusIT3mwRbN63p
xjENYwBZ7xpRNxe8SaaTUqrxpVaK+IRIT3tKUHp4ca0J2SiYNP9z+xh4n4b2/O9vWbr9qGdDY6AM
p9//mrRPBmFZqJYCWuzfznJUTk5ROAeXzd7BWC9RgK1ruLEt0aF5G5e9C/KhyJrxyXJa5YYUmXtU
SNjbmbClbNT7PAK2LaJUju5YaTZSyHWr2UGsJvap6+F/erlwDujdr8Mnqv0Qw5ASA/cBP+N+3bgp
J2guCBXHsu5f0GDXsH2ntDmzEQNpuMt/eZNpZvOHZ5ml3EQZQzaj8ofCH91lQ/0boaRlPPdOOZrP
ueaUuIhSNG/8HF+o3PfKrEKwcCjdd2rWw4p6vGf2lple26oUShTyGszfJ0JxFxTDYyhHgWu2URin
nnNJsbk7mPbuUNCd6O8xIhJ598tsAkSBcAZGuIIIPgZarnbay4Se2AmjFVrFjye291HBsVNyAwXD
w7E5DDE2JqqDMlMo+pVeBT7qWaTAFbwkMn+A6DzCCu8GWkyN2vWaZCCxfz89vUazm9IcLjXRpOc+
biX5s9GbZn1Dx1Nmp6mioICAlPi0lHHanOuoFbdsro2jms3OOoNGs9jHHv0Ce3vPdrZrTwZiYJRR
5HwqNIn7CyiE9DaWU/P77weV+rWWTq0P6ajNTtbzgU+Nb0wIVlq/2V7anj0Hil6mQWl5/EF37h16
wiQBkDIsUIWbocTUmjFURbZPJdVrUXT1JVKjI3LLDvwLOhEKIS7HchVz2nxGY5mhLsPGCG10QU0f
K7H5Bx5Q2p9go9y3hlZW+EBMkV4+D9VYI5doNPr8ly05NWfkwOvPVWvb2eepTqcMIlKhjwiN6lN9
S0E/jn5Kotv62GVkK/rHdc7mUmOv+nip9nYA+jRrTXSlaGyVjrEs57pDxzlUbAMz38bVfEScs1tm
59bBod45ZgjSsVJE92zv7VcpxsQY9SnJwwo56xdNGXr3RDG0/p4MynwxzGjRDg727uTIrGlYUP4k
nbg/Z3EvEfwoCHZ1S11ehs50r40iemgWg3cQve/EZqtOPlY2xJxgLzYPQ71UcoQeSJ/IFcl7pfTS
J9lmdnVds9QXqHdU5WTaXGqYmkf44L3tTl8T4VogSRTTN2OjSwXOo2DsBCmQMz5b7rm3kv5ghnuL
udrK8JhzUQK9uF/Myhi1qF/7bV5TNLYPBspCfVhJ/7WlmV4f78q9rUJyAnoF7phNtHQ/loa0LKrq
fY6bmp2eEz2un2dFfKz1sQpKx50O5IX2hjPJd+lCrNyCrRLrhH5RPYHFC0uwc0HHO/NFDLWOI+CY
XQvDOmpx7S0leTbRF6oOFLE3JR8aPbxDiAeGInY+yqgbnvgvnz29OlIF3NsZa7FnJbGjG7GFwZKT
ocgCoCtUozF61uqxOaeiOGo4706HTJGmCgU5Dtv91wKjPQymS02pX4Rzwi4ayaTaM32Jo+Lnxxtj
3WSbxGDtFYFV4LEAtru5crOxAkhV51notr28KNyK9Mhi912pyOLadV32lDeRetAc3F1Fj7eL0j+3
5PZsl4D9mkZkXCMNIbIlyDnUtv7n8cz29iCwaJ5IWgarEuX9Is4Qvlod4m1oiBGYTt36qEgvF7GM
TaBo5cE6Hoy2bQKaTdkBbEFneawS602dF3+lTZa97zl4pxr1y/Pjye3tEOoptLFXqSJyoPvJefoC
OaMUWbiMkBUGIAknJYbDKqpeCx4PtTszDEsAGOl4QG3vfHxzJfrIbEZTUbxLYuj5Te9Ef0rSRD23
8TxeHo+3tzlg5lM/BAlKMXzz3Qxdek7pUuXAPza/oNNUh9Eq0vx4lL0FpBzNO4UA0uoJfL+AtdlV
hTdUqMi5o3e24PKeF8qCNzHo7X/4VnQ1qDfyb+1VxuFSn80nm8tQpHpyqaIkNgJllvMZLemxOBhs
72sh28O2ABoJR3dz0VdCOq0wijxUYnWkAR1Pp8RBI1qVtO6cqjtCqOzdH1RogDBgSUYYsq7zL+Uv
UCnQV0oescUrys9t0Xc+qrzJJak79bOKYedZT5QjhOvOoISJK5qWhvvaObsflH1YtNlalKa40oVV
jiqzn/d2f1rsXpxspcAJbmi7b4+3zO6o9KFWfSlqYFvyo+Lo2JA4Mg27EjvChMz5mtOPueA54zwj
AVLivlRpv79PAf/AhqByw5/tU1CPnhzrtGXQpcveDqWMP6ZakgWFPpsHYLKdI0G+z0tAmsjb87ML
/8un1J3Y9MYIn7vZiTX3Etl5805kHKKnyialOUgpdjYq9wmiWVDPYEps2eQzhia5EUfk4Vnu/NnE
TXQdh6a7WsmkdD791ung0dn7fGTapGYIHqIFunlUWURZjiM2jHDrlFOSYKeim4gHG7E+XkqQ9CdT
xUfw8Z5ZA4/N80o8SgVlNeyj47wZVG/cYbSxVQ+bUqvfO9r8lvTVviQO3plO3CTXRZTzdcYG6tPj
gfc+5nqHrup8BJnbvo1WtkMGMIXiIvJg6QkLCvr5xQQVarTt6D98S5RhMTmGjEVUtK7CLzsHmEAU
25SJwsERxXBZBmF+rI06pgZWQct6H4Nsdg+epZ1ngsY04EcE4X/qudyPiS0sbj2uC6Vu7WvYXpm/
uOIQgLc3CtySVREQRDSdhPtRUruBWtVT924Kqw6yZS031mN5cGnvAFygsVECQkYL6yxmtBlG5FON
qHUWjkZXeX6PcsjfXlMr71tOYXrKkL4o/Q7/NSQehsQMhDCtOJAJmBPVMfqDwsL+z0FVGy8FQguq
cvc/h4u3KgA4El0YoD7EWBWnEsPzN5os7a+1VtXfSrTPsURRiltOjysYsqZ/ETOqk4938V6RF4YG
aTQFTypJ2/A09uacg6uRTeeZ1eKeXhS3Phrtk5wqo2Khci8U2SI/j+0kbktlLe/QgVZf4nZJXMxv
+t8nzK4VLYegnIYvkeUmOsHC15ZlRZ23zeIfOeo15G1p56Pcql+nVGkO7o+fJY/tBbL2eiglcU8C
Ar3/FB3vfCVyNqCKB8J8lsKh4WNLuyjOsqmwpxiTPJ7C2cgqDarjZH9MrT6GNWxRyz/NTq191TSB
brzrTv+qU5xj0NDpY3/CsL17yepI5FBDkUP2W6zxnOsoZ/Eh0ebexG2+r5+jKpOqX/WpSGGPdNU3
s6205UrkhiQ0/bX+L4rSTXyhpN5+wWcxMf2S3kkcLLmXuLfSspckKDRRvW+LAm7eEiO3+5UiHKEk
9HN5lv1gitvcVEL7quv98gkTxe6oCbp3jNnLgFoJ9+j8br4aik/geiyb6FxL5UfLabJ3MRCLg2tw
585FRwSrVUq59D+2olqIodiLWAxULu1kOneG+2Pp4v5C1lEfPNU7zwrVsVUEz8EB7xVARWTV6CBl
Afe0yBGqMeMqnZ8Kt8vfqohd1H4XFyVgnQY/kkVLE+MgRN8bfm3PAcZGHJJI835TCunWXU7hJ1So
X9O5BieUNl110bADuaGUZ19bPCLOegx29vGFsLfEqGqsNwGnD7+m+5EHIbRlyQvaBWq2nFNHcYPY
ibJr1fbVwaW87onNyQPtTdkARiFaYdv8EWmdXE26SYSZ7PpQVfv21rlFcSo6MX+CRlOy0c3l6sQ4
Ovp0h3+frEkpg+Iu1wzFLILO+6li8TFhVq7CuB2zM8QgeZG9hN7Ud0nAlz1Y2J3oiO4gwj5rMkma
txkNj/cKVcw2eipTD30sxRrfuLidnFq1XYKMhvM5nlTx6fHX3NlHq/YZ0pHUpBA72HxNCi0ZpuIp
9EJERd7KRHZX0HblJVfq9H9pTTcGx6iYS08TBx93Z7rUBii6UcQhadnqSMaR1rTlRIdLr+MqbDW0
7vQ5Hj5Q+kBpYxQt2qrZEcB+Z0cRxP9cZPo9rwg7TY4lz+DBpiwGUZ89matBhuj210Y38ksi8/o6
i3I8dQ6Ir3Guhu+PV3vn7BCHOuhJQoVadT/uN1TljGkGjRTXWCdTCUFLXMGkWE22p6P7aee+BdSp
0gzlciJJ2wxVF/Pieku2NtnGSvi4xY5BlZfzQZlxfxjqKuxYnsatWEfaSZfoA9CgNcmy8ItFFH+V
cXXklrH+2s1NwGw40jScoZBtITRilb3hVcInMfasl9ptvGvSGbrf2Z4VVJM86tbvTuvndwKaQPV0
/ZC/hNPGhAWVVxJOl71Sh6nb53/M+XjUbdkfhSmR0FIz3QptNUId1AzLhbDrLBwKxKJasDFo0Pz+
q0h/wl2lL1ZlzO1snBQuPACgODQmsxf+qFVkXpXTwXqeFODwjzf53qwAo68hEyg5EI33axdXmp4W
DVC1vCwUv63BacftoXDh3sW1yqCBy6ZD4GzxY3Y/QNwH+BOawlDecqacIEUs7o10s87vnNkJuFbK
k6bNvy/aTe+a0gKwMTzOOGD385OKB6ssA62pSVqYS6Xmp1Qqwwf4hd8er+TedWGR9XC61nrHVr6Y
rWDMxGxJiMnu+L2yyoaZJd2nGfD0wUfbO2DcFpwtXlp24/pRf9nwqTcabtJjG4wjKv2I1gt7Pc9P
dim/9HH/9fG8dgejpIJVJ6k2D/v9YPD1XcXIzDicBtG/eFYS+8WgupcaB+jzzFo8PR5vZ0euEQuF
U4r5eOCsr8Ivk0ukqeeTUaF4U6TLBeTj8iShnQaPR9n5WiweJAyuKdhEW+ORpM+nedHmOBx05Onn
Docdm67gm6GbjsCTO5sfYWKbqjonDNa+fj8hW8WPCFOVODSL3DPDVM3yNLDl0N4qV/Esv6LYeW3Z
pF+8RtoHV/7ePNmLnDq6FtC5N5lyaVRa7OBdFM5T3mZBNBXaH1E6pXWgxvpyebyoe4kwWQMcJrqd
9PO3hQ0lF1FpN3YZ5nzfs7YYUZCpc+6nTq9cRkePbonmfVqVj33FKr1TQ8E1cIfs4CjubFm+KunX
WutgC222LNr1TdSmYxHmeiWeSoR1TjMQ8YtVeCRQY3oUqOx8YfCSCIrCeF+LyJstq6uVYjYECOFk
zGobOG4Sf1NnRe8CR4sWwpfEftdlcRIsOkSux2u+c1xWzN+aYBMZoqN6v7sad+Ixj8wi7AoQf3zg
yHpPUNgfSTLtRIDQ4RxEr0A28wBu51jI3lLgc4b5NArkjkdItIDjz2UH5q9B2PzUtV1x+w+TIxwi
m+chJTS6n5xIa+TVWq0MzUjtnguzLZ7aKW0OssO9qa36h1zbcN94oe5HAf5p1pmylCE9IutHN0r9
FmlO9t2r15rJKFCGCoYpO4KK7305JIyJLUFWMfzmaMK7BmIYxSX18Ww4Z62ToOGpTweAsZ0LAMQm
QftaVKW4uVnCiBI4fKS8ClWjrlQfII/xvU27asT7UlDjfPzBdk4CIj6cPKrURBTGutS/XN5NT4Q2
KlEZutGoi8AZjRgvUNUev3WeFpeBY4BtPGHqOmjgI5e5sq6Pf8DOdD1iT3Q8wFIZ5KH3P0DvgE4j
5Ek/R6B/qgp3uThGbt5I5NSDofZuO3YMgj2ApoH5bPEkZqRl7FCXseQM/0QOZqb6oNLav7rYS3Hm
a6xa3kauKLQ20qxfuRW6m1LI7oXmKxC/o4Pl37n4wFFZPGdItYGv3lx8Coh5m9JNTgzX1IGFJukb
PBcHbNZWr3JI2QeXzw4bC9sg+MEr3YHK56sL38oF/GOQH4MX9W+71LbeE/M37gX71oUYIdZn6VML
9dxLh3S0HRq53f5h1w0a9lPv6OnT4jXmM5B3VDF/fyeAwAaGDUWPvzc7odBLp7QrLw/tyi3P8awg
0qohdZJ3s3KgC7m36VBVwbVobZzDkbvfdIru5jNxBgoGRvKvFZneG7cdxotBQfDz70+KQvNPlA03
8fbOmCHoRIlu5SGFgCpY1CQhq0KnrtAX5yAP2QMJgn+BB4Ev28qn36QGqTJaS5w0RdjnUfrnVLby
Qz/lMvKnzMuetMkzr3bbFLZvpgVCPW5lnaeekurBnn69uKQN8N/RbOCJ412/X9xUKxUvrYwibAxt
Mk9lkg9ZAMpthbMtenukNro3nMZp/pnmrSqf98NV2TC6agzy21mvyypb8i+Lbf8ly9j47ccN3Tau
feLQ1ehxm+iN/IYyQsQ+1DHh4pKM5FNT5Uek7nV57pNxRsHia+2VAHzb8iUBXk7G6Cb0JpDx/cw+
UW8VEgx/oh9hipMa28N5VNGqP/hqr28iGvi0gegpgVgBsnW/jBlvddqkmN4nqt28lU6Zvpu6qntr
L2YjrqORaPrl8dF4/ZwyIipHa62TPv7WNMOpWhIzy6RckwgroCZQBErtaAeX/t5yQoCCcLmWxqkp
38/LqLjsOhr2Ydfk4tZWlXZeisF9m2DPdqE02v+xqoL+/lGkcc9G+ZnwsaSboxgnJCiaJItN0lL3
s4ijJ70BK2mUCP5oEcj9d6Jf+qQNbX5By1D4Ndzu8uCT/pRY2G4lwmmUEUziCPrC93NfAa/gUPmm
aZbk7SmD1v2mKaZi8aXRdDRoM4HTknAQ/bmknJ5PeJEV4u9WVDGQcb37Otr4wqt9X7RBbzejcXWd
TqxZeS9tX8aVqfmIvhm0RGZqbBe396wzzht1d1VQMTzXnWvmNxEjsXPRZglew9OSykHBqk5NXyAQ
qxx87b09xcVO8vSzfbVlENWuObEN6F5R8i6uUexFz8RpRxWfNXTerusKxua9ZgXJm+7XFVDLouGa
kYa1oizDdUlM76YQO3wSemp7F70fVRVqfpx/BG2cDCcd4673v394kMSmsqwbkEC35WxkDkVf6DFE
iWgUT4ahaMGEzPDBO7l3KawcAuisK7Nt25wbWOShx5Eo1F0hT0sxD++zVkdJXoi/0xyEz+NJ7V3l
1EfWct1Pyd71LP8SjJZI25ASw5VQNe5zpTUMbIhi96m3NfvgbOxdC6AB13PB2/yKzgJ02uDEOeDY
47wOBs8CT4+Kqzwnjh2v+tS9uMlyGb48nuFOv5cJsj+hthCAUeC6n+KwKPWkVtQWhNXM0ckFXXSa
50h9I0D5/msVXUvn0ly0q0XX1/NJi83o3EjpvsOuTKEPUwr3x+PftHdm1oRmrZyTcGybFAWKkW67
jHHYTYnxdybc8r05xs7Bgu98WwgwpKHgSlEI3j6eiqtAS2mTOHStPgqdCW0aTx+XF7tVj8wGdiaE
kteKiUSgagWm3K8xgtUEeArIibnyPmlDbr/kiLof5KB78wFNSh4IE5tGgH4/iDByvc96IwnhEvUB
ISANAF02z9Y4qQcP5c4p1FA8cGnmEKqSLNwPpcdZvTQr1MWcVA09ejm9m3o9fnGk1P8qVYD/jzfE
/nhk1+uXoj6/Tv2XYzg6pa5Ih4dZyZFRTBL7WwmP4DZSqnyH+q978FjufS5Eyyhmk9NBo918LqX2
RvQxYvTrWnWgUa7NZ5HK/mCUve8Fm3wtLq0GH1uUZyOk1lWwLsN5yRGjHew6qBRdO8EEqw8y+Nc5
NWwF5kJRlL+prt2vX4ViIw4mNOPj1lp+ZKhRngbeuts85MOpVtz0jYPX1Ht6gkc+XTuThPTNrke0
edV32Nwu1uJKCNBolmH7Nxr+DGAAfT6vzt6aovSOztnOPqHLR5FnLRwSX2yua7s1FoSZVxaBuiQX
TCCq/jSYwDfKrFNavy1N/UC1Y2er6BRlSdno7632zPcrmxmGLOekLkIZK9XJHkvjujrWnB/v/71V
5P6As7auIcyF+1FsxYKEKJMibDuTgraICYpRrTgB0D8SxNgbCuAcoSK6XTQSN0uIINbg4VNahAh0
yb9GdRHRif6b/S2BlPfP42ntPHm6BULXQsxuLc5tYtKRwMxMLfxWK33KX7R5WtpTVHT6H0mkJ6U/
61qFomqVX//LsMT5MIZAX24Ti2HlJtcLANrWncvBH7hYan+Mc4sU31SsU4vSdLigBXTkMbi3tlwq
q1TU6sy3pZ8skDfGn+yhaR7sIMFU8VNpYJxazKr+8fEc94aCfLiW0Vf64bYgqWSWPmeFw2PQlxa6
LsjT+05t5udiMkAePR5s73qhxMrDBudvBXveb8+pR/C2sHHzUCfL/trls6ZjB9U5T3beWk+prI2b
BmnoJS1T84gFvDdRzNFXnQwKDdTr7sc2gcwuZk9GYbmwXarGlGe1SZpLkrji4Kxvgmz0WlaYLtrM
P588XAw2Qy110Ugvc0N5effOO13ftv4RmfFgiG0vtaEjPEY5YluF/2d8+tT7b3X/MBVcb/tfkoXt
PLbh1WL//3l05w/fXj69T4P38vRd9Y8quUeT2dxa3jKaNaA1lMP8b39+Ev6byD8Iebb101dT2Txs
yYwnKHg6N3T8d8L/+PXN2z8+HE1jW8V6Ncjmjm/MNl+shXk8e74WfIoDJlIER59l7+36ZSNvG9z5
MOWinjUgCG6RXsrU7S4T0cm/0kjww2ri6Pf79tTZV24aoCc0ereVXkPpmjopccgYtOnfxByjN3mX
HKW//N/ud9tqDb/K9FDqAKlHKLC5HBCzSehZgR+L6tgyPxUwG2TlI4+gQPMedPWSy6Rz/CjSs/6E
IJI1YE/laaFoojz1LaMsi5OjDcpytRvXrk+LsNQP3dgZX52uEI4PYStt8booZitQzbyz3y8ya//N
4L2lOHy23ieRWWV582wkQ66G24Bs6uKy6nwFsfgw1zSlD7wii9RTXM7Tv7ZaurgDVa76TbNLTw8E
6NsP4zhFH7PRlt15oi5cB7Y+a5XvpWJ8o8xe118aLzW+uaUyj4GZDaI5lbkhiyBne3lBZzXj4OPw
rCh490r5dtaN2n6qpwEKxaTA5Dh5sKZ/WB2p+8cIkiYvUmRn2lWv206jTCnpEYwoHZ6WpMryUx8p
zuwvVg++Q4KExbVzKcruLTw2bLCb3M3xpWqr+e8CnUs01ikjgnUqxfxlFnP2mTfQke86z6HJ6UMh
ya1/0DidkRnptPh7lzbJ9FTUpnctRqhITwqGV+JMvqSlJyNT3fwcqXlmn9VCmDicmEI3eDUTQzlV
Rpq8lYBP8gDLs+5/vE2z/aznc6KfhaK0yptsSsvxc7qQRgbSNYvyvaya7o86bewXVB1F4Ut7mtv3
XFNx7eetLb+5Vub9mGy5XLwZhKY/JFBGbopmt861VJsCYc1pHN8OWalnL1M3jZMPnRn8O5n7ROGo
sDIRyGIcOwQqJlPeVIwbhS9UYqozxhFOHmjLYLanerKx3awpeHa3TB21whd53ZhB23vJc7lM3eBD
Mfa+UWye3FM/l9bnxrO60l/TMvdFV6YptGptylG0psB4Uglj5tsYV0vjl5pbmAnWO12h+T1l8wb+
WD31QQ7irnnSsthuTjWhSOO7o+j/aUzUJf0oV5BWHA3gC6euWQr1Gei/9WVQohikr5WWp3wo0fK0
MwAP/oJzpHg/kq5jMOvajfKlnFvdPgnY+qFSd/IPI8V24X2Jc7X0yQnSkU3JRf00J037eVw6q/fN
uje+1o0utQv6vnb1L36penHSMXo5uvN2Hm+CIdRhgSOCCNwWx+Z07mQ+NehpN171YY7n5UnTo4m8
tT3yp9sfakX608ohad08RtDRS+GpECCjaSiDohTSp5ZoXXQlOvL42skJkGDFFo6GB+JBW2psEsuq
G9yS7nYzNf+sVmc/tIGm3eOga29CaGmtyEKE5EiL76MRkSAglwpopLMxsq9aOafeyXVT669VVlf+
fohnrLL/q5ocnh/b0cy+NhavJIPMUCZ44yXGdB2hEcxX25iJ2hsvmZ/MsdTOlarN/2WbkI5TUyO5
Q21188qXDVBDECppaHX4bha92aq+zrhPpdL3v68S7P30NFm9yOiPbX0OSjtR+1hSStU1NA4ynTPk
9vO1w7/lYE130p+17rTW3Gh302y+/4J1NovMaWG3WUNhvIfZEH3yGs/9UVD7+6PptH/auV4Oxny1
a1ZWm0G3mdV0KBdvwuUucyengZaF0dmSnLqVUlAnSnpeFOvvx/tzE/2tG4VEnL6bidUnrfFNEaXK
dbVfZrcIY5GP3HuzV3wQRm+D3/TS/ls91t51yLqKh2eZv+T5uBjB41/wKvLgF4BrcWmtr8z47Z7F
r3UxMavlF0RteSp1g4u6k5MR5LX31ygc4+y6c36KovKI+PYqlmNkEj2K0VQFADFs564l8SSaoSCL
jOazYpTFOa/r8WpljnyjJ9ZyVCD7WSz6Jab/udq27oJbILHEA3NzRHRbsStUj0GCpHk6BWv5/Xlp
ve5vaZbu/+zY5G1WCzcjnaDB+rdSu+SdEcKG0fNi1gYWvQof5zqMDeQGNSpVYAgTtaLHX2Rn9yEW
w6JAA14leNZ1+6WOh/J1EzUx61JivR0SxGlPSqpqJzhP+UFq8LPc+WpFwIrQ76UR+wqehyHTAvjb
oc+ty2j09QmhAnzHJ0sEptG3PJBR41Y+ocvK2m3KJg+nJW3/1LO0+qDiNPZJtxJzCeQCL/Y2Doi1
+2VidfHN8Brnc9F19oQnSZ39CQYl/57rEYi4ZWZ+51GvNHmeGkP+KGcF5dZ6jIDM6Mmo5fg7tq3+
hbtl6H3g1PP4oY0pCZ+dDtIyPVz0G3ziH5vqLdjP740Q1uyTFzjJCRvc1PO5FcbeFxVGRG/p72d/
tIh/Rb62uNPXx5/r1UPGNkZ2BDbEWoqn/3v/uSJVaXDfxbyhBlp4MglFbi4CnwfHdHeUlT69Zgpo
xW+uJNVJsWhT8yJU817nPUmUl7ZojiRKt6nizxNC4w/pH8q61qsafIKGtZ2DVA6lEyXXPI+mM4GP
GsxJOvD9tegU57r5Lk76BCtES/4Zt47xDkG2I2GoV9c+qwqiGM4viGKQ9Ot6/HII7CladTLB/CSZ
uZzxyeJRVTqQD6oxB5mrsCd5hA6Ow95dSA0Y/g7/wE/dvDXVonpyhRhRahPl/4RVjE+pIlzHJ9F0
LpFZmX9CQExfIkThjwjre6d+NbQC4Ai6habB/YTZWjWHrC5De1im51bNR1CMEf59ozceNCF3h4Iu
QMrJaHS874dKlZq8bwXEIUnuUklXBOwdxCjmTLqXx4dj5zNyj6moM/J8Q2nZfEbSCWEs6ECFS+dV
18XM6rDOHPus0c0+1U1cPatOVB4MujM/sH46+4aGHfg0/X5+rdHYhOiyCBFc7/80sE29Ju0AMTTR
pXOE1/wJ7NtcoajJ8KqsrVYw95tnjPosqcTIpmnJH/12tLQnu20LnysBRexkUXEqKtNzmw3uvxNd
2aBOQHJmttrdUmiTV6WU1hPF1n6VHpV+1KhHKlk7QYZLrZ+6OMEMre/N9x5RpNLmmQclsRyAcvHQ
4RCvF0v6jPFe9Qlfqu6bBJV+mTO0x1BzyZfb422w89RTCcRblTMFz2cbLjYuYKqWnDuUemY/q4P1
HoMUZFanAvYYDjsH8dvecCshhmiGIj1xzf0GqO2mlIAairB2NeWzW3UIW1gFMrL1mJ+ls/TzwYDb
6td6b4J6AbS/GsGsgoH3I3ZjXXp50YOEjuz6LSg1cS76OkbVy8rS75hjTZe86WvnZJTe8inq0/EJ
dmv1+5EDFwdSeuT3gGa2JGB9VvK2MIFwFXaXPBfwXRFhHhu/V4rk4D3aXeKV70g1mxRuS40oclU2
bjYVoYv719kRiXdFjye/ebVwnnvZOt8f76C9M00LCUgMrjMs8+Z61OO5niZ7gHAt4u5PRrIkXOvU
/GyNI/Tdx4PtTW6tRQDJW4Umt9t1dUQXuKkRfMmiuWZaJq9aozfXCgDWaXDm+D9MbgW/gOxc0Y1b
BlyulZkTSZw6ak7KVUblx9Gb53Ni2uaXxzPbW8ZfR9osI5glTUjCobCnnx8AOswogFGAw+T4qHK6
OxRSZbixr2djq8CiQ9+KPY3Ue+nqyq/iqXrJux5bszmJP/+HWZkIVlIWpWG0jZgXGo84RoO9S9Wy
DxOHwx5UbjZTG9YJ6R8PthOJ/R9n57Ejt9Gu4SsiwBy2JDvOjEZZsjaEZEnMOfPqz1Na/EfNIZoY
G14YNuTqYqUvvOGP+C/NKdJStuPtUU+pmcmUi5JrH4W9N9ra/BBV9rITimx9PZDkfDwIhMLq8naU
sTVjvQP4jOj4on1Klig9TJ2xHKul3ct2X4KLubx4t8g2SOa5olczCnoEP4sILLfudGp4SNTAnKiO
JvpxSNArAIBm5xD6JWjkblk4TX8qyxz94zTFFRYPrjx3AR/0F4KnV1eJxE8ToYO4xcnZxEn9Kwwc
Moe0v6ZX3YYZilyRVV/BcO1hNzfiPjYpHEoScGoZa9UqHOzNZKqx4kM+AJ1juY1c3Z7bizGY0SGy
qSHH9dCesOLau0a3llmQSsCnws7n0r6dX25m4Ot4cBGkS2IYSvJ8hkaVetmUlsfX71vkuUGfwS/h
kVp9ytacMGATq0zoDzt97tCRHaw9WO/mS0g+L8gksNTltUY2OIZoai1c5uLA6Q9JmyxUc+Xow6wt
yZHMnHYF2mDdQUsXCipj3+L4bZU7bKytBaVZQ7BDDsOqrp7jZgiTIlDpBhSA8R9Gs6abYVrS2zwu
f4zBJH93kAL8NtB72Hk5ti4HpAxF0CHwfWu7EDWwTUlzquw6yYP5ZHVj/EWwzHce363piXeJ54Ya
1QtvB5xF1CKtchDjZtN/rMPgeaGPgLxmK6MtoiwnEFuT60xpfbq/h7a2q0CIaxgria7Y6rt2OjZO
dodkmJEb8lOuzHnlBo7V6S4IOPXH/cHEhlwH1nC8/hh7kwqubdTNprUXOWcwfgxkbS0eqxNZTUCM
3ET6qQjgeuws3+aQiDDhD0a9AnPo2+MYVVmIzivXDU0l/X2tSD/TKXN+4wIXkf72Q7PTLN/aLthd
/2+8VVbfRIE6OAJk0WXKkLmF2s0/nEX9D8UDgNQIGcDTYHOumZE0FeDLRhr4orKUnqQaAjyp2uuD
GGhAvL7g3QQzZjUX2UobjjMRGr7U3zQjxUja7k0POG35+rcRfzrKFOx8oYKq3q6SHOiNlnSIhvZ9
Xn7uSpsaUVHC8Mxm8z+8wwhPgG7DkdlmKLGCfz9AIDa0PqPsZaN08aGyUuM5SqrAt6bBOt/f71tX
J2PhMigqHgJjfzsWjhEyzV/UQodIHYYzImCU4WYpMX0zzkzFl0wzVlyj6E3VjZquKdwYO7HMz/EK
3EOMbFWCkPgQFVpRFaa6dftjsHMpJLNFsM9o9R5S06z2v/O0Kn80cl09TokSHJWsrZGGwL7vABpx
uKha0SvuSLN7577buHYcElhgSFTlRWB++1vmtqlsSSE+Vs0o/NI3s+IZY9lcsyycD/cXYW+o1S4u
MdseFgcoXoSPrlf2fe2jh5a/kbR8L2ncqI1ASLEQNiHNBtq1Wu5Ww5K6FbF4lCqg4iyIL1OUxBdn
6tJTDSTyPEd76JyXFw7YOLgFouFAl2gdBExqXHdJ0VDtnwLM/4LQ+EjKKO+JTYsFub26GQbUMCkU
Z4bH8HbBUp0W1BwB+DOlLvnZJXUfeFYnGyc7mKgvI7F6MQwaGrGN9+Wr73DGRphL1M8JQ9YlJy0K
LWNxKGEOgz0f4jDWntpRKvxAKszHuG33VDFevhkCc0jTDSoMrmRr3pSa1qXGm0t1JaoUt62U4Ekd
o/SNqg0m6DzMl+7v0K0lBAVIh4BbFoXm1Q4tzMnp2hrSdRsM1odeUtI3nazUO6O8PAcgsREkFB1n
keCv7thYp4RgovBxHck4/kUIOjimfTQ9aXK6o3+4ORJlbUhDJDvkH7d7RQ+iKJ/VgvUyOvltqM4p
dMZ5PqZ1tIez2fp0yDP9b6jVpICNwJTXQIiWOHFd2mlSHuOp2gNGb20IqFiieSgsBNeQ5aQn5iXm
Rz97rjqvGCUrcTErCR9is29PLX/m3f0d8fIiodxjAq9FbJ3gc42YNFtNCUbYt9dGqSfXjCwgNghy
nIMubSLX6gTaoWqdvftro53GuEJ7Bn4k3dK1BfdE5taTp+TXMZk7cCEWkZPb4UWveMMUFR+rOlW4
PWVQKFrQX9Oplx7hRGBEhv/oF4j65ndUe9OGtmee5Oh1BcPO3nrJ24DdDYmMpI4IUoQ/t5vLVlMD
30id5gw4kPfok6XHsRmCjwjVDY/YlC9n4F0Yp2dF6da5LbuIgGteOLT2U1Za0c6h+qOpsb4X+R0o
nlMHfVmYNGSQUHE3IGCAMkTh9mYeIB6Yavp1zEe7cfvIKGIfb818PkpjWZW+PSEq68aKltkekCY9
d+2gMW0PcQDMzkeMyYLncVGixitVc5pdK1/AXcWRTVF/6hpV3pmCuF3WM+CaA4qM57RQbL/9oFFt
R2XsmPnVoUpw0KkbHXv0qjyrt5snNUAril7N9yFCgwam4J468sbRMqgD0A4SyGtA0bejY/vszEmk
QnsfGul5lIfuqBiZcWrKmdabbe8JiP6hhK2ma5CYUzenkUBPYbV/OFdSEYbYIBUYJF5yaoKHINQf
kZ09TBRITgBdlweY//Wxn5fxoWhtBd+rARKvJ9dq8rav5OZDFNh7tIgXy0CRGVQ4rWzBInvB8CoL
M/tjZ3TBzfhr3ej5W4QVTNF6Nc5N1eTP2tIACZOXTICzjMsrLxyqB9S+wA2AnBZUgttlqMrBxIZm
Mi+OBOWwBET2TP9oeOIzTsdcxeyWAuoe5/5PcnmzFlSZqZHAbBGC+gA0bkedbGexEzlxLo6OrOUj
tzxcyHZM9fRBNybnM5Lm9lVbsj52zcau3w58fNPN8z6J/BQxx2f2lSydA2eme7gEafihYDe/kU20
dxe9XR54ytW9OPrFjuVHoyf/hzwGhnGtXUCxepqyUrIvQx19SXAMPOlWmB5bLiuva/V6J3zdGI7y
JyBv0gia+mu5d1we2yAClH9BDXR6H1ht69ElxoN+DqUfdt18fO1GgItH1Voo1lEsX/e+bSuUBx2/
4UupFRpNrTToH7VB/Splgf42Rxn1DCy0e20RArkLIFYi3ALSjtj2ah/kVT0I+5ELwK75Yuu17ekz
qovjiOjj/fmJjbzaciRAXDkIZ0LQXwtKDn05hUE7seVM9A19G03R8KyDV/l5f5yXy6YTkQMx5gkX
eoOrGGgwOE3Uq6xLPWa2nwAiuFg9UKpgieNjV9XKzjZ5eX0IvQahOEBVAFjV6h7t1NGuc7W1L0Yf
Nu+ctOzONaCKc2hU5VWZnMGVrLJ8Y0/o6c9avldCfxGw4ERG7sF1QL+DVFeEhH8l1bWeOfLSKdYl
1+TgGSGP7B9alz2jGoXxDcFHXmnHqkP//ld+EWmKYamno5tCWZAi/u2wfdPhTACd5xJZ0nLCqQwQ
NRCTI7lEsrNxNhYUMQBKBrIga4MpuB0qzEO0ZrVB4tjLn0Brq5cxlq0jQVThD9WUfb4/s43hKBlw
5oUaMUiq1QdFozYv6ZtxJMxmzF24he0/o53Gb6Yyx+xhnF+N3WLZdIo8oJTAKhF33s5vbmFrUhJw
LvZY2B+kupLdBKXfr2DQ6fAoze/789vYMIh+oBZOqgxmYf0M9xhNk7QqziUQ6dUItfnNnPbKsyZZ
tds4Sn9ZZK0/3h/0RRIr5sj1xkYRegDrRBLGExCVpXEuXa474SnERa9ynVxAPxaQRumlROHkm5EV
yvcyb7o96+mXdw/DixIMamak0qb4738dEjRq+9E0ucobJn2cbS09B0xyp5a2NYqQxBTwYlA/+mrn
2Imm9UFnO5e6qfUvNdqq1zIO9wqQGydP9JW4QcFJ0clZj9LoekgVHiG92WkPtVOBbww02SU533tw
NyZ0M5Q4Kn99tjxsp9CRoEVbcUHVX2rVQ1+le5H85ig6e5+8i9VZlyDDkm2vhygNW91S+0o/qxet
twP//g7cHEVwT+ApI960LkdPUeWMkoIwK6LKy0WZUoDz4bLnWLm1OEB4ZTC2IkJZ96CUUFHyukFG
VEuKz0sXZKe8UWKvtsxxJ3ngieHr3z6oRO4qtwZyAbSFX6qb1aM6xXhgt6NtPVtlHX4dNMl8VhY5
StxeS9GuiotYn9yxzJHvAxuiZp+LwUDBIBh681rOUQSGWh/jM5IxuHroVCefIylLfqdqCCGEIw20
WpAW06fYRJfOj5Je/lcuI7N34W2o763OAtBaUN+LAHYN+lNk59ns5jp1VDclpMWVW8JDxgLhHHtO
Fw/qMVO6Wv3IxZvTYUHlaTigcW8RaGa5nPhljQOlh5MvbdLZKs235pIWsjtXkpUdpFHnZXN6xf6p
26lcQWUIeW/SZtLf2nOPSHsbLs7iRmO9zG8Ico0Ho23QIh0mW/5eTk7yO4o06x188jAg48MGyTVx
1/kF46p4n2WIGZ4Kbv9nFLGC0h9NCwym3Eup5g04C31JpKL81g597nijYeS2nw1VMLrLbEUfUxua
jd/B9DxogT3256CfzCezGIvhnbnY2ofKcCYy8zbQviYdrAzqzpoA70SpdBh7bQpdE5lP6Zgqcf2Y
T2Mbe2Mqpd9i9NDic4Gq3ORardI4R9zOo8KzHakGSIrDrQEjZkLNrleN+hkDPaX2g6lTKxCUea1f
ljbMfy5Rm3wpcSCosfiMIL1I8dLXrtF2tumaaTRIPgxGq/eSkr9cWzKqZ4yspdSvA+jpvknsJrNS
pkRdouMVfjM3gKH80Zq1Byu3puZJAgfVvmtDTf5VlIuieWmNVLI71PVSv1WDND0lZomNSwj4S3IB
vTT/Viz24I1LGiRe3RawSHR7Kt8t1jRarpE4dXOWVLX+jfpDFl0ahmQ9VOg1rhHbifPWTCpVfh4G
k2IN2Un7yIWLbAWQuAoMq5VZ33HhiVJoU0OevA/gMZc7+iCbp5BSJYA86O4vPE7MuFZk6Gbxde7C
8UHR2uBgmEWzkyVu3Su81Ti2qJhwcPXf3sQzF/6EHQ5iOv0Y+/B9Fpq+feI3wbjnzbQ1lIMoIwai
UB+QzLkdCg9IZFrjDOH3RcJ2ivQDtEScnkiF2h2VgI2hAARRtEf7TVTtV70IWW3L0Uhq6RIkneYl
dZMfq9oMH7VucPYgNBthHUwEUV6DDA0jehVFdoaJ+R7YZrxE9P5gznJ6MEoj+y7lYfY4KvrY7ISt
GxuD9wzoL9ryVO7X0UAG0VothyK4LFY7+TnOHn7NMdurym0OA9wcdJ6Q8F2XzDtAwxnuugQdhFN+
VveOhyVy49nIi7jmqOr/GkOTns051/zcDMuHoZ5/YKCT+eFiFuexUnuva8rhfP+53YgyeZPox5Im
UFBdB7VCWU6LUB6/tGaFS0HoRADWaxlNJbv8ps+mcSIo24NlbOwnEgSa+H/k5mms327dgAtpycAX
X3oqqX4QK/VxWEI63b1k7Rz7l9uJnSRai3SA+PJrItm82E2JXYx6UcIw690onIL4cyNDPB+LqI2/
l2Owp6nxcna0HuEZUgtHExqNstvZhQVc06kdlEs8jbbfIDJ6CFRg3ElRD/791Xu5qYjEIJIQkwkc
03p2gQ3iU8cU5ELKYvwzhEH3mXh5b5QX35CJYCwBgAbPNAHyuJ2QifpsXwj9GGTfgfGGcjIcbIMs
Pa4L3XW433eO5IsvSOpBM5hOochYwT/eDjjKEf62HTy5MIGN2Umy9oDo2+KF8HV2coGNuYm6Ee17
dgjLtbrarCGQ4Etgr5OHdX6u0yI9NFnXnepSrjw4rLsVPXF/3USDYm6itgrFWlCP1Nu5UYg3zC4e
06vexdns14gsSX6K68C7XEqW5peqVvUvW5r6j/OcwIc2isk695ZwhHzl3uGHYOrKpMm4MNFcrWqg
R/kQ6dgWSpndYmOjBO/aoO/f/5dRRDWAW50kSHz/v1ITR2sWyUxtgt9erXwJRc83Zp4MP++PsrVh
wLJRF+OrgutbPbtDXxt9VSB+ohsl5tL1/DOz5sIvYm3P7BFLtBcLKLamQMuITQrN8nZGFWrzs13T
JUz0wa4PWNqbR1UOA9PrIkRm3HmqrN9p0SlEiFmX2K6s55Z91MqgSjyMgKxPKg3a0KeCHAf+NOLS
5ZI1TMRppVW6qaa2tR/1Viqsskv1OUYOZML4vSRNQL1cT49SOxpvnQZH9FPaonDhWxCAHw1nDtWT
Q7/HucghJkSPGgGC7uXAGgjGnEn9aXaN0R6xphm/WqUyzecKFS/rEFBK/qfAoSyGBZ+1y7HTsuy4
KONAb7cpDesiNAiqo+Iks+2bA82DB6lvCXNDa2x039Cz2PFkaewR1Wk7OThE5QTeXCG9+JZDQS+x
n8nrxKWrphl+bEud6ja603xoW+jzhKk2uA70Ry3FK4Oe6hSOFRrae9ZAL0+aujJwJcecVVfPwlT5
Z8pLs4RJ0WZcRniW/DDiJg48Isj035Bmp34sYsf5CpUNIpQTFtlDqzhBc2qIkksv0802OvZog/xI
cyXIjtDbu/dKWvUJLjJxObkFDNLMLbVeexyXZVwetMqJwicnlezBCwBrfDXG2CQRiiyU8XMnXR4i
eR4z30Z8qvMGudEkV++D8meHWTaeoyUqpr4SB6kE61+rHm0nSwcPOaxZd5Mp1H4tWZ5/S7tOe8C1
qBwPahZOrWtZSVifk7SVz/gCy53bOzlgmLGQfqom6qy20hjf5tGRzumgZj/6pq2/NkXbORBo3qP0
VfZBrJ+zQHM+9EvVx4dxUmZEaok94MFzDAs3WpLhF4tePyVavyhv5WwxzYOtDn32Dos+fJYHqMqN
X6vS/HGIJyhreTYMJymZY+2gB3mHhkwVO8/Iskk1agZjbHmduXSH3FaT6FL0WlB6YOuqb1kGxd7V
48bojq2zyOnZMgP9VzlVTu1TFpJA1EatnvpZv0AInVIjONZyWBWeCgYv9ou2D9kCsjQ1szsqU/s+
QBRi8Bet1OpHOSTzdLuiNSx/lAMtdfFERcJgWqTubA7Z4pzpdqEtO+FR/VxLkc5pMMf3Sxk4T22p
yx/miF78uQq7LHbzwcw+0dXNZlZTD5tD3dl2eGotrf0GNwp2YAX3ePgeqsuo+LlTK6Su6WzUpyiG
XZLHbZO6S1eXkRcpdjX6djXk5ylWqsYn5FHfd0pkLG8caWr/aUrT+WFhlSI9TMsgdw9RFJKfSmFc
PoyRGdmHsEtGcE+TlikujJruuUm1DOIxogTSaZZQwIOvGzifcIacxg/IXvIp1YQdzvkkpHouCdi7
D8pELvtuUYs29PoMOf8rq6LCy1i6LwHKgsZJL5bqY1U29bITpry8nrn+BUWDRj3QmHXsqyfj0iLT
l6LQDLtrKMiYIRlILtbXe91LcfvePq8MRa0bKVHsIahi397OHZ13GRVYgAglCm1hDynDgQqEjZFq
fylL0/zEOzFcqjiEFSVJ4V6auTVVQ1hMUFMnHFp3hxD8cLTWMHnew0S5Voupn6hDSKcS87ydB/xF
6I6mEo1a/obHilDc6iFC3WImQWeqmFpORztXsjdmgYjaONL5cqOA4kfZLnudqJfIeYalLE1UBgWM
ma5e9GGwjLKsAlxmO6ueTnkRm46r1bJTHawqKAJXozpsvWvwPvtld5WS+p1DjQvXwgBybJbaEMu7
yLTcUJGMPUbh1vKjkol0l0DQswVWy49IOCrLqGVjkGwc4L/S9Rxr86Txxp06CrKfkLpdvHSMTkq0
59Ii/ufrvUehj+60AGJZa79fSxux36tAYNeSUX7Cwllyw0Tq3CDX0tTFLEPeycu3dgBTpekC8Uno
E9/OFgtBOZA6wJOTYQSfhyiUPAwyAjftxvypr5JFxBHVTkFza4f/NehajgjWpGXJSZxdFxSKTway
wA9jLSh+9a4g8ov0Rmw1OoTQGmlF6mvhShB1dW9DuboOk0qAQXXiWQ7S5rXA+T+jIOlAYQMg79ph
U4t6CGwBE6Jqqb7H4jI/toNReKib6IpbTrl5SqLxq6S0zuF+2Lo1P9gJQgYRWXCqHbfrV0XExjgF
plcMy9M3Car236zY+E+j0NJhWdAef2G2mw+pFFgE4deBaj0Eq6YnTHay1xYS+Ip//AEoNlKPWttp
2DkAFqjoQPTq2JuCKcMToNcPWdyg5rO05mEoX020FUNy2fIFYczAJbv9fFYJogjUIXy8fByPXYxV
W9U2kQ+YprlYixX7g57MO9t/a82ogfEtuWZAWK3qU0VV/vFEQT1gaoPPvZrq7yj+7ulVbh0yAAZ0
wnivIOmsm+OKFi8NItjXbKpzDwiV4iHaU7/v9XI43d+E4kVc31pk97yXMvgJxrv9ilQOALTi4nEl
dUCOY+wrDPeaFH4DskyB22GqCBK6zI6pFodf74+9dYFhaYscBvuSiulqBcuYXl/bA7jGwdXy2qqz
aMLr0yGzOhL/KU4lj2Bf/nZ/1I2PC9Phzx0tdHhk8av+yknzPEKha+SelqrYfswk9BZqS0q+ocO/
1/XfGoqsFKos1VMo7qtwJJLsjvydj7sseuoNM0YvipYXfo8j2k4lY2NjsiMF0UmEHoRZt7PS7KDV
pwyPNbVQnmNqiQ8NUk07ZczN+RDdoDZvaqJwcDsIdp/sIUNlkNT+jUFH9JEsrD1B3Sxef59QjAUz
COgO1N0a+VRJRhxmqpRenaBvniIccj3qCKSfafArVfE+syQ7uLx+Y4DrAUyEz7uM0tbt7IIUt6MU
Gto16NTkaZ4y412QL+Pkduk0xjtFro314voSlWdaxHS8xaf+axeidqA54Yh4uGqmsjdqUXzUlGaP
5rexYCotSSI1LhKYI6u9PpvpUtKpTa5lJn1L2yL3JylXL8h6jzuVno3QS6XRKTq3OMkDWLudD1jB
kv7KHF7byux/hRROFh7PRgE5oAIPdkUXKvzokAa0Pjpwy+STEZp7bK2tr0olH1CIMP6FWXL7K5RB
q2FoFyFW9uaMQl8UHnWp3KMwboyCGZfALrHZ6eyu1q5byomSKb2XBCGEB2ecIsOzksrei7U2x4EO
JspMoqu0+qaAPqbOREsPUnasYGWchc8ZfNWdJ01s69ULAKaSohY9F4LJNXNBsVNTHXNJuqh9Xni0
gR3c6ZWFqkKtvrGrRPUiXALehoDTdkKvjd3J20JqCLYSMuo69FKNSB5ixLqvcRggjWdIwQHdNNvv
wyXaiZU3PqUAFHBtsWTInazqrqE2jCqJEm7F6CO8bUZL+W6ATd4ZZeNBAwEFbAExbVSS/9hc/HWo
l7iOe6kPwmtpY4Z6UOpQ/WWkpoOo0JQ19pGSdzVdypCi+etvZkD+At1GMZubeXX9Z8XQlLYK3KQb
qac4Udr48bxU/lRI0euvSXiYpgFbgisaJaDbMzYqbZwBlcMYoIox7KU0XQCDDOMj5lzqf5gWi4X1
gTCGg2R7O1Y6pJh2BFaIemLYYw+UReZ5hupK0zouxj0u5NZ+pHYA3ArREHFp3o42NobTSHEbX9Oa
RNpCBsof68Dw7Vjaa7xt7UcKFYBC8OUTVl+3Q9mq0tmZutBUKYLwiQLUfJK08ff9B+0lvU5oL1MQ
h18nFmp9wEqnMUaTFB3R1Kg6JFravEOYKveKZtQOU9LVPrkBFrqJZB6CeDRQAp1fjbXhNwj9BSS3
eOe0dXE+iq0+kQOK86Oc15dMq5WTNuIOUIftvLNbtj4qCYG4zYgYuCpuPyrUAEdOCsRb0yzqzvaU
zKcpteMdBuvmV0WfT6AcUQtjc94OQzpCRxrWwlWuFNWPStU6lku+uBaMdq+X+8wf0S3zSrRu3Gbu
83d1oL+arCS+qkaZTgjM65gS3P6GeJ6HLJSrGNouljUxnTQwneXogqvJdr7q1qkgeqXRiIMEwK/V
KxRhQF71bRNewcbiP9fPFlJjU/NtbndbjZtDiXwfkK5ok61mVVtapBtQ2a/w55ODiviar00xVOtY
20PGvmR7os/BoyPs/KieaOuAuUD+QXMyJb/ilbf4RTpF7pTLhVdrxehbxaRRODVk16It8SaIewig
9EhP5oIKy/1TKrbL6v2lywnwkcuUa24tu20bYSh1GkI6kWZHbhvM5VVtEunEI2x/yI1w9u+Pt/GR
GY9SALg38r51nUqW+iRUZcbrqyXHPtBWu0eNytxb8GLBzt4RC7aeGx1Gen8CuU6L9XabDno1QpoQ
5EtADYlvEAr6SCE4BQoJac6/0NPkhNyu9eH+HDdiGjDP8I6w6SCRXpeOZKPUKqRs4RVXXXKIgijw
E03OnrUBvYBCSVoaG738XGT5+PqYRjT+uQQwlqexunpDpjyX4EcY6DB04+QbYRT52H5mhynftb7e
uoioQQDVF0qWwEpWX7c1Z+TEsggDzjLSa9eKzelQqcp0TArTRD5AUyHpmKV1VSVAX3451b35UDta
/+X+1964dynuY4RNaigK/atjW6aLNlcmhbooV50ntCn0p65K4sN/GEX4WKmAdbiPxL7+K7jCInaw
Jlo7126qTN9Rlsy3ZFi290fZOB0Ewf8/yupyL8Ks5rkCEaBS4fmoyP14VMNZiL7sytduHHyqEGI+
gjnJg3I7IVWbh0amonnV07w4IJNlUeWJAk9w892YkXdSzo1DcTPeaplA1kZVK+rF6Tjm3+Huhp9U
aEOnikDkoidFnLidYhS0+8y++HT/s25dtzB3IXxQ+AZ6vRYsKuuknVsJgSkAoGFELzjMLkmX2l9o
J+A3OfZIW7ktOClfnoOQX+Jk2qMRlssTxJh8D9Oytcq0h/BOofwE1ni1lxJ9IVfA/PHK+4w9hEVz
7AkB1aZydW3sP96f+9Y6A3ciU6Rbg8Hf6gGl9zRpDt1pdHyqbwVltGOUIGYN+zH2M2V6NbwK3QYU
S7hzKfYyudUNRIpdA1CdkZmOneoa6XrrJZYu+VFoGjvwqq0dBQgRbrZC35tzvdrBUR2MkYZfs9bQ
JAcxGkTvRqlESD3qQS2MVgiEpYnNYPKBZ6U7e2rjuxJTUqihfgljaY3ipq08TwbSglc5XkzQFvUv
eUb2xlCr/l1iJdnO8dnYM0jGEsbylP25g24nq4yaPWcgkK9DM3RvUWnSf9fhWP9TDVK/h0rcHIs+
EhcqolsIbtyOZRtLGvUmojqdZUyPRWAaF6BZxqU3ENW+vzu3htIttgokGurp65peEYguo8KFF3VD
9GaRxuVohvnwMZFq9XR/qI13gkCUvcKBo663lrdJi9GUywCliWwykrcT2OAzffv/sE7EjpbAWSHH
9IIQqATUlWtbFpijOvpnbrva68BdPA19q+1M6KVvJYgjBMsQlwDQyFlbHW0JObkkQHrhOtqLJYFf
rqzmUI5cJccJpETsaU2e9B6cM+Ay2AabP4JCR+w3aTT5W7dg/U3+UM6AXA0l/djmE38k6kYTPx5p
aNH0zUL+uTNmA1rnSLBq5bmdHDSefseXrTaxPCdypNjH4IoNH5a59gvH9DE5ykbQIv/Z2QAw7q/i
xoYR2DUy1z8gqPWcAeX0IOQhNCCpWh9gds0HB/HJ56gd394faeN6AehDoU0oslDWXt1kkp0GbYOE
PIIsKirHpNEnezLTE8YNJZagee5pfTi5covz4P2RN64WOo4cPoW8WeHBuj1/vdU1Qa6WGNkNSX5I
+B5unabjKenCzs0LeU+fduNkULrhTOi8SEDY1uWpKJjxCQM43pt6eCjLYPkKuN75cH9WWysHMJWr
Gl8k7s3VrHDhjBZgaPE1WODpJYM6vpdGtO0Q4d0LwLeGIpshx4BMBkBhFWtIFPPIa2Sy/sYs/ToO
myNckcxNYfHvrNXWLhEhvkrRl+O+ToXxNR1nWQ2wbNETaTyZnQYOqu/bL7Uud4e0nuGb5FOSv4Nz
WoX/4TBQbyMIp8IttBFvN0o9KtYSJjaDR4C8UK+c/smD6U0fWPX71y8eUG0aEwL0gXD57UgU8IES
GwYiA1KYoFgY6h7yo7o3K+VepL21+3lZ/4xGgWEtzNyNf9ruc4wi0Jx7JsTZ71mQyZ7hhPOjVVPq
uD+1P8/ZKk0U7oNA4yFXC0Dz7dzwsDPB6aELZI2R8VWbC/VLDQLynQxC8YtR5dHHKaux7YmtJhqQ
Zg/U3yVw2Q+YCBayJ/eWNHsEPfijWkNdXCaHpodrtzg1jpjPdsc+sYbvg9HaFWiUeoLzNBl17jdq
aTzoS6G/WquAZ4Fym8DWUqLBUvN2PnDVBx3dn+Ra9PZAu13Kf1ZqFf8oraQZPH3RbSo1jTr5CyHA
J22022XnZdq6UPAvpRuPKKBood3+gtawJ6upLWj+i1F+0Uw6yGUaTjtNR/F/Wa8b+AXR7/9jN7Ka
J2ShbsDISzjgzgWgs7g9TXH+yXGm+gzws/EcJ1bP9zfL1s0CZxwiIoR4Kl+rS2yxFL0NdLp0gyX9
gHqkPFVpEp3VrOt3ihdbx4DLC/kF0Rh/8Q0XNFHoHxOuSIssfbMlXfmutVkaIr22lI9jW+zJoW3d
ZHTCWS82D1Sl1dQiB6MU0xAG8VFTPXMkZs+JcaGqJFt35WrsPmutNB+yjL17/6O+XEghMyEyFEpv
XGbio/+VW7caFJ+y5LrunDE7YPg9AoC1p4ONra839Tip1rkRvXr3MCgyuZQWSVectd4avTNcxgae
d6c2a0TUUt3LllDF/igzng25DX1HDrGjuD/VDQQbwyKogNIsYxPP387Vng2tiUeMXPSySr+C8skM
d4yXBT4iJgMHyMkwn5MmRYagc6SRS8dwPgdtW76psXpS3ZYgVvXaIYv27t2X2j2EVdih0oyD+kR1
cnVqwxqdPNJCMhojsT6DrytC10BUPfANZSh+SWUmT1hBpMnHhRjouwXAHWdMuv6x16k5kR4dvjzb
eeJeXiX8KLgRkFlILHllb7+XUk6llPXE03Led2dtQCTXbGAm3l+Wl4eNqgbqpSgVCMHGNSnIKhIA
VyURlxPkxtXQlupr0efh2zHV6MD3upPvGfq8PG2MCOyLwUjroOvczqtX8tjuJS7pNIqlhzyj2OvI
2XQgp5RPuazNxz4s9Qcd+Z+diOXlFSZGFhQ3tiAHfXVtQiCAA9nTlQerCbh7ACPV1DxkkoIm0/3P
ujVJlYobPCFqkajJ3E6y1tokh1NJyBdG+SUCzh97ReBIum9nUoFT3BzYn+ugrR6SBRXXna2ztajU
IFhT9o3wvrodPUxCM9ErrARrbW69OYvTd1ZoRe5SjslJV9PodH+2f1Q8bh8kKPdIXRBLWEjmrM3m
waLOcV0Kh/BBS55itRtLKMFV0QGbb1CEhy6RNywuOHlvKe0KIzm6i9+t1Gntg6Q0avadztz8NZsi
58GO6q76smg2XNpojMc3g7Z09pchHqXuUI0U0c5mGgdfQwuInYfgH9w98j1DOjdmOgUn7K/jVBT0
FcePdDzyjlPttNohH2A4IfEaFK1L6aLX3KUb6qfRHJIOv67ARB5MVYKHPB1AkJf2Yn6hhWyHrhzV
hWBBlPpTUPWR7MGKGiokBbryfWbF/8fZeezGjWxh+IkIMIctyU6SnCSn6w1hj8eMxViMT38/euWm
iG54VgPMDFRdxQon/AHVzHFSjOrgVY1ID+0C7N13ipYaWswTiduFWQwrDtZAkGygOqYw+7SCSwFu
DtuzfjamwJrt4YcF50oPR2tyaEu2Q8GJT93ZCcpuwc1Yt2QLWbBTaJQs+M8Dtp+G3PbrxRr0sOgi
2z3qfZpoflGrYnoYgNvXD0ompv7YI5TfnAnpjE+irNX+jQDFX4fNNKjvVdryqd9H9pCEixw14/n2
7tg7dqvHCc0eEpJX7d0ezQceMXrkcxYbIWUerAuJFE/NKOWd93R3KF4KGJogKtCNut74ktZEk9oF
PXJvEcdB4ZpGhyV67Cr14+1J7R0xSsirbSCda/pH1yNZkNoXkQ40I5GYMPy+tbNn8hH7JCdX/rAa
9R6mbf2D2yOGKcHq2r1WPbZ5iHSWYayaBia1cErLV6K4wfZR4Uzdubr2ZkZcAE0UD2iO8mZmqt3b
tBUwd1/UrA1GeqhhrzXSRzZ1IM6fpzuX1d43AwW5LiLlf3yHrldyikx0vF0cdgx1qU9YLTVhlQ/d
c09D8nD7o+0ORaeEdA4pMbo310PFvDiDWibZg632w2OM4vyDVhvdYZ5tM/wPQ611MBRdWMctLquc
AboX2cQqlqV5ULrc9Js4aQ+JCZfz74daSeJkjGucsG19SduejKRGaXkWE3p9yjhlZ+TFoohUDO38
24PtPGwrp3ftKBAw0Za+XsLU1EAjqqvxoOHmgbF4bu9DKul9RYLwh2xkBBKZ6bek/PcQDeuf3pwA
AKt0vKB4rDK2mze1Liq0QVUCBzGZ6Q/aKs0hN7XG9VtrwuKdan9E/8IGfQyzz7M/xUrv3Q0Vd44h
iN11v3Ls6WNv5u+oLfcy78sDwGuHEk7ZKG8Vb0Rbtk6a4gmRFlc8x6xgi/g8iMdgpuTI44GaxTtd
Wvm7xnBj/dDJvvomFJnc6Qzs7HCAh8TXlAkBsG2vpUkT+mCnFdvORccF9zMMf5I2P9gyusdk3Wkt
IexAjEPDdy2Yq5tAzmtGEJAOUUaiZ7ovZ286N/3i+lmdOGFuNfnZdqr6aMZLfMiXJaNM20f8MBwW
b+/JvW9C5L5KJ9GW4GBf70ltsNRUuORvWVH0Zyey0g+eMKPj7VF22r48Yba3FoFWD6bt2rY07joQ
/Hh/uHI49gr6ma4H3QtLDuuxG9zyYozD4FM7bY+5XD6bFKXvBFp7n5c4axUdBglDeHk9U7TuqspB
FOJhmqc4XH3V/MbKlwCz93vFoZ1nAFwbm+j3JQar53qoqcb1TK9Z1LxuQCYCXAhmvvjbjGjjpx07
w8fby7s3Hvv2d1JApGBtTrfQqkUqTUrlREnjBDEGB1ZvRCL6cyjV7lkMbn1n2+x+UHJ+a/WFpKyx
RdSJLo1SAb7+wYwaY/DVqnMtaIx6+5NIsX4HdSL7VKW9dXZaZfq0LLFxKWbnntLoupCba417G9gE
/py8t1sBt0m3metS802tToE0mRTDI/2u/r3dp/2J7Lz9TAliuvdA7QxLTdqwCNdX9PC2/xRLSbmO
8upFKyfsCqvFTTB+RPH02FIrKQMoyggLdbWLsOPtL70zMvgf6uCkCtSNt0Fa7cSdPcjcu5iWdI56
XZYXb3Smk2LCvcwQAMJ6pvxrGS2eDYAhq5AKgB8MFK+3s4Fsi5OUDJri8HAEvFIc7IGix+2p7ZxP
dKVXLAYiNK8harCkXDqHKD5nIE5DpcnisDWNYwc39s7m3bnzuIkcvHGx0zHpxV7PJ16WBIRhhWc5
CAl/Mlr9vYwz/c4oO/MBnszVzv6kSGCvh/aP+hRCr5ETqTJ+iEjVjhUM8E9j7lh+4iz3dP52nhNg
mWQHdPUoMMJBuB6LeLoAHAYe2i5xZS29aJkD07L1Lzb/Vvh0ZZV3meY15ID1Er0IM0PY1E2c6Cnu
yTLvxDk7lwM/hzgDRDneBLSIrn+O2wzJ0HPlP8B6j/B4qtKgbUER+FSsIqQjOu3YJfUc6Kk+hyKd
dF+PTPvfv91P/AguBmquhONgI65/xNxUVo0zr3Lp1XoJY34Psk2uHTTIa93ZursTRmyZ9iLmR2Ty
mx1VV8JMhthSLjkYT66CuMkMP60MzFoLgAxniNq6PFWJqmS+Ew1WcgQk1z40rYvExO1p7+4FIJ5c
TDyzKMZtQguG83JpWTFtrC4B5lzV9kuG9NpbEdfDP5lipGcaQObzXLTzpa+Qoj7g2WkafrkkKGbd
/jWv406Ain/8mE14UWsqL+ACxUIv1fI54TmB7avNzlOT1WNQzJqLYBL8Ws+N39eodN05g7sfhvQZ
uOQqacileb0Jmq42+gExuoeMFDCkjpej9Q6S+AfGCqIj5q69t/NQRUfk9VbNOcV7YC2U8nB7GV7f
OBg7gg+lLE/yBLz5+mdkJpsxtvv4IbcceRaWPSvBUqRdf2ec14EA44BZWpF8NDjc9U76486ppOMl
yqjBvjAnqLxOBlLRqvrjYtmJj0SZ8uH2vNa/d/3+Mh6wBWq8dDUA11+Pl0CcX0xv4o4TtRJ2Uz2d
2mXo/Tk3vDs8hb2h6MrS2fuNrd8+9aU7xKU7cqdklpL6Ma21MHYXNPNK5A7uXGC7Y7GOfDCwioii
XU/LyaxSlGUeP8gs6XyrgNNldeoEzMu61/TaHYp2PcW/FTWwDSXKnJx0SmwkaAs1+YA8h/lJ2OPw
Fus27+vtj7W3Ca1VDpUZkYZt1TC7SMF83s7ih8YcxoNZR8rRyQtxvD3K7wLpdk+g7QGUCZqRCxDi
evEMEVtVNM7RxUv7KT06KS3tN3My428gLa3/krZ5oQXCWegBD3Ujv6cwXbITUlBlHiSVV1kBD8Sc
Aqfzso9inrrsGA827aRGzurPqeUB9etoqjrkVto0x5NFFuap5UlfwmGZKRp2iR3/Ss0MbBxvEQ4x
iZFOWVC1hTOEslNguC+OlSYBdiHurxKFIz3kKp3e4xg2RT4VqGJ610QV21lFolIGo6eXeqBlreOc
Y1dtzGBIErsMMrTIjjBcRYM0X2+34SCnyTtQU8gH/BKA9bxR9cX9lGn5JJ5w15VoRyNSeZjNDPfD
Dv+qc+GUAqiGUyfZeclt45tdINjvR2UfR4d8GsRycopR6Q6arBDRrNW6cJ+IsedzHCOf6a9qGm8N
pQIlPI9K/7l1CxFdEqNtf6qq8JKDotb5G72RDbo1o0CKBDK87A8SVDVKOuDEEedFS6ryO/pXL3Rw
YHsmcaq3fqfjwOaXpTYjx9O11OVSxay+U39PszsPxc45QJ2IhxrcDKLx1lo7+ePmilKasjqKIpfM
HItH9hUmu0UM+mKh0JvcOd+vCzFEzuBzkA3G1Y9G8Gawtq2MuGzp4tlxeqCmP/lIeC+hWEBfoDIT
lqJAC9FJ7g38OnwHxMImoggC/o9/Xg/c61VvtI6bPJhqnn/OsEf4MmpjhjS67srLJHLeYlnH9p35
7rzCJA1caIDiVv7fZnFdI4n6JjepIidV9w4cuHdGCP7daGKLkHnmP/QXlVM7DdTAq765c3HvNC8h
CDDt3wADIvz1Xvrj03p43ZlC9ukDdMrSQ7FoqE94JlH36iWcva41h+oBdUu986H/im9Afvr3veGR
xaGgmmMY3xqnNOnH8+2bamfLAcBhw1GE+a3XcP27HBGLJW1VAEwVBpI8nSRuWT+FE42pO7t777tT
qvLWXBXZhG0YkiJopS9Zm8D7T20omEsfFJ74VzXiys96zzvQvL3XH9+bHr3TtYOGmDpimNfTS7JZ
FKMLsQ9ZE/3IBaJdImSenjJFu6fBvTcUyF0Uqte0mCTxeqhcggQjwGJba7Q8Ldou4dBqA07V5Xy6
/dHWE7J5XWB9cnYhgpAAb1OLaPRcICImj1g2R4ZfFV78NPbVIOl/Z/KUQqVS75yenSHX0Ia8dlUS
ZBtfzy7GSQUzNzfGAaxODsj+Wx9p/cRHL0FmKrcm5c6B2dksnFPSObggiO4Z62r/cV6qzBgpHaBa
nXo6T3Q/vZRtUX0DIm0HC9ekb43z/B9uppXrsiYwKyx5W6ArQGY79uSRQaZNH7SDbr9T5nIMxqkr
AqSQZTDV9V8bK64ikBiA80FXb66tHMaSjG3VNdC05nqMEEukxonvmJtE90R29j7h6kRhotBI+Xrb
Y9XirrLR+FIuBl7RPg2TJDCyyg1XZa5TlRbK4fYu3Qm1IJqudJoVzA5w4/oTRnkkMkdOyqXN2/qb
45Z94ObWvY2yc+wI8ynqr/gL0tzNxlTSYcmc3FUuRVfqp3Huy6BaSjfoqtb6+2O3TgZcFpsS3Mvm
4crA99r0SkmmEy/1k8TSTrNRytBKCv0AaOuv7eHYGX+Ot1nAeZq9vvCYmqnH1ZtRgWciDO9rljXu
AZ/Pv5fvhB5MrMrjyDKiEnX9vaSRdLMTTd5lNpfRRwamekB31Qz6QZF3AMJ7Hw34BgzXFUtB9fR6
qLmGUaG1pnfp5nxduqo+m/XErHrY17d34W960eaypBhEqEEdmmLtNu3sWruOcyfBRK3Uy7ON8HdP
Pz8bL1PpZFWAq5/xbsxbLz/g4Jz9bM2+Hf1xNWH24UwiBGkas7ucZWmgrV2QPNsvauot8qPTTaY8
mFi7qIFOZ6kJRbWo1ntMzfSTW+bWl8yU1RhYYGQek6K0X5xqsb6gLUnsbttLYbyVjeJER5756mdd
GAKZwsGVbyJyofiHS+A5+1AwcN9KJ+BdwaRrCaqRwMlVf1Qi1/NrE7S6j/K+dH+g9C7VA6zP+FuK
f8jsF9aomhe3LdUxiFJ1+Jrr2difYKVan6nK8UiRoSBcbyRIxZiKFuf+4HQzbf/ZyX6JMdJpSt3+
GDsxJ6037vM1fyWC2ERBi21ndlqjSJ3ouf1YjHkUzhq654iS2yQfJM0KII1/Cyixd87uzo6j7wK7
gE47wcDWHqfTCKBUXHKxqLCq4whoMCySjnrPbE3Ptye5V2+BZA91muFWWrNxvbtlrUi7rAzlomCu
d57JbWGKKflMfM0OVIpZ8Xm8xqBNbPOdWRrfUT5r/roogb8K/UWsCwBBUge7/g0C68DeKgEGCll7
gQ2YNohaZ/loyHy581S/vucBcK+hAXcioKwtv08Is3Rim1b4iCDGmehWORd50/+6vap7owBm4ymh
eETSsLnnrQX4TF0SvuOCqD1V82he0AXV7+Gufgfi19cFXUDQZat0wYqpXDfSH4FHSYcF+BGBRwzf
9ftArUz4FfWk/BQZ/fjdRuG4DhQgDrHvtUP3Ao6Cnh2wEfndJn+VTzJGE2Ayu8EEdkNaH06Lp/+o
gdHgx+tCUPBRt1qmYxKrkhqOUjW53wxG9xErvfSL24ox8Q0ahOdZn7IizOJIW3PsavoGKKoxyEdb
OCk1PVUvNOwF+e9O0VCbEmJCrk+LrdqCsaIa3yU1dwp9RWW1/sBt8Wsaq8T1JRLwNqXnOWsCfZjc
iLpjlb40yeLdrYG/DjlWSRl93R02mN+tW72cGmT9AI4BQXT7DxpNv+/5MC12gDxyMQSgxjvc5xy0
MSkNyE8YJyynOYV1my6a/R1ubPpPNrbeD6W1l8d0UUsMdVT70+2d9do5D4DkKu+OqtQKoVU3TVEQ
lIXulmPygJp591BR+JpxpUjEr0Fx4zM5GnLZOpTHp7mMB4oIYvkolnw81JnihNbgqMfB6e13Q2Iv
l9s/7fWtRc8JYTZoV2urzdj8sqRf0gnfG1T13W44YanYnq0I+57S1orw74eCVA6ZDMGaNdC93veu
4tLMK9B0kUqvhmrRYydRNtGhMPJ7Eko7s+Lq91YhNmJeKMHXQyn0mvIuQYhEuOkQ6NNSHnTQ0x8m
o7qHDXqd9K8UQ4T7CTQ0Lv/Nae69wjIij/xvKbNvWm8kp0WxZOAKow11t1Pfe5ASQhziVT8t5T3G
/rpmm7sEhU/Sid++SAicXk9UA8Pg9gWV4dbI1VC0ngyh6DZB7Hk470LPAFLY3NOy2ZsyfBruSOid
XMib1Y1HR+QKissPk5q5h5YGzEXana4EZj9Gz2UUzQBeIhGdkrqisND0raLfeeZ/vy7biVNWootJ
qg9taZMLoy0zzl6kRwgJy5zryCvEhT5Q5P2asZ7Q/vGoNPX+QOfjIrk/0jMuSLyKCw1s5dCWpg58
OHM/60tp/TLHahQhgHYd6WRVmIfb+37nirKQjaHuvArjOL8f8z/ue5EYjdSyjMBAAbYRWoqXPE8x
daSgmqsWO525dD7fHnLvC62R71qJIhzaHjWvMUGmOW10ERjXNEHtgpFDajgl7qxRnrd9maa6A2tn
mdpzbceJ+klLO9O985V2XlQOPLExPRmYsdt0pkxVsrG8ZeaGNwfILBXvzVLWf03GwL3BovdIuQ8p
oG0FJi4IMpE7jy5GjhNn2Cq1ferEMHsHkD/ei0tb/dPt5d25XoC3UKiAkISc07bn2WkR+O8uji6Q
yd43RNUHaVAwmIpc3Cmeea/jWUpLa6seHSyAZVuUtpU3QPhnSYY2Ce2F0nZqwdnG2SFI62n6wddf
0GIH3QSAqy7FfMkzLf0xUrwpQ6Ws2+/InhuND/PN+zeykWv0TcXW3lg5SvEYnEyj32lNpgWLpk7o
HgtF7Y7toJTWw6zXlM2cjhL6v1qnVk6gx+PEuxXVsXeural9xsoGf1F9nqL6JHO9/mSlHVVVsDOJ
wA2G1PUwDM1A8z/q5Q/6LWgL6ZNifhw0IDQIv3nle4VW6cWjoEXGIhXTe16BGY8YimlaaA6mXb3h
+p7kB4q9IJzdPhNLGGkFwOvBbJYPJjG3Erill0OJFaXSntO8RBrcLRstCRW9NTFWw+nwlCDOPT2L
KtKQm69mJCJa15usQDVqRwZpr6s99tR1/65RZSsonzp0T5NC/dTD6njp0UFqfSVRhjdp0dSxvwiu
5GCZgE9WwnNfDIOMCtD04Lw1QJd9drWucoGsoPEYppXTmMeEGhRg8yWb0JRZlqnxRTvQ7cJwMm4h
aUzK4C8xBkl+U0aJG7qJjejLIqKiD/HTyfoQSoJaoFGyeBY0taqAAaLHCkI0eV3+D7oCNkkoamd3
7pKdZGPVoME02qHCAhdok7V3WWFJqcf2pZnlRKmKlPI5I1wAeTvGqeILS2NZBtnnBUKFdVMjXe8K
9zCrlNjvdJpfv3cQvCzaRbDf1lrW5r0bWmm5dCKti0pp+yAVPf1aYNJxVMWAuvFkTUfk5+8FLjvk
m9WKlG4bWaXFW7OJXBJJamVZrX2Z0e1C48hsTFSqzGq26JCi1OHbRhv/G7tFOR1gF835y4ju1S/L
HMovetLOxaObodZ/58O8voWuf9VmLfiZbBkFJ2YtF3FYYlx4qOxGP0zqXe+9nWWHPUGQrRkQd8HI
X4cZji047qNuXjQerwDAv/rQW1Ui8LlcvOPC8X0jDUTC/vaaJbNdQ6u17AbbbrPs0PZk2ovBuAxc
5qfIVpsQ8QNoG+M9udmdpVzrBTQff4cTW0vNVNq41mQ48/RA1sNGWtmzVBP1semt5OvtSb2KBlZx
vN8ehiuszd1yzGgxpvWgx96l1pXnhWV90Mbuo9elSAEuRnzvqdobbq20QaJlhq/oBlppVra2+kST
5dmHJZFmsGCjGHhZZASmWO4Zdb5aSaYHTh7qJ6EwULbNN8MSIrEidQGzFzniUzTICAtwBTPUulyU
ewIVr8KcdTAyadBl4HwpmV5vS7MHDFQQElysPE2jcwm8yQqKUheHRre7PljmZor9ARuGmLs7Kd51
/VLe0XzbW+CVRguEgQiEfP76Nyw6XRIMUJ2LSzf9TTybTnEaOk1vyDiK8rHmYv94ewe97vQxbSiA
9FRRgIbevv6kPwJKkzdFgDfyLknu2t250bpiCQ1ae7iUxVGjhUaftU3Qe31phLSnPDuY3UG2KFzm
8ac6TUbQFnWXd3DuC3mvAvcq6OPXAf0FQoK6F19mswMUd+EtVHCKbUAzftTxN/jXGYy/lq9dRyHu
o+AKAhRRm+s18HT4a2hsYwhbNtO3WuD37kQziIMYKaNPtxd8b0aE7Qj08PitxaHrsSrDo22Ch+cF
GZTpQLTcP6Z1qoe3R9k7OZxPLrsVsU6CfD0KoaYQZE5s5mzMgxyvkxPV3tqPPCq8t4faOzdAaqkw
A9hb8WvXQ9ljhxsjToiXTivV2HeswfhaE0R86HsRfSnASCTY2cQtcXQ0gSe0aeLMd3KDvXPDG77S
/6D2Q2m9/g0ahkWYIM3uZQatuPqFUtuCFdYNGWXlUlEvuJXem/c6r6uk0UHfFTE0WCGoT9A6uh5z
xn+CPEG3LyQ7bliWojkbSFVfbq/u74RjO8waMrElqAW/gomareYqmbpa59EmqzPwcO3cnYDCZy8C
kQF5yKAIuKHWNZ3EGshGgBNPpaJ9bzougJ4ltaomQP1csb61GN+87yNE0H2qo3EcqNoi57ceejnJ
28hJqq+ysqTyuPQoZgWz58Q/B9MUBPxKuRwRy/W6QLWwfzIjBROlHhszzIw6zSgu9VhFnyUdip9u
n+cv2GQbbojkz+yedRMfmGBsm+Gb6swgXrB+cTFazNIKme3e+eu+EA6na0eUWoIOlNLaHOZ+8iAy
l6V3KYSGurxWJOGAC/xDnTX3rut1W22+zRq/gLHm0uacbYKmspiT1lbw6p4J/wMAKp7fmUkWagoA
IEsXZHGojB1u74jX9T8mCFzVof8KYcHa1uspK+e1hbjhBQUf5UiLrCRDoTX3UoE2fkgJKOOgpM/4
Zhoa693S5eKNQo3lnbTz7GIP3rz4knfgm4ekbnK+/eN2DoXFT+Ky5vGyuEqvDwWvlrVkNbUCXbGr
fyLFWj7M8dQcb4+yu+4ohwCY1WmRbaUsM6NzZNq43kWpkJTL0A+qoKcnZvvkwGzoL5nSVf80WY4q
+H8YmBOPEQpat1w119OLKi9CqWeILoMnvXCZvCiY7aw8jFmlPsipABSil/GX24P+rvpttxn+4RQ+
wLat+PTrUWvpzW5UFtHFXEmsvrTAV4WJzPC1KR21g12d1/LfbBkTFjt3/tdYifkIsmLUEPtdjOks
aSh+iyKT57k00/j9BEG4vrM0O8+ARf2MqBfSGvXSzVnAVXjO8aHxiHqt/sJvTgMlK8S5aPsaIS6t
eGo90R+6ftSPdWHpd7o6e8OTxPHmUajlHdpEb7NmZ4XWpISmrtt+JvE03llGpbItHEQOta4MG63o
fPLtMZgc9R6afOe9JbeAWLPihaCgb4dvc5yvByLVMm2bb5OeOUAWspliwGjEY3h7Q+wcMqpFwPSp
Sq9aNpulduJpUtqYqF8HW0u/Vlq/7Ent/3d7lJ03lWAe+DNZGuCBbUuuTLRCVZTKvcT5Yp+R4tI+
JbOURzUyFTWQzV+z2jjQaGLDwFrjUG7v612eG7KtxzbxLmNeRqcO+e/s4Ii+Fafb89r5VMBXkIIH
QbaSHTarhyuig1dg42I32M5HtNSjDzoGx4dGBc5ye6i9q/pqrM3JXXREQKKM2Ai8qSr82RPxc1/0
YBdpuMbvSkr83zDvUKoXL5qHH51uopRLmVp+14vUxLrMM6m6O2VaP2ROnQ53zuzragxrvuYZa4QN
iGLryoIGsdNWtepeJjPqT2MCDiuFjOw7lVefBac5gPhh+FwdKH8kEzWzvizyO9t594M4/ACaKyCc
txhn3uUlV+qOGB/1/jemrUBKa6voAV3de14+e0NR2AXGiWQSXPb1v/+R7JT90s6WYI9Vpox/dXLo
DxiZy8+OXX28/el3zihEUfRFVsI8MkLrf/9jJM2isJeC5bt0VmceRBRXz0uXOHdUgHfOKAeUz4fu
J6npNmddXHp/Vkvci0DV8lnlTTiP2H28T1nqOMi93v5xe1o71yxxDpf8qmi6gkOvpyUzIZ1YLd1L
1QGb9lfPwG8dren5a6IJz/HNyku+L23RP08FbORgQF713q7d+w3ApyC149nFZbH5Dagq40Rajs4F
TdDxm1GbxeS7g1FmfkT4n/jw+cqFNkXbPoJWWB5mF8utOyd7vSQ2TzKvHPwJvi91ia0PwrxEtLR6
1bp4CXXYuHcNX7PG/JBpCeyoupAf5n5RAquLqjsP3WuuEG0yGoSULUl3CAk2d4qD9Zszxo19cZ3a
WQ7m1JnHBv9L19cH3RieUL6sqS4D+jmNo1V+SaQTfcw8Z3k7d3l07/Cui71dCGCdpM6kJkj9bW7T
iPQqKYrIuuii7bAD5NP4IxSM0E5t76jVbX1wRbt8v70Nd04XpMYV94XCBk/hZguQCgLXb4R9Eb39
rVkI7GFFJHeKMTuXBWBVHgibE7yKR13vdVLKQhUdU5MpZmZCnRo0ved+/oGJsd0cbs9odzA6bGgg
gcMhwL8eLMri1at8phadiepSot/ysJp/hl43mufbQ+0tHjfg7y492KbtBmpVYUeFPVkXKjhAG0Qt
j7Nq5XdOyO4+Bci8egYSGb1qNk2qMMZozqzLYk5NfnDVUhCpiiJ7pqqUyaBZtOypT6ssD+gVJG8R
SEbcpZxG3G5LVSDTfHvaeytMAM3tRUkEZtjm3HhO1XXFnLNT9Sp5HCgqVf4IAzAP1cE1+/D2aHuL
vJKDYBg6xE5bbgTlSXNa3M6+KOT2gaSptXq8FncSod05UfklCwI5BVH/eteY+AMNZcUotG+hDRrW
GORmMx+BrvT/ZfkQYQZSDUILutr1UEgb1lZdMhTMhNwvcCO6eNnkhVHcaneG2ls7FBbgPa3wbXNL
mE7SVllq3bYvqqOIh4HxwFxO94xNd4KfVXMPyC9xDyduq6/hUSZxoYRz5FLh/ZTYJEdBtEg5+os9
o3+sAVr9SXRkI3QklgIj5qrMQ8McKWjd3iyvn3F+yXqVgY6H/7p1ou9i+uhuqlkXBwTSmyHPUVsa
pR0PGAA74kmfpX4vh9gbkgvbRF0HxAn11evPaYOdTWOCw4sOZ+4Mg2rVvoH8dYyxonyYjP5eJff1
VoW0AwWAj7qWZrakOermgzDc1LlAZRjCTLQx2sGxdShbsI23l3N3KFYM3CS2fzyR13MzJtUAq2nZ
lwLjS1jcKt6hSJgemy5T77QQX8cizAodMOJoiq34MVwPRexFxxtjz4tRt85BjabhOMvhu5ZO5iHP
HMqhiRuhn9VgnjBnd+F/e3t4JQdihrZ683JYrsdXM0NJwCE5lwlPIZARcfuC15X2qA4RHoCNNp4W
o616P8czKfWNMhnfItBTf/wPC04gBF5ihdBvf8UAaS+zzNi5qJ0mjjo0jwAUcnHWdIADt4faSamg
PKyWNJR51w21ucaRdHMd2Of2Bfg3gqqogOn/FFkyk664yscCKMVJsYT30raTfZmmEivzHsLo01Ko
42PrGs2pT4fs2enz6dftn0aviNW+DoZWuO6qUoD6AlCmzcYTiq4uA74zKD0kyvcanYkIPc0UdUV7
aY0CQn2v5oEsh2EIsGRVFz/vuu6piQyVuniJ0tthjgFhoyyLtdalB3v9Xe8QWPEz4szMN2N1aMJW
Hfs5jAajQiO6Ub3vs9EusPVXwnJYOHmMHZCpyy9mPCjTl7Fs9DyozdL6Oqi5yQOhpDmeeUttIxMW
IUcJSGnJ8K8TwKuWVtaND/8ySkMwG6lyyHVPRg/8lWh5rE1uCz+NYq0Nk5r+bo7k0ui+i6j4zc9d
47jpQRlE7Z6mpkjet7U6m99azZgMFMZ1BOs0mWnx6lRvwQ9MJPabYVF7qB2ooFijUyUVDJXg8bYP
ntdVq5rZKmP+NhNaP50pJOnQvdJyItRthGIHqiqjPjRTA00TN1MV7cRTPuXhoMSWfUy9SSvDqhjK
Htqe3VTnZnISeYx1PavfDrYGrQtoS5N9clAdUHwXCZ/0ERR7s3pMmzUUVEzW0Ew3wAJ9MlNdfbdM
AC6CzJZGH9R9tsB/MdD08+2OKhvnblbfT8Idijd00a2XxfJA7CceGOYDtskYx2peXGGWhgJf7NPx
ssxzPVTL92latM8RPE/z0Iq6jp8UzelKnxwjx69OVAKWXSrS9kQfpXnfe2a1+PDThOcXePet/yOC
GAcdeWJAqgQciT9HyuKSg8W1cpBDm8rAgUCc+kNvZV1Q1l73QTFcgT12oRD/KbJhDYK8mo2PZW0X
fewLzx4llpR90bwVUdq0v7KlLb/YamqDcLHM2X1MNTd+Qs0FL5Esq/Me+Qo9QiAhr1Ok2hUXIRC1
qLonMeqddZ4Vm+QM4L747JVFY4Pp0S3OARWSL8PY2w91jf/yqZu1DKi9iOcHWVht5depFQ0nLCw1
/Optt/japyCDkaUYzMTHRtN46a3a+18fJdnL5DX6Y0wyqAR9YoniqXbpUvptVSreGb5E/6YwZ/Ci
Y7442Rndwi4Kupxg7SiLTB99QQ+4CjEn6Wufo6rCvm10922ewHClF1zCLO+auKyxrk3FWxeh/Q+u
Nxitb7VmpIZmLJKR07PU5gGwrUpmGMcgluCqaEugg42yUNKohudeLc38SS1QNwPxPEdfTCEWgSii
m36FhOQUgV1Yy0ePAOXXsDTqcsBsfvqYL1PdnxQoCBIpPGP9mxn2tce8HezneJEriEd1JNLPpVW+
rYeiqUhBLeNnMTSL8mYevf5lLJHZ8Qdg7+qhcNMmB9k1O84pcvu08DuBZOixotLwr1LY9QzoaTJH
fzCEIdB4tOZnZBCaMki47XUf++BeXLy6bE9pJzwvkKjAwVGZvViFEwa7+3FKaRTAxVZTPlkvwfks
Xm9UfqIYuETndeT5qmI3+bHuCgNCOY5cfFrFOhpj0hNnatH02OtDnwWEgJMA2FxTVnAqOX4c0tYl
2fT07mPWVo4eUtqx7UCzqvRCDlD0/oKc99e4i039ZDXxFEbZUENJB8KZBDLu1EveGtNwEG2r9EE+
U2W/THqMOKQ2RNl7BMntb0Lvk/ZeAvY7Ann1UNA2Whm+1Iy3D4WZubyR0BQuUR57w/fKo4rxYbQK
TQkMxXCao7nY6F06SFzqTxBRJeSeWZlnf9Xj1I5T0rdO7ZdWg1JUmoO5tj9wg5Vd/WTlppW/pyjU
pYdG8Of9oZ0qDr6TN79A5bvVv3Npy/j4f87Oq0lu5Erbf0Ux99DCm42VIj6gCt3FtvTmBtF08N4m
fv33gJJm2clu1g6kqxkOE6hEnsyT57ym1SBdXA9qlenXrQfy543FDhf7o7XM7gsWaQzAVaj1+jEp
vL4K7N5EZVSxPIFjGnSC7IFuZTsfJkOMxoXiGKV2ObjaYAReE9lmgDvEGH13cFIsJ19fkO4MgDvF
2U0/zR3a1iiqLIcJxxHuLWY9PhR2kuXhMNugjpMSGdMgVqxEBJU7lsMBkhuN6x5ddnGXZPpEd1fx
etZrl7UvRpHOERti5S4+JjDInaIQqN+7aU2bvetbBNjyXGhloBtpT5ECRo8LUHWZPndWPdlBqidj
clDbkb/ZpVFy7+h1O77I01aLLsFAqPoRo1KoRn3szf27fDRK3T44dFCdh3XutDiszN6Jjo0BF+m4
uKnAWAjax1q8B1DoYumWpVp1NWeWqMOuoHb0ea7LRQ1gZNlTUC26WR/TakQzsUYyunupFo1SIFK9
ik9da1XmAXJi8XrAw0T5jLFzfRvXuaEeEIKprPnUr73WDP5ox6p5U4h2VIPWNJbrjc4L/m8arM/O
qFvRvWb3cR+ih9q+t+x2yg/o0gN31oYEEC9iILrqIx6KXDwaVep0gfkY2A7h9fHbAbVVy6/0Zbku
WwQGLuyG9fMK0YjygUa40/rmPOeJj46Y9kFEutLfQTBeNL/TqsG4Bg1g3FqTvc4oKJrZ19Gy4+Zd
EheFuKAfOV8PLnI89yvZVXJMY0vP/GzKRU+ry15eYHU2ReG81tM7dMN0j8REmV9pkWVdqWquvPME
/0ftXghua6lTBqNIoo81BUDLV7sonw7zIFZUfDytots8pk6yBlAV64cSoE8cmGZj3HcUwqcrG903
9G8Fv9E3ytEQQWO02CsmZKJvnbkaHobeHfWDV2b0t1UgpuNVHnWlcUFWZYyX6TRW3xzNaeZDNVT5
59Ib89bPPasz/IaaZbgOdvqQAoH8VDqaYvm2WiArGSuz9zbtE/y4bLqWox9P4/JSaRSqBpysae9z
dEGCHVs71UITLoIXooqLO5lCcf+wRBFInGRyNKqBaVmdhoxu3GVulE3ES5rpTdaJ6Oswu1p70LRm
eTvGwk4O1OLdextN1Wo62N1iOC8XLSrNwEij0QqBXkGx68yGlElrRk19b/SIzZ6Kwo7rqw4WX6QE
nT044mAg9QEwPLEAB1fNBqHvTIfDfu4TL0LGabaoEYyGobxyzKZ0rsiohrflABrkwRV5kfmi5/i+
0bpMs98tmcgvKWtAAUvrpId01BbLPFwteWxEd46ept1NZjVOHSBI7F1ZNknlMVY8cdN46vJ5ylb6
OCjEZBM0pNZ82ST5oN6vjodz1NQhJMZWWphfNFrkeYDGgre8MNzenC6Aq/TXCyVj2y/UClhuTZZP
ugtjZrhPgaGehmhqcb1dITb6kaFNgKW7rHo/48cLSc8c15kTjP7S/chpdqvUETiyKWry6TjSdYhZ
dKWwkERN61dNXWlQqAQz1lpr+7pv83p+pyVjVBxj9pc7DsvMgaKpqJ/sxm3vDCUbTN/oe1VDj6Qe
UGKgdSF8fBFWx3eHwbl30Ak14aiaznitNShDvYR1PnxYO4X4MGK3u+ls1naYcCDAb+hyN1BtuKUB
PhKtCGwDD8VDZRFI7zExzEUYGyCwr+pVS7ERi5e0fp8o/aBdmKiqvE5GqAYh39b1brkWijGwE3u6
a6I6XgJg7PN80wgH9HSvl85wMNJuzZE3QhXXL1LRl77ZqknBUU5yEha5bsdhU1F44YzTxuJo6Fip
cHXV6tAqMaoM0ngCsDzluvVlNJdB86tRL7AOod7n0+xh8QrMH31HFPWrBVjkZ00Z02+O0xn3RYk6
OhT8Kvua9t38Vc0dOzs0U9w7UBshah24UZmv6atmMBu0VYXYyfp7z4nclwdvrMVHT2uj15O99Ff1
UonvJDcL2KJCjG8nKrTsE9UyDD4Ot+37WV+L4oVSKGsXgkGp3jpG33xsIi19TTswwS8tL5ojatAa
fkrp5H6ycpp9uJhXaX6oEJ37brt0kV9EajLVJ22s6uQwT4l6V7tK3p4wB0hv19Gd7QD/4Djyh8mz
k4CSS/IWy4bGoXzFqg4y1Smb0wBjITuAjrLF9VDb1vsEvGiEt9DoqD72D8v32aVrjuwiFocuuedN
h+m6SUJroU5f2FZ8bRZVk/swMRMcPsTQcfXs2c+s3FlpF3KJ45OBaH9ZLn0FCmaIuSIpVZZ+WZto
NY+Un7CiMwez/zTFtda8XwB0vwN7MivQZ2uE5CorYafFmE9xTqNokpMbJ1HNvmF4n+ZJNF9MTNC4
GrF3qB/FtLRWGHWRhtVPIlTzOLRNdas7ZffRQAWWU37Wh5tR6fQPVJ6HNbAA9y2+MW1311pnvIum
Fql9aPsFTKQ/FGvjvnDQ9zDgM/dT5+ddkSJlhPYpdhh2Xb2c13ixaI+WxRhEvRqdKDo4H2zKgnlA
MyZ641bongeuaPvunmKDzvlSpA1KE17m1QehKOuXyplUy69HPLoOHZROqoyOLYwXy6C72QF9GaEd
F6VY1AsduNJlrw2OdVDqbEquC91ZX3VT3ZoXgHJZ42Bil3fcqI0hGAfdGYPE9bgpwu+gNJujz7Dh
VC0sT0kYmlvsOFdxifYkx28eR+vbIU74lR5UECgM6awFpj0jJbwIo1QSdCSi1f5aDYg8vP99geSJ
uhywdzrvW7kMBzipdFN71aJZ62qcrKgejtpckVfNnLQeWi5nykRPPMoltUYqBns2Ko5S72aT1Eqj
ojdQ+7QiMsx5LC5ybEnFMR+hd52p325VNimdxxkVyLcKrQGVoq3Y+lOzFx1KjDQUVz+tE5Ajwse+
WQfTOtP5295Zfgo6hRyOIFSxMpEq8JmpWm3RxipsdDW96Swuo6le2teWgAQyqWoTCKPQ/nKn7Uef
8Qemi/K0rI6O/E/kmKmqnmiQlVe92ean2hudMxX/p34anShQdJu9LDTmxxPogjfUTSx3TthSuXc6
NWHyzKG/x+/dfNO2nhr5ImFB7XisC0Maljby3rTrHz92iMshXdNRPWlGo75U0gxqbGGl4UQeaAZa
XqFLVnvZ1J557hN1wk13Ekk3Db10dubHz52mDZqY5NqpdErzlCvZOB8GNYf7YQiqxn6sRvFVj6fG
dTY6WnumZv1UbNC8xtOI7h8MDGkdIfWjFqR22skrvO26Eqf3Vp2VfmNn54TlnngUcnxog+EzQ2dD
xsuRmZSFMpCU4PwxH+IljwInivpLMTR/Wa4RaBx23psetmZtxdfHc1obalwnM/rfVW9YxwiDmjCm
ivTy91vYE22TTYaWvibV3w0DIT1lKEd1rGfrVKIwSOnUGpt3C4fzayOau9BGv/nL7x/41AxuEoMb
rA4GpizTNJldXc6FB22FC9ZRmwb9eq4cZFiL/Jze/BOrEgcV4KwwnYHyyeK3y4TKgw5xkzO41trj
ihfHMWpEVF0OkdJfoGHs4hc5zBVJYqMl58zMfp1auNUgCLceLRQIU1qWZd5TKK9raDNDbIaOmkZX
egEDyfQm9UBfSVz+fmZ/3bSR26TARucG0CBQ7sefstDQf0AyyTit20URaER/0KfYO3MQPdEG5zEQ
LKA80YsCY/X4MZpTkXq1mXkCJT5m/mz1/Z1XZQj4DvlcfaOVUN2JvrIu8kTRNN+zs8beyN06oqZG
9vH3v/nXT8xJhLiMyv9p1qjbavvpoHJXzNAdbnonLMDqay8iC1d0fXxBecN5SSUjQ+HUG33XLPOL
3z/5qa+76bgzAYhS0SJ5/OShaHvd6TmQ+053Xy7jopFJiTI0R7e6nbVI+ctbLL9043Pg90Xy70i/
1EzQHZ2b1jhtccwmPtRwso00LKL6U+SV9gcSwZKSTDeFv/+hvwYs8k4goEEJE0gQ9B7/UCWbYAtD
NjzZRbwiTmeNh0XPXe7uqjjzqF9PTR61caFZxASMrOTKBS7PMguVduA/66Eo+/hmoKR8F28eQLkB
BGCyHfsv5zoIA2q0jUl1OD3kMJ1s0dfjmqmnwWzbkzdGXyyhnjMueWK1bGkbmxH8NkDu2y//aZ02
U1KnuGqop0Ub7DZwx7n8DHd6uMHWwWuPvZtaZ3jfT3w2DAZMDinKrkDqpN0ntcce20ljPYmcOrZq
JemLxapSbA/c8kwety31x3kcdhW03dEa4JuReDz+cfiT6lNtjdoJV6D1uHa2/nkT/buA1mm+6JD3
CKC4dChZjNxlEDY+syM9MbebgBsxQdOYy7F0UKZJXjgFZ/ZpQp/x2E0TVwY7i2gRrlkwzuaOgMAG
Fkz0D7YTmLXHP7fM6QyXg7qeJr1Tg2bN6wvADtPJsqbiDBzyCTIbDDZSAJANGihiY9vzf1o3nWXP
lTXa6gmTOiJbVZz+YXOqaH1tTrovXoGBlB9nRgWtOPOULOA8XwYo3J12Ow5tDu3XUSe8xBev+suZ
A69G41olf0f+TV7SJumsPeq9hWhwar3qDEN81qYlyw+z25hfGo3r4ZlIfWJ72FQ1yKfZCl1ooo8n
oy0gutpODkEJ9NFpUvvlIFYDw1KrGV9s5qDBCJ/897vfE4AEnbYlEYQkFcqL8nEHpVk3J25KJ2oT
zsZ/6ai7F527vof6DbSmnTsrOvScvGGTLuiUaUNZHvKqd85Z1zwR0RtEEOVkSGEOKeHjn68MkE+0
suXgFWseRlQrTrraW0et7c9BiZ54FPCL7QrIdgydXIroyhmGtNxqb2bb3EapO9zm2oCCSqXox9/P
77aApb3DBe8I6Jef5ADGevyjtH7o6x7lmJNO0ac9KJFFsdOqS+3MHvXUc7ZrETOIChnXlMfP0Zek
SEusa07WktXXwP6rg5h09cxqeSIdYQ/kDIMwwUkkn5Xk55ViNaZ6shfWP3yaLkOAVGSZHiJ3rLd+
6uqUTZfcrmN4sFV+7t75gyslzSenC//DPHejjUibIUQNc4xtoXGakVv7PQLO8EPyir4zdeWi8S1V
zKoPKF1/RVB76FG0hvkF1Trvg2c3xhc1X+YPEZ7pKyo1Snk7thRkgiXZBM5natOf3KQrzds5SyC4
2+XcIBihjf0rr6NT46sjXgwnA/WFO4Ok8CFPXOujEqNHdkQ1Y0X2uXfGT52VrVdGnw8KynpwPw6N
AEFwJmF64ljgvAXMDIWGBqjMyrcyt+5z1t7JwHaBFsuCdLoSU+Gn6RvAOBsvf7+S5ZjhVAegBdWZ
FYBekbxVZ+BDtR6ewWla7PaVB0vzohD8o1Y7y5mf9oum4qbVDkuTYhDEIBBo22//6VhAoat0Acks
bEoZtd0+0vrbQnEW/XbN0bsJvG4ZrlBgwEpBidPko2rYSu1bk2fesWO718tKe9OHVYb230CzQw+y
ue7qD5kZCee2BSYcdOCVH/Cf8tKvnVV41+o89Jioum1i2wAZZgu5xcnS8gMqG1Zy1yeLRX+ka8Y6
WAQOY0Fc2FEM69xRP67CW7E5RON0CJdCRcdVb9puOSi9XfSBsnGdfNzWoFyra9fGl+OiLu8tRU9A
0pY2P3AoXTc+JNncVPfzPPehtQyTuDWjkpZ6jxCtd2nOXmrct3qcUUWKpxxBFg7q5gTkJI0vajr1
9iUtWYF3oQsM6e3vP758NPFBUKwF88guxmYmC9Gg/1IoxMh4St3GPU3V0lPxxEiyve5x7mlDUDD6
B69OlvgcU/iXA4pH/2CAcJcGN4eU9OO1gMGLbiqKPZ0Mt4tzDFUarKSSuY4/qXXuTEGCv4nywh7Q
vz5pg6K9c9HDFL6Co5d6xrzsiVnYliS5ILULKP/SqzhjBlIeNNgJvfouyAAO+XXe6988k96V3ZRN
YDp9fGZn/+VCygRgQgRRDxydhxjGFpg/BQOsRiAoTT2eZrBzPNuIjVskOpG2H+jilEFkz/lDIqJa
vSmXGI5hG7eDfVCypqc5q8XZOQ1DeScgW+M0Q3N349HCKpFeKKnSLEVaU5zMqvbu4lHJTq46G4e1
7fMzO4F8rPEoJntjK5AUbYf1499esE+Q/88rJY4xuzSHElowQIuL36/up56ylWmpr7G/kQU9fkqZ
e2uk6JN6WouxPCRr3l1oXXGOgvLESqaohuo+9kHbpV6mGFkIUs1uzo6dQovcZNBVdPfc/ui0o3bQ
883NHu5NnbZXntLat1pVnVNj/3UB8wY8nwIKunVg/B//0HruadCaQj2NcxFdgq1IL1uYuWHqRM4p
NzoR1Ha8nkkafknyt48IyXhDL5PcOjK03pgQ4ytmxAuR0KARq0cO9rUKZOckHKtFPU1N3ppA6MAd
abroUZM0VeYgsy2cCdjYP06WMXyfHMRTzrzaD7bLz+nEj1ejxbGpMtICkjXKithDwCMZ1lOhFfpV
nc32Bm1028/OiqMOzcupXBCyA0Z46DcIHb1fb61O6tSZSQAIO64C4D+oVyGuXaV+7/SlftkN5B2B
MmAb6tvokXWBMVCMD6Jktt8bRm8vftfohnYY9ba/t7lmLIFKs+4jHsR9gwZ4OwHnA2H2MBP7d0uZ
ZJ0fbYmN3w1tWflqrM7fsdxIqQYNTpb61gBszS9A3t+bKO5/VMehyY6/DxI599umihoUNRq+EoVw
6Vpo2k2UekO/njpLi25Vq3KuyyzG8cNcc+9rBfriO1bHYxc6dWe/+f2zn9gDN5VPSp3cw5AXka/g
HtemnvBZTxQh0vroCN36nscoV/hmXpJ/0FSP7tpszIqgLwGQHrYU4n0xLPhMaOZAvfD3LySXBJgM
HdIS1aotHUJg53Eg4fyEsl07qCfHsmYFsJ/IJpS7MG3TDESu/SHJQSpqdPbLgzCNlNxSVYyH37/E
E/swexVsFcDV9Htku/DFVKo4Et18auouo2KviqOq5NFr0sDmzA75xMZBdQcNOsqb1Oh+JGw/nUFm
H0Xk/etyWsEK3rVDDvC5bJtgjhv1RcXGfyjzrPjXJP/Xl+W/42/1/b/isP/n//DPX+pGdNgmDtI/
/vMm/UL7s/4+/M/21/78zx7/pX/eNd+q10P37dtw89DI/+Wjv8j4/37+4WF4ePQPx2pIB/Fy/NaJ
V9/6sRh+PIQ33f7L/+sf/u3bj1HeiObbP/74Uo/VsI0Wp3X1x7//6PT1H39s6/u/fh7+3392+1Dy
1/4fcmGMUrEc/jXaf/7Kt4d++McfimX8HfIe2xAUFNOGV06ozt9+/JFj/B0tRNIk/iUcLqjCf/yt
qrsh4a/p2t8dqCpb+qLSCYG38sffKP39+DPL+jvCapucMxerLem2/vjP6z36Tv/73f5WjeV9TV27
/8cf2zHyv7sqD9pSdvoRUuncbMc6qqMEQEwxvl898Tka3/00Ef9+0v9hZEuKt8KKgUWNjAyY38/Q
J167vyZX+edLy6dTugoKo4uRH9FPuVcN5b7QMEDf99pbWP0UNs3o6BVQwPxIerTe1Ja+BJEo7DOn
2DPTLTtoRSjS9kXqbl2mUMXRKU67M3v+cyNLGV6dqdkiXC0/rks1oW2rjgfgRd7rfbOyPfWnWdGj
bqUlVhdH5AOcAAup9WAr5vt9g0sFAkckzmzaS34cy9y+jEEAzmru7pwXouvnN4cfmJqtowJ26ls/
itfrtIvPXLOfm3I5081F03AlzY9APvXbHkT7FyNL1XOCxc8NL4Wm087tbBdVcczccSHRGbWbyFXO
3I+eGdyUohOkijnC08+Pif4FeczAjs+dt8+NvCUlPy2VyMafwMn04lhklQ+sDnaFgiPBrqViStGZ
ToigmbWTH7EMuIvoJV5azaKG+waX7orcHusGmG9x7IQovqyYf536DOWhfaNLAWoWJhKgU18crQ9r
ExjntGGem+7t3/883WR/Is0YFnOcCiwwUENz1fYFj1xDqLhP42HCKiFpvOjiWYe9gersvgmRInOi
ftu0aVccJ9x7YZmkUTC7Y7tzuqXgTNDyWWPubkfXKy48uln44Znn1Oyfm3QpNFeYJHPcI0rvxGl5
MC278tGhGfa9uny3tfVxLNea0Zvsuh/f1OdMqp95a1lHgJtela2KQEpfn26Qqc38rmrOtIeeG1sK
TNtYE9UDd35EQ+NU51yEktoyPu1aKbJ1YmtjGL3MRnbMbDv/BMCWooXXd9W+uJeNpdZSBVxs2hk6
JWm4zrV5KTRludj37lJ8FrUYNUgDEDqKoj5EVpVfTgC6z/Shnpt26ejMQAQNVVZGhw4ZYhUClT59
3ffeUnRS32uzBFwralIm6pOj+XVz7d03thSb1bBmSpFAZHQbOjhL8ynRsnnn2FJoQllw2tVosyM1
StNPu/4SANg5M+FnplvGswyTM4iu48XzOX5RGhbw5Cx/uWtSflFKdpOq1C1ePGNY1ajewhO73ze0
FJwVtAOPBm127OC9nQbDeaF2i7MvenTp1MwR6DMhAGVHah6+ZWFOvvOtpQMTzZW+KznPjqKYg0Rn
87ad7K/pIPx5hZAFhPus7oQKHYpWpWIG0ELMo+2Jt/vmW4rKIlLQDxzL7IhgmllcRJonrI9OPdfN
vuxNl4LTgZsHZaTIjsmKc4XyPumMnV9TCk3hKOMSGYxcK5BD40bzy359s29apNAE55qNE5yVY1bO
nxVlvKZA0e7bCOXqTq0647IkRnKcjMV+lanLW9OKzwngPRP2sjdZVLVpanhjeoy15KZSBi4R6tyf
gYw+N7gUnHoM00NA5T6qqbscjKr6yIXonI3hc4NLwQkvhpvUYNFUGPLq6Co4xNVlt+/Ml51U0Hz1
DBQ1kmOTfvTQRE0SdV8G9EOg4KekFmfeLIsNiGqxBhG9azSP66Z2TubpuUmRwnPoZgx8FNbKEj9w
VuR+NMKr27XG5ZIrbF9tHsvtaxZ6fXTj4R2ERnffhfNHyfWnaZknYE16zODIEfqZdQGDdOdrS6E5
IqRaroJPOaMaBKhqhuqYn/Myfma+ZQU8oG7mkFDoPpZuq/poL+nY3SjzvrWylch+vgBl2aJkgsbs
URcTnYA5zoJmSad96ZssUGVN04ghFqPX6nxb5PM3SN72vkmXKQ0ZBJsJ443k2Cm4eHvQb/KVEvSu
hSjDUM3YnenWYOCLwwCKxpo6BCB1kjOdzuc+6fbvf1qJehePeJrx6q7SBGtzbzcf9r22FJtd6a40
RpzkaKSwSbPZm15Os+vuHF06N+N6rua8rTmB2uwgOtQJ1p3fUjo34X56c0s3/VgqNbIbxudlpPyx
b06k4AQ7JAplOyFy4MOHRFhVMC7lGXDm018SpMDjL9m0rlHUNW3nevQWf1qnw4Tgz643R5Po8eBJ
X9hlorQMPlyn4qKcdp2ZwKcejwt3fBymdcSduhbXTVHcrOc8Qp+bDunAVEHRLa438MaFr8V+v+uo
RM368QtX5jz2CYbtR874E6inKyM6R8d67o2lUESevHKTZCJiVvtFOd8YIj0j0vfcyFIsQpxV5wWZ
nWObZNmrxOjfVmOV79pBQCo9npEFcSr0fPmEdWG+7tybpo12BTnIdGlk0EZDZ3LcmOJNPB6rZOei
k8JQK0yl63rCUDO1LwIwGjS7fQUl6LyP33nw7HjAkJOUpEEkNspFGxiojO4LQxmlWgJ2Ayi1Lepa
6Y6rXkcHd1R2HTQg/R+/ulE6hqjbisERbXlw3Ea7TqxVOScL/swilAE8eGF0U+Yx/Niuro+fw8UQ
K+doOc8NLoVlEw+q29bkmRat4fdrVI92CKbfWvZFkCvFZrxpJ2Qx7uhdkb3MtcXP3L9GsfnPBfYX
Zb16cpJi6omfElGQBEu6IC3zfaVZNFQef9O6tScHbRG+aXnhmOJOLOc84J6bcSk4RWZYKQRMdqvK
vcxpQ1+oxpLturyC2nn82jkN7d422GUR82tE6MQr+hZONi47F6PMsEHWU3Df4QGdYq5XeTF+RWDJ
fLXnmLcc6bAcm7Ux9Fll39LeWE7vaygF7BtZClH0DvQZc3tS5MQLEiPqA9vDMHrf4NKJ6bR1qixI
xR6Lub5M0huM4nbl3pbMLypcHSfIim0rd/v7wlW0ELCks3NOpNB0xKrpEQz9IzYD0/WoqtV1SyPi
uG9SpKPTVjEYxyEPgbSsg4s+mdVJQJzcOboUnnmlZRxFgx3GU1NebB4Tp2iIxc5pl0LUwbEYSlDK
ThjNEzyZWBwTO1t2vrsco9gNoZHV2SGabuMlWiFILXEZ33cYycqFalQqHgZDduiOTXnrWSDjCpGd
8zJ6ZvOS6Q7NjFleHTMzWOcpB8R/y0Dg+b1v95IZDh5Sgip6vXZo52gCGjqKl53h5ve7VqTMPG2i
DItGBGHDaEmJVdWNr9LY3pm/yPjSWiT6MovaDpG0q162JqTAvPD+GrT0z7NOxkDaCFGoUcToamur
r+Cpkh1Nlb1zZqRYTdHcdCyzssN5dFHMg4L7oTTHcd/9SjbN6Mo1WRD4s8NK6NmlkifG/dQOw8t9
X1WO1bL0Bn1gzdSb73ml4kMzIwK5L32RwUFKpRit6jAzAF9dVALtdr1RB0vZ9/IyQkjtcbkQCsOj
4VaHCIZph9KN94GEgFg9TgYcTaDomjZ81jZ52SpLed1M7rzvPidrX7hpvyIQwVelNAl8P4dVnOuT
u2/eZZQQSM7Sq5CfDy1zad9YdaV/h6x5jpjzzC4mAwNHdKDKamEH9rxCP+C3gxeFlxb79nfZFU0Z
8qlrBt4dSWnluixqJdCKNN53altSrKJblcyphVn9OkTaEbiT7StwIvftwLJAPMYLreE2kRUiUZaE
7czFIEeeZ9/9Uaa/mqCxss7k1B6yXA/7zWKvN8u9y106Vxfb1aKuTojVzhQXy6oWl05sTJ937TMy
XAh6Z7Na9czoY+H4eWEVwaIZ9b6vKkuT2HmLbDS0mhC+qn5JAukG2Lrk+76qjBny9K5HZES1Q00o
4+0yqIqPf5KyL2uXeU8tSUGtZZxN9aBbdxmCdNgfK7tq2/BJHu9hbax5VV841rbcq4Mx69PRMuti
X6InS0pbI3t7O04kqZZ5rztdegO395wB8DO7jAwdUiZvtq2pt8OktwUKxOl6bNa+3vnqUgaM6BzG
tlDIwlmr4ms11ZRLda2NfTAzSybgiz5xh3Ziubv2YAVT1CIdZmqDvy+YpFCdtFFHUgr9VcRQU5hI
tXlRU4M9p4DzzMzL8KFYzVswxVQyKJFqx3ayxGnWpubMoS3h+/9MxmQUUTWgBoswih324+wdtRrd
hcxQx0snMkek2C0DO8i+P4mxu8JmWL/o8kx/k5Pi79zpZGLBzHWhUWrO3ggTxQ+1cPrvhTmX+0JO
xhqNWA+UY6lZ8Fz6/AXmuDHQy8Y9s9M5BO6vcGsk1h8HdNEWqAuC1Q8zLNtPgzpCxsjUcuOhjBgZ
55PoDlC4433Jp0wALax85JbFxppgIn80ez09glnV9122ZJPECYmx0gHaEGquvrlW9ogQm9bOuqKs
34v3QGL3K5ctL2qiO/LbKkBz09i3gci6HskGq3fSwgmFJXDb1VCrhT63rxsEz+PxZ9aGaE7jjDRF
Hcrm69L09tUcV+LNrv3jFxSSlUeTtqUpAxzjI0KtHvyl1NmXfP6CQ1JbVjJktjCDz1rASXS6b01c
6/swVOibPJ6bxbG72RKMD0lWN330qxDGnkxl2be7ynikRWnyiqsuF924Gd67ap/iS1BPl7+f+2cC
WKZwg0OcUntblb2RT3FQsMcGngenEqVnAw3hfvVRfRTxvhCTYUoTZfoMurATGjq+tL3ZNbf1rGX7
br66lE2DTFjdCiXCMC7a1oennwSUM8x9NwEZpGQvM46JDXmXoHf+tkqXzgdkYL7+/Yd45pST/Ukt
FozAl4sPoc7TFa21IVy7YR/ACnGPx4sUgnSXQ8zlfpcVaBt13qD2R4NOwc6dWcYraXSei5itJ2xL
fX03upH5vfPcZd+HlQFLJoifZtIZHQC0d3T15kNqFeLMGfbMzMu6FXllzNOEGlc4T8vyesI94s7s
4+JMgD03ulROLvVazx3F5bvq2nCP2LcG4b6o990FZMiSq1pKgoa7E3oDbsqnyNXq1wNRoOxb878A
l2CyNKpeeqHVjZ6PU1sRKkj47rtB/mDt/oS6yFqUvMym9sK+z4zbEkmDa6/PnQ+7IkqGLpm55VYJ
Kqeh20MeUnCNfhtjF7ovFZGxSz0yCq6G2mzomG12agRSHXGzTDsXvBSvVVSj1qvghhchv+ajD1R+
SWKj/rZrZmQAkwAS7k1omoa9rYh3AKMGlCqmuNx3hZQRTLaT5F7qCPTGc70dDtZa2HngRZ7YV6yS
MUxdniAbHDdRCOe08/GIs+8doEz7Gvkyiqk0oiWbuioKhdbph9TuJ6BMmCfvm3opYa5VO7ORMImo
l1hgpCi8+7NhTDtH3zahnwKqTi3MyWBghsYm/DKWqnLZDIW387tKx2ucwwcFARNRFK+6V03mYMA3
KPsoeegtPH73soCvFOddFCYNaT2qgMbtUI1I4uybeKmynCYo+LkJpgBtrapHBWn0hxK97s/7Rpfi
tTN6EY96pYTpDGgPpR09tCb6h3tGR57w8dQ4i1dHmdkrYeLhqGyj/XNo5qT/um909/Hoa4MvBHm9
EkalWI4jdbeLGRGTXXu8KUObUGvqst4rojDuMWlUOpHfO0ZufNn37tLpKpY6X7YmWVgYhX6TaEr7
JsF3L9g3uhSsq5qUgz0KJZzaafmgL3H+InJQpds3uhSsuA3gXjmyjVXrqoeoPN2mUbmvoGTKZrOb
ulTb13MUOpbSHDWxRP6yJsmutOAXfb5osqtGySclNCerOQ6Kml3Merev+YYO/+MFqUcG9czVUsKh
Qg/z1BZNi1Yuylk7314KVpQFjb6IDSXUnBxvN3WeGy3Qx1TdF1Ay+ClDvllrKRxsZXf7gAdz9N4w
03RfQMngp9xCsKRP2GpG0bVXiRDZyYyXc/fBbfH9WtBBKuXx3GuJ6SVKY0XhxBn+Qocs9c5157MQ
4S0unxpeitcGX4tY1LMSusloxVhpoF0PxWkMNxl6/Oxq2zlnqP7cL5GCFwja/2fvTJrkxrUl/V96
j2uchy3JGDMj50xlakOTlBIBAgQIAgRB/vr2qGfP2q761itrrXtZplIoggOA436Of4UYEk/2q8mX
SnVxhOkSZf5safi9E4opUFhYt2FJjn18RnJbUk2QF/7ocJn8jhkFbUaAcNd1B7OkS3JGXHb2qqDp
TH9UNiBA6d/vMi3Van0R6IOdw3YPWW85/hXV9EcLW/Hb+2sJ2ERDDqii4p1o5tVxWW2Kbb/+7ON/
e32TGUGrISabD3npp8bSFMkflP9T1szfPDa/t0QBD0EyROSTQzLj7HpNDToAwfZnYz04iv37hW9p
CQJOnLaHdJUOOURgYPxMQJj5I60LUOh///gArf0UmX/dkUckkM2VBn3J+OT/8KnPf3t9ndFKtchA
O4J1GFQucvOtHXn3Z0/l7/1RG4JmGLJAEes2W0TYjiARIpaBDn82F4uAkH+/OnxGQhCfC30E6HUC
7B13VSL54c92ld/D5HVaZAHYaekREkt5QCfA+Mhj+2dVyf/Fp1V8xiLMPDkyPX5ZwWj/CYiI+fij
Nyr/7YWdCtcvAwP5xcWJ+JqG/fg5WuTd/s+fjlx2XOD/sOrnv72xfA6iNYnm8URXG3c3KYSuNjzk
No5TebuCpEZKjNGAtHszFipPLnxZSHGIkGPU/lwQv4YAWoDOJ0arwCgwNEEC3Ii9kCSXDulXfI3z
fZ4R2n8HL2sFdDAKACapCOA+0ZmqmY8DIGJtGex75mL+nfh4VFG1gWESfuTXv+JxgGR6e8r8Oomz
bEs2XHKa9/KcdsXYfcxy1jNDvqLx03Og9SxAvkTEadJX+BFt951ESwhGDg8i1X+Shdhlq305++61
hcWvXZUkhOKhU+sE8T9MelDRrN8QzGVCV1gkRA28fRodEgouKkCKKml69Hz2T0hm46GrFt8FPm/W
EZi+NzFNgl4DF+V4Kou5SKvOIkJcgeghxIDfT+dNn7YpKdH0HxCq36NRxPKuUGGpWb1MSWZv0ScB
Imq9LL4oPodkDPUd3C4dvA9WXGNbXTgwVF8K6J18qiVCVUGoi23B1/nk8JmgWhmNrOjvoOSmFFBF
8AnZlSfi2wDYsdRHOZCNBdr5p0qvfTDuunZp1V2/Sps+TkgJxCcUKSFRCoctKtN11yELGZ4zQlv7
uzLanDiWqE1G/KAWSZt7a8JC3GxFwcRj74dxiRps8Go70HRNzcXMMfyoihG47s9bmUZW1BbZVZ2u
Ur914xGstJR8DLFFdn7F0BWYgz7n0TuioLD4dAG5sxgXMzfoR4ynpcbg2xrHN2svHES7IFwRstZ6
maf9Afk8ojPg0RuSthUogm3G6mv63PjNxWZZXmcWFfRVt6l2E8bCEXbCgMyJPCblCdIT6SmbVZp9
ZSYS/S8b5AQ4XTSCb5FEADsiejXIWK73x97jV4WHFZwxQRBAPaB1rAKTDv/uTpasa/FOLGoufgWm
u+J+WQ8yMK90MUvyTjYLdms90S3efiAfbyWfyB8UQ4MpCKtr2o/lsIvHRXt5I1d+fcFybaneYZhY
lb6hUrnS34A9Fl/JSUjzs3JHSmrjoE7nmMLDB753WH5G0BvmJ+BIevOh9TYGPwEljMQ+ascYSWRL
r6tuIubLjAjXgyOJOhUKe3fGfTZWU+o8BTQU+Gew9xBd2kw6Z/ZHCJrJ8ql7E4GrtskhXM8SYk9+
izlnEz0VWucY50V1KR7B8GQAEvDgAXw6kXxqwNTOExolbuMIiKYYyN49ELV9FbIQmzoQfv1zwsOl
++yuWWOHDiCsfKu62FPdXrxQlt8ulq/JMtc+aUvevc8UzyC/JBstI3aW6zTg5UHGsJreDBYT0Bin
3ueMNuhzXNRZ9N0K7nKv+q7XYGmt2fIlI4HZfgJi2k2vxuVj2SOkDXJ5AM5dYrdHGrbYvRuBjSSU
tVhy3gMXotHrpSuFBkc27h2y5qboiMBxRAsdMH+YGYC5kFCjf2EWbEQ8X4f0DjuiYxwhHkVlERgY
oR9q7nv9gSStFoBdj7OfKGukzXDEloO/NXdltRGg1fQVY5gH78hRXMunKQIu8CNeie2iCiT2KcF3
W9yS/BJ2itUjo6bQ7x7wsRBgNp+M810b9JH/tnSuR1dNv4JjfRBt6iZECumRzQLhxXQAjnDpshxw
T75OCBa95S4MwMUTidRQwqaijZmvBYCQ4buflzXY5QnPkl8zQc0mTkZ1pRL7nMPS2APGZaY77XoQ
zyoOYOi2T2H55M8UU/zBd9zWeWmrwhcpggqxkyzlgx9Zkvq9odaJz633mnxFeJkN8YhGWiayIh3o
mjPQT6MlGuEzY9bdZzQmuolsugWngCUWu0ueuaKriF7aT/AIHX3kuVjme9XqNDrg0nTJDwEoRoip
vyItAFvsxdyDTlvwAUGJ1AxyORU62bRH93qxAKMKI2zEMmETJ6OlzmcglV9RHSt7DKbILO9GLIkk
tU6Rx7/skCyo7VKPiw/c4wwWMzCpPRXXDBf0j9QhsFq86cArLobKgJHymNPEzhXQwQyszDFZvPhC
2jnb1CMqgR52ypReSSI3APBt+W4JzehvYGmSNKiiSJr5gObsMAG4DUqaKKohUOvwPRUACALzWdJl
aRuqAVzrq5kiPAY5uaSj930+I/pQtK1PviFMSsih2VxvwwWwzHwCt0RG+IwvBsQjcz+ATqHkgQY9
5cVBhm4qgl3YhQSMbSUDs94vBWh+si7NGnXbJd423KtKI3Z7YpA61wBEZRWRoR8amfFcylqP11K8
sltMxsfRFibvq3bd1gi0mgWSoKwQzdjJ4l7opftoiUpxgPDIz/Q/Q/z2ra1yYAXdJ2ClJRq6vAnl
ApCsl/aIaOwlBogzaBcN7i1YmU/BDIr3pSsNc2UFiwoCwC/Wbg4ExREWWfmK9TKIgNZNWEn2yJyd
5+wwZaPjfQVUdLR+X7F8TjdtxNfg3Gvw116k2Iy7JMGqbFADOMDSGCeRDWsAr0a8jht99YvBAwLy
gwUFokbOrGWqXn00+DfsAT35Oucr2LNVHw1tfuj6MqY/+1LI6WUqQFbuDomKKQJhtch0eZsCQNtl
9Twr7kzNQqRKH1fpWVA2pQvliJhJgsXpaSG5w9KcJDqRDzFareZTW3qbPW7AYCM/NMtZCj5EZG0n
TQ26sCvQ3djF+bWslTPIchRwP18hfTgWz6VU2PgrldLUfiUAJHU/x75NDJjFwQDWYuXQdtB/lHxE
qEhFFtHHX0JX9jGt9ATkJZDmxbwhgxuk4wGNQmYDghDv24rjY1o5QLx7gD/dlD3BhY7LZ7YBjWZx
J6JQQ7LNNJMQy4oMn5dtHR/PRdKm/ZvY5lT+AEJ0jNYKoE+PhUKUU5j9QN+mAqg7YplgX7q1a4Eo
7gqCk1LloaDo02Bo37IK+xqN3ozQLLiSQQNKcAEza/FotSvLu0PKcOqNahDTCuSBCJeSEFMciAuZ
cd6aUERXbBBje6J0NriCHJDcW5xQkuItFlga9yMguJ2p5IY0sfdVxZzvvY6WiVeJgZ3xMWylMo/4
KmkHBukM6MvNEigTPWRDUhDgg3wWVjnwjqomJbehqHvEtLVPqk38dAo9gPH7LcH9wfHcqfLV5tRP
GHAEMPaj3fKJzyCtkXiwVUgDlVzIhnfiMVj7sb8ibEvgO5AXjihdhuElYdGfq1fV9Sk2DSBbkSW7
gIPAdzGowflPwxGkNVZjAJQiq4YeTvIxHbBJfdnWNs/PHqHz6XsHxnfyY1O4YI98sqm7p2qI3Z0n
OL+cW+CFMVyHYhtYaivNZH+BbSrd7i9EAhA3c0jVsXVxP7/zEXEVz7FOBH1yC4lnVSmMJa9vnBmu
j/CG6RJWBYhQ6m0K4N9+biCDynAXT85nSxXBsFxeeIlY9LZy3TKmJ6CbFpYfh64XGDNllMxDFbbj
nP4MZ96n2F55N7wtWERwfaDfMfCsA09a3AW8z1rf+G0Q27dgHPvHFYVZepsDTYlhZjsHDx4knXAP
MioD/pcxoINq1FNTeiG85PwjQhBRf4/M+jTaTz3ew2+d0Xgna1CaS3CbfVjGmJgMk5+uVaR8XDG1
71FqLSRIjzJApssJhnhhX5SILP2+llOBn4+lnq/3gBmLAW+bWK28dGTt5yrq6CLfY49DZzWOYA6d
+rEb9e0UUA80+8w4f0nTkQ4cQcZrNBzFmKAxkOBs9zaXLhvv5xY0mYPpLSEaLGhZkBc66i76ydE3
Nh+w82lfSYQyhwDQRzmeyrCPTBNY1we3Ewik5ZscJaibfgKkpAnZXIyvXiazOOEqb3gJzJZbDBOA
db26R2IWC6F65q3sdy7VhDeucDZ/Ip3x0XlyXZIf+20RAiMIvhR3sdg4aM7DhtXnxZerT2slp1lh
t+lag3Do3sxgSi80e0Lk23DlA8tc2A7N3MWcPHEbZANo0gnivkBoR874YTRDke+C0YAl22AUOVl2
iE2g8hanztyd86ILs91g5q7b9zHezfOwyaxFo+zWoyjOWahvW8eDa/zjrBi/AUZkEWh3CRduT8Fq
56KJUBeLO7eloznNdIPTm1GhBpDa8d2yYy4x9HPnUxAOb4cA1kmTZshq3/ceY155BezvFty0U8bV
jy4bCvN+JQqG96GIEwAoFowiARg1Gj7tJmMnd5stUTaeklZbrPbhjBRzlkyhv8WkKPIgwKe2SfmV
Kzb6fcE2J1843l+ELPRbqA9TjOLnPnMGSO0qB04WAEUXReVwEVxG253LcImlqGfig6g/pWuXELAr
s5ZJVrdkzUtEM0YZif9BrvgbAfD3kat0QCuuQiT3CaMtEgBwjizuaoB7/fV/lkP+7vN/kwB11OKN
chM9gduqb2DyB3dcKv5nptLvQ1fRYOccJyRAWBCzXi0m1C8rRgAe/+y7/6b/5SnYETJWy+kKFT9H
VPRfrmflf/jufzWd/Qed6Pepqz6NueoIBS6UtsC975Jsu9ZsydSeUrRbAceMxL+usVlE8Nivw5bu
A6QY/2QlR5HVqy69Y3iQLIRVHLo2XydjOYHDkExrjC2owJhhk8xDgf/BjEnXHiKtSmCd+BjlgHOn
QXdX5DNz586xkOKxNvDO+pmt/xRLc71O/+kH/qZATjlOiV3vl1OZo3DYO/Rh+SPQIssvFViAPjgi
Tf7JM/675+w3t95rHhNnVgOK0+TJWTBVkhTw6DBQDSBikGsqgICStIHqQArwgGEirhW6AEMw5smK
lO0Ke8VidmFqyQSoSAvgRjkgIf02cy3hwFdjRm7eJZYT8P9yPQlp7lD1ZziKWTvOhUU+rTHjdI+e
yAWTCmNLUTagF12fry10CiOHLUc5vQMCe+bpTngFfHk00XXp6wXrTnTgWRd5ANKncHkZENIdkkpk
bkCqfStaEXCUsSjc14MGnAyCjd46g1D8dtWqAdJ5GHZDR7xx56Twpbsbiqyb+R1fDJLym79eif+f
FP6/rr18f58UXilr5m+/BYXjb/xXUHhU/gsc16IoSxTXQCoHeAr/Kyc8LP9VAuOCkhJk1AiyPv7k
v2PCw/xfIM1FaBYA6AlgvWtIwn/HhEfZv0pkhweAtSVIti8wZff/EBMexn9NhfyfdxGwL2TE5CGw
gTGYAviav72TS2G7YEJbM/Dlm4f8EE8GCjHlIJElV+AnZDuOjTpv07i4J2ugMtCnU4A5H2DZM9bg
DLGGjQLkRDTdFV10YQMe56rslg42agyEyQ4qj5hvkTHEy3NgDarnwmOdekVnB8Bz8TZ1X9gcenPM
sEC0l3LpxLdg2aAwwSUKy2ogrvgWx8MA6bucH1pfJN9yVD47EEj5O8tVukf5haMZp/wD8kEqm7QF
/rBcWL15VjRFLvo70pXsvYX0XgVB8GsCxfuIQHO6z5zMfzEj5A7x6eIBJHNZAyVtd0ngcXBLIIlX
8dTTh2IF8aFecVtZtWaE1LhzyGgI8hXNRjNJXiKAI+6ngbRDIzBZ/Aj9u7gZSpYetmzzdzn0xNps
vRVVP5t8FyJF6y4E9QgcdO2zz0CbjzLqrmKrxOKBY/iD6RbIyOClq71KNrlb216pCt6cP2xAADgU
xG14DlLk52CeUxX3Jm/Z91AGIboVxUs6SnqSYAK9lN04Csg1RXdEqVrs1pUVr6jG8PcmWA+7tGh/
TcX4MYCQWa/ztlS4vfPZhGArLqt3VUzL9ESyUByGbuTowln2ZFFwCJMF/O6tC/eKCNLQTKZ71c76
xo5sOOCmkWbDkMQrtzhC0Ta8MMVfWZzyyq7FVDaRZ93bBlvgZuhsElWqdcPn5ChryCS2YxgPnlUE
OS2XbCEeR+5sUnXe56Ki+G5DDUDueG+M82eT4255yAyY7hlLeprbCdVdEpHnMnMUmkmYwGfo+W6U
mTqUlG57TWddz2uQomaKLJQqt6J3LNoJx0r8e+Yu6zw6wGPKKg82fAfF9WSAl2gKF1/kBJci4+V6
W4IVk+JkcBNQhKpCSyI1BbT1ALRod2mjZXyRfT7cAeHef27JltlqxRjHSVjkmnkE/OzahOq3TIrg
aZNgOuiyoD+MGWAxbHF/kFKljZVBf6czCGRIR7uZcNkeALExJ+BO8hqGkIYoyxkwUMMteibHo+xQ
qSfg5wYVqjIK7YN3tebRiJsw5LoCVcggdG6dd9m0SrxX1LwkaRE+QdyIDsjr04eIra8RQ2xNgsUD
x1hFMflVyPM8pOHNRujYyCj8usRJf7JD3D21fbmsUGAFaoQxA6ZRjP6+kB7pINDmwUZzaS3K4AAs
1HAP1qBEY1EfX9JNt/d9srk7DG7Pl40FG63GoUw+VZfE9RqY5YQijt1oRnM0rZj3cAq7ndIYVVrz
VV76sLN1HmdvXVRk/qbrStHVS9nbYu9x188dwB+sKvU6nnB6fpGtRllU0inft3Pn3+2m4GGwdTes
GnebslZ8LXwk6rbHX7OTnPDYeFurrcNr5XFOaYP0vqB+qBinSyOnCK0c0HggTkxXDMgEzCDIZOIL
JKH4rJcwueEeJ4bQ8PiswnYX5NMn5Ofv0JbyB73OdD+QlNUG7hYyqiAEvYGagm19KrE2ljXu55Es
sutwsOBkmb+bkFN3fbdSMHonlauiSpmkSWO6NDyWKCO/8QRDCwKFRw2QcnZBlSmCpkeTIdLMmA6f
clPmkBlw1aBOc5eHt1vaYamJYggvVQdXiD6iyxRxjWEnuirGWGQjndjHar54R49GBeMxmsaTEPye
bNC2IT/1x6hbw0M4xA1n69vYubMOozrDv4GhPrcr2/x7koxnTCbsxzzBSEoQ1TpZj4Ggdx3Eudop
8Wxj6ysPSKMSuglgaeFPDyYM9gMk1kArQNZAicvXHwl7DlosagAA6i2sYRHuw8kdlIsuRTTtkY5d
owdmFw+sUn1xM4LbNiTixg3xTevVQSHGvt2mw0b1CWINRGtYhFNU5RMiB12Js1O8xzjF/RqvOwkn
pCwp1goX1SSBrwiqZDX6cawDY87w3MBLjUdWcdI+xb3HShAdOXaeWba3C5KiSbI+4BxZYV41ecFq
VoZQAVxbYdtKkIsXMVrnkqO6zudsfYyHJUZ5i5avaKCPepFyh5ndex3Ht1COnpGMs5/EdJhIPzV6
CKJjGojkToiUfsJI2rYz40v4GCJa+0QJN83VoHuFRDOVOx7yV8xK0aOYFqx4oNCjOyVbbe2wcu6n
hQ17SE9kZ/nI66nL011qy1+R1MPBDWVQbzK8lUn3Y8ywfmRq2RDi1Ca1W7f5VPrlO9qH7aWlgan9
PCE2QtP2PvNKNjqP4aPG6oxANgnco513EZjqe/CfzlgDITsuOoIvaZYmmKBkKHrsxvJe5WBizRaA
RU4K1ei4G3eqzfVuKa7vrnWf7aYuIfOnvODz903GeCOu8ztbdGyRTLLvEvWcBu1zSgZT47TyDfkK
EDQmhwLgr87sLK6xYO6p0PulJ3ehD7aLyAGM78XyCGvlDNJiXHuJ5UP47kvvXNd4l5/n1ZyhgTwG
XXyrlwgrIhxbaKswXJAs9GUZFGtwZFiOEK3lRcs1/7YkZXoWpZaH1qKeqMrSs32sxVwtaEX6oPDT
xwwrtgGvaN7lQ4mzjxuLX8AYRLfZgAN9qhl/p3NAPpZ8u2DbgEoIHjiGE1SZ/GT4SpkMopPVM6zK
mC21TJF7Bw7ZV4RTFrsOCv0uXQKBRNBcyMNCi48QkzE1ydvnRZQRPFasdxkYbbxanRsbNRlYM+ho
ekCQPZzi2UKWwS7Exu0LnJAFJEhxD9IftLuUfLWbwaoXQ2Ga4lu3bP1ZmOkEYfEjZGwPowWFVmH2
1GuorCZ+TLchuht66DAzS6ohCsmB9Ej/KyPyy4xLcum25Ql6+tOcolJFoyKe3/HGYlqUzKrxtOS/
erRK16jhsqaNLVDFbDv0rlRH7lzeUJxLYd6tGU5wtqysDtZXwzTMMoFT17gSmN5h/FGEw6+0Rdey
huJ6xEzlTQZ/EkWY/pJBn6w7p2DU9rmrELYw7TP0DLPmykjDb6LTeBlbL86b8GFzdSyiCOcliMvf
MI/iK6ZB7OIu8E3udE1c+AR37B4U8rjWrQ7X24nm5sHk+bTnloY7HIFFo1uSHXjB1WcXbZOow4Cu
rwj9LJca8Sndt9SgrcAVIt4gLQ8mriRZb9GrYB8VrlhVskQHALwFb1Hr4cTAqGn6DbLIShz+e0al
SI4hLwcFuy/hx9akpLGzyscdwz0NKqEdDBjYIWuth4F2ULh1pqpeqvhRmlh8TUiHfzDaivu259PF
AoQJULFv77rMbw8Wbk98HNB/BYdOZPICv0p/DfyCJGQccE9ARs/Yjbw7aQpXYI3atGrR4HdLSJ5W
U7Th2c4Jj2HxjhpT2xzCd96/I9HBMSh9W3gwLglvTNgl72bVON0IkVXMpnoPEdLsCsoeNhoCSOr9
d1Tp4ZH33ssHpPIFY4PIr8K9IYqY9IfRtghAAN1yOW+IA/SHwPXqblrn9WYOIQVk0IxXuDm1Ueg6
OPTotwg/fbqZIykZ9ZfQhkHWDKp4ahO0AhyRvLECITH76ZUWAV6Y1Mrwmys1fRNAzoOWKnx6O+YU
FlKVOLschrzrps+Y8CyrFk5w89cQ0tJOrkmP1sp5YGiJUUrKG6zVEzlgGWekIUxyW01MoZhYiwS9
HpuzgWWwsIPWwlNL+mAf5UanwBnC1YJQpQvzJCjIPzX8C0+evOmn8ZiEZQIsqpcRm/Gywwja+c6Q
/LzN8HzeuR/D5DhmBQPXNm3ztJmpNF+9HwtksQ0DmzDl3HcUWDi0cT+4BHmvUIvRYjKjckJBVmlo
xPNuy8JixAvb0aBueZp+T9C3/qIjMrlTlmGledZuaKM7VJbYpnOdYaBFrrPuqjJfuXbYZif3DR6N
JFcTJ2GPdCiH8RxTkir0+gBNenRMhDAiHfNnuCjjfLPAYIJRMeB3xWECYtUKqyvuLCK8JBIN416x
n2hE7E4x1KfvgsoS6MnIPbbEpqdiRSQRHYqghuXAMMyTkbrPTVGj/RsCDFFl2RSe0AcfOfHCuqIR
Oa3xWAKyCIWW0y2rwL8NGsy/vUpB7uPB7SMeZqc2NvlR87yJe6PusW2MVSlRvg50esd84rjLZo0m
lAFPDy/nfQ4V82lmzKo6USXkGze8K1V8a40pjknm3gAE0PVA8qmZExU+RK2mz22QPcOtuHIOh1dE
q6rd0Nqat/pcDl1Z9/PyYFnSLOMIN0WQmxCjJ/i68YuJwrpP0HQUGvG2ZOO4XxlYTlupwxru1iMM
to9pKM8oCdq6AM28IqM6RNz+tCrbebW+wSm+W9b+SzuvSVLpKy2+hJOIW/1hNX0ASAS1HdHfBAB1
lp9SaX/0gToO2Xq7bUN6dOiiyXrcAF/WCF1rEprXLoMNA2fl1GOcueopeYtk8KRNsKcuvJ9hSILg
K89I7f0ZlHDVRzRJ3KGF4jkRm6xAG37okuWJb/oSaiDAjCMTco7dxbfmBnjbB+sJer0C+6uMoIRo
fuatX2/jmOIU6nB8V37HSISDsXaPmxLva1l8RSm+HGPenjIdr3WeoRzCa4isuMN1E5TsOOhffXv1
VlvE3WEri2N0Lcx7LL6uXoLsq7DbDZ2Fr3TpmnYzyZ60/WFDgdGJ4rtdcT0Q9lBE8cda0kq6hX2s
1ABgtrDTurUfouh/JEgTugkD+RWCxwkd8VWHRbIZ1m7bRWp4810U7ObEHRAO8o0ADNcQjHVUU8Yg
v8J4rKAMHyfsgsjOvENXq/O1i7ZvNsHjyGSP7w2DbcEc0mn2MHZ1AF882+JGGXzlCJ8UGfkRBpCX
V1SpVVGIz4mRvbI0qGIs6PBD+hsAmW+LHB198Borso1oOhhCGORB/LTk/avk6aPp3UGn6fTIXITy
vsBVLrITcowAoI+OxTYjQUbVfEzyQ2HF80jM0TKD+kXCzo+eAxzdA9/d9dy/ebSkvIIiuxOsbXI4
KHHJX+PANeh+OCM45qRGcmDbdMy37DhNiGmY4DT7HMy8xchDEC03zrbHqV3PxWxRyPNXEQU12umR
FNudZCmfo2I00GfEOZxYE6KZ4bYMwrMdwwOaY06xIa+IHpX1OLOfPjHIAddbfAgSe25Xueui8gmd
neZIV7zg2Oc1GhaTnQ55WuHFr8U6PaD/sbh3mb6HaHKCPvPeG/bZ4mC4YYtuCsvbOxYnM5DZaBzC
Lv4B0Ti+KcdIHoMobyaKFaN3MmzQz700/URKQK3R0ep62cFbNtkOddSbR+ZPncSY2meL503c2uFR
UHQ7YcL4hk3Yficr1ooH4h6zqc+Z0buiRxdeZi4Fa19SjiCbpSyf5o5CpMBADBisAYKENESNEunQ
cZ1D0jlvY3KGQ1+nju8SDOYdoeYEFQzWXZSkz3bDc5uAoBUiWVETfbOhq3LPV4hH0DgeMQyDoSOs
6x6S5BFZQqgMCRRzd0zhnR+QZ7aPlgFNdir9viX03ZDynHMM5awFXhSWh3XC5V3cx/UUlCfdYbni
xlZowDrnYtsVA1pv0UbaFyXaL8Ux8QG5kOluUvp2WDSmE1fUdBY9CElYNLws0TLdfkqGVrGxqOLR
FzhN2KZvV/c2dWNT6u6LUTGeWHMw2LIVakak0T1gva6knpol7ZvcXoX5PCaXKOVPaCfaC5mhY+1J
jPlp0sVrEMHg24anCBc8KafTHKFakzijhziSRnyf5fMMjnkAYVDFZeXaNEFtvi17lOAKZwj9raDb
Di0ZL9OCUpwJBMqFYCRUKeFjbQJ9dCr6KQdy/N/sncmS20iSht9l7mjDFgHgSoBkMjO1pKSUlLrA
SlIV9n3H088Hqc1GBDmEZc91DtVW1lUlZwRi8XD/l1mb/7HryE072CdxLVP2tL8EKHBEH/tPkdW/
CTR+elORQafyQ4iJ6M6O7X2TCwqAalvtIqv62Vf5/ZAM35I4fJPCumq10ZPp/KUu0xfNSVzhlyQr
paQUkxe0Mof3dmDsc9E+THn1ZiDnsAAJlIX5eZz9dpdo0Zc4S971oHnMrnnIK/MtTRLrjVgAS8Kn
iFEnmHRZfrCXeLFMtfkOTPtbNPnGnYaDOid+2rp1q9GpSz6XhY07I6l4V7xQPDuNMjv6XZTuEj8w
Tr4/PKpOo7qIEZJcKpB1x05/DvzCa3Hy5THXajugmm/iubN2dh59tNXsxU5Mx4vwqmuGhk5RhLlw
Yoj7VuTaQdMD4xhX2V+pRs8Z1aRdN3adfdJCLGpJRF7MkYQSm77hkJrUtPOIp+DUl/V9mZlMS5iH
LrW87x2fwIucwToOsrkjH3xJGkV1tbDey7TyPVLS0u0b5ymL0+fc75zhK64moLrvI3NyZhQU0pTW
OH9qVPjSGxsLBSr7zqYplKof6URlqbZX7HKcUI+2otow3K4P8+Qw2xn6IHqZ1PNhUDT/QxPak3EA
pxMVD1AGkhBcY2w+zwBPeV34Ulh7c5Dap6xMw8zFqACNeAfL9JeaXD09YNvUNTy5wAoWlj/0hyRp
xT/gMa0PxdwPHyrVBqoEXmVkn5M9WbvGLjkjgpR25eNcKnOzl0FdvgxGoNF5qycFrA4VEW66bEje
zvGgfKgGUX6FN2cNbp0WVeXqUzh9dfym553dhFN0SALK8G4cck64kWlHz/roSwASfmOUu9YYLOkG
Yz77dwiY8RmdMc5ZEaUp6uqYh7PVnGKnAKXCZzdgiiZNR/UexMZxnIrsG3ob7dNg1/M7bUyC0M01
ct7fdKv/77L9lwEH60aXrf6ridI/zXiXf//fZry6/a/Fade0pU67TJgLZOF3k03BjNexsWU28RTA
l9ZZ/tG/u2ziX7qkI+fYtoXdrmYsUIEGzsDi02sY/7KEpi0uvRJzaQ6M1zTZzmkfWHU7BNBNSQNd
14W5FtsrzJLLNqhAd+tBydrXuLTuuy43i/tYUftuo+N9GQ5KJew+xqwbmr6m+fglOOy0NsadmtSV
/y0Yo8n8xkO+an8qspU8lv/4Eu9/twr/d0PgZXimwM/eZoYFQcWadMVDtJ5SUEoVIMQPLRXlT1Uk
4+NrouB6bpv4VGiWlDodU3WtGdsDHqV2lTfkJkrvTW3ZU/E3t5SAz4EJ/45i6KrFbe7o+lpPpPCb
Eoh4RnKXx87e74AC1PmYMolz5UWJ8zq71iWeUFllWEFr5uIZvQIppBqIKGe0l3KZY3K+DiNlSFK6
186dgCJJURfMlaStvOIfaZ2NbLXq1zvq7voX3BGzU1uO828EwJlV+J/r4HLuiOLw/Vl9rIM1eoVE
Wg1by6HEnSwvttABqrdLaiG6XeFMBQLo1RB+uj2y87X+a/40Fet1W7WXDbt2nXByoyozRNZ2OBbo
96pSCQ8QaPxG7ewtsfUroThiFqN5YVg6vXIwLX9oS+glgO+sSwiV8l7vnXw+AOknnYqzdIPafGUm
JV7vJntX2JZlrlaFKKEuKHlGgS9q4lMXxfJOirh9BKXsvBvo97zqxPg1i9zQ0nZUzkqbvzsfWkKj
Qc3lAm0T5c7Qk/CxUaL5bRnV5qt3MevCNiypsxg5OlaRtKxfkPR6hfKHlXgzPBvPsZItj6Rrn+rP
KKsTycd0aIoKOjJOWoW96ws1mjwoodM3I+i3AEbLH/Y/+Infk7eocVhsLQ04xQrP1s9WWTcaQxJz
8S4MwTNDEas+T4jZPo5prn0DYv711aseZ/f/Ccml9udSzGaD144OXUVvrHmP1oF8K+tUUB7vgv9b
qLUFQynQgmwNOsmyiGJ37PXaba0m2E+j8fftQS04k4t51ExpS2EaYF5W+6txSkqTcAR3ZeR075Oi
jF3Fzo1Xaeb8+2txBLK7pMmRuDoKfeGbVejQ/i4auoLGiNBr1BfyP1jmXPckHvAVl011/oFgT6o9
sN4aphqtCgrmZticQqPLmo2de3XSTK5F0zBojq/Vaqe2mAvwYDW3lDaXdxmwUmUf9zLaiHPtRCKV
5/IFdmRSqj0fUA0zuY4qKhUKLWlJ2S9NaA5k/j9Z2YSfHE7EdiPitT3MWuDAdfgTOXbPI8ZKCKVF
GhUULkse0757IbP6rle6tX/9urNUAFjL3QjoavWtpFDDYFjat6GvWHR8Ghu62qY27K/fe768JVcH
UgZM4q+r6nw8oWLD/xILF9SoDXr8xuCKGb/SsiyDYz4U4MelOPp+khwN0Q7KruqpoM8qT5Xb4/2l
Krb+JYYkyWFxCqGtcw6a+naojUUNDiBM7vE17A9VVRqfir5+E0hlvK8h9O3rpNB2BkvWHackpD3o
tlrrnFCDqTZMTy/XlsPntQ1TJYO0dGdZ439crHmhI7NoUUhIAkd+KOyp2htJEx/VLo2/txFP0NsT
cHlgEw8gCO4IDrWttYAI72xnDhay3xBqvdcFqQ5w0leOGWzfyXkp4qHybke83KXnEVfn9aQbY9Zp
3K+jUdhuXcSJOxvUB/+DKHzWJY+0aDqtsgZTsHNBewLWpjW6w34lg84ymhtRlp1+vnoYC4o3uDIY
pOJr9e2BXpNND7GiikhTcTcETiZ3OhK3hgeHj+J5VofRtwF/iidkDLItFdBrH+/XoQosUqr6L4r9
H4tFgtepcHiCg5Tl9UM8FMWphO39JoYh8gAT3HQh4WobR8RW0FXWAs5rnCeHK54kWw5eX9nKg+6r
gWvbWfNG7yen9Yp5hOt0+4te2xlLrqlC8RcWmP/znUGLLatS7E9gdmria4uVL5AJp0dsKHfUcocI
TvvldsTLU9dZ3r3cJSZ5tb32teuMYMhFA2O895vckxUVSyOjaKXk41bSeWVT0CLSOX+EqnLnryY1
oV2YDJKu8TR06V5N5u4wtuL1qbSD3LcF9Vy1dVWspzCfoH6a+lTuFKscjkZiZrsktp7UimJ7Wqsb
R8uVzWFZC8qXj8Yza638Z7Z5lAIrLCGxqc19aCvZscgz9b7IhL0vYcx+GgdFSXbZNITD6xcLEalV
sAaXV/KyiP/YGVYy2nPScmEiDeF81OGD/Sx1UZ1o6c6gSmAUbOyKK2uF7h4PV2LxEamRnAUk05Bk
hlA/heZ3u9JAbIH+Dm0jWGIbh86VDej8eruSYEMGXuvm022ZGpPu304Ji/6BJkl3QsZAUOZ09Dsa
+BAa0oomzu3NcOVrUnKgDsC1bQttHbUOK30GyM+27yTk0TQCzjVERXMvCgM4v1lQubUdVBAiQAm3
Q19sjl8FI1ovALM1LqnV3AqfZk1VsceD2C53upobB5LA/lXySiTDSxTqKr+Wq2GsX89DAAR0lJzZ
ZIxt60ocizLP1+t5eu1SIRAC387ywiQLWhvPZHOj1WPLvohgcqFJ3CUfwGU2ng7P+VXUnN9j4lwh
KbQtajjqKp1LoFJGomxLOuf5CCSlU+ZvvaKn1saSvFj9y5DIulkaVATY7eerP5oRkR/Ujmaxlkwe
yE3zQaXpeKrGrtk4Va6Fsthn+B9o1DfXjKx28POiyBaEfgXNlXIH2kDz9BIW6uvMB39PHkkRW00T
MAzWhlgVCpHRqJdAnUw1whSPDDQc0MO4vbgv9hVODlwwXMZMngrl73zq7CBLpsEPKaKo9iP+rBRG
ZRMu/aae/jpQndm+Q23hdDvqlVk0ePOxJohp6+t3+qQFpR43Pv0xAfKvRDlhX4x2/ORXwfxyO9SV
3WtQrRSA+TgcGez5APNiqvwZRCnU4v6zbeW0dFACef2qOAuy/Ig/z3sd92cFnvbOrDoabknb0IDq
FwKis6Gmde17UaZkQBQVGM3qKaYhtIDGBcxyEYnR5b1Z7xoz6Z50eOa7zIAy6wSwM+ENj+Px9kxe
PlZYK0Ij9YG4oi2vlfNRzlUKCLMithk4jLLSQm/Mc0imRd39IPFrvZxe2n5C+fXIlYd0dY2ERdST
vTQiB9RpDMmH27/p2tflu0phaJRtSWDOf1KI2o9mjyykxAq/WZ2i4KcrX+eE/Gsn8p6nWAvlnqLq
uoIgq2GOmlLA5o9qHcj/EMvWaxZoy8Y5tvzas3yeCbYck2qS7nC8rMsuPt1xBAJYRnmcj/TGAPqr
6BNqor/LW2XaiHZt7mxJy8C2TIlwxOpew7lTjgg1lTurFf4D9hjVqeSQ9V7/hdDLgNohuT7Ziedf
yEqt2pgCDsy4yerHAs2V/YhoxEaV9spYmDYeWxyYfKj1zEFahXIecYxNA0rA6eCYrhaJ8LUFK/pP
KmUDlUuNhHJtf2DPvYIMCxsgiYzsDQq1ulf6ub1xJF+WJ5Ywls4zgxbLshzOpyxDBkWoiBZCTPKj
x6KJzYMMhnvDmHOQj8P7vssfS5Q+WOuW/0AZ/F46ZXl3+7tdpHn8CA1xHRI8SiTUh89/xFypndMG
aQkevddB+vplZpziIMvUt6Ib0BoZB0QRTnXv6FvP2ivbgGcCvUDdoEDNljsPjcm7AGnpAGMCjJy4
oYrJ0VBGjwbKlm7X+Pzv7bFeWz34qFBvJ/GiN7lao51ujdmscoqYIeSioTHqg0Vhd2MnXF562vJy
pKxlo5FJ9nU+LA0JnbG2+KwyjKCD2FZxmvLZgqvubGnhXs4goWyDbJUXEJfe6uNxVkoVBR3kIxIB
PnWCvGEDUgm1Z6cxxM9wWNgbt+dw+SjnZxdtW90k2zMXlNJaqzJMKjEGFdizEiyLZzqV+Fx1w/y9
AtruaVquf6dcMj6UIRg3ZKOaDQb75XLVDAotuqT2T7K0NoAD3awG/UCtRU2BLqXS+pnW1jdgSRJA
X44GnLmVdF4umiUir1mabEtpdDXHzRDFka6BXs/R2zsaVdfdsVXyjcNgWRSraaVJbXDDsT65e1ZR
9Lg1cCVrCwDvSg2FJo+ir9U8ZaZXl775vkr6GUyUHbYAcNK02bojrqxZQX+Xa8mkrSfXfhT1XFpJ
biHNpaR+dRABOoOo52vhp6KpjXhjG145+DQezFBtpWYyresdYkClN4cWKNUkm/dUvpJPGnpnYPvr
VPPMJhQfEyPjsT76Q9Mi6OYDF1eapnoOSTS2JCKvzDw9CY0S2i9+77omoqfISczVwGFfhWzXvmu/
D5J0P1cB7aeTn7xp7M9aFYSvvsqYBLrrlNQADIi1yaOaOamoyqVqOJlp4aLsYcxHp9eiLeHUa9+W
dxmqXQZEec6K8/Moy/PYB/lQ7AJcK5/7KTas/aQ5/gNY5M7aSB6vBXOoZ9FWdyiHri/o1tT1EP/K
YjebUr0vtaJ7O+TAUHtYS59un0RXDj9JCPjc1F6XhXs+rjG22jkWC5siNqePcatNz3Zr9cckT1O4
WXb583a8K0Ojgg/qhT7Z0vxe/vkfyX9qKlHWTTCBZWHZnhLyqq7rgEY7/83GDrkSyqYTTfLP0FiW
q+w/klkZNG1c7BxkdoBBgmTz6XXmxkmjl5tvHOlXzlSbnMpcTjkVAI5xPrB4zGUadEq+0yB7k+WH
DYjhahzI+NFD+NlOda8eK+6ajTfOtbjUIQlpLBiTtX9P1w5aqhsWcQca1LsRGN1bfQLUV+dR+Ixh
SPFo96Gykdxdm1vevzTESb4snovno+2t3sxaJWDZILbo+Tm7vEwq8M9WIzcqSldWqM05B4GXYjKd
ltXEzsaAMAqUtJ3fzDN4z1k/Tij43XW1H3twS5UN+5BrQ7N1Z2mzIHLgrMWMq8EKqoXoR6PVlCcd
ZU8vC0TxYUa9dGOFXrkVydgMXBos4FwkIeezaMpKxy3dR0QqiNK3Zh3PXmyK8HB7y12Nwr0rdDQb
SKVW+0DNyiSTgtMErcBqX/mq/RAq4ZadztVpkxQogGFQrparA7IJaczJCYpDlYrRcgG8pdOdGdN1
8yYBfW7jiLy2KihgLe8Ykgp23fnUqSoKvF3Eeay07cceDc6sqIadJJ+CghNvqX5fi0YOuiCrKFSb
+moNlnkTS6Nkc8PDCe5zAKeHJgmskwqb6GEe5m5jdFc+GScyCqYoZhBz3dpNLL0cxkUZb+jLkmZq
qOq9h+Sev5VFXPlqhFjqZpSKTTpw59M4lqYWthH7mBKWlXkZCAbPSgo72iG1Wn+8vRCvzCKTSAuT
9rjjkCycB/NHDfHFABy0dEKELmirVj/y2kSH119cPuk9mOHrT0dubIdc1+TSvnCkQGcuG8MRbd64
j3w3UQLP1Ol2NZ1Q9iYCajuYBIN3e5jX5pSEhLcLSTqFwtUwZQmGq5YMs+yQSThxgLYLJy7pSzdK
Sib4PwhHyruUxKlyrR3iQlQiy0yhdmQ16b1OS3qfImmwS9Dt3jiJr1w1HL+85ZfchOfm8n3/uLuz
trbTEBlNCp5ze5wnobyfpe94lQDuryCxdm9Vkf/l9vCuBgWcxKMaQV8KI+dBIWwNWmQb+a4BQr2L
wG88Z5N8Rq2jPqjwlw5DE5obMa88zxyaNZyYKq968pXzmI2N3QRC0pB98gryVpjfOyWiq5Mfxj9Q
K8y+iUytPaGo9UkfxmzjVrjMpZfmFH6UZNTgftebXzULazSQcoHnPGpPmBMhoh7WASSoCo0JW/H3
jV81b5Sy2bj5loV5/nxaqqTsFLoCFBTWzY5Jd5ICmWxOHdpvT4q/8Gmmovt8+4NeDm9BnCH/w5t7
6TiuJjdsMyVUa+7zrIV2ukO9U7x3uhmiSk0PBE+LXOzQuVP7HXarqIPdjn55BhF9wRsB46OWv77d
eyuHj0iPcUc6H34L5rAPvRZ9qvxgoqzwDdnt4K/bES+PA8qULCRuKd76ZBTniwl50og0leNAHxPj
xF9/JWj4HvXQtg+3I12bWeBh2MzTeScfXLUneqVAP9gk4VXLEr6cpXDY0DQoQqjuQxoB/0cUYvBK
zDCTO2rT2t+3418ZKck299VvTObanIS3g+7MKbckMvxW7sE+dgzS0qYVe4n5c7jxKS93qcGXpL9J
idFhs66ypyZWoEa3KMJLPa1+coF4yRAnnpb42r5t8+IYIIvyUg5WeYwnw9xYxpebheiU0sFBq5YG
RP/8s7adlEnXEB24V/yglVLdiTjXX70llyg2CACaPwtc/TwKa9QGvD0sUqvQw+LJfNvD3D3d/m5X
h2IjWYFrkIQysOyZP871BtycApSMiRzm8j1YdX+iF66iPHQ7zpW9R3FbZ3laDiLWa3SwQ96YwcjM
d4GKep1TAbXHmDs4AdIb7227VTa6xNfWo60uzQ4LJgMY/9W4An0qquUTKUoMgRXRgbeCuhfyKKP5
/vbQrq1F8J/q74IllZDzUBkC2by3UCOyMPc4qRhkuhQTMk+fhvRUNrV6X9H2fxJ1XL6EFvpDt8Nf
XpJLpsh7hXq+1C9w0CJNejAhJN/+GCjIalNRfG/aqWWj4pugU47JRDC7ZhTA0Hx9ZI2pXTrKNl3K
VWZcQIql25wWO20u1Bc+RLQIg7MR3S4M0gZsYpJ8ANwltg67Kx+XJz0QBz4wxeh13b+NoqYKeh4A
k1Y1rsIvPPX2HH7VrC7ZyFtXs0uNhbtK0JDhLiYbuLgXNezKlTFYGngQ6iGdJ/E3xmlb0PbgOz83
GEPgJGoP01YVfLUzl8hLtw5MHEViICHLP/9jZ/pw2lCTmiJPHRrhYaLRHLWij193b/yOwggZHi8B
eEXnUWD5DC25ZeRFdY2EurDqY9ei02aL3MRKYg5d2YCgFcDk9rdXz7qIeRF6dTmiAZqpkYEkSUxP
pnXSzuvx5toXaoxcvmzUtzRR83sEMZHO88dDRbP3ycdkaGMVrxbTr58B9BCoDoBk8vbVKq5hB0bo
3aN6EwTdvajktFeDrj8UuM5sbNVrn/TPUKtPCgXdmkTWR17nONG+NVJEf8dmy1Z4ddQuA+I0lfby
8OHls4Y4CZTXywjRTC+yYEjgoWHWCBW5oUAzGG4Ll0jKpZxXjdg4468Mz+KqXc5CgHj0/s7XkjGZ
VS0KJ/DASQRvECegz80K3ohybXhL1YTzhqfkBVOsFKijm4NO6tYOlvmdgm+YH1t8CfQ7DTH6+aHE
O05uLNaLodHNZxvQlQXrz225Wqs1YtOm4ucmUkwYdanQ7F2En15JAQGiTgRyCgpePD2oAJxPIBTP
VPeVUodHa/a7dJhtL4+RdBPdXHu3d9/FqteoZNMvMVjwoNXXqx6ealgnuqMhxdqHe7/KZ2/kloIs
XtWv/WCE4jFsUM4ADEHmfT6qLo0A+xe65gbRFPTuZKTFu7ganb2GydLR0OfgtTuagLB1ODklFXvq
ROcBnbiADh5nBvpDRYiyiCj76nPUtrpi7lCrb9qNltoqAVg+G09+Our8ZVHZXqWDcSIrDc8TPluj
Fg8Y7JRHxZ8zV1es4APXb4nqQhe7cTYaj4Mhho3hXmyIJTydEHI4cDvmeri64jikvCGadBRYjlhH
6DtTogbnIyBIOlCoT7eXzmU8JpWWM3cvDw6wm+fTm0AcVdAp9l1a65Yb2LJw0ZAiCwidp743xEbl
4XLrnYVbv2zKYEx8LCV8V08T8y5JcQRAUrHdWKTXooDZ4fFNwk1Ve7Vmhh4sPyxpxZ2gV3+0NZpn
eqebr2tZsVI4tDgbOb+W3s46cUmLKQ0l/7c7cRa/OCoCczQPyo3C1+VYlkovyfyC9FvqX+cfKJ7T
zg9GJ/ZKCyWAqgvaowIkaYMBcTXKUpoh5aResWbXoBcxhCViVN40zOoxKOz2EKnN1te/PKc448Et
AYOGpAls93wsVMj9yajs2FP6CWeyUIVwiuXOHX5l48a0XQ1ls4846RdKxyoVqmfGGlQMKI7CiqYp
KO9Gz63dqKBSfXsLXWSV2sLipqfB84Sq3UWoYqHXRlHiVU0b/JiTLsNwIagOOECMXmMXyn1AmXRj
I10bn+Q4NB2eCaTrywf9I6GkXVqZfUfjxJmr+svsa+JUIFtwIsvyN0Jdrg3a/SQiC9+Bapqx/JQ/
QqlzFU1lZydeOcyI1jbpP7Uhtzr+l5MIAgXIBu0arhbE/c6DNIaWtCY8Uw99nem5K+bZa8t8fBwo
Mb1RwzJ9k89KvdWSujY04jE8ulLcMauovkQF3Qz9yDO0fr4bsIx0wzKzX70W6SUCswHeBveKbOB8
bIWlZrnWhsjPdrPfHYuhbLBziWs0VatMb9vT7fW4LO0/qn+cS4QDD0I6AP9cM1fhxDhFSYXwooem
fPQev80Zjdoxd3EYRKcJQxxEYwffuDPD1v/rduhr88me4/0Kcx1C9GqDj3NTKso48gqQEvmVTk8e
k1bdqhddjULpmuMQfWUY/+fzKeKO0pmPhJel9/3BKAtcyCptq3p7eTPyjgB7QudwgamvkS59kJsY
6ZkxslgV/nQIKD3lIkJhnPfqsIMn72zcJ5dbGtAS7e1f5WqyudU+Q43YUDWM1DwUUqyDQDv25Ecd
RVSsifQtLvmV/XYWbPWlwhY3zN4aYnTJSTHaVqMvZSmFfcd7pD30QMsfewv95/3tBXJlUjmQJSIU
i1QDMLfzT+fkKm4hQRV7DZZUBVJ1FhqUNP1t6UYSiZS7xCzwibsd9NpYqYVTe1vqDGTK50GRavVD
FCgiLxvV2AdmiirW7FpzM2j1LhktRN5aO+yHY9BVAHtvB7/yVSU0cxASVB74qqv727SGoWm6Djc0
8i+XepL/SQ6tcTcbRf/jdqgr+4Lu0S8ILew4df2uUbUyAF7XZl4Ie2Mf5qrq5YMzb5xmG1HW/OW2
s/LWDPvMA8CPKp62KGrPzs/bQ7mYNb4VnUVevDRqKc2uZm3k3UZDMS48kSjVU0oB3EN9cTiGkya/
3A51cVzSwV4gFw4tGqAJ61nLEdcOcFVa3EuE8ckHjeWfonmCKe0VPopdHnf5YIeuOVCC+xYPHbXw
27+AtunFeDnGgEeSHC8/hXbG+RKlV51Az0yq/STUBAa6Mhupnr5HELkJEhch1wagu4yyOXXQ2qyb
GElqO1MRitJo1/nV3olULdM+zhlWZ39FCfgL8zQg5Kh8Dq3cKtsv/pTEeXxn4Uii/MyzWPFtV4lU
X8GxNOnxe92rQ6D6hhsiR1mpXtvT4o2PrRPXxqd+LB30jmQYDsu/H86V8VJZYYarV6uWwxd0XaXx
ts6sOvtZJWbbuXo3Rdo+VooIq7hYa+PsvsOs4V61Yok9oRX309cxzDEpQSgLAVbrwOXrd+6kJf3g
7Oiq2dz76aQnHi4Lqf2ZAotuPkAQatSfmPuZznPCf4jfagEjC7POyO71AE0woFipVzp+5jyE+ECm
Lu3TfPioYSoOZxP5e9/3MhrjiRtPrVM/jybGCu/qQijGXeqg1SQ8xlKg551OnTF79EnoqN+V0QDz
e08Dw8goFyDSUql3ddgow7HNYlxCJTqF6N5BWIkiy82cyslwFisXN8TQN6YPi2lY/jNF+F+Pji3q
NF+qhkd776U1aoBvwcgW/ts2cmYAzp3WRJR4+oafKkGTfNW6YNE5Awqdzx9LWYJjdQLTnvYjUmqt
21kijZ+aRZIm8xRD6Zwvwp+s5lvZ1WnYuZR48u5jU8QUW/HwitM65D3rO9pdaOjt+AFb6zbhCRPM
HRpBaawqqECnet3NXyRKPsFzJOy+Ug5oFwx9ekq7vgsxs+xK6DJWSJnlacAjAkHnNg2Q3XS5tS0S
/GhCdftLbfHKpWKVl06Ly4Ix+AgS92JWnuzGCNIfJvc36vWZotiYfMxDHes2XX5VdB8LCdXhbx07
hSChGN2g1OuGQW/FiGfZfa012ERURd16SG0OAeHZyM4nlPAycOpdKe35OAUiz19aPdOQ94pZtwP3
adpZwzdOsV5Xd21nJvP7qrOBPh6VxpkaA1P4HEdKNwlao6txLZp1/++mxiaTpezLBqqCMk2a+tU2
p7mBxW6Oc927QaxU00sZOrN2P+ilOT+b2JQFHw3Hb/NPsBdHXL4cXxlc6iszOm5qi31vX0ST+iaz
Ax9mPkX4+TOudKjaeUUnCV4PlfVYhEVVfyavi/RDYYcU6pFF75pQ9WATIat3V00p/U7k/cxpesnN
jI16yNRJ2vh5JeoMLCSPlbxWH4xaz1CVnn3RpgOKYoqwUlcNbV+xd7Oe0AN46BT4o46r9Vk3/xRY
54W2hysuyJ+dVmC+Yh6ABeU2vrWaMk/aLlbnfHgBVanEKOXOjONR1wMFZCqSP0CRd1NhB8lfoqrx
fUWOEdXAD5IsG6+CYph8LHhnpDrBOHDAiu5HFk8xEs2KHjh15y5oC8TtLY3nTvs2KVSR1ickIcOy
O9YjPOHGxacxtaRXIgYrHnMjllmHjFGEgt2p5bTGrSrVHNh4BnI2wtVNRUFVPuoGu9RPs5FxfD37
KSYU3Yc8MarE4QxxrEF7rv0CuBIZOpbY8dKHRPwPBuE4PtgAhRp9XwaziUeJM6Fn3jQTIEkPu8O4
fp/FSF3dVSiJRHhnZW2BtShm2IPzE1E7eh2HNp7kP5iTDBa6qUmjfrMivSk+4YmhViD9ACgBNoTD
WvzUDc7knd6TLbjDGPX9gypLy/808TrvPqttUafHNA2k/kASAlZWHUPlO+qOaB1FHWrxtT+nx0Eg
bL2rBqT3dlAqgjfS18N3DmyDg546yTt6aSV9ngz/V/HJjkSGSKasa2xdaT8X4TtZop6O0ykWjcpX
3Bmm8gdjioyvrUQ9eCcgIDlHfhaNBy1Musltxzw1jkCs1fShmXJfeHIgaXeT2NGrr0an2woimFlW
lY+KSJz0g55EaYWjZiH895UZoXvLeVd+nU2qip+D3Kn8H9Yc2dlTjAK/9dRW6ux8Bf9TFYemUKJF
ZL3spyO564Sf6JgDFN1XSub/XUDyrN8DVcVTYAyi0fnOki1Yc74GxOWplnqe/3R8M5ZwDWvmYY8a
YG38HZk9uSIKy7XOqmaNqONTYo4i/5KlcRJ/zKe5mu9DsLYN9jyjnyaf/cBu1fzOHBrZWAdV1MGo
3Y089vzRxesrrv/p7WlQ/+4Ts8LANmw1E83DplVM/btej2NnQKfPRzl7sDL6JnWRVgmCEYH+MBLw
M4pwQaLWoVGNjSsRrcz/RrFSVdNdYaNCDBk/0FvnrwrV7fKzFZlZxKVUsNBRdeZakbqbFJOB0WWn
dVmbc5DaY3207T6FkO5gS/8G33b0FADHdOYOd3DOc+AOTfeSgQWFcCfHCO+bWEs0F19fur+FVigt
+uZFBJRITSLsUMeAZulnf1Cyn0FexjYlyxRDRtGV2mdNoV7nGqxFVFmroM5+NN1sfwDU1eWek+FX
+STzYbzD+3DwH/H+C3OX06f6ams0e3eN0ScveDZXH9KpiH/KSLTZXVmMxlM5DPIJLioWLMu18BLY
cH1hITbyPh/w1/lIpmBTeA+Fkx2rGXmNI6o4fosJim+OrlE4tbibGxUwCRDf7HOhWXysaVZOdT2p
mkfFMlR3YYn8gQv4Dm0CfGvT+BBL4T+qQsWuuFzsQiOF+/tUtnpl7suwGe7iuG2zfY2u7kHak2Ye
TDUPjrx8EKUopwSlWrw6qtArs7xQ3R6guFfTuOiOA+N4McBfpgj0c8e4Iun5KNGUoknUg2Rt3ake
uuSEo6+FKW6PIvGenASjnDLCuNeLJqUZkTrtEM/FTsG6w7S8HdGWGWwNFxyuoZ22hHK7Qk/AeWgd
Bhq1VkjFM0YdDUzML8MPHHf6l8Yo8n6nT07zbMZW8CyC0f8nhLSOuQfqGsyIoqCBHRUAcFSrRksf
WrqDAYDdkKyiPlTKx9LPxuSpKOa8OepmE5cnROxD7dAZrT4+Y5bY4tBeWUjrxqIZeJThTX+UjZOZ
e3+y1QKjhrhE5t8PKYdPCR5Wre/rukuOUlgepp5hBxZxyrhEcDnC+SDv9L+cQWQPgYEshgeaOWIM
6tgaxwijIgjtcxR/K/g02EjgA4uda4N8VY58woHaZZmDvcsS3eVFlR1iM+VvqQGTgweJnYfItmvB
5zqJY/8OE8MBwxYyFWAXaPgWrqOl5bsklXZ4sPQYlRun6WR7MIpGhY6EF6+zK+amoNTUg+bdKULD
f4X+sCr2c5eVCFI3mfiYJUGsuQOuoO0uGy3UnpOwGsc3wgpK2NeB4QRuHgwWxmd8z/JtNaNSjTNL
RiHQSEc86UfFJLu0Om3eGbCB+l1rtRxmzRyZ6SHPeuWdDoCr+K4VCQ6NNmcmpshjF3hhUPHHGonl
JLggY9tzWnykA9Dh+X9zdB5LjuNAEP0iRtCA7kpSUns/7S6M7p4eek+CAL5+n/a8MTsjiQSqsrLy
hddxW4fiFLWc4ZTucd/8NsZT+29AhM47kGTuk7qsKi/rlxj0yQqxiM/iLH1KtQS1pt8ZYF3lavZf
XV8v0VWf4/1PS08WTyYsejsZcdtfKwkvKJH7TpEnzRi7WTCIQqWE+MQkMJawp/Tkup+LiMubCrKq
SFabXH0Ow7iu0j6XHIy7ccSf2bX1pzU0eZxY5GQ7Ty6ksirxsTZ07808SZSyZlm3/o7XUhtyFxU3
H3BT23ooqWtfDFy1MbMHt7oeHH+L04G0SZMsDVzorCjKyLvgp/LlkYz7feFR7eMnyYpJfchVteZJ
wZS4vKh2awqO8Lb3M4g3AiMFfwWB2IBqA4g0KOdd7NbZBMUGZ31EAV0OsSfxmuaqzE8wAWyybvyi
6E4W9fT4VtYemelR2EBtKkjXT5gJh02X7KxFdhczO64PKHHuOW59laQQh6vDVphFz8L7FVSWPOFS
UvVFL6J5vKZWoWtr+FnqC0QG/j92vflLtihhVMLSSvnGYL37hXxR/C3HYf9LFkz5tRdNe9P7OADP
Ef7jg6m3BroVhInM5oF63zyY8Se78fqXubFszszOMd4xVEFLUWDnsZX5FBTeKXCgWl16kLFf8ori
25xpC92amrX3nmb26vSBraMxK/M64C6Ac9MBdfIJsspbcnQpBnsaVNl6wYOna3IxDAtM8RFfvj0f
4RKE6k/dx1FzuYqGcniVdngwreQeSpaq99bDCJSgSkDqlR+Ax0orYenP7l7qTe9LJjvwyieO4uE2
ZGLNWq9nYJGEWxwkQIGJDsBSEf8Dlaz+2asV/1uET2cr6xx6yWZvPqPZaOE+w1QHLUc4nXvIfdpz
/C7n7EgFdfRr33e2W4rSgyG3xMb7YeuPHmiNnYYS2Zr/RHk4fHe9trwrj7X0EzPTqEqZcc8TMSBo
wke2VYjXrv0c/0VZTs6rhGXH6wI37DPox/0uMCL/ildtPW6euz3GVrw3p5GKB5Pm6rNJHHZMvAg3
ryERiW6pDrGjojwpQbDe7hPAXPKid/Udkk7aEOatASd409CRL9N74G+UG55amw0ZhJvCfC22kFDy
iNtXF7JZvO99FyRYx1oPXyOHhyF0O6pv3dq1/7HLv99JSBRnHNESfMmirV9Kn+AM1hjb5WqDHOrx
2m6c7xq3hLxoMd7qbIIX9U9NtvXdL6p2Od+0fgZKQiLMMpi2vK+rSTA77WT/64AC0sAE4XQfNAwt
lALVbtdWp8aZBkFP/4pA5J/aG4vHjSv8IWjL9aNc/ahLJN/aTzit87UCUEyt3/ObJ3h9lJO2jUUd
2JJcz6quWBARbaGhKjgA4+/imTY8qVWz0lVpkCwZOQfVg+N2qj+OduWjzzvEGx3louWW1FPlhyc8
H85HsDbQX1jDtwgV8Hnd3TMoEqGKHj5TrLLPiQih0vA4utgLpsXS8WH3FGsbjVLDlWHwK467S2N/
cKcVw8gq1vUU1nzX5F92QMmHzd2AUi8hD1kuhbjPp6h8RQdtX3Z3Qwei8dvglIzxZCc5IQxB0gWR
emrawv8FRd/e7ku1FFf0HZ44xIC84YIpAL9ps53HOXbuFJfOBI/7qFQcv3Cnw6SSsOKu68CW6+U8
tMHnIImiV7UFTtiJyvKtoGDdrsJijp/KONegTpaGvYLFU36ewgGCAuCosLmYHHDEaSFG8TeaPIUN
p8/ba2Fm8yr2bSR/3V+CPs3dM2VJ88ucOqatcCdkad4Zq2p1w2nhd8fYBbnYiWjd0wmHAeXsWNDc
5Xx4vh0d63dkPw/egFc8NzPLvZB+UJeSwqIGyNxG2//aqu6uWfE7H+GoV8FxltUYpmzOrA/hqiU5
vjjE+ALMHqSE7tr3JLB5ioGTIUdeRlAYDgVlOyH7rbAvfbnzMWMWH0ih7PYwTHifxQ8zzfyPPYrl
TWCh/2RGoa+LdquxBpZt/BbtcviLEghDFEb4d+0b73LgY84pwzfaX8XMiJgMfP640PY4v/R6WKj8
vZvmibLydT/ktifdxIElzjfLmYEO4vpge0gSodl3sUZweobTg6RL3RMyfWsHl47lf0q9+LdhUM9f
bdWIN6DiAsqzaNfvZqlguaoW/TNduiEgFs6vWzeZtwWGTLFTJG9lXMAamRQx9HyJt/nWEHxuF2q7
IVKUIsV2NifTcBgGVrkmK0g0fceH5ZfVR1QFENxzd2QNBPfGcBJjnZ/ZYTMsxYBVUpp/Uw3TKe+s
/RYilmkp1XygMFPpQoVYyiHaDlRNuk8FcNR3rPn5g7sFu0w6+iOTYrqkamPiOlwA7pTE4o4ACtLC
Y0n/Kpr1/EUEm3gJDCAjLifTPw79Gr35hefoy7gpmpdxrYefFVv1LZsRgz5WQRWrZCD54p2evVsT
lxuYhf9qcp5a2XMFgGomz8q3gvBR9Xb4tnkjrRzOYfFaSsnVsQ+aTZ9gbgB/rXbtXbdksXKFAbjb
Mq93rHfS8omMo2fIaUgjQY7UQtVyA81+BVwiIGwlvOLBt2XtbXEop7298Go64rQtmua+9+gn0IGY
op/I+q9vZkM4wim3YvhCSxP+Fp3or/DMU8W0khLDWSP1grIcTmfmYL6n4K2iMov8ESt7iyBGriW7
8rcVw6efvV3j4Liug3v0A0lF36+1qVJ3npcPe9rjhwB7Ha73nhiSpPG7dgbz1gzXDDYHH1BEUz2T
4rOO6bj2Lvn+i6T2isis8pLVK7rnLbaI4e/20TPpKhx1I6JCx1yFa/UU1XoKk25cq/DoRZtz5Dce
ieVfWG/u3MX6wELFijuL7u6S+a2/3LRsxO0XDSOql9Da5/KKCHgux5Kyukw4i6yLuLSVPNnFGAI/
8SM20/2CQ0Ygll3lTmvul7Wd4oMBIgJxQs8+DZivvSS29HJf7QG3Wh8WDDXbbe4vqpBB0cE0fvkO
uMJ8TbGyIVFGorkBZuQ6WbwvPNxtk3dvK0iN77hrRZEGVCg/DBn0bR3ua5nRM/d3q9JW+2ATv7AW
T/GICJypwVvBskOgmD8cT4OI4AQQ253I3SLIoj6a9HdjLHtJQHzxFljRyq9gU6rTGS4eWBbotCFr
zdUc/wR+NfeHaV7M/rHnm/McMUi80NKGXNQZub0P3R7/gJJqy2Pk9P0rOeribRsgR6a7Z3UfdsWt
m9h03H+MVcMZmoJ4ODpzwFMaB9veHqxli6OD2vKxupjRupfE7YVjboo2pmYxtMXPgViQFx3lkgbg
IWC3WTU2kUrIvIWcFEX10CBzeN1zowhLIEnd9Fai5lJ9rKKmDHVDpw8PXcs/JhvkxF+toilcMtto
dUvxPNHL6lZDuULRA+nVlR12HGZCX5aWQVT8tOYsKWh7mh5B1ETRwY2wu6T7Puk9NRWMqUSG2woT
TyszcKmM85gOTLj/uTq0CR3md6jcCz/ex88p38g+zcNtgo6jDW2NDj0Ap4MVDOPVAlAY5BoXEuoQ
kX6oxPMI9KI3xn/Y6r25kTaw1kytO60QxImA/krB8EnKeR33o+tSY2C/KTxayxHcMgMa1T/V8wZk
qDByuHO8mrpN18bujgbVV6RBXwWPXYuHIIHVMaK4NV14RyKeFybrGGx/8RSBRkYMgW6HnbUfs262
SgSrMS4epCYMBy5c19gniW92z3wAFXHqd3E08+i44rbN8+UpFnTv6aqH3jkf3+1XpcTGMc18nj9e
UU0nVu7IF9eI+H7s1Aosr57qhwXUsJsBzZKPa0yaI7HbKwHwfbC7jKuccqMSsBfQjsctRjJ67cq6
MJmpC+mkcO0qc9uABWKpnGsQ3ArLQ+owGotQTas1ewuJKHIu5nEEVT3i4XgpeapWvERtVKJViAHW
71DxQlXsSxSJGpaGRjTwi9NWeJHJSBEeGWXmNWC6iGzwPA22XH2Jvl3tU0mXeomm6t0P4R78K71Y
bJxbxarThQcoBBHaGvvYmKIx2Zy78mWHI2oljgNqkzwM0YYMYaqwS8duxPatJziDERYMz2CsvccK
29ztxKr5KcPgfaLa36NbhkTznxxzsY0BACkkqeYdaHXkrAwCqh02YwofCrulU3E3tY5oAbJXBlFS
xM1LjithhB9kxRoikIoe4JRQOQWuN5eJbS8GnVm3DZQ5F6vEqhjLJD4rVX0WUrnO6caMr+OXNAMN
gBL+nPr1KJ5BqNFXO2w+PjHycZAwJmejENpgua9NxExKh+v4sFWUvBkMi+aya0pqDFlYcsrkXspv
N9c21GR41zd1A1vm0l1z62U2wnvE9mu6xF/zGIXV7uf50DHtuzWDjwBWFv765/8hA6jOePx1t1nd
W32+vlr5MLWHeJ7qXx8uN7ltUpnvXVvzvaf78ncaiO2gOfDy+1H3AUdQPrivEmxMn0rUp4vQHdwf
KM/ijY/KM8Zc1GzZpvr5M+wthHljJClbW1S2rCET30KaWu2fyaningna8kSraoBTFb5+x7JgffZM
JrjI4lItSbs5Vn1LfCnzpGKd5POoo1KfQs9AQRjdcP6dbXJaqNaDX4sMSTulGY3uXHevUXpntfyx
VEdlDQrXvm3r80mjyjJ/7Lk+13RfHXnNcISNW9y+oZXk1eIEt7AnRcBopmsflQNmETlG9/eusgLS
DiX3XRRKDquZxcSnKerr6XoBcKcYMHXSz4qwRaYk7zpyL7ZJEI/lk6oCXdzp9T++ofNhRakJYwc5
9dXZS8TSZqPbSnyB7FHs4JYuuAQddO0uZxDumm54bM7pAse4d/UNx57X035Q3idBZA3/cqsTIgUn
PdEKS294qmFy7ynz8mo5xqIn6AXOl/M4U4JAWcOp9bBQ/s8cB1HJ8InljY1teGWTPF8Wyj9WeTdK
oGQazc+SVagvBbt5v5Ff1xBknQ0mPA+Jfpdbbb0UTj1XjILn+atvctRaSYR/A49Jjg8Byag/MzfP
PUqz80Bw8OA+TDhTciQ7CMslwqPMgAA581uO8mefak9vD53tLN11Hqwwbyder+DIWiDzv9o6x1cr
ZuSHblmo5b2oiuGHr8AUUty85XffoM2yqjnT0Fpz0zAmGpvywWUDdjvMq5wP4IQZ8SvRQLjqtEtR
Mbd28AizuSHt3xTUCoPrDt92w2D60C8cxamuFU9sNNjhv9Wz9ZPQm1yuxyjgytH2vjhpKH31hQ4e
inTBiXwKyMEtLysI4QgP4abggI+DR/k3FOh2RM+4eYqsa95rJZ0P3bSRk0i3sa5ZdB9+g3BHeCay
m6zXmhHw29aG8kzc6pjhwxCfLrvF4v98JixT0ooQHDyodv8fcw+faQcugvOwuGPPqhcLbRYJ7/YP
2gmyeM+hJtOG8aF7o+fO/tNagsG/VRjw6HvFlB8dOWcYH5bovxn5ccNTs3v6W2FE/uADAWyh2Wj7
Q6jrOEjFJJf1tBPCf4XgY+/JwCP0TLXUYyXzcmBaA6g976Sd1fuw/b56xSJbfm5osx8kfDrliTl1
9zrBAP6dzQBOk6LHRvNnNvc9DpO4VXE07fPBl7Hzg3t8NImb1yz+Q9sQzaUN8+qtN8XsX7lln8/Z
ihuEB5nk5n+8j2pCPZyYE1eyhTNn47yZDkFjleNhmStxvZAwwbhJ9eI39zqUAGeI8qyc92A/hpXB
W1htvm3RMQzWUtwWft3xmZkMWKniedXHYdu8Nu347a56Z7CZJbOE+duM+/o49oai1sqX3E81crV3
8HtfQT63W8++NnkLD5QwIv/DchUTob6IXMjPNLBPYWM5Yxr7lqUvq7l0X4DCkAZgOyW1QTiQ2zKs
DupMca4DkiLPx/u298aWw33vn62Z8Ri3dE0qsXHG8NFeAlkcd2vtPsOR6iitesTqpLUKn/vMbceX
dVL+X9zz6DN9A6Q4mVe2YcS7IL3QufW0ds1NM4vKSqBxojbJwg/vMXSPTRZxD5usXKOJQ8nyN9bq
JIkQxwKWS3vK2ymsr12OD5TnclqdA7i96qVuCo3c4+9WdRjwJbG+VbrIyuMKPszVG35ipzHNq2fT
OSQdGRYFf3w2WdC7Zk24IplxbNw0vwv5vSJj4uNcBVAKG3bf4uAqaCJLIejv6rnkq3wdjWGxWdVx
BdWs4exLZemWpB33wzQekYSKh6U8Z3K0e+C8Wna5vbHVwuvXbzkGFN2NaslKES0iLSyoconII/cS
pObUfuET4IAUYc+gy/U4bBvKLF7O3p1HsHVIDASaYHAlK3Ghia2CCSi86Bzv1K7kN3EbhPlBKJqI
RDQ6PvZyteobnwDXIImUraqkkKQRpW2PoHoR6cD/Hf2pfOs5Ukq+hHC7HBxKoizCAyWeTNNuN1rY
Q3VDdRbc7KMNwtOXvaxSH7qfPlA5oNY4jnTmDFyMhQBjCh6e0veHD6k3PsgEHf0R+m/7pugJ2IOx
BkINTDTmf5qoGMHxGRNiA+LqqA+MeufrcaRMOXZo6k3agjDcWJn15jtn24cfq7X86lqxjn3BxvX2
E0iWumy33KY7pHtmXivLkJpDaQr+xbKr/mpmq78t6uurGAOsE/lIik/qNQXVG4DbpssqOYr7FbsH
DjFmsGQnSa0YOUjRsBVBJjlBm/v8FdYDh+BWopZzk6zhnNZNBU2w3kMe/TUae5H05SJeY6xHX2Xr
qFd7CqMNTnqvvnryqc+AT2k9Uk+Y17We+MeHUfdHiG1+bdRgxwlntVOzKITvBOeYmCladDFW7JMH
vaF3M8uaVIS+IDUQJ4/MNYZzlDibEl++swq4qeH2COub4fMSyeXHtYueeoQmaMxyxpqXHR+Qki7f
vOuKkjRIW8JXBzwrRGYT8OmRgitHTBa8+t144i4sv0Ox+xA4a208sp2mKsgETpgqy/kCnRRPcMi7
ClW8SyvXqzAxkxPG/HzEsJWcz2T2Y/iBRTJDmLrpI+ROJnLN+Eq8Tfu3UXIe2Dsw7X3fUnketCxG
xlqMd7ssrqVQR1Uz1p6AQE6pDhvBJ8vZlDwYsLots/FIfY6N3XzRELC7XXWWeXEdbW9JZE37iyh0
/eRqCSHEdXamcFwfw5ji12Ay3UbrcA88drrrhOv9maGlr4/ITp5IgdKqT43P9aMYdPe8BA0lNn7w
Gk9YlXuvpa8Htu515d1ZjLnLi6Evpq9SDmcHIj0IJFKi21Y4vn1jJXKLuS8svdWMkxgmvgQBppa6
xPOb7FO//kq2PT4DWtCCesPj/fQoEgoUSMfopIyUwHsVN1uQuuXiP1YhoGGeA1Kok21znUfl7eqx
g002IleK+gsXHY2HXuVfRWxtl5TL+cldFlENF2Zs+veBITAPcdyqKrUQA2A3bl4ZJwhNyE8maMrb
kpWCMJ2FO3P37vyh41SKrQQbUSKIt7alwa8CqWZXpFDrY7Hk2Crqs9U+EWIvNR60zXqnH2/vPR95
m2+7tu7HeS0eWNwhJDd3enHpOiu673y2JfGS+T5BkM2wRVmIkPaKkDh+2AXBHIfQbtFi5Vw5d/gk
+yBluwSxih4tYBJdO6FOOVsxbFBu9Y8AMmnqrMnjRy5XxscZjz27LAUuvXerhAObeaW2L3aLkTvn
dqG+otEHkUvlwvcUWNu34xkm+yR1VjBgHF/TnFt7+erklZ9fEb2638OHjdojjz+HGXY87sfBx8jN
1FVOBdW6N6MxdWPA9aCH+cYSnCdJuBZrk62tmExiBTq/d2NXPkk3Wr+lWMV84ZDOcd1DMFZUa0PO
KFL4X2h3O0deOBcXg8cmPfprNZzsfcLNo4Q1XvNRF+wMoVuCIsW4+1sFO5YWK1dkNtld8G8UZRsc
rFn2X+cjgc6MOQfgA6qHyzBXHfGFzEg/pmh32HgovaLnVrIiJBl0ibt2Zr0AS0yQ35mwBehnEN/w
H5RmkFmcD8VIGSSqK+P3qNZjjh8f0QLHx3GydHPXxAMXZjd1u8vjM3tXjc+ciWwbe2jpm4LmyV5V
/bMPJvws8YBjwiw9+20xE42QDxf6TagSh03h2iwXFpudU4oH0nvjKaxvsOP/wAVvp9TrRyq8sKIm
D03kkvzYt/ZF7Y54mJRhsMkhXYM6rSPK9ERCSiURhREdBqN4dy8x4pTRgUQ71r6D3vK+egxwnFAe
V2/dS/uiXCZeCcT++GFxR+9hRHXus3z39o/J5abk4RP7t9vDAkowPgXXcsHvlfTxUL3umhEZOtTu
37L5vPOEY6gsDxtmvpkMqFHQwYcNk4tgduwrfrgZf0ajrJcmVgXmtbPpcPBBVZ3kJCsO2bz/mFmP
fd+9ZbgDfKq8i7od7WNvqVUAzG6nJg1XyN4CpwQyIFAgNIRWXjU9M0/nPD3ERxclbOB78kLFfseM
oauCJZ0tF4EXQgvLDkTmM9KWXsP7xI+Qz3iXVh/wai+j22av7BbdFEn8li02FINeNUEIGWjGk4sU
gULBXVGuBzmGrXeEQIOMXW/e/D7U7v7L+lUZkLzFlDmrVz09s0drtTeYe6vrmtOiS8P93EkxV+Yf
gUWmKpKQeuudvFHrmh1vRteh2esvUYr9l7kef+vcLE2coVW10f0sOkRgAIeGHoCcWyatfeTPbyze
jf516Q/VH4wGKwBjX44bNpnKwieiWEFq0nnEdXVRIKMtNywKL7cSc/mWRkhc5gJA4liV98xXlfuC
q8J8U2xJPPAqFPnyuhYN6yCHmait8NJifP9Fmvf+rgpPbSfm8NGQxXTC+Co2ixRIemoE7SI01kdM
9BnxXFEQ35VbA4zaY7JBQT0Mzwuje8xUdmV/W1gi+sxUjZ8fMITE2KFoR7tMLPiCmG6fXwCxaUIJ
3T6SUxrN1hJQVYe4y5juxS/rMEWPZvN2mwElaPWC3evphLt2vzVyMUhuhpMhYxiyPRUYpTdmQk4z
oWNGzWs1MJrKtmGYydzB+Udh2XQafXjxOXJmp6HRjzCDONjE1nXFi2KVDWMFi8eGmS1xjc1owvxi
Qk+uiD+iqE0H22VMyNitD47kfY3FoSYyLTqi1jfcTZ7LOA70ck1K0wydIu1n6TKo8qzimYJxl4eS
tdArQmMcVBW7tywa4oXHd1c2WQZT3ek8aTTHO7NDRJ5L0r9poDGZhPi5TO18+Y3bsDjcE5dJqqps
VNZ5UvwtTc8ZaFXgaBLLO+Ol4xrfb7JxWD/N7dT+wYzogS/3bPUqi7IrLy2KbeYZ1eg9hoVLkpZy
Rp7INehXh0mh49zuFDRfUy2jZ2KBYwxHYJLyQxsbdkiN5653c1S5n+Xghn5W18q+NH4xjPdzPMyP
u+59sPJNhGt9OJfzXe41ULftDScYVbjFynUfLG992dLb1sR/cshj3Mwz1HDxyHHA3IgtM2y4Xt9a
0OFra3vgmDIy9eoGX+NYW+txn/6/B8Qay2Swh/WWo5HZMN6h/J3ti/ZCC1+rDJMDI0GsPdOHZkNu
ySZMbtMVmBb7H2jmyDvZFrpeijTgcJXYQa0zDhcrOji7R8tJwPj6tyvcZaeIbopXsnTloy5nyQ0z
BsVXOVXmn5MzLTk2c9x8x1zSwLR5sZg+THU0ETVTh3hBNWVmyhPPgFuUFu8NmwsUe7TbzQ+6fP81
jGG1Jw4R8K9MbtFl9mXVt8Owx1/sXuHgYUrsTyj/sKkTBi3R37buzHdFP8Wnclp8bFsXSpHWVe2v
5xGeL1O7CtvPigxXEEGOIUhAoM4x6azOexyLjDGI9oPpMJzYNj9+wajuatm1uyZ26OKtJxLLKnEW
1cV8iMYYqzV3C0ylqBCmSBnCTnfwzmydhXZg3/hFD1SgcvZ2OFEzNm/TwKlMEYfdaHNHjn5Mjt0P
FtP6ge3dFW9h5XbWARd4/rByPpUppb1Da1YN27OLP/zPyLzmxQdG+SW4HW+6ofWe6tYT/eNU7xuR
OnEl9YUbSfW8lMtC3KmZPeJ+xnbNT3rw6qdt9BbUpl2zqKJtg8JI7UI4qnGjJjrQGVnBoRIDLaJa
pmDO3JW35lCsleJ8jPe5v+yFcjeWjncRxeipPueD763855IVnp+xAieekmo2kNVQO7r+jgbMEieW
1GR+K+lrMHGFuXxSeOV+Be0AP7Vj74CcCvT1XJRYyDSuFywNq91+77PKX3Kq+7+EP52lVa12wUFA
DXhg/cb7YAcEd0fHStDHVCku8nl14tPU7g2TVbaCuguFp/OJ/mSEa1y7C5Z5n4Wg3TGTky4tq49J
47pti6sEYSTLc1ZjqCPD8AE9mmrTZxPgup6x3GUVQMuIgcHG9YShxnt19VR9qwg3b9q2IVUuW47z
lMJbzx/6WuAtGvaGIpdRa9kcB68Lnq3Oxbyzsbb3sFjOatIpyjdWLqMAB9MY2sOLW4XzJ1YzYx1V
qOdTyWqwyaJiyq94pER7aOaOyrS1vP7RidboCbLi8BF5k28dJUaC382p1LcsGTchstTibjFW87To
ne9p53n4GhmuK/rNfbqcWbqSB4ec9zXl32W/CBOPF8qqcwwxiKd/l6YqPvRY1J/dqr0/HU3v321S
XcU4lmcucb3O0kmBLxsxySepI1nwwb+1LdMZp+lyNNxOGgbyYTSe8NpPbkqPVAzchszhKJkx5yeb
R0raoZjX8G6tfUtxgLeOjwpY1+/z2FQvcd7EDwwQ0V72PDfWWepSQxIFFksuqhI0AZrz7otSggbE
xW+ZgHDld2TFKv8OSkSL4xJPtcg0rogYx9eqr4QJOqIv7PO9U9tTWx2ELBFoW7wd3sHpovD+3IH6
HDWbuVyGpZjTfAOqk5Hg5N4s0og/RcPZlhCkWYEnolk5RvNIkUN08/xvJxXmppq61c3kbDM5ryL2
CxIijJRM/XUq2kQabb2TVccvrzSB6FFlnBdPheS1TDgwXX4/CrdkbwaXFZymjx/XJjd+QtteUkrk
jsNrYrvWn73yzJ+8kpuDNfysOMNG2L5EvXhTanYUmdTAn8jPOYaa0Rvq0UPHr2phpKXBTrQXOrcs
js13UVxgPQ6djnq/EMRuZ0yMdsX5z6DeXTRDX6OaPT9iGRXFRess8aPVl6RcxDGz+2tP7sw1GIwv
Wb5qvbBsQQVw6dYitpJlBbC89rNFh7oygD/QwvY1C4n1MDy62sEggHtsYZ0m53FiTCK3w6RKPWaz
rRyRRobV6FTZ2/Ylvd3aD/s2O/UxLuOGN62MA+ovrKgGI11R1JmDOFj9VQUSzWEzliPTbmAPn3JN
N5gv4smtrkgfi7vbXVbRg1817ZR50rQsbA247e5Z/mG8vbGxwJcxed1fp+md5ahLk6tMK8SrY1FS
LmcO3+KcGY52Ko6aeRVfbDtaDvqQmz9VU0iFMQG+sLB8SkoTzSv82/YKynrFBsjTsGoSbSYgALfg
ENZ33LOCceSwBLeTzwQ69YweMRlHY00+osgdPLicZ7Tsbv20OnVA0Yymiidvx6CdtWwS/R3yUf8Z
Wqe+F/jT7bN1EBUZXTakPR3Gf1EuaQlReFEN0RGpw2qf0c0atvYndeC+pjQuPYWpnKN7Z/Qm55SL
yHwW1m7fEh8i7WvWyry/u+94Z5mmxahJdkdxiURcGialdn/PmoHn4Ob3tpKBO3iDFDsQb1Soavux
BHnQpIOw+cGkbfsv2zIzYJ62gEFvYy/xpbaKdT/t/N7PhntdXQg0jst6LpmEexI1iayx7QZrBHfn
gA/ljpqBS6S1l0EmZkHaOEXVNGO/iMuheOm2mLETBnsX51TfRI9BN2CL5RIq7qcWT3Ei+Zbf8KrL
+3P7hynHbtkMs6xheWBjMv9pRrTkVHqKvkOoqMUwAlDlIy5JWEuKsdQhTq0WEaOrybk9nOMFf1pk
N3Jh3bF8KUW/0g/b8fTB/njQIrf17U/hTDN+iLxBXIpjBHnc6f9xdl5NcmNJlv4rY/2OXmgxNjMP
AEKmFiST+QIjWVnQWuPX74es3u0MZGxgWUWzYiZDOO69fpX78XOy4lnKwQKw0oLEUDUYj+2wRqnc
ZRaPr9aoTx2newVUSE/QVgOPw2ESxLSaPKohVQ0O+Sj9p2ZWxgM7U61sc88n443rVhux8SsO/lWh
FM68Oo9bOSLks4mGhoC2Zk5AJAMzvZvRqKMbDOVww3kmq/W9T2573AQwFJRQvJXCTd2xl+7jPFcO
JpESqFihl+dinw+FdFdTFvhH5YnTnR6aSWP3QCzavZpPZnhlFmEmEZ73G+N6avSk+MoNQfgqWIRF
SQIVIuh8PeK82/SF9D3JJiJqEuf66JflR51gcxEDoehJlEztihLM+DcD4VKLhIuVaSwMCkEyULY+
IXjgP+H4BWxph8KGReHSVimo5LHzdkQz9nK185JgiWJuyD6hbqAaS1bh4jstdU6kUbNKYD+kg1X5
FaFYz27jst0ZcT/cC0IySxh4PsPVtG4St9LusvllufdsHtlWivFNqGP1pWILFaxVA2gltSm84mKU
AGRu9yIYQYXazuKODIVlT5rqX1VDAij4snFpWef9bl0WRXKOVJrr4qLOW5UKTlekj+046SJIeRty
Hy2Z5opar03S9BocYea4yzLu2nLvA7weudyD1rBsP1dZG0kwujHIEocIqrnydGcfDiVBGQoBCVbo
BSdEObAStioX0iz1CXZSreYDpUiIBcZ1rufuSl/IDPRHnpK5LwxkkJkYEL+q0vz6B16ZTCTOSRIz
s2OPI8emkjwWkhTNxE3MXSsE4EVs0adGHSRByD2TatlNnIG74WxH6L/Um5fLT7Qkp/jrgSzcAlZT
WV4KsRS9mvXkuTPWYc38qYaGAkSOkinDDgdt+OlxxFghhzjnjAZJAV2DG3Zm/lh0AZinPK7JxVMS
KN/rQE049krgcRtxOICgs3ZFRv12rugrsg+fDas6aGN99kNy29ai70ddoFikKCgGzMR+Jjcdb0Zy
aFdgJBTw22XjlmZZPlpa4m8vd/JnJzu1vGiymVP/CPqGZCMMfBR8EYgOiy+pWsndgZgUifXL9pZ0
FUx0XYOORhNh4Yawdn6eD15Wj1ouhSrLDcpI4tEH38qWW+QrnDufXQcrKATiNlRl8NOpFUyHilXi
y0ovNUdthr+ZqXQkMd8/GWCuV/zmXCfCuD1TgpEUhP7p1ByCqp6VCnhq1bCPNYSKHSKQ3yiwkfa/
330s16qIjimUv8vlskcmQSW1SegcIojeifqxMZ3CqLtsxS/O9aCJArtI8TtVCUsCKOrGqmoI2Yq8
Ui4PHJIo/KJWOXRAk1ICXRFHXuE8W7O44EmSuNqXactyVwRC/8sbibBZTTSHMKsgvocVco0H6qxB
FRgILZy5oBc7X2+Aoo0DmtiQvwfAHtTTEXKLllL/XrsFadGukAme8320juDTkiAPhXj21E3CVu85
vGBwKo0SgHVjAXQayr8xchbMughBgFxiNTm1oueV5o8mVhTPJ47XWcGhz2BacAbfN4RNm3CmWZnU
8zZ5unWAr5ZZqKF2m6fd3NMfJjWMJ36UzV7pybE0AJyO62gHBN0qt1S4QB9AwSFlNYHURtbm8oQ4
a1oxmAw6HapqC9O51Sacvql+JvQjvc7X0IbouhPx7r1ZZ7Mis9B0X3/bKGRUuA5uo0ELuXBVD8D6
0CBdRcS/E18oE4rJQsReeIcPST857wDS7ClB9FZm/9yYRT9DAku+GwUFlrYlJVUnh3lglqwztdea
32VKvyPOK1K3RyKt3fpUaK/07hmPnQ+FCMIoEhvip9W6txpQfgmZNQCqrgbB5rYVlN8USZ91f9kJ
MITCPNKES4+dPHNSNHC/NjQRFOlKhrerR8LpShpty8QzCTIp6k5VwLCuOO6ZhdugZbN5Fm+KpE8d
t6L23aDUlPbFxXAsm9ZwQO5pwPLVdoWn6YyjIgmoICcCmSlcpostvkxEeeq1FJ+hCNAVKjBmg1ZR
gRuSVXoowCu/xJK1Jj1xpoHWTAyPeJCGhvNSJIHKaeiQO7o2ZAa6YgUuiRoXb+eLlCtcnhRnfMWa
eWiR2EDzBgGr076MqD4nnEQDPZiBXKsB0NSX2hoN3Gcr0HZBlwQJlcU+uNRVEzsTCY8SVRYBJoG7
uI8B9gVRt3IeO2NlpszjD0soRFSLe0FL4UqaaRbbrAFYtJAyDdhO8LvExyaCIJwXYMZmQ0BnYR68
D8vmIAbdwE0DtUrQI+ldBctO7uaV0AQr68aZ5rDeSVDZiyyRKFadGiLNpPqZhoDE1MOPGqZy5YBc
XGHq/bw4zXyUsHtCJGKYqrZYFGUqNvohI8Ypi1p8ZA0Lx01YAwopBsr/N5RaF+P333U5qHkhUkYl
goIz2nbaLtLbrWEQACGDL9Skz1DdBAqYTJ6w/RuGkIQEFM9w4XunhhCpR2sk4ZSsKAVXo8AstsU4
DO5lK2d6EAUXTlwiWxl6l4vmtDl1rHlUspd1Ru1QnwPVkDHUYCxj8jZg/18u2zvjFtjTLRC+bCbo
HJy2Ktdlr4tnOR4BCJoNhkPa1qy+m9+2AiUP0TBNYR0SzcV5hJB7LDQFhwOybOYDJBTwRFAcsLts
ZX7W062R+cM6zs6owje/PAd4egDb1MylqaBmB1AbUhaKZvonDq7lNQWnnaNW4VxPE3X+ipbI55Ud
eQgO5HOGhR1sqYYe1xRyiAMVMW1fd/s40ubgFpip10QgX3gtyFzf7zkyFMmKv5wZPxNeamh1WW9l
bcmNje5kFMgQDNpd0Ai3kaamdl0U/cqpdfbtZc+ilkRGlXkG7/Fij8yLgbp6E0CWlZjZjhpDryGZ
3uriRgUR1K3MtHPjCPEf8bi5R6VlFKJVkKQCM8r90BzCHfE8qiTDWB8d35Dle26PwoOu6eVW4ZD7
fNmFznXnfH5F7cNEnkpZTAcjJHrs6xpIfEBG9xL8S5scfsOVu+KZSc5+zCGZ47nG/xdbC/xLhQJZ
OihhPTbsGiDBqzLAKgoWtiSNpdf7y606N3zzlRYKWlZKc8l7P0FtklOuR6lNGmjgFFWfXKFO2hQM
FqxVK4eAs63jyj0fAuZT+eLiDVUUOE0oE6BU8QD1I89L3qLOrSHZx6km1o8TpTjW7xud1UowN/fo
J474SQY3XEwUvozIppEqoqZqZNHMIZpBKnxl0p3pT85v6NCx33AqXl6M0z6m7BWeG2qUGqp9nHAa
yuSFYiyjHCjZHnt57Xb1ScwDR0FCRJfno7HEOXwxA4fUCnydDIFtMffSTdg14k0/QOllhU2290wy
OFJY1qRdSUkDnSVLZPujQV4uhbRuxX/PzBILJhIT8mS6wFjGOoIe2CQSTTnAl8rfoGYLvs6X1y4e
59v8wcw8DB/ORpHeJJ3oIUPjTdOg21U7s12h16hqTqpYzR3eLBzEnjSXmcBfWySQAUFjbiKPE4kr
C/wZp6bJ8wVh5nwX1cXRPYfdzTNUmuwD5mYfseq3GvjRXUvudd/V3HgvT9lzXUw8mg2FwdaIcJ+2
XdUntBXgSbQNTSkhQqOkxxjTfqVV5xzZQM2bawFoKvhpT60A21WToeW8zokufMsCPdho4GwovezH
FSrlcx1ogBIjqkxa9tPdpwvFsCxR8bJzXfVfqJHVXqbWUuttksNrZesx+Nvt3+hDrlszRbpIVmMx
ZjAmAxSQOHVUiIe7XgVCkHRNsNKwsyNFYQlrHRUTHEZP+5DaJq+QkUtFHtgPzS1URWrrcsmiCvpy
c84NFrshWzqpgHnzODVUcfY1KWzFkNCIWwF0umvknfFQUDX89HdMIdfA/YpdYxkET+uhbiwBvyiG
prgzvSYgPWIC6wVd1Edf/oYxdES5AInEkIyFE0JpE0BPzQm+I/WwbdsGwUsQ427XJOnf8AjOhfQd
POxzX552IZgmVa9TgieKoqUP0FmYt7rZmSvL4/wti9PSTJRszAEaNiVzYSVLOn0MJ/wuq8FR2i3Y
0QPrcf81IKSxLVoqfn6/Bwn2AVlEW5KD7+I8oRBe81OdBBqcWpkTTZTIVRECYeg/BSuD9blthPhU
nIK9liDGsm09B++kBmM9V1QD8vHKh9ysjrDS6XuxCruVhp2xZs6qUQr+LnNxXTSsbxUBlXES61ov
6Ec/tYTnyKIqgyjidA9Nn7dyzv08l2GxlpAI4ujCYXqpuRGKOgB+Iaewnez692Iui0gVuX+8PFxn
raBuyDQmioGlUy8UhE4fJhiaQLjBwqp2fnULpHON5fxM383HLxItXErmYPCpFaLoVEiZ4Oyzbuzu
JcmbwRJU/h7VtNe/yaWX/PnbzcIFZTJXBDK4uy6apehJFfoBVxFYxrgkpPIfYWb8pjY1cULuIYg4
saDPOdHlvigLEE5kU8cdL1dg0q3hjyG6q2YOIAyK1ETGbGU2fx6tOaasGYQ14BP8tBaWXUEVTmeB
70vK9tqYIu9GbHuYny733ufVnRILDssIp7K6Eyg5HS4zBekD9COGHaPJN2mcvk0zyKzSozUVrE8N
QqSEa7hB9kiS0cBbXMZh+62EVqQYUSrH8HuaC8UmboK1+Pg5K/Ok1VW2JQVNiNP2JNxv5pJbUENV
AkYlrJTgWg21dGX3/XRXpDEk7VHA4oxEynphBvwpIHMDMxUVv6UdZyasO/3Yx8pN1xagBKPaAqVH
ST5rDKSa5e+n49hOZjUxNmZ2ZnW5fYlQxLfqHMGjNMx0LaV/ywAdr9zgzvSmSpZBJD9PXAgg6mlv
RsT1Bz3AiNz23hUVMaBmBN9bEfWcD5UnGxcL+ixTwvmMMxNU1KdWqjCrq6bWX1uqkYv5lh3uU9HY
5pJsE1HkGEV5GWoYK57/KXYyW6XEibixCjXRct0Aqwgv8KC/Du3RCszrtNvIueckeuRO08vlSbZc
EwlOi7IOIzw3F65vn1RLoYgZ9XIC1oVnfoNXxXPaPu2uBJjdN77qBZvL9paTemlvcYqv8hz1MG1G
BQZeb8N8ZD6yvbB/DY23MhHOmkIKCHkUstCcRk/HjlS3D/HwCG8lxVXYsoQ51gtfk0MF+xpQZOmO
7+36YGx+/cPNzB8lw4Qej3JUhLyug4wC2qlTkpXeO2NljolTYzfH9T6J9Gi65xlTSe9RANlTNZF6
OxhcfvdMSFu4jmhIY6hg8PVlfqttpQCoPxSQYFC0XU/enXzaZGwve8LnthAvoOyCTAxhNI4zpz1G
icMUaTrVkF5YFNzM62AD5vF3l/b3qMQHK4tx4cYD8cDQwYQAiNmGnOu7GEvfL7fks6MRYoH/1YQ7
himkL85kQyI0sj/B15bXnf6HNEAakVAFPJNXGGtiUNK8F31ckTjBYIywB5kYdDjkxa7YQ8Sgjh0Z
snQyx6PlixTDs1fX13C8p/fIrQYOx7niCoZZ2RnCSD5AxZv85uLLnZUdGRVCkWikKC9vyWnZZnUa
GC9WSMlBCZejM+hE4y936ycHmY2oXO7eT56fujWFWwauYv97PJaptVFKRTtmmTpau8tm3oOnH3oU
zA3/0Zec4nWyncs8kDhpcmVEAvKXci+54P6kazjX2lut9bVdwNWSmqhBo4SRyqc+RnKEsuLWP1g+
1Fgi+t8r8+L9yvXv5yHXq8ucemg83QteZxnYUsWuI1ooPbgv7vN2Z2+czd5dafLsJP9PE+RWFgce
T2rKCGrrhxv39fmAAefpsoH3eN8lAwsvrcu6oFxWetja2+3L4fFxe7CdawdDzv7qxr1ynJU88uVO
o0WLo3ZTV4nczAbdh5efd759Z2++3zqivdJz7xrIlxq2WLXSqKpVAEwPN9u718P2ebtlfH44+6Pz
tGLpr8TWJVPz/PiwpXC+kgSJJl0d7rZ3exdT9vbqZrt13e2Nw+83Lv93Xcfe85N7c0UfH3jPzQ2/
Hl2X1/bukdc2R37k3dvD4c7d8+oNHz7wVsc58G24GF/J189v2eZ8/vC8vTsc+Dabr7M388vbw9Z5
5S08gu3M/8LP/LKxbWfv7LHLe/nG+90dX3/lunzVK/9y2NibDd/44t7Yh8Ozja/xmc1mdjnHmd+2
4fN83/xlzjU/3NASnuhxNr/bO8evm+P81s3xQEffOi4/0+r9LqfxDk+33ezxq+3hhoF4f7Ydn3x0
fvCte956vH3a75/mbqKj5k+7NzepPZt9cvjny14P/HRlXs07xYchAxxOSRQkTTcPV9urubO2N+9/
+PvudUu/39EPN68329ebu9JmUG5eX3Ei+3rHQx8ed4fdbrfZ7a7tW57+6Fzt6arv19fvTb22nds9
jsao0uWu83Dl2Iz95vjgXF3RsuN+ZZH/CwdxyQPn5n5oTtwZRpfj7FcMFIN1dzf388F+X5PsbWnf
MWw/5xGmITfzK7zxZvu4fZzHAt9ifPjpkQ8c7FvcYMtP83p2OOxu+Xv/RBvdo/Pw7s539NQ8kRio
W2e7Pbw7yf54PDKM7hU9yHS7284NDew9PUkf0I9bl5664rvolZcb/Nvd37l85vLIrg7sYotH+CYX
DHoCk7SRp7N3Ny6eRlfYNOEv33JW/Ek7PVgsdgIWNfO0/+FDoup0XgG2r3f+hgnBRGMM3t3qkf+w
T6fN88m3Gf/jn3sIV+0/3f1+/2dvPzytLLLcI1f8e3F6nyBFHPt5lX1heG+e9s48KPzg3rnO1eHA
5N2/4uDMXRYAFo3dZlMy27bbPUN84+7nRcF92e6221f3cHeHe9CYu0fftr/RtC2jit9sjkycFybx
0X5fyQ+7w93h8e3g22+P85f+fL57De3nyf7p2weWeraXu0d+fXuji1ie9s7tE+sxfz/snzZP+z9x
NBYB+5lFZbBt394xu75d395+uz3uN18Ox/0fTw/OZuc8sDo4m82Ta/+4nj0Kv39iVtmb4/Ga9f24
Z/hdFjfmH7PhsP2Tv1lrschSs79hmb65cvabWzzz/Y1fn/jneR4/uVcPLy+u++T8cdkvtXm7uTBD
30+LH2doLkBVwoLDmn5jv9A73dyl33dbZt08/TaMCA97Nc+gB9Zenv7yE0jvodRLj7DY6tPGVKJ0
9om7A/PT+XN/CG1GeJ6JLAl3tJqJz6/MZ/5nsyMxu3n1bvvsPh8eb9yXnEfe2S9XP+cJjnvf7ezd
8303PzzryCNe5DxtWAY2hb25/RHZRxyPDU623QeW0FfL/rK5nRce1967G1ppH+flamUJUE96mpgQ
EBduQ/PRzDTRZF+4fpWZWV8UQ29P1IhdV0MMVWWtNCvpp7NWCLQC3ZGxscTuKJ4RxhnxVbCMkA7o
eqe7bSJIKzfjc1aIpxEfJ0ikcpc8XVfStO3AmgQQYGVQGFITO16lY1U8XnaN09Xrrx7jNgSDDwd4
AoWLI1loZjLMyTCEUaUK2QvyCLd6GfduCL3BSphmfuB/++BfpgC0a5TMkMcQl0gkSlihQTHRIRKl
ylLeUkj242NWgyC770vkMrdxOKXyI8S74a8pRPJjBaW9LJl59w5Ar8SiJHS2Obqf9qiqorhkjIxb
EFXPLfXlMLYqu8mL9yhl7LW8em3D/rWVUG1UvadMa18G8I4jgcayiQ/IIa2lxs4MMbUxBD7kORtP
7crpA5XSKAcjVCPQ8OjCIWaUrglLtk+Xh3jNyqLZadf24EjhKijzxrAVKVc2MQpEKzei81asOcdM
kIpL2mlbKkhNvCzBXdvJD7ayNQjbQoZd9G+0Zc6KcrNWP5d8WehqJZDtMoR5FL3CiVPfCp2gr0yK
M55KQIVg/TtawjAXPQay1i+6FE6dOJRAg6dck6j8lXxibX5zLRbweMltURyVLuq+XG7gOdOmPCse
c9mFVnHhEhDrZFKfMlgKqdibQdL6HyhhCQeIfrT7FB5hyHJ1/Z56sLVKkM8DSIEk0XXI4ghqQhB1
OoBCD4BIqCIY20y1vIniLN8HVr2G6fncPhOcGSgl0HQ0cLmqBWLZ6WKRjjakDI/crH90qvnsTfqx
g7MPlv5mb6jVypFoEall3s9oLLiiSKrPmfzFuZA6854kSzbCOwJV1YtVIAWzLyQl1B1EBYrAlcyw
hS6u9wzh7fJwnt415jXPlMBdAGEG36Poyyg7KOnAsmJMmzqFZ8rgRZu8CMoN6pYUtTbVWp7pXFNV
vEaSCLmTElxcBhCzkcPWggHRm8tXJfiOvyW+722p/YugtjCKfZab4f5yIz/vITPojOo7MCbckJex
kABpa2hxYNSGwlJwYjEXXER1mq0/9e3KKnPOlA7oeA4WA+tbFhFBzTuh1w2tIFzRvczaLcbixrPC
LN1K0STpKy37NCeoraE4kDSQYpJ2WsL7hQHmHFOj0lYbYG4TKhhNixip3N/sv7lSEhMz4APvXMLP
lQTWBRNBKQfWjcKV1PgtMqTGTcukW7H0qT3vNZkaZpDhY3mbX/9wEg2mMRBhpAwdfyzbA7RxqUNB
duZebs8np8eKouN9BMeojViGWi2PS9MEiypUz6lZb7iMRJmb6IH2B5wGJmy+RaSu+MXnhpHFgviJ
IWI35cfThsEj30VGCUeNFdfapgw6ODw8fdpdbthydnFsYFaB1lTJaDHHFrOLCnwJlU+A2q3niY+Q
mkFIxgkClWPWa8tSHgXZWDkFfjJJun3e61AuB8WlLMs8EiSeB6WmnjusK8kdUKzRHCtvhHsJLs07
y2xmhuKx2VxuqLwIYDObiW9y3vhrUoM5Oe3PQa8DSBHQ/pR3ID1tBM820i28eC4icY62AZtkX1X2
EY0he/x22fYSP/fJ9uJIyumt1cvZduG+fs1cJNjsP473P1aszN/y8TS6bOFiu1PCSlKj2cpNufkZ
O89v2u7H16c1Qe7Tu7j+qS2LCZcMfduJMVaabWi3Tr/Jd8qN7K4l7BZ3/s925nXzw8TmeldYQYSd
zuVUy3iFm2+T/evLbWDf1+4PTmV2YEcrq8k74PdSHy7mQ1pntQHReG2XG7g2HbJEDoqEjunq7o/d
99r9AivhytoizeNyyeY8YT60lHKvZJTCd5tUBTlwRtlfIUW/mxzjCzzrhxU3WTO3WFgUeMDkZDY3
Oj+nrbhDaHNTb4Pb8ODZya5dOd4uE0ef/GVxgY1VyBngLZjHMXBS/qg2ROKEyIuVfjyzrnyc4Nbi
nGkaUW1ms/ub2kvr7UOEEQokzrUshoNsDVm25p7WYjmJTEHWYBr9q1nJHaJMrrFF8NX5ErqhSxhs
ZEER7T9X+3O5FS1m+RKz1PspwkElhpUn+Vh/zW/Lo/LTuyftV4128WN8zo7hnXKvPa+4zVr3LlYX
vxlCPZ/HEQJvF3IlvKbbsyE6nm04xSbb+K7pmI6+sm5/uuIu27tYb0Y5i5N6dleQRttwL7nPqUPQ
zbMLujffyvbayrM8kC0NLhYeVUApMwBUZ0sZyjOdR4FuXrXHLjZWx3JlxV6eba0hyNh/MdU7P/Ek
+1dmH/90nr5eHrp5Ql9YX5b1c/DNRYkwW5m2CF46sOE7mbM2+9aMLFaVIcngbswwoj54uxIKvK8U
+x69NW9Y2cWXB3MS6YlazW0R9qrTO5TB27+MG+O4dqk7O7+Bf1EdMnMj6PJiUa5jM83E2QvKDeqa
LF2Ka7HhqY51lTqINj/U92iY7Kqdem2trdDn3OKj7UVfwiY4JlqP7cbtN/rXZBts++3oxtv6IO/X
kArn5jXgDoXbK0gc8Dinu0+ENElEEK62K/R+RAmWEchJ1fGtzSo3mh4uu+Jybs25BcqyZPCWVHNS
HnJqTG9C2QsSdXIEpVG2sGOioyFVIaq647SyHczrwkevxxT1Q8A6ueSYBvfHU1OJKeuD3KGV6sFG
dJVbWQbAXUlWtrdl781WCNqoXEDgRgE0cGpFlUaknmrILhtYYe6gGTeOVZegNT/K6V1UpOkXSsel
+9/uRcDZKggtAg9gFRdNyyHEquoCdW4kxosNTPwsU2qTPiBQlKz54nK7oYHc4SSwWu83hGVAD/3F
arIMYXSMrMssB46z+gvUvzBoVlquxM+J1DVQ/KcGSgUEkWvBhhk7vU+i0fuqNVmT2xX0nt2hTHX5
AexwiapkFRamXYgoZV7ul0/nbLBvIndbiVATuCvcZzEayKZljWGg5S0bsVa4chVYkVPN4uzuUOse
pTi61g3RFk377kcFL+0vv7Z805VAaU3bqFD0NVaj5bo4PxJPonG3n/HaS1CTAEVnKErF4CCqFSMt
ocg28mPp91oJIaDqi848joXMiSjshpXF8vNkUxg0ihGseb4B2zrtDbj7hX6kDNipGvO1BKr7pYF6
8g6+9bUypDOWZLBhOnEMogrc/E8t+fUscmzJE2TKM5dcQFG7m48RXPGAht4uD/LneQ0pj2zNazIQ
T1T9FrYMcUhziEwdA8rDTVMNf7Bo+St31M9eD4aV+AWpCgKImriY1uPU9X5e4tgmwhn6xs894UmN
RYovrAa6wQNaEbDl/XbDZp4QStyJ54NQWxyUcxgGgf54LYSLKD2UQh3uw6oZ3ctWPp3HcUjYOQBw
mfNYsc0s+g9YkxJNbed4QuDZQ2ciKJL6ip34Y3oM2ynfGImXbGQxUm/AiyZvWjpKKw9xZgwtqufm
mBcBYSIri2foOzkLxqiDzg8Fdxgv0ZXIR3HFymevVEXFAK04FyJTaLIYxHhUYqMBBuyEfZHdJGot
uR0avYe0HdbAU58bNMNmKZ2Zq9IAyC12bHkU62SSG8SAptA/RrkwHTwE+JzLY/d5LTGBV1OlSnKF
wv5l1hV6FUqMR7N2DCHMXFGE4jCBwXFPYkrYmKnWIwkw1N3BE+p/Ye//16/hP/23/P6vjbP+n//i
9185fJ5zfcDi1/+5CX9VeZ3/2fzX/LH/+7bTD/3PXfGWPTXV21tz86NYvvPkg3z/v+y7P5ofJ79s
siZsxof2rRof3+o2ad6N8KTzO/9/X/yPt/dveR6Lt//+x6+8zZr52/wwz/7xr5cOf/z3P9h+P4zC
/P3/evH2R8rnntq3X+GPTx94+1E3fFb9J/A9ZqzInsMBYCbA6N/mVyTxn0BAiZDNJwOSA3PEMMur
Jvjvf+jWP99xz4S/4EkgTorf1nk7v6Rp/4TehVgfjFyUCVPD8Y//0/CTIfr3kP1H1qb3eYgm7WyT
afTvIxBxQ5kwlzEzbuGac5HG6TQrU0S8OZhPbmRpHMmjXPEoF5ILLbGLUIMJSEel+Bf6SlBh6pBM
wWvArfmrSFxTW3HdBYBtfhaUNIE7auzP1Oe/B0E+BDmqMkQmF4rLDRng/g5WiMl3ITpEv0ISo0C/
zabBMJ18ynvZkRtf/ZkK7YAEuQXv4EDVJCo5I6EZGO5DdN2TIC+g34eyFK2eJtLlQ5cMkGJ1AxPH
luPe8LdZ7QvUIXR5gkCgh/JLKFdZ5ySRVCkrrZvXzJOOJjXBhsG4mXNXL7cLNL27zEMs2w2DSdwJ
CaThKAbL1h99FQmq68fITTiKXorclw2pQv7LKpr9B7f81+ifjPZ8uDl5CB3SHur0cTmyCUTeT0e7
itOUYsEcNtnESkTq3Brd2niFhqL0LF2i3So1UdktCZvudZJq6pHAdCvPfSkXykFh5jcrG5opf3oi
Dt4kG9hmKArhx9MnQo88z72mTd05pC4+lfBZRs4QtVq6bZALbZyG9Jy+1SfZk49CGI1fgDZARNeE
GmKgMhLc1Q2E4H7pNEKt5u5YBZNyk2Wm/lVIR+Tck8aEptsYffFnVo3aU+wVXQUFd0qh2lAGke70
aKnNiguqCda71RrUHANT+hKiZNHtTbGRUUtQlEl47kXUkWwJysXsup6oNHHRDBm0o1ArzTPXCP9H
ghpV5/ax6pubKjQRm0NbkYzqqEMbC+fqqOlbEa0r3WFlqP1Dr+SJtfGNwUffJKM+9K4MjKLcal0l
PA2R6hOARgcFOSpN79sr1LWI4UyBoFtPcHzGyjZR9EZy0Y1Okl89dEvpN3Q6rHCPnsuUuoquIbUm
wVkDWe5Up4UTBkL2Xe/UTHXrok5RarESStCTNIBdVqOQ+FsK/41p6+gTR7YoV/DYqgY6yk4hSmmP
4hnSR7auoCtuG63vj3sPnbhs21klRYXIuU5wH3sR10OEaPQecg+0iVf2bG6c87b80Y8lyl2oswa/
wcmAZNQijidAYYueGby/XodU7DcSkkG3r+sg0B3dGgb/sde0YjwMUirId7HXys11YUlt7CpK2Ztb
KEeE7Cvn6qHdN36O3kKIr5R7BCogDpKjzoj2A+ma2NZLK6uPWth2vRsjldNC9s8m4gR9ygFMVdpe
2OodI/RSqb5Mqbsox/IGAuRecJjsCPDJcZnWjlxrFbzZDTiHDXIlE5KJuV/XbtoKTbyDCjuNd4hK
lt9NjWQfDL9KWD8i29iZrk+lj+pMZZH7+x6JkWYT13zzbez1fvWFWvNpi6chDBlwviDkXeUpkYhM
BfGhyIWF5hyZlupbxk14QpdSm8yrqVbhIhwkfUT8gnJ4wfUHNUUzte7b6DigWww4RA2RfINp1n8s
slpItlQroPPWh14vOrKgzZPFhHrrOo2olLXLZpJ+Iq5p0H96nzUPUjGJzYY1f8RXG0S42VAa0sVQ
LkhyuOtGDslgJWCd2GT+O1+Ir7c/C3LSzQ9EaFEKrlojiR6rgPXyNkFh6EgdX91vYiutIzeJBuaV
jLhpccMhP/wRCKOnubXXpfFGsAZvPMxKeNMWJnHoFqjGnTy4lw2I8XMxgS3eb43ScM3E9JB8g/B/
pnfO6/R5GKDf2aSKWnrfhr5DASQp/RxZ3UJSZ7UolDu4klmo+lE/H3SbcqSgzGa3riBVTosEdaJi
igZXQBG4sMEuSAJ6TFnzs4g7v0Z3vKsTZHeghttBbxYxhfsueUHgvImoOUpT7RiguJTbJWzQsxix
Vw5bRJ5IpmeNmXwZoHqu3DHlumhzZw4eBymDaFTKKkicw07SkGSEg/FXkLco1jRhh0r3yI4duC1X
yHclqG6Tl5YFOTDqIUhTqU2JTMhkzJiPxGoUW1cbFCfFoKx0KOItymAq5BWQsqI637elaMzErZoJ
fUklYota8KBbsXAtCEb+pxVxW0W2JrDQ30MbK9mjUo8gOGKsBG+s3ALDockILUEDXoiONWSFuBE9
NdQhEk6En74lyJ4rGXH5yqV1hIhcGvNkEw49ZBK1F00Ib5mj2KNH1BOv79MABIOUF+iXm0ZtIh1d
qNKbrGRCsqHMBa3RdvALeaMkdcGGNvjRk2BVCGPbkL2L1+1EyfK+yaswddtAQo7RTNUh3jZZJJD0
MzXfd3WxgsUO3d7xNQ0H9IdyOTFfDB2BU6chSfIzjmT9wRqt0Nj0YoMiLLGN3nelAMp4N7HC4dvo
iebkxMZgoWsrS1DI17HhffN8ubppxBLm7ADd+3qjJ1xCNizmUuMQ3DNjoAUZEiuo6DQGug+NfC/r
XQ5NvxJajyjQk7oogkFG2QZ/QIt1TDwVIb1aUXZR2UfFUTemUbfntUfbNFIpyPdTElS+6w1+ZTrI
BiCAWwxVNj+0KN0GIItMiG0iRAArsU8iqDuCKnOksUcpIigBWmwjCH4go+/KF8sah4LrEgpjmM44
N3WK0qZHrW4EHbJx+IhRc5E0wmuDXMp3Yhzs40mGgFgL4ba6jrXSv4esoJJ3Q1qXlhM3loZEt89+
vE/iIcy+9XJXSleQ5ek+dJ8ICXMZHafAkX1P6e7FvDOD69GKahQa2jbonEgpDFT9DBSDnSCIEUUZ
9ZpkRCV3e4jJhd6tBWNU7CJCSdQGKdn8FIu+GtxO46PISWkC66LQ9TehFyfhFmK7uaamTtnVCymu
DTvStAw1phHwgtv0etS4bJdZuM2rMn2MOq/+hTiu/tYGnmLuBMsvr/UAdPsVFSCVfsh6QDgw/0OV
BGsqXYnMAlyuthJlor9TUakR7ViBTgQF1aQvHRi/stfEHCH7R4Uux3Ano91leJPsAJVEXixVkcNB
mVGA6zmV2LOFJDMfESkJpV0OukJHJSDJnkcxGBhHTfIUp41aFXkivxj+GNqcD07IZCNCJfgZYrrD
VAd2ASeC4iKBEv6ZTs3Q0b2IGzoiumkosyca/ecYneEh2dm1CtpQRldEu6GhPBnJMsv/9r+ZO6/l
ypmku77Q1Aje3AI4nt43bxBksxum4F2h8PRaZ/5RhDQKKUJ3upxv2N3kIVCVuXPnXkNFIjHoLyt4
Yr/WJl8rRYfCWVaabKWCv7JPhjdYQwS4cwJGzgub3XZrF7J83BLwn4ELCV8pO/Vwlkve/nbrMZhP
Oai96kTK7SQfWpffQTwqwTFBdqH9LcwumA7E869Ha0zF14jlyoiKYO7vCVnofsyprIdDuiEzXtZF
dgApXR268RZWmzgB0ALkqPPWeAAgw8kBoHb+JeGSfrIgGP6sRov5rOpGIaNh6Lfr4uFCwjZZTXKN
CZCw/XM9wOCLgiwvFckRlSAr0iuRC8kF9/3dBkb9VhAqew7LFAPPABMQq0EdUlWv1QSLB+5zimlq
WDnJ+rYygshBBfmwi6k+2c46qJ3RpevLYi78pc5khnc2GCqTF3n0qt2SDnYGGnNdniB4Gg0HWJe/
pjWRA5EAAFzuA6NZgDyNExvJTSq2IHEGvX7n42JMxFyCt1uLkLrY9lEQoq6mC43GwAAjp1cCJpJW
FkZ/Qw/tTnu92NqDWT2zF2nYc/GBBUW5+8kPy99FC4EKmCjAvZ3D5frCUqfV7lZvHkjbt2pw9mvv
mnUssnDooHDpdjukXTksh6wuQzZV83UlcMsvjN/kL/TT0dv66rlrzVpCzLU1BCr6wku7Dl63X1an
+z1OQy1Pcw0UCCag53yTD4rzphuX34M2iMAoCncL42CcAzRxM18/bHuBNs+d6ok4KMfyDXrUgEDd
X9Fc1C6Oc55U5qhrVIz1OlLaiyiYBNe8v/FL5+eQHYjE1m6+VOPpw2pzfMeVMPzi1i2vAXbI+uM7
PQ+JOXVnefVuXq/Asw0TN3+Q0hQZlEMJYFezjD0EiW3Qx2zu0kdn8NcPjy/Re63dkjsyH9qTKFGV
4saziq9xUWlN1r3XwY4xnY3oIemtxq4mMWWDKxk6900xjx12Kgk3VqelAnUVVAqauVON4JOs3j2n
UJJrnlcd1DGQYZMnde6oQwY6whctlpWTKavkXwtoXRe5RkieTY+S6sQ0CfaHNMgjjDyuuE/uJuAr
ZAMhrHfeNBWJb4Goi1Ppl/4BODAloiW0cdPqJQWKNTnmKzMTLQ7Yc8NgtwhBmkJdAXaNpcDskEzr
FFq0n17HgeNsc4K6nOqkMcb1L+nZ3hK3vtGNMTiw+ltrG2qzHwZc1RBxxWtDKXbHCVpAHt2K4asL
cCSSa+YRST8MaX42sbqWMfWSfnFz4b82xFPxBeQ46piaAQaT48/lX5WRtrAD8VwNESgxGmJIMB1J
t3yqBqCgZXhU2yitvdzW+SaoR3O3QZq+gR/REzIAs/JIDCRcTnOckmWzANe5/nZqgAjdLKEho8VV
XSLmsLnfUjO7NrGQc9uB+usaw2yV5bJHf+3uWz7wuFjKVxsGIJGZ9vii/B7WN0ab+2ZLj3mp872s
GpUTKBaYv43UzWkbi/6U1RBOUKMXrpaqOFnzeBvq5gXomh+Dn3ljrjEnHA/eKWhW59TM+dFYg/bO
tcvy2EA1gdKTdTFvtzhYje520DezhLB/XFFASG55SkWyzcRtdaEeD3hLh7uukf3jUmSaKOuhTIbe
InHNy5LxWnwUwH6WzZWXNuMlzuf5MPYc2hPD4QO4RHWoLbHsxqX9ndLNxZlJDoo27ewZD90tuQ23
OSjoA+vE49eyAsIFKV6tSTAEKCpZONFVd/peel11WGZorAHPSjhlP5bDsezWV2imWnM78eziYjZb
cDBTk9mpO9wiJ1xFAUhMpr4PVj1EJTGiiaKI/pxXg7u+9B/D0UR4aI3+PDrbrSsH+EezNVv3bQ/i
FwrbEo+lnT20TX1gY7c5mV3hnxwq/TYMsycHiuL9RoV1DHrDSHKvvxvnsYLORXbaNlIedEFrRDh+
pjjQ4+vY1MFlHlTzxDvoHXOxcGMBFotTsGR/8Ok8W06BHw0C+LHrqzMypJ0wTrNPkJDmm24M5SXN
O1h12Jz3Y+kBwZ1dM95KZ2dlYbFDBDl6pUFmSmlBE2NWJQ8Os8KdsS7e3t4cuTdHeV6ACFEqF9a0
Q8ysd+viu3uz8wci0S2Tslw9ecEGNjmrd7IAxgNlvXqtDGCANA83cmaJ3iaBjmKw6i/eYq2PrivC
3ViKoU8cmU8XdxhVQhpIeW4HSj0CeJ03NGj7AbH7lT0E3COUNGtE7IVOVoA/VGwT1x/ZnZjMxjLN
ue31IedqjwoencM8hyvzpTUfd1VfPAVUEo8gaJsTm9LN2c6Wca+aIL+F3rpGTmuBDhUlqXUzZQzf
6y/Cp2ii0SCyxAjTlKaz2G5lT/swZPJIFbMfxJCf4M6nv7weg1sF+EvaUH/oiS/eJv5sdiDuJre3
kyVNb5RYHrqgP8NRf12nxrjYQ7jsAqdM7GnSUdUTo+H2gRm1jdFedCm7G9IZ44GrLGbvmhZIcYfl
PpWhMecBai1iLXcXEZjlONNPMeneVfzu4sGt1KGCC7j3smzYg9VsqbXyFDyEJzi5NKiagxzXADC8
fQ+nOXudA3u9q6l9SX/PTJouU/xqqvBMXKEdg7od9iVpnsSkb+5u5bySAbzVqTQfaK1XyHxumgBQ
St+0q/zDRLAfQ3dzB5/Hjy1yu/cLLtMPZTBh8ZbchEsU0NavxcGvF/D0zoKewAtyS/la71lq1wef
kM2mkz9dy459L8zPXlUHhzzaDKWKRLrG849ycfszGe7qMHS8lhxK9kEGtNk20KOAB8RuHRsilr4r
HDuLwPG8KjWFaDBefuxN+vrZK/3IoMQA2L4c+2D2LrCCXpt546sKX99moc6PayrCA3sP7Z6hGx/H
xG4E97DaWbPnoTpURkyGfP09aBMXUh/+rgTntUwzkkpGpjFVMWXH3lHTGkmPGtEbkV5EuLwXyp3f
ZuW9aUzFh7qh7CmW4SQaSXiCMZjFxemUt4LZDN4qE2v03M+zF3VKb6QnyCAhEjQLE54j9nVGf1fo
/EW7/sX1EQhkyLsD6Yhfd6ve0oF3LpfyRhRoQ2FJFoS2229WaXeBdNIYw+23KOriZnLmO2DC2VF6
PR3Pdn2FweCdtzw7anRBtNqZ3OtinW9rGxZqkdIjeuCEExfO8Y6zH0B5eG0plGXf9Vb97BUCC2he
5AlQnvUwKY3HSKr7FBU8wnP8y0ptXibXELxzHd+h7wCCEgJac6dwSxR30zTJXR1W5TuZU8ElC/2W
trT+kxb+5wK5/Mj+SHCcSuUsLL85Y7IW074crUd3q74mxjJDNIc8IaP2nwcrW18tVRFNaZYSwBbM
3RvhsZYA9KC/C3vOmAkJKuoJ8TlUUyfPAgbuPYjkPBoRbmOdqvboYLO7cUjCj7p0dPfMG9StdQ1R
ghksYpoRC5l91peZuUMkZx+MueEcDWEWcTkDhlzV9FSifUR1EObH2WleoSwveycfoSPktRrfa7v0
AOr67tOgxxOvSA86xMkiqq1P22KjaXOFp2K5IOTqUL6nNDTRXLlNXI3OlMgps8j/7ec8bvAt7DI4
83z/SBtgAvOd7rb0q75unI2TPceiJFeKFDrtP7DHBpaT9irqu3o9WMrm24aN2njtfHLBtUckkr8M
22AcBwwTH0WTFzEtVbonnWWJrK0ZTuD1lkNXjVtigZM95+Cigc67q7MznCx8UGVzDLImdpe5v+lF
ld5BJXpYKrEvJQBtRxfYxNaOnRFDvvu0h1GICejZLMYL3L08qT1uSo5m34gmKEgny+weaLWYI1CO
XfJiWKFibZRK0jR/CUcdN3ceWA2RLJwFH2RqhRcGUinbDWiB5SaAq4al98DfOMWUvKw+YJWsp1mc
9eSfhSrRcxmfwlJCReli38Obzk0WpZMjj2rukIedOTujNlAo1sWu8+0pWSu/P26BRDtrCzfGHLPt
m16cZme0Xnw8dzD1Qrd5AoN5K6fur9jsnnmWtB82I7WiJgusfa9GPzHWr7lA5IE53h3BWiW2X55C
VYRMDTz3FcfA4ziG9p5+51z786fsZuB+flY+ccNPn0vVjDejsvnst/yZnMH10pXGdzp9kAvtfKaZ
eO0dn1eylEPS2SQ8xTlJtS9mbtDceGLXs94SVVx495oiFp18VPdhX4W3rpgSYUMx72fU/pxR5j6t
p8cpn8vYHUvigESdksofcCY37pT+3apWXExDdUgz/hlE7PolvDJLrKZmNuehgJ5CbCj8uSazvwTT
yEQVYor0ov9M6+eaIoS58w808be5Ve+F5R7GJnxdjW2OO92UtwXDCgRcI5hDcFjI/drdL/ZUizv4
sHN1bsXs6NtO8lr/gb835HdrFqj0qMYCyYnngSFdx49/1fF1iwQ/RSl8WbHdEhsa2Doe8qzp976e
C26lue+3A0X0lXNZprYx3ocIi3bSOVYunkntkuJQmiLf7gtyrIPvzpJ2aUdB34jmUzKpAIzdByEh
/Cj4Lm3JXNrOO6yr0D0PAoE92dSYWS+OQ5LeXZC2A7loqN7G6+DZM49vGDbOcTQYJt0REeOZ5x49
t7rB/Zt/CB0MCAct3cVhaMhUcsFm1EV76XjosUVKP1iPnrlsJNeKYAvaPz71XbNb+TX6dyNn4/I0
wSAO6Oxa4dI7LvAIzKO7Skvd9mgH5aMFCrz5a4tl2drYvjZjOAOZZ/NLJ09wUU9b7rgyTsON+zBl
Zaq6jLwC5nuK43Q41qPqh2MAiFDdGUGbevHa0kq9MY9ZUOW80lkO9eLJpYxDv3dGHvrab3foTEAN
9hVhdT0TqGXpXQ62Ldh+xIq8H2nfH/OvxmBr6eCz/Dq/qXZV3mvWB7LTqCGMED6UmXMB23lrmw8m
XG4i5+SYTqaI3GHdNHn0lbWghhCFmneJHEgc4vudffe4uJSIz9ZqNC41nTSH46w6139n+jDof9HH
ronObsHV/+31LMh9zzwJ/nTw07SV+w3YVZ20UAwpjbYqxMVpsJJVf3QY1NufcBNURDQ29CcQnSqy
k3Vv0rNPeWVaR1rs1L+sw+yth8JelvrGkF3vwLyT/UeXApKNkDcA3K0DmsEK+OlvE445/Oac7cpk
knl7awQqzzIIdYHzI8aUoV0mnCC/uGU7u0fFto/cp6i7fcQjqsMjFbcEcOCZMjxAipyXkzktKaWo
YSFhGbW7GIldKKpLLeYlvfR95lMqulWvYzeo6080TevP1FSFOvg0oOWd6IO833vcemd4w+1nNffC
T9LMm7wkFN2+UTolMnLT9gPE+a9cC2M3Ouny5vJe7zZE+HvTWapvyXlNyp19ue6qXWDAc3enKbdM
hrWTesq8WYv+nYbEevBT81x33hdC/6+JgL6dx7D+xZvXm9ySQZzNNZ2kUfGTk1oKKcgDUr54KOQD
dNVTljviPqsz8UDEPTB6lpLYVlsI2v9h0yW9NbNcZie+E/cbAYMXuiFh/KnmCr5PZVe95U4nblAk
7mdUyF956qq9amXwXa+ACJoxbIskZTpmLRPWi0W29WcmdcfQxSl+uZ5evhnoVgcpw/JQtMv6NGQO
Z3VZGnbktmSZw2xtyr3hNctlg2Vwrt3sD9FDeic3L24svbO874VEp/0YrFFv6U9cKXEfBmflkESO
JSKLfaNszyiZxrEDKuk7AM7X1by3h9/eGp49UfJrL8PyZiibfdoW6OiMgfuj3w1yt0GRDjgY9gXV
fTwO9ciTRlfWI00BcfuBCXLBg3IUXl5Btw0WnB3hAz5fomjBmOZSfIEP5WIlgPLBsML5cbO37EYD
POc/NrPcD56pq2gzHMf7tTbC3nCUAmRHXF234ajq1c8Oo6CbjBhrhn9qqESveA7ys1XmbBnm/pQ/
QrEenKhObbwW1wOhPkKMrS8c44y/Pb/FaeaFLsWGbS6GOmde57fHzKbuTALyX+1Ej5X5Y9aL4SU5
cLVq77bIrrsy9UgQXphzPmZ9ZauD2DYmCXPNQmAi1zJ8J7m7z4lgn0IzoWbLnHNnd6vcrap2nyRI
0d/E5pU1HwStwq4hmXWNYTlWb8qVfQEKfHTcy1L1tIlrmG9lZNO3+Ae/GidUa2rB75WZ7nDIOInb
HRD6nCR2aLFe1KeD8+GOff6XiQhj5g1IL1gNUXnZ3vKF+0LRS2s5Z+ZkxCnPwJp4E8y4yOyLvEPp
K8BJYbScf2PHy+uEeZFZnvJ68Z2k4H2CSuv1eBYMvzYwbSybYZ2pVTrjiBwYpkmGeecN/nuDpgUr
Yr26uadtP7n1wrTa2+Tnklc6jBem1EU0cnDkiXassbof7aBYz+bQ8iQPDAwRWyvJyEs0ZZV4Wdul
V1TtAOAYcNitTzS5yQleDfoyLBSzcaMK82xm5TxGcivc5n1dF5Edg3ygLnSpkO7mOrWu/f5GodIX
1sj0LG0AEAYyFMFbQ/oa+05qQYh0lWfelQb8eV7OjCe7XP0tT2TolU3cb3P/WtAwFzu/LvJhBwO6
O7pCawfZJRW/RU0UCkrCoo0TZoRwfqP7Qer3AoeB2dBL76/bM4OGLetM447LunjzfXfME7VRO71n
MMv9GzlJ6035ZM4Z0T+CtWza1jWXpIXjY8Y2pM+OQQj27iIt3SHCVKk+gr42X/+RMxpVqrZGGr28
PTm1vTKUg9j1IBhFsfvure3HPzLfT62yDqZd6tfjvdqKNfY1tJQotcf55x8NsnW12cu0Q+ixpz1h
IMvvqbWte39zfD5A3pltv6m86E7/8i3929n3b+PSf1gJ/+N//t89g/+L1/D/6EH8/9FZiN/uv/0P
/97/ZiyMWgY1/+Es5A/8l7FQuP4/CUnhyDZxsocY+fBO/ZezEP/PPz0HmzDOViJ9Idxgu/q3tVDw
f1E/Ej16dS9f7YX8jf/2FgrL+ieR5BZkXfb2LUzp/0/mQsvGjPg/G3VYpb1GdV4VMpJOr7Gd/+G2
DxSjV4Vfa7fMw5rtWE5uay8urWFebpsMHQIZWmrj7FdK2JGRtx4DYO48/e3qyfnOsi71Pycmd9mO
aGAx4ZDzdBlVYAloWTtNsR8xdWyepjbMi73RdRLpccLMiBdgWwk9bTfdmLC3gykEK98pyO2D7fY3
htFi+GLA7efqpTE791aVqofOsVyXFnaLdLcV283U9+NuWnot3yruInly+nao987gq7+q7qbPMhss
fx9Q20SF9r0dCNwyYTf/bjXs9WWA1xCneYswU7b3tB7jTtaz4kuLN2+e29/4GHCtLEML+kR/k3Fv
X7ZVnDOIylxZi0FICu3jRm2HH5PY/a42ncNWiovBdO8ipYvTlxnF3vS6FOJteHFHt7qH7o3tKqfk
9m3ncdRbQf3K3L4ASbxbmDXebcwCIhLqPY4P7kVSxhESB4Il1/w05Xp4npeO8d6SBSdsmxZaCzM/
253+0Ketidn79wRnDKd+EWf06r9Mjx5tV254tDMBALd4reZlPihccbRKZftoVtZ3WJZOPISVk9DN
9K9dXQygiutmVxrym2bnExgZEyfLaA+esf22vVzcM1rsdlZR9pEzbGsiAxKNrbZYnjGmfGhegieK
MS8ZAgGLusnSV2lp+clMOTwWnddhaUI8m4ZAxWZWV8BHfDWvL4VJxsGP2nr5Zi0GGlSv/Nl77ptC
n7yQ+uA8Lstk/6RLFfg8kC2CzmjjnrbuSgb24R5v7DQdSuEZN3iYnGAXgmTPz/kc+M8CadekbWSA
VpUEG/SFifdvMQM93waTk3sPvmbm1e6CEbtZ8Lcj/0Prm8yfx9B6yDH9KWpzNRlmcR4HiICJs/lL
f4DNZ+c7J9vmp8zoWn1hTmAOSSYG85n2w/ryN+yxYtrWIybw/vEaf/O4qHE40iX7sbl6JOQvEyYg
r5i8Dx5blFExMw7BJ6iiCQHzmMuhvx3SsvtrZ/aEAtG0PZY6wzurJtN3Mz0jZG1uXvhtb2TfaBX7
pUyRoBorzjJV3Jmr/cAdbie9Z9eMV8VSRGHt5U6ClM1THCCWLJea8yI4W2alO5/pj1i3I8pcFzvZ
Ki7KrIxjEKKVOpTEsSOE3oW51RHlkfYIGV2fDcexG0ojGZs1Be3TSh1+h8jwx8pdOspOlO4pcsgA
Oc6pwDvSj69MUN1PoZgPBzWOAiRUwdRn7vIHp2V86wth7kJhhvs2uBqc+gEkaEhFikHMY0pPrG3e
Fh9b5wpEn6Y/mczDkqHst0jmlAlhU8jHotw2xkJ1gJ0sc+wyuB8Lq7gMNO+nLht4YWkto8AY1D6g
fv9oay0u7aTsRLVTcBsAn/jKMvAkcuWxZ+GND8POwshxr1+ywUdWyqkOgVTBYRzNHLI4bO8LsI/g
YLRDcAgsMWL49wCqztj9xqILb+QWBndt49hJG5bG0WBcdMFgLS6BYzuvhWtM8Zgh4YwEle40mytj
vvbPBu9J9K9/Uk66f3Y0Pjkj/Nd3Fb5lAydWRGFUIH53Pf9uMQ0f//oNtiOVHy4SOwms699Asftn
wGJ0BAD0JdsrI1s54jy0uaKnataXQPORcPam99Nkj7Hp44/Lh644Ncs07UfH4+ejg9grow0PLqJe
5HehfSowbVFPa+u+9xe1C8Bxx0Xn5nG3er+CVJdf//r3sZzl78r3aJ1GvsLos/DuX59hm7XrC3tC
0ykgrma9zSo3f8ezlv2wqhTcNnZu/6zlZADA88uv0a8ahpdb+SVne/hosNd+r/VSJ7WfzVYU4EqK
XdbHfklTrKcpE+GLP67L87A14q0g+yaqZFhEpYkXo2fEcYNWI2OsGepvoQQMnzHwL6HJdMccGhSX
dxvElPBPXVquhrx+xp5l8apvbbWc7dXrrnNy1j+yFmujaeUyqrp5OjuGOQ5R57uSCUIrX8bCtc+r
r6+Su3eftsbz1Msn7TXHtbG3pA3ULnfVwarGU+PPe2vWx9m2cWEGV7NP5iRBNjZn+Bo8/F1wr+ye
Bz0wH4Jse8chjOLDNIyBPzPCDf3usIlJJM5Cwc2do/fsJlGHZqPcO7Pb7dI2sGO9bkEUiIJYqYJB
VB3kzmW02/Fg5M0c4zu2Y6/xTcj1bnYcPB7xkT7NjPU4ffm9SXD0jMScKv1GPH3B59++SCv9nIf0
t9uHbWI24tkcVH/HXRLGs9LNkZikelfOiqebUjmZtzxk/hxUx3CS3uvaumti5dv4oXNWJbE1ictQ
LOIwtnm+awZzPZALcoKNrDm4neDvaoz7TftHw0Qu15Xiyiq2p3FK54sY1sOYMuxTHhqgNuW9JYV/
27lrngRqyuLRL4ILefYEKkhCrWovjODovKZNhnPr2hGofjz3U/mOn/bQedYaeQBqDiRdbNTX8nfh
FDryPROFH6bZ34ndt0g4o5GEaE8IFaZPP6yPyFP9bnb9emfgsUzw7sRo4MEeFvmJiG4r0aVX3TAZ
cvuIzjlpGxWABss5Bl1fnKnjyasb5hPva3kQK0af2exOU3g9q1t8j5luvkpNf4Dz3X5UmLQPmSKf
32WS+lC7E4bUkcGE7VdG0gRV8NwOvnXAxGpDlUsRR0RVrElWj0UyGqa/JRVqw3HxzPAxzewT1WDA
ogQbESd2uXGuML8u7jCwV/chy/B7zmrmw7hHjMchSIf3QTseLtWlmE9B4Ye4vJ2gZJzINeJpazr7
YfpTLIG+Sy1T3RrNVMWtdMwk6Lr6sTDwqWwoVieTS3rHYkDKqkvoTQlamn2g8eR5dZb8LjXQfQej
HF7qTjJPUqJtkxmP8WcTNuLgz+6QrMyw423L1AlhzjtrkJb7Yu3FpagDeXKb0bxcG/ej4ry6uu86
HslS3JcMvHlMM3ljhsO251w0T4vnAAjwVpYzAayHdcKe5BbncH50Yk3a6q/JVtjzy6nTSVYIlg0t
Lw9vkJ2yxO9IIuhYgrxti5YlbSmrfast8CurMTzTGMtY21SMXqCzuJO+/lwsVPaSIK0Mk7OfPdEd
qMR3l23XrCr/U7qtu1PNXLK4n1ce4BOXh+JqGZpqPEgGlXqSbko/dMoKHxmIXUvodT96UtypVqW/
+YvlQ6gm9jF7zn8cZ9vrsuqDR8cbMR8sT5sKz7bSTuJhCPuTWbX3E3Q+uzKeH/cokkkhbedYlOmI
mzBVh9UsFRciqxVJzg4J9TF3UlCmf8OaAYxX+T4anPyYpBpvmR21j45kO1k17VtfoFh1ubGem0Hm
LyElI34ltzh5ratje6IAnfTs7crrJAfX+19u9KeN1aAo5SrD1BrcLeH8hKURSccqNS+RsubjMHCb
pGFePzo6YHYmVk61fvXfsVW/4CSxz5k7/vjh/NuoEBcZ3tlJIwlkrJTJZZZZG1OlMGuG/WKV354q
w2TOyi8fW/9esUgSmVgZB94x8F6OE2l35qbtnDym1EDODzwLMhuGbCM1tt0y4cxpGuuGXqQ+NOvG
Wo1R5W/oZ0gRHWzQSwa7M2470ucKzJDhFQU8M8Tcrw3n6EBvhyrcdPvCsL6CsuLnKxkHIfBwKIYV
K8kYlETehkdmmN3j2vgIXibeDuhIDb8mjNxDFS7nGXJ1XBj6WbOUc3T6Hk+m7Vu4alWVpJVz17je
V8DKeMnOAiqS3HZ6mhnNSk/sxx5lLUKU5aXfuieG6nUcZMH1l/rHLgKYmL03P2QYenaT7P8o7L2A
nxHtB6bQjASW5tnK/flxEdc1c6vwmGJf53e4LEoetjl9G/uOgSgFlrdXVEsRU9H+JIvBOYR+PsRr
Ff5eZkvG0pub2HH4PY2DlZ4WrrpjZYsX2bIZRdrKOXWUcZyI17tfZH8rHHM7iLzOznDpWbBpm5BT
JMdiloXevhMDUN153A6KjzHi2rabHU361fjq8DhTgSfsRxhPaW6Ld4UfnZCR9VE385e5dbgT1NX/
6XRPo7DLl8yxrMPiDPYv+qpxvwbGT2+E2ExtxVno9/fGKu5BFN7V1wUOhl33TSa6uOvKhmlorU+E
Yw4RD+43E7Abg8/1PTU9N6Jc5/dokvhaFeFZegsBEOlospKV6cStkG0Xq5IHkuLwtYVV59woZ2qe
lBNM2CTKnjE5hjlpSYP9oG06Slb6dk6ThRfMBZRn4tNv8vnWDxn12DhP/qRlMLzZhVknQV2Ee0co
98j5lXFZdukbC7zNXVUY6rBhNrlVpuAKSwMjUStzMrug5kHxjDxyDx+UbzcJMxz3vmjxA8UeTFU8
1ZO6dRmAgBay3VvXtphz1vN0h+gl4xzVHvNg3d8Vlq7xkzDeYXfKsJlybD+NE7IjuebLI9sm4rBe
+1CKFS/SzuTSePfzt5MTt2AOlk4qNmuID6tzvPti+s4XvBy2j9tUE2B4IHZ1vml5sZXszF/upmpm
JKV5Ltze4fnX1DqT86FVlcV9uYKy4sx+b4Q/HFSf+i/V6BuP2TI5N2XYIS6s+FKNMNziJdPZpWjk
49Jv+MUnz943VvUeFDleM6dzExaecDBP/XJSC/5eBjCKY8MrmMPoNX3gpyvwkLR3zoYJI5pt5T7j
Evs1eA6LQ568isSdEz40TbPtWOUfv1uvdv47dee1I7mypecn4oAM+kslyXSVWd72DdHV1ZueQRc0
8TbzLHoxfXlGgjACJGAudXNwgN7dXZ1Js+I33yJaEPChN1aKaW4yiSjVgsRaPHTVJauP7mSYdy2L
seIAxfU2bYRPjl3PL2MgMs7sZSniTtrbM0FDK+EsXB0lZHHmv1JdOKJOifQz/0RkaIyJwVWvMmzk
s91uvAYcnrPX3q71samn4c6WbnWv0mD+2daK53jTi6Nf1dlLAwNkV+sAa1M6xudke+uRpjSF9qHt
Hhqj6r/M3unOxFqcX0VrkmPwm2U/cYhkZAoJCAjX3NM1sY6NliruRd1fwnHBIOk7v77UZHQvQiB8
CGI4ZZ1uBzW4+uK47V8znK27bMn1JV2I3ViOWo92tU5MCTf6JuHbOCyz8UicMkvc257hLs3+yNUe
k7RMv+d+VId6aK4Dx6qR3cAPRIPbJ9/bvH9SL8CpyDJ1mZjknrCuSVNRzy925px1v9rWrS98JGRx
68A5YIOGsWnm45PPkP2oOEQdcVzNuw4xIaLUVls7Fxsfe4KbYDc5Lh5QGJLt61Ld+lzoWBcmOa9Y
5+wiI3HYl89LPq7HuWj9w4JKF4VusxzClihBSE7ik6Ssw0YjdHLZp82LXmrSnNAe+WDy/twx5uzH
Du2Qz3eZOM+4govLXt2dVfVznjSbmA+SndmJmtL+vipVer+COqTauxF+Xlvnl9z4ocY5KwHhmL13
FB01DM24jIViGW8e2ZAkH9YpVsKvDu3t9G9mioWcJW/RrTJPYW9OR36u/BTC1ozQEOorviJGijMV
/9S6qH+3fmft2a5SH33ZjIeZLtPX2PFQMUmv14CqM+ePJ3qbLVw6+B2wkzUpu1aROJmCoze2co9v
0n/WptqSsrilwem4WT+hMtv3KejIflrQS58JDJkPPT2cP204pYk7B0M0Tb7zVyET0Q/esliWeHdq
w34LFcqLSGsXYWTt3pGW0m/VlvI+LaeJeJovL1k39VG2tMufIlQfduZU9zhW/VGRnux3LpmDXxvr
T5+xsaFtUxv4CoqO8Cw92O+50PldZ9B/rXghN0SVNu+Zckz5Mo8pD1eJKbc0twN0uxlnuVo6xmAq
Iqfj5SJzTsO7DDYS4WtpBdeqCgoCJ6r4tquFIDWvk8zbzaIpH6dB+3E920CmvbEIGAoG/96mc77d
EXUsukPu2eOuaLzEEFMVO51PnccinMLadmu+U6C7T05KWJb7oA8fYIv4z6ho1ZWaHnVc0XfFDrBV
sRsWPUQzvuNHY2VmnG6816ls6lcn89I7wmpGXG+G2IswW86yKLpI2bfb2zCMv4oE4k6YxePYZ/Oj
aPz1TPASXaySxSG1ep55lb7CHs0OMzripfSr9Mnga2PY3MJHsTYWwqUXRCRiu2uXmumZZ2Zzn1eW
nTRuvxIdZn6lozz9hAw4ND2/bRF+G6754iCaXoy2/Zis9KWwSVpOsznHpruyLJvLJMjFD00gFRFf
+OWpMqnrlH+t3WR3iIb162Q5gulGxGblv3n0R6MgQAw0t2xvWZT9FpAVscXdkNibiF0G1J3BjtqI
KKvA3i33bZltB7efeXR3JEC6rTvPMpteBiPgshmr65yTMlNDrfdz2S5Rjud67rGG4nra3rNWfco+
7KPcVcnYznvJKXNHM2y+WhbKID3sIzc4BVzLSK/dNIlYI16TzWr942rVHR/8whhmB1mchTl5Car8
J/DiE5WUcTtsw1aTza1IDKfTleNPSUNxdb5p8JYQo3ij4/w/2bJfjn1o7J3ZLiJR2NmBCIzzl4LQ
8OJVo5FoKtu7xeaApDdqb/YAVHfJ12BnTFSdgB2IhDPTLXurquvShmiqzUQBtXdbTodl+anMiuxZ
7piPZTkZ14KIS0muTDlJoIbwASoUO8SK+bUpaiu2Rp/ozrY01GYnK+pdwo+9l+ZP84QqYC6+EY/2
eNUZk/oIU/io1MBWp9GT1xaNiD7owvnI5vA8SD572NMAjCzjTJmMfxmXw+vabs/grCguzhV99iFl
muvped5OTP9RW3VNPyrc9Uw5eo1HljLeL6U8CVl+dGN2nTvjp5tLgxqrmBMygcW9mY1P5mbSGPan
LcrYsH3UoevFZhYw1bnBd+CNA6eQ9hPppo+wyLm6RHALmWZBhK/KPN6IvYR5guPaJAbt7qe5s7kA
lgap2TajkWMCG3GNnhrNbNziq/Qw1iV4yLm5I0d0RTKXVXMKGv8yTeN+FPJz2Yg1bTWLD7c+iCqn
+BjLQiYcC1La23Ww7x097l2irLgW2owxHa5OKV9Xt+T9Rreav9m7tGE17IBOAaRj+UDS2/6a6GYt
kjLo9l7toNrl8M8kTcadGCr71TfGLxUivwE1IDti+ERGHfOOeA/W8BYscZMH450TLG8j1VBEK2nu
8cQ/y8AmTWtX89FT4av0GKX6yV6vIi9ue/nEcAjtzj53rnr2PfI3zlrP9zWKt83pHiZ/KNdi77bb
PhQzxnn44qZIHaUsDzzpFZFPkfLs7YKTWivzlbGQuEj4RwdESxxC77vKDF+ZDz+yYn3gAMGKdBpT
L3TafzZ8mvsK1PBemX57dQzrx099BKQuNgsyRcPUHWj5t8eF5P3ZDtYDb8yaZxqXhG8R7Nlu4z04
gX3tdD8zlbVcire0p5IqK/NZp448l9S7LgP99Cy0yliE7W8vIHQ6NJxnrIKNEvB3x1Nlu4wXKa8P
g9UWF12WZ04/2Xmh8HMQhvWntrrXrCp+z3juZ3bIWcdqKesjMQ0cIgbRu2zK3IPNmHYxvWog0B4s
x1GStd88HT5stvixm7l+ocC0nqRxCynlXfdkBxCNAxovcZaTmeVQPjxlWmxEq9RXQfe3uCwZSyLy
Vx7py6lmReTOJuF7EA2GzezJ7BcVRitWkpSDNkeq44FzmpaSekZqlPHozge7bU71or8aZV3GTO01
G+ooRKpzXakHqbgACzelcVGXX5t0nvi8Tyu5Tbe9XZ4Vr7mtNxPU1MNYFS/rmMZriaXH0rv0scj5
j2bV3A09/Qhj7J5x0J7pMeyVyE+dG8SNoHLGuyYhwcJP2HfTnZNOMY2fR8LR7wZpdbNbT1Vl5/wq
waZ6ZRW7YX2PjXlyuRtmLo0DjIBrZwYniKkvlkdVfHaa8zpmZ9euElby7nRYice1lPQYDGy5EOUx
ZoXQGfBqyDmx994pFX+6hG3yoO2++tV4dCvaj9b44vT5Fo3aOi04jDmnwAT/tvs0dXmfpyth0inm
FUWwtnszcwVcuAv3rWff2xb9aWvbxEmF6XbPTqSjnIo0GoLCSYqG/Yp0XM+LMIqYAPq3ZrfpGbA5
tRZjUYxZ6ad7myxcgwnKq1XsES7ddSqjOLKtXw0s/WTV6VVwHCHrRnezT3k2cB/VxBKhU4UPZELs
fdD7Z2oH4V0/WgUnN7v1PxC63B3HvYLK5bQ8BL5512vmOI8jZNKAO9wjIXSfpCmnx9V3yrNRFsUV
1hx5F+WXqKS3BqntHdBPilM+Gt6e3jlbejEMu3enL5dvp2dgH1f0FC7ytv5deC6ncOZqJ+WZ39mb
kZjj0CUro5xBo4LlLU7UwHfCaDHB3oU6o8c34tU25ohPh6SUz45PX8d4hGxUJm1o8/ZmNHFSK/bH
IXEVCnGGSlHM/ksRmNVx9tc5cUb1x6kqFAXMJ7SInVLFiW8wYhqUiOWqjftFDjw0XPcslubZarwZ
q4JyudrenbQ99z4FY2Waj57SVSL8ro6atH+vc/UIEewNixMoR4evb3jUZnorG04ttcm4d4M/Q3ZL
1RumoqnhyVclZ/9MueZ50lTbUuLRqqerbK8WIXlHP0FK6ZJmmCUFAx179S1d1lpf80RfY+k7AsyI
7qzUq55cvlGfguWugcOymzP/sGF47gKEV5ttEVFTsyV+DdL7qsme/RYxYvRv601yKgSOPpJvMncp
+wgIV/4aA+uXmteasLVGpesKazeU03sm1Z+QhllPqnKjo5TMTlZwHduPOdnSvaxHLJ7a/ONVRUOI
jiw9CPvg4Fe5z+ggkpnuFft46rthmuNMLd5J+uWXITEZqlowKk73MBPsg5P31l6P/XOQWhyl3efJ
84eHbPXXeEhX7zJIR8XphGw9N7yVeXza56D1Ix/YXYy3nJ+nuXD22urlMawY27HFEclTDqE+7N9o
yIJ3aujjPc0d95pPBXHfEeZJmx2tdH0oHS5D8/aiSTlgkDdPALUmOJJkiyt7QNnBma1E+bBQo6Vb
bYody2vaaCmKag/aRCY5nfyoor/AXbcVp5r+Lj+l8GMWEjJP1vPFrZ2XWc9esrrLE6s50Q99830k
jb5zs87hf2R+Kmbx216RJ2RznbK2SYAI11czc0hc22EdWQ4HFVABnG4gvQBRyTjYFci9JXqm/T4T
3quhbmWdZf/Vokv7OGWnL6cYAu7zLXPtV3frqr1t1/VjbV/xWq2BAv5cDacxMCzr0ndDTs+sHnoc
piEzjHLvjuEyxOjjw++yy2v092nUHzkS3Po0IhF1hDwX9C9+cXFBR2ShTOrA2/JH3u/p8DAYcvtH
V2swJFjoHTp84/uElht3IJiZtnMmYHtZi4yarJdmTEzMsC6kOuCYeJuff/Xdktn01Ry/exaYXUzT
XPdVcVndQqrneUhDBtdM9GWsyB6R3SXip/YhNjaivBsqL6I+MJus/jUHPORKk5y/y9BUt/tlTfnH
EYBGqgJZSh+2DNglKnbhPFvFrdW3rM5n2y/aPIebpW3GmtWxJoKrXO8PBaEIrmO4OyCYjGCLF6ss
5p1FeeaRlERw7/jWN63yx2BwKRzMs8dW6rY4QORYngPbIeNRdv1xTFMadeBEsl9NuXSPRmXMFPrb
CaKCMHmXRmZrBScCHM+ahuNrk1Wf2eDvafQhbFtpJNhQtQe99BgszY+dqtggWUP/bhucJwxxeQbQ
0lF+W2el32GlBcE/8zDQPd31s3cHTeht6SagU32+Zyf4n9xR1qGp/UNYDgfKvBEm/GVzCytOS2va
NaUssDhyjblSoCb6Yo8pUZ/GmV9sy0mfYEPX9GspvO38aX3vtXvshlXepZPg8MbYe7c0W7trwlXc
NQDdYv/2IbVuSz3NGw6DYcvTuIbbgdbsd2sE97kAUyKK/rx0zHicjlYecLqnwiTcPKGxb+890Q0A
YrhDlsm33tKR9J+xCg+AounEqJIbEYUyPRnz4Hxs9OfxNvVHN1U/kqEjntbhcNudcgR1VUbZFLZR
od3yo+3CH9iF5UlJdS/9oYJgsbzma7HezShfT30f1AntQpqIhfmrnSCwFDkYq51toDMPusv2JQc0
ylNzKX/7AQfaUOu9s+J/0wGFyJmvSUsmjUMVCyWsfjtjxtlH2H0qDjfRJY61bIc6qz2mBP9T5SUn
ZRZ2PWVW6oGFbbLIE2GJLJxmBUmF8Br4w7PTBt2rH9JfL5X2nsjqhceFAHyMadL/SRfaREsRZglb
xlY8l9E6jjS679gdxVmixIHNKaSR8MV84D1L12KgNMzdjp4aBHcFIZmfHkMA0V4ndrss+iEAJhnR
IXd3qWtAiE2rL5oOTTyCy9lRY32pypn4cEC9E3v1Ra9Ncw2rFLs27JkGfTWFsduU6zvlyIZhhuzT
GSNbUeXr+OyBs8rN3flBqH8T+xLfwOJc+TSFHA4Far21B0m+kgLYZDnuJzM3zy4sk289h+iBO1hg
7sWpUUojo3bI3lsFzqHs3kisuXeEGema2RiXSg9nfXtk7aYxra5O0LXYXO2lJgYY9SaaC92TMV5u
ww31B31k5ijfKcXCA1zz5QzkYz3zAGOwDtK6oibLdZC06bDk0aCoqe5G9uKZZ3YZc/fZk1qDHw59
LQhA5YZJsKbtZYDRI51+OVP5d56hM4znQDUiXmGsPYbNuu3xGsr7acvb57xr/4ghE1duYkr6TW08
yap5En7QnYbBcF6wOw7Ch4Y6lEFsDOXFm10ehdpxnjplqTkurJSmvJeVKdmeXE93gZf9smv5hqOo
4q3QiepN41SmHJFFUTyvFQYdUBAj5j1MX9w2/rb9DdIS+tG4yUMpWhnRV19OPCH2rks+KOAmSRpw
3ZSF68qJLUqLvJm96pr55ssc4tmZtXXA0ep2wlnuOmcSJwEGKUrNUERzsewprPHZ0/EqHuFTzozz
NALkrfHab01GB34r3kQ3+feZB9eag+E4RbIczMgPxHSyctqfYy6GN11W7zQseHmr/ocD0PRMtI70
glxech67mjzVuv71fOcVgajYK3wUHPjnrDFzyu2hz/y9vDKCwsUyeU70qlr2leo+dNiEyLP1ck5H
k6/GmvC6Fw+wfLhbhsUkYrOt4VReMtd1dxjj/pvNlrlrTR9lT0ChOKyhSEryPVvY6ITD8o6/G30r
KDU6uPJk0pCbnS5+3rfOXljGtzIDD+yaEZzEWpj3gSLYvaRcYalF/mQZAiJndmbuxtL1jjau/7Lz
pm2KLF1Z91pOv2AdLVdVWdWhLsctqVXm3GEyjvf22js7YC0/Lddj3KmiuuuJf4PRabO/Xl6QAOqT
ZVr3KPqXTXCnhf3LMktialnOq72fLz7FGSuc82NzI7LYgNgYxtsikjYsSbxLCjo+XB3Do7yM0TCS
6MFSP4fKOiqsNrFNdUyvKZoHkg5jab2E2XTvN92lEeRZdSXnfddkBGedwYVoBRcjyTT8irKEUrmN
ULNcEkjx0Pa4pBl7yr08hV9WBOlxHMjBK4Q3/r0Euopwe2+sSUa1nyPn8ylV8AGJ61LjUGv5bIzG
Ozy8Dd8q7Hahu6Y7qsKaV737KJu5uqtbF68KJ7xIm/EOMmm7J+R5xIJb49xiJJcSodKuzJlQQ/BV
5xR5nNX4Y1vbi+6UiCbk96Qa5stCo3NvUOSSu01zPIQ18PcmPp8W7f+1yskJIssj6l7dyGN03mF2
8GFd01a1nED+6/H2/2to/T9F2x+6v/9fgXMp4f2/8u3/rZ3++78PU/Hzn+C5//pN/5Fx/xfZ8X9m
2v/1//9XiN0z/801Q4DpbkgoyHJufw/++A2QawTuv5kumS7H9YFkg1r1/muEXOdfy4z/N27SY7Es
Jr1nwuQUDkW8/5OS3m1mJboyCJks1Fbj/zfnqrLCIrCac2ZTgWYv2+iQKG1YjDD9g0lRTOZj6riW
8eQZfVmhEUiAo0AX075qHJHIikHAuNqYYeuGTAS2uT8jwGknvTeL1VmBpGVpTo2D5/zEAauetbO+
UAJyStRqo1frfEa4BFtznwWo+beFqXQPd4NDzygaFmNyHuS0Wit+QwmmSodmbh3LfNiGH3OcZg48
jRNufyaHk+Muy6aNiNysOZ2phkT7geMNiRPyMVNWdtGUjgb+bkow0DxuLk3kFT8w5QBI+I/YfAel
m9hMPAMm5JwGxu1SZ3Nf3XeTGkkxF3UX0DHFapZ/xtVupg8t1/SZLw+o1ILMkccccgQkDgSM5QOU
FAs1AtqKTr6E1OHoIPZJ7huIdOHsdm/8De3vEAjj/WrkwcAJ2s4bZrPUk0c39bfzyPkhY5zyRH5I
ORL/1KHdT3dbk3uPTJ6c+sD5yLSkv28Uh8pGjPmckKZOty2DiR4953c1AStZkI1y3ifEOiKjuSVQ
ATCaEWqZ9T7PtD2pWjnI4zeaATBUPix8zHWyu4gmIXNINQ/EhfHUxvNEAPkDYiFoI7UZ6Gq6ocYZ
Ktgehqa1vl/GhjdAJW/lOogciZW56XYs3ZEo4Mp2Tke8DDnXz/uotVH+A8kqy9cIg4rRf80K/8Go
6X3GTBB+Hw1EbMTJK0osoa0hQ3w3BKKvvul7N4dgsjCEkMWOW+1md7NwcArBOL6g79W4sfkWUEhu
C58Qd2U8qMXFahBAokj4+rRGISXl4VI96o337Q6uX/ML6TTfr8yeDkF7KHba4WwcmVhYlAgr4Y8x
QqSG8mike+Jm9mmt1fAhiBO2EadkwtZpb+ZvbM5bHkPPRg8Ao1m86oFzFJrVMK3/8FbskN9sucxP
LQBJ1HK5jA/9ZvN14g9uvUxvA3JKajMftyOIDRHEiOtNVEPTsS7W0BhJrpuhuLLnFOYxcDaPcELF
H3FXDP7gJVQOMoMGaT4SkNpVBrURNKICRTciEyrfkTja+Xdj1faesVcfyaHS2lZGbrHYQCyp+Msd
3CQZsfRzw1dnXHgXOrj7m0ZyA15FinoV5fDe+GTiH9e8WmOGe9Q138bPqCckqb5z5r8LJZSPUCP2
CBIUn7NSpOzR9ilmUvCrr6Ab65ewY01KCtWc02Ko8r1EdObiVEypsR/q8aHKhcM3n7egS4WCJgn2
tGO4NHroAzE5aObgUDGfxT4RVA3GrpSg4QrSe4qdk0e9LCwPWQsWNqSYFsHVgbJiPpmmuoHE3NrP
/ni2PXzUdll39BF6CuU0EAn8boZvVInKCzuPc53r48KsijqXAvi8rE5RX+cgKJ5RNuRHP2fyjUTj
8rGR44+hVLjUianO4sOJivYqgo0F3JvCTpO00kXdqPBQNeA3BKMqAxvBVtBDpkYvi8qA3CceJgBe
VRrBRXZreRUUXaZoLsPhOs6Uvr2+VPa774zCRF5cbB/rbiYDiJaluSo2/x7Mxi1Qm3orqt3sX0c6
dGCKGihNh1nYPVkYYLKMV3qg06CgabZpnd2jhDZ1XEmSbBM9RfFrcDgVJRS48W4syQMkmkeje6Au
PznR2Po6MRpkIpA7JAyQUCiWYhNC1Vr62X2HPHA7CrR6HuMSdduCTiXGa2sw79HNTVf3SwyyfOTo
C9A1rajI0sChv48vQUH7YqRr80K7YbyAIl5fpB9We+hvqx2btWs9533uPCip028CKiFwV91Ay47X
VhJEpGaYeS1P3U0nuQAtGmNMpHAnNWfCmvcZ/Jcsbmd++/vY2EXPSSU0+8fe40GD2DKMcr8sYlqe
KIaVRDPaZT6MYPh+aSpHHW3yCZKwmTVVuPeasgc1Bk7UorjE995aBKbd2XA4aLFti81+VPFpKnLf
F8/eRElE2yT8vlKeUmeDzK6MwlTe4HNmKp884M9NFMLyiGcsyycJfD9ATXedJ/bU8DxHuc2+fLdd
3uTU2OZrYTYg19q+1n+pVbifOY8oFHWiEXzZdX0wb/cViHbQRCN3KgEPfPdg505cKrtyGssHgPkd
O1nh110z5aiZl928EDMX/tTFi6tb+wgwQ5Lhkf607IJiILPP75zkd++Nt79iangRi6rMjgJF6SYS
mPAopK0E7BN+rbOww1yoT72Awcuk7sJCggiSrUUTvoa9cghGZHMG386nUb8TkzdELSkrsuKdOaQN
Co8p9dn3XVyIgpYL6ctbvhO1eeQnUjzuvbYD3UHizGwWHoI2cpGVs4WJNd76dkALEeNCa+8DlWnU
v/ri1t6prPkcjCN1ezLEHhFGxQF+N4mpMb8XaZlVH7cN7+oorfN02/O6tx7XxqRlvdH2BQIkrI0n
YVkfFj3xaWVkw4kis3nlN0uoneCQS0UTXt8W8Mjd2pbW0W4xbqMZn6mmfZP2CEjtatRvYY3OlfRY
AGM0gbSLHIil4d7lK7s3lqZG2e+2nhXBedsMEXmpCjxbXnJyY5IclwNv3+Vk9DZCtmU4TnJLu1dY
VhSJKP24tCIqkY/DGbMezlznauRLVB3nD7b8kB0zH5wl2wa2aX5mqc+CoEw24bGlsA3OTLTdeiQU
I7GDglo8CTxHN3JVyEPcah20Fe52KxodXrpvKa3IV7PT/GiqdMI3c9Bcwj4s1+c8L4JfC6icrxIO
cHdN59kdHuiNpVHtTKTlu6Ysg92kdVUksL/nRzRVgnpWxYMuCvzKLz4qYljfTZE6XgR9v8WRgVXl
XJQhVHsXaAN1EdXS5ZXVmyT5wsywf/iTwp3GBmyfA0lq5bD6GQOKIIv8KZfBNAEMmhPScGcuLULd
jQsWB5O9nYgAum1SjHojZunatrcj299p6CUaGIrNC+9Xh9UlomGk/0XTB0DH82xPt1I+Ktbygi++
/Oii2D43q+U52c7rpPYVhj4CNRU9sDxd6JHy7Rec0Rw49hurhdIuoduOXmlD5A73qZ1BbCuXIbzw
FYP8B93hHQduqidtdOI3rZouTTAGLAwGJYcpcoKq5+djQVMdu5DiDJjk1Pm48H0e5IXjYDIEeSBw
lsLS786Dt9JmrJCk5d1gItf0B1trjX+nwiUFJdWJZYz90lteN+VUPyNlOlCca03eYxxnI6rbHFJ0
QNKBaXyZgpdZTIZ1BstIiq8yTbJkMyinKiJkY9r3m06ZUuoxhxAQjsFwlXWG8dSGcIivJH/kbzUQ
8OW4Xoagvy2RfeM/ZNOjS8ohPROOM3HtpxTIuoNhLt3G7373U8M+Bcj0xCUpGpv9M9xW3T/V2gNc
Ak2vMqxoFkEfAnnGqn9DfxqzSLhDfje6GWmIGS+tOdiA+LG9hqZA4fSD5TttDdc6o73YMA77lggh
Dl34NkHmhA5nEVV3mb6wj8uMoIKnDVkm1jLnY0yW2OujZVqyALhD31T7jJx0lWyrWRw3qOXruS4U
kEvb7XxAyCngvqhfZ/08reNKpgPU7alvLXPFjDZrZkvPLEySITzx+Tpm95Ky8sPlshBLte/novun
qCnu7Ii9ua/y9l7dhWGX3ZdK2cWXZ2gCZ8JpxZoEbpeLR7aE+c4ejhAdUL8VUD0m2sI7tlukVJub
0tn1xCfId8qVFLBjlPkvu22p4LX8gwHg4jCMj0Fh2n8HTovIGKJU137lyHDye+StO1Mb2e9Vdvmd
ngfvqSkNo9i30iE8EQRLceUEChuMPx2OrxwFt8UmOROcCDCGzkUsQWvBE2w6O1ajJNojcoWvpzKK
txhd7fxD37hhr3E3sOVjJ4uF4ZPa1fdWIojnpL/uZtjGZ6/Oc2a2LPv2UbQIiY6N+2GvtFrp8Br5
u+Frb+ZPkc0T4Wj/nX8z+zG9jufBjnB9jxvWjDOplqai4tWncnqjCCLSa+1SLkp4KhWKMM3Q2Fcr
NNxt7xdr3b8vMNeKVwz2OY89EVjV82puzXBu4DFI0sMZx78IkmdVn9ZsMc3rsnI9JCw6ImGMfSwB
7vEy+7TZ2gtmm2LNq9Nq00w6y1honwxBOd+L1aNGJviQE7j6Agxuo/SWHTTtWXD+2Knr38WcOveN
LLQYD41erbicyHQUW589K43JaAWBeINXpE4NmZmbO2/QZ/fE9AX4wgieyqGFtTMH7sI17RFdVyWQ
MlTEAIEzgK45HORi0bnOfChcO4wFlkkKp3lYPXLR/tAGh8KFjYpD7x+GqQI7s7Jx3Ewr690wm4ar
ckzdbue3PT1ApUjsl+RVEW39JlQ7j5Pco6epj7GdBITDLnAdWx96zFWdVPCD611fjWaWUFEKr0y8
6othlAqe8mp5NHtaytPEFLRr28YNM95dVN8lbDMybMFATSdFoWEbOQ9jY9+Grqw/cq6FlgKcxeli
HTn9HtFcGS4CZPXXBhVv21McEJyJFzCttuOUBxT69QSmtfojGf9xDLPmhSx+at6XqzcCZQy9h3Wx
+ivmYMtZYm18zuYbcSHPhwfyO7CwYBmas/FBepAxKGUX7dmVznq/WHJVX6TNCauUdDZEjet5FwQj
UVJQdT/apjWUICk393XmzAjFGTmAupzLMSKqgqxP/kA/I08G4HRz9EyaYuv0AuIF90aUXUmvpYVO
BKspH3+0mw9vqe3PHkVumTuIkmbP8gI6am9sGsxeVE6mgjAYDFvo232LvztbaQIVafsNPsR6MRbH
ei8241bKAlKX1DKfDjIQRCcndrB9jnad/zP3gsFMlPp+pNY57XRAQG8UwKyYMD0wr16dMQ4P3qJ2
ol/L+WC0LFjaAis4hPNQhLFfTIQj220MKP+vdhKyJmC9KKHc/8HRmS1HqmNR9IsUwSx4zTnT6dmu
suuF8HW5EDMIgYCv75X90hHdt26XhwTp7LP32umWKEwz8knxsOgwToBbZYAmTi8GnJfdAHuf1nRR
4ucR/PKcuNPxrswZAp7dnpssVL4oTn+aqcg+MkuEY4NDo75AZGxfJCUvb67rkLjhKmiaRyom4GJS
7YFA7xnHuazczjUJxLr7diFdyA8DDzzaFWMcBVdBgPE2uHr3JTPs/MKhFv6huc45x9DJKWI1ef1B
lileLpoAGEvNMHmOvQBa5Vjq8jVevR5ZfyEBesoG9gTbNbe07CwpBtjMtlFwTmXTfkA3YUvX6Tx9
Inw/EzqqBiYfir043xSHPkbIKX6fcRHb/WCDpbrDlmGmcwO4X+4KaMZf4Rz69xib06Pb9v5DkNvp
m8VQVx1bFKY9S9AM7/6U/YZ44aCGe3ahDsrN5ms2ueHJYH1Yt9VMgVFtPb3LZTaTMBnzbnjgViwP
HPkJxP8oW2G8yaxm3V+D5+9DsPHPTpfbHkSzFvlrVTR8eFxDtsYy4ynL8dxHIWz9oTGPakRbGDF9
4Al0k45Fm1X+FxBefQephM1KCIhGXtxmiV/pRmDdQDr66IUZYIxMps+hiOMnGvewyc00kEQn4ZTl
zoRucklC4IXICF57mJe2pLlG1VgTRiI7K+QAZEMroXOHkez/1Glcub+wpljvrsNBr3lfBGzCM9+a
MzuStQaIehMntl2RxPxVOkmPHJfJq8I+Sql2UeHfKsdqfWbpW/wRacgr9yY+ADeokAKSoK3MQRi2
7rhHxHQSZYXZobex+ORWhUkvipLmb8d5tquascPe52nGdiH0RQXeLJYN5VLIJkXSphd2ctIDR6Xc
e0fHQbqf/NpTRAPcqtHvknTG+FiuQA7+tSTVnmIOpuWhWCll2JB15mZT+83DStni9BugV7cQ+LTB
bpEOKV5IvjlEkbWOrCbKwGvqQRY+K5seVRXHdFg3777KA8C+/jw2OQZG2hu4FQ8geLtcRCjAXqR/
uqZ2/qhEx+rQaaeeD4qyw2Eil14S2FwHNyWBnCaBfCJSaMyuXlLCLyVzLgR1Ff5acpiA9BqG/kZj
gcPpkmNL34Kobq5RDV996xKn2/poln8LNJcSYhYj8IE6oxtNrUgSHC9sgyKPGPABy9jyyKO8vNdE
OV9MmqEI8FpRAbO5ZFPqqKUCL90GN9ubChDmMD5tUjFl+6Lxg49ZRuUVrBufZQ6FkeDVwgdkbxNV
xqeus3gOZlSp+cwe1fL/p2z10ZMphbguYvPks/V6x2HjlNtkhdZwhuzYwUML0vytVpMeNvMyTnB1
V3fBGaWxqV3xVxIyxf33BzMWtkLTNMV4WoZlsu+LG49/pg6Gn23hKdTKH7INqG/uq9pfLsKZqUGJ
eju+q8Xwyhyd3ln2fh/Hp5z0fLNr0wEPBm/Tpn1OS0HmiA2xLJ+DKkGMw3XBu3tO+virUDc/BQ58
anXAfHUkzDuI6VHX/Fn7JoNjWy+7Qolxn5ju5vFQCULTFBFTRwsJT7miBme7oIxje+lk+Xfsb65s
6H+sJnuw6r4R12Y0xHqaMTxHVMc8sm50/pTaTle+r+5R4ZPH1LaGd0XbePJ4i9oA+11E+NPELbSw
ajKABJaoOy5+mv3kQxy8l1hZ1T0Z0xn7BXC/30VdNc9ZI4oTMauG+TrRw8Ud/LTcZh6cDkJtK2mo
dsDwwQ0+R1MAyGjIIM4q/ib0FfzXl9AufMTacw+8DQTekhcHWtaKXzm+O4gkiZ1McXChDv3xkOZ5
jGTrPuOGV/kFgbMNLrkfU5lUNiOGbxAeLiZZU9AJFE9uv0vipaTsSiWrj+ey86pjFUztgBTgDf6u
Eirg/G9blsE9jMjkLl386HcTpSLYzsFq0QBh315BevbyB9mRHrB0jnGDC89Jp0NdjgjRmrcZm3Cb
HO3MtdcXc/eQ9VUYAP0gi3KgwYaFaQHvjkUCMXcWL6LnkRuj7HkqRoN1BOaf3a9rF+VMEoYsJr0b
1VO7jONHunjZW96rKOe1pVhLhNrC/AldmJhPgRqLXTxx76PApAtqVLZK5fnT5FqJ55Hz4iEgTUBR
zrAo5x/vvfQDjG7UXiJZxPdT0XtP6O38CkhvnjQOin7nuZiO8ckHHq1pXdF9SlXFX6AIqvu0AoMU
llAqEzBNxOSTmEvqKqb45Pq1pSWAu2d9mOxNv3QGa2GGTI64giCrsdxUqcFYYFT5GMFueCaytbDI
7mOojXnUxV8+j7e7rzDCccp0zrzLO4zUYcAOgLXTygE+iEDicGhAdMN1inA0kUzibGmCllrJxWKx
HPjj86sBqXSsvTi8LH01fK1USmx5Sn0wmV4kaEUjK3qCz5FMuziCaFLNaVtjSh6HP8rEhN3sflpI
2EwD5HPAwERW8NIsxLOtXg5djI9jxCXw15saXqT0U6DLMGmP/aYBIt5uuPIv/8Vccq65MwhEX9HN
j+5UBd+ZN7antRfjC++VmRKGqk4P6STSa+iJotpLVjnqOBQ9UcuVNu5iH3ageEs4O8XLaptCcjbZ
AaywdlAKVgo3tuSFq3c9prTRDX7yzymM85K1Yfu7ylZ1oIEi6X7nxp2QrWpBuxrQlBA7ovDo7e5c
558OouWe4IrfXvzJ4+odNQuo3qmrgvbUJxmmY2Yd7MzJgvj2jDpChj4sVPYkO1UOd8D/hvlODZMi
hIdj9dFPhBe/NR5lfU+h25mUcz/BjwMJLzmiePjxccllz3TfhvbOBKFH51icwn+Ms6nZFkHOFYDG
oibcaZYwI5MVBlUgGjwsvIRTll8RYcODM8G8/1TJ3EPN92rCNsVKgHPXusIPNiWtPXj5TWhGgO8c
f1BBnHrdIvINZJjQMiEvBksXBveWK/J3usZ9/lDpycLYAP+MvdIRMVyvhg8ir7xS/U6CfmAdI6bx
1e+Kyd00lSBAYzoGrzy4OaE4TChXoXXuVZUKK0UPXZY7bwEvM/L1tGcspChoA2fdWXdx3YY3kqNf
hN6Ghlxy+Ls5WgrghgI4NJXr1OZBZifne7Q8/a+rE0M1V/z9E0DlRuutNAARQ3TU/xJy1zS/qF5+
8O+OL6r0u/McI7+yaRq/Vs94v51kWN4wbbK0wlnuGboOMkP0rKMlghvSPDeXIurX6ldlEyuuMfHu
/jkMMnagHjmsiLUdvmxRdtFzpNupuZRFUJPTXgd5XaYeYxh3yLZ7bpJYyFOXeoM4pnU3pRjoAFp8
pkPqtX+CbFjrn3WA0cuLSKIAQDQgE0nTTVk9+wkJ9y2IFzfn1C+N/asB6kzbNR3BdNl5pPGTNE7D
bjOsewwsWFq/kapQzLiw2K+O2gx5ouCHWGYg7X0a0gDzsEDBxuLDuoEhWo2c8P7QuPsYLFr1GQ19
9AWSg/kM+jP5ZZHq/+jJNJTIFGM3gGUEalycNUp5dmYU9y9j4Y35Now8lh2NR0MKVWTyHsPqrLbY
5KG69fHUEipIHPfok2VUbxw0UiP0RBIEpqEfkl1Q247v+BDS9eJMLXUjyzRHD9mN2byvySzjivRX
0033HuSD5OwiMg6HGEcn8jrSx3teenxKMf+P/2YwZh7Us6ZVF36pwR37Bvg2fQ0qfTeUZsXXWYW1
+zbTQDdfLCy826m8tJ/0Q2RIpf/X3G9f6YolwBvNYbZ2tK9NW3t7HBzLR1eXDEZL7g+KsIvxp/Pc
59Y9JzgTzlEvFriAMVIFmHVb/oe+LvZj0hFOS9rOC44kMsr7NfRxCo/eDbc+0onHb4FxXqPb3okq
cSEbVZQ5lYqnOpYhnW9VH+xHx5nPObfOlowEIwLsOTm8hTIF1TxWTS7uMRHa6uxGYt6GMwwYW7nO
HfvZ7vdiSsnTO09LssDv791712r3pQzAZu9oLrrlVmloIjSt5mHn6MCWW2duqnczO8JZN+xrQ4KQ
A6R3WH3ZB3Tr/o6rOAu0OdAFkYMYguq7Fy/rF5UeK88P/oVfnHuUmdDdiXp6JbPu4OnicuNYZxMF
yNEfGY2t+aGu/D56XJmuGOzl0C4HQDJj/sqkCmCjk1z9TmmGrAPEOqmn9c8wUFdAdwrc1vyajXM9
7rlHFEm0H1LFFHetR5BUxT7Q3SSgHFErSY1K0UZJ+iklNXO7UJQDYMZZt8LfcGFBhjEIntMzuP+k
W4keDHV2btMmqcf/+LZK7xRoNxh4+2dBON4p6IOg78j6B15zVjyZ9qOElO09Yd2S+UcEU67CEjAw
gmJD1gX9h+3qOeLB85isd0PUT+a4tCAoSGMUpXNcXYfYVsOqJvn0hjFpDXw7pihoC57T2T2o/wE/
Sz5IepNStOmDDUaSdW0x6+G1ZwdTsugtWQO9uX6ZpSkDNCzx9dKqTlDt1oZhYJbd1Nk2c7bTWuWC
GguYYUlPHi6C6stX49pTCO+vJvdQ+LL9j8x4yi0f2BUwXq4Ihkux9JCT+LgEob1WdAeMaCjsyxgR
kLH7p3oO1fw0ldQC9lvaP+lYUhaTjqQ+FBvmuKGfIyNKNncobSdYmHj63MWpxvIIiNjlkjyjz7vb
uAafcoKIw9c+BlOZ35Ve26tH3hyG+zQrXjaCNVRJt8PEOrQ23PJjHG6wF0IdWJKtpS3zkADLaMtL
Ws1dK7Z5bib50wZSS2y8xEyvDLJ9ja8XQteuBEUcbHNU7PWuT0mhYDIllG14/pCYfwGRqmkNQqsC
wBDkvNyaECPJmVSjWz6gpfnzITHa2vOqYpMe2ypNkh+NhQeKNH6msCVrkkQwBYPl/419ag5v5iAc
kIz1e/ZXVl4iwk2hi9cG8grdDFQbcZEgwcukDrGjwOatJG7xO+xkht7BiKGYqzNukvwvSRw8WVzW
m2GggymmMi88VrOjQvsyUPLmrq+JAzT0iLGGpTw3JaKeR4UaQ754wXCiNxlFucQO5Ir3ZdvKpphA
HwZmvJsFHdN7RfpHSaKAmWmxm2dwj0zUOv5eU/FbbnvqhJCjWlMtcPx0Hun0yLvBOsNJOzN13YPo
2QhX5SLsD1uYSmfUWo0ig/UioHCqFWfJs7X57Pwr4lQgb/NUdP/1cOgS8Y8SMMoyqqCBtL4LuSyD
mct8L2+xXUqIG5xETsgJSuc4+oYA1wcFZBdbv8GuittEH4RaSMBFBWowezlkvU2XLdX44FchXzFm
XzVf4GtF4gF3a4kneYUU/5T4ScMxqjrKNrvt0BEwfu1l0Sb/oHLmywnKn9Neq7y+lUWkcCtZGufK
+yqi2mHfFaFmgc7AduuxTQ21/DfUciFVlzvkdTz05aHcUSjqjSD15nK8n9qgeXM8huUtDNmk+q+Y
HQN9wSxxSC8r0nuFlrTBdJO57XmdcSS8jb6pU2yeSmDzLtHrvcMEKB/kBCRn5wjiq6Ojqk3H7KOt
uASdAyVm8ee2JojOAwe2/OT12NHVZauu/JUKueiHASqIoL9wcDNaAKsuW+/wksMLQZX22u4wQnCn
1EOPxUwDtxLUfMRrlnctxc9UaB+SISNHUWmIBByVq5q/YtJ53qdBDA2vCFFcnjeJwxHwCkBdVMeG
4UHMR5cU5Bpuo3Uo1oo3lmSXzGIwSVik0rLb0Bdajk4XoefXNekN0TiAayEruVkFL45rb3JBy2nN
Ga5uuH50AXPtpRfpKBycVaRMdt20kBDFteP199MYgC/lPxcGLScAYfkQSxZR9RlphOFsbiF07WsP
7zeoa0tQ+QzinLBfjhaWHrAqltWL0zrZth4bpgTeiZiUkfrEPDFV0KcYM8Sk/Gge4NM1yW883j2k
8DGaloE0cObXlwH3Qnr0XN7VT3PEfzlJx7mlfQqHlmwQMX2LyR6uByaCJ5oxKGtbA51R+aoX6N5n
UOxtfQDAVdWvXdM1/gvvD3wVkNUxQL6QNlfVbplyw+ucKH4Np1XEtB3E9URHxdYFqTT+Cioj2h9a
Sxw82x1G9RfeyC3LqC4goat513hXLch1HRAqS0N6zMbZac1QmL6kTrmqHEoPbeqRD7nt38EUJ9Uh
W2yg55dRKVA/VHkZs+eKyQqNDHNOOCRy5VJ/LDkpOE6gYsnWyzrCpT3g6C/df4GcOwzRjomfQxYB
ER3JwaPMJm/AZULqZCwfSRIRt6aF2e3n5lzLaZwPkTGOhkXlpv30NXWYtVOm+XBM+TyNQDXYnS6L
Ku6QQdTU4+eKQgLVNG+g4KyYTXL1De1jnabHaWzn6ttLJUMhMlTeknqCZahb/+rGZThze0G12uZ9
P+otjCjc4O4oKZuhJ5sK9NJzS1fsIfwH5iVQ1dp5R3vb0L96ZRt3JzVykmLHmavq1j+c6Kb4jKY1
7bp9TBOFBo3qqWmdD6XDqmcmt8Uu/z4L3TF4YIq6sYBdhXfjiYQav2640cSBTzhQKCqvOcOzj9Tz
KKPbd6ZeMrb60xBxWZ0mSlMOQ0CkepNgr3suplFFG5l7DiuWCJ/d3Pf1exi41NJSs+L/VVbpzykf
gudaKEpyfCXMdeyBZu6oMSNJ0sAUTB5o0aFtVdcBL3aMEWatj2kcxutexzVdTwS47Ah53dEORN6x
nNQLJfHaPSSpKesfMyH7PWLq8uynN4Lg4/yhp1NCz5TMeZtkTaP6iIFy5ENLKIEOqmZxguXqzjp4
mOs2P+i0XywLI4HFMy+xzzkuLeWbQcDm2wg30E/NkAJ7i3vW6NrQGriSvH2Y8YdRYOGCnUE+bClF
LgnDV4VdX4gPBo9qYHPFKqYvPnVZRMd88iOS4lEeoGdqn6SwEJ9RFPCvExHhPbGm2a9uTOQuj5Tz
xXUzOA5l6N65/Da2ztRB6Js5iQ5jy94vasLgop2w2om1WNnrDLn/1NCH9aiUIBpVraOTbERJsYzP
5eEhg0S78/zVpwIzc9gdo0Gf23iqX5159rbR3MgXOiMETTdJW22Rar2eoXvB6ccb4hfgRLKsYD0+
JKbiLZyYhv46iglh4OZbm9rhUnDkgRJRJvrtZLp7ZXKix44JQ7GcTZr0Wru9SLadR/smqmP1URQN
62XZzP/oSoyWR/Y7FNavugpOipTs3wFOnqFMaa5ur0zlfdOGqpctGNbs2EeL0Qf+PH7PTEkejTAn
neIXf+psxOFCNid8x0OLPyNYIq4I0+ifddTQ/Z2q9OpFPjqjyDCoeDav+TXrwN3yku3wXxJWhmVq
Mo2PUg871dFOMYaVdyr+b9dFW6dOd5krj+iadgiyMHtubJnKJ0UxnoSwafWbY0KsvHzB6t4vZ0vY
M+fTmOmqhgqEOHN2cZVsYz8ljgiGciWU1ArPbmOt6YunQOEhIm+8ZQFXH73MUXu3MVhyOFk8Ph/9
7G9U2hRbDD9xcGpsHx3LBVRM4Ukc3hC6GKzB9eAKrdjPb5Vf5ozrNF4CfIBztJlRTo5AZoNP9Kzy
4A/FfPTjNSZqLFAMx8BFLLBFfib14z8uktbIJVFc2QuKYRApMbaaKyXqNZJbWb9WguU9skG8hjvZ
h9WdWXJG3h5GDFQRDQ9oZWXI57rG6xWVUHvalWQSa50VVGQdi2Y9pB7i0TbMKGtgXRg2D8iS/p31
yKFvSxAnO/CFsdgx0ZNUbnxAyH45nCYHzAXrC8iEKS+g82h0d5Jrac6qR5qsmnq8gzqlP/DTNjfc
R/UerxChJ4M0zOAQK4A2vn3sLWHfFILBvbOmFvtXkpQP7gT24uBEkXxRdYK1zIdTdmqnVlxSCWzH
QeYBn5JEsgvOdJEUzsHH6PDepqJ6c0rTvlMbm1y8WXv7anDZjrrLSg+HCFltpJMK1dWM8S+or9w0
qTYJMuOu1w795DraYoBKk5OXtrnq7nNsLZRa9NLb67qE8lVHsbu9ZR7iU2ASTaNyFZYXEgU8iu5Y
14+6MhiLYk4aFfBx39Szq2iwsUt+gHgGSmKKx/FCu6jecvsDBxPr2TyUrPU+Gh9//yzDltQwqDK9
rC1b1MTrycmZ5pPPMyXX6ZDBrOHKsdciKe+7KpViww4hejCcUHg8WXZyVLCYOtH2weMWNSZ9Q49e
ryNj+odxgurCapvSEEyl5EBbJMLMw1usCLM/wYKGjkur0HZAqz2EfiEfAu6pV0rLDWD4Cq5nTsjP
PA3UL5GvXvvitZWxfaLNhlEkDT1IT7xzfhY8raD0VwYssDjyi0tYspwar3HgimXipSHrcYpjyYS7
oUa6gIk7578LDtvPvFpyxaEDNJIPMCu3RCaWybqK5nw3WTOxzo/C706n6avqdIBgwu0FuWXoE+/k
s/qAE9MNE0wdNgPwiFlwPTE9WYaCsH4fMA7f+Z2fvI0kCMMzXPn1OMrVto/UtqB/2ySY37O0cR4y
ki9sKbrk2UVIOjuztueWbQIVlxaywgFqTHDMEJ1/MGKG4dM8D+YVGXIQB9hnY7KLhe7AH1tZJTsx
qOK5IMKHOCMrlLQMYXNdCnid6VBNpKrr5id01+msolBcuBkU+k0XtZ/sphxq8LkYcPHuO9nFbxKT
pkefx+wyYORK8aVMIQgtFn3RQ+UFwEVazx3+m6Dovd+sEjEBmlWhlKh6DxqXsmCnT9RyzDzorR+1
6WSBWjnz75/4bVT+DmUtoPhuVh4LN4CcrP+nFCuQM3skSArp5Gez4KYGrJRUg2UT0gZcE+FTFM2j
SQvadiJsiuVz6rCVuM3+hJolPTgLA2YKS8C/4yC0Aa/oW5PPJl1G0MOewMwyYP+u8p0TdB4e5XrN
YZ4TQsUhz11yNqhpPpH1a8wXh0mBDaJllcyf/o3XvOYeU479SIT7Bg/oxsh/Itg3ts+CJghIfDLW
8ZkeQhUwWvKCvHA0zts5HEe7S+UN1tZnccK9StgZc/OYoXmLLNTVLyXcVOG6w2EPq1HOkPgNwBGo
heGAUTFJhs8gl4yQceuHIP/A2/2dGBe3VdL05sILTXw5XEL6HShdvnvRci0acIXyxPW8WTZQCMsR
h2e2yENQ0HFzgra5XlgD5M8ZJTo1LcqOCT47WkL637HK8TqsFlYzXBXhIZuKmFUthxeXY4l8m9+N
mDeLTVoEN1vi7KV9f5dnNDy+qYAfwzH01qT/V09TKTAV8PPnFttzFkAqH3r5BxWXCGwd4ogF7JAo
zpeuKn8NS4UbN7Hsb3ewLMIDlKWi/yZ70xmO8CWiJEMjH15Zy4wN+sM8SHdXz61sz4tRhJ/2zmg6
7jvhosPwjD6p3xhX6QhNxrK5uAnwT4zrjjs8qbmhwgokpKWqI4KSUv8yRS1vtHPCDN+hqxEyS0kR
VLqyW1/Q1iApdhvt5cmJi4nouFsNvLZ2jm1zNGTppUG3ERS+wqfA7UUurtuXsw9IkL2pOIRGl9+a
Gnq87I5Tf2XrxDS70svNJqMMU03eqnmRUzODTS0qyAolbWonRev6YYTKNl8FsmzKZoNmrT2htMF+
J2EIgAW8Zn3XzQGd3inGnB/cyRa2nKn7mV0ep/YtRkc+o82y75pKWb65tUTgm53oFIRR8VOIgRQ6
Rr7oZBJnuWIN/nEGGfP2KmTuN5/rrMnaIYyBxYQg0XMIZXR58DVL9mG8DXuhnAe8VzDVFT/A7Ltf
g3A4jgIYEZ3sFJcRjCOaNxAqVoCJtn0LoqjeMuwl9GsFDLnbiPQDbLE6SAUGGQ+mdrIlaoVnq4yT
Kn9qLJvoYw2At/4QplvYz/U6WcvDNMt8+ZM7TiA3JRd6ynBqbyLV5fU9nzvZmp9VJv1A+UUTzKQD
LVYdVPUVKw99fLx+/BGVZg6HgTlQ6+a7c2gevMM0LUmAkCIOxTtpkAT6vsI8kPztWEuudG8ajEDa
5rhbFrxh5b2iP7bZOVNWFoiZqxnaoxOgz+wd/nHEBXWoKO/psOXPp1xTWWvIHYfNf/1qkPkudsaw
me5s5NXDJRR1kq7boXBaSWmpD9mvDl+rbKH7+S6S9HWvB+5i4+rB2kETx7Ziq2Z+UAOprnbL6jCg
9HgBwRuQ8UEhp5UgdLEKo4E61I7l6/I7GqBOvPpjVhX7KIxdPsZcaSL6txox6QqAlgm+V35SFX+V
42TzHt600J9ws4FPhCvLe3Be7DeXjQZTgaWJqp5OHwbbNWavJnEji4k6WJpHtw0sf+3ohYV7b8Zu
Fs9Oq4ooeEfGKqK9E2uVHPMA2Z3ZKTAa6zQ13brfxorg2TXDwmxoLidpWv8Dfex6326i2HDumx43
sDOFbFwwuz/3VZ35F0ZiN9xSC5eOz97QYVZtPd+xd3POj+dVI5PPexomoQukaRmcwxJz1MZpb8pV
b2fn4GqkU6zzM5jspepaECCVvOOdlG3jia3VBRM/9sIum77hQhS7EpcSpYfcoog92eIiVWqdg07I
3fu9dK8tnvfpS3eGd9B+8ItUH0KASLS0zEEwcIgmWFpvkshCnQhNCqHYenx9JaEJEf1di5aszgqP
4Y8U9PVMdl3yo+fXMkREQuLgQ7qwda+0im6JVrA822yJp01e2PHQwRSe0YH4BezDYDT3uiIeyUuh
bZ7xx6YXrwvb1wXfLCVxDFkPoPn7DzOwNNi1Xoulc8xI/LLC7eyjLzQW2kVTobmLsceOZ5wY613p
+yROMOpWiiwZxyTiMdrBtJnqBKZf72jN/1Su5qwrVTyWCYBl38xe/oTuH7V3kFZTd69NmD+B36Hv
fPYM27g5YZfqsyclBw802HlsRrart30oTvaS0filc6eYPGyl4dBj1IP1WcWATRKye86ZTlQPigSB
mR66Gkv7rUypQO2kl//23aLa2mSMXWaakvVahQldPMA9Go7ViLWNcJ5Uy7lHgN3mMdLLZoiHjEbP
wFXj/ToEzHNE4CiGtkHJZopo0cz3yC0u+QS70b1JVccwEsnr8PLr02E91344gdYgNPK1tKQPSOVg
2umqSb17yeLQVWLoBOSkZV15B2o8JiW6Jru+nPJp11VzACNs9NUhHUBJ+UKxfSvYiv+KbO7EJI/H
5UeFxHnveugmLzVwpeEsw3V6c2kXQHMR1B6EHTVeBxgZsj3U0lC6C+J+ZpB26+BxQFh5orK9v/SB
7cOHXhp9gQPNw664X5taz2eHptezNUN0DqMq/JbJjZc/KNTyICi7J1oVCqLOwmVAuuTpWOt9ROLj
W1IBcKoJbJ54ShTdvOrWXTmgxF3yhVnvTM2TR5az1Gty32mcg6deYJM5OP7C1a1WguUpjKISD01q
2bbXiQqPsqel0Mm5onJeTv2PyWZGXWb6CDlwtSuszLy7KxDreZA7Iz4TxS7n1a0xQO3S6Ub0Coi6
ketQ7JI5oj2GiMYcOyNzu7PTwP7XZB0Xpgma1x5yEB4LqCvjuR1dKBIJN4FXDa31V0enDKIYrdXc
LLu65ybvOclja4eUmzUxzA206uh5cQsyfvO8NHtqvhwwN6MYn6AqFoe1FPVludVw2mDCjDSa5ZmS
ES7FOsN62EzaPCxVSd6FJ45C8aGSdudOhd6FPXcOlsiyPyyhVz/2fPK2Pqon3UVOXl50RYmBi9kX
DmorLGkklHQq4Gfjv4+8kyBrGBkcVSzwPOXwK287+QyMjuuDydgi/LTOWccGjmokIJgu6Zh2x5Wd
2EXg1+HaPZIRPmCRwfW8ymK59/Kyhc5FXpFIU+HhFFSOYcnsjVG4nPJbuUmPjTvmguEFyc5lrXAy
jnUPpV8ingGoEn/JkqtjUkXqT6gx6m5WSJpnSndxyTSDbOXGQ2JEc/HTP1S8xr8CGuno/sZKdSF5
1h5UOPZ7J2gSanIpJngNacZYsQ2wuvgF1nY+D33gwpZnhcSkmHsJpRWsgLp9mKvqrxjH6KlPVwGP
k5QwnCKfDhnK5O133ZMnDAhDPjdLV+5qLM7NVt34Un0n6m7bs7Y992x4n4py0U/G+FX6krMqfexG
ljJ4HCLGKOA0dG07FDRtvGnIQnprOlahuYundqAEy55tU/vfkQUR/9U0bXplxcCzBllc+swfWURe
G8nrZAqsbPXG4EV9HOvWFOTi8UeIZWaPyDuheFO90xQ0iDnR3mVRxL1n9HZsmGErIYmfC0emr0Ho
MhAbIlu4wyDG/rPwcByKMVgAgG3MeKkSahG7eCR8qHp/cQ4eZgJgQQuOWwQ256gHHWdA8Nqa+YYA
xncsVmJizhRve7cfHp3CzaM9JReGn1QhGlQRbhv35I87vUPWhIrOteWX7R2+wciEih9Qag0eahQv
7//kUFOFWxvR580QrOJ7cIDZuW61f409PReXhIxFcuhbFvqbaOpILTlB7fW/2Z0U3E1Z3WkwpHqG
7UokHW8vO1caevCy4mAgJeDcp3w++hN2hPELc0F1N8glvOVEppH4dxLKnZdOgGSiPpfoBkXwgAEE
nVTBr8zP2dwOJ2uK5qv169Ju0NKXM/8YrmfbYKTltyi8i0SVdu9pVfIebOKqi/AHUIhGdh+MrY25
Ln0yL2fbTSGyd8cBSspEBpYUl+wzpHMQEBdzm1Pr/3F0XlutK1sQ/SKN0Wq10quzjQ2YDC8awD4o
x5Za4evv9H09YW+wFVavqppVt2TAai0MXWfT2LOOFvlfqisOFs3kdn+0TkdwAm0uWLKPIQkuCouM
PEU2E8XL6PeCGUFB//W2ZRPdGnOotz2VpsUggZ8yOxRBlz9aqlbxvixvKczRHolX2STu2led0Mco
VnNfeljOytl2m3+Eqdo7ICB6XhPPxEeptfDAJeBjLbYYuxlEhDR9uyfZ1vgrqAQ5c2A56AOiHgjU
EJ4ILThyBOqruu5DsXvGTYjbpj4GjE3BYVEmPi2zNX2BaZ5Zx4gS61AYfRQzSaDrbak8frS+N5NS
Q/qlESCS+Wc2s7pYcXJdXm1sNlzRCL9YGiOOYvf00Ntik5NxwDnnOemhK30Z7FTdmzt+RQANHA66
P4Aq0atcbM1+ucUGmBWpVKg/NtgCnJmURqpc9nQZI5REBfQBipbTFX6amHgipiMT3TxsCdBcHo4p
wg4HcidGryBViwqPDHqIJ5LU+9CNxmTjVAZHXrAIgBS6UA6lvi2d5OF+kWn3I72hufYYFRag0Yol
JJcCdoAC5+k1D2zvqSp0tCZAOGz6ara3VkOjA8+XbDPLAANvj71senENHg13yfo9BruwfQoqESd3
iZ8kzd7hBZCxhc3n5Ti6UD5gfZEF3qA5ybMuka4s8jLH2kkEQTi/nlkCj0g6IetgR/OLAaAYHiL8
d6eYRfmvBWXmo0ugBvLSomOrmQOsNyUZpJ0w4vbYTMA9cNZQNTJQau087WrvMGXKAAIj27QeLdmV
m3leyJhAiSE0o0U6YAYe+OxqMhQzfy73vcsvXSM30Do0BGWxioLJL5kowfBYBOuZm/aYOOZvP9Lj
oWsNyAEmWRA46paPqnFC/MeNCJUP4b6/50QpndUQqOIpxCz5b7Qnl+uJxSu4xcLsl9r0F2wuKL4a
ltaWmEDzsLB+ObozvQ/ttBS4dYeahV8sUTS3fC7Wc99TJ7GirQ0QYoANgK1OX1N25PG5FhwCtoLI
wgd1VLX3N4tGiy846/ZG9gvub3tOGcjJK5cb45v2gSBScNS2YH+Umz7kABULF/UrhulKWc3Eugai
fY/B+7njOHOg48BwkEkqoNpsiHH4uzNO0abrLOtQ+DZzReuS499ZxOP6zdKyI7/1GPHNujpwGZ/y
hauMf0zkRYPrboqwvO9MpS8RX/gZMxHBsyKyXa67jqAxPReE1tqY/Ikf9OWJk6bakhMJ/unBJana
aeWsseZ00XbUAukUJkdIOlCPuDqJH7y4pes0b/BCFRJT4I+rnKUK1FO/IaCbJ7rguRAQoEdBrrwu
W/lOGu8aWwEW4EQz5isfQaB4sTlh0PJS8e2hz6M6HIzj62Br+4Ay10MPBfdQsloGRwrBBT+Mj9RO
RtZ4YWvj8R4TQkMS2AoKtFvE+8ZqBfxArjNzoVM0eKAziiNvMLL0fxS+xtaPc1JhdUBs29tWnLLn
45u3VgGx1hZESD+tsyxbINeOmj/CI91D0Pp9Qjx7Yc7E4ahoWi3v8Dqn45nqjRzX3jjIbF82fRBQ
8ula+pzaTWifu0V4CglT4sSP+ro9uOxt3nGwZl9TmBuqcGSAY5Z3UfMK52/YCN7dINEXzHoa7rqV
QESw3T3ZWfaOLrIpmdhmwq0os7t8gM6YjtS9OYHyrkUcuvKy2OWY3nEqwN3I230qNwlrBHaurJ3v
K3A0v4FTpA+ar/OKr70n/O0XoOORDafZrL1B2dEROox0rj4GZWfryL6D28COvAdEQ7Jh7Y0YYRAz
CmQikUZ1uzKM3pJOtJ5W2xWUFHGcOniELGamXcQf+F9RgrhBSreAVfpxCsw17GwijllCXe1uTpn4
iMLgO3nzJzzs+4AmPwoTKR86zkMW7B2VNDDMW4hpNBRH04afpidnhGPvqKtx7tbA3Ib3MV+aPy9o
p5rKDY+Ic+Uxoa38fJgfwCDTvjeJBYxCjS0KdCEbp/spXihLiBxYihu/hhm5CRKfHXYU4Wu/LPSS
Xy1Q0f7FWhzsLS4Xrb+3gFGe5EJ5bD3b3qlwguhXTDggeAp72r+D5+vEF7BY5bKZhWj9DZ7eoj4l
RS8eirTq4NaP0bWuJ/2S4zO+1c7hA7urmS8CoEqLQrLL8f95S0eIah2WFuzRJS9ZmcWss8evYeAD
Km4Bzwjfu9uK8oA0Pz4AgIwG4kFlvZ3jnKZ4qlsu9STpD0Pllh8o+AFma8C72yTDrMxQ17f9k8WJ
Xq0jEwXBcc5cgJg+HyrIR6OeZzVE4QOOCU50TU3890KTiLWw5adkrjSEFIC8IpBLG7vdabSE2mWW
xGm1tiIKwT8BetIk1kG2nNBJKxhFZLRCyXxc8/siodvqxs5uE/uFiA8PBnwPUt7ZA92yeUSBl071
AISVtQo/rqq9Z3z/4XDFsu9zVLcTHgMBCzxEChBp7TVU7tLe2cTsDf0UgsQA30qX/wlGO/XqlI0V
YtLz3DFc9UYEd+MYgwCqkxqbBVH9XvOkDSKOiClghn+2MnrnB4VwL1ZLV5AhIKVdggNDuSBrrVgP
icBdAZuSt/4LwIir1h/mCzdKu3VdDcaomMJNIUM88akYBppMWSauylYBGqoc4Kk7LBzuKZuZx2Uo
vXNJ2oOkBeUWV/K8DaYDmyHB49x5KSLpfUOThB7JvEB45VFaJE0OMKWIEYBEICBM1R5e/4KEJfxe
c8n9sJJbn3BUtzGs2EFB2POYngdOEMm+dHq23Zlh80XVsZOavVNbQ7zP+tY/510txi+yM67z2hLK
+m5dftCkK6ts1ww8BAlHa52e2tG+vXBAOmKBH/wdK1yxHFXbgzez+6I/2R6Vr2AtlXsenBjPJRQe
hcRRTbP7NUyjZx/inl6VHQYoxI1Ee7w3BH6H+d8c5M1zh7YFaRg5A4fhuipydvZzlef+X9FXoGPR
HkR8wOmQlf8XwjGQtN5EGbjtZt0uaBxOu7nbKLXRxVAGyO0+5T5MFCjUstHlsutweXHrK+IugRjL
8I5D8GL4XYPl2+Moe6ZAoXuPEKTSR390/XtWREu+6UwXdHB6EL6oc25T679y7DoqZlO/OyFq8iRD
K7TOhU+9Dr7PghSpj+0ZDOSh07m3gTRUwwTB1U5nQVor+WoNJYYwig/8b8AFt4MbLQ9x9qlDe0Kk
nDG8DdPEQO1xa9BGgIQDd4ZHiJSEm98w2mIHg+TFo3kHFQrrKNTPyt+GYlyGw+RKKFMFO+V3ynBY
q7BTzFkTuWOE76lczjmbH8hfLdaqDb98TTg3CtnLDBlieNdx85HDeMrDLN1TjlU2MNpG1hKNTWfp
0Wh+zxVckTz8HqpZ9lfL9iM8k56XYiLV/EsvtW8+mF5fuYmnK4gm+5SZsnh0x9FfVrWI3F/W+sEF
63i/KaZgoarUZaaE64bb+8b50t6HbIfbLiS9iZ/JQoLtxDI4/XSa0HdXhOyd+8ZFOWdpMpW5+4PU
j2cqQlCjz0TlD05Z+2RYpJq+4JKElzjHTrldSJ8IQpti3k+KeWE/lVZEx4NpWpeyhgzSO/Z6FopK
gfOLsQX3B24xH3IcJbIlViXsE+VpcUd9brPCvHQBbmICJvFY7KHijDmE27KkD3HKqqeFk/LaHZPi
vkMCn1ahHbjrCIsIAAmsanSqdfse287W4pD/Hzc+ISlLS+Yum3AoHKshiI7NBHr4MOQtejs5sOW1
WcwIWrtUlnrKuwzBLsbLemudheqywtzlsYMPACt8kjZfuFV17IVXnbG/WnMkb94hS5sJ/IXg2VYy
TJw8mKtEZROLBaiatG3WJtDLJx77/pvjQb4SbT+DjosmmFLUQ6enGPfabuHo9wyxd2FTgJogdj15
M1op0E5vrCPc5dHOsQVeuczGY4qakmAh55Xp7noeTc21if0UI5rwYI0HVXuZbF58VxJNRlKIVaiT
KlUpOIcjkB1xvnfOnWV7EJhCyMBfGdyKwCa+XTUkFCy3bCjea4PkvsA2nX1Q/+MdW8qRRphWg/Zh
MqT2+GR6u3wNaqa9IoyHLWJOTrF6VS8ZRceQbWZwU0q8j0k9/URlbR0mXctkvYzz/FRYrt+jMOv6
z725cNdj0XXykZwBFUyMoxYWQeC0+UolaTJv48hqzgVTzAWOAkJBCLe+ZUOIY/IYlEO09em0J6jM
6ZNhqwcJ3+y7nmMk/vxFsae1QnEt7OUW1p0dSvr2epzUwSb5eSox3W/AmtFQ5sXTcjSRR2NjhEER
w1TJtY5lNxzqY1xN4cGpw9uGHxcSoC67eqlxaP+GThSsJS6oc9ro7r/JzR0b662BuhELceEVatAs
2/BdkLycVkmLMYmrS40Xg4+d2raWOFwgNHnOml3zIwINgUF7RIg7hQmbyZdZVZDZEQCHpfyijV7s
KEAKJobzSPBXU+SAXCUbNA1OQvg7Gdfr5jzFAqhpOhL3adluyG3ghTSl5EP5L59H6yQqgarRtsrF
a9YxjIZWPDvIL2P4nCJLnJu6yV9TM+An5sOHe+ZyQxgvEh0VNrbwXzJtoXw2o+cQX3RxNt7iGLgF
+t4H3d9BK2oxz2Ob9bviH6gE0hOJmliDOsK/PSJnJDEgdiDLw66+Lum8/CTGV69WaFn+GZBjZV1Y
mKTcLEiADguPyhm3rsBt8zqmKuC1xFblBkoz0x1qvd9gIeF1eCxT3xxjdn/ejn7EhVI5Ahp7XqkJ
/HeRDQ+8hClTX+Kw3AVFac8rOkCzvT8UQ7ajUFGcXZPzZrCYgOA9ckVZ8BfD6oflMDjSkBwG7gd9
234lvT4sS8gSURhgEsQviyM3Zo+DzGmPHeZPtSrCOZLbqMKaBMyq4yUI8YzkTFz0tbfRbVMl6DJO
9ivEmGxx4Pt3FBR1TNAqxOoLlx5nXNd7m7psycpxMfgoZBElT6sAiuqpqULKu7n/lor8LRkbRjYE
NAQim+DUjvDItK5UwN5ynFLznFVtQqitIaxzLZKeoTya52wnBkLv3iAG+QCVYZF7uytpXF9sshqQ
tbzkpWEPDSzH7trkwpQRUzpHxgVWKeMDj/tFrFQThtUjOvHSPcBdxIMFI08H56nzEfUqGi2dU42U
zrULkhEzlxW381b1pm7vlvnW85xSdkzUzYFRvolQuSit8RyC1X0LFZd4FR5Davey3llD0MArGYpY
Vn9U+VT3Hq+vLyfTwdNkKXOgt5bnEn2pFH4IOVUovjXavMLnf5/VRdvscMgED71rV2+Lm+XjtjHt
+Mwm0U+eQqItfrouq1SYz3ixwxrcWBCiOnh2y06jH0iwG8XG4S9I41J9KQ4Zf2Mxk1Ltssn/9GuZ
rmNcIwEJ9c5HXioG5+pUbufyW4/T8sKE7NzeWOxqik3s6cWnybhemlfPRHX3rzBBnP5wtkhJO+gl
zk/B0pFBRxLizeuj9C34Zqm22hVBTNdr65fBXzO64ZsbJ/A0kLd57WOx4LpAWtXmhTUgd+a2JxRx
71oQbh4wH2JJBOw+oxTPaeC+e0GhrhNDSX0wbTEfHVXhepBz/axSGgcwK4ekGfUIT6oNo4ZqmrSb
Txm1Vl9NC5LqtyKY8VN1PEaRMb2q+x3dMmzuI8wVzhG6oVvhMYPtDK6GNxPZWyznzRcHunb+R6Kq
zjeklOV/rS3d8tG/QT8EKoCDM5LepmrfYREiMR5wlFw5fhScMp68F3ectQcWxJffRhrv4ISUyqz9
pgq2TuRxleuBjl7h+yOwdeV0W3gDHL3qKSRDAxNjAfaPT/6jHZTXfoLfkBlzzhybLy3bkTZFSDrv
GAxG/cSVYndvYAVbUBLw7ftgPbH/I89d5488I+DB0HyA30OzrG+9Lt5q6lvvWiZwuiUjG0QW6bdB
Hcp8KpNjksn4D4e7X214UstHRtbhFNaLf9t4h/1P3pbNR5PRvgdiMm4PBD76Jw03YN8EXfNtwEDd
t5gl9HMg4nRf9cbMD71DYBHzcyqQmXFGgq9i6sl+2MKPdrQbMtwp5GqdoOKPSWd3izrqRjBdMf/x
rTmlO/6j6MSBaFxjGKSVI4O9/cmTm79yYWCK2PpE6h6x1FxmJid56hRyCo4n+q1B+As7FRsXGPVb
DvIjZ+2WQbIge+L7az5G+5NhzwfMkhRtBl2MhDFX9GQN1KLAGx53WYw55YNMQ4bzzzLKXCGDcvWv
JEGb5jyQCWw2lZ5B1Lh9omlt8Q2rshqj0IY0YprC79LkslRgKvvRTU3BKN6zC6zpbQfMkBaBReSW
whqArrqR9VE4S+Xigm2mfz1w+fmcJQGrX9Nl8XkiFvGdhqjs8TZGtMOYJiTqqQPldNoXKgKlposl
uXJCx/6kuxwdTE/TNXIga49rYk7iwOoU7aQiGfBdB128PKeVKuHBYubYOy2iE+odDx7YbhFV2rKd
20PCSxcLM1d02X9VeeVdMpIpFXJhnbr/mTYrBS/UKOfAhr2Ua+aGiWyjK5msungtU7iOeBLsMtvN
Mo+3hQRevIujZqZJrMvCCiJFHpW/Yg5d+93xFrvhhQOz8HUgxpC/B7gPEERxz0bJCYqlfEbuo2aA
bCjWMOHTDVDz6Noq6s65mpqk3lcOD9uG03x59seJxHWK5/Va2trXa3+03Ef23jS25TZo299eJgMX
CGxRr98z2hA/gcHIcdfIY8RgIzcITtj0gomGpo0TDqQWsBiRw3RTfyUIfe6romqOTJW0kiwysKwX
rn+l98GQxOlNrbfj8+JYQPecclLtnR7Z7F96rp52n2sdMgcqFrObOE77M9fv8gZ2iz71NG6wJbc9
NpPaEzZiiJ22P8nUDfmqdSqqSMldZNwWgXLMXriwrLbzYI9Q0bKZrIXDGR2QUTUf60lkE+QyWWzp
NK5Zm5HxONqOi8fADwZUlFKSqFwVdlRvO6eOz8gh2XPpNnhBMkeVb2EB04QTTp18o2PFhHmVAEoy
GkzaGDf5bkGTrLFCOjCnLDcu6UYeFrfQX3kze+aQTZzzc4+t59aHvrOLUSuIxBY+sIPQBfj3dgOf
ZczO3M3bjlknXDkOKijXVC27LV5QOmRHXuJHYhdgmFgt3WR4GJIwv+qKSkrjBdUDK3jy/mlRsYgO
sHthBnIpvihsSVirYkvgPjgJtE1qIRa6Nixt2KVE3iz0FtEmRWpa3MiiypVV4fTX8EAC5NqwxXiG
MWilT17K2uIZCZGJILRhtx+YOubklZKP+uSH9PSsZZwQluLkdCyREyHSRGbvJjVSeq7mE858eHDA
Rw8zOeBm1aoMTaOwjU+Y5nY7CwHPfs8bMXXFKsZ+0LJ37+C04B6Zxp+AD3I+s4NdoLjZNik3zPeV
RmTtuSSeF67d/NhjRyAZR0EbrwXLC16DIh2/YaY4zbtFvoJsQ8WPEbPTOVWe758zFjR/HC8j/Ikd
VTFwbyrnLYtk5BxYbmfnhPPyrf/J6eJHHCoSo8Q8ok3HY3xhXYRclsXoui7ZsBXba8V+z9B001cW
BEnXnkggKdbi9N/m7ge2GeupziWeUKUVAF5QJJdpgIaSQHlFIh+b+rsG20VdXKd3nL1IMClRyoPB
3vCSJMDzLwGZ5w04CUtALFMp1eLOXDwkbScXctlkite5PaL8I33Rq1y3c73lFzTPMyfcF3zxnth7
xCD5mMa8YSs+5ZQDuH5+0m7rW7u6ifwHz/Q+muYc4z7EXSD7t4S++V8aQEZcvcTeMeYJGqNT2tEK
CpJH+eqgo9PSWS5jdyP76PQABSG6xJo3IAm52/ps1Ycki263nLY/ah/g4TejqAofesyi3fMUD7l/
F4CxXF6CsEv1Z3frB6MRClZtaNf0+MiF4ephYeG7Cexu/pCSvOdN+/oDfYg7SbTwaisPn1U0dM2X
KmeGDVrItUunU5afgSd7w9WZHNYmNRMOGCxX4KYUbncgbBtLKoyYN4bARTZva/5DerPn7quxlunD
sgijg7lqCSf1Zg9oxPW4GqipMpas2Oa5/IiIcHPQ3vuBwW6ztEV2sQPINE/QMWQEIMmTB14cCx1a
SYOFZcvWwfsUYC6uZDhzACh1yD5p0ZJDI+bqTcnQAEvHSoc9CAMO91Cg8/+SkJs0CEwe3499VU7f
LQ29I3xMb/ah3wx6r+yhoL2wgBS8HrDjO2uG3vKz9STo1aYmRT4WbuCsWNWpB14T/nPBERbfiUPP
NF1e+Q/c2vYC53vSJLq18wjcONtQlxmnW8aJ5Vn5tEbNnW9Ve4eE/7ZSEUHTyJ5zIifQWXg6ib1g
4n5NRiLsq9gz6rOfyYRzGuZrmjjcb2yLQx8HSCt9E3QXPBN0aB7xfn3jRh1/4N0nhwkCDbv7vDgV
OGUODoBBNvCqydgdj+7R933gP+kt1rwKRC/oN0dJvrN1Sltnb+V0TJsyFlelAu9btzyxMf4k3aEo
Kx8gxiDfJRsFNkVDK3k89JF38CTNza66oX1wKfBTsilO/pZU5S8kV+cf6JMWxAs3cpD4yLJIgZEa
t2QaPkyjqJ41P/YnSNvukTGVeUyBECKkJtJrYUb3O8tkQzTAN+ElFMabaUNLPApl7VuKZbImbz+m
HAAxKMHO8gnp3Cu74gTGuLBVCS76tWih8oJixTOK9fEiMdszbgKCRknHYWbCpES1EvGyUcIx3gZL
UfpeJ23yVnD0B8amw/ukKfRz06SgtBhq8vfB7z/SrnD5uHL8DFo71cWOIvVJCVrxmjgTqUi/z9KD
NyHpL2r+1yQBJYzx4l6Lhg7LQ8CNt3V49fWrzpX+Q1t1uG48MnjnQXAa3469NxDk8uBctg6fqt/0
Hwwh87YjKLOTdRxOP25XCm9nwWHZ1XAEslXcpqijGL7xx1p45DTfFlUnoYkO1lSFcmP14jkI1Xgv
bictbCNcv8kImhJrcXgnyyx6EqwTVksTFBuF6IW0QcfJSTdOemRJv50VlVpl4jNsETvvMpS+JjgZ
0w5gTtTVTAlQODXXJ2tI47fZeM8kr6ydhNl3EfidDxVdiY8+AfM9tZezOdo14ACeRVRqZZikq43t
OPKU8v1ANUI8sFfKGRVCzGAza6iiept5DJ9A4PHdIjQlSDxdGrzXyJjLQeHSuCpeVocsicQ77gfK
LbA7o6n6oEC8bhnyzeioQHGE7L/xZ+qXMKtxAhVe9o4bUx4rFzRxMUhDaWEGLhJzd/KLUJRs06rv
KAfDDudpfq5qgm+VDTaOaU5Wm9pxIGPl/ujB5R3ZCUtX5A9EGoaNSYLwKUFr4lxv0hhXmOUh2Geq
oLq4gOiFn6IUByxZ4z8zNdO3k9klM23/hd1w2spinDCsllH4ZgURZrXYui633xQPZD1TlsE9cqPC
ELgofQ9dATI3/F6OsQN2gL4zh5wSnjUIO3mHm4LTaOBPw03ypN+0mOr0RJufw4+6ANGlbZ6FumTe
AYW61oa1toJXvbLp2HhEn4IhzfInm5iaOpk7PA7jjrYE3RzBIWiaYIZeP4bxcuCzDrdNu+AG9C3U
P2K23xJnwKazjXWa0vFEzJqVZeP12V9g0wJo9ZKXn+ZTXYAu58/LHAbBZvCoAT1BQdCEmNo1Z9CC
FxqQro+YQ+9tahu67qYIMSNiknqkZCP4tDRNsm5r7kAIxPIUxjYPVRuy9b0YMPD3kKDWJOahmmKq
uTAsFRd3ugXSPZwWP1Fj83m7BdmjMA+8HV0inQ2Rgyvasq3/shZkmExn4IskDHYsXwyKI06wonV8
GjcB+bLa9svnvPZz2Je06R4DVs6fgd/Wd5M/EEtnJv5hfK9+y7J+KG6BS27dyOd/pg5pJWzL/hqb
4qHWbfwRgDdf9QiiD1HglTuA6TatsjGo13XmhkYQral5qafqp7Ls4soLazq5TFrNagTVQzkk7T+H
1mGIZsKFLuf4IEQo5rm9QgveWG/00I0b1nv0Fixhf2BVIdhC8mMuLQuMdk7nE8YeLNdJRm4BT0i7
SQqfFQID7oq5Pnxvp5gQwVD7B1xAKEVZQeKWLssXXWhOnFQGabxH7g2juow0dHsuXdcw+W53RGmK
f2hTYbVVc2zft2ahc5aKE7HGlw6EvnXgdY1p9QOFpXdWXH43v2vbJ695FMl7ml6yJ4Vqvin0FAAk
5xAwrVvMIbRR6yXJNkU5JJxbY2o/SzgOK6b27jZZJL9TJPtnDvyfTeREe51BQiZlz4SAQkozQdl+
ocOPKYNf094ZnQWKlutBwgtgS/c1Q95J1p7bVOZOaM797dD9Y0UcbXTgjACupqF5Sj0RQKIKqWlv
UO9x5WQ33OgACZ7EuHxxnZEaHrdriq82s5P9gvl+nXWK7Ta8s3o/Qzd7jDvTPHFU4Vnimcb8o+jD
rJphwUlgqpJ9S0OT45rngk8hD9CfrV68pN/d3Aprjpbjms7yM4/bNtpYpYW9Y4oJIcqcAxBWVuoW
C0+cZMSCtyOmtcFLrLe1SVuiDCXJVZGZbu1NA0URWR20/TZdGkbZGnMVnV3NZgBiyeNkfgNAh/3R
Ga1+rceQpOv43iSxi4x/g3dgdoKHE3+YkZgpZL2QzC9G5WSaDJhzZHaPxxlpCtt6kTPajeOY/Cx8
R36wqEk+jS+aY9iHntnbRb6HGnlzH+V8P6TFZfJI0Z7ydr6Eydi1ZHbW9JHhjIk6SnpG8thZ2h5B
vVnHFPWx3ls9O0JlfO+5IKT97DtusqEI3qO5K4SL5mv5XrRafFgg3Kx9kYrsZzAKxw1vrfI3d/V4
STFjhTDfKfJaS5b+t/g4wz7FHLci0iG9r3qvuFNj0K1bE7DvhwVBlAMgT9R7nJlrgkJpZLS62dih
l6ZDc0izgLRAit5V+rHC6Df9F0/4oshJnjJBzrxmOsZQlX2wfeEvG8Jr2SOfhnl5IikQrppg1O8Z
kHrSKdPMfn3JY/1q8vkljm4zQsadth+xcuMDVu5mhjO09fqgOBI5ix9bdIfPLHJuZRylz277JjjI
KeHxSbqJkQsW+x6lgdVGIEq6d0Rz3wXQQLM5b19GmBXrPDdOt8aXYN9sisnLzer3Ru5hLk8Rmw+m
qTipKQsC+3peoKtv6UfRP+SxQ4OiFVc84MIUI5jrOzNnN2k526afpt+6zRAwB36LX3dMubLSMlpb
jQ3/3yal89WYfLwrWdE4e0agAGQ3QjgpNC5w/LZpabHWxVYCq/sXIsX0zhJF7IMidCniDrVzHYK6
S465jaa904tSRHiIwNEXTUDrT9qKV9GEl3QzJKL/x+VrV/sSwf5VZulYfQljqoelW5pHHw7E44jr
hLNdG9oE/YMxv9H7wdocMbMpeqdCAcA3g885bjSQdkI8nuy88omDo+pYeTS8wfG4ZvLgO9WNrBeV
452Zxin8Gjjn+fikNOENTEvW84Lrdv7XptwCi+9Dn2XlhEtkWBJgh4vJqrt0Dnjz8gXSmnn1x8EA
5lia/JRKP4GjV6c/s0xs3qpYq90dkBq3eCQCIMftCGLsnb46Zi1D9G2XeFV14HSIRTqj1vLBHsHx
Bb3KONgWS/CcxLkLZM7g9XsW7H9THhswbpgmBscMW1wP1TbqbSs8Y4CR3rovSnebZq7Yji3nbuyC
MA3zlFLAHQfXhH0dDhknbCBvuh4la4rXISb8OjwvSVWJfW8m9R/iaX3KnT7lBEjfB+XYpRzP3IU3
DDLdBDtIJvo3xa35wCqHip8yVAq7cORgzQTwgAoZkC4yG9MZ1kACdEHEhDHZ60GxWd+5gb98Yrlx
zcpXi/dqdDFXm1hUXvsw9sRGqbHrMOP2q6J3QQi6XZrdaHGSk16yIeTa0mc4kz69OMDyqhfULGvG
nHPL/X4JDrH1R6KwGOAzaFBUiFVw7uc/bySBU3eySkYuip30WmpWUy1G3ljPR84K/JgkpLJnCCcJ
FccIHjY/HaIoycZE5R5sKfCra+I+VXR14jyJsw3eqmRqGW3ZQqcHHg1WbLMmdWLnKcRYQVgYe2Ty
Clsxi94imsvDz5HMfH8yI25+4iu1ZfBpGwh19cjbiCZDucci0I+HhHs1KxF6EmPB6qgjkV5kFDkC
YDWsJwhvAdUQ+TGPU3+i6GpZRE/1UttNKABVnxaMcPyjDNO5ZxNkZ9yII7JgHENM+ockKbz/xgIs
ygh3Ic1Ug6mj8Mb2KSmiNsJkwfk4p6TbggfT7dgvgwbnxbM84Q0Jb/EVujKfwkxY+tBG4IToVuF1
suIQZhO2a0S4Kb22euKFxc1CRJa9WDLFbJHxSOvPPJ5u4lQhzYUTLhW7HSAMJjACJmrVd26bH4Zy
XPqdCVX5SceGKI9WTnmBTRxo2MhM5NmB0zTtit48Ltk97LvM38+t7wTHCfZahKOzYuYEMiNPxhk4
o0DuQX1yOb0+g+uBBrmyVNP3d2UfscHBml9XcLeCdHoi1oRxuDIeR2jJm324z/vJdw9lV4XjLrDS
pd2EU20+pRxg9q4YmCZ15vQyHjS5SNz4Red3z90N3lHbtzJHLK82B+ebEZhqxihl6Ym1Qa+JecT9
zobv9VWnAw4RBbKRd03pykc/cecbR6vH3aQ9ClWOeMOC+dg1jpfsbDkW5Zm/0mspHW3x4/I48Cg9
tfq3zpr9K/4nM75QXaQfPN8ofinaaeCWOE67r3TpALoL2cjYsuXA7+IuY6AtxMizPalfGRaq4XeA
A/RLex1hKIlCHpAmI7p/wafQvTdF0oC7ZeN+rayh/wsV8ZADaVccrQWO0nv2iE72oFrJ4OME05bL
LvkmXOHro8V2deU1cfaQ/Y+j81puFlmj6BNRRRMauJUQipZzvKFsz29yaEITnv4snbupqRqPLUH3
F/Zem+Og3OupTIuoJhfvR0ric8IMIyLJF4wuk0MB6y3FAJrxe8Ikrs5AxCQJVoaVOeFatNbyx1B+
fOoS1Yz7YOn8HyhyJm5qMhYZM9oDNbSEtWGGaSKbY+PkzX89rBHmSqZBbl2/TubZZNX2hZN0flrm
1njjtSUUCskQwWf+mI/esSfI+zrRtThRLYhCTtm1oUmeWo56vvnciRxVsCbuGBjg2MDwzxZD5cFd
CZ3NCBNcGbSKnEDiPJVr84ZBh6DrjkYJUbWwMgwtsyfo2yxp0yQR3NZdSUfIPZKdWtQjpbTUd0ww
x8V1ZXwaXUzkXNhTAQZHNLgJJexsFDi1IV/WBFcHPwMTCGGiSQNyaRTehYwFrFLSgCZ4M+ikmhFe
KasQcZtbvFWw0qdDNY7Vj1HOmikts1me2WwWuIfgFf04ORZVHPQi9l7gmhfPfKM1i4Gu7E9EgXgf
wqWHOzAEtBAi9RrtcVb7Y9TVrWtEPj1ws19thuxksM90n7bpOHPUtRPzQp4Y/H09bu/PbJ3i9ly6
EINPaGDT5L+uS6t8ZwzTkOyMSanyGANszKDHks2G02IWz8DP4XFLFn63xE8KtREP4KPXjYqBiIhZ
EpQlJeFm4sMEH9qCHueWm4bHHBHX2YTCme0Ft+I38Yr0zCxx5RNVCZBTXd5+42E0mVfURk1KjpuX
+OGnMWCF4ZtUDnaZz0iLidaeDnptLW+PzQWaMyclvuKek/cRI0H1IRqXVFyeXvwEiQaZFBIgBp2N
K5HICMVBdNRJliUv3cLoeTeC1Bq3jA/shwyYWBMq/oaXREPsCmfbSbbgZMWdMWQm1pRkLS7NUFN6
9Qxdq8/ONbrulXFqfTGGdUqwb01tdqLtc3YKo8awZ7LGs8dOrJ7BgsKOdFDjX5jImSeRcGqINNbf
ovJLfDTlyuxTYKFjJbTAxLw9c0l9VCwNkdCQeiZQUGLxzcN6srpXIGJy+c+KK0JCNpVghPed2xqt
AqWnLQ8UhFpu+s4USKbhM6dPQ1HzaRSLmAhFcuQcAOcJmCTNcxP0u2XCy78RkFCnbWlUetmbkxHn
e535vr0fDMZhluLZ2bSTGn58wZI7kmU7XQTKnPa7ZZ5coGpIuuHIdNxILi1po3Jv61xKKqgSfMzE
cOGpnG0fiVNHyY2zNIfUJzENEXbC6g3KCTNZwUctdTKZB9YCQ/bFmndUd47EaX6wLKdxn3KGzebG
7MZ2PZRNT/SY3Uy1e1jMLveP3BYTA/HsBjodEvphKDQWS1PbBLO+NdvWe6lxRRJDBSMq+R70WLen
hNv/j/AW9jR82d2z0SHhDHv4IOvVSWrzD2HyfD8mE6DpNoPpgu9BmA+LMrA9zRO8mFPXWN4fYgZW
ddIxM2/roX30TySQrN6Xgigajj46qAGyIdVDVWZXr3O0udPcxAZ9EV44gap3u5Spd1r9gLRkSivm
DXmXAvqDAx9WpE5yGPRVLKLcZOn5bMNfO5bAcCgfpvp39tBEb3Q3ICTRLoznnUhqRgODMwJNrEs1
3HcQQ6goK01JnKnMfeFvip9n1wQVx50dmKDnYjKect9vxscMveAxX1n135hq5hX3e3pplPgwFfve
cIDpeL9OM8QVIvLUxgXfslONueLGN+yTD3gw4aCWCN1rPxbv2FGH/HEZTRdeFXPwrcW5yxrEsO49
uEImxudKMghrjAeBBP2SM08tthWDvqg1cnIKb1kQXY1ya1cyJj+imUhhjMxVsEc7xnLfDvLqY600
9tbKJklqP+nZKC7dYqNW0gKA2KACPgsdx6vYAU9TLXuueC0L5LErbqQmt/4VCktUWs3cSE1T36op
//NGibnyO6grxDYgITbr1ha9U1lYm2xqQJvV1fIl7aoDxrtiVDHxppwcy35JGHXv4sq/Qay0OCGf
gtfQVMEH5Jj/oBw5oFn19IDokPc/H1deAua27v1ME/UESnjmwGOiGqF8TN4GY3D2hc9jWExLSvZF
lQm4+iltgNva5R0QAwRPSzD8a92hONWtKVm7Fug1d0FWVJfAiotDX+byrfFL7kC22diOOujBm0lh
GEcy6Kf5hjvB22Uu2mSQQ3GwUUNgwVDDP7RPRzKrEYJjmxvWjqDwYmq8u0xgcQamgYJN45VhkwKf
xHbWnRs73KQQDa5Zkcr7FPXbxRfEDzGdhlvkMTJFcNmqn5FqYwyp25YXvdoAkKjEA+e7YbxqU/Ly
h21n22I01XBZMChr9yWPgBkhXI8bPj3F3bH0CvZO3RZztxusMZuPrHPNONRlNQCjpbLABsO78cxr
TQojo+WijbSXjmboOaotvotFs0dwjZkjN4fDBU+gIrnwJUMeheim1aDKEEjLFGwHOXAQCJCQHQH3
ugypZ7NxVCQEr19I81EtH73ZpvVWrL3f3c9GMkwXZi34OiSGPYdnP0DesEliHKn7xLixLzkJ4FW1
DFLsbWlNyAIY+gRoKU0n2DutLm9cW5J/uF4S9wqc4rZGG9J/QYKhDHRAu9xCgThBCEdEMw/ww4pJ
KIlYn5N/i2iiglsWEI1Gzz1yJNu1qQnRY2hGyF1fIZTRi/T44wXd522OjGZpm6WVWriNKjEyvgKA
hswc1XRYW4n3DEeLTRr/+/xd1Q3H2eIH7Zcds+bbQjwKuEGw8LZPPTZbvt6ZxM7djIAXuxduZFyp
2GWBhvheP0ZoLp1nOGQBqznkGwliv7zN9mlBybPjzGZFmQ9p4EPRjZHXe9xHvOZkNUP6TPUEmjEF
GhQ6teUsB6xBk9529TzYeyyqVrC3gRsdmwC0C+qOVGtGJ0rlF8wRSu2Hgh3LTvQtCRWB7FsAKb7R
3zvjLTPDJ5/+rTJa5HwDrpEn5RTwZiEMog3OtZ8tnCStae6JlmGSyJNEFG1GULF97ohctHBy1V36
C68DNHPtL/GXCcAMzcmgMhWCxCjZPtlx92KSVfi7Lj1QbbKeuO9R7TY0+J4jbr+b9r23NRmw/lB1
lhjqOsi4J7X0GeGC5PLZUbOsZAjRijh0TBaVG68rEXUR3MlhDZHF0iKiUaYMJPRXryEsbwtcHzqP
+dDCtfiz+GK/asa+/l295MZ85tDEHU1SnIPfjgbrkdcbO6s3dz47q4AIGCqCIDMIr5E3PADKhccA
wTMwupi9Ds+TWRwnBQhrq/sl+DRiy7C2Xn6zDCFnrV14p0tnsWro2080piDaqBDMaKSlIBzHQo1A
7HUXDJGD0AnVp+0vDQqMsfeZN9HP7IbGgdRklUCiNqNfgtDQykqLc89wxGXw3bjZgY2bYR5dSyLj
03FbwTjU2vd3czvwCEGPkeOWFVdjs7ep+ic3Ryd/M49OJpg8Dj/OFBtlcZ3XtLeCGt8PWWdx4pRC
EKyTYHOUMKmJyd3xOTQFYJq4dY6IV+zk2fHR192zau8J3XAbd/50hd2oCPanNe6L0reCLeIR6bKX
RZNFIJfff6dcJH0IKcC7jVwJ39umiI+f56wkLxIL3+DuE2lM7o4ivLNfM5D95oug5TKgRntZgIOB
5zNEiFIWlxEtICAkCuFTIY3ud7aHG968mus9hWDyPHq4RnZtI7CVg6eZ/YspReZXcKp1CabB1fWy
k3MDg9ZDFMhyfrhJValI5R8cYpZ5VA6uf1oqK/6b3TEnp6q0s98lFe2lItOaUQqQF7731SljYkXR
VCIJCtACdWxVWbJAGPtEi9f0jHEtaEc4XdGspYlhAMrwsm9mBlozqW0RK8VKnqoEfRauinZ55t95
jwHq23a32sjpopRBtLXFU9//sIidjZBSRbnhaKT9eM/YtkjZpA81TFYxuXSTPaqkOyvxK/fDiHHy
HJciZ8DjdJrwd+CQY7Gd43y86AmDf7ggO6l3jJhatU0w+j2hiaD7zTvYfEbqOm/l4i7nDqF+D1W2
9R6gNxNXQx6HGoiAtCcO2o5lCxAttIVAKMf0QIJB/2eOTf5j9Bm18NSjpTxa+IvFweW2flkgWf5B
KYrVQ23hk920VrVeR4qY+67P3WudtKwjYg5TWDZTYzwmS9sYl6pX5XdKavw/Z0gIBVMtClkGAy1R
DcSCOiFMf4kuT/eETAadAU9Nm/bPTUHI62pk+VWyUPwPuJH4RaheP/jJgkItx+u3t7wbxNZMbFLF
WFjBgOvIH8H6l92QWoEnR9ZodkG95ghBMYsJ1H4nzGXIt5TOzmOpgJ7viloiW2sNh9Vm1wL3egal
abVhh+LwpzXpywmnMNs3QRCZtyUwI+uj1FJvBUf8f5bPPA4MWup94cQmxMsVeYJZHMcqHJIMjR12
YW16obekKZtVXAlDWwXfsco6xijwlVZ7oapT/JKKbU2UtVJepdE7rwAyn4pmeYHC+FBm+fxgzAuZ
Dt0sLsjLoP10aXKPY3a5djxVGcTruTiWCHKP0tKoLlAtp8de9zLioikOiLLVM8E/yxML/XVHk0d6
5ewZXwgZzTPxvRzR1ih3bU+UVw56KhJ+v7wncniZamdCupDnWzu1vfOMhehO1j3658I3TrU/m6HZ
u58rz8oudodnBbImrKHuIU8g8A4xT81+luEjK1mFmSbwUv2BYeGdnb3/W2J5ejQGWAWU+NkhRVFJ
InQZfLUSWFIiNLuzlvntJm7KkoN17KMlcOSXC1bp3UjrG8VqtKqHWnjmnT2l8RZF11fsk1kDK9Jr
ka62MCCYhqgLtqeXlUsfX54PkykwuhDTRk7Y4Zz9NiZouWUZjVNBispjlcNoMMtueUA/SGhGZxA0
5PvdGT12dS6KMf9p2wT8R17lh46owHtDj+u75L0M6WQ9nELu+kXXvhy5QrE4pDBH3+cM7yKjffef
15rDGarSjXTZxb85xXyY+Gt3DpSvLhauJCzzfX1AxzW+jajE2O326j5QHg12ByrSML3hpSNBDpAG
zhPgOgt/V/3Dwxhsh66yXk1E5FvfldYRNLd9cPRgv8V5Iv+NeN32nUVoECoE8WCJvnh13Vx92K5P
i2814oWRen2SuZvviQ9T+1WZGBvwSe8MoCiyVfleVO0/MlnqHSAJ5nglU4mz1uDC4waFtKtth4Ev
Kq59DDkBG4zTk9pD6tF+KRHJUq0gD7NRooW6KMRdqXT2BhWoRDRN7YisZIxGIYeDK+vpDp4rlN9R
MgMgoohZYsCAEZcf6wsmJ0f4Bwval3zy2fLM/oaKOXjgcpEVpOvFu06O/zziMLkr0lVJtsydPJHf
nnyiy33CR9J+2iN+nCAdkcs285HYpvitKYLIYI726dIRnZe+svYNmggspgxs8dH1Bx6gB/zCH1nP
/SxKY/zDDohrlbaxdOb+gWPu06vX7L1wnSmETMs0yoICVZO8CLe5Z8DOmOttzgDapzUuIBoAd285
inMBvCB+Vbv37G1MqNJTCUhKg9KodqIJygMwYfVAJBmO0GryjiseoagUwxHTnYlwpA3ykDxw+rah
d18XZCGffBUTQQzGc4tF79Mo6BrQT9QX8uIIr3GQ1UDwGzEV1YRAH1ordQ4uSDaCv8EUsmeumdwk
0/pbiXTBAjDoaBUKO9U0vgvDRD1OyKxkIZvARoinkVElvQA33JQtz5LQcJJxjeRddireLiT5vRQ6
JSd0dZX3Awdlui9sFpGbukMnvMMbx1Aeqaj1k/S9G0qITmLjtkNOCEBit19rWz2mrQtYoJcXBWkU
tU1FcAY/o8A7pswtua3De57W+pnvRG64sr29wPfOjNnV/5mOGXx4E1rIdAaCr5RbObs1QdSfwBED
+otuJqzXRLzYi8LM4VqYPa2aNFQisp9E3qDGzvNsXdFyevkrbUi7961qDsu1hJGH4Lw9ygSEedki
WHAahrASIYOCjHlfuiYb0b5ZP82ZeJA5RpjPvtA6s6EddnAQObIsNBce/PWjioOPyYX1P9BAPWWJ
n/0x90RC0WaMAMyiySMvk16I0wDPB2VhzNi1HX4sj7k1RS+xNwznCfZRHsi/xkZt1FOrYhIQGEaJ
HUIH0a7Ae5U6+SnSm0IGtH8Mv7ddHKhDMlX/70nxZtAWvWejqT+w+1G+s7NqTpzG6VeZSOvcdfqf
qREoQEj7yhxhn5VFYPZEXkAUg53bisHSMD7q5MoWC0uozdo8RLCFs780l8gchvqKZwUARdGxS+lT
fKNNLmuFZZrtHIA99T3kuXOX+zq+F+6coxI00q05um9wYJM3ZjBsoRG93RtGmX1OTBceZ9HhKKyg
xitAlHekEdwTZmA/lNoT+26ZswfbEPrdKtHjDoUYPEoFp4huAd+X2ej0Pggg9lIL2vi+gEpcMZjg
AJaj3jLmaV4ax0QQW0xq1wSxtYXspCNGbvIh452gYE5JR0S1jYtu9fq/IgYDhtJnsp9Y0MRYybU4
KGaDoVUO8dNa+sAaEkLzkCrGd9ojdZiOmtAktF72N14w7DXz3FMpOiOnFS7NM5wVuDcINeY3YGpN
EsqApnPjmmzbhsR2LsuStXe4GFnni8QKV+buVyNpxQXOZH+eZ1+d8FSod6+jh5TCUzuGwctXl6SP
wCIR0yb+A2zcL9NxW6SozOs2lYVVR6a19RQDvogGd+nPttVy+3ANRlKO9lEs5dPNJLwj3wpmfWEZ
rE+Gab8EfCCTV45q204JzZnv9sFGIwK7z7BVnjQSh2fPHcTrMHQSjryp+2EX4/ocNrWkBz5zJcmD
39fmkepdHOalU8Rn0OEfaZtMyo7G+pSrHR8LvP4ntdL9BGwawi6Wejei6RAolbvucWmq4VBn8/yO
Z78++EMN1o0P1oMxyE70eVbtehd0bNXN2UjPXdDYL7nl89v6fR4wWeILviE1xnujK4xtYaQvcwbt
kCABC/EuxCRnO5lERuDYqhm9GMizsfyx13eYRsJlddJv1cdNKKY4/tDmcAUg5j5a2Y1kVnlxfLZ7
md6XzVi91qtrn+aZRHJsKNZVNCvGVLoYIhKbkHyd6hs5gBPSy+PRWTF4s33UGSd7QwSGMcZPRH6w
XYR9/EMst/MN3GU/0cTeFAh98cVpDOgDwWMEpyCY8daLfusnA3VSPlWk6pSabWddxaz7URYe80wb
r8gx1NVVRt5RdTcdRu24qzaTI21I5pmFE5PnKN/WubAXhJjcMbGiSrBX2fymqR727jx4b8Oss1/0
wgguQHyFLvbyv6UW6AI4QbrNQKbwPvPs92HC8roJFneaQjzo5RNzkwJ0uGsazxb+lM+x1hrJhGvE
kWzc+JpNkmjwhb5hRwLyWzqogUgN6TwgeIJExnleUP/NNSkCDuaMnAgOzDqsbD5ighZe6FERx9lD
EiJX9KOuco19UgnxF+QT2I8be52kgJRKPXZfHDLgsQZZ6hk9cwdtMF52jA4YW1XzQGQwQT7sEcuR
OnbqnrDQrI/A1Qza/cVj1FeW+phBIqK+WzyyHlo/JH4wRtKZjN+uXZlRY7f1U5PJIOM+MdMwEYKu
I/GJQ2jihmKhy1IAzYE8koUdXFU+dN8DF9NlKj3vFWPWGC7JwJaATtwlBsrmaVDdWgQbpsvNNmac
/V20RMyzm5ovgunyIcNw8pSnBCmGxUB+G3q0YHrAbJlGxGSyeCvM4aFvoTNYRZr9tpaNLsoYbxFb
sXNGwJdf12Am2nIxnLcaNWzYDNUYJYEgwy5liPmOxKN7ZVkZH227it8WNV6bZh1OQw7QvyYa5yeh
ld7h/eAUWXprk+YcGZBTBOwdn6xoURjDCbFk/8/r9Rjx38Uvhm/SICuXcLoRzv7JopJA7k6iRJZ4
y0XGYj7WCdf47bl2GEpawzWjTGqJmL3huXT137TU47UG6XfnupjKkH9CWDdnnIdllf+iAeCwz1Lj
htfV6nuciZplxHeaoWdtwD8n/5htFfd0Be3nMmvya5QW9euqrTc8dswzehIKt+1A7R203ngfQD4u
bobx+qy7DDg9me0PeRVXz26px1cF4+zAX76eMD7Fj45nTM9Wq9WV53UO3cLnx1gdRWJXkI8p3dS7
YwNW92HiNuINQS4d6IBf/bn+v98N+1X/NPuJPg0gSfoToYrjgSSa6q6DELqRE+3XBnDuAJ+srA3O
4yz5LNyREwWjmtyUyVxG2ZTQeTItfnP7jjMiyFnhwm99KoB67kko82FGmTdA8jq1aUi/aFWQ7Sjb
ZFwOy9ZRDerksQIwLjyGzUWivM+2Z8q9yUEBPZInGT+uYJ6PZBPNTw1y+o2eM3nKEAymCO0n85iy
Av9nqzy/AKJurgxflwjhePBIVkX8DLGDcnHlf5v15rIdGESzh278XeJ0yATNwgbYulTMQmkC3uGJ
mRRMWX2GXUIVxVMgfTSLsX6cmXJ+tK5eXsj4rsKmtNa/5LZbaYnP+seWEUZ6u7jPoBeAT/QpVB8f
Xmp42zQ85Ok0RZO10hs5aNNUMtt7KGj9WSsDioNaNLtcKA6bztMku7cKWrwXTy9yyuPz6nUSc6Q9
Ny8V6SZwKtimoaJNgNltwYqYgOLiGiJw0jcTivAuZR3NQ8T8ziXFxbL2PsMx/BJiutKEUrmw/Hw0
LBtyFI7yYFuoWALoq5y/dqYrxxvalheOvIBJZuNTw4+zTeeKniRyMiayM2sljKugUFQ5pRGmkOZQ
advPolGJNsL5BOKIWuDVyQNcopaJ7wfL0kPcewhLEMUfsVzZR5MD7h03onFaRl0/AdtyAdS76Z+x
eskDDlTct4XpvyPBdb6GNn2b/NQ6WsA5t5MPE2KYVPFHMHp9n3Ypu5cEq8jGLyqkhnoNfiy3lEdj
uBVXjdW+JrijkQPoaojgSLIwIPvhtDJcBnYWlNfcpRbYJjmrIj2K8RSo3n1SfLjsRJQBH5zqcO8D
BDlgmcrXG1KxPdi3tDZoROa+xZL0NoyWuML+FKdkWoxdWyHNqaHCMznu68hc8M6kLO0+AsbuH4XK
rV01LNN/lB8wDsq5JMHd8kKfXC6EzqQfJiGT4mY3oebymLp0wzP5pdh4Pbv5NOveuBWj7nGBaPI+
j4Bx0E8iSiNN4nWl++GApGV4VP5Q3C/t6nIikvDhK1Pci16Spa2r+p3cyjocYuc/cF89CR0QXvuq
N76NiWyg2dbZwQOtdjMx1J/9bLHPuKV1xFUqGeW56U+BEIbNSG2dJaGXfLx2BqAABx4Qk8SD8AbT
4yFOUZBtoGjKY6KlDeOozh9vPLKNTkndkhOvaC5amCPYznrCAKzSf8BUPrzg4e7uahpeMk+LqJ2Q
NY/2gZAELwqwgu1QICdPDVazV0tPMUCNle1HHmgsKDf9be03H2YFLXUZbONQOP18X+UteQE8egcs
e92JlyUlKYblyQbeofirsGmFymPGZOWOCYsroFNBF/kZ1J2gjGL3Ow/kq1VtEaz8+gVhMgHKe4TD
8ZumDQ02EOreMZpgUzdw8HzGcauvGMGnxzVNhmNNdVBjMyaCxZHY9W0gJaim4WWwyJr8HWkXazRW
stxnQTy9uhRAZ8LFqydxS3OBceIgI2ZhLrerWODm2DgL8h0XkIMPqxDxY8fi7ZKC+Pn0S7d9MBoT
r5tWfbc1TRcLbgs0NpQr+69+xNlcN1DLzxIxvYgsAy3DBuDTehBqTQ9jC4Ga+sf50NJa7K1rddUL
3DmeRp3mxrUjig7rzpy5rDb6bPwFUSIsdHcy5UtE6LjrmgyJVDBLckVuBp3IQYL2Xt9CBB6Z5gu5
A71nnRDzsWBjxl+55Cy6rhnssqUfX1jkMtMbKo/VapaTjveDI3R6ZL2QiChtJiI0JqQ989lOewTT
ZAQm+QOyJou0KjrHX1sK095WJVsq6EgmazpSPRBALtPoobk3Pe2jTEjRDohidvGbLvzMDQRAq450
1uFoWfLKxhNYTNAm2TvgcMhIkF9iAp2QgQc03sM6G3e6vCF8rNs5jRafVCz29cVzETgDk0KRVay+
Cp2nhB2lyESqoEseJ8ReT3Cq0J+khYHdfKqNHVxGGirPtutDi3KGeq+s/R75o+jYngagqI6VIW50
Ui9Y/+ELwZblr8N06vQq1hOk0PYFzDW4vQ4tAICK5lbX5p6I/QcQujzlmNQoPZwUnhMIuMKAWeNO
2FMDOlfmijVW0bOFjxhTTjZUBEZR/ZcHzSGX8l6DXMNg2wLVg39v7ifZ4//J6+JjQgNMkY0nUd4k
3yTw6aYNzmvW8b1kJkftZNwObjiHFmNJxBEIlBkveFXASlk7KTQVZcAP2c2Lb/4reoOMGaxo5jkD
uyDuTY7fYG9Vk/ajPlsE9MHKdU8TX6R3xQjVcoy0guxq0/CM8yJ0Fe8sKeoq7MDPtOdKBN6BADxT
HaeihDHozZn4vrFj6SV01/zZ7uRFlSRjZJOzvnlhs92vZPxApogUgXXTOROm82fqkbawTP32DtCG
c0/4jfeekJzFeIAZ80sf04DuBMpukpRBwe3dqgEYFJQwD7LJ+AQlax6h/2qG2FbV+BGaVuHvvIp9
dchIEcELAVL7iYv12WKW/WsMxSvJzCBykoA5NbwADCMOdBq9fANuPqFpRvIeF9aCalnNz9Bs/DPt
IsVbwtjjHW8CyRgBJGKEqSSLFnoXgDrdlJb9TlfO8EZXxp6+JXjLuvlvsfMsIpSGRlqO7C2cKjgo
XAzkGuAiYbMwpI/IWki7ReCR/rNHZDO8DGDB5c/C6f8OOOvkcjRvZtLNG3t6MCcW4i4GfNB7D3hQ
n/ybGzSgIsfW/C57F2noPHXEyEMd3lXI2EIxSlyRECVJuEysCIEaHmLZ5ger70tuXn/cW+RQAv2U
VL8IER/agfXGNiYDDTzEMkXYeD7Qj0537ATMc5603tF0ffHhDEN8gkJIdJhvBM3n2qrgrtA3KVrs
vJQjtdloBtl/C0OTvYmFHdsyOJeGU4L8snxw9MYq/Is/W/OdgOe4LRtTwmXFIIhkJH1R7CPdjTMg
v4Uw+cToXrwxbPXvmIU2v0ks9IPf9L9xF9+BdgIPikDGP3ulaO8NCTRxg9RrPXDBtBh6k6fZEv5j
ClsXFBdsiuqWnDZ1bQW1YHUggpQAxUBwv1d+9xcgW4iAB8VfC6iqfzHx50wdtPPggoyMiridN7Zv
HFg2slKofO5/E+/TZZQCR5/suYOyunlNDPdxBCdyFPBroo5ozivgjIJtNUcUa8RDUmDa6YPYiGqL
+JOcZUAXziD772rtVmfS+phv+k+sYDOkK0qeYTDHeI1TM9066/Qs1nJxNn4HHbqcyI6tOXF2TOvZ
5yCE3KPfoflmNcgsaUTwubifHaaTzTDabz6rO4oqdr3QAe69Noivxmzd5VR7mxFLewSMio+qL4dw
WT0dLXPQhkzZ691K37Ed3b79AZM4RKiFh6h3nPd0wW3aMF2kFwLbST0dYlW6MYI9/4J0V57c27yj
E2STdTFyRt1hKrd08FImcPlIboa6I39W3KUgM3Vtnz106sc6TeU7ioOzu6LDF12WEUrtMq8exeey
6P8sVdz1ICZ6pS2bEYmpznZc5Xvbk0fEwE4ofbdhXhanB5Tf5S6hvN34jbtEzdBZD6xT/LObLWfA
hczxaROAFjmUVutOp85yRsb6lYrRox7oQI8jBo+QlH3ncFy2iDhzlq4jSA7S027qzQTf7Wol08No
Mqcq0wDvRWyeyDpBNDW3XtjNjsDCaC+O2nhprT4Fku5oUg3sZTUhyj4TiurJrfa4G3gzQN4KsZl9
FNIsz9w93CnrUd2kI1Uiq12wlM6u18A9phuLkOMJkXrXyKtCWovcX6ShSQQxI0ui4SFrhAKTOWYD
azjQCKD8m4TepLr8V9k8PvRzxlNHUXnyza4/AMyZtp2fNZfYHl5hhTjPSWczxstRkGpSXvvY3ree
Pf8I062YGvsXj+kifSxYJggiXQTXDnAZXsgDZKni2kPm2beD8aNBQ2+KKR/QYGNl8aXsySHhKDp4
Wef9EOaICKcop+bMUcyfoNntlYHQ16VN7/CDE+3umnRh/lI3O9tZ4mPpGYwOKMSzU1qPDIuciZrC
MwXrITwi1XQj8cW5IjKYHAgHGzNp5bkgXNKQn5jmhwHdX+mCK/HEGFkBatcN/LQBf67IrgqqUwS8
S4UqaLPXVBg/oPDH6eRnBmBSzOd/qLnNx0pABd9jqWiQpWfkqhv17EZrR14wQ2lGfJTp3IONPZ4h
BhmH3BvbB5Ju8k+mI8jPMuXwWTLLzNqleSBow7tYto6C5ddpMoeJW0eDf4O4wflYw95vcIFKacmj
DhgC5eZYPPil7W4C3zKeuG7QBU3fCl1Tvp8Zvn469iD/06OPNEkky7LVedJbR1brSGqyz7F34nvJ
rXRmZhuh1fDvMJFcXNsj2TavnWQM2ce81xqfAzcsCLCBriMjUamaS1TuzYhDl2efBeR/WU9N6Aeq
CPmH4GSma7ucxVon75lBVLgfW94W/bxP6pL8Xuzln5q0flQp41YH1suGtLIf06exaNL14heJfa9a
pHRmUl1UpTo2zlaBNrwwdxWRSNt19bnMXNdvI8pR/5WVO2aZcnQW9rejsc+tjltJecHFv2kYxow0
bWKrbk1qYopzO3dcgK1bvbC7IuGX13p2zAYsSlq80q1xILHNxCnI8e8w3PByl/2dg+eh8u6RSNwn
t7IRBF95V6yjOtn1YP2PozPZjhTJgugXcQ6T47CNeZJCCo2lDSclZTKDO6PD1/eN3nQt+lSWMhQ4
/uyZXduReWheaEOP6Ran72rj2mbcBAn51Yrr2hd2NQrih/6ttfAcVnUYUJrYwKRSkruUzQZfR3eY
CxrCzTjjyR7MR6iTXdTjYKvJLi3GM4gVtWLD71a/iTcrRXOKBdBGciVkQ/DQZ7l8LxZqccycX20R
8MrSrTjVU7wr2+K7s8rtAlaY0x8U58wvkxCfEGPy21nLcCYwBdtq4rwGmzM++lHksQLJ2v2c9vef
oUuugZveX36BJy5WmHT7xMm6V16l89aeGjgrftWXnzIIgh/bOPkP3g6ANWnWbHPInf9iGT9lGVmj
7TD0n523XMcg7y6lYUO47qldSJeguwWu2tPw+OXL9jvB6r1mDZiTRzP2YRL1eGHxeO/svvNyCgbM
KR23AqfomlfINze4E9hXc2wWDhqf1PvRbWciOaZPslXX0m43jKraImjXezHYITG94b5LUm9s2F6C
togJ3CTdubDr4q1jYfA0yJFmVDTnka1sU7w1HueqtBKSxHCVD0MY7YHd/63zYAEU3m3LiW9YVmBf
zUCnH3lM/IfGSvdmJlw3eXWcb7pW6k1bu/DCs2GyWLGzMxLqrcXqtMKTALXG4dJr7AoQqqAVqfDv
9fXlIh4JME72CiPWuoy7/yI1HqCcVGyuqgaST/RU5KTdZIy7hawUrWdyzo5UEuZnrl/J3mBIuYz1
J04pXO7Dq0UHXAC8RRHqwv7hMWSBjtknsgm5eNfdSAUeFFcLquF+mHBz1lNxsDvt7LT0q+eROOa2
ye7Ca17Rr9WVXIar4Jr4+cEhH0ly13R/iEfovedb844aRS7froSHOAzqYVzSW4iSwJUEXnYFLVvd
lwquI5pvIuDZT1d0LzxADnWopXmtffIEbLDFj2jhu6yQLZ1bocr2wSXqSX0rQrwbDl+tEGSJVqOT
3dLJxaQeRMldKuYSVQA1hV2ereMgU5eoH69YNJ+Vg6d8pg5yBRLmOxrr5gzlp9n2c8ptcbwXvRcs
5c+tpfSxD7JoYxICnrLm3pYl33PFxmbxjb/DBPOaOvVVqZZX6VDxn/XTRB4mrkO3gU0xMSyDyZsd
XzkhUnejtF5Ik96VcDwALv7n+7PvvHt3BGAecc3BAVseLJE+L6zOcDkVzSbBmv5sxf1TWUAy5lJh
b5F+7K0Kdf5r49HgmOHB7UVU7I1T2VtOkBYgFg6wLf2hYm20NTxnwzBSotQtRNlogEYuw65HkiLI
EGqJBFGQdq9Q1+dkZk0MZWE38nMq5csdeR0mvQTUMQMwaHOUNr8+tHkKICsG4ROE/+IuvfhY1aHL
sjMowj+MA8FxAe6ydydPgJAvwq1uYSgbvhd1zMsRQIyzxRLNSIsy2E87FYfTayiSZpOJMH+lWeKk
ta4ePKm9v8SWWIMOefyJiDPdcYZw9tQQbtlXviehPRBiZigKV4MzG5xQzcJ6IprmidUiZuuNfb90
bKyYWyvcA4rLkyg5gXl+jCx/YmUBaqfwKKI4LcTOH0raCU5yAU/JN1fJr6iS3a21vEcFLAJ5kT3H
kUAF9s806rNzGtJ34HLhWBEZyK9LwRZqGOhsyHk63ljwZWujnO5zYf2J/EHdOdCf7JQNSRIcK4TM
TYMewl3epseENqnpD2gkxk23TL09wbVyw7PW7OFItASGYCf61PmBwJZ4wbl30kcF6JUPxRjrCieQ
T0aU1ie3UKoGSOatcaE+3smcbLnd6qSwnBLemXk1nl1pqhffJP3bqIV+bIrE3nXpMr06dC0k7PvI
bncBOoWo5nM5UlfUuBV3Q4qX/wEKj7hOTvfImqQ2a4PrEr5YlWRDuaPFSj1q1Xm7oXP+FFF9EmE/
/YzMcGfylQ5nL9kiw+7Q6/6lfNDlvqj8ANum1mAXsnyJ+z3dGROb6zh+wh0/nJMxCfJbiVjj7yaB
GnQMnI5jXzEyk59FhVilqusc9lyNfNeEU7Y+5dxPMrNweC49Rnr8pLXPO6DonqUMf5whS9GqWm9f
givbmmDG8l24kYB9HaCYMnrtFi4Se5R9DOuDBFBlyGglNCsRD9D37adtYA0Rakb79ovld+wz/Weu
5O9cd8G+HNtii7cgLbBpVjzL6G2HBTLPcy4q6ytUTUxB1x0PgDubBG/oUnQMUVozmJbDCoDvL3xk
4qsub5s7vG5dUG26Z3Dq17qnqocfHthIep/rmeWbU9ckCnQBuX0/oQEPh3rvrpcoP4o6w4io2xHH
8awvHJmgHjDj43S3h/mjG9wGfhMhNQ5L+kPL18Fj8XuS05RjiWlrvqbAw/CC9qySEgQG2ncyPpEd
ZqhA7kPbdMeyxn61DjDn7XEFtiyJs6p9p3OH5DTIHl+cKsASzfQosb6xRreGMb3fxzCljCSKmwyT
oz1cFtzhcG0CKbZLFf/HbXu5+cTU7RUMAPeARDUeB+gVr2TCJewWDJfvWo60IGDzrG72OE37Io1w
tPb867bdJf9gfA7biKLRE8SBL4Ix9WEhH3A3KiJhV3AkEaBzAWossTXrH9n4N27v/bkwgN0wtiHg
RaOTXOOgDVCx+V6SJMD8oibUWjf/pIWnO6UsTA4MuC1oWJn8n2EwnGyYrhgV0CExVVT2MbaGFIsn
ZYd0kZDn+SaiRxTZS0N3JXtMURRwrENCQohrKCYrNIdib1uOl29LB1MMWYnUeXOL8T2fa2TIeQYh
BFXBwxAp9L8urUCpAoLNDUvOSc7XggLj1ZBi4eL52Rio/4/4mIKHFiM0oGhAmNpnjT4LGqt4H/xm
3uDs4mpOL0wC7wmrr1UBxg9QDzPcUS/LgL1GFTGq3CinUxqXyypbxvIOU3Kc82CzTO24CB9I3ng0
H0F/pRKAoiINXw1j4HQyTkYMTsJzL4V4WrxmQUU42JqFQB2l6aEPNWH2DIq6X3bRpkWHwcLLyfvF
7YqsQNz7b3HqfvCp3jVwrM+rxMovSyyXj9oHD9l0E3bB1rXXRMPqJ6ewx204ztjVc32j6xULRAw6
+94n4rCYlCOoxZIvPvqeA3cA0Af/kfuuAYmbNxXgVJA3ktOXb8/cbsIWe5SyG25KOYhO+vQiug91
fabjZaDyMw43vemKbX6/icbAICkeMSFKCymGDcHjVePl3CKjiU4uaOxXlct/bAf+9nASyCsBfukt
GsVwf5U4WXsfg+1C7/22F9JldhL4asE/wjvN8mbnhvXdlbTU/IGLeCPiZ9NXIIPsP14kz2Ro6bBw
YAQAhOfCT2Xa0mtquaz4NoNcIRAy9+aR969+NgRf5yOJfo+kGv+YcWzMnBpogD2FPP5T7jqnHlfx
AVG1OuR5TwGLSwViZvAQ9iUBForzsEG7SX42fZnfwshsUtjNe2l7UM1K+3tJrP2oWzpCSyCWeirR
t1I3ep4nuiukodKlnNUxVDR9YbCzPhNakiFqtnYMESRYADNq56vuhlTt6G6FyjJBY60D0e+5hLan
asFGR/Gouobt7B7abLpDMqjii9yRlIYX3QT18+eaFvanPLJuk+c2Gx/SMN5jCw23nFxDvZImRdBO
HXSenr7S8I60nb8UrXbUGlgRbNMKmM09cRJ+Nd4o5q3J56U623DlXyRSbXPCeYFeMbbdcayaCWBs
G8aPY89jewWD1pRb0xSANNK5GqadCBZSxxvWiHVHqqlyz6a9H9561C+mMLfctcXG1eM3mS2j1vOI
kxV9iJufWmjZBCxP5hg70YynKE0wCQrIDhvDZHiosohfoLHFr+kjdYrR6bCMIv21YflmWQQ7kxkd
3cZql4KnX7XwBBISz6ZYF8YkaJNlvY4Lu8C7Ypegn2LS1qg1rVOew4X2XDGX06XwS6B6jkz0ulRh
xds2n2x3jfODlvN5ct851pu/3AKWD8VwabbtIs0LWuv44i8Q3nNS7gcHRfJUWvb7nUK+pcKj2ya2
G71iLe9JUqUTxnuv79h42uoU2Do8cpmAKFIYucXKj2DnUoHzBLBiLol865y4eRJfBG+l4mp5ozOd
6U2aT4BrAmxxoeoPeFamiFWHrtc5c+pBshh9cJwFcncvi8+5KoM/iqqmm7+U3rsHbnAFxZlFmMsO
kadopJhpzbIqIYITUzBeIQlE8CNgeSq/fcv5gz902ajdMPpb1Aq2qws56B0/osu1bBRkzDnF4+UU
yDi7ZbDuHqYQRhyaGKAyCJy52WWzIQ9UTaJYz3LsfsNmttad1MhPnFS7MGDIbvjuWlU2p1toHsD1
NXG/A4RAzXeQEY9WYNzilPbm2QY2FzbzLJw3NimcQ1ZF8rFZiv8guCfbhbQ2yUOpT2nQPlbd8tpA
AnNHVkYwryj/sZb2b5+gHkayWak2YAU4Bb5kw1iV1ioIKg1xIxXD/b/1GtdZ+VORYd1GetC42rJo
ISNsFbuhjf2DDUMbP2zZfCxBvvez6ilIs39FwCEA34Cwe58T/GANwftLTfpePSIk3euZla+TFCRV
PkA1TsCtbusOAY38ZFe9j31QsCsDcY4OywHb4gzbWYz9R3v0iodlBGbQoT6j3LAoUnF0wKJQHAqm
BEmAcH4Zgmx5opS64UszowIPetxlUS/OyDeMzrIa9g1h8UsCv+kviGYBsBmmFnJyxPiBc+gq5zk6
sKB28bOR8V8MK/hOhn8lTepnKpa4ckCx33PkAMAVOR8Cj/FOGu4IuIUXQnZB86nYJISUvC5U/PSj
WIt2cA5N6L45kSkbIkOl/s8ksSAe3bBa3JWZdJ9x7T9TlOGdujuNInbDx1BZ4hH/JdtMVsu0ADsF
xQBp/JyypdxQG4qLgpRCT9vK4EVbUJvzmx565zsJMFi7IfGzIW+cqxoc7jcacrZ9qKM22Ii2qa5V
lJuNR3DsBi9SRLuZ/7tedZ43wiLHMXZmyanePSF1uxvHdHopxtJ9XPKYr6uX5QeCp+WJuyAbksAl
fw8b9L5Z53LL6oj27MnC4hDosh9vkxTqT98m/n/cY/pTkczWXo1Ofo7Svg/QOyx/D8PM+UHET//a
s0OYAJG8nLv6QZryYfLHa8MiCVJBRCJ/KrPyttRDsaMz5d5nQ6ZsHU2BB+rYohqcKrBjxcTL//g1
aG96utkqUH7S6L9ZBm3JbTnWEWJ54UEjYEtYI+eslrqGwTs5t1Yb/hCe2SLqyk8n7/RuYlrJcRZM
QAh8Ge9I31PSRksK6JMIwyCbz6NQWuxhLVqsQoJmx1X3N+KT2pN5It098QMT/YoLwopLds5wuW1t
k+aMoWZ50v3UHMEqJ7D65tQFFsFd83NhC48pJRinD2mJ8WgaPd2kFXUvFoAhUiHAf8QcfbcRGqqb
Q6wmmRsCA8hniec4Zsgw3fyQhPnwXkWewAJb658gyf2Tm6XNvzzBgrTBMsr+r3cmWB0BEF9SuJMX
Ex505r20llfKmahGHUGqbGiYzQ7kgNn8+0CDsO5Js3e6GGv2Ijif9NT9v9+YdCHfezYrmFidn5Tt
6RUOBpXuil/Jv1Qu5XEoJ2mxY+LYrW26YLaTgI0WYg08AyWLdjwJ5dNcid+RcOc2dkBepwJaJcmR
lg+z4MVDRn4OxpSPOpjLv5EgM0guCDtAj5b1L1cJwnzvlNO+E9bBFVVJSrN+9phxSDsQW0FYopwj
USlWHohwrCYcljFOYLl7T+n4Qkdy9gJWv5tX9EOh0ioDcYwF6w4fJrwUU+PiD8bAPCzEstGktIgR
kpEesZqi3HphBBCtDppD0rDGwBvvRcur6Ls02Lat7L5GZVclvRzVnG1iM1h6TfCRhx+XxjC+w8zC
Q+Q3g32RdKWforywohc694KtdDTU3RpKzpZWcPefQ+b7OfCTmF+4g+Y5YnD4TDvQiqsi9b0HHc89
/XoY+3d5lC3xnhRD3aJFVeO9WRK3QGF6dBzjdn32wiBqvC30U2T1WofVprNM/ilSt9h5TDPBF7rA
NBytUU35zrc7CmfBppFWCnh7nN05089NC4UMyHUsv+g6kNVTipDqv3TCZ78Fy6NJn0deSs02iiNV
X2GqC8ZP2sIHdRrJ+JrdKHJL3MW89NJlFHaqKcu9F/arxJc8Owm7FcAbmibXzEPJLovJpSMXUReO
QOdSA66W8kIc2KOyvLZCZg0j5nFCVKHGmY0ZQsqx8mWB8oLVFdN2MwJLy2jeDpU/krwvmQVXUi2m
Pc+B65QvBkKPte8zOdnxyhl1gy6TzN90oi1/2ooOwrPvW/0fksjurqxFslwx0+btto27ZH7jygin
Ab0/q39CvxPPXD4ruS/9MCbBOiBkdZXoHq3SLpw1ZKUp+CS+3qirpxyx7FlL4LJZLQ4a5XpOQeqo
FaLXAOCygPAaWzGBv8z1efM2NL6ptWX80vD49UjmjH02d0Bs2BEd9o13JJEq/vh+Tnl91HE/5VVF
u2+cO8NjxkKzvCRQiXH04Hc7Lnlb+RjwoS4/0ItR3xhCC3FgEJs4/gtDPDx2oMmu0pSffVWE4MkA
BA0gPideWzOyBm/tKKpKnlbfpVJikI1yNnh1sk+uqR7Fmbaq3ua2GPSHjPhdbaGcILrHObt/LUMZ
n6iKs51jlfaJubDrnwWFzkx8azoU0o+mahuOu3ggoTTymV+qTPjTSfGwd7ACvfCAIa1z3wlwU1rr
0w27D7ie/2CFHN/Zx2jxkxk/u0yi55IsWONuwfMUJyhF/bWcnPpg37NCjU3p2MpSqPxoKsE9uQEG
6R1Rr6BptJZJ/NVwaZ6eA+zkHF/Uh4ND8Gnsabr6PnFXAxG1oIuz6Z8h0t5gzUyl3uEBMv13aY1R
8p1TYz+dbHdyi0vZy+E4Boi2FEa15Z02MLV4zK0kPilMT/YNr725kTcF99h2IwXoQbVQW0DfUcoA
9oh/ysWMl3FSGC/Dg7YIf8gutWqt/NGuXAo6k9nNTx4ZAAV/KPVZ1DGujyUaJlUdh9rOMW47Oikw
6njJLRkjuidE2eIiHqqSGtA+ny8WrvyenbfIPix8hPPKr6m/vmovtgpwTmDSAurc5UNulvBjGPCC
ryxTRZR4dcW7VkpsahPbt7BR9VFkQf8ncaNAQrBxhXNixmMFGi1whLMMgjFcw3msByp7EV2QrPMm
26PL0cI4jYmNIdgjv8KZTpqEw4YCn76N8eDjT2++vCAZPC4r+Uim02AXOKrEnn6iIOVNWyCqpiQa
y8FsYcMjybYJZKO788OJ1THutIurrOwWHP62tptTDngFhG6RDOh9/vhcGTY/UMOBQgFD8BZ3+XYG
0U/vlIwk3S43TX53mqQZVS3aZGG+byfbf2hRA5ab5wTlUwHDStYrYlUCsgP1SzRYjUo/pTNtG1jZ
6GZcOYNFwVNdo0NtR9bFyMCsF/pzZ/WDj6aayPDRpneB17eTuf81zFOwNCEWOvuUArWTRlY3/9E/
Yb1hc4Y2QSfLEEL0vROz03XrsDFnkuxcMMGnsCB1oVGxchrTyzzB2WDHzb293KkhHXpQoXFK8NbG
KqpfCw1BQ3RxH72rofWifyPZ7+FKnLihMUCMZJks9qu4cR6dubNRVBtbluIUUta7a2LiqOt2gE92
yabBHWnN8Or0qEIuB4cBq8EW22T/5rUZ6DuVNMzPd6/PUfowOawAitBMX5n8YQLptlT84WtKwKc+
RS7b07NycA/e+uBucuwxgkKebdmurqSk8OlxcMqQVH1Gxp9StL6XtESYyvUawpVjdJSU8ujj6Ny9
ifbdzLPLVZT+owPFCR9RTIPqEc+nDyclckJN1ttB/EcNzYUkq5dPvHVkavfOzmPtKq9elKQsd9iY
bDySS8mGe3IxX0zPu/XJblqEN7xO+iyrqXknsGO4JdVW91Hart4WWaWcz1Q61THjYsLyWyQBWB9L
t92bAh6Qsvvx8Pu3LEX3bhLDWQvS8JhXbfwrKWNAxh/UGRB6fKKVe7rIzKlgIfET+FRWd16Lx7Qn
x5OzYoQFK3A0dMyC7Nv4B9hDLy0hQsjR4CwL4D6QiejMxk8F6EdsXD4ONs9nB0wYNd0mDjnwc11F
6b3TpB+W8Bz4Lvb/aSCM1PNdINvYiKHcd7Em7UQQ0H4L6zuaG8wZ6qa7ZNW2YFFarSM9U4hAoJZR
suRUWeejliWlhK23Trm+v2eDjK78NVkt4iMe7lbXOb1K9mvuyh28Pt1z9+/ohmtaT1zbKfKOVshu
GI6AwfYI1Ba7XaKFzdbEm989xw/e3XR0nouhYHM/3TsnHsLWa/sHmzab+qFHBYp/KpaMnByu5DyF
OEh/2YEpF9ETuYsyrkRmpZVtIlKySclrgu/vwZoyj1cOvpjXxFTyImU/WfmKjiKrfJhtxi74Yyno
f8O5r1ZdZclPLqWO9UzSHrhkkfukUW3IsXs8V+X7QGpy+sEfDOGOF7qXfsqe+wnsolZNtzqfU2p+
jMRUFBDd2LRUQdyLnKVP9Eo2zx5AYhIjLUP0JnB7ImxdQ1bmvFT5iBHtzub9GKw23zKdqxvfjHi8
EMd0X+mYoWjezvvomLHmlSzXRfJZAmSfN1j1Ih4wfvHxOYYXSlxX6S24F3zn9WTJtdeZ2mfd5Yo0
eBQjk9oJ3GYllhXYnBljlk6yOyjEA/DwhsKSYCH3WAzMcUTK2U6r38AJ+WNd3JhbFmuTh/mMO/SB
2Ep0pOKgx2vAw7K150EnZ88w2K8LFfvVNdcBjA80NS6/5aQDsJa9yz7RtQt4Lo0MOgurmRCS4GTo
CrT9DnMwlNMo2NLXEZivCAzto+XwO3Q3SNjT+1D3lldvSIt0nzDRqYbX5DRAp7FZPye9lieUivuw
12d31SLw+dr5ud8SO3Vgi4YrJ/Td7Ch8iB/HOs8k5U8W740VYjC+yFQG05bU3nJBi14+k86x2/0w
6wANqJ0pfRoWesuIHE5rXIT+pQaMCM9RpHVOmO1O4CqXuLPesZ3Gx1BiaD8r8GTerXFrbZ4zQr1N
vi6hUBH/K3QSip3TO6p9rtJ5YocC8ZY5VOCF5UugR3Az3nhEGB4vOMNcmrFnGDKWEBcJ5yfa4JkW
kEjypnO+NBUCwWZouTavcxg0M74ZJ4tKUGOynk5OdF+WNanL9LxpoMhEzPNyEvOwySe+k6zhqBcv
KVvnoWAA27n3opPEDOI7B63wEPItPdC/LntaHJfG3HzLZizWUwzwvifbAzi6zH0YCi2bgcCLTLsR
M/zAstWYe7F3T99sq9L0J1SUSz8QhS9JF7tUQe5cFNUYO2jeFf1z6g9s9b0+rMs9jCdH3BDraSmY
pFfvUx2Tnel0TEyC1fKDGiEiHAKbCPE2b/LmjJOh3I7alofE4H/dVA1C2GCI7qxknco7WzThY17a
B1qnuUwnYuq6LQ4/b4emP2H+YiWp4R/lQ/Xam7AoLkSGpgan/WL/Rql2flGMIDc3lhc5/OtAJr80
D4zYLC3AosT0YOFXWVCx4+5L/424rr8hxjGAjauts02qnasdImVjbVQZOjXsv7IsKTeHq4GhyK3j
P4vppu0IimXwwc4lC4TWvrbck058+x4/ZdE+EDJ8C0pLBX/sLm0fcKYvwLVUs8cnQcsN+6zcw4A0
DztocgbXQTMgIEGF9FM+j9wdtqAkW8Ya1fU7ofHKI5+G0417XN68wejD/sC7dpREQnvuNkrMvAv0
GAYhjbCYSOfGYHCn2SFZN1SlYqZW1lw80xK+hPtx4MJ27Ho/FoewSRz1SrCLM8LkoIL+mHE2sB9r
iGL53cKt1GkBRUfmX9ruwGSwJNkz9vTWfwaUNtGAQ10v03iUWjCJVg0pvukEPzNtqWKsufy8wghk
kNq4wR142kSW2IogG1j6LrwjO4YbladPYU/j5GoYMTUWeL2LZsK2xS6MShj6R7utklP/1y/vC/kc
ze7UyhCeETMp9WZur9+aLIn2mXA8vUtcJw1xlAn/tTJd9NIPRf/qtFH610DOsL8EBI470j90fvE/
TtjdCzE+cXVP4c6kpN9AY+uJ13kKxqnlT+miBgXX6pP01Rpm67/aHeZbhIAUUygSwjEGzwjh7RLD
DXyOmdb/ajtCLeIsCF7BnofFd1lMw3wtAeA/qKjnLw8Zw6Ne1x+rZOsr7bNsqIsI1klsIIEOQdq0
28oh9bv2nXI+k7dmcZJoZ3w1BOD+RBjCnB2W+7R6CpUNMjmOQrveImVzttmGO0WCGfoVGKklTrMf
DoY7UAmGHYqZaGrA7gV1OCxiWB3aQxQ9EL5Rii5fTUVUFdCBdK5wBJe06dKsSggm9Z3tQEvL2VXs
w8H1UavOapG33xZ3YmyeiCtFnwRTyjc25NO4bVmmH2UV0OgA/um2uGyCToynQXVKWMR+p3Y7vof2
CIsDjXdGyQhn6s9dkLBR4kz9F0WmelLnRSMNNXi6eGM9ZiOLSAqiLTX+R6URfhk8RQsbPKCSMXHa
yMbLBtR4QSfjcIdnH+LP8RtLnw2Fyc0anwCbqXToJtaU1JLR4CzCoIUtjV3QPI5ONF5H3ctHN2uq
lwByZXy1TEElsRuPhqJsJfvI2dSO6rgDxipqtm7PoE+xgs4O2aDEe+rTTHjEMyC7146bDHyB0k2d
TURjkGSsVrCSV8RVJ2hCFsUMjrHzQ9z62bdIHf0m/BaWUT7aP2VeRidcOfpfn9n9Jc9C/6zKJCn3
bjRShxWR1UC1m6rst5q7O6TXW5KReiUreJQxu7bHjgRUxJzI9fg8C7t1L1iwO33wRv7GGMj8bB2l
dcGcacJMw752A+/LH3vrCE+hm97JR0c2WwCGU5D9LZHyv03IFeBa+RXSM0uSpYl+hd/5+UM5DTlC
kwvMjdoIXiz4/mLP8JZxuAFsahqjnVUEZu4wjks2PjCCYO4GhcC4YPIcYCXdtWqhK3rh1nkMghyL
7jSriGr7eUxuraKlaTvMTgE4fkk974r3xhpwyHL9PxkKUvhvzDnZndgLp8eRl8SzK5f5SmN0oJ5o
lyr/q+sEZXWKkgC4R6ay9aLvvztwxBinalLqm27SpXXzXdgm9cFJqIkB5D+3kXoGnAj02soFmMQV
GTnHbe5N0DllAyKNoLfIWDSYZOXExLBijztZgFqUMJDc+HlPMVxbyjqEGqrxw2JBmRKy6xV5NVSp
zCSHhcB9QI3ccl9E+/TaXmzNGYSjEl0ONWlO3xMQggp0QLO0G9b8BPyRVYx88ynAg/+Ok4VgdNTJ
PoMOCV9IrXhxRe1FsAH7CGIDtaUHB1KimjQJA38104ybg++AEGL8hvw6uH+mTCEKumF68pLOR1W1
PWiJeUwT+4GRssdJWAIRZqfvNX5BZIMcC8690F8slgM5/Zpw3lFTufUaPryuCQ6VUxMcSVpjUX8Y
iqMXyKKDFMPdBPYvjJvg5Z4kV38BI1f7ZBJq72nG77+SODueWepYjjJyWZSSf61+TO65OYO+s2xG
2u3lhup2vo3ToNFboWPcYxpTaWN2ahhFHjNLqubqutagdy1OtWTtjLVfHq3O2MHNVX6NwS8p8G/S
vUgOhoamg+H7DwTVmwL7L1HSsNwTrOPYzBnzz8GUwEzOilJfgZTzQo8LZR6aPgKNvGr7RAevJVFQ
/4UwRVUSLw2MtcVph6tRAS3DfxhNHywmvQ11gjaufdSjBGuJstyHkgv4m8NNpHpe8jp7CRBumeOQ
j3+oZeGCF/pJ++x0bd5saNIIzzXP9X/kLxcI2TOWMYYzhCNWq44pVoIBxMDNb6rgnDUJ/wedBpAk
6dgIwbJ2Vqse2fZlkG7TxdPBe+DI+QB3wicLXFNJibDnrQaZw3OuC33sPFVY145JCEeJ4wlzbThP
WdCyWaiWjelkEmDCibzXDPAjBq0sqksC/MWyJiiuBrWZqtxtHzD3ZtV/dYqZ98sPgnGgshIP/jqI
u35aF5ltxU+pRV6JRb/PPYG0b+MGnw3xaWkR0vZc94NMEjs7PGZRccQLpR5c48MvYuUg/kT0AcYk
pCi7ptKJ0yjYWwtCRsWsg4b/YDlxEf+NGjQssHQcykCUvxS/0eDAY9X29FRUtqMfvI7y6/dRoIPv
8sFVDplQW8ot2zGCfEk/LVtCEdRNS9ZihM97f5GXcIZqAXtkkQ81jTqSbdCMDBJtS7Qd1jhgTF/R
vlLsdKxluYqEUBYIZnmMUg2ZDFkMpzzEwXTkQFuCGw3uOoGDY8UdN2fFWrOkpNG7lotXr1Xs4LDk
2pjW4VuHYsXUrippflHRcdUyf86YKJAeVYEkSQGaGf96EX/DteNn6BWRGbrXokxrf12hDH3OnMVs
Z60grbiHzea144r9VC6jxZOV6g+QSf5BK2dYLlqQp8VKXbMAAqmRvPmObRA2FqcIfpk0fLJ0bLnc
lzLV4cdCIUiS7Fx3gdBiOP1hukinAIHmx/lr3TRJfB0sHMIUpIDH74rlZXByfvsb24W68Oab0km3
0ThDyqWgTtf9M6+dHP91BdHhw9UJjyehnPQ/jpjws5snifhSLk5MxMr1nxxLRDbZCD2OqGvlgn+j
8v3nmSnBPvYUoXw14RBmH/idgNUZ0RaUhoexdxub2CW2pAsGo3TyP107IcUczkR8ubWK5LUHzRY+
U0XLzMWTE/2ZRwNCynPCy/84O68euZF0Tf+Vg7leYoMRtIs9e1HpKllGpaqS1NINoZHU9N7z1+/D
PjdKZiITGqAvBiN1R0YwzGdeg99E9lDrCwOAgmn6hTB2uqcUDKnTUVa7w58bYUxsHFpE30AxTE+Z
OdVf4G1E41vipMNUo0sh+ZtLtZQCJAHuj5bW+kIksPA4Q44IkayuhOeXZ7W9m8mb4d8EZISbuXVV
9MtHXvRxnPDl9PTYLWjZJa1VHmQ3E4YiwFgewqiL6c3UlX3UJaErrF6aX1iCj5axyYfGecYRnMAb
QgqN5qTInK90wMuPnSF71FOwpWv6HcuvicfctYf6q46Uk/ZpgL6ubWYIaIspLdLyo0zJJPPC1nrc
N1Qf/rSJT9Nj3eMuJA0HOhGF7b6+V/Cle5Qckgyoltsk5QfHdQbIeeRbmvk3tSgTprmGkkX5mgLh
Lna6bUOPRAQVPXTYzgNdVlNLgxelIeQnohFnj502N5XzGsQ1DFdiGH9DpxNRF1TaUCiLoPBpO70u
7fKpHEQBHNrhZsY9AyHKwie53/qz6fyY6Szhzs0p+BTItgH2kaCyDb1DwyaVqFCmm2bOBndLZiTV
v90cPvEGpWyaxUg8IUoCgjWqaDmhz3AXCoiJFA3olL2pVsOUpKIZuoNaTrdykNnORJGto7Vkkweg
uwYERoaLIrEtWpgxVHmD/aDgjPfI1aqNoin3DmRfJPuY6GRp2IvJ+Z4jL4wOCOKl+Z7etA+fFuNf
bxyK/FPW1jXNj7ibAoCei0grOS4Aw31IgArhuEMwB/XEIP3WcYONH5zElcmDHndR2yByUdralxKF
Nftr2blIcLYB746HwBpgwUrnf1PQo5T6PlvUij6HBM8f5NiJZL4zFKiyX0JYMevGxeIiP40E33wP
u6B1ENnhE//FrtHnL5AXrACZpDgLu7cCj8g3WrhjgGGGE/yNnHqXfKwqx0DMHeDEIdVYQ6JiG/iV
qPmvfMPdS8dxQkXT96nFzTpMA5qtsFTVnTMFQMJtEZBC0KwA0qsHQfxUdkHxK/UdlzKADpYB9mpk
7S2np+K0dMEnD7S5WX+po9H/RSfPKb4PPBRYhAIzJzzS/Lp+z/1Q4RNAJfDVNysKBAnqT7wf0pm/
IxtWwtEjsINniA09DkUll47ZgZJ9skYx3KezKB/qcPDbd7BHo3pdRAvqQytbNBS2ZVdNeMd0PveI
EULgf8OcKgvfaDdJxhQJFFil4U10mFDD/IUPFelo7LQhbaa421euY3+ojD45SjupdpUei3/bsAyh
9kMUAB2Hi1H1aM0SVzKKY+DFZo7kHtqEEGC6ovmgFzlJUMfZcEbUNjCtQkomouyEXIgw54+1Bupr
a2Tm8FceZKN7SLApnRDm8l0cMlRMTWKDAH+O8SSXB3oReDb4cpz/ymmIgVvV8zmeYGXwtm/oT1mL
zikRxl0vTad8p1nnzMcAPmpC0jM5qOtxL1b3odnXtJGm8onWZF7DEDJz9aMLrfKTo3W6gSjTNJgz
OCCNf7HNp/7FyuvuEUyRfY8/kgaVKJHgLvIBZYTJtd2l/J+jpeTm/fxFtWWEQpkYhy8CerZJnQm2
qugztnDEuhr3BEsBFpS5+0aziTXONCfWuMhcE7YpLmwmFOEs1ou3wEUw5hhxxYHc7Aria9/i1QcQ
S40xQA893RFuzcAxXKNUmwRQcH4oOjqiAZBoAzV84I73mTWaCee+r82vgD2LuKXmEFfUBeYZHKe6
N2A/MEI8idD5CCA3epqbLC3QWXB67aWfnQH7usq1xIex0lvhcZfBaSQLq7/VOB29JEIr/c922WnA
ZhRFn2PoS7mv4IV4mbCmZ8OY6M9qkfU0kVo1aIfQj91Qj5M/qbUU0Se8N+ZPlWYTtZEL2pvCYVk/
4oUZfWro6GyA5ZbmT/oQc+nhlOo+ZB0uShvkbV16UjG2UzCb8bF4wGAheeFdgClFSqC0XWRXLp3s
OINmuW8ye4ZRM0Qc0dGrUEdE8tmg/ovPIQ64+IbrFnIuTUmRPN7oKdGDBO/Sh8K4T1ph2fE24HwS
6mZmZ7/FA5klminzQHavJu2ldCYN2nO2lLUfZ9DtyIvFEIcwzXLN/puOwmbyPjVjEqA2KBrKEubg
wtqB90VNGbEnBtd6nFXFRmFekWl3nVHSk6kcnF+wLiilP/WvcBOCufrbFnXXw6LsywlWJyytdqR6
WQCjy6dtX4U51tRII8e4vfsabf7mPVKoIn5unaIfn8DraGXw0yXYjv09vTQOGBB05IOCg9MBf8ZP
L4Nh/EyuN2O6YtjCDVJ0NdCluMc9BiaGOZF9PlPZd+ZtV8jiW1TrRX+IDa2imaRXyugOMQ9ZB3tw
hK+Ub+wMRKm6p3UUhl/D3uDGup9wip3KvZ4D1zPbv//1X//7//3fH+P/CX4VL0U6YVz1X3mXvYAF
aZv//peu/+u/uNaX//v487//RRqCIKlpIzFD1Oaawlr+/Mf31whHP/72/1JJkLWQwcrvvtVW1ZbM
ZzikItW/WJJ8AvIhtHF4/FiwN8KdyF5qhy7+mNDjikApXf819umPkTalbpxBXCimlks3dfVj6ORN
1sC7/zXRQX1sdaN0/9Kh2LQ72WdTdsA2B3ZylYSEFH84MhoBpimFrSyFR4N0T5dBGnSCtFAbvhAr
Joc6mzDhscDq2bYVPHaD9kP38/JwfUx9+Y/+tvYKNUHl6AaVc/T9bNb/dFDQU5SSQKm8YvcyNE+O
6iw0QlvDzO7ozdKAQjEMB4I7+FOm/mJKaLDYHphuyuuskAXDGaSjn5EVhbi3KNbGFLHqjqAAO9UF
Lqlhbp6Mcdm/DXrnO16Qkdg8Xp/E6pMp4SqDVrTpGtIAcOWq0zlIFmg2g168Trbeg1Iqx29II/a7
Rgqk0BRBzV+TlMHx+qjOauV0KXTpUDNbNoqpq9WoxdwkoelbxVuK9zIUyNzJHvsEoiOs5rndUBS2
6TXjL3wMHbxYbmxT88LoyrANdqs0bOUap3PugO7WTSOKN78Y2tckU+Zb0CyoYcQvbwxlXRrKMaUC
n2e5jHg6VCOVRlvAKN6alswyBwSygdtU77vEHfe1LZxP1xd2/Tl1abAhgR06JvtSX0/NRD+oGmFj
vOIxCo0idJdmC3WMDTjT/J6yP90ji/D4+qjnC8qoJmV8Q5cE4cby579dQtQ4mCgtuNciIUS/mzXr
32FDBZvemTb/+OOxlm1q2Y6pI3Grr8YSWB2a0Oj8Vysc0M5QMTIqsOOihzRXlfiza0WxnIYydNuR
ukG71Vo+728TM+CkW5SuFxuoRV0AdcDv00IOQplIQqcjWcdENI30aXd9kvqyBX+/Wv5nYMfiK3KP
uuv7DLOXKAGT47/agdOjm6iQXA6os2Cm3uBEEA1z/T2z9C/G4sa0SZoWRwkf8Yyam9aCgzGQy/nz
0kCd+kJ/uv7rzjc1T7rLzWdZtqsjJ3C6KlVYBkODiMbrhNjhdBdmFvU4eNvGQ95g7xmlRfXl+ojr
m5blsMl8+QICkRJTyNMRQ9Lk2Qk145XvpX9ROTyGlmoAOG3LpYyPmtW9YWk076HBtPsIH+TN9R9w
YYdzUer8DspauiVXPyDpdegqXWC/Wt0oj6nRUEIqUx8wbt/dGGr9pC+bbsEFccGCajN5104nG8Sj
jyR8ab2GeehuS/i9e1DZJIN08w95XD6UhHx38HDVVtd9gORFATagnrP763M+v6RNvq7JjxHMXBir
zd/i2QOfYDRftcGVqBiPjn4s0/QvWP2E+AUCu30qpi1c3eg/GNngPXUF+0tYzurWdOehds3SMF5B
fNAA1czR3o4UnvbOjLwn3agPdTaav6LKKR+uz/n8O5s8STyHXCyGQkL4dO15lRxoC43+KmOiVz0e
ihHdqXDeqqjp/319rPNjZNm2wIrQkHRZTXtZ/98uFyzFC5MY2X8VwBn3onGXJC40D6Cj200uxvhW
vHL2ONhgK5XNjQYpWuj/bLzfBszAWvSOyOjsBZpePmBfGat71F41ysGRb9Z7q0VbNsPICB2rKcDI
EM9OVFCxLZxfqEXPn6OKeju9rdxON3bRFY9hVEN7L8swfnZD0/3wRytkWUDZJaokkhWCSmGtLpq+
mbp69vX8Qc75fI9kWX1faJm+pQGXvgahuHX0Vl+E8ZSQFp9ExxjNEM7q6wvARhjeJxUdSRcP4nyA
O+9X9CGdgSYF4vHO/voE9eXe+O2e/2dE4kgbQTGHg2+vRuxBShRAl6oHesftJ9fQsoNhyHxjhWI8
RmpWf2mDkeD0NwIEKbM2Ocx0q7eCnGVnSjm+3/g9y8k6+z02UQIbEmlFa7UnoaMEoLJQdAIpk2ch
rq21+jnEpR/+7Ze03Y51OC4yQyKNDzlQGUSjp0R7M7CgcjyFn+2n/+AHAT5ylELAiEBRnB4S2nM6
cMmWTxJkab9B4Rt4goETF5vTjMUHDEIBEVOMRU8JL85J7c1OE3+nJaSWbZ8ZdBev/6LVIVq+mG67
rosSNTgwLovTH+QKbSDQH9sHnZr+XhlSf8PDKF0EK0r03Wf1S+hUiq4Punr/lkF5D3TXsoA7S7F+
/5IOi6OO+sZDhRh2tkGmY3YfA1T7gi39Pferk0NwpU5WKUxnqGu/46Ta1zc2q1yO22pzEMUq2Hnc
IqZ0V9dy06VYAzVh8xCO6XRssSNEp1SMn92ofibUN9D0Cj8UeBT/zJZODcmv4nGqKJZbmOTeY4uF
bjxdnRGlX64R3LWcv4MetacAzec7P7Sit0nZ9n2kUtAgGfVFwLPfr6/k+og7JMx8OpQpDazs2OKn
n68xEqHI2dNjyU/H1sgyUdKxow+8gfZGl0q9Xh9v9aBYjsMHQ4CEiMlwMJFbLoDf7txQ1qGNyrt2
dBy3FzBOKT2PdBmrAOLdXZpNvOB/uEMdZ4nKeL6Ypy7OkisLlgKVfqf1jFaU9zb1brxdJsSTWqPZ
WGY17hB+LG5sjvUOdRjVJAsgNjIFyfD6InPsKQPyifGEYzv0DTOocuYHK6VZcl+Jsp72qI9p2nFs
9LKlXQ+qYRN39H1uTF6d/xBXoH8ieVVNFtxYXRi5ANhTQ/zy8AIUwyNdtrB9zQCWZ7zhVtf8ZXS6
Bce4o9y3RX97xBzc79txerf7yGweW9qt4jN1XZPyCOrGIvo6qMUWCVgv8p/PMUC/5LVCHsTfCrpq
7o/GQAV0pwPe5woKu1q8lijIhpsgb9AVwR00A87sWG1ImFZOSAYRvpe6ODboFOHglBkjHdMpLrQl
A41E5A1d1vV4dUbg7DeQpbTgXQ2ITn+KQdmnL8TXaCOOKGR38g6jECc7Xt+zZ2eEzNw1lWLb2oLc
dRWASiB7kR8BULKanNZo4g/WHb1FpHnkXP6kouLc+GjL5vj9YmHv004TUucfh+ttdbEkDTxybOcy
Twxj+xHh3vLNce3gxijrwJqzuAxDUi11zBBtfbnafzuLJVIyMcjzzAOpgWU3JcNjbagAGg2dGJ/2
3VHLEHzE6z18Dkr5jFC6fbDDKbkRZK4C6+V3kE+aYGN0Si+uXN1BY6LQ3sT2wQtcY/hkVGm0z3Eg
93I8F/s7DbciHOmL0kv6qrq1Bsv2Xy21pCZlUSewSS7+qWn9tgY6KoFFGem5B6l2EayO5+cMTaXd
sOzCEXbHEbCPzd5Nkp0AlbxJKci8XN9f53fiktkoNheVM4Oa7Ol3oB/vxBb1OG+edDS1wIWiiwcB
9+j6yFVfH+vCXpZg2wSvJoBeLoXTsfqh6Gzs5/nmM0RFBFdH60k5/mTug3gIvoDux9fhj4fk49qo
NxJHOWr9xMRNOJZhFoZeY2CCZPTNA1xC8PUdADNT4nlyfbhL2xpVaPIk4gPu/XUJuBbJ1NIVC73B
SnlQx6TmpvO5RsYx2SM+0W1hDqD8McXlY+DTJZicFnXpuvpx44esQyP2tcHNTz1acIh58E7XmtIl
c8SMxQtpEXNvEGAj2ItKzw+YiohOJ85koaxM+wjwcZrhJk/bu1o8xPp3DDBk+pjkTv4mwXL4G9tp
oifsvTFXwHFY/kD5dBK767/4LKLhF5vCtqibE4JbjliFu70xAnuog8xDilbOx2G0R8eDbTQmfxl4
6s53Fb5q6tvYADfckALKaGsVlLnvZsfUgp+g7XSDwiXsC3DRbj1b2h09GVNta90NJCL7RMSxF0c4
gTzPYKn6D5VuI5ngCsSimk3md666L3KjBjoEIhiR0+sTvLD7SaCI2ahOWxaJ3+qLTIWAe9tEHtKZ
swJOjXOwEdjNJ3OWTvHU0nX4+/qIF+42i4+PYBN3i5Lr4sVoxZJauJZ4w+T2WyyeTCCrduTFeR7t
SyWbx0YFWE6WQfzp+sgXHhFLIbvK1cobwvt1Otcm1THIqqLYo9CNFn+IB5QBOsRNP/75OLYkBjZg
4inC4NNxlAlcX8etxEuUMx5beJAbfUpuvREXztJSXCOU4vaiqrX6cgCu1dC5SeK1jlHYH0KNisVu
AI70JgNJ73HEOxJ/iWL0b3xA/cILwdGln2QbktLL+kwMmFqwcjacV0WY7OfiG07LKdRddJxMK0BL
bEIAKrR79GXQK9hkxmA/X1/iS5uIJ0JY1H8ILOXqWM6gdtzWKGIPH6mUGp8sDi36yNvQ0bVt1kBv
hUhlbAI5D4c/HnnZuXTU6P0v4c/px61LQ0215sdeaal6lwzIgU5Azh/HMbZ+jVgCYsYRFNBPXCnK
G2/z2bPogiumgi7o5jlLrfF0bPDdQeR0s/QsWG+bgr/1cZY+8oGxyG5kQWe7C6MpWoY6vToaBUqs
dpcJ8CJvKiE9HLYllDlctWjZuxtc0FHHLyXEebQj/jSsJNhZRiUAA4RPteN0fnUKpn4SyvZS9D4e
yIZQvsKL6S6f2+jQ0qC4sZ7nDyNpEPkIbzDNW0rpyyr8FutIO2uX4onJ7Q6+Hyojfu5x/HdlYV2Q
TGDt8yhj9mWO4HsIKQNqotwXIzo31zfVhdUG5WZTW6JxobiIT3+HYcWJ4Qe+4TVt5R6aFvglEhL5
1qhttXh4i/ccKtmN2Z+dISavCDUNgh9BJWd1HUY+Mpqj8JWXNrEVgrDtZhAtA2H1nUuE7SGKiIK1
bWb2fQ2+9Ma3vrCXXWoEVGxIewkzVycYmecic2VoeA4sr1+L3Puh7Xv02YHaImNyfX3PXjmmSvOS
7jNptk1xZrW+Qq95TmLTM+VcxV+Qr0O2BnXv4hmUVoJ4RtDAPrg+5qVvunSE9KXJZpjrCc4aj0wW
9IR1mMRBUanina8V7gcHP5ZDsGjRAZHN4u31US8t6z+VBBM0K7fEKlHCuKgEzdEa3iQyJZDLanBE
igOfUq0egqy9PtrFdUWvkvPKpoUzc7quWWp3sablhmeUXEMtpmMb2vj6Pgqn7wq1Re/6cJcmR1pA
U5bSGj3M5c9/O64dDLcIdSqFksSUbVqJIxkqxtouR7vgRgZy6XBQ61UEKDZJ2DrDrfRqmA16zFAO
fWNjwGxAbTmP97mdK2zXpvqTmLtpS3ET5cbrs/ynQXmSgS3FGYerkDyMqFOsplkjjBBIhBo8hTJ8
5oB3nstig2TOWOPaB0QdaszUcBGxazFWxrjZ4OBW8RzdyzluIhTZffj8d/y7MSKe6ABOYj/nKFJ8
Am/hyxsAgUubwEZlgauUCiwqkadfxW99P6gjSMKzAyyxBw6Kjoad3ecxyQ1uTNqN9TkL41geAh96
i8CRbcLz0/FmYPllNQWon2dt+xMPTzy+TD+7EWFc2msOzURaiqZL0rW+kltnrISoDa8tqvYND6js
oW2Rn4qa2bhxEZ8PRS2KKhwX0z9NzNX3xjrBRFkpsYmIe7Hxw1buuspAjDrq1Y1bd7noTrcWQylO
DkEj0f66wVMHZszF0NgeBhkS0Hej7WwZtZ+BjPf4A0pnB7be306q7LYYqtU3Pt35ncjwlFWWpIqG
rbv6dAoVJhQpctebQmd+TEvjKSlR4qXs5t+lCiCiDNEXuH6czk8yY4I1stmjxOPr5Be1yDzop0XN
gvLdq5hHdNbsQeHGaefPZoHHdjP0ELML7cf1gc/36RKo8abrOmAL3Vm9r40zlFUFPgiX+Mwynkqj
QcEdPecq+Xx9oEv7Z8nrlyyOJPWfHPa3a7FH7KuaFPdFOPSDJ4EiPkZW+KkWLO31kS5tH5bRWCq5
AsjK6tFOwlZEkwwcrwxrDUyb1eI9GtXxgz4MaNoledV/TFI7+zp0Iv5FIUL9aWpF1LxELJRqLEnl
fHUqqQaUmpZNloek1PzBR78QpyXy6D+/Y0gQiUUdTgrhwhqn1se2odkoKnixMddY7JqAkO4TSo5/
fMswDu8n6YQ0udBWe4SS7uzMpW15BNjON9uY8wfIRTWZo/h5/dOd39KEAzA0JVBAevXOKgSyjRCf
c86lx9uh7XyhZ3t6mebnGQrGEhblN77UhWOnE11y0Vi2Os/Q6PgsMHFuGgjk2VdklOKtQVV1Q3eu
+wpDIzsgNthtgZbd6kJdOA4UKWmG0aMEirFOv4sIA0Ks02wvdHPYWBptrqlNk203ONHhzxeVCqVF
fkQB0Vh/vjDW+n/olx4UYvpZgatNCFL3gE+NHvkVDSvD6wNeuECZlgNwkscWnbbVU+Fq6FSVZcyd
ogcoPPfmsTPxO3UjZSJ/gmfyKPsbQ17aODTWqQXTZCTnXG0cMpOhQqVNeW6P8ncAjvbBkFAYhF0Y
yM4k7o075tLnA/VA+d0ifuVhPH3e0emexaQq5dE5BXAADANJshmblMH5cX0xL1zQNGpJp2lYEm+J
9WXSTmNVil55c2G6X/Q+7LeOORY3jvilg4Duh0npyV1gA/J0PhZIrQLeEkGrln6q3Ez7jEFBvg36
gsqI2chmgzzkt8KqxxvR8oW9Ipc72iFSNkzHXF3WaOonuAYSnOugf/M7yLDW56Zwv0gdpLUxwo6o
l7zv+ppe2C2SsgGP0ILxBRB1OluEJOyw7BPSOkpjhzZIgq3hFv57h0DJtoKhGd0IKS4NiDSisKTL
d0S883RAlAqgcQ9ksX3bGFiYR/1R5tI/4paU7l2z+XR9fmd4DLoxlAeBx9Cz5YpZ47xEXE9m5HbK
Q+an3ZhBjNwNUh3baBggJ4zEA3d9pBDf6A3EMou+fioWqs/AWUbmIWyGGwt+4UmWVDDoFvFgUa5Z
fWUbUcO06Erl4UcNhV3V4eJq0uAqWg9uuW/gMdzjQp+++mllPqKPJm51zS4cWAAqVGtIARxDrcF+
hj87ftTVEn+ewT9EdNW9saqbXVgVwY3JXtjSxKw8l0vnEdTZ8ue/RTpoCSoT9UTpxZkjHqCaINPa
ddbngtzn12TH01OrenG4/skvrDAQO9oV5INcumq1wq1r2r09moaXC9SFkTl3uxmzCvRcSLpcnx4w
IoPPQdvq5QbBePvBNoawuzFzg5mtAndeU5A9Ji2xpX1/OnN0KGNk/Eh6QGsGX6NmcQDvQzn/+WkC
SWNSVl3a9UKu3pciHdDkK3TSXt+mh4F+3KEo8ZYXCbw8ldPxvb62l/aOy+ULbIW40jFXjwsuzAOe
tvS+ak3Pfo6aYXm+UWvPBQSEG+/YhaGWhr9cMnpui3UAhJ5foNVGaniCwvgG5dcRN80WUedAhgiq
X5/XhVuJ2AM8zpJ2KEKD08/lJvHcq5JHMwOu/u72ZHJ3sACxflIYS+A96zr+jSEvzI9yLXkVh5An
bd3JgRcT85o50oPBJR7rwiypJjbo+VlonV6f3YUTQeGOu2aJjsFar560JsJpzo99vKf0Batjor8x
EPzo8CujGaK36sevmhqs/YCyAWnlZL5e/wEX7gGYcg71Q04DfYhVHjlFqZ1HfgnBEoi3BkleLWA4
BHAQ35CjjlYRCJ5kAz3LqW6ckAs1Y25biE5Ar0mEKNGcflqYzFVTFWFKFGTaE2RBH+k5YWEJNeMP
jqOY5qDYF4XJ8yD1eEMnW+6cOXR+Ga1t7a6vw4VbwQKIiEwkZ5UC8upDJKMmyKRF8gBAQf/Fzsg2
ZRqbH6+PciGCORlFnc64R5WoQ7I/eTBF7G+lOxp4kQT+XetkxWf6JK9zVNZeF+W3QN2XPjMPi81J
opfGrXc6sJED7XShrj8MEMOMh6lGzOHdDUz9jdZv+q0dBcKAtp7a442Y7cJZgotBGEMNdWkYLn/+
2zsTt5q0kKqMHxCCqO+dvJGHONYx0giiW+/3eTfNJZEl0CWksLl5ndU3bAf+TGG/8WDXqYHDC3wc
rISiLMN0oyu7tjxiKdj5+wDvSsyGx5xn/r6qoB3P+FnDK9pf/9rnVxdIStpLS1OAPbWOigl6ktmf
suwhJuyv8C2tp2jDEukfp9IcPnRtfovrc77aiiSKyxK6Brj2NdoDblRgCi3GJzccs0OeimhXmVmz
BfCf3pjc+Y5SgPo4KwsAjeB4taPwjW2xPoLcFltV8z3UoxxtT44ouj55C/M8lNlWTC46itcX9cIU
F0AhLzi1BKBFq/egt8ouxtzW9xCtQjKVUlf2hCVVXmzKJAH4cH208wO7VGdMsjUw3Db35On2VTBX
8UIBb4vUrfOcIou288sOAxucx9HTnbqu3chyQa5T4vZ/XB/8fKpLv5DmLPO1JUHE6eAFNA97wBTT
M6OMql7aTYv2Z/qcBlF1I3o4v/6WxAYkARXFBSm0iswASKFih0mQ1/oVNVMzlYcB+Mrujye0wD+4
9AkBJU/s6YQGW6Lni6e6N2H+/jKUCLrR4Xd3PTaVf75PTJMXTVClsReKx2rx7MhOS9BOk4fIUL4P
5wxNalTAISont9p/F74TOdOCn+cc8YiutmQ85Bo2Aqr3ps6OvuP9lb7ksZZutXmOb+zHy0MhqudY
S9PcWa0gDiGlQO2qR6azGF+QFMnvZWHkO+TFb+Gg9WVvnwbKZNqKkp1YGotyDfKA2ivCwfJ7r2rb
zkLJ0uyxOR39t8KozK+i9vVDEIJqu6szihhWwJOyLTM53MsUMxpu1RKrWkx5r++h80vVhMaxIG0I
q+2zboLT9FgautmAHsKQHVCdrXdV4uIP4zpcAWh9766Pd37P8ZKQEhKiMSKRyOmezWq86mSMAxdi
B8hqyCnY2Z2feCFiMihxjAckQo3j9TEvzHEJBhcG1HKTm6vAqAPmkafoc3oKNd+/NEDNn8cqREAT
OYi93mCed328C7uKqMCFywtVdOFknM6xdUe0dbKo8xpEo70cceQjJf353rYb/fAfDAWkHVAEafYZ
zWRIy7ICXddi3ptWz60Z+EelBfiCCr//D4bimlnK+IARKd6czgpH8A7lq7j1xj5qXhxNdw/Euvo7
NQ7nxgJe2CQ2dWcgRNSmbHjZp0NFqGyUorKZVTUiP6/V7v1g4/Bqh/HwVFcTYlVzcSubvhDvUGuz
KFZQTYS0Ya0mGLhN7diZqL1imMGybBE88TmIAuua73OtQ2PsK7+VeKuGOpUM5IwXlXOV+j/RZymb
l+tf9sKmJfjiYQbRY1HXWf78t0iv61LMl+sCMDhqv9PHFvOD8JjXFZp0ZDkagqid4aeb64Ne2Lmg
PiFOL+w1Dupq4e1motIwG41nq2w8TJiB7SO0YO4NDf2k60Ndmt+yzuShLuGlvaobDFgthkKfahoZ
2JTmc+Tvcj3Pj22IWGWI6dqN8c5DDyqNUHyXVtTSN189ybLrSRxDs/ZcLgAU+mG6T9hn3Jd58RHb
o+i+WRzEkPlpbpybixMlGuB95tCcwS0QLcwnDc9gb2zM6J3tNLzAODFBLCcp8oplvbu+sBfyQErU
y+Eh9qXdsI7bY6KNsmpLmicws4CaxQn+6SkmZ5tpaJGbaWoMS4IpcpCYzOaRlCkL/p3UWvKNn9Tc
uHvPdxQnCroRgB7I3RRSTrdxOCFyjizNTOWtGgI+bD8/u31STQfR6MWtTXX+kZfzy4VB5EVSue4i
92EdT0ZaCU+vCguVjARt+C38IvVpQlH83bUQ4MYMK062dZeUN7jF57cWfYF/ethLWxda3OlUQTPp
ExJLwqNJUm3sJi6/6UMd/SpyDXUZd3EwNtvY+X79c19YYPDohNQ8ppLgenVrxXHFTxkwCw50xOWM
uHU+5Jlstk7QZDd28qWhoHwuoS0jwSU+naDTmFVomJSnhiJR33J7nI6IpyBCKBDhuz6rJd05DZbQ
B2HTkCM4MNbWhZyAp3LR2Z+8APzxnmaqiZBzbt6nAAzvseIFDtBo7r0WlyNqE2W+uz78hZnauLny
OXkRTMrHq5kiy5stRFPPzRCgb0hG7ga8Su5Ql+tuhKDn1wPgbWCvipI91Lx1cNIITRGCJpXXG0jL
oHCEvCCuTfsMyyR8rOpof31ql8aDlLqgOpA9IIE/nVpNFQjX6rH0MGcx5E7mg24fAjSjv2QlB/mh
5rgUN96yC8sJzoAzCcoBQLAlT8cECYsvYIgnZVCrFi251Myblxa1vB+lWw/pH1JvHVjQRF3KIKZf
jsRqtBaTRIFFd+5l7lBmh7kSbrZXCxDsqc2rQt8UVHxvXHOXVhU81tJvXcQd/oktfnutqQmWfepQ
hU7wh9si+p/gqhhh12WVP3PNvQV3uDycs2BVlgd0vT/1cbEgcv3MqyvVPFlzU+7bUWaQsKrsMGjN
LQ2BM7YBqsuWsQieLNh4E7bG6Rfscre3sTaej3jJBNK972vC0eTOwcIk3aMCWzsPDsVq8Sk3UHii
/uO0JS7h9Yw69NcOmwD9eZgdB5drS0baVw1dqHKvelR7d5qAgXtoYBcE9SYYXUyxQ7+O0xe9i22E
5YuFHvDNcQGWvTYYACP/FoWIx10/FktM/vuFQ48O7NYC3aBj5xB2nk4wUTiwjtbkH4UAdRTzYm9C
a8o+Xx9lfa2xjGSZLCWVQ5AVxioIEUWRh1DB1RH3rqa/Lyd0dzeZqi20vTtUcPNAh9mXmc42BIiw
G5xxuHGzrXcOv4CYi3+4s3ii1OpD6h2yyNboGMdJT4sArwGFOSq2yWHQPcetSLv8bmkyihs3wFlQ
wtXBDcddTrPeJuVcVua3A1JXWCvPWSCPuDG1FMOrMR/ea7Megj1dinx4mYdkcPa+5vr+vkR8BR+y
tEyCp6GkR7ELEfqPbsADzwJ+fhPhllrwzXDKoHyc/qYwsAJQxuV0TMvKvCuCoH4Y6UxvTEhHG7wi
sQ6CKbxxMOmiBpoEhxK/ult1gfMPsqC8KYqx+cjU1o0mnfhIiwAYHwf2y852GBCH+NGz7faHwKH6
RoS/jpCWOS81FXY5FRY+5GrOxoRjVCb7Y2gNY/2SZG4Ktyuc0KXZIxAdRngg1kBnww0WetFEyxiH
iRubYf0c8BuA2lHf0QX3JQH56W9A/T/CkMToj/gNyr+teUo/p3WYPtdNeAsjcn6saQJxZxF988ye
ySLM2CaKZjA7pAZzG+OOqtlZZLH768f6wjfkUiS/IAoji1gXb93MzEEyDP2x78vpqU6hR6P7gc9P
Ooo7B43AGzHDhY+4aNgQovxPPWP1Ed0Ynmuuz91R8fWG9z4pyGa6TMHlwjoys1IPgqD0sZvEjfou
SFtDfLw+43Wsy3VJdkEgyHlm267BDVaZ2Gi3B82RTRbj9xAb+ZTuISdCvkkqG/2wXIs6fEUzhTH7
LWmq82uUV4hGu073h020vkyMyI1AEAfjMRuM2MMNpvPmAevbscVEp9HScBsVWvNY57HaKz3SbsTB
F4bnraAvvFRBUItbNt3vdxlGxoU0Oh/gNdr+d0HTQYibhfSxHBK1GR6Q5AoGisuAwnf2mEgDDGkW
vF3/BOebALQhJBHCDQPC85quFtpFPi7l3uNs+7BDOW2AsHv6TnOY+N8xDQy2SZB2LqpdVnuLq36+
42H5kNBQwwPbAvD9dAnQ5iuRupnd49jr+AUJM3uMKyd76XWkHyuHUa9P9sJ4tP+XtWZIGiTrHY/c
bR/Go31skgqz5UKpHvfTGipbU2qkAE1Q3Ygiz/A0FLmY3YLLXZhcAIdOp6iXKvN9rsWjaqnEvODC
PhfkH2KiTW5XvkLGsgoLehngaaKI6HmKgCaPdV+/kO9aDqK0SF8g+BH74Y1M89JquLTlrIXcAFx5
vQFTZALo2bMa+FJ4WjC+IyH+/zk7r964kXQN/yICzOGWnbslWc5j3xD2eIY5FDP5689TmgMcNVto
QmcXmFnAC1dXYNUX3iB2Qa+mj3mlxO+OGUwaJjY0PbCtACIWsdFQJE6LMZR1Csck96MWbkgZTvZO
C7XRn1Q4qPc3+/b7AvZGBYNcHhYmIfz1yo8m64phTXjuSvwN/LnSsSqFHa/9ssugeBC9ZWP/NZn9
V2ThMSzy8DApjvd/w+0Fx+XG+EDRgacSF17/htymrxwYDXCtUSuPXYOjfBpHGc4NVEyKENnDjPvp
nd1djhzdXQkkAshMq2DxVREINRx/hJxxIVd0KB1wgA5W2Xe4JGaN91486n/DIT7JsKS6SxxeTouN
AsUQnlH087Y5HduDVzrFHnmBNY2N2ycfDSQOqksVXraRFjPTqrTC5khXKIQrzQmwl+IXuZ3+mImx
V27nN8I67mVQk/DxwB+QB15vXRUYGIxqHW5uljXvjRSHz8IOZ7/S0BSvh8HcJCNyqejM4bkOGQl3
Xi/a3z8+b8yXRIJ5WgT5VKIW4W6QKaFa9Z53aruu3A+D9dGd5uQhAJCyvT/SG3cBdRLeYil6wYW8
uKbizLNmC3WbU896HNy8UCu/NjBM2BR9Vm+yMIdLfH/I28mh6UO4Si2YjJ75XS9wPJsI9g8Kkmqj
pj8CgLCg6WviCKmsXdGbeGMzZTWPmpPsnMkmzvVYejjkWoi5wmmumsnZCdGo/1Af0f6y+xS/lCTP
WoRSbKH689Spj7OpJN8xCTRXrqSXQ3OdH5JlEm7RapHaLOqibJLkbeENKB3jiRLDLZMO40p5Rjjc
sb/MeEaMqP8HOSriUkLm0HqmUD6NuJaIB2tQU/FvIJTJOtvxpNifBtxMMZipm9z45SSdHWKfMxgR
b0XQxflp1Keq23vaUKCiHNeYDfmJrmO8iUcgTrw+/jnx/APnn0j9GnnYEVQHrRZNtLfMtAdBD7tB
/6Hi7fY3mliYIbpIeTu7bEjC9NktyhyfPYQy1vQmb88hLAFCIgcVHfKZ5QJV5dwaMMrFaawUFzt5
1MVD01HOHih+cBvZt/tn8PZ+RtRYXpF0Rgye6MV+FEaps+ysVtxUwQHv+U/z0I5HmiT5vpkA96pj
MK4EIbfnnrAXygwnnn9Dir0+i4piYoFtpyi74vC4jWtabGph2b4K8WT33umBnSK+gkkGroVq1vVQ
mF3mRaTk2WkUk/7NxNAi3Lap24ybwNG78VD1I4DlueY2XRn5NqyU1zMPPZBS6vZLJGvuhXld46Nx
spEFGiGqhypQFCXE04U+crp3zRhDSdFj7Tpzw+3fPW/452gT0M5kmZeZVKgYoqbMNp6sPjcQ63ad
HWnxCKRhwoolc+ePhaR93x/0jX316E7QZaMOy78Xi92Bm25KA5tqRx8jcewLeINHVS8j9LKb9z+6
lLN53ClP0gendne9s3GIIcSkNf1JFaq1sxucxAlvPH9OjLVaz803whsIrMfhuwR4AOzmeigHHedp
LKP2VAG8xGIzEzsMAIenMVS1c5FkKTar6RrA9GYxJRpFFjLoIwLvX8amDjU7k+Zec2qDECX8ORbW
kyMmr0JUrQq/3t+5m0gR2SX4qECXQJdKVMH1DOMpSeYar5ZT1wzeDlPZ9CkfKs8P0S3bTVAXt1NK
7Oh2hfTwFubK23v7OskMDMglNHGTw/ry568ywTQGI4UDkjiVBvR4RPK9g1kMGRrUcx19gDGWbSZa
UCa/AL/xLVbFQsdpJFlDj90uutxqavq0EmSfbfEip16JwbKr1ad8NpCeaDsLMwR8wv0Mndsv99dc
HtCrl1ACDz0qpHTIyUGWqPrO0lHfLNv6ZE0GsNYCN83ER8QvxWyVm2VvRiLQVr7Qt8YEYE6cQ3+N
ZGQRToUmshq1HYiTaKwqOla5Fo1f7VrB77qkxvHJcdL+vT0g0h0yQIJWi6ItQp6LNQ2cbFTSzhJU
qbryHxs+1caeQ/vr1CHscX9Jb6ujjMXDyUEmspJZ1vU5rpI4sK28g8rNDicdjdqqyMJNVrcN9Ucl
mLSjEelevnOryvtqqWVl7aI01ptPCs6mQeI3hijb/f1f9caiE1YCwgICT8lwqTmGgkvbYnqdnxKs
3r6DT+x/kuhHig+Grz9Q8w+b928zFVnSTFq4svO22OaqmC1HKY381GW5aGhUj1q8jfBrm38GZmp+
M1qMJFcizBfG5OI8c6agHcOg4Egvvx01HYzYogVxmjOR5Y4/8+HE1cbCw3BCMkW2IPQoq6bobBi4
F3207SIZ9sKi0vM0CR0NndaahvJvDd8dY1NZWhu+eC8m+P10NuUQpC5Vr9sNkechRIcr2GD5UYWJ
2RfVGcf6KGa7aleSoDf2TkrlEkPQy0CRQD4Nry6mqDQapxhFBkS3jI+FYunHVKnHnV5ZXys3SlZK
6TKlWqwhtU8TGgj7Bnx1cQ9XeV5qVZw0J5VW3zkd2+ZSONNaj8aSn8FiGKh+4Ch40niplwKJdeQh
XTWL4YQRS++cKAkUaByrGI7shevQ7w4UgP32dlTwTfgikFPVziGxGhrTBuasP9IZ85Fn6oVD8G3Q
Ii/6kJg4wk1byysMeqFKF+L+lxKXbzC+HSts2rDStE/WMHKnww110YmfRGbsrDgN2gOQe3p8nhQv
94u6ELACQR/ox7gyew2D6Mqx/HTOJucjqrcqejxB5s0/2xL3WnwxMfr6XSiaGu3yQDerp8jT4niX
0bUZNnGDT9A2c8U8fstME4GZWNf7f3GkyKenudDa7pJNkWKgYmtEsxb7U1QUyrn2BBpDvqajq5H6
QDws7wkdxMDdjOaEMdH9C+ImVEQgDigA/GAqEyiYLGokeqOoUoWU+eIynP9WMGhvnF3uukPSPlSj
lYRScihTn+YkzxteQidGguH+b3jj5YNRy3XBcSevWeaiQGtYB/KeU4ve73hsKn3EQTyM4mwDh6f5
5/5oNzOWqGWqJbJTL4VpFuccGjviZ7TPEcC0k3Lal/pgSlc9YOk4/Y1x+k8rwqTTtkpU59WWLrQm
/r3/E96YMDhxZgpd2ib5kX/+6stWhjoDHz0Jqhtj8d2A4/G9xgoHM1YMX/4fQwHRhCxEWEHn8noo
r8idyY6L+oR5bRn0G2zZnGobYxzX/DXWSWe+t6kAgY4UH7yQ1Du0l0WioRNJlUFcPuFS1zzmNSZ1
UG5PmVZ3j3jBIu+U6tbK9X8bI0tcDsdHXv7cLIsdNRNEjzDLwq22nopuq3etXm9sxcy/9mGjbGq7
xG4eo7Ff71xaSWaT2uA8rJRUb7UsbZsOsGODrCvMRwc37nNM9xWfzXYtuLh5Cl6GcghSab2iiL94
CuokChpkPOxjEynil9l4c73D/jN91vPWOOXG3K9cC28OyMsjdejBlyzbe0YZNXQNFPtom/PvAEXu
xwEXsa3mzn9yXY2/3l/J2xgcODWvDgVT9pAKjXybXn0QGObM2F465rFUlfSj1lnqD7MjotklaWEj
6FgUJf7NydAGJ11xWs1XA3Sytlji6rv7P+Xm05RIfxAEKGgSNiFTdv1LvK6hExfjvjrMDZx7I1IP
utUUhx5IzendQ1mS5SXbmvLkLj5NnHDxtkdW8jjSnCspEEWZYX/GeNrRf+nIVtfP98e7ufgo7Ujd
H0kEwtvAXRyihObnNKpKd7ATe9g1uR39nlq8pagy1YfIrOBtu214Mc0qXsmx9JvYgpOLywBYHmq5
aAwshs6K2a3Rt2kPkdMgAcm9QeFjwIdZMYJqh8FbtYXtir6P5rT7qNJw0BQBHcAMM0ascuKT3ZW4
y5mIidJnz7fo4SEellflKUPwmdTME1ig9p310aqG8KQOOB9mQa0/mVrirNw2N5+GnAt2V9DP6UaT
zVyfkBjQR2hignhgtexLJIQ4ZaWabBLcIfbYnMUrx+SGdEAIhNCFy6slWZFUk64HJBywi6FKmkNo
mlG1n4oyoiNsBF2GxOU8Cz38PCLi2Z1rJ0jDDx3o+4xYAWzIg4t7h/rFGyNXOWC2SbHNV9BTMtdy
u5cw4Sqqs0mvKPZIRQD6S9bis1HQDrbasasPDf4NZ62ZdL+uo9pvRIzbO9Har4Ii8E6dB+NxLAPS
TFQftq1A4TevkuSgdaq71cwQh6ooSj5iy23uG8sS22Yu0xNy/+kDnoRYgyKh/NVrK32fCivdUnbV
jlXU2L6F2eoeBIRyxER4Wjm/Mme5mR0XPHtARkOZYLEDmouGUKnUhzx0ii1sq+zhxUW8rGp9G6Rd
+zi6VrVV2659IJaKVk7AzZ0kF5eCE3RYOuY3b3haa4WmjFFzyMsJ/KmI3UNUi3nT28ZaJnV7R4A0
pStgEDCQDCy1oTUof2NlG8lJ5KpX91stTZxgP1j1mOyNuQzKJ1e3E+NnEEbFDKKeAuBaEfrmNXeQ
HuHN4dsiiuCf14sdW+mgZrT9TyLNxksUls0GN9Hm0RpycW5sPnSlnefj/bvxzUGZMAgyee0v0QgD
orG1a4fpyav1to838GqtZGOobRRx+sQ8/53qep6kmyI162ZNgPxmg9EC4nTJ9ggQYOQpr6c8DXWl
l5oaHJUBObDOwt4k7510R6UpXTnKt0NRS6SHx1ViSxLT4ihHpDN2nE/esWzs7EgRUf+IoIYD9CEe
d/fX9OailFQkXlIJMLEcBFWuZxVOuCKrTuAd+TnNLkSt/uj2un2Z9elbnerpSnvnreHQbaCHRmSi
wlG8Hi4dSzyYImgmGeXUnSrlgDL01I5KhHWWUjlroK8XBsurWwEGAq0smmjE8PwHONb1gFDf1MA0
BuXBHE00NQNRiuEhx5Em3Udd7woKiLkT5j4FtbD2a0etir/wAB7UQ4prpH1xB1NFVBYDE/RlExoI
e4LYbv5RkZb+S1KJdWsyWwCYZxLYZGfaqT0dLKABc7PFjyp9GIdUtffaWKWR72EIIDZBO44TZlhz
MCpPHmTmZ0RKzO6YTHAYN6hy0/MwA1AORyeprHE7g1IOD3EbODlJeK7NxhroY3GhwDIE6iG7bQAy
Jcxo8TD0Flb01H7CBzUzgkNd19/61rK/GMHobBwTDl3SO8A0p36t8rX4oqU0E2AuAAXoqKAlvFTI
1MghXyrLqJWF6Gqo2i8YNwrEuFY/aZE5HKW2x/7+iX9jTDQ5uaMNefCByF2fCAyU48qaXfEwhq59
DGPkC4quci91Yk7od4fpFjTZat1YLuHVOaSuyeWBFAQFPuT3FkvcDdKBOjPnS9UI8Lr08IxPfe/O
OuY9bVbSStOm6E9ZB8NfIlUMnJbLJjM3SIjbn0J8jxF1SODeb4Swm8af0A19MoUo6n2QR47zGFah
+82aaz38Xia5krVcxwDUEE7PIgPv8jyaxHPZsh6V74V4Lj8hndUm235qHfeLigNvsRVq2VYfDbea
tW/1UPb5g4OlWEplJZjSclNk4KuRMJ+9juMoJeRDZAJrHC0wfRhAUn6iwIeGx0YVdgVmx6m8UWy1
sCnqbYcr0aVpILXtqQum3/sKuTqf5vlwQph+Vncxb+eHsRv7PykWb/+Us2Wv9dsWVw8ys0Tw8pyB
EX/Zi+t992iXNCPk1EvV1dMnq5rLv1q9qy+2QTvTk2J298/Z4hLnfaIvI5N5KdUF121xznIDJSB9
rJKnslHDfWkm2WWeI0gONepr7xyKTh1fEfLF5J3U0hfR7pwGooBNGzwIMsHPaj3CmrOj9kc2jmus
hpdi9OuDDNYDsQLOMR8RivjL4KMljlNRZaguqilaD+xDEWSHIBq1T53ZVuonVFWcv4bG1UNobZWm
7atEKdQtEpp5uY0ns0r9ei5d4ymJBmdfqRDefGJkR9+3du6mR2MqRbryyd/cbxJFgZIfXzvciBvO
/xyW1H9Fb1xEaU4/wBBU5743sH5XjWxHNUTfTXrxS0nqaqWwIxf+9WKRMUoaBsUHCGKgyBYbU6SN
nQ8FXz3olf4yYPP7OLS2WJneIvKVlldUAZAFZ+uxpltGJrxHdlRGxXBJXdHvcrOct86s/BZVlh+1
ymqfwy6O91M8Q7J0qmTl8N1+VxLYTVrBKZfgpkVhJ5lwq/Vmvb+YwzwhxoFv9KZPXeuA3my4L+rS
XitFvjVfKRUkbURlt1X+oleFiHEq5lIpiDtxg8ecXHcHEDJGNkISRe8yFJna+GPeTh/UEEeffvLW
ztPNp422jgxDKVnR7r35BhQNeX1YX9qlseZ+q6S27ZOY/NvO3hqL+42p0lbgm0bihjGXQLUWJmNa
ZF17iZRQYH1B40PFvnk79VBdUoCae03t66didH54o72WMb6UWRfnV96bsOzg0avoZlyvdFNqQTu1
SXsRXl18E+GoiB3I6yj4bBi4JvigQMzfjjbXid+3Zl/6rdeZHnKnemD48gHWvoR0mPqj6NpebM3O
Ss9urSvfeVm8cpe3ElDstZiE2VocBgCqaswyHBzK6QVRaU92Tt53v83CVtMNQjflR6RF9XSvmtNU
oTHc1fnBHiPN3nTtGLyzw87MOc0E/BgiSjL7DYlE1UZLE7V6sfBLO+QIdfq9E/RPtAYG//4NfvsR
gcSUXD/pqAfdaHFR1E2vWROF7Uvp9P8Wgkw6GELzhc2e+Falln/fH+8mCOL6RiqPbxasPgo3i2Qm
ADM3YI6LfGOmm/+O+P3sOnfwwr0VG49OFxZf9WqOV+qVS8daeZR4fwE0U5Olib6sIDqTEcR16ZkX
C0nlbVWY4clL8z/Y64CpwkhpY7Uif9QqTRk2jhQDnufJ8QGAVz8Ld3A/1no2H4wqWlMRWZY2X34Y
7xoOQIQHFhpr1+c8pytcTpViXMzQHc8JIb5f6gh+D3Yafxk0MXwn5X527dr6EBEiPgSxZX29vyO3
dwovFF1+gBzoCrI81z+BdUgy3NftSyC6eRdh+3IKu8HdhWM8r7wXb2w+OI4X4C/CWWz/9VCh1btm
qJHcGEFKuQdBz2NnjslGVChhqKjv/3QVjGPvz+/2hAOOAcxPfYz6PxH/9aClFw3ezC13yT2tRvRV
+zVNQfxkwpQ+TnFirBQA35gjLDNZi0Hp7baBVMMuC0YIEkh2W8mlCXrTj0EboS2Xif3cWX8Kj+/r
fVMkNCLEh96GViDru/R613O0BOwJclPMX558LLrU1bYNTKbfVRRV1TNcBeudTQdp1QoghaBGaoAB
apDH6tVbOLuj1ff2JC5x2me/cUFx861St9WjlyRds/eCfvr53lny8kn4hMplJUV2r0d0RqXJpjHA
SrIX5aPezOqRDkX9HV3JDi1GY01c/oXt/PoRklMkK6VYgGEhklyLjzPNXaFR728u/J9KCuOG2ebo
FQ/KT0NJzMqHzwi5r0yc8VmkqWX6ClKJ3qHOneGrm+lhirQCbnXH1gVaADsdSTYxddp3Xjbtnawv
uR0gTBDPQsULfNuyaUiM2+tljvNnCKA+JNXX4nYbujAcTmWN/5Zvo0z61Z4rZTPo3fz93VsDiJ6K
N0AE0pxlYORaBWUwrquL4oSDthtbJem3Xld50eM4lOouwRY9ePehR9KWHJ4BORcA+66PgzTdzgPH
wsBsyspv40BuFRu9/TOO9UD1Y1dpPt2f5PKiJGpw0HyTYFRZzV6GRI1pEyjoynSRlNxjRqN/X3ug
NrusmQ/3h1reWXKoF4cldKwAQy0hdlXg6Q06JeNlqDRjJ0yz3JSTpx7CIvx7pvy5cme9NTOiPMhz
wNllx/96KSWUZDBgxF8KxDajTQ0Rv9sOkdn+tKr4vUKfDi00OT8Q3xJXgGLP9Wi9N8WmC8L7kI3z
gAdA/n2AILztkfJ7SPvOXHn8l5Esw/FpSL4Fmu+Igi+GI/zDTbUX9WHolPopbJIIDLEq9kQJBW0Z
nHZGm+KqVpjZwfGCyb+/lS956etbRI4PYBqKERVkLHkXF6VL5DYArhWHUhsiuLeJ4eVPbed6rQ/O
LIM5psfVYaww1PTDojBo9SlIGR1zuE+fJTktQuWyKlJfVLkLG6fRh4+ulrrfhVI3uh+g+PpZbTyl
2BS5MtLahpLobjDOznZhgrYpyD0x/hrKfNpNIUqCm8ip8q/3J3m9xmjYSDlKdLrB7KCARShzvaWF
lrW6S59rP412egz0XD9PypDsDMo57XZQlArpt7g4FJNV/QhTdU2bfAGv++8HUNx66YMRWC7V0B1L
eGEKsnBvUOXYFzoc30Sb1U8R2OItfszz46i71odWz/tTrTXhToAn3Sa2Uq1EG9cZ/38/hA4muZlk
7VGpuF6JXESd4s2uurfbgEY/NTEUK0P0ejvRdOeg0sSz6JxwD3vEXLk0ZKj+fweNm0IWUYmrqAXL
JsUyH56xAQdNEemH1LHDL2kwBw8NCc3Keb6+K15GQTyIh5j+AFHOy068evezuJzVzpyNg51N3rbv
y/ykTXq99ZJgreRzfQv+71CEbeQndKVvDIUCIFulE5nGIXY6/UOstLxdtTb+CMLR3c9zsBYp3kyN
zgA5FzhIuMvoey2STlfpW6+mlneo+yZ5GpP4X8SU28eBUsvm/vey6NoyNTkUfSzkgriZoLpeHxPN
aibKvp1+ECiZfuYdSyChO/PRSI2agjCIZtUs+qPe1wpiGrNzzAq7pi2q1DvXmGDLu8ie3v9Niy7t
y28iXpIeDYCOqB4uUkErJK7Aj1E/1FbbPs9dF2w1xXV9NBO0g9omf9I8qnCh7epvQanZfmhF7qPq
xukXu8Bmyor0YF+7ib0XBQxZLFut02RjBa87SfzktF51EGr7V4Kd4NGKELaKB4Sta9iWhz50cwjN
0roSQYRdYXfi4/3J3RwltFwpwwJVITaSFiLX6x3ErlG4raEfYNtoVAMb8Hr68ADPGN8C3vuVW+A6
CfhvKYkTAB2RA0jg+PVwpT2PkJsN4zBPpkparekXniixSeGYnttMpLGfVNyP9ye5vHs4VHwkPHXQ
AfifS3mzNIJvAn3FOFR8n+dIAxWTGFHgO041fVaNWLlEzayfAqVZ63Yt739KjDAd4JNwiUqC/GJ5
DSuowcBO4TEjKdqCXez3RoI9IZpTlm9X/c+8VIt9YzvimHbGmib07eaSELw02+gnkgUtRu8rq6jB
saXH2cMRuiqdcldaRvSYusRpKIKtVb0X49G6k64NMn6hIg3nbhFRZKOJ1E1YwUUyKlRQ9kOqEJvl
pK6uh97yOKOySu7QH+9v7+2w1P6oBhHFcKjgy10fqtqJEXW2a+2YB4aCyaSrbvBu/2OKYdzHc7gG
8lrsKbNkOIpCTJXYnqj+ejhoFV1oomh9xPms3jae0+3Ssje+G0Uc/bQUrz2mo2tvWWnVz9nx0/3Z
Lg7zy/Ao1Un6PfxgmmbXw9v4UXUTGgfHjIf93KUOduKxMhxElXyI81bdZXH6Q9Il9/fHXXy6clxq
FPKi4CmQKi7X44aFGntNaGrHTATxdxfby42ZDuEzgmv6YTYIsGgz5ysx6puDQqoDMAixlRDqelA9
RofP9XL9ONaWsVdy20VYh+fAbCKI/yR0W9Fq+cp18cYGo9iCVC5JNbyLJYI8BF1sz7mpHyPAbAds
FwM/0TRxMBLkHGzSq40XdM0xKEtrCxdI//f+Qt8eZ1oTmkE+DwsNcs9izgN6s3o8O9axzqB/ZZ2V
b3RnSA5uZCX+rEbvsydEGRAOD6cZ9Q5DFleXuihTrBvpIFL7mLiju7FL132KAI0U/iwQvdy8f3JI
4VCpwO5Iqr5cbygqRoUy9519TDnDR6yZ6yd9kBDJwRy+5Xw4h/vjLTgO/80OMiF0DhrboBQXx1aU
80iwFjvHmSq5LxJjfqiGIf+sl0Ht67VmHOrILg56ZmImBzLyMPEI+gm566HP2/khCfT+U5Pg7k5G
VD4bVZE/tw6sFDpp0YYMNY83tUpsNAThkL8vppRbQw8JFQb+DRhkyaWm4NwbZZDYR0cb8mery62N
oSEKLGokOe8v1O21wrVNM9ZUebOg5+nXGzP3gVY0To/Vd+kmR0+Hg6MBe3keGhuoA5TfTZnF7j4W
SEXeH3kRXb5MEtqcBI+CLedoXI9sN7ySkVs6R4xbrL9mjx/gC0OgWVNo2pf7Y73xbZmvx5Kr8CpI
r/oowzm8dY5OqOH67UCLn5zOPtuwFja12TsrT9NCSoPjJ6nwkoWC1g/Ex6X2ZjxXnR3Q5T/yNHWf
lKp/LrQu3epN1H4Zai/6I7zkoneVdeoRLPExbaaBJIsnbaqIleDrZqFBloP4JoDntbRvpP2cHutr
FYrycXQUe5PUvXWGGfoYeY3x+f4y344Ex5OIGX0F+jTcLtfLDNQN/jOx+2nykG5QklnZDZWjn+JU
t1fO7XJHDalVAWSFxZVNseWF0rntXIrC0066LfJL0Ua/FLf6E2dj/knL1WnlaVhOjNF4cV94j8iY
kX9dT6zrnEApYsM82VKZom685MErMIhU5lrb31/D5dPHUNRW6SFL1BkNqMVR7eup7p2RgxGrzeRX
U2vLMzFv8jbQdtFk/K5z03lfNsADwJhUy01ZL6c3v7idrSmhjWs21ilC/3+v023c4mNabGK7jnft
TLXt/hyXL60cj9aaVPDkeka08Ho5mwyLgYLa1Cl0G7HtEJ7ZqCNgxa3S2erGsG3lqVeQxFfH3Jvh
BPZ8r/d/wRvHh+E1WorEx1AsFyFymVdW57mDdcLFTdkXfa3v+lbTT6pXiY0IHbHyHsm/71Ut4mWF
mS6yKvK83qhjqEHhdP1oMV4kxo+52qCwEtRYgd2f1hvnlGILgHxQCMCglxoBZlHpdkqN51SO5Ve1
HvoHRO+mf/rYcdcK7G+t4OuhFitoo/FbtWlsnxLDDS81MMxPJnSEDb36YB/xuXx7/9TIM5gcVxi5
5OITpLoEua8eoK0IalZZW+ZPDi/VVnIv3nmNyeNJER1kGvhIRlu8iYk6FIELcOLkBn2a+IEdupuQ
npHj93ZRrIS6b20Z7zwq41SriIzkn796mvKwMY1MjRBdwo3iEGaG8tjplApSQLDvHgr36xcnYy5o
mcNcDzVNRmcldeSctDj/k2XG9KQms/CroBrfvYL0BWRMwbclU6XFpLp+cJvS6ZwTHYToA6x8A5uU
QYoaIlty/1zc3pcMRRFKvrjgoZYFxrSDlRaEhnMy9O5sZ9Kd2R1agHAuoDgHFQAjsuev98e83TOP
FjVgG9Ipjerq4v6autnUa3cOTm1Y6yBBCxQ/KzM5ARJdU157SXWubw5ambJTTxuTts4yuTb7Ee2r
TFNOid2HfgNK4A9+S/1D3Q3fMjTfTkpmG3uIy8Y2r4SkrNXiYCE3u52CSD/3w9geizE1j3rSGCdt
Tp/FOIO5FFmIpL1rbOgg1n9Z2ANuLPiNeztDUU5R7HBnW4n9J00G+xE5qnRXmebwqJiDcyrGfDz2
VeNtrRo76yFx1nzsbq9LD5o9vSyCQ/L7ZS8rD/pxbAiHzgQO9nYq6vDZMVNjpcK3rDpyKzMMiB4p
6UPrZVklN7QwsyZzDLFl9PKDk2XNppmz/lOsTJM/JHn/VAkaFQ56Zp+EGScb4vEh2sy2Dq4ejlNH
U1nHvv7dpwvwASgfSg3yQTauP9PSzhvC8k45gUEdz1mEtOCUFBZ1ss76fw3FbSdVBmiYL77TMq0b
0yon5WTxHD9BcEfaGpDTOeyL9/lNU4eyJawDDCaNAHDnywpvNrd1ishKfHb6Bq5SougnL2pU34ka
5WS4UPRME3mqdy4lgwKlp8VG5YbHfnHjwfnj4jDG5IywWXOIO6s5GG7cHwozWXvhly2XlwkyBFrM
HFicKRaXQpAOTWkFRXqejGJud54xhzvDLZMJWV0Xxdm2SUa83/U09rDiqb1fdtPHLYl3Pv8NGKd4
n8nefwsu+7LkIfQWgTpfHyNHgd8T2UFyVtoSM57RHh8HfWw3Y5MXK2T4m1iAZX491CJ+7LLemqzR
TZBVczu/jrRiN0VGtOVA/A5D+qj3d3UBRPjfqUH8oI0IJ5B7/3pq3pRTtxdIIfZdaW0KpSy3YRpV
O32cJ6gDRfgwWMBorMJx9pNidJAclBmINIIReqIVHzzUhb5MYV+hfENeVFZZ+N6ImhVxuK4RkuC4
Q+u5/oWBU1RaYqA3wwuUf0g66/uoa+GPjDH3npmVa9KN8u+7eiUYD1AGXzDNXflcXI+HqU444AOQ
YjLTF/ukmOunpOhQZSkcxUexQSj+oEdiMxM4Fv5oNsnFxghvJcq9eRclCpPqpAzupUbNYl8AZMED
qtz03KnAMecQ3iIaAfne4ht/bwohh6Kur8EbIeNcOs7UbdknJdZ/5yrN9KcwzxwfA99kF2nO8DgG
wt64+C88R3akXoIQb7H7R/CNEy8ZX7wdsjeEwcb1eo/ICJbtILJzofXj3m3U6FwmarOrpnL6bNHR
XBlvAYx7OfLsL3ALxwAqcKMKNw5zMFd5n517ezQ4VekAbmVuhT94OKnxz8jazHAMws2cdfqmHFHn
4UtYs1y8ydxYdtA9PJYUhWVt6nreQVV7PeDj7OyMzvh5BNq2D3FqO5tZ940/Gb4bipdt7KmJN3aL
I9B73yuGl46PBHymbCYvDlg7i3AKqjk7m10WUChq3KfGruIzwIk1M8CbuJLAA/QfERfNFP67GKrq
oeb3o5efFRFxqcDU+NqXeE4oLrJ/SL9t9C5O12SOb+pGIPLAp9NHBk/DrXEDztNUAMWa15zH0nE3
aoKcYwPHHXJUVAKnKhBryeEbqp2X7XrD6A7I4LgfoYhb353eXG3LLq8VohDpIEWeh2eNRoZyvd2j
p+QFaovjUTHRGPYFII1jRlt9w3mr0CGZ86eYdThNVW/+oNEvDlEbKMf3fWsUQWWFEuIYDTX0ghZn
zq0TqxxKuGmd4Y1PGrYDvuWU0QXdj/EyOmKtML7ceYpJZJNAOCR0C4buImjAQpnAq7C0s2cW1taE
ObA19JogTFeV5xwVA1SGC/twf5LyOL26wIkZpLokvBEiMe7wpYSAhb5uF0DgfogqoRCwO9Gz0qo9
0vSduSnb3jqOJeYgCqHnyje1mO7LyGRQ1OtkXR5NpsUejyGFoQlinpZa6rkMPfeANyGSpU7Wfi2s
GhF4nrmVQRcBPoOykbCzKd3JK3RZqEjQDIkouOSPDVihbdprwT4Z6nc2JuUofFA0YclDJbNucXKs
xmlar5jzR1RJumOktoYftmP0WDfqvEm1WTnd38TF+/cyHjUKxKHJrglLFuF0DtpnCK0pf8xcJ9na
rN2xHlu8x2d9rcf7Agy/PjAcULDDtJl5F4gyrreti5qmwXa3eITljuhyA0TtY1ZnNpZdjQnzNwXH
1SbZAUM9SGJVk59wIFA/a3AbH8HDNuATTFSNDSo4YeXa37oSfUMHVrqxDfJJ291fmeX7JZcG3KjO
fnj0+SFHXf9cIOazArM9f6R/YjibuIarqzVKfEiH9gsZgfHMTMWXyqy9R6TPDB8Dam0lbnxje0BG
8mr8D3Nfsl03jm35K7liznjsm7de5oDNbdRZjWVZmnDZlkQCBAmQAAiQ//QG9Q3vx2rTzsoMXUdZ
FbMaxEAhX+GCRHPOPvvsjboMorPw5DQbuKCKtml/yRuU+lAYr5Mk7w2UZGt3Hd5LLrd989ML2hxZ
cJyjnHfq+7coTDdZMFrUrMt5Fy2XMMbKXgftjGcavn8grSEyFTR7UFlSu0UTASCBWO9Q9pAO3v36
+Z/EKz8e/3aGo7iIEOJUVJaSMHTgR9Ffth1fUkg0OVchmYAiBOG5ynj48OvhTpOh7+NBRBrcK1Tn
N8Tz7etWxkO13HGHSxCiBqAT1INgfhMXSR26F8RBsKLAj3saUxneS06DirNgeBgQOL2z8P5s4rg4
YP0DvuMmqPH2i8DT0et8YobLIR0+x3LgULta4zPig3dnkvSdFfany/yPw52cOEbDKS+K++GSoJC8
G6zPH6lY1mrG9ix42L5IvTjoa4VQSlozBfmu5j1FgD+fMYC3jbK0uV68nfEQdWAamhkHwySW86DJ
6juUR7vKEcopUdXO+ndi058vEKgAoHwAshTYnFi1bwcMpNmKT+lwuTAI0xJ3JKXdQIsZ4lcHN4F4
fQx5tPLXK+zn+xKDAh5BVQZdIhj97aBTTIUGGDZcTmQUH6YWTms1ifXeLOoa6uikCsF2OcB//j31
nT8dGCyMjdWJGZ9CUwwRigdS13BJGVuBQ8f+Ecp2M8gYsdhH49zlNVVODiHz9/gJf/qcQUlOoAqJ
sslpdjV1HQohS8MvW6LXO+qI/mJSLS+SqYd7adhMN0TE72mL/9mgUPKAIgHik82P4O1zrq1HIdwy
Dpc9y7wdvFT0s9tmKA0bRp5sFtUXsDA279yjf3p84OBEfoUGlc2B6e2oFn2UUHDlw6VYI9sVuD+X
So5U3koveoV9a3yVSudhRLv+pbd66yfPk6qE0MF79ZSTRilEgri2/vhFToIj0BPSblkA+vsTROrh
7O7cjTqCpIAw5Bqk7U4VzeiuX/qQRTtQkNp9QrIFr4TzY11zsUPZt73Ai3sPcvmT9wLuNDoxsO9w
n552GIgYJVYd9+1lD7uXItbpUibRFFTeFPRQXPSWHdRjwncO05/WPiKOTTkfRI5NxOt0p9eOaPoO
XjaXcm4bWG+BSp67mrsqx/3eXzmTZ3Zz1GQ7lmT89tcb/qcJY2wQgTZcFNkw9JHeLgmEFY1Ectle
kiTp71KXoz0MMulHNpjPBGSFq7Vj75zmJ0NupAT0uAMZBi0Ix9opC0lY2QWGjcMHAd8usp9qtL6x
HGRbHvEC5cNEXbu10myX+WqJb34935NjHINv2O8mcIIUdGvqfTtfurY98KNEf+Djys+R3H1CSEPL
0Uovh7SKfScgPx0O4dAmPLKxQLbet9NjTYs5jngYqVv8t5/00j6aqFPlCPeyA9iMwfWvZ3cS/4OV
DXQIZ9mGE22N2SfHioRCvKWNCG/FIHgpoUB104w0+/jrUX6e1JtRTilOIA6gRSkg4a0MVlpls52P
HOXvD8oFId8Cc37nUjpdMD9mhQ4VJKqbtu026z/U8qJw6vsoluHtyAbW5Uk0f3SQ9e2WNGkOfGTZ
OYKl95Kck6j2x6OE3BHgArDzfuqNWboIVWdlw1viufB4IOjxjxVY0wElyTvzOw1vvo+F6jWwfJC4
0NZ3sgknnoRDFpjw1oX3XmH9gRY9hWpEDFE9hO2LrWgYQ2pJpx2o6YnZd9w4d79+qaeXw48vgS7s
rfiGHXpqygk3AjLEa4ynPAtdDF48FvAQg/59wJcSSsrNLqYT3TFoiXzkkNIt/Nadbkb0kha//iZ/
8uS/G0LgNPIAvZ5aQnUy3YwJaHTbxs1QRXokZ75E9/vK+XvCMH+yslCg2dI8pHyAd7ff/2FlgQEv
vBWqr7d6oc1xgEv5q983tBwMOv3rcMmKGG2yf/lMQCsjgP0thwGV6RQCixs2gohmolvfM1ct+uzz
IHNASmFzB5ZWYsf3mq9P7pftzQJXhBclOt23RvuTUwHebwHtfB3fwoUOvNKMqmNmNRS3uQov1xq6
ER3noBlYqAv8+lWeqGmk29CgL2/7B+naZn/z9gHXRk3QTPeiW7Gg15fFI5TjQ6i515Bj3y21a0re
NaSKElgeoWqud6bt5yKBuS8Uqgmr/NX30WQEGyhUEyDRMwj3IJvpPUr723WAFY9LH6gkmIHo6tn0
vt5+TY92bYtbMn4GJO5m54BDmX9eE3cas7IOAtCA50HR+VOveRP9NdeA74Nj2K1xGFE3CN8nV1Jr
AuCvsKh8tiIhuw52EGd4pm3Zgcf+Tva8vel/J88/hgIxFYoOcCrciPRv5xnSZWFpYNNnRcKsIC6o
9MZnC4xwuXetqdMfUO7zRJ7CmSyncFT9S7cv8NLvrFg0AOImhLXq6daOmGc1AHD6wm3A04MJYhF+
E6lfQ/thbD1T5w5UFtb3VuG2yv44bRxmiDex575TsUDWezttn4zDosLRf1ll76B1LWvjroIeVjwe
EzaJWaLGH7n6LkAzYnoNcqhLrxbZtzIP/RpEeGhx1JWqkWAff70/3t6k+Ebo2UPhdkPD4++ORm+/
2GSSbGYOdV+oREUnD0G6qZRMSVhGsh8/uwQB+186XQFyQwQAraXIsjY29k9SAKkDEcE5idpXtLtC
EG2x5h4efzb3+r59/vXsTnfV96G2UAGB5XaDnjz2VmlsuHEhr1D6I8EFzbDKSnQ/peyj59PkGjaR
MPbDXkuid974TyNvYeXW+gnSHZhRp15GYGQqXa8+hSElnEkKkGLToxiTuC9mgSayCQoXZexPyv2r
DxdZMzQDQX6Aq+LWRP72fc41nKn6rIUfqpOgJu80KipEwxq0gvJm/+un+/ZUx4uE5s92QwKBQXEQ
+evbsRwcZJjmODU5jeL6wIceJADGTb4Ij3wwaxJ+mEI65xL6ge9E8G9vaAwN9i1ukm3lbsIhp/X/
aZ0BiAGjggV6mC5XTbbUVY8k5oM/olb462n+NNbG3IdhMKKSrdvxlMgliaPBBRlqTFPX9GmNbe0U
w8Ya6VeZyXfu5p9Hi1GYwg7ZGoZ97I+3D7XzKKD1tTMtirmo3uRx3PW5pCzLcoOL653RfnqFSIVQ
GgAVDucT2gW24+EP4Ye7hs3a+Cxuc7cJXYPRoFyaw/ixDlEgYVG38XzRsJBFC78MljD9/Otne3od
bNkQAr6tDrV11J6WZCA53rNgDuo2VxxlmKsk6INhD3b6nOy4zWAxNvGGLpXnTulzm8JxIJ8nHGrv
7NbTUxAJNxolQPxCDRKFodPl1MJlbE0yk7S5TgKy1z5T54qjnSsekwHOSOt7ohI/HQ9YvuBiY/Pg
HAR6fnLjwuMkmdJ+RgeDDWj/uPTiFrbCwT0fXL9YAXidDROcbX/9sH962RgUrFjALhu8hnLv25ft
z7qxgLQw6GCUvJ371lZNQHUVMlYfASDrmyYOTBkhDjr8eujvy/YPF+AmlwB8awun0QYKoP5kWc81
wR3EA7fNQ4T08s4djbTlZPtlKPBz+DGIW8sPlln/MVY9uQl6Xw9fYubNFxKqkCaPeLfcR+5AvNwm
/SIuCB3CzyDqR5deIu31pFu0lJMmMs5eosfUPuEcNBfKRUNyoRQayq4TSFXoHwfuf3yz/9m88Osf
c5D/+C/8/I3DxZo0rTr58R8fxMtwp6aXF3X5RfzX9tF//dO3H/zHJfk2cclf1em/evMh/P1/jl9+
UV/e/FANiqjlRr9A5QGYMlPfB8A33f7l/+sv//by/a98XMTL33/7xvWgtr/WED789s9fHZ///tt3
J7L/+OPf/+cvr770+NzV//x38zL99IGXL1Lhs9HvCGhRBsTZgiodvIV++5t52X7j/o5yM05TpB7g
jOEc30jpAweg+fff/OB3SI6BfQnIYgtJNpUgyfX2K8/7HYqSCH0Ry8eQ1AG1/P98szfv6N/v7G+D
7q85GZT8+2+oNGOt/3s9YqejtQAEz417CRcKYE9v9wKZEBU0I6/qhkFYDbkuD9D2A6ipMOMUPQMy
pbDA1bWbHByxzGPB5ajcs6DntbPHReHBu72bl+4aNt8gb9TwAQtxQC1kvDZQjAcBt127fU1hBFOG
ZqwfmICZRA6y1vAtsqr9Ki1NLzM1eGkOQyXRIkQYA/BrcN59Nb4nmgvH99az1Fd8j/puvWNDPSfn
iwsFkh3ckF1rygyFqDWqMrej2XGZQjFdLvC2QS8oTDfup2GK55yB4dBDNH4Y1wpNuV1fRDCzWl8X
9E8lF/G8eDmsOak4APtOaCVwpzeVjaljIInO2tDdL4CWpnyMotl9GYB1jMMOLIU5TKHqCVczjl7m
IQsP/ZKooFK0tvVTqvyF5+BgBsFVzHXgFfUMcJfkUFvv4nydpyDIEyeqn+EpqR9GNI8t+bjUiECX
dHB3ep5nWZg4nW8XCK1AmWxcQgAB2rTXnZbRUAbaEReco9ZVWn8cpxy10rouletqUdRceuVEhX8r
pqXfqaYJz2toX5BCLewzBHmDJIfdML1Si4PgLFji/huf0f1YKDu0d5kUQd7bLnNzg1O47MOIPvVB
I2huWKZJ6XHSo3FdTNMRZohjX3SZ31rIt7rgYHm8Dq861kr4S2QQ9itDqh89gxO3gBrpB+m3poIk
p90T7ge7qfXjW5isiG/gBkkoN44GB1znDZ+hndMeVuwv1A1tsn5aWQ9NpajLvALGcTGv4EDisF0A
oSldeLTuqtRr/bs+0DMuclDn1hqpVYNnFZtadSVC4IZ/ZLOCyjzij0Q/NeNku4u+4Sa9GEKVWhib
RTEkxPYwh5LBF0PhmeTlLmgr65WAF/Oyg3y9aIqJIFW9cnx4km/7ouM7V4b847pACCocJ9CHu/hi
5vYSynOvmqMbIhOawzNmZHnLyLGZ2QJ2HwSJJxIh7R4zVdlUXzDAh2AZsuErjaaPC2Ryq026vdTC
zRqc+uk3SESPZWB9gNQj5bk3gz/RmTXdTZHdN76Y8rZl8wGG2mshWueTYu6nLqyDPQ+V3K0GSSVb
BNu7o76wIkObImSKFeZ8QI1r78vkU+2iZjmQg0w3gh0Cw7xbPJo7EKmputV9lnb4vC7x1zFm54TH
1WrjZheinPCysvDZYWtO0/raQWXjbpjcBHz1VeaEd9j7dV9BV8cvgyWjxQKfg5KZ5BlkOvldegCZ
AopdsXXLLoJoTKq9D+sItiN6LiR4X/BhWJUhX2e873NbZ/u4by4yOWLRmMh/GHjzoHhzBrnjp3BM
7gwN28IQ9pRFqi7HsE/L2dFXIqHNo2j7G6THx5XOwYF6FN6qejpbE+AbSjgfmrY+0Jo9tI1D875Z
hxI5nSkkzP3uO6ia3Uoh7iNhHp1eIczvik6qc5c27BBxDY4e71H61QDvtOKvMfWcHWg+TeETsHvw
Fu1yZkR8S80KUzeUkau2sXE+NUCdGEMfJNpkYWC09pbmZIhkPrsrmt3jeS1qO/sQ7WFkl8bczQf0
2R0oU08BKt475CDPKZ26y3EFXDpk03UzzGhEnQMn9+o4u5CoshUm8Vm+ROCXuRCaKASQt0l6D8y4
O4rwJM/gwHOjwIaiFLKpAY+O0oX/hq0f2zj8OmQjK1DZd0u08j5AEFHhnJjqXbNuBoiBbC8H0hUQ
V64rwDj00MwzBGGioNTTOJ1FQoZ4CsFlQLLpvEGmcqYTB3By64sq7ubztJN3iZbXAqpbV50gbamT
9Rv68W57LxrPYrjg7k1iPjNY4d5NPLAFM1AAhlD8CEMI3z9ATPLgg7h4lU4sKJuENLlw3ZIE4wWA
5AqqMLySnUMfiUGfbNh87Y0OP84m/MB6WXKlOc99LFM6etmhb0latgpk2shM99Lq5z7ml11Hzgex
wDF80Z96HjxKNBsUOGycK6ugJYglxwrliBtGIpsT394r11roSXpnrlkv+XbQGwgQ6dovPLkUK0Cm
vMWOylmCInMY7jsNm+q4lTtQQeciDPieR1nJFgerc3SuZz0/c7c/W5rxKvDGI+TRnOM8hDc439A6
tGLOKlXQnSA+/BAi8bwMdosbX325oC+0rZZRNKXl/GImC7iU3sJ26+DcMBdtGEkGoU3HOsd+DM8A
y6iv7WwqUfcWDp4GLbSbHj7C5aRo1/Eb58t1z1JeNEJ9a12y4MTP2Hk4ESdPzQixTgmHBre5XXUW
lImMy37Onh27flCKhTecwkbXJJcr6s6QUkhrWB4fcLV3ZMxrn+G4G1zoNb66yu0+Ko7FmI8NxIfC
nM4u3kBmgnAX8JVCfidxHf7NelaFuFKSQBZZq6AyHbb9squbRHkqbz0fa2onuRrttySYVklyyBl5
01CtXi/WPGiSQIsSqj5ku8dQE0uTj6nuOkTR/UiPSGN6B7RspSMS3/hpz7Nx5zq4cfir7+kECjkj
jgx/rcCHadHwV0uKNlzSNoaWFF8WJH3Pl8Y/J55p1qfQHZVNqnoaLPqtrdtlzN8Hg2Miuq8D7tth
L5VC5w0g6gEC0uHs3+Pl+Xy+WsBBOXOXNruGf5S9kZK4X0cX+6gUuCv8AvFD1Nq7KYk6Hh0Sp439
vO/nYDfCMaKJHjozgFEVNJ31kA2FWEM3zMc+dCruBMZVx5DyRo7Y3QlUNWK4flFROm4IiOFzvaD0
U6YcjXheb5jzASgtkd4RtRH30Q7MzJCzpyotVlx8kY+eAV4uOgxHe0GpSfsCGp1jGwJ8j+uSkAia
810H8Vm6F6yLmhbvwci9n9G1awuAoUzDxCWYlktYDkFJWeYeRObGkvUiSfF4g3WIgrxGb7dXpTwY
oLTf9UFUyJQlOBdgFNeyqxY0V3kta7QOIiJEdH2z9MuSFAHEE/dWNZQV4AdK8jh405PCRUDukZXx
5A40AZgAotQn+FeCmh+tEEJdT46muE9Wv06gjz6p5hJE8IDDeH2aTYJrZwWKDvy2Fe0w7+WsxhVH
AWtUDHO5qNYvs3EXcm261KrP6Piz/bGeYXNctiPCssJaPHQ4BZOudDjE0z6mDQiWu1mCAPNhTQO2
pBWZpjTZKZPN+UDmugXfrKdDTpOZ2oeh9+Vt3UdNkjcy9qYqhlSzD2ucbAyv2tmCc0vYQsx+sAwm
4woFCXkWMBg91Rkbk31bu9TF9g69skXI3FfA1HCBrl7WD/lcZyiCgZzHS+z0vi8Fqieqy0HhzBqZ
j4OExio0ZbnXLh/ALhiSXe32HTt6YvDDT60BMogMfOJdKTYEqQInlHM8tDntYLWExj2YzjKcr6tS
xeTE02cU7kgOQ1+YY6YdO+uVL3c6WlDPtWJ9gBKweNSMasRqAUcDCqmsjNAZ0tF6yEFEAqnB9roM
WouyC5XRZsnnXNgs4UegS+GmRWcO6As2R0cm4y1nOO2ixUFTkoR2mMLjPovXNblYbeofEha1Z26K
YwuzdCq0+qRlMsWkzXktu0M81rjH1qY7T5nuQQtjcgcqIv8omaMKudnIplyEl84s2BdFE31GW4d+
ojZxL+BZOL0Oy4goMUGM/8JqN36dxGq7HJCy8zXVm3OaB2zoQbRdUvGJ8ZI3EK/ceehAQshD/F2b
9HQHAkn6DYJN8M8FWgfgrp5u4qD2cub1X3GjfBXAKHKk13Xh8DG9Hr24+4psta3E5Kh85B09WPgN
h4XELXmciGvR67B8dXhkjhOcOw/RBLpEQZy1KRxtaUUaHIlO04F0ier4bhnntNA+mGlhy4pwseJz
uMxNlYHDBaufuv0k3N6CL6bO4bWlSnSK0lx1AokJ5Au8HSQlYZkxzMH8kMkaeDEcB0v0PHRFusTh
wY7qRaZjs5MRFJuNGa/7AW4CDcGCXw1omB2QMoSrjBZen4DNznqoWftmDO8t0fe1Cdsjhcx1lfbx
LtzcfHgzx1Uj4KbsAUzN6UjIt37aUtik55f94HW5pz1adlSyu7GZkDWa0OYmnMUDZoLgdMn0vOfA
tJBD0viY1N56ZXopjuiHTjDx2e4DH2YemIn6p1z4P0GQNwn+v5CVUxDm/wqtvIFjfgnV/H8IwqBq
+gekbQN53oAwlRRf/ud/ffkjCvP9Ez9QmPB3VF3RrwNEEwo0qMECEfyBwjhe+rsH2BxAXATOGVjN
/0ZhwuB3QKHQKUFtBMw/QJT/QmH85PcYjQObsBiQUrgjxX8FhQH3/i0kCUeFjVS9KX+Cb5dAVfWk
XCEWV5KOza8aPfbzTZtgORUyM8otrcqkgbnZigs6XsC0dLxxPu9UZg5ougtfoBzKmsd6qDUU+ibE
IAVPoY7/gBb/FZrA/tCjfrkgOUECEOgvGuU5dLBtG72Y4IAQF5FIJlvMLIL/iUdWf7oTDszLacgC
fg15VyjJ2J7Ec6VtGMk9OjdZnaPDFtx9SFO4rAD/HOWcjDlJVNG4n0vSw/SkIJ4Yrx2/zdIC8cTi
Ib2FNEfeutQqWKPXOizHWjj3LTSFh6KBMva0VxCWfQ0GsKVVHvt0vCIeGR9Tv4u9c2URpdbtZMEG
A9DS5wncTFgxA1sCXK3JqisikdWUgjuuX+GPXNRTgxQKBKrl1rgCUEVgxfLo+NxF4Ctn7dyh3svh
zhDNWXyGApxZKtZR8pF4saiamOFmbIcGBiI8nfAcJ6cb2lIqO9onfNohuRZ2Nh/bjMfOTTZaoXdT
HbmkcFvu3tJ+9KLLmTSIPQMlTYdIIXOafJT1+KjQwK4LZ5ZDncPvZnoe+7ZO7uBtGPQ5VFvFeki1
O9uCGmseowHpxA64mtcUwjbteg0wCe4V6eggo45gD4ismHgZtKsAl5yBaa001EaT5KpxgzG4TdZx
JmVNCWahqC8ekZe22bEztX9j0CYEuVngvWcCVlpNFc5za3dLBiQNUhGzHa9UG8A5tzYyXMq0gQVd
FQAFg9NdHCNTCtx+PUv8EQZ+vcvSzxo9D5tSZFizMoh0+9AOSZ3kDI4cYRWh9UQecRlbk88AVsZH
Q3r6ykXLmhy+dY33DDNqe52odqWFnrljcecP4RcPzTkxcEA4/e5qqfoUDGtoGlVSajqWE/ZUW7kc
ceO9gGfYV59T7UNb3VXYSWx11xL+vkIVUV1DW3KdUI84aywK3buQcHji5DALbWQ1EmfqdT5iYni6
8xrX52g1k24xouHe2w1ZZq+R/bpeOSZmdu4Y8KLwmDpgaZYKfphzzvsef1RDl6Itvcnaa4vm8gU3
6PetqIBLIkagyFy8Ejp20j5tBnjhoQVUQmnO28ACI1Cw3Oyf0RHOVrNZHVhnyp2OcNgeigiu058Q
usU2LElsMfCaWfGYyk75H1jXz/Xux3Jd/bGOPmtP46X3Toej4ceiQ+2DNHs9JUpBsGcdhou2MwF2
R8xA96Qy/ZKEzYzOIILWsHKam+gz1AB4fBxCQyEHsCSbKTaVN3gmCMhIu4SPjqq7i4gl6kPsGWfM
GYVfg3VMCHJLzZ9px9wDqnwUDm71VM3Sj45awsstHoRi0K325wNkBl4bbSHZPvjAkmKn764gGQal
zLBzSQtcArQ9RJ0qkJALi0w10Np9sLOnoZfb+RVd6fJoRZpcIQsc7jOEkfBwbhr+ZKB3D3NlQoJi
cQAaFrpDC6Ee6h5lNc4+ubXIjmMEW9NIL3Bc6AFxXgdGgX21ULCsG2gkJLldkvae2egubS3ufd4S
Aj8id1bqJvWN1mWGv7ABOAn18XxksmAITbwijpy59DnLmlLWkEADTNoQH+jLCGsCL1luOz45benD
3+Q69np+4aUC7wDCSh+1zcZCwu31bEkAgaXg8PBcKBOVTTSR2wXxn8UzTJcPsLQfLxrDAX9G3oLj
WN13iQJ7wl9eXbQePaQedN2qNaodWoCCMwAsAIj/YDt6p9epOapRTxeYPStnBJiPNjMMiQKpj10G
4Fkwzfeiw9KdlQhkmaDqBCcybGgC8RrgrEhdwQzKoHSDkgN2LvXm0VRI3RhOM9YC/lz6O5zYPaCY
OkNeTYUc98AzO/yPpG8/mGzMUGYFhr2LQMVCDzmYdmPR4k7wC4pM4mLNwqYt0lbqbyngU4jGJUQ4
ZTbO9Re+ZsHB6wf/SfcTR3XNScavhDixW9W1u9xB5iDeuyh1OIDj/awrk0UhNc1C6le8ieOrlTE4
S8o+3eMk0RfomkmKQYbNGZqfR6ixJuvTvAxgQ2tf97uxFTF6rVyKbDCe6ZR3oyIHyqlC76SYymZt
PQb8ZQjhAoyCM/Rce+rwfNZ4Y+hb6uZn6P+EL3E7v6I3Z7oEngFtLIQi90uY1Y+p2yVPTmoNQflZ
fFWDGUROF1KjOAN4JG8SuJETrAsM1cHqgFKgcecum8fbMFzqMvVSS8opM+JlcZV8Takcr3HCj5B7
w967QrO/+uZ5KrnTLVxUJ+M5AE9qJDcajUyinJjPkJ/76Y3wl+RLPy3jDXVicosDs68kadaHzjPR
uUpbD6eNqC9T1q3f0HbmPWhkPTtfSnWDylZWQOEpywd3QVYci2Z+BHtnwPkBhEleoYF//bj2IqCF
QKg+gXIDEtChgxVP9sgRkTW5D1ZOC+NfD4LYHpnSKXfpvFy2vI4fu27FZvfXOcvXIBpMhZYqeD1n
jWavqTIhACIj5Kd0inH34zhA0kXIChTVr1eet4AKdwNYbrrwVYjLGEhsFuRDPATJzhAKtA63QffQ
xWqOd6pbYTwUDXNSAllhQGRk2hZjMkdDwUeu3JuFp/KgVB+99LThZ2uLwz2PgsDGBfPgSL1H6zak
9UD1Jz3UEwId6tziHaT36IiFNl+KQh6yH5ZwHHOQjEs/+8ieusK6EY3KPrJIeOAq37DSAT1dVgiC
uhKU5u2egXNwVvJ6cF78RLeQLEkbUpcNFJvnInL8sZwzq3YGOSDqdWKGQsO0CJzdngPeU+5qv3cR
lmT6QgC6JmVXT/K79kfs3JqEeMBE560eBkaxJ1G88pj3xAGDPOkgWey1zha36BdYBe8j1AIc3AHu
DFzazCPExFawWK9jRErkwkO7RYf9v/iQ4IBAlcWbUEF3kdFMft4su25wI6fzWUjgCgcsJ0CpyWEE
NxccvsSzXlSEmgWHHMa+s6Hmu8QGuD7QuREcAmr6Zk9n5YK9lcFFcF7TsM2NiWInl4GLqDWE5KB3
A9In83KSzfN1ZJJ+zKGjK/Y66LLzXoD1XvkI8GSpB+MeFhckCRwmJD5HX3bkFgS07kNQN/TW1xb3
aijC6BXB0VXcU2/EM/TH5MwLpIUKb7wOMyo+mbRYksTpd05t6bnpeIDW3lSEe1fXuitYI7vwHOAP
1j+4RGiwyWAJT/IWccZjIpo6zcPVjFcd7tComC2/Ceu2h3+KdjOAZAJSBLmdA6vK2kEolg9OuAQF
2jqw2RnyngoSTAjWV4QBX6ahUXeMrriWV4kaweTp+KUBbwAyEu1S1BGircpCJh2Vu148ZUiCp82J
Gp+HW0zs5VkooAYJ12XaoSA0aJlLsAWgSr+SeMlbCSGDA+y59ZybmQRpHsGVDD7I7jqOez9p/CDX
a+RcuANNx3LVkeOdIfFRcSECTdBhv8EyTTakn00/NSWJQpB+DQD4TyM4Ez2+NM6eQsWZONK5Dc58
VJNFkfUJtu8UD/iaLQDTT6mgAwTsLJ7/EqgIXmFgdaLIG2UTnEd1eB+ojj+GTMx7ZFL0KSQBgnlY
JNtnX3njTQrkY8GMQf85aicOjoOPLjBYv7pQMYm0dp9qeCzK3HxPAlqQKf2Lpes+0SZI62rK1nHd
zasBsVKlBkXU0AlbB6lKbaLcePVrEBly7gJNOeL+T49oMVQoYQ0cfiFwAhBl3wYriiUZGgy36E8C
ZfeD9aH1pvWT9gCiVl6MFqlknhJZtVkfnIOiRFCtr2EcPlqboviOFZYPDN7O7nZYROibgWpCiKI4
rBunO4Tfc+5g++fpYshB1FtCCLocSrs91gXIDPwId/mpEknSHoFfPkexQjPMSuwRm854BUub/03d
mzW3jaPx3p+IXdxB3lKUZHmL4zhqJzesrNz3DeSnPz+6+62xaI9UmffmnKqpnnQnMQgQBJ7lvwzo
Pas5L7mjYhjFQbpDozD6aMZW8qsxc/N3P1jKY+7GzVdMp91PaBuEW9Axhq8LBeVNCyPwxFObQjxg
Mjz+Qg5IibyKlOW5wxmq2mBtHRl+ARer3tfNJL5odHsG327VyVOW/AtDNpt/L516+jBQtwIKjwaK
k4rC9FwkMb1MDotmW2EMV4NuFtdTF8s9lyXgPHJKSsOi2wRGiF+BrcoHrFnbfeI2f8PBCT9rCva0
emNyWABsvKITd0X0Nn2Aaao/0/ejVZDXY3Sjwd03tgQnzd7G3u9BV4ym8djtabiXpuwPcqL6F03a
8FlmmtiLkAC+Vo1dmVvDh7bTe2DYreHezpn4WUpNmTHCjCAdze6c3zhFnFx1w8w3EoR9mmzcWHeu
41LqB26fXxADw5+2gvj0FGEd4nCoFr5bKvatmojG8EGm4LmNNRH98i7rokdOyewud/ocSFuM/GtW
sTu5690i9Azg2btxSuznMnbDTd+CwDcqjdAWweZNTuK3qZOhecjjuNhGxjjcjXP2y+r4W/h7Iuhk
G7R9kD66GgJ7E3OhmdtaU/JfTlIZ21i09Qc3a+2ZCK9srF3S5IO1j9KiuzfLtv1YBEG6F5hyXTdK
GGbb1g2ILHsRCY8sRLW8pqNnhYnjbOwyJSe+DhDexdOjTK7VLhg+6m3xbQ4reU14gVz1ZDe3WS9U
DOIc84Oet9kRsNdQ02RvYu5mLvq/x0RO+8iiZutp+lJodtx43BlZzF5ifx5QBImNK1mMLuZwcflY
gOLk5RvB4FW06LsbbUSUm3ZfTX+005Phd4aPB9J9RDWcky5mvE0Vp/tRsafvYjSzD21VVf21ZVvD
QysUPqJInznulTlpfqoyagiY024mmO2Mv5uOnNBseq3A5EHI70FaODCNiTr4eqFKKl6OxNkV2xjK
nqBGC1SDyuYn08mVA8F4S9tctYKNUYFu4EakPVsZRYTeRm8OuzrQv5h1rd0USRlvKG52O6seEfSX
ivJVlarYL4BPQBUJztsU0A+S/MNL6WpuiVG4W5ukGzwn1YJDPUXkBlpXTFcNqKPPqALES//TBjpp
dzyzhGz6d+UUQQe4xJWUo9z0IZRl/RUcjp2RnbflE25PT/i8dh8yaQtM0RqFD0ekZp88NRR2LfqS
vdptejsZH2JzUIIPk0WBeWgG9wgeCJiErY77qQ3TeSfD0bTJVtTJBz2QPRIPzjttNNCXEJrVfE8R
kf/Wp2FDxawefsixS7GPNebtFCvZfsgzc0/kqTie447mtYQKuG3zAVp5Ndbfe01JHyIrrDdNAMBj
Y8+jfocfU17ulakJDmOWjQhMxMnHfBh2QmQOTpngq7/PcVdNVNPh5GtRfpMazuRpTRBdaWbOQdHP
0ZUoqaGMBOtwf+ze+dXQI2o3yPQ4lt+JqScGsDHeolFozx/FPPTPtTVNV2Wvt93D1IBOKaPuK9dx
/ilxCrl10jx7yKfo0DPbfa/0fOiOnfa/zNEeres5wRb3OhROO27rXCpf58aqn528u68SPUdYH89D
aYj4OQ4L9bFpEpBTc6pTQFPjL27aVldK2FMvFMonED8S2EdDX4CYGZpoZyhE2+TJaLuMdn479DOe
6mNa7I0msL8qeayhNYJyf8Jbos1tJ35no41HI9wq6LZZeMm0+nToI1NBrJqbiJjH4lMwHjXR99cU
/cJNxDW1axTFvAvMbrotY9qc4CY6QFQoAIvUmx1tsQu1+vhebVztS9AT2SFm1gTbHrftG7ccJLW5
qvgqIoMYLpt+a7kcd7WexUc9w74gAKPjd66VXEs3au7ScLbvdZF9nhWif4xpf4rSUZ+stuULavO2
+JC5o2eOsj12cGziW8UpuiNKdMp1jSvFF6BdYH4sIy31B+Ai1IAKywkpwiKmlfld0Ce9Tz5kU+4a
41CbvSo3mSOlvqJ+iKGhaT4tzTHCx7pun0RuEwEaDekLzQcqQYEJR30fGQOFy9oIiVLdrlQVWn2K
SuPY7P16iCqIntFg3mCZyx8gsbcfJnPMn7hxAZHYRUwstcBVLK/MQsoDA8lI7mtVU1c3XVcGEcKk
BFVe5KQjtCFa7tUtkYkLg7NrOGZAbZN08U4dik80QYc/Qmz/UzFfxMMJKIHTgoU8BS7irxuMuuH+
gu45XTt5r1pX02zSGJrKEHXMsg9KXw+a6V6kSvX8qrfwb5flNWzyFK29jA10E+7GIqwITnpN0HPs
oa21cv7mlC1CCC4qRSHYKH+m6OrHWt1flUaGKHaQmvkm6RV1d374Fx3T/4A2GR+FrEXTHnoDyi9C
XXULRqdvwqiO6apnQ77UuAAp0twvbGPTV7kNbC2lYumOk9Z4YlBk70tgQz2lgmnJsdHhIaiXOf8F
IVZCYjMjRdj2eew029ii+7ApOcSQnlVFDg4iHyPn8U+ngAMlMHcd5XDuXlT6T18fEr6RIm2K4bOq
RdE2VwtBDRQ7j+lHAM5weKrQgVO5vFx2kVRU9XuSJGa7wxSDoHRsekpMpC1oI01WLNMDcpJTdgMp
LND3VqTnim+mbS0fSkAltqdNiaFc0ARcUed5C4ugNNpZCChZ/N/angMshUY93sw8XQtSex81EaV8
JKx0FdgFBcZtl2oaCJ8w5R1FhcPihpm2LL0ix6PZ0k/fz40iB0Qrlreg1IqdXaAhv/eQuA2pFoEb
nwnPebrOhsF9IRa8oY3l5gCcRLHLm3wIeS5ij49dNMa/3LSj3ZSA6vv+z65wS5d9otehbm+jJIyp
WIkGkTA5WfMloaQX38jXmxmByoVywee0SLcAkD99wgoJMFAyderpZsYeMFKIcV+zsK6GrQLCxP2W
16wanmIg0u5C7JCBhZZ6lNyHk41IFsIOoYU5XxXQ0NKjGFBwQXLmj1Zrzp7VRJyeydIWoiSAKsvY
TfrRsgKQvC5iQhDs2iQ1d6BXB+nnOTkHQXXt7BWnzEt+YK78JnVKHqE2UXSNa5onGzk7yrcqGp3x
49hG9pMrDdw2DSCh5aU9dsqPsJD9BS9NsgWLCQFlrDtOF4fGRVQFi3sQLHx3ePznUG11lDb3WkUN
8p57wWp3dkw/xhdlM9F3l0i83rtFJOUCnug0qh8SHyIfoj/fUivBH+2CWmrTTR7XxghMbOxs54IU
88oFb3lyE/89evywXPnVWtRspreSC/pS3sCTRPdK7JCd9d1iDR4T9pXbAjq+cdc2HTlhg4fjdDO7
dpheA1Hj1yZ55wcaGG28dwtatNCgLbO64mRMkxvVnhxzlyPLDL6MPdX6ddrTfcK8hb+qo18AckwU
qjv6TgNC5xuyIel8oHCUPNOjUKen86fZ6X2AM6mNDZMDpZdtDIBvTeqIRm2azDQAJOqMxZIEhJs0
ltkhV/Pq2o4bShpqaRMOmR0G8IqbXyJLrWglPAGLDAfNUuEQIVa21g2cI4mpc9JSEo/ittzZoWYS
B88OZZF/ulIsszAPbmBGz7FSdtLLomY5WTEY/4FjUlVsssqC7ahTXw42eka5dZcbY/+1SLjHSaCD
4KAMY4DtF867e6tPs8qvyddjr7BmJR+8XA+ULQoBFxVa9PXy0mGHpu1oGqqMYOzXHEIL9rka2N1P
kqv6jmJRkaFNmPH0FDncOxJhcEQxLI7rQKTRt0otqIgK0aTBVoUpZWxHt+g0r0QR78NEcdcfpiT5
pEtgmrTFNOuTC+f8xu5hN92rgQXlnwZU0fiqOmp3sXTEhqo2lX9ngryNl3QBsn7iq9vmbtU8mgH5
3D9cmhMqzev4YqUAIBY/IqAKNrq2/BrV79WZmClo01ll9rMzltagQeOGNKhsl/IfqIRi41A9GyAo
y/IuG/Bt3lslpWPSCjKzrgbgtD2/wVf4hOWBMDmCZIjoEp4zUE9Oz6EcEBpx0LScFVznh7KvlE9J
4iLXGPZaUPvSsKfPQz1oNKO7DHUi6FVOcOu6RRxTMOva3hvptSeeFlpIhEVO0m2TXLUhuqWGtuur
NP8NBp5uK5Dv/K4fIFh8UvGGI0VcerQcNNUXvWqtJ6un5eBNqkoB8uW/KoNV0W9QB0VgvDjEg4+E
ZZrt2kBhiwDyDD11aMlArbZMDSzOodf6COy2FRSXNsA6dzYQP8lBlrOjh4KCY0ZeEfEjR3Pa5Jwi
3bNblPyw7KWJquemEV7hd1BfQfPXdg7IBXJh4HzBFgnDJddJg1JujSSrS78QuWseiilZ0AKKnt4C
sNc+ty5a9RurJH3z0qQRmTfk7h0YPBtWg65l7tbociJwK8tsGn6sruJNWk/H7OXF/hFg6KnM+d+a
iHWCFvqvmKL/G5FCi5jSf6drPZVFeIoTWv78PzghhUPiLwEVCykI1MnJLNjn/x9QSLh/vWglLURm
ZHkdIDz/0rU4I/5a/jThLKiBRY+Ra/xfvpaimxC9DOIvbL7w9oW59UdQoVO+liUcxO0sDdFrAwau
CZzp9EMUixxHFEvrM5ece2t2ZQuUkWi3SOzw0aLaeaWnavFEQRsoWpm65ZVZ6BJSFGx7IDtUOLqZ
S3mpJF86Ixj5VRy3HMwapVsDxSYUVSGUnT5ZLis1pMvRfQ7UqPGDblhQFLX2UNtDSnpuZheyoDcr
sYyHvD1GYlB2AE2djkfuOg4zH/xnQNH9NhsrrqCk1S6kmStFGH4uwxChOkg+gxIj3VoNgwSWFhTR
8LkSabotFBeTxSZyFKBI7vjo9LimRQnl+xxaL+WZdtgoddNfCONPb0AewiHDdXSYekgFGGzP04eI
U1KfAKm/YwGW6artpvDLVE+Z71DH/VsxcbgsyiD4qNel+rGB5uO/+kLeyXffLgLCgq5A8RttScT0
1yxBBeDXrJWaPBbgzqCV5TmgTroMhtpp96UlBh/jDf3GqFt5n0jzuU+hD5x/hjevm2oPclEW9HqH
eMdYfv8VQ7tYPIJakNPHRtcDOj4EfV0j7AujLAt5somXUfh+BRcdX5i+Wmgpk7HWwAcfa9toDnoM
uEqNemvfJDQmzk9oJYW8vNTFw5IUmMkAfVlLcMzVMGqlOU1Hsof5APBK2StlYBzU1HGvB92KgBJX
kfbsdsqzPTb2Xok7LrCAFDffxEZmX5AkWXby6dyJ3Ax2GjpkNgSOVVWBek2d4PU6Hm1D+dqjz7dt
guIqkdZHmSl0y4F2nF+Bt4sN+5WogjLOEjy/SNa8eqW6M5uDXWXTsZSEAz1kWT/UMaGJ8ovCTm+G
QkoGBOiSSpFLkXCe7p6OCmlrZeVwBIxdeXlsCkBTQ0SVqr0kIrOCciIupvJCgaIzHunAG2vsCl3t
KBj7Y68U+U4KV7kOeihWQWNZj+UEIEUTjYCYmBvbP1zPZWR8hslGwJEi9HM6yaTro8pMG3nM4Z9f
aV2v0Ckrs50J1f3CUEu8d7JXGAqVBAQaEL8wxNpeFwRiEbuzLo+BGdyKNn3WKClQJSAJi1rj+/l5
vdmYDMbdSeCPVB1Vbv10XqKi1DpgGHJMoSpSNxX0JNJEtFcVegG3M531m75wyguH3jujInMMKJhz
l/vlJcF9tTubeaa/LSL1OKd58J3S6w/odfHeiHXlSulbeEw4L/w+P9M3hxzBhcULJJZmsphBnc6U
pwB7CbrwOIThQAGPmsbMe7n641F0dEqAGxNNCOGubk7YgIhWd8F8tNvI3UZW29Egk8GF+/mlCrra
I6wbZcpFK4QlJMx6fWIHE63ayhrsI44Jd3kPcjFUN2pXPWRxfzs0W8340gnLc5OrKDtKNdzSBLgi
KfPskNBBHs9P+p0TYIkSwE8Ti5HFrD4OkqJKAX1mgwYyPMDWiJhJX5+L/2XWJGyLnhBYc21tNTel
YpzphdrHCERfTCPIM27iO+cTWpXGRxaBru0PTDzCny6clEsqau9N8vXgqy+l1EQGF761j4V7Z/a3
C/w3+iPFGVYQd16EMZfCFIrq5lpHcTAKGm1K0v1tSDXbZ3OT7/JUDNjqWJfMbd5+DWxSPnxiSrDx
/Op0AykjaWeU9vTKaVRtU11Iz67LS8n2i0/M6T5FdEXDi4CdQfS+ruNqImliB47A0XGGMoWYXXa/
whGZgU2QiKQEItosRT+rSA9V10W/a1o1vEC6N6gh1Kb5Re1zFz5OAC3FLxWz+JlbRUVdpEPRzqPi
Uocb6aRxR5sZbqc312k2bhyjW6pc9fDQ9HYx0ZHrsClvzNIHVFKqV2Fcs01aswtUz0Ce6TdFrfzS
GffOCqOwQ2xJHZ7K60v1+NUZZ2lpHc7GKI5Fm5VbEPKIP1T0Ac9/em/DR/SXObeXeJ0Ehq7J6Yss
DFVvdGo1xwmYA+AyDVxO0JVCv9Zpth+MyQFKMZlk0Ftac/MDJH785bU2y+/PP4nNQKevGiMAi9yJ
6AYJlnWOMisOCimxEh6tUXcPUvatDzg7vVLGstimEVWD8+O9XV+6BLA9qM9p+mJ+cDrx0pzrXGu6
9Kg2IZDT2UQBK09T//wob7IDdIOQqyQfpBuFQ9Pqq9clsLpEb9NjxF0dsjMroBVTHaAIAKK4CAdI
1kURHIxagjoOw+rCkfDu+EtS6nDiIWe2mmUzWWY2iyI9osYV3yNlA9dbDe2ruCTOsXPF9UcJtw9S
nvKMttwlL7VVtWw5kpi/5aCKYjC8s5Y2lNnoKKgGJkdkOrxRRZdEtZsbEaoAPYypekqiMF6UBZJb
4IrFxq7n7Kqmc3Nhc73zshfmjk0Mze2K2uLpyw5oCVKv4zU4NOHRuOidrVbN059vKUqDKlEzjT84
Tas0e5yhX9Qwx45l3YHEzSRgFzXRLzQe3p0LRy7iSFhMIMp5OpdszAUtaRBtdqdoYCjxoUxy0V5I
AFYm1i9vjnCO0rmK0DNB3upS7oMB1M6gJse4ksDpsLtPf3VK+oKCxQOQBnQd3cHZyz/byED/UF1s
d0h0qa0VwW/wMMNvofawDeQoXDbdXNC5TxV9b0pjTqlENvB54tT62gbpIr2iIef8x58eEwAwvsxg
ydBP10mXsIUN+vXHfK6zfY9RAnaD1FdaRdO8ftLNjRKU34Glf6yG6aJFxrKjTo8zTlWc5lDC13hT
64ytBNAUV6TaxyJrrG0PjwaYzSCuKfMP2xSDrv1kSBzCUT66S0o6o+UQTI8yUONdCMLsf9j/9B4Q
zbVp5ZnrtbAp9rhjXiRHN1MFchFxiYaoWezPr/iyom/mTEjwMg5VtVWIDAxZNqDh4uPsQEsIUhnt
gKrlBwjIJNEl8ifnx3ubpqMUxmVBgcmglUTx4/QVAwZo2KJNe3TH4UslrAbmh77AOO3pMEvDfta6
4XkwaTkO5ZgctF5VPUnF+caA2fynNymlF+iG1BJp/COruHZ9j+JcZAk0hGNo6sCNUedur8mP8m3o
ttGeXd/+zcIVNIDMhWgRhccIYNqFTb9uKnOl0akl/KNmQYrE53u6JHDTxzw1RLdUCqD3ZnX3N1Fp
eBjVst+Oao9eAJiEPWrRxW6y0ux71xvTU6Dov+DtPZRT9zhZjXuhRvZiqfNqZ3D+LyUVkw+Bmgqh
xqp+oSHfU+Q42j4LrvjbsK8S/DBauCkBwlc6tnkOXaoWlZPCQ2bJugudrH62EVTqPC2Zkf6bMiO7
r4s++BppndqSaGbWnQ0mCO2VcWhNgO9Lx3gOB+0pN+XUAcGLyg+dPWelR+StPushVK1FnqZ4qt1S
Uz2F2s5DO7YaFCEjTyjbxOaT3laG9AyrVpUNMlf11zDOoh8l1+hTluMV4tVzW/Apk51NqCsB0PJ0
K6gfh1EpvhZ5ox0nx5WWZ2FpE3smqoFgIewk+qarHbAIJwLJXkocHIhcwx8DSoIcrZZefjfmqXyC
jm/87ISC8lSS5vp3Y3BiJKRhk33HoL3+aM5qh4xUYYElRESCQHZmL93GnRH9qFyRAzAfickNq6d3
UeOD/qS05SQpvlZ4WVvRrETgdqvki0q7+Z/M9Y/aFf+1F3HSsfh/jd+82Pr+96bF9kf/7WfZvKY3
L3/h366FsP7CN2/RkeWUIjBYAqB/uxau/pdKNV4AACHlJw3nt/7tWiAkRxLnUvNDKnXRQ/xPz8L6
ix4HFwu984Xi/EcNi+UKf/VV4kNEO4WyNQkGBGzx0tx9lWIosuyjVJ8VqGDlrhfpk9GNmyb/XdDY
zKR7KIt9n30rimMmbh0xAGxvvE6Wh1rp97LW95HebNHDPrxavod/xn/dYV3dIjwViGW6ytT1qYPQ
tD89wQD6B07tKu62V+EPAP8rNiNWWluYx9CIbVe5cGQu3aHTZUBgHK3WxQ0MCzQQA6cDBjMCsISv
9jaes1ahM1JY+T0nhw0xKUqBCoeGCWh8LBSiLFvFZscL00L51HI0qQCE2gFXy7DO7vt5ihsYigFw
aLW3aPmPaqt81OqoQz9u4ZAUaYKABtEy8tG1NPXnSs7o74ZDBIMg6ayvIKpluA/caarg+jlj8qlo
3Vnb5rqF/A5Q4DrYLTOxCS97Oioh9f9ob48q0OTKJVm+NurlbWZJAazPmvXuMWjhNoEay+ZdJTVA
3fHshHsgzzCXMqXPzF2mR/0uykPVpqpt2Nd1CS97H9dWbXmyL5K/QyvnSNLNSLPpZhXJjCjW2H+p
zQUllrR1tKuCBGmiEnfG1kfmxS4BDXPHAEBAIdWz3QD4Np7K9SLxk8/qJsGaqduZEciJjRlM8w8H
2EuErUdbu9dpWFnVhvtUgF01aA37RThOH9An7hGh0ieW1zQWavlM2QgcsSPybhvCqEOzJFIssCyK
YtmeqmbW536GnLDBv84+SqUuzM2YjVp3FapVcg+JYJgv7aa3mwnRyEWxESIVjryrm242pDmoUHa3
TiTUj3ZWo91SKpqpbIJMwoyZo/4aUGwd+HTFpkvOpG+3MsXJJRj6Nw1Zfv/VF93qYeVAaNPQHRH1
tMnirs0Q/6iV6UCTpkChqQhLP5BqLakIO267O//tvriwvDpSliqoSZuCnI+sAUbfevrtpID/S9Xt
GI/GU5/W7UMSodAyQf287Ye+OLhZWCAOGbuLhqxzq0Ch90SQF3iHRqGPMd8l+9JVvkSZkwoVNsy4
xpi0C9fdKaFg0jmpCTI5WpDduSD2PxCnNJ/Pz/zdURBgpsGqLziMVR0llKGeJDCKfd2Qxc0UF9k2
A73wh0Emk1lkyTUgZwbZH7DB0xdcJ3ApyoDJVGXqPMCjth77pjN/aUhP0u80793JfeZMNv3KDNGU
rdPowvG8qii8eQJurddbLJgSFC3jXPOHqB+v58pWrpPa/FpHdQ8EpaqrXZWEE4pm6O2A0EB+7PxC
r7b4m/FXOwyqtDonMtUoXGi/sQQBCtt2wyaJZ69ECnkzhsGiDTMVF2yOV9fSy7h0qFCSpOvMbbAa
VymUpApNBaVHCnNYXoG8iiKrfxCyxZF2Muzv5+e5Lp28DEgR1yWWp2PEGX260HEJRkafbdXX3QYH
Nc4Tv1Ur/XOUIVtGwTU5QK13Pw6VMtzPmiV/IREqPllZiIbH+Ud5u7cXyxW8MSyiEb6j1Y1MgbLq
kU9Fr3TMxHezVJoPkab+mZUbZlsU/3Xmi+sW/Tl73XIcccsz0LPW/MRUk6fOneZDkUrxRNjqehOM
Y+7JKAsugCHfzs0kkqLKTPUToOi6kI1v7ARcju1kVYTWSdSn2xmg0ub8Clq8q5Njkd44rVS+XDBj
/HOVqJZg9Sdep+qboo12Mpc1+T4nYq4l2ZfzQ73dp0Bjls4fEHR18YI/3TazExFc0Qj1Z2QB7wp3
LI+KLKAGVYq5LaswuVCOem9qNP1NLFVprejq6spREEIrisFR/TIu6701KBnhJGJ6CwX3wlBrcD3H
MofecrnSuiWiXkMAImE3lZqGNkC6FvMTIA1B45mDFX8nYjIfJ7NedAZtHXEJDRTe4I+JOV5VaLFC
syM8+j6MMvsOE181Nrmo1G7bhQDRxxBeB0WZTjXvZCygzIajol9qZujLS361CXh62FXqUhwh5Dfp
Wpy+GW3u575IJ33b27BUx1kmlTcGVosKcu82m3YqHN1bVBmMfSylAVA1dMxreiDjtCG5Vhuv7dJU
+nY8g7xOuAB2IFudbpNLw3xqWxiwnl22uunPwlpk1bQp0y6c/qu3vcwBWoeBsAI+AwCqVnPow87E
Xw5hhjgLpE+fpPQx2EQ704C5dH4jvzMUmvtL3ZwaHsCS1UZOU1dqaOtgKzcZzi1cH+caBaQJO7K0
fzw/1PKjVm+Gw40YX7OoFNJvOn0zRR21aWNzW5tdpO1nzZw/WnPQEmAmTbvVoAQ9WXXSfzw/6uro
WdYSGDZOVijDQVtxlwV4FazBNhpbWiraVm/C7g45NdcXco7886Msb2Q9N1AHzMtGROvNeRBU+ZhX
KIBsF3AuPOve/lnaINK2MQIR10aQ17vUGufbojfdp76e0gsH7DvjU6WjW28j47XQSU5nmXNlYbJq
cfaExW3TGDeVbl5Hor6v7fhX3iO0UDjiyBXz4/y8V+fgsrp8anQoAWZRfFojLqraHcKWWtJ2nrsW
XcMg2UJfnX0Le6Irw+qsC/N8CW1PF9pZECyMR4RG3rK6r8ueMltdgRzJi7h9TOo6KDb4MTbUn+ce
XRs7SQ9doyHwiwuMJB4HPbvpwIPUmySIgH2nRlvYVx06DsIzgsUo1kbzfZ83OVKSIbWxzdC6cXGt
jXpm3cgww/cBRA08G6cbMAfEl8O55ET/9u05fOw6W4cKgYbY2urtmbXthkqpb1OJBA0Au+yTmUfF
IWqhKntzrjlbV9GpJ7rTuBGxSanu/GtcNyh5j9QBVAARZBS8xvX9EsSxGeuitrbGlFbDpjWzGua7
200x6aYYqEbY0Hy9vEObHWJ3PMUb2xiKz3VsW+OFa/ztF0sNRyBTR/zHurzUo199sU1EUK40hrnl
d62NUyOINiNccn7Gq42Euaum0TigV6Vzf/PZrs4F1Fy7Fs0QdYtmfjB7emhbP6o20tBiDKBi7XLu
kYcY0kWONi5GvD4aFQ5ammqBX5Gssi90Akv0KXs503jJsTcBYC/am8idY5Quk7jQKeWUWr4xozn7
u0WqJb8KUydB6zxxx2I/g2L8dX5Sq7r0y6TogfICF7SJSx52upHcEEPSIkbybcjyXRvqhLUJjhkI
YNk/ZjlLCvOcUsgtRTyuMtT9visT6Xoaqgbbdq70jYnS9kfTUdLP5x9tWc7/fLc8GZ2KZb3BhYBj
sNflH1fhXU9pI3xHxIixdOBtPJ1Kzkcn1Kzj+bFONxBjAT7D6N4UlNvgBr5JIvQwyCIwjr6ccsgO
Y0BVVgcsen6UNzNasgZb1cnGF2DomraFPng3zVPv+FSUjNuUDtyW2s2wp2guLmRjq4R/mdFiA0uD
m7eKZ9q6s5oZoaPOFWOpRXUPS0jddgoC6X2uiR+uQcnLMagilVAcd2rv6tf0ghFRqVOQE31S7eo0
NC8kam9nTxzPdY6V3pI+rQ219K4pDK0VzB6xlR20XySp7dE+OM10ieh6YShrFTcIE2m7AhFsP47K
ZjtR3tiINisOaARc6qSfhijLOlOixPMZL0TIrXA+Tr8f3UlyN+gdGwU2dXig6QU0U4TK4ywn5+PQ
hpC1s8K4cKe9/WqXUQke2LQgUPjH6ajo7qFfPSTCn8JRfKL5q3iuNJODO7f6VZgFDmJRZesZ0VRu
7RhZRw7y8iGCV/Vz0BpacYNrDY9zVut//pLJbwD2L4ViE7rt6YOh3pOkRdoJHx6Ku6vqbvZl04+7
Jg7U7Z9+TQuiioUnbAeSt/5m4VmXkK9t4ecz2B8DseY73dXTeyhr2efzQ709Hpahlor/csNwTKxm
pVV1yZfNUK0tNlaGFZEa0r85P8ppBeVlK8GLxhqNpjgy4Ou1sxWrqehMIdYr6Vju9ESzvkBJKG5k
DuHTQ6ul/2CXxXzjDMElWMGqqvHP4FCWlhol9gJwxE+nuMg/mFHYg/G1jf6aWnpPv7s2PyADVqEX
Hrn70LGsI/WNbAdJMTsQ88ffQjHW9YVlOA1t/n0SiqXAcgW1hxfy66vLXC3CoEKQRVCpnrK7dg7S
H61dy/tcohVmoIoGrUuvPguapk9V2xcXkDnvfND0Fdm6qMoCChbLXng1fBrPakJN1vZdhJ1uckU1
jshmBbuk75740/3OSvvo+fybf3/1LU2nPkkTmirL6aCZqgVDlrUCsQB7/DBjz7HlJtI/ROZiX1En
W6fBPhZ58SDbtLEx3DXjuIPn9GdJyb9r/+o5VhvdLiBNOTLnHiyzRXMRUfyS/PtQwd74zhUP4dTU
8uPYTigC5bZ8Or8O75zbIF8X0i4ZH2oBy9Z4tfZ9quFGJGvhB45WI91q9A8yT4O7Ttf7n//LUMtX
vVgNchmfDjWZU9jHI7tMnWqEymtOUDUsfxMBXSICvj+p/4y0CtVnBSAZNX7hFxnyHmgPm9tCi9ET
H9Ta/x8mtcTlVAVhI6xbdD0wE5PzV/joWKAJahHG6GNn7KSGHcf5oVYYj3+2CrwaOpTU0BYk5OkC
qlU5Ng4YNn+w4OpTgLCuy6Q19iFtjZvJjporgeYI3ZV5QNRwDO7VUKZfCqO07/r0Irj+vUXGNHM5
nJda8Pr4Uux6sIeS44sPCKv5prN2ei0NX6uldXV+5qcJ7L8Tp2zowkzT2K6rG9/FjUuxJXHpiIoJ
unl28dVVm/4GtyVkOB2nuMAxMVnIkzgYcBx3DwciXGkbIYvThQ6nntSgL5larQnUfeNuU+q6vJDd
vHfsUfzi26OIR0q3+vKl0UL/HZZT16KCnrWRs8tSeMnRiIJfSsC6oUaT7M8v5XtH/etBV0spcjPX
gQBy6cxae12Ps3JvRBQJcUyCMVak4cbt8LyBPFrcG+N4iQL+7srCUaPs51B8XcfIFvpYpcKhyps0
E2x5iuwwEb1cmOS7WxOINGEvJXTXXWVYSowqoClY2SRTnT3qQtZeBa0vRGBduDnfnQ/6oOQXQOvA
MJzuFDXCroaGt/DTyEWUoQtNT8+NS+oT7+7/V6Os5lOZjeiallGSgbRRHZv6zmSUuzYxar8fu/5w
fpO8uzMp/mERA1YDfsDprAYtQ6JaEFJiWDcj/1k51dYY9XqfIZN61aX5eDeZBg3v88O+t5gvDpt4
ThLcm8vvv7qLkI/NkXav+OzsOdr3YSl2bTXH2/9/oyyb59UoAepYWEdx8eNxkT+imhH6yhipF5bw
ve+MiBwJHip+2FivjpBWUs0qIMj7MUUaZJHhnKK+m4xfhomGmVcacU3FkV6CJ5pa0/b4GvYXJvre
fUHvg3rjosJDpLk6YNLm/7B3XstxI22avpWJOccf8CZiZw8AVBWd6EWRPEFQEgXvkUACV78P2Ptv
s4pcVvQcT7SJVrTEBBJpPvMaYuec9DtcrXokjE/KjSybZpf1ShpWEbLkUh/r7WLyTUWDQJezvID1
UDGFoOtw5Lj7ZFMiBASVB1kg/uOwXl54GWp0ZeWGcorFuUjEgr4HSkhIxZkPX3/iT9YvhD2QRDg6
gz4+DGrwDuxUqdQMpcfVEz5coN1Wjx1EQJ87bvJtUUfH5I4+WbwrSZASAxhz0I8Hi7eXs6IUiOuG
KyUCR6EMBy1LP9Y9+3QUGLYqLToY3IfLyhmxdpm7wg1FX1Whq9d/0M0/Znf7WWxMqxXLZu5AeHOH
yMm0lzEa2LGL8bXMH4YFi3kEgeGMoGxqr7QgFNrv61XuHge9ZPSHcsGqrFkA41HucCjg/je+57vn
OVjIRW+I2dZYOqlRQk1BfjbfrGzrp8VBJZ+eQX4zZZpxZNRP5xo8GJBaKpyUqPYPClISXG5HRm0p
0nxT9NQ8z5Ojve1PR7FAlVOkgot1mIL2+pIK9D3YpJPMd0thpJdtZPaXblIuF40yDPfZYiy7tlK7
gFrIrgLyGMwJSjl5g+Zcr+NC5Stte6w+98kB5tHfwvOdm039gNpGJ9FBkVk6oTVP/UZvxuh1URpn
kw9eG5b4X80+mGNsrl0LyRjppkdm/6DD+Rb0ca3CMkSMgH44FrJ75/RgY+cgNSoAhNMgSIStIr40
FMol2bJ7iUqc9iiFyVk2FEGGVPamtVCkhqY03y+Iar/2XfSEpCGeQVlqnrZenG3V1M2uUjudkC0G
gnukRPTZl1xBx7TPiQTo/+4/8GwViosomBsCezECO0YHEJUa+8gx+tnZxg8nqOHzrDTo/VHapEJj
WMXPqytGw2/SSZG+50TTVjNiuUOmGtyeK7K4OzLux+PbZB2stWEqttCG17d/d21WVZxljkdS4+J2
G2ACiR6SkxTbDIvR8Ovtvn7Z/fCboQx6ZJxvZBiH3eEpaxSBWDKJ4lSV4JIFatzZNEoJbsk1cEoy
VEgyyNCXz04+wnL7eviP3xGtPmohAJj4WrCB9t/Uo72qV6idYOyZThts1bLbjiLfPy7bMcqKT6AN
zlF12NpocOWzYi+n9NQJ2hnV4m2tZXzN9VIewQp8Np1g4FdG5FuH9eB9XMB2Xi8YCdBmc+pkhv5d
FWjTGk1HjQvdvfaPPg+bSbGM669n8pOiKS9JIxDmPH1+rv39qdQHtAVLi6Ip6YVWI/ra4F3itfCT
1dl5jKa43Tl20/gxjLftiELerqOjd86e1hDeAbyERs2N1UTTzZEH0z9ZYqTSsGFAMCEGYuw/2NAj
bV0VqORHMO4Nn1xIv7PBQ97TATEvpbX6eS25VvyaY0MZUfR1wRAuLmsQuzvc/4LSFvM/LoMRNyCl
RFeEHBfCwv4zpTAzEReYnZBVWV8W2RD5QozLb82s61C2C7b2bRkfQ5J8tq+x/n6DBqLacYg1QoxO
NqNpEagu5RTEqAlvSTd+a1Jzj5wgbyW1vX1tqUhWQG3EN5Jyq7t+lHdHSBdpvedR6AtbjOXOXAC7
PhSD+HYuS3GRumkmfCWZ9Odi6MutyCyxqyvXpBTaomOP/8IvtzWT32BY1GtbkRh2Fr2ZHjl7Pmz+
9RlZGMCCVraUc/iMU+UmllkpoRAFcOfE+76MKD9+vfw+3K0HgxysviiOFewNMAVp0cK5Flan/Iq6
KHrpc3sZ/L5KE3XX2In8g2CA+TjrS7/7+gE+HAnrA5CWEN5p7M/DimsGoz0bOGbDzFUukFM5ywuj
CqRiXHTWeD6Y1q3Vd0euxw9J7DomAhorAZNeinEws1NrNomtpEro2rTN/SkuY449uyP7ancpTJzH
r9/xoF1OALEOCAxhjV7QJTwUZLAUkHyO4kShg4NBGIvYCrPeQ25wzszujxzL9mdVe6AiRhg3cwue
zsbP5euHeCvifFjz7x7i4FOXHS2GYk6UUBEJBJZiyowLzZvj66yizOtHXd2czywzP7Jn4wxK/nKi
tHhiu84wXVs4lIWySKM7PBmV1e9xOfFE7NyWi2dxcaTRedWNUGzGEc9sUQw71Ef1YKrU1AcUj2PK
MrnwZ3p8RJr2+9ev9ulOIRRYQSU6Se7BcUVLMQZqw06pKmmeoXp8CwbimAjEh9Np/YbvBll30rsj
Q7JPk9iqlTAF7eqjIt/SQFWtS9GI5u7r9/lsfa56WvyzYvgOD8LZMUeJH64S6nqRRJtqaRZUtVtX
3UVlj4MTYlV/vh6RpjCPf7g6XGSoeEXwfBTh919v0soZmDpOk4kxuOdIwmNPhOwkJnGZ06hqoKhc
fbXTWFdZrMne76xBNoGK0wBq8a1uZ9ycCoSM3Gpta4fkH8omGSYiP+jyJz8oCVwj1YOTXkP529wk
fdJZfpIjjhB4Ud3SUquVOd1EaW0+JkJ4KzevRoraq/vuulUjw8SmQ5tuTGzUroTRofCZqSVS5DkZ
S41utVLkYdu7o+1TaQY0KkoDKEYDz1z1y240fgM5l38qoM8X3pJjnpo7XfZDDoia+1j+eZQ45WLe
Gc1cP3TSgVEbN3P7YOWO+i0aHVkhc+1VHvrQFv+uooVyPnIneFZXoH5/LYPUEx/LB1xAYUHYKWD/
2pRnjjqOgz+gq5wEEO4aSSEwHU68smitwFnckvjfbkR8oQA50EJ8dtufULZj/NzbRYWBbokfEqQo
9rnYzxih3bh1cqNMeh+Ubpa797kBeXrctFPbVQHpo4v1teUqJ2obe/SfK9EBr2qWsnP071o/a9DT
HN4PH2CXVmk7BRauot/T2KDSmrpqfa8lMepaO4FbYElrBLtZvzKSNoERgmnxRoMsZwQqypF2aNkC
weQYZUyDvE91XgaZ5M/dSB8iyNTV8tzA7nyBSYBhHt4f+YTtuYVHE1EO8vWB5qTydQS8hWmS6+DM
gAGXr9p44gUFfgZ96ALjXh56ZEonFLbbKD/pbbPFmgXKXeNLSVE8xP3AToNOuNzZ7dyPd1pfkSvi
fux0IQKIROx63jq6XxjdsGwcGDrLGYGTO1CFNQvsM9xZ10MvwdQCRBeMan9YpPJnblkD0ho1ygk4
VVxTWUCXtM+dCBsT7g1lmxXRwFI3RvvStZbFDAqhdjqmIIjbdiio7urC7mEA4VT3m5Kpg/Sy4cS3
rZFV0tcwL7wewW/1aH7LqiX8M1SJ53uZP2Ksx90wdnpxRWzh3gyYV9/RkG1qtDDqhpKLXmnXM8JJ
oE91iTUzq3IaL9qo7u3t5CgaP59GKuxNtcangS9nJxvPkuqTzmb7ruIBMm0snWw2WGK7O007VUWR
BIHZLuRylD/p0Ywvhtfzg+iEwLDCW27B1bEZlzsritU7elD6s0UpAGu+Ma9nfxZLd18VvSWxanJH
E+BcZNuhLlI19kUzL2zxzE1fYfzPZ+iS4uoFGTu5jkxdDmeGVpZn6I73OHdzLrp+jQs3iqKJMoGW
mrC4jvHIlXgIqlp84famvFU6xXlexty6tnq8D0/gc0LfKqIc66cIB0w/IUT9ZirZgnYrxo6/IGHG
GC4yUeqpgufy4gOJysrQxfMJrw56OQu1ucSsfaEauDnNlWG+tthYFdejYsRpECeZMp3Y6qy5+ASR
uPmOLuv0NOny6qnVm+pJi2LjoccYCAnNtsOYyOkt79nNsJnzZz1q2tBr4kIGq+MhtaoUI4+AUkY8
IbuJN4LfGcmOa3m6t2Wun+DRq0Bi8wwUmZczBGTTn3BoOxzW8yJ7TLDNxEAIOjsHsIU/AyLVzX0M
FhnfEtceHrWhsLUThIax6+ZgEHaQizz5jtCE/V3PRN5vTTeTfYidTSmfqBgYMhylif/EnCb6jURP
QO7YFKiVeqmhil9p1xY6tlUAYyGvpr1znsazMpxGJsQM2m5k5b4G+nsJsB4eal+fI0cJGqwr7c0c
F3m6hZ2CA6k6SPVsLbYgsk3FTNnxXOozSlyLOJnNutT8Ec/nlPSe6NPP7BGvA6c3QWRJ0dSab6c6
KHIs7nPbd5vBeR6xEX4wsUjB57BPkONtRgHPZpaqQm0qswv1FEvmGCdQkBfWSV460w6r4cwNwMTn
4kQrbONBV0YR7Zra7srT3hkF3j1APTwf0ATuriquMc5WqFGZnkP9xVo+6dU/OkbH6sbEgV5c4K0+
dT6+Lajdit6cou/4fvTVtbPUCKYU2HN42JuY2IEZ4JkllRHgkhCCFmygXExMf+QmejLBRBysnmRa
XqffDSiA5e8hz6YpbPCnqyBU9825JrxpF9up/V1tveXRlDF4bE5Q5LtTLOJ/oMQHnzGbwJ5f5gP8
jU1uVlX2E33XovUxfCv/0Bz2BFMoCupUhjarfr5g5RXgXaS8jErvYXajkJeGuLt2MlzQCX8G6yQv
lzKb8luW9lSHSdxoPGmq/OpMU4hTAwuBF5XyaB7As1xwYrKjmLPDG/CfOUsFCr0YlipICxNoTeYW
FZLc2gBAo5Oad6i+bKzZnn+k5aA9KEYUNQFK6pwTCnHIi4towYWZ5p3uV3nJ1a6ag3kf2xESKb2J
dqZiSCImpcf6OsCXPsOYs8uTH0blIKBS5331vQS5oIdtPWp/UC8fXifo3U+wRSc2Xmtm5w5+04QM
1Yw6k7eYDrtLUZvzpaOKtsWUc453BSYtp5bV881kVZnXZNHFs+4k+mVnIRsaznNdD9+xlki/DdVi
dBgLLe1lz+/CtNZrGnuj6kn+MzHQ8A9whCytYJ7HBTKmm42vujZxWa/azRcZRPJngYGngjaClg8b
4nHol24t8RCsvH44xZivHXZmk6MooBWVTstfSKcLzDHh/PSWxeq2MBvMGzOp5F2E5WW3c5rUbS7H
xZzc0J4alHs7S3hoEg+sa5TBYxSaOjFB1Ef0EefeGd5MFNjKOL/kQ4WjooF0ah+MzMs3xaml5zs1
jFmItkgF4nQkzyK9m4LJKF+RYJJp0LSm8q0wEnSggUL41oStgp+yhLhtKCCMu2So8/PCbVp3i25w
9lSzH4dgFJjYhVXXiCUoBlN5dHuNTWgNSf/SzbNE1pn0zdrYSuOeVbWBiVenYHlKDFc5L5XEk9Io
Bhi8PK9flrq+wwtV7X+WEpGbTVoWOr6/bhlRs5VwVMIGpQQrKFE3Rjh+cZYzzLVqNcwWZTrvSJcu
gW1VeagOjnmLPgraU9ZSB0hj8dZlnhEem63OVTLpTQEtCoObN3PIegD/p0wYo8mmajdGHctzlKjV
aJfhuKxtnCnGi5WTHzcVVK0d7GQQqQlsJCh+m6UUf1wV5RrsKuzymwca3fLjbgR8XGA4pcI7cZUy
wJqwQ4RKXzrEySVqHH4UUaXxtdaKRQBfLW8CIl+OM49O47ClR2OjWg4as8UpbdbrIwWFj2kSOGlq
iCQSOLG5h6UjBxvUbpSFF5p6MQSTmolbNgVxYzW3p18nLcaase7nLOtYMPKhTlGoOsTBT42gXuPG
UZjjC2giId/mr7ki6ERTwzcvs0L3Yj8Vqn1hEXIt+CpNd4paQiHpjZ5AONW6EU+dPrkv4jI/89Al
c0OzWzA76were9SdCfXzyBqyeKe2o/mSLlSosDOIomFLP0+/RL06R6LOSbtpEztqdwt+Qr9Z4Zsv
fTwqS6AhdVFvy6rvTL8uW3lVDVl/bM4/5r/Mg7uC0mkwmhTG93M3uzS7iR6RR0DeYd+9aoEpMPT/
O1+WHpxBKcNRKZ7sj+KlOTTdtOPLZnIVeaPZQRR1662mKV9/2I+5KO/zbqSDVLsuuwQUaeuFfDp5
kjhRfeLOcgHT5IDAixt4G0me3H896MekGw1mCjSQcSh9Uo7dfz1LTBEeP8ILZ7ge4aw7eZiqlwkm
PVF0jD+xTtXBwmUsB1I2aE/mc91E72oJijK0bZ3xgn2lJCdJrvV3ClYnW5zhu10xA8FfmvbeJAP5
8fVLfiz38ZKQJVAAW/l6b5Iw7wbGzbIeegTWw6jVzdfJ660phHZj3tVyUMNiTKv7pDKKR10s2k7W
lv7w9fifnA6rXDCfF8CNwZm2/+ILdpBugQ5+OEx9+aOkCYmNKwybHfWuo8SQTwejkOwis435jXYw
y3k0xGMxs2BHz6u3eZMsWOGhcHCtzH10pL/wyZIFS/T3WAerR+lnpPoSvii+D/255hbzN6d3ipuC
4Ix0V2QFH9cqw6+n85OND6oDzgtCJlB1Dzu2bb4stkz0iC2ZOuemWtkXmhYXR87ZT1YrKReSP4hI
ObSG13d/t2gmytDuoo/Rahs7+17ClRMkJrjydFrs9RLBRrbMVx/wmuLGydev+JHLYLFJ3o1+sGRy
haO7qK0onD09u+wLt3eCsRrae9voL3TkAoOqaJvTuU+cu6Ysyt+5s+iBDePgrNM8/G769lg7/rMJ
oSP3lxb1SsDan5AmtdKuWtUisg73W43y6YmEIPAQddoQBaZeW9/ayp7KsNIJ7Y7Mx3qYH5wdSFAC
0qZRguDcIVq4XcZligY1Clf2zE6zhXlqaosWNI2J+JInMsyTo+ySek9iBhL+5GUv7OSfwhJhXFFp
RbaPyv3auNqfgcmOyEF1KuiGPjkPbVGKwDHS8a/G5P+oF/3nGyP7/y9fdPc6/0pei+K1f69g9PaH
/pIwsux/rWTyVW8IaJENmOnfCkYm/wdELk2jVawHliDNjX/bLuDVoK1t3tXYCqgsQevfEkaayp9D
5hdAL+0KaFDaP1Ex2j96XR1pWEDIXG902eAJHi7SahadDtiZtmFhKluwSJQJowm9/1kek/DdPwP/
71AEnMRU/A0EeH8pVtBASlN3I9+NZmxsFHQNGyhVR7bdx1Foxa1aocwa1+dbh+fdGdjW7TymLbLu
GW3/0O56cNzUEHdfb+5PRgEjvNLRLYs2kXMQ+AiVd8BrDsNmwp0T1GW1oB/6dPv1KG8x+N9HyDpl
tL9IaYAxc29obwK/716GRjnc4qJKAteZf7fioqUGLjEAxkYR/Irpx4tz1pQoB83FhUXDCpv1kOoK
9naYya/l1/pab9RvzpIcaXzs36LrgyFYAdKTs1XHh/BQmJT0ziqRDI2DrCTvRK/zDo2GwffcZApZ
SXMY9dymR2bj46QjPUoaoXm0nFchxv0FNCbVNEQZvjYeHtunslbq00Glvj5Lp99ZLoZ+k91OG5cy
zOnojWrQafZlldhyZ+MMewp3rvVjK3Y3Xz/Xm27C/lcCdIRUPFQIGDlMyv5zAT+YPTinaVBUyjyH
tTfTDtd0JXQygcCS0EYK6V6uKbfoxl2LpMUZ2sjsH26mzIFqGtOFm0XdbnGS2I9cJ35VUmpYIeTA
VKciW8fPq7P4ORCi5XbUR1yQlWhsADrQn4l6Bc+EDu328sh0fzLbELZQY+IjEwEeMgcmm25iL9Uk
mJ1FBoaRFrs2No8xpNdw68PcQeKhb07tERbk/twtdEVsKzWSQLHUZYMeFTWsuLQR6DHaQEcLP/j6
Y30879DTJcokBuMv8C374+H21DaOROTKTQrUbtoRQkk529SDqF9/PdRnE4hnATRVjn0Oi4OrlxZu
rjZ4bgSOTYkN0OnIvtWPJXsHHmJvWxGePpm8Tq5Htncwg5pohiRTmcHF9KrLdFLlleMO3SZPXXM3
NI66VbXU2AoU6oKicJ0r9I/07WJPODt9G6NNMjrTaZPfDUnX+Mk8lNcJ9cMg7RXrhFrJM5lsGtbw
RbamBmIOumN/blVS3RSZMfojpH1M1VwIol50TGR6P3z769UQ8F45m6R7vNv+x1LpV0iBxx723kYe
pOQggb7kReiATQ6EAZ1TMcW3PEc79x9/OsQ5Vscj+BwI9BwkCXpn2D0I/SRIZiM58aA8YNaNYPrX
o3xyiHLtrohcyHxAig6i0wn+YFfpURKM5J7cV7C1FmlEYTV6duBOc7KNONCODPrZnJJVkkCz2xDx
Pxi0sQZ15HpEXCrBwxUVlfxC8dz8rhj19qRLtfSHMOZi6zpVeiQ7+WQ/cC8TYiABwHY4TClz9sgy
zbimzWIWAYpQ0u+d9hiC/ZMN7nEtEuxzSRBEHWxwdzALChYqhzEwgSCHgnPitPQlmkyJj13Ph4cX
8ZvGElnrEKwR+O/761OfEwKQoaGF1mnPTVqECbA8W1Gy3dTpb2oyd7Ez9FvFbVL8q0nZywK5NkoN
uyp1i13TGjhj64UX1G6V/cPp/uvhVlV6AzMeTof9h0MpuQWSycMtwkpupmUpv0X9rB7ZKQf+jJzc
b3Pw9zAHWV+NrQkAJJWuP5quiM0ILUjGxgqUZV5+5mqUnPZY0F+o9Tjft0WM848gu07B8t+kuK6G
Qxf9ktSY8NI2jVNMrMVWmcsnBnY3jjvFN6NHlU93shI6CZ2pMivLDY2V16/34lvV6P1FRExNHKyv
ZzVb3z5MFTmYZ+ztF9MfXHfjehR2pV14D2zcVA1TR/wcoiol3sGEjOaIk2G42q/tGDETZ6EvUTw1
gxJrVPWhQfix5sSbnP7V7Le1od0VVa+oyHBZyJXQTjIlNdBpEoFmjukqYJkWlHpxwkL5Nh7jABHK
o+noet0cvCDEahBq3BSc2YelrHYBFeD0M3R+oek+clPTE69VbGSaeGdEHTV5qos1i6dikKu60y3J
s596lb2JSiUoe8s8chJ93D0AF+GwofbC6sT+a3+B9rjwerk5O8Q8tXwoLINmD7anc7vEG9ss5iPD
HTAU1pUKcW6tuyJVYazQmf3xSoClPc6pDqLvIDJH7SK3bREImSuBQF9xlxNQ0pYEfd25bb6p89L0
DU8e2ZZvkO797/Dm9MOxz5VP+fJgX84unTEyCtc39LJBUzqP7wdhDwHhtrgQSQUVX1usb3rR1+fK
Qu128toOpZva3TSyL0G7ZNoLwtgcHw21cHq9A/aNpnc/5mMbDpb5Cnb1CBz48FAlDaVmhkY4nGc2
/CHmSLNqo1miQfHtbra3XqX8KmIMMXMKKke+0qcjWbgArqQY0p6DaIZya9ON7aT4ilL9yWeMnbOm
o0+dqMqRkdZ53vsOEKzWVBFBtNUx6C2qf5dbzY1J06zz4iBtNevk+VTiP7utSzq4MkVI++vj5cNa
X0U9gQFDYCSShpywv/Y0dEtbtOSIZPoFEf8EGSOvMHd1s3GL4Vii9PHNcGR0KDWS10O1fVPIefdm
XtNiyjJxWEX2EuEdPKKuodVRS5/c6m6o6y7ngIOyIzfBAXaS/cUGY4uRDyPURtx7cBPIVV57UKo8
kBWAIFXcj6X8VgMwofh2nqXTWe7QxkumC+K6I5vqw6qh2EnRE14+fSyA8QcZWDFbYvamJQmMZDQ2
RtREQda7OZH3dOxLfphchgL7DEGPISmdHPAcs6gZwCgRxSDEqodj54FfkXBcqqZXgDBY0p/Q09h+
vXwOaHnr3DpAU1fpPlSN0K8+OLtGoAB4yAwEwSRlu1YUWZhpVQwZd4p3da5j7AsmIDOaqwaNuYu2
i4YrLRbeKTyn70eeZX3DvY2zPgsaCHB80NWEcLG/lt10bBdsAPjOgwT5iO9MjySNUH1bTE1QRE6z
ayLAf41NO41AUwVENajiCDT4oNzMlFBq9jiOqO7CNuWL7D+GCl9HxUeHpinR9TVHSfPN1pt625Fu
hYYX/86tLsK7fkrRSpLalR01/W6YtBnVBMX6JUtj9zYx/1ME/U8YMu/WSPgyvPzHazWkw3z5Ur7+
139eitfx5T+eXxEz//3yvg769uf+nwGt/S/yDQJl+jsod6zHw19S7oTQ/6LKQIJMBQMg/Zrm/bsQ
qnv/otREZotw7EoB4CP/237W0v/FLkSBHeEpj1sdj5D//b/2jKj7g1+/l01/6zH9vaot2k6mhsjo
SjInQzEO3c2g3NaD3YzDk2pNciHxm1IzaBZbu5PtSv4au6KsfBgrw9PYmpMdmlFDicKJVt8Mx2nt
33aVNplfZVbzkKG88Rsginfsejw4CNbHJFgiZFplzugNHuaMqDGbSwGH7Qn9M72A9iG8H7riWefR
kNUPUPMG1O/AkUjfbK36SVMm87JHVvSptrURLAzWzX/efevrv6bo/czZ+3cbNB2ehORndYICAo2a
1f5GHBO9iIkc9Z9zrcQJejS182f2shWeh51sv82RtHYoUUnvGhsLTQWss8Q/qtLLf1aa15yDOtIF
iH5gOFDx0PlE0tC25EmVO2lDfL043yJJrxw5+di5t2nOnSRQhs+XMo5vu9wQt0MllJcFpNCFp7bZ
09LlpdygGzlV9KLK+hFpkerSdEfjcsa4tAnLrFL5yYvaktfntpucFJY2XpWTtK5k1GTfZ21OLjWU
M04VR5ksBKqIgEKnsPPreeycX2Ciu9NYjObPQUzKK1JB7TcxWyBfFGOu7rSuWG7cVM2ul4FTegt4
f7Iv3KZbPaxsOfyozVzrQg0HDN1vVVSLTuFBjU/VZOTnOtja23rsaxA1vdJiL0CNXqCtayf6kWvl
oHK5fjrITNzZfEL4qkhc7n+6RCPZ6QxF/aniZHbjgvJOgnaetetVUXn2ta4dy5VGN+NFaWjXi5VH
VgBoDTa6gq5iTwE66y6dLHZvZjwjUexPUnRy1a6LrhMA5q+JvkJ+6MZirgEKzdFB/OndmTGV+q1j
C+sSUNV0SpFMvH69Kg+vBxoMq3wb1VOEzIinD0EQg5QjcjRL+aQkJQh2E8F71589pX4GdeHUflp1
8m5Cuu5XihGKHYB00hK/FJV8tmIzurHr2DF8U4mHv66JvZPn/X452MKcZvDYKZ4b4Am4Rbm+9ie9
UJV61RbMn2VbNt/rTGiZ79mp+lhAL9Fwwc2cOjDKuL5ZsGC6VVsFIv4SS1KG1jU7atiJWrhHAtQD
6uz6VMTASAyuyS/PR1dpr3fs2IyqGG71PAFGvazV3MMmBq7Lgz7nWukPprApRkcIZgKeV9Ln0Wyc
y4TY8mXQhp4Oq6noD/ya53ObyHwouqW1/GLpx1+YBhZXBfBi4atmYf9D6vnbo6+JHSHZKir5wUO6
1IHkW9Jrn91GUV4qSJK3iWXXL/0YgxF3yzbmtFysn8Kye8JhbSiFP+ZJS9iiubl5bCbXTfP3TfL2
ODCkYONxn1F4OexApR6mTcDp+ud28Zq7xkPa1J8r/Bj82m2X75qRw35FSEpYoOsxkdvIYV0CXe3K
33VqAQnDadO6ELnuFeDylvGYy9HbJbH/hG/9SOaLC4RE4SBSn43SSJI5mp6pGDc3mablPyAd4Z2V
6tiS+S6JqbdVFWUJRTLK2h8AyZ9xCtkPmmVEZ5O9OL8Q+UgjmNwabp9x5/R3Rho7V0L3kKswZqDk
8+hF544AYhZ0Y1f/cRR1lNtk6pXv0EfHp6x3nAmkXiZxNHLHLW5m+VWMBGri22Or/IjUga81926n
bEbZJH+8qlSuzGjsH3KjnG+jcYmPWXAdkE/Xbwc3ifQMfzjUDHTrIP2c0GVP1VxdniOMgPFZ85zp
wQNuf1XXevLTnbroPh5y7VmXIobpY/TFKSSIdmUiONq6YfrorqWdgt+J/HnkRPuwrqgzcpo5Gtk4
VoCHZLiiF7pbmXH0bJo2fiW6ViC145psNN8Z8HpkeWXlfaELuRJBlQcPS3WqVMIsYr/qreEKnbDl
Z5P09qsAGbaER55vDbj3VpVHMfutugLSGp7QwWXSEmAn2JhUL5Hdz6ei7IFMogVTXjdYGtzq/SJ+
cvJalH6nNr0iEk+fIzX2ftRaP13mVgUQByftkiZJp4rAuP/68aipHzwflfwVnfJW52NXHiaJzuRJ
2HCF+bLA1Rx9hZwr2joOdKCgNOLu0QNsRASxlEoXYBujGVuw2Ci5SQnx+tSFJtdvlCZTF9Ib6K/+
mJl2emITKjTnqToZ/VYtkfGknjBFdRDN0FfYOf1wpwOzem3cFMEml8jkDDZI81iWTXZfJE0anVm6
K3/Bj1gjJrdXy9NlNJd0Sw7jels6OMNzkwtYSKOlQktSOqv4PWZ6douMSz6EWm1P5x6VmOIipY93
1nAt9thXqb3YLFpnIg1r5EZ6k8mGyuWAldVPfTbqUzpA9W+O8tp9VJU5qzYEJvj71fkgftmNnS94
QaSxegJovqICWrmrF3XacIZPJT49Cc5Hp5yqFkFxmusrEQQQeSAy7BZgHs/2QxFVBYXGRDGGAAlU
8d22516ltpi57jmXSod1pddk7TfX6VocYx0zmi66kut6p/e2RNSQsKvcmUo+6EGvC/Eb+VfvBvc9
F6J1O3kncVwWSjijOR9DYJxY561tzDeZN2j3OC2Bmm7hr+DVQs03oodeNreek3Qo3dvdcJHYdn2r
QkF7aAlIHwmvEPLtJ0u71MouNol2Yg7DBZ8iayuI7ajfekWLB02t52EsdeMFuV8j3uAhWbwKJLLK
gLi7SDaW0VRnihlFd5wMFiEPcMjHGRRQCU+GUt920N30NIbG8sBKUNoQAABErlGt3Os+tspHDWLQ
E/4/ceZb2FX+RGtR/qJGOdfBUkrluYvb/E6Nalv4YsDs3Z+WuSz8IoGCEjhJWmPCHqMjcAJMWXND
S8YOUzPY4sRwYTZ8G9Ccuqq02Eqwhn2zN0/b6mYSYLLg+Ni5Tw6tgbivWhZEMzUTR7iaWG1Yo/33
TMhb/YDGNabBAkv2t0mEfmEmvXlhLFUNjhdlYs938WHroOl4XeYbsxB/nCqKk7Apy5rbF61r4pjW
rX5OiIZ+63LH7v0+xt0RyFgU3ymdq12NBTm9zFLL8d0hSaJAz4bkrB+EF4Wl5+TJkxBz750JRFTj
rW7ScfU7GKY/hm5CT5+SiPMjFVhIQRq0S0DETXWtVHp/aanjot2VEOjYyza7vCQKH5PHyZbzLfSy
6rrTO+8pKpT6oktaV/H7SSJ/m1GfQY1XS7qYyrCTlOjKWcbzZM75awWAGxHyDqWmYERM+qRzkPY6
q3uAA2eVkybP+tIK9zTzlHS5gq0m0q0qXScj5jQL467X4vixqeRoBs40s8I9a1nZYQt0SB/9qfa8
KFKTs3UpHhBCM25Hr5j/DNWQQMzMWR8pp+ellltjtvHiZf4/7J3JcuRImqTfZc6NEuzLFb7SSTr3
LS4QRgQDMKwGmMGwPH1/njkilRnV0ilznzrUISMjSXeH26K/6qdP1tJNfJKdEN8XZDkJcSeMnuVc
DqeAA3dM3C0ct34VoCm7i60+YpwND3aQW5+jn/UfzjKRi8pxS96xDOqWtzaKvll9Jx/JyKyCgoS8
uC8Ft4o089xBblpSfry3MR/zEpjh03PK/Ds49uZ6aJyxSp22dW+aRvgEOQnuELpys/g6msr1teI7
RcZBz4wa2plJJCn99ucyFFF4lEvlTxs7kfyiWZK5H72OYTIWHcf4bT0KeedqLoQbdEm4Qr2n3WTD
Y+BX24pmjafc9+v7vqeol+i4T+NgbCnsMfhizPVch/n7MBpCaHYJamBPka8z33AYX7td1hHr2LSy
j8+RH0q9ad2i/2wiI7432UIuM8gya9zkZBmjTbEGDiUUvlMmO+2s+i3rCdzsJuSnhg8xMw9Du/Zv
rZdZ5zzDfZnm6jKg5Nqhrlhb7SaNCFSEHK7d+I1OkO7VDnubBF0RnYPOdE06qb7+LIVt9bvV6ws/
hd6Vs8VUND6W3uqYzRBl/BK5iovbPJ/yR83HitBcrh5YjCWZs7RC5S43OdiIS5BOh/dufFk5RLiK
nzxQ+mTndvA1uTOZpsZhsrDATP+EtJG8Yo8ld5eNUUMtYpR85FqMr+5UhI+yXOpvQ8HBd5eT88n2
IY1R8cMo28Hm05zMe6MIFW2gWKhgGzYhZc3uIhbkiLJiIx0GGT2S55w/VnJcdz0bWE+AJvE+zABz
ABxayGrt0HhA4kItw0aMnl+mTqj0q5clajkIe2hfwMtcxPvSZdGK4dP+sjvff+4GRRqzz93xWZP8
YDufuFynw2I3pz4h1rwjE/XYV77eFE0u9uQzmpMjbfpyIjt3fySlrRtyJHaCgmjNvyYl34NZETxJ
ZshVZTXtGkrkbhMV8nNEVLc3FVLG91JlzRsb7TAfufTY7c5ztfXpmzzHwm1iO03aILpy6LlUKanV
cE/HGorTsjorooRwafesALwUqZ4S+8v3V7Kq4zAMdxQzcH+J6lmMu3xqpdmR/uSaVriYsJZVnU3b
mHDnVllzzyEgehSkde9KPt1yE+ksKnfMpdynwWs4HQ5cxx9t04XPvOx63VaiJYaqu7V9bUtnvQ2S
3r9ixDnZF7hUUOy5V1vPIfZzsa1ZX8R2yHru+gELHDGbyzITlBnvneHaeLThFzyQkR+9Hd/b5Gl1
Jl8TfSvVCWr+jG9pzUZ2TW6KN0szWUS5I9a03sqjm6WY4uexDamkIQa+vGbMS8hYroP9TMNg+L66
zfqddvOKLKkgGZyKwhvFxoD8yt8icori4XLT9e/nCThlDyVEWtWWVSAO+U4PmmfEhPiAbDcLn6mD
8ZhgL/ZlLbOni13HKnrxEDhdfUTvT5qbxm+7U73IEj3DniP/yuTeqOlnbqTcqahDVhrsMGuefUGL
Hc6KngadMJ2XIczevIHY1a3gAMrtauI/mErmbGZTOKv6jDuT+Pxlj2BQ02sprmTjG++Xpk4keK1A
MfgbHUn9lhTopNfDWETOPhcUG2480VA4j6pZl3f4C4jPp2UuAzjEmQuKUxn/x7zGHMYDz9wG9TS4
pxGA0bITHMfp/unHgTYGWeV3iuXVvfKFcndIMu6rmdduD2MimjdydMCHibKACBFUTvTBikeg0+WJ
L4/anSmxydvCm49TU+SPKi67u7FICJL52Lf6lGlUQTJ9wQHwFFvlkp26dSEsZYm+i64kD4e/w1YH
kaBmn74pSUOxRuckjK+TSsv6ShuvcrfIDdY3ngl5CwA0nDdd0tGZUSYjb4A7YD0/mNb15MGTEpKW
yvVgH8aknq5Ki2z7oVJZcL+2Q5wAUImj8dh3BIuuegGa/RrIX9Tw5UAw2gyqHfJri4ESXWXaWE8j
A5mVKJpa6mOFZybfD3bULYC/A6fceVaT9Meo5ARClUa44MhjrwkOJYqDglNY1mHqyCV7j/Np+azj
uEwaFrzSznftJTFwLsq+EgfqTEx7CoZeioeqc3JJxx9X8WuU5/6u0+WCLuk0W3fJe0LaxLM/iP4y
OBRuVl03bdK9Rx38I5apJSHCG8melXuiG3PIZBOnkU9iFzHbpW8SPMS4ITwcv0XKCZ9QRyxIEY0Q
BMpt75cPbecjK7zSS7HwjiddeoieYm25mEFhWoks1/paVk1x7Kw5LlLuNFV0aBZbvyYqn96VwmJx
5YOoWjjfzw5lntM4jQQ62F8IGcv5QFjLZnslx5Oix4ZvCs28Smtir11q1WH7EYhxdh7LUBkqB4OC
kg6en/7HWpCe5o5JS15nO+tj5i1zufsvVVZZaRWZ+YbcOFebxOnbZuN17jil/1XhvyjtsCM/ppv8
ZEkKWj2X91dZw/1/SVm1BewBVMGwiAiBZF62UxOBSWKQcfsPouRvJhMKCJhwkOZBZLvAj73fx8CJ
Z2TUDzr5Zq+LdfTGRAB2mZfjoB0/DaVrnbDzQzgaV585VmBtjYrki58Niujzqo51Xdjbqc/c/RDI
ec+VMt/1nt/eKpYxdnGlrt0LcK/NnWWnh6Hf2g64Y1UF2Q6Ebvy21NE/FcD+Zmi4vKiLlxK6HLeo
wEOa+LtyuCYGrZAd+HMtPS4Qa2nYm2W0vumClFRKben4rdN5/pobJV7rcejfAyLANWLxoj4dU4ZH
Vp/xeyiT6X7oVuuHyS6CmHTrkl0nHn8MTktJVsyF+uV/FwX+8Jj8W7P443e/JAyZXkBu46Zxmfb+
ZVReGi2CpYrazz7ih2wZrJpxIwsvu+pL07zw9wJGOrbt4sxLMmTYZXDUzq+S5rEyjfyM7SZ6gCVE
+WrWB+axa6L1VpcA4AmYz5ZIKxOMV8adzJv0dc61aJAXYknWQiZcZ9fa0R4j+rR3kwUqCFVBJ6TF
yU5ZisQrFrf2EhWnryflsGteEjFxJ9A4rr5hkgo4HPRWeF1UQr4O3MX7VMyDGDfJMHX3VLDRMeRj
mnxV7aTaTWamgBRsKyaONkVSlA/hFE0kcJSlSPyasDvHYsnCXTyZ+p0T/0pYF+SQy0Dflvc6S5xP
22QX/KpqsH46VejeRBwgnvkqtx3uArf/MYl4vA1MEdytkxtQY7+u820Z+z00E4hxt3CNhp9ZVOv3
ARTR7TwuAhQjSSC11Tjg6wOoFfNlqZBLFxJKOOwnGeudz/ojWPja4CYK1DimmbH0SzEGAVmmPFBH
Wi2TH9Q8JXtPVuYt7lpxDt3F5SX0rvgcVm8qN6biixSNTnNXjxO0idAJ1n8c1f9dpuORAg1PLpFJ
4MVd+R8ymHZb2erRNJ8gY/qfzayLD2pj2ydvHN0fXMQpNg/oDrtTdcwdFPSpvUdVMXcs5esjhfPh
Q5NFzs0kOs/7B4nuj7KNvz7u+Kz/tBLg0GA88ru7hrOzlYVV5n/GmoDhruPlv2RuN+f7CRrAnYqo
0Dr0fC8/ZF97D0gW7nFl1I8B2AnGI/b78VouueKevfouG6+bxAe8R/FdPzIySDtfqiv0gPBjHqrO
sKN7GkWyN89WQjcFxCHmbmVXc1xjZbO6jWBQ6LAQ9N1paOsFRlsXH1DXISmaXihAVLWYPwiLcYSo
+iI8L7YcFChJU24HlXNWpfqL6JbmCtxvFhO0ThqvnjknhXBfXd9cQJ+RGZ6jAoTCdvV8BgLDqM5e
3Pd3Q5GDzhmAKTXpUnHOSLNJVGdKWyL4pLyYq9X2AW9w/9DexsecKFERAv0guZ9VXEZZOo4T8+7X
bhLjPwzn/mjW/duHhYmHCQLDSVK8FBP/NpHxgt6WOsmcn7bd2VgpJ+cg3W7aOdEor+pc9cc4K+oz
VQISlI1vvfZVog/UmA4n7D0k6U3UFimLJuyYxbe2haLhZSWwsrNLgJGrPYS7UjbdxXrsdPvJEJxH
NAq4Fjm0HKPZXE7t9S4MZXmryUxC9RAcqiTTnkD1+sSqIHdMCPztJAP3+L8vzf+xV7qXuj3senGA
JxMD6G9jMsL9um16L/telXni7bIxz++VYl6wLzs5f8lqGt4tgKfv3hL5VGFNfVtvW6d2HrmBWITM
E9/cZg03a3oq5tLeZ5Vt9wR2nP6BtD5cqs5S8i7z4+Kh5PG9sdqm+mXBiP2ua1vfU0Nnny57g9oj
dbn/MAXEs/M3OZpnGCQjAzdEaTw0OBJ/G8IoemLW0p/HTx+cwjdk+uLEPjtQsYde+Db1S3w2DhYC
LKcjqJxE0Siy42RS3zhGhwxdnDl8xrNnzHGdzQWNMVfzfVM68UfA3352dJDFNIhzHtsT8/JfRpFU
L6HfVfTG6IJzPSyQl85DKkmjRS+PBIfGYwBQ4UtZ47IHQDHuAV5RHRaFRX7UST3qnQ2j5YfmoDcT
NHJ67xmFgw5ELeV0zyE2LnflMCbPWClm5za21hnQGKyD5sfIy/zycd38siaTh5Ajgmja1NE8HV3U
7HmzgNWUKWUmZtpwqg6vwX+I+0CJgEpUdy7uZRF5tz1Nbu+QXvV1QeTmUfbJcg7QipCciCt9UZXI
mSfMKxawmZ3I5tx4K0CW3Q8Y/q6ryIUp0BC2epumyuNagvZwI1qv5bwc5fJLzJn5iYDUfowL3u/U
Uky40kUqjvFEivLrqe7KL28d4nU/et3s7NYikvBPiHEPe9z8S3RoL6yD1Jv7eHnmdkB2YJklUTFk
gCC7CapgvDMVGbu0D2bveW2yAFEkEtq9y7AkmAdNxMi9wSKKh2afcwFQdJkqTV3hWDIxzkGt4dA/
ZnWQfLnNMOWn0un4Lgtf2e+TKi94syisb+owsfCZS0Lq+Trj413Cvrlz1qV8Jlk+UutObedD5Jjq
RRRzeU8uxnbof+Xt2K6zo+u9rZJAbUCiDN0mnicXWBi3DDAgOqM0mdTj5c5guCiyvtDJ2zodpnZW
Iic+kM7gRs07Fn9MSdBlmwxDQ7mdrbiziau1fb1lWmXuWOLC68hCNz65AlDLqehat35rfKBk1NsV
1N3hd7VuVV04UAtF3/dL2s6luivgC9Da2IkRgTnpxHflxqiSYhoXfOj1VJyRd5IfLkGXm5lCqONK
S5O3x+MR38ok1/2hKv2iOvi1Kdd9nSfRcdR5dh/CxBpS49MUnhY+pJGrQMoEoh9ERrXp46w0u0WH
NSB8auIXOlVkOcFci8KcCU0I1HriSvgdYap6tlfg63sxIJJVekGecDPhd3sXmeWFR2udj2WV4x+S
Xl5fa7NgTC4aygd9i0Kn/aQmOaQ8/ww24BetAMjYq8FtBnF1LSeukKGO3CcmHWORelQJ7wvVJ09V
K7vzahwdbkP65Z7jHm4lY+/cfQwrnDIpQUWDOlDph3zuh6fYKaITOChuamMHqgz4UZisqYoD/Kr5
PAwAwbjonfHyM1jya5cgQVV4HI4d72TbE6wSwxKx5fccT7lesVx6/uw+sIIZSjeFb97dCtYaIj6/
zQzBA5ymVOtNIXMJSK2o6oYZVdecVyZJ+SELTYOvnrbsc23W6KkotHsrKC33nqIG9CVK2GrvigUJ
D719FtOWUkT5lszrRIKMc8B1vwYdGJWsbX4Ke4SgVocmnjfa7SsQf/U63TmzYIKCb+kE0iYTm6ir
bXHM5mz6zNspOpeuDqk0ZkC81e4oWWL9DrBznq1Vk1Z5IieWg1p/YT/RV9Q+4v7y+u6zmGXzmjma
fdcUSsWoS/UwbN15TaB1Uhz7nFsJkzxONu1tDYTvxziHzX7OwVul3Kun2zHMIRUCMGT+V5TzAaSe
9RVyrBK7JhlEuJmduPxmN6Z5jTo/kJBfrZzrsQRt9iBk0BMhEFnzQB/H+K5hf+woRM4fFzEGPESh
zl+Xde5u2x49hs63LJuAQiKQ0ZZpLe2VM0b9Fy0eGLIABzjlpg0KJ3ljTRfeeerLxj40GTMHapES
9EXfGmbEKcgCag86cMxvRwOwFSggEHOsVa7bbSo6wps92c3JRe+1ZH308PwEbLchJU6Ym7onUwHo
/ZicYtaMxTBKF2krlqjce0plZ6tqa6KuSTA+9prmFw50enpQTcuDWcH5f7LxM0x71yt6MOaOU5uT
N7L293l2QQy54qZTqLipyDhkQGe8YNrCQIfNpi8sp79BplKnweHSkkpHlyg1flLce6Mjmwc36rPs
C88d+oFiHRz3yyqi9ordYxXfGfl7QAvrvHwJvMavWNxbMx17AHjutqom/xupu1nc5VFVP0vXrrtt
0w91sbVWVf4KS+Un52Gy/IiMKNOrPRc5LA3TSBdkYCrXf5dlVb32eBbLfajLQGyKsS/qSxjAsjdK
WpBwyeTlx1rbWLI4jk2gxhzKlo/2nEXL7VRNjntuosGqrnIO1MvW4XsDOqlreEuzWGXTlvBlcJh6
L36xbTVz8BjDvceXAlWzpHsntUmjjvs5zkZSIP6AwRm4tAzSSoztMyy6/skRy/qo7GVEqs2j3tkh
gGXVycpsjBFNPI9Ql+epuiiJgtBXo6f6RxRpBmpKLu59Uongw2uhj6aGyLW8nhaX+U6HoENfgMka
YonYex+n2GU4FqtVPsWJ1z16rNFcE9poeQ2npXkSUcZsoG89rwLCVoXRzlaiOvER2TcdiLjgulkm
BtW5a1rykJcj8yZ2izV8M1GWo1Z0XGL9eq2PhZ70SYpV0Lca0GrwJjM78Q+mY4NOWcylfJPcnF/K
i3VvE/V8m3dZuU7VFnqovEdBHnAfc4VKpypgfMdktXgfTSxeWPxCgXWjKJ1bR7o0SC/KeQi6MScW
r33/V14JDTu8supTaTXih20XVQ+8y6IeLOagm1JTC1NtMVg+0nHSrBse2QyUacHGSgkcQUlbOsk+
EW4/pXKOKF1AUOy/hXouke8F4OLSIhKwB/xm3NS0idWnLN35SzTO5Ye0a+cFmnD4qlu319cVBslb
z7Ky+hBM8FjSOrpAUwOmNHrjJ1VvXyx9+lxr0mzbXMv1nDCKJ8/TM+ZRpaW3No8DZUCFUwR7gX5k
7TlomFOxFg53YbeaIWe1q89+P5XlS9IE8UEwqbF2STyjxkHzvfEQal55Nphs81F2t5KgNczZsAl4
BV5dPMfdND7ldCvdBnMk7HSKrHLeLWrwH9Z2Wl7npX2D7jhtk3hx2ALbeCLdY480B01TMj1a8xQ8
Dq2cJ4Z43McILZjuVje6pAneh9qUMgvgHzNxFs825qCDUCH23k5myxdh+Aaz+1T78VPZroPY1Xll
tgMl8+e2Hr1rY1cF0dnR03zWKFr71ZP5z5bs8/Sn++z/m9D/DzLjX26Q/2FCv/8cPvPxc/m7/5y/
8n/954H/L0ptQZBRtOFc9Fdkyj/957Cv/hVysb04H/kTWjLcfxvQnQR+x8Uajqnqzz/8twPdjf5F
LhmkGf/j/5G1/18c6Pxqf7FPYVfC+A4qxPuj+SkOfreeLVUXuxM3lx1nwafWccc0ZF/bSMiM/yAD
/c8/iWIHVAUbS/hFwfqL6OmbKnQsZAPIystylqMd3E9rRcX8rLp/MEP+Tz8KMj66E+8g4vBv3nCo
NKN2NS/KLpz7oiaobTnBI/GUf2jGuGjM/9ZK/nzzcBHbLgEg3Pv+b1oJZr5edVVSUrTuKso35zJI
Gdc714iHsM7LvHr7y8N1/+d/+q8u3osw/B8/kLXKA2hClvIPU/xf3kNT5r6A5QQJsx3qu6SLv5VT
OdyyH/p7et2sNOD8908Jqz8TxX/7sXRtgz6jgIuOKpfDzN8/OqjivZUor9j5jh/dg3usv1qmSzsA
tcURU2f8hFVyOi/VEu08reRRQLg6wcKLzlk0Bttg8GoEhqp5SxzazKl8mU6GQp37FZj0xscpfVNg
9LxKbEsenTyMnkrDPLrjvJwqxQkIA1JCKybncIZApo5P4dxVH7UbNDs4RhhWq77t1GZgJ9raZsjY
qurZec9Wo4kAVNGHgcx6KDxL+5hqlHXHbSv+kdmZ/407g0IlXsEQNEM156ke9XITZY3+5Hj+s6hM
uaG6+oxyWF4LN4FjKavEQdTTzLQJ4KWzCJxN33jAG4ehPsbgYtNKC+vN8Yv4HETAQZzG6H0Yjr3g
+hvNry1y8kFwJrqrOF+kNXvbFUKfPgZ282l3vXvM+ouZqKckGkdG53wOeKCepIYwz7UIs1zaLMsP
/Ftc2+wprvdrMI1oolkMw6wBf2thc2fOJSRvcA3O9y7g2KDTsJ/r71y07E2mw/6mgLlabtRo41rB
gPhualU9Oj7tIlEhnat4KYOta624pBAZvgOLsjZYQVqO/zBlt2smrBuKy+KtJXAoDRNDk5yS2DQr
MufZ8iS3vrjLOEDCdyhvwm6ojqaps6sBkvgOYxKG5CFRpyL3qrsSrs29rvvsyon0is7PPzxClrEc
aC91DVBwCfaVwP3ICXLONoIeupM0GB0ZSfSYlZp2clJVNBHDw6D4yC8m6XSNMUWupg43a1HNe2+1
vROG1/bTzRV2KmacLnMfB2m/ahRScxYz3iz0EKa1O8RHR4iyTHs1LLtxBJfuN5052J24ExQccC1f
x5+aJeDUzMnYp3aITYOD0eA8alsPXyNH22vIMeFVaPPmrjij90KtsNLtasI01PaTgjlc1kDfdf/e
hya/Cg0jUADGxW5MrIKy1tGsgPfaNjWNIGHGJeZ4GW++6slcMDthvyty0o8ZR4K3WK/lxnHL8N3y
G/sUN0X1enGdYeHv62+094IQhdF/KNf4i4hIu9etiN6xcjrbINTLs0ia/LFFTrgJjZ+8ZE3louKE
8UHldn5KMH3d2nz7LqqZY794a3Fh7cvs7FAhixq+ApItssDeVgxZfwqRF3dz0JbowFF1ndCZ82Ch
C77HHubSB5+TW72D9tuqH1ZB48YOnk3DaP8ys99TnwpwMFqTlXMpw5usI3OjvP6QG7dHgp7Dmdum
7ZYF0zOrt3+2DN3rvWcukGacHXF7IDRAyN3jzN7dFrbKjpXHheylqgjLYjCr7Z/KJGO0X2A3L7tc
cM5DZ+kqoOABBp2U7EMVY6jV/reVeZfezu4aRXvowqMGhYM77BQKGak0zON73DqM47kEUY/ow78e
Egm0hhIAqzziG5mZy0TL+CwMGZxtgLUk2gUMbW+BU+Avqxe/mU5FgIP31CaLIaZk++bghN782Rg3
CFOM/UG/6V2FI5NC9/Uwtsp7ncYsiQi4FvpXI9Xy5CxN4T0zl6aRtW1CbGJR467F1WBZlb9tcKLO
10XpOZrQvVc/DjluckuA98+q4WBD2E5Dn+tJpvRNYANGXHJiAYOimGQEmLA3BqvtkEQSSPJ0yuNi
32fw5EC3Zq+eEbQtNGX5yy+WdWNkgdzSJ7K+qFMz/6KMIwSmTh/ywGPqEmfgxhP72hpD1gvejyvL
WF9lEIGp9y3mflI4G5u0QrkBM8nQf1owdJqniser0zYuYQenDz/v4HDZSHWRPKtR3Q1heESAiSU/
K7b3Ta8OMg9PIo+Rz8axpZnBd+5cf3kdL+8R5Z3sQLu4H6653V+HhXXVyOi6nnE7TgyMOwqg5mz5
gXXx0zN9Wmr/ABT2xgnlS2wX5oV96IDr+Ij4W1+FA5Gfuhf4YyfcW5nLyDPPxytueIfVDawUWe61
AnUPhJcGB4bVn7UYbuB/37JLHnQy/FKdc8AUdOf75MVq+dT19UPrEXYgpHuYQu8gomLkfs9W3xSZ
2qKAXUUGAbJqlY8HK/tV+NOzGPRd5PCQJO2DdMczCahh1xXJ28B4lkKNBdw8SOd9rtRDLHmOzHqM
7P66qHsEx95s1rL4MdsJV2cqFJMv+PyUJ6BKFdhAOymJ/gcgtcHMay7kNUhhb4P74SYI5g9yTUcI
chujwDd1rLuVA7MHz6rWn4PhN16dm6Ja7rjUnwaUw9RaHM6bcuXf6PcKUG5URndaTQ2Q6fCcdy77
vsd014/dJz8adgHDv97Mz5Q+VJi/hu4WdfTYDA3Pkdscg9HZL6gteNWWjyyw5KYM69M0Mc0FfsIl
mGc46yy6Z0zSbafO8g8jLQpYq7kyL+0UbkjgwYMmcUTwYMFwNMBJgezmRu6BJhIKDZbh3sJA8+bE
FANIzx/uRhHdIwyM1OQgKd7UK9Ko2/v13ozi5AuTbMu+oFACQUYEHA3tqr0NBys/VHW7H1dxZa/x
daCKz7qruKDZ/SM8+t0SFUsKwe9UXkReSckTjYBPSYOPvc+9uxL0JcAeKznyA3jxmOnRIrbk/ex9
pK1hj1HmjfnGlw8Vf9PTxrEZO1AoS4ErclWTSUPtRIhNpTyTGmy2dd3NqW0PZxAPeMwSa3ygRyO5
SrrgXVklb5larpOoxGoJMr9fkeVyqfWjGcZs33X9tG+s7Jis7vTpWnNx20eA4sZlus9Ee1zsDAMQ
IOrbygqucDd3RzGtJMXVvJ0xWXns9UdnnA3ajXNr1vABD2d1HNycjgm/LD8qO94Uljzj11LvBTek
zTRQLjMq94DpCMiZqrZ6FO86CdV+mIv3JeQnTvyAzRzPD8qI186ZHpvYv04mrAeJ2xU83DD9J9c9
Y36/naKk3xRQoDkXFE/zYp8dz1x5jWQkvZxGoW6MM5BxpQpqphCknQ60b9yCcF53sd18q/v8OvSH
YzdPd11PO9kyXgYq87NcnF+AV44YTB/7Inut6/DRC7xzXg03UV3cV8lo9oYqHWdZ7bS2R48J9fwj
tAWAMAvfR3yV6IGQQHlYe/+GSRZflnjZ091x2xU5uZuq3DMWOTO7+o4LENK7OBhdxqlYWIIcK/7m
+P1jvjjNBmboXVnVuyj2GAg4d4OqkW6iBolutW5Cu33Wq01CFoA4rXPbwpqZwtcdvDKOLKhaCz4y
XjgZkYoBE42GYQ0dsKC8hbqbcGBfWm/62bnBj6O2ahhYCzsclkIE3mPU67PDHxIfGh2KfC29mbHG
pVLi69ByjNJEukwonKu2o8fZHtYobWyzXNEG4G6swf1px3yIFWjuxAJm41TWD1n7NsznMTyV3kSV
T6Fe6s5/agt0w0jgCXJpZqQFJcDTOngD5kpwOxsgtgmKnLtuqq7E4RGbHyZnXNQaiRY+WSfKKncr
X20eleRd1e23eWi3kSrXp3UmBSk9WjUqqsngL679Xk6Js9emfguYpvCfnD6WxrltavYbIg28txKQ
v+Uq5+ivqtvqWZU/XRN9d3V9WJR1vQzd54XAv5vd7I5laucj8qR1Xus9kRhKhUJn3RPFxQQYo4H2
uXkaOsIVuQyveP28lLA9l0J+1bO6hh+PpEmmYGP3nkD0Jx/s5lVxPSdYtuwSFE3QUL2pYb1ck2vz
9x1EhauV4psSd33XUpVStYduDUubCghZcmbNewrmvTH1uuWrWUcJtx7dusX6ypIp251b9/0Bm0bQ
bt2xlKmj7Pl1rZf5pHKoB1QNVc9VMpyVKrE4LEPztFLABMXaardTkeHPrzQXEZuwyKtNIwO1TZyP
QbFP39vBjfON2xTOrvG6+EkAiAAMx53v8l3kqcsp7kBj6b6cuVhvLOi7ryYPkl94XsxBT0yo0rAp
JYEdHAsx5PBkF19crMCfi0dMfuFnZdfzcfC929XLiv1EZ++5XlzxVZIg10AdVPjNYqq5GX0rYHvg
WE2DRMZQh7kXLvoCxZG2j+VKjA5Vf+Xsxoe1bbk05U7j3hTZXJ40NLyNP/X9thV6vc/i0OzDKZjP
GFb0k9YquPOiqiGSknx0Kw13Am39K6sdJ0szJmM0ezC9JuSeYUHV5ENYBQ8+5Qg3jGDCp2Fpy53t
kWzWrYUhxq3/m70zaY4bSdr0f5lzow1bAIFrIhdmJpOrSEq6wKgqCWtgXwL49fNAUn9TYtWI1nOe
S9EkFTOB2NzD/V00ltUA8WoDN8jIFONtmbre8zx2CwrE0IGAOdXdxZtG/9ylVgfTm7L8PR1Ktc2t
yggxCmE7jc3wks6JfcZcy7qnOIDUQJA4+QXSUvoByx3S34hmXBOC9ctpZxb+H65lYIlEAH3RrMJv
vj+0uzGb7C/QhIprEyORcPDm+gzjKoUpIjJyiyDD8Yt1TQ9zI9j7p3xVGLHj0b9q3Ki/iKjHWDc1
vw4YJe1jM+gRQkjkh0xr5xbgSPM4LShfzt1EeqasYyIWWAej/HNsrWgXc5CcuiVgojU+GAkF3fks
4mV4aAWc1J3rZ/SRaWE35Radcys9pW5s4OgC55msyb4rTNbtfG0qFCbkt7KbHVntpGA53OHtMc90
/IGaWdO28ZDQ2vqqN038JWZPTs4O2HK22ulFntrpwi8AQGnDunStiNw7L5fWS++q2d0IndG7Ht0q
flDufI3QDocrniRHE9xRvbHTKj/QS5Qv5SwcLlso7UBdg+Hue9XO4+lJRBPYg1Fr72lHNdc1bYad
l8rVJ2s0d9WM6p1AeXxnNSo6DArhISvwpqtxwMoCwu+udWbQTImzxYis3OeqpOxtZTQ/pNNvqRPK
a8x25cYdoju0kkAYa9ja3Nr0oSLwL2GW2TBQfaYrr8cDr6pPuSvrA1f+x3nU2FDFkzxGcwqqoW92
WT/Fl6zTn1y5fPVSnW1mA7rB6PRQb43EOSV1dBjH9liSx25Kf+K+r3FLC6p4vNbx3G+LxRJ7rdtk
N9YDoOE8bS91L6fDQD/lnMxucUozyO3G7Dgfo8ADlu5zAUGBHshRWu4x4Bp2aTTMu6p0P0Q2WfAs
uv2QZgFXCjsGOKwDlDT7yDuDsJOhEMZ4aZUPkBeaybGvhAewI7IJlniC3Qxq54Hc2OseH0AfBtFG
iOVL0CYsPQiNoUIhbA8SiJ0121AQVOLdC9c9txjb7KSzAJ4YRChQMt/SeUc3Frh5RVfJPC6w667Z
y0iItb4TGjm0X9rb7m1b1zc6Rcoh8cx+H7s6ONHJRIedKlb20lUKeFmHg9RxaIsvNf5fW6/ASceT
1rhDq6g66Llxdy4EwDCmo7lNp+6Vxlq5T2RZhVUqjX0SxekxweDxtqmGhwyyzdZv4+fRhG7tz1O+
g0f5WfcNCGKAmjtlV8EVG96/irU37+wmIFyPJiJX1CHG0nI+zqps9tGYtKGmUACb27lBOHW+ocnY
bblWKvob9XAWOYooTpcjYVcIAfTdxiODlCNUFiszNvMIlCWOLD4eVGduaq+mnX9rvfKcSM7maVHF
TaZnCQEiupWCbr9o7fGTExjZMZiT1YIFugOgFySqGmson8TIMVio+L7uzfRaGiWnGkzC/WhmyRWC
h+Yni5MZ0VKz3fZl418447NQNLK74h5T7IgE2AxJH7JPRg9vBkp9NDsx7Arb0h8X6qs7AKbzNYVw
dZvpaeamk5VfaFpP964ngfxmgcg+ib7Md7W0omPEy++6GmeSxu4Bm1HDj2A4J+pkm7O/N9vefAhq
kRUhCMsmjJVhPslmIFoaDsAcVQ6PZWnQB6qTegdqpHnBJW0KLaNpLtlUBkcDcG22cZeMymZW00i1
s6CmH60k/W8Po7CuaZ7nIV+Oc5Q74ej4rE6nrbe2jfBvPBWvdmoRiPFmxFCxeV5c5wYWgXkbV91K
LQtIy/wGFPUmdiYce/I58J/tzCiw8LXjgw5a4+QESDMsRqGoQlRPgZdbJomjLmedbKOscskWDSOc
8IHbztqRG8CzH1kO2VUHGHRHJ3JlF1SBtbFHctCE7bERIyvFJVPurM8Ks5srp4dklzl0HNlPd56G
iZVIJfcDylmbDNhiGMjau0OhVN24rXPT1jjVbRYfMkaQmt7RwGyrp0FpSWhTXZlwk68ECeDciE1U
tpwSLAnZBubGQaDK6T24vYBWSheTMLXsF66JU14eYY1gBlZ/8jN5lUXOnTPLz0qPX8ilBDkuqnPN
JPvbxNV/ujVYfKjfahe5PveOrvuSxNO2z+sZ9ojBLa8x+6PVTuKOPddeMBHrr1ti/BVQvG6LKuh8
lTQxejS1k0Pb8Q3zLrcB4SEwdBHp/OI086sBAJEr2zQ/lovZPbgTFQ7Yo/EcFq2CywU2rAYpHG9c
PcmNmtDec9PpPNggOktsLl9Q9tQv8I65SDnSuFQD2TN00Y1f01yNYZaF+Ds+goJ5RqbuXOEJsC9U
jmmYIMS1sQd4sPlUenOztaPpUI/4YfrJFVnDloruNX1n+bmZCaQ5/AMuVFejPzxO9Dl7LbcYDj54
dVGHlOD3YC+7LYC7i1zW5rJX4lqCw1fZpun91AKltQHu8kuVYC1mQ3Oc0Jn1tbjx0+Bj0JrnDFZa
7YK3j7NT3LhXclEftGvKfZEqXEyHq6HivAzSe0CKH8akfmpLSDuVvKKouk+02g3UQwI1nuIOilqC
y2Jkfe3pEHSWv5297q40FvEZNbltO1nbwiLaLnW3tRHaqeIW6/Z5ecl8dbXgdSYSERbjvKvJ1IvC
OEPPIT4FZwcClgJOH1J22GtDg5Ds7sAk7AOhnmu1bJO0/QSxaNNRjpnWu80Sn+BIhUrUe7bV3jVm
ZKToGbe5/eghRFK3INUdtDJPc+A9RfUQol29K9yBVbRs6bLv5xx6YZZEG5/Sv2cT33zYo9TfN7H6
Uzl1c6NV0F1NdrUlapwme6o/To5zUqI9JGjsuED8gMDoYxw7cGfdje3CuKW6e91X5YGbKWs1cq7L
fjpSMQh1gnsYT5rH1ac6a7f4tIXEj60q6zvaoR99g2NQxgRtTJsQeHkoOypIgdlTWyk5vPFdghNH
W8BiMhCr971rjUp74kF6G4o7MAtOGGdJWCQ0jnq5N4K8vGYooftEH3osQXL7D2eyr5GR34PVunMn
99zghbjtiu6DFxV3s0woL2s+hPIztx1wo3sgwtdxUNFpStUj6BPYBpS/iOhwgrdLo8atXgHoyCzd
xyBpwiX4PEM4Lth8McGDAqlxpW1IXc5qTOLpa/gCl07WnBfyYgz1ueiabYFxJjD1Yxlx7x/YY4Gm
87eppwGPz0rd18UKVwDR2w13c1yuHK3+ZGdIiiHr8UBlfSYNKLZgSfqdJ7zLMLiA4Iy1gol2TlmN
+n7luxmRwA906bM7Av49CPRLS065mDkVBJvaGm+fj8jIiqA/j2XyAAly2LT+eK6LbpcMVGKLyTyg
7bqvXeusETYKuykoQ+pOd6VQ164DF9aLp4dRzI9JgeN1Zp/TAVJi6XTTboCyCKqe0zQy6nKTVM6w
71PzKk0iLp+sKy63Oy9zPzsSlLGZD58qd3huXY5Oo0BbJMd00gUNu42L9k8IYESX4ZtO9BEoxdGt
gq0u008jlCtaRk+2KDHqnIfPhTOel1wGR5oRH1DX4CSQf9DkvPRB8mUe51MyBvso8+6gDVzFMuK4
pNtjpUECDzXY+1b7MAmqCvYUpKGV6nPjWkeRq0MUiCe5GLeogXbgvvEX6mL3cYDtGkYtOJa4uEyj
+goNdKMb+1Br4zbwktegG42QwgvOmdz81rscpIzTZFS3XE62jpmfRZGco0A/5F7zMJh08xLRndCC
vCH+fa7SwA09SwL7SfRB2UB2Cl/uYtqCoVrKW7/Nr1vQ3YfIWF5oYYMc1WcVDLcFMrBcLCLzWi5m
+mjFXMQRIMfVcaEtN8kqJtMY7eFxSdWHPFthoxF1ktw0YgxeuWodEzeyjj6ki41l5vP1ZJmwMYLl
pm4xNZbIAHMXbYpjNzf+IUYf46bgDFmprtYThPDoaMb4rZeW7IFg2X1wLLSLHj/INNwH2zI5TKSz
H2FzZgCi/GBBAMWxLrYQfZj3XdHsq8ZIdlYL7Nk2pLenk0wXuSnyq7wvkke1RNmX3LGzu2JuKPvk
wdxsnCmCcpmm9sM4p+LO8ROTl8FNEn+N3Pw6jgGlGMOCvdgEUbqy2Jd635jJF3QvovYKZK2L8W0W
D58QmMHjyJ2q6c5qBlzIdCAHgpWNVyuf/WUoIjuMABDewzHxr9DP9JEvCpYXzxDytlajvAGmaVUh
haN2F6Txsu1GF8xpW+g7aofOp8hIzM8TpeSraioCvRFFVO897K/DjD5cgT1x0NDm6dU+8tMJerlp
7GbSmx0ilMvWsolhZRenr0GDyFiCNM4W9RUd0lZ3yMdnTp+s12cxaGdPP8EmsYuCBxEVBU3mjotj
QXIBjM+wnb1FmYSDfZwu7minFzkLEGaytKfnooSxFnF1P41ikq/I+hOfbcqgcT64GymHcTu5hX4y
hx7lNif+GudEgWqeIaT1EwEAzlx91dnlcJIDd6Ip7f7MkuSz3yMmlFI+2FlT3nwYlGsOG7fqxutA
59VxXob8sRVUVusppSpDYXW7tJYFyFaUYU4vxVSUfiIOSrqSVFCFv3wpaQ5OmyQIpqM2OrSNu57z
x1z8vS+b+txUbckG4mhrYnPrViiUUXQHOFt7D4G55OcUg2eQCff0hpyHRC3kwSAtu50JrGersW3d
jWTbL7rTyxEzAQplXY9MLTnsuBMxdgJTOo87YN3UzcD0bkeHakOTRvISVb5xM1cJTh4+YlgQ3FMM
j5NqLG5tZP0Mksv47LZ6InZM0RpNgFxspjoebtLOccIBmvA5Stzs3qz8z01rN3sKQN0+zr0CN64l
CA1fQG4zKwL7EPf9jTn6FVIHWcdlOw8EfA2RB4/wcgMQk0PV/blY2I+H8dCqfeNPw62sIbmQ5cGC
GBZ7OIwTKkY8rae54yO6u7hdi4zCnNFNh/PEQYM4nXuJAO+eOhn3JzevUaSomgW7VA+n4nGvtM6u
BjqgOKPGSGMgCta6H6w6tmv0ZJwFFXNTTVTfluBWqcHAjnU2ZjJGREN1DuJztuL+o9VZ6iof02SL
aVxCSacXl5ROHZ9peDd11PlbYWSUKcWsFhiTlb3511IC2akHK9lllmVwDHYasEZmtqDNZbzyXFed
GNZbEVkfUbPwko+InOFZqhO6XFvf06Zz/BfOvY3V0JbcxaMkymK+Glv0yfrGvPEav+sP/8oxBO08
h5pFnQX0tpKUrw1nlrsOs3pOnuMIXsgPVtf/x+f9r5Vb+383yjq01ddyFYhNX/+K0Ft/6T8Csda/
V6VGGIOr/hrhAhTeT4Ceb/8bKUeKmhAyfbBkAvjXT4VY6fx79d4xKUuYoLCA8f0PPk8E//ZBSMnv
yDyA+OK/Qef9ytYStuWvdlzYdzmuadmW9wYzV7GuA1Nk06XRQzPY20HqHJ4GbS6a8DbEEkMiYZFW
BjcFOEMEaeV4zXMkYQnf/GXg/gF69kakbn0WH/aPxWOAYpTOd0uGv2DPfO7cHRQm69LYsUe6Wjhm
0p/anlbJU09JDLxujh5Bup1gIg/FIaaRnL2khZYfyg4BqE3QK85pQwbGfAjG1JFcpsp0Of7+Of82
ZGDdbI8JxYEUcUb5huA2atOPtHCKiwHyneZXMJDe66B0ppfKBd+/VVYaf7fKiOHbWF7SbruuldU7
SL1/egzUSpk5c11Db2eOSmo1a1kUFwW2uvzSgkxJIAsopCEd5VV4hU+9BkiP5WaNTjmwmh4Wi67k
l98Px3fdx/+D3UMW3bQB7tkCmCIlKsd8Mx5RBsTJlVNwUjnETevkVT3VMa8fFOiLmiTD/oDR/ASM
pZkNzLPLJK+PmY1ymYYuPr8j6f9Pj4Pkp4Cu7NmOYwZst7+iQHUgMHrLnNVAzPbL+yF26HFXo0pm
PDqoJ5fuPgbSvjZ9Dd+RVAJGF9NuaN/Uv++rLnPmdyif6wD8dYDw0mCW0DcCCmSZbLRfn6hw5nRC
gME/Dl5XVDO9paaNDxlQOyzOOmRRYQuZRTGTDwWYiGTfRN8ayEj9fp7slVj6y2P4oPXALqzyG9+d
I399jN4xlhYM8ULspLUcffZbpwMcIlY2HF3pyADKt4Gh4ObpjT8gBxdhskm1zqXNgEwL7Y4Bpsw3
mMMC+aO5yui0TYaBgmQ4IpAMxMnWwNfPce8bHpQhLbtdi5YfEIex95v8VWXOuL4jYrX5a0QfIn/t
B3Td5Ts44DearyxEj6WI2GuAcyd0wrf+NZGNv/fkFB1uUMgbyWoYrd1ggb0/LkrDxY91Mt579dK2
VyppLJp72XCvsrbzwkT6y6dJ5ZH3lTKud7E7E8C+6xV4ytteTv8kmWpHU0PwSfpwMuuN/25frw9v
4UMCxVxw6gPC/XWaLKrlU1B17T6P6Brf55NGdiHsU+0cxKJ7+3mZvUXfjjUV+28TCqT9hv69+Pr7
1bJGpb+ulvUxwJuYJvEHFi/yHL8+htu7poFjCUkdTKMTJDXrfpgg/IZZPDYxqnPx5IO7MS1RXxcp
BtVnQcGNrEpHmjthY0Tut6Kt0Bx5b3Z/xV5/n13E1kwiJrrmSIe+2eBJ4GI3Fnj1PrHFOJzqbpr8
MC6oomwtQKVqa4h+dg5Fk1BByyMKItteiDTeF5lb+B9ct0IENVTxXD8WFZXCW21KJFp9J1DdOy6l
35/lL3tuHUWf4I+LGeQKD5+aX0dxaOcCTSCIETXU1KfeH/xkhx/PCKDB6ur8pCxrgMYNgH/YLBEl
Qscjwbyy66GxXnwEbfstJowqBHU6Tfu5Q6nKn8CwwNgDauG6zQIlD/ZZd+yjxX/NZ7pcJ63q8WEC
bhXsGmQrELtDBOOUpmWPEudIDSC7IE0fdwjT6bh59J2JLrsHnHDa+2XFb1mZs/TkO/+TFv1DdF/X
y5uRAPy/SpHwHzblmygRc/a3taT3pa1lTu+57cE9Kfq24UbM5DXHFJbktW8a6un/4YulILvCyopI
tR6Lf8kqeooK1CXWMg88eHgyomsOIvBQdDfpEg2Ap0xUTYrO6vt3wPtvIvQ6+fhcslT9QGCr4a0L
+S/f7Jd2T8cvoQKOip5+VGAPYXO26uuiyj745MPMtoFq1Lm1VabtL4Be2+I9Zf1/GPcAMW5enuot
wgNvgk/lFDFAxamnzmw23b4ZtIVSLXe3KqyFFU905D25zZ0ckMN/PfAB3h6gTAnDjP2b1BIcTj1J
Wfd7y7Hg3jUw3qJvHXsaxAiEEDRbpYUTfS2D9p2A+50u8GaxQVuBciIIuCZf/uvIg3dE73wOur0v
AH1tY6/Ta+5oBaeWfsMBFkAGvp4eE1pgFqI2B+phXhlaXY53dmWaDM5/PxawKRBHh29DOvBmFrKu
qlWJRjTnQIXWC6VAoDRSBdeNbRj117HV3mmROhneOSzfpB4sQbJ7jIBsShoSvY03A7HUwGvQ1e32
Asi9pL9Vyg9tbXcfprqhoZdPDfjZNrarZQPCych2v3/ttyn99++3oMRTIXNtQST5dSLSxUoB5NWY
Jcx9EQybuGzG3YgBgo9j+JKHFPHMoNhkdi1msNHCuIWsk5+rCbr1CZ1N53YEHzhtorxpu401d6O3
//0j/n1/rMMDxtHFcIMfb55waOVQG1HCE6ZA4mC30kD9iEyAcQzQKOk+GugppFspKRj8/ov/aWy4
5iBm6XM+cPt7syZclfgUIpZ2XzsT1aa4T2bU5m0norSqPDQ/3FK/IH1Cn89Hbu08BF557UF3vzeV
twwokVuVSK5FlSev9jBG8p3g9TaTXicPp5P1yQBlk9u/CV51AkXGnSJUMNIl/2OEt91S0ChRhpxt
ZXphKuzsU8rEPzizlSHdIssxdCy1NO8M1d8PUg4S2/eBo6MS5b2NonafjzWI0XaPHEVisJaVRKm5
qGzjWNqVBYhxEqZGDTNDWeAUYz25y1wzdh7embE3GfQ6IMLCoIQcfl0tb48VRJ1n0UAr3Q9etaht
k1M93GVjEVFmpDUnwe9F4xdgqgqhYrqmn8qcPGg/F0V5ybW/ZPAi8vJpUkjdvHfkrZPx65EX+K6H
O5XAOQZ/9jc7PanU0CgBVJBsxHNwP5XFtWHO7U0DiuJMaqGeKIciz1DJmVKX0bf2Js4ELbJqUl/b
tJnfMxv92/ohNwNDRHud3c/0vb3PGwJNwDadon2EGl4D2lnRdKyOjuhyLgvoqJcGMOG4Gdd/K8bC
KTdD0zeFv3fTFjO20G7bnnvH72fx7ZFI6kEZZjVEJDNjNt+uauGkcPPpqsGB7fO9YfdNfTKshdZD
n8TejU64RCNdmhigwOVQxu9dUN/mrz6qP6sLHIcyYvdsrV/PRDgYkw9gv91TuLX6i5YLcuKQrcSf
LgppxQWNwq6/a1Obv/YhET8ncV6boAKKTBx7FIen67hTaX0wqT/M2bYw9fJp6ehOvRO01iXz65IS
Hnw7DkcHXyOSh18f1JdY9XXQU/ZxbXhyT3REgsVuIABeStVD5vRpqL+3jtdT79cvZXLkeu6QcHvO
WhL7a9KEI642/ImkaagWE6kgc0lpHGdAum/R4p6WPQNQxY+jHFz0KdsyKi5NK9xVQ0QB4Xhnsbxx
KueywUwhiS8wYqL0ZL4NoBoNWSBhbHk5dQ595a5qn5DmdWEbWg74gkXjRjwUXvpFToW+RIu3th89
tMU2paoyyTWk5wgYSTCasILCzdIqs3nX5xXopEUpc49+WhC9M3V/z4BI9jz/+2nlCSqIbxaZPaPE
QE5T7LF0qp0VMYi6/dNgAe5B0KSb/QcUb2v9Z48qeP5K81LSPnVq3X5CChVDRFs5Br2m32+9f3gq
7pIeV2Nzre8hpPPr5Lp1WQMcUum+MyvaDxvdob0UbQxAh+mtHWG3fBqGzoBWZMzcbZ6LavHHhwUW
kid2iKQsWb/XLoq1j79/sDdaj0wzBVWyRZMcBRv24G2JpvSSZfRdWr9I/bbwIByWEpVPJx5zxMa1
Pwr3qrLnZEEfxdcqfy1NLEUQV0L3ADhfLfirzKypaGS5md/we1pc1UhV9dd1Ok3uacbKB+4OSsuZ
vnKDLjP/xE6z4atQWdCGeifx+ltWg+sYhxtJH0Re5NbeDPS8IJMApS7YLZKP3yMmZOK62QPd3OW4
faTVyqihizb4S1Wefz+Y0Mh/3cPgwVHh42DDRZClRwb66zRHdqsdAmJ2mOtGZ8GtzuEkgqKYDM2P
jDoB+F9tBNOoP6fO6PrjMSelAdo8L1l56zWT13+avteMMqej5pS4Ixp9q27SWiQbUmgkMjSQKzBR
BIGzqoeDKcwBbi+MA7U861JX2TfHr43iQ2xWi/iUQSjjE6iSeo+dG3uZ5AFMpHxCS1FOiGjdjlHU
ozERl8szOlTV2s3JC5ep6dBgjIIdYsqtyebOez42zN0WDQjMu2Hgqd2kKhP1VuhkTREcTOSz+fV5
bnOKW8T89asjsaT8SZZN1AEuoofNYrKoDQzBLg2g5bxmiSoJjBg6rTUxnbkxxUIngkOVHmIUZlgs
VPBLTz+o0fcmva07uAufcSSZ+xergn1Rnlz0VPhlf0R5CrS/6TWRc0BUEtWIEEqFreCdFqXrhlMC
NKgIFboia4EkMXLA+fhgMXLbYQzWf6tzr/NuWoGKFn9HiQI/UalA4yxHZMUXPwaYoGAr3KJq5oE9
MQInts1DhpoNYb72cIoAYWq4ohbr/KRUJ86TYbPD7kxr5AZ48/NpcSqlJbBHUtMn+Gd6EDCLPWpH
thEug5cuzyigUAsKJdIaBoA61N/Ynch3Wbwyy6iYqrOpO2qMIg3GDoKhsCmv7OMhwy3yZFWDw8JL
qIoy9BrdXMbcRCqAgU0QMRqoWrU9bzwmfbY8U/bq2OE5+oDfaBJmzFP9c+9XU8Kk551SDElUNusG
/vknAFYjA+Sns+LtPVCp1bMd24V4kJ1TLM8jeN7+JsBM5JsH5wgWiVym+jUdS1Nf1xZIFhgTbTMA
FmjwVXUHJL+ChLkccmP9Up0EhKnQW4Xr3UY0xr01p2vqpJt5nS3425zkVlGa4smDWiz2Na3faTuU
MN+fPURneeTix5MnLvVb2OdROWPQhBL3VEPjm4w8OPSGaeHXDDOhqpHVwZ2LXdFX9NIj2kIxxU86
7HHj3QTBkgbO0Z7mNVXLp9gB5WW6ZdAXFwC6GLRGqWiR1FSQq6vz3Ftehd1g5E/d3SgyIHS7NDWx
PIAiNS76ukH5VNIErTgrsm0TAIQ+xK1AfoqJI8sUoSyJLB+QxGmrZ6u1Ro2iV8UJtOlSJPo0gI6l
cj4vlbE+csZe4uKmKwDzAMfrcVLDiQs/77j3m7Ria5lUEMYHswC8TLQWTb48I6tQMtbTUrAObBNo
57x1GxYP1UZXIIZ+J610YQkWNlur3ltuGtfOLvX63DNuCh+9toeljtYQkpae74LCjPH12PkoKLHY
RDSuPwA4lQxnBzgs+/Zjlzn9uP4SaklrbmwvQTamj4i7WkawIcup89dB4TEL3jvBhMDac8Ssk56i
obwea1XLWs3azMk+WkbUNnDkXHf8PHL0OTT1p6oIrjJXpxHka7T1rlROxJuQBZDS/mrqMaN3ruN4
3Rda1Jyd8Ftkn2/SvPdGnF7UuEa7KZaGxBuAOvh9gNtP+lzbMPsPVkO2KuFtUCWHTwiHJ3vkBByD
B2sGcoZOd+4AAd4kXNmq66jhHg9I7cc8LaKmHYOBw2hytANWJeD/eOE0yX2QAQLaQ4ALYd/Q/yvc
evjD73U8vLQ5oFNo5c5EYxDsSKlNJL+qeimBb9RDvXOR1jL+rFqrMS4gdsq83NM2lO193+EZcIWS
o5espo1DpREoWIwzogfxmGxlgd7zFYYGNSpWtA7oZUVwcbJdWxgGDs4Cb6P4GW8DmweOMkWz4eeW
cCIkKP7T02D8StvAHAR+4VO6+BVWLUvStlhL23O77qOpH5b53ARo47NZqnjt+Qyxv4ZKAJjWfO79
tM1fnYBkCXfXcmjEMc47MY97HDpU8AAivuNXab1o5pTrwXqhmqYoZ0CVgDtQhJi7Z9gq9O3Se7RD
/Ka6hvCfptcs2LI5thoAywYyB9XHjmUi5ckPEAg3oBJldH0hK6brGQdsxSbMOcQiw9iWgYvKb/gz
sJFcCD0ekhodQtSORWsld0WD5NyXZenWeP0zVwJbvh7XP2M51N6IBLM0pnUfJfOMNuaOvb92iH6G
3yyp1kThZ5CwIyxcgEBa7pou/Ui8UDtb4xW6Vw2/5vfeeoiroVr3hLlYayzOmnQNqihFr/ETDx5s
I6g7I6zOULn+uvV/Rr3KsWFqhPR3o9T+T6/Og4fLN4C+aGHAwt61fQQvuxqVZfHjdlqU0/dP7pHc
moB/63U9xAISBqhHCcgfRYsC+85vvZpiPgrTQOYpbL2MLQu7I+niB6irS9E+ZUaEDkA4mXnV7BML
HiKns9tN7MpGGqjFHt0feSn9cc0LtzHIx3nbsQelc8oi/lyd+75pOSC0ARrROfq0vYghZi+4bYdm
1K05xaqSsx5DvlrXDXnNuvXS0vUMvcMz5nsr78c3+LlZumLrzxTOzJ1KizWAiljluXkIHF3HVDc8
rLB6EgnhNf1TbrdI4T23uDkwDODZDDNDvh6uV75pFr/luAwHXUQVCupimafWgtNiy5azcezXZe5A
COLZOri5rIvKwfzBupnH3GLSMW9c34KMumAga5a0ewUjBI+YOxtkfZu9LmXjtNZtXIqcoajSUZiG
tRkng09HcKE3yf1Arlrj95EqE3/9flCitENTw4Nj8fwzLbBSBMu+1N0shyccQB02I3wwBAIReKes
gqRMvx7DaeKn60PX7poTAjBdQ4+XuA49VJwlCPvpUPUMcj9Ds3SOP3OP1G4r/v/GgrBX0x4IyIjB
nTfe+NDKJmYyx0CVSB6WxfqBUasGXkcMA2yFCDSBoUmtNkjn2h4ddQ6MyoXLZTvBuiqEWa5VkxRu
Jo/28yN8RbJbHdsaRl96I5yu5/+ck06xRYwmga6+saoUVfUttgJNO16qH+u57NCHZD0HGM8Ql34A
QupEeTwWMk7kAU46fv860BB8ZE75jpafaKoy+9Z2CSrlWzL8GKdcVsj6msiwYBa/nQA923g/AWdP
2o2Z5qbaGY7hxzfk/VX67I9GW34Mkkgi3BjwfeFglabbHwK/q8uPbl0gikbFL5dxBqVctYhZWrou
eGNVrN5PrUvmuc1oV+YvWWI2rbXRCJyAcUkaSvV42nRdMNxV+bLML4j7OKrcYuy74DVSAl8nDRsb
Zsa5JH3OtWNFrFXQCZdqNsZhx4KWSfEESczmh8JlpvHCGezMoLc+tlWwfxvE0vWu0TRKg80MYAQW
Ql6woO74XJhCqMAUNsCiPhl79P2waYMnxNjkqKT3o6yy+gGNwcYs9oFZjEATUaVD+xcWQxUBOuzT
WNxbFkXX/gqjgvX7TZRUMI5ojGr9k1tYtXsV5TPCOzuF8L66reGom/JKN73slhOCIT2eIiRyiYPg
b9fmWPk17uI21p7+djQTI8usyq7QzzJ5tqQpQSbAtdKYMrVoJiSl0V5aXa4H38TyXk+8rCKA4/W6
Zs0/j+waUSNgMeQ2BhDP0vPWM56WZGBNu16CtX3tulqAy1VR18TWruc6pB4zNdcmkr95EYsN6GOB
XKcNkBPDqKHwvX4zBIul5kuPJi72UoZvFgrmUS1qM5SAU3v5IheLdeOlUdv9b+rObDluJMu2v1LW
75BhdABm3f0QQERwnkWJfIGJFAU4RgfgGP/m/sZ97R+7CyKrUpnVnXXzsbvaVKYShwgA4X78nL3X
tunoWdJDyovVD+Bj023HNuD52yaXz+wz5DhhweQtOO9fUpupGxS7Hs2lLmPkBNuhjANIz5Lxfjb1
unr7WeCJUT10QFjGO/JanHW+SZLZ7Q88tGRI4D7LKCbXn8cTbH8/94WS7zkflLPt9c5CWwRYubOd
dGG7bLu3YFkbZBwudtLMmy8tyeXVx3KBCAO/4n5Qalv1KfySziI3hkl81l30VW9recc5McGiIAo3
xz1UWHI7r6Ci35Z2/OBbjZkHpH1NOz9I+aSyXvms7Nnk2Yl+ThaBhy8WTfGzJk2q7bJ8NGphRXHM
gr+7LXjBNPjsGT0GtvWRrIuRa2rXahOL5BX6+vFQEMnZFSew1rMFAj6qsnnfDGbd3jraaW3u9cBl
Y9XgqfHMpLDZVy01o7b42MZxwM2skah/f16X92OM0fdAundCiL6Ouz4YAfq6Bu7MK3MNecpgMYUr
3+U0iLhO7Pdlmfy+ggPSe+FMZgUtm44MHdbIOiThiC3sfcnTGcrn8fixuSaKXDvqUzxiSEnrFI8h
SvsEqg5l8XvlI4mQYM1zFnMrFTCTb4sqPKptB0whtbPuNkwctwPFYnNEBKGztRospKjsdCi4BzaI
oLe2QstsCepqcCITLHA+gUBbbLBKWDHWo8cFnqeYJyQI77ED6yaNa2B46duQ9jq5D8elLU5WmW1O
2REWJsyDkOenQlSate6C/bJVVndCi64I3mgTmA9tk7Qz6UPOpoPCBGzmR7capTq1xzRZHlVSoIVd
oXKtG4fDWR8ordbWOPZN6M3ybKG93hKVVTRr8Ti3uWE+2QneyT10KVsaDEjCKd1M6kMP/Kyd0M/e
yQo1Lo6d0pHBCbMbQ7KRrVAv97qZ3W9WUs72qVHrNn/JtW0xEVsb2OMOOcj1GYzjUZyuxBeN9xVT
5eR6JMuTzyW4sJyLPrcUeD+AsoHWjwX4Usj/9MoFZ5ayUN7J0rBi6bivFMHgMdukm2BW42iWHE1r
1nVNj4wrR/EIHo/UPGbmVnnhZW2/vnycuD6qbMqArep5bxK8n1cMHO08TO6QcaoEpUwB7zsc3sE6
NAMCuihTtc9D2b8f1FPeL6SGn8///F5DATrbPlXzstJunOge8XhIxJfFt/cjd4EzgGfko879+Ej4
3riV1WiCtyqcUNLWfKJtoF5aLAFY6xZ3u+8HsOZqWiLPHyplw6xIppFFm5i8ZIkzPX6UI1tpjaF5
Wy36Yu3yC02LLL9ubJyn4OsMs6nOoAGJQoBuwvgUxPR0t3OQwQGBXx+6GPNQijXYyDjMJCZHSdUW
VksJOlhhgTgy4Q4Dw1lUwmcG2K6V/mBdKlm6VjAm4b5oZzlLQDLzVD7wkRIZcKpm6UxsZ7B4NJ4V
MtWuuIEAAeEVBKvY4dJYTdonooWgjfpy7t+cMBz6N2qJIX/JgrbNH/FcmzyGfbfo/EXnOC5Q4vsM
FQr2C9G5wGswKXJ9YZpsA5e1XuvlWZH+xeud60aJtxwZlMyPSV+NfJ27mNvtMtN5W78bNZrkaLw3
j3z0KA2+qRqFY74rDLVdjrqdTRbSjoqB2qiVHn8ZyYEWV9pJtp1gtuyaW/WxhvGJC2hPZP1IAL0p
0X0X8QIFAee45XX4WW9axuncMPG+Dw2mU/FyyvdyvjOd7bSBTn5bvsKNIfPoGTYfiljxkXDX+O+b
9NZ04rI3xfYMFJZHG0RM9gBqZfFMpIs0TQNlX9QenmkuTms23O9qoKJOdnbvbA2NViiyxuKE6XTT
RrPvjEMekx6U8GDOH+JBmsBlSM+jImQtblarBB1uD2GhoIC99wBIGaZjYlkhh2gDistyntTgAATB
V3rRp4EeR/PLqoiDOiC0VAJvpbK5bEFJjfWQutYwPnzsqWatfjZPJ4Seyz7xE7W8EN+HCxtebz9t
Fy1dBq71xFyEt03JvV2mJJsNVmaD3DkwiHxrryK2wG3X7Cxiftg1SWhkWuMbZImzWsvO6qF0FDMk
lj34iQSUPhKTep3OP6SNCAq2SoMGRMHiAAD5Zy+PPiyVg9b+9rePw2I6Jj1HimoQFckvHCuD2Ytl
O848wFBfxHL0W2cMKJOXJWE56XoPNBPm9J6O2Im01cR9sbQjPL2jNRqkNoCKfPuvOmh4TTTzWs+t
eYayilvXIULiLWBY2Ar8Stbcd7J5tr8YWe1xBJDgbSoNsOG9UyOL0XcuuO4NiCTICs7bKsvUpPay
5vXKzewJkKUTBtNsf/k5UfhL5oKHpuL//337nlc6jxwUM/2f//67vx3fmqtv1Vv/p190KV9RHTY/
9B+/6nc/uf/Pn/+cvjUbkPd3f9nXWurldnjrlru3fijfX8XHV/7//uPf3n7+lIdFvf3Hv702Q623
n5bKpv7VRcDs9ZfRyz+hgS/kC4P53/kOfn7Hh/HA/+TglUVAinQjIAxsS2L5MB5YeBJC5m8mX2/z
gdomOH83HnzymE8TzmNiVUD/vAli+mbQ2X/8m/sJubspTIvhNXoe5mR/xXng/JT8/TLq9cUmjANK
AIACVKbvbkOsX/RxwYIP2NIrD7LjNwdEw2GPjQqOdpS0En+3tk0MN+CVRuQUfoINv+UEcBNSCHlb
SUNHK3CmbquzQc39DBkBgA3VEzQDH6UYJ1fGaWyFk16nmQ97sPGHO/JEBWSpus/SQzikK0ZIR3bH
MWlkdiA7USS70ihwco5ofqDY0PN847jtb6y6tDpnbMvCDv5jOsP+Sc/RaX0apUPJ0WPn96Pqoso2
wnMqaedLCWnkCx+hDC6TSvOHICmrN1GTD0lfyAexatBUmRQnLKecl31Yu0EkNOSVmO0xv+9MVT9M
UsFSYmI+PemitM8IFZDJTuQDKSFN4o/PqXQhMrjzUgzHRGIl2SdL3dX07JrwR9I74+fZNzwPgMXk
YgroFhyLqyByQTZ2jwbUW2iJ0BkJ7n0O++kuq+cEn27ldHdLYTrfyIxXpz2OJPPMY7DzDRSxsUZV
URoXEMhx52Yodr6wAsoaeHgZNNECnbfbOX66JQAg+j5H8B4wZMLX/wRNYTpHzVULkMlZsMZ69NUN
k5Cy3gHwwAW5Ij4/5oDoQd/1uFFzb7pLVh2c00TQT63lqDbK6Y+WO0wf0gbWqkHpEeFIeJBDYBMF
XWoRkiLBmEA6WSA1Irm9FtBEPdoOjj53Cqv46tsQjpmFa785G3lz90ByoI212qlIl1oUGmeLhnaw
s10FQW6c+vm65EeIHSpW903M4bd6cXJIn0Wu64iCcYITQYbn9aTCSsaJ1fUPcxCu30dzmW8Rc7vD
sWq8sDqnCabV0Z4qkk6YpUQO7lVr59Jec+6A2dZvAICa72wNU3I6os46Uj7ALNFiya8N0eBO7xa7
y6Kelr59UhalA5KyzDOev4Qm+cpif7oocGb7oUyFs0MetXwJaYapXcBQiEA+q6q/LGwNTcQU0NYH
O7PTz72mPY0g0vYfKgAIzUF5cwc5EVU/YJJmWCl1CmXswJOoK8emMcQda7jfJgk5116VEHZJRVL1
ew9v9zMhzQAeec4RjBUep+PLxRqdMoIIS/MD2jBNlbEdKA1FV5QIm0lYOSNOA1Qdjrmq2fttSMZX
pjgBRsDMgyKSHCzopeQrRjlz8GXJEQMxEQwMP3mYHbP6YZk53lHHxx6zM9PB+EqIB1b4aSYZglG7
9i3wyx66z8WAu0Y6N6ejbKnBVZnWZPEctv0dvQHrkprKf0pszZSpRglImVd0xkDjXc0/yKkHIVJR
UumdZ1fGTd9CcABtVg6RdlOyhQhSg37QGI0lYk30ccrGbBhMeB03qltbk/uN8DGIyHwRl0GL8jMm
YUce/MQHy0FzwKzozpU+KDZYCWsGaybuXHbegzGtzUO4oJzZL/Sh+zP6nWRu9KDHc7QXLm22JFlo
6syleRfaafYtAFqpW7qtHhj0LMB7GgvL8sudIgCvvxt1QWS7hok13OjMdq/ahcX6NhCwjkhcXIIl
8llcgv3o9slBExhDQet3LYok6tga1Wbffa2qtDsT/UT2NZ2/6ZrayrySXd11+8DIPFqvYSBfkkHp
pxEPDh/agWeAW9dMcSFmxr2DmMzXYFwMfz8h3W3vpG0XXUznDhlIOZpfKxqvivnhEDb3lMItfq+8
pkN+PU3agfZJl2Y5lFMLBSa1yYGKMYkBtevLtWLWj/r0uksMP0di36SqJ0o0qLHVGowYdsS8YOVc
4W9TPvdjvlysXgJbaebYeklgrwhoL8z2c4+zaYgN6M/NGbwT9YibEoZP2npqPDgAWbgyDZqxLCLX
gbRuxJ2o9G3PqIy4AnK77Igj8s1Tpg4DUDx8vHFPD644VWHRPHVhZt4mBF6Y57Wca4tgO8l5BQ6B
/bDko6hOchavy2Xp0/WmXpFxHMNmLHCzpGAGclWz8ZlV0cHwa4r5TszzDCHGHG2Q41kNePrcsoQ9
X/u0a81TkwAXUONDX6trb1276ZChC8CoHhT9DcSWBaUDPfOIZOg8AfzRD9C/rWY8+eul3f9Ykv2u
urtWb/U9TOs3fflN/S8o3jZd3z8MEv9Uu929qf/6vy+lfP32t/ital67//o/evvL97fybxG5mc2v
deD2o96LOsf65CCp8RGSW3ZAW4oC8b2ms+xPFGQEQXgOW80m3f1HSed9cvyAqkjgv0B8hXP0HyWd
YTmfXC80kdptEijTQeT7s6qmnr15r9UohbkPv/391/QAchb4Nb/o97AuCeyR/Pbt/1BT/dQG/VLU
jWiADQOmGadobOMYomk/4+6Wi2p+MGcCW9svP/d6pyrRT0ESS2Kzs+0nJYy+2Flio+LRQAP865lO
kQBwF9npqMO6J+CuKgF3VOsqjyHV5Q3DnPabAJx+nxUGtRRtzG39SGbybHIIhpKcaMIidqOjzFPP
I7c7ksHGpQHJtJGDG/RTuAMmeeGmOWskuG6SgYaFE4zh1p3DYL0sP/d+2qT7xjEV1IskdTs+3vNq
sIWsXXY6TMw/dkMGBztKxSpeM3iMT1x0KpamEAUqtxrMf9L5BYFiTZNdwtemzGIAW8LPZyZ2xshl
VbsOXxcyjmBqaJIvSHt2TIRAZzuyfkW7RtL1CHAchh0wNgtcgi4feuhmBgobOcB/wuv6PLjrIuK5
t+yjqW297maay4du1n63Cz093RvFrJYdmyIJ5gDv2i+tE3aKY03Ogm7hzuBP7dTpXicW7SJCvZYF
+N6K8MnGqgKkmVSZr1NtU04TMAVMl3C68jlwm8qKR7vj9yDldX8sYBivK5tYKxrHWUC4b2oXTLkJ
m8ENGqofvhGAXasKOc6nrVqN+oRcJbkeIGakdbSaQ4CvDa8WNCXdeTaI0J/DA4IG7s0ttxcWvmE+
ECTlPUt/LIlfRWv1SNhVPx7tJncem6TvXwvaB+Ta+7N5vnYlCYddOj6ODtsZz0dC8hyxG/Ztxvjs
uz+MrQVGFhEEZGKXaqqjs6ZjOgpLvl/HpgP1OgwBVEIabuI200lL+ezWrpGcVlPA6D+CwSv1JY0O
AgfdKvXDuGpak60zARUuKlM5x7HyjOdWz8sVrS1/TY6WqjOIqJ0CcQJeKD/rHGTuO0nVaOrLIDUQ
6yFPSGsynIbExyuRMnwZ/UlCskGu1Qe38AYIo+d+1J15QfMOvls0owZPrjptt8l+pFuc7IMQjfdj
3YWdc2CeVEyIlGThmjuVhIv3vNgu7zN0O0vu6QU5+Tmyt3C8MDOZ4BntwsY80G4xBl5xOxT7sOQc
E7Ut0K8zFRhjT1FOqEwEddfvY1BGhXlpQJK0vzrozVLELLWEziIG0N19F6wok4h5NT+PwIrpV5Nq
kjyXDIqqx6EVNg2+bBHqnP5p7n2tIc6U5/U0F6u9wxunwhc4Wiq/K/0a1/Mcsg7dAc+c8bFOKmmP
5jxPE5TpYQMHFQQ+xcAbfJwmSWgYrAdDADdz6pfJvEfeM26zHyZWTK+S7jrnJvJr0OhDcEm04z2V
FF3pHv4c4DPaXeKlciuVxTQda/GUljKzd3k+QXSnvzZFRkh4H30VD31vVy345ymMdrmvsc2SpWRB
Vat7IvbGogogQhcLmacVjoOo6OB2XoeGSTRnwmKjDx3RhGQDZe56zwCIYCpW3xxRUxkqeWm1lQur
iCllf2fWoiB1tAncWx8VR3HIwmS8FbNNzm0QMloESMywi7fjTRcyEdP0I7XJiLYTuJY04/N6Io+b
W4qHfmooZWkV3rNL5dW9l0t5J4uOKNOiJpNtWsyAmVI3pqNFUDcc1APxNd5tgdbjdcVv+NUtMvUq
CSsYDgBop5fANxa6x47ZsdICHW6SFzq0JDE4hbD7mBCibqL+k7yGVBPkvu8mWfa3Yb2VPxi5CvBC
dFAwwS6Sy2QM5tQeMEBCwHcJ/Lvm7vfuUQ5o9ndF61aXGanjkoCSjKlzTTEIRWsoYRsFXkg4w04R
rvrDZohdHPMhIGxCpgl6UhwTVXngCAxQlE5jeUZx2YKIChM3uSpqXSCrA0W9n4XNohsmprgpC+ET
tlrOYJAxhjhmRAw2gPB2dJ5KRBP8m7DUkwvNw9tPgIxTckiBbd2B91EX3iqIcbYw+8zcOrt2ybFg
cBWXfJAfrTaEGmrBsDR2gy2nJyYc/r2hBbA5HALWcgm0pLiSClNdQ5isT5cvXR+aVIOobS0euRPh
jKgskiBLTXp0Q/VA5FI9xHIeZo797DkcpXwUfpFrjQopjjM2R4deMKizfHuphBCWRPPlWi4HfzCI
JDcm5TOSxdpQYxhX5bgvEqcs92MVLLdW55lPTSnbfM8RUs2RNy6kqHB2fZWuQbxHO3OywHMa0udJ
nZljUgbQ6/PsMFuIYGqNkrRPR2cRz61DIAM9h2idWc12iTNM1T7LF82fRmNeMMDRpD3kYR1GtS0x
bmvmZuIEt7RqY8n0tOZ8NhHt4o69UCRClv4R33rgcyxQwQOgQu7hgHbxDrw13dAyl/lLye5cI/7L
WcyqZG1uemD+SbTklvMZvzVsyGIq+2ueC/M5b0kaibfjNJGiXJEXqhrPOACnnZ/o3VYvFt7QjF3Z
nrjMThtuj7JjPGS9m31dizb8XtoFkaKUAYWIKiflRXhINHSE2sFk68yC01x0vB5EyK13YXYQgshT
HIpx55uCHgWd1pVnf67mXY/zuEaegzj2PuBzM8UcybN1Z6Sqy2JAM30FB57hZdRVlvFWpL3gdK+n
HBaCNogDTwNSLBGXgIAOJiv8OoZ5cz3MhVdFnAcka3vYdNd2WhJYkrNZS7z++XBDY73Vx1k5cH1m
TNbFDr1jHe5tWVZmVKSsTJ1mxkjTHQkucxCralEX16bcu8rhyxO5BpDZGgTTTBbUBgWe5ywBIpSV
F1OIffSkLwaKtElwoYEnrkl9tUoaEmPnVCOioXH94QCs5WHoZTCT3zcl1UU/BwKAvm7WC9E56jvD
SuNLQQfxIV1SRQdHT+GLIuscXKBdQhwH6TFwAFTtU4IuvTpMq+FcdMkAF0Ivbufu+B/lyTj36zen
GwIPZprhIkZLHPRaa2CSptczDXocLJ/7s9i9T8brAHZHop2Q0VROHn2yrsvPHcQXNr7sNjkzPaBO
e8Q2+rampP0+pZUiUEj21X3fle1zSOv/O8gO4vhAJ5FvOI+OfG4nsKj067v685DVyxvNcnWTT5K5
BVC18KHzw+KspY3yjRI24f5ZU/fKntzdMsGau2hsLJ+oRHQDjxJt5Q+bhuB9CCPphLFIwyumIfQ8
mkZ1NxgW5H0CoNAW0YyQr26vN9pAn4YvJCmmXxa/9L75QwqUbuYg+bIRFcpoAMJ6wRiC6oqYJtCn
VJjBU8WTcjn7g+VGTZaXoGidSVdRzUi3283kyUK3XFVwMfkbMmlJmfrHIaEswDFBv7yItp26CFgk
XDHdDeohJdmQSTqAdobyc3DTua49MNDshha84BreL+jsCMDt1+WUwSNNojwopi+sawwK07nsiFtm
8U4jY4WLHs1OPza4Bkuv26vtabGBewMMF7IscJ50sMeY1HnTgbxt/aZonD67Rt7XkZiaJN9PWUtb
xLVp9yZzNb2KRpgP+TZzjTKtDSRnFPqfl7zomBat+dAcQi3Wk3VNHEqFsglTWBK9QZw0zJZlD2+O
nnehMkneB0ys5kR5q8u8bAJGH0mLUNw9GHYdnui8g+WOYpqU0ZXw9zFCzk20gte4KidbyA2qHdWx
8ZD0CV0nlH/qjG9JHluJAhLcR7YYeBKQgwNACVJnnzLxdS9R6NXVSReugg6UQej0zhWj+CIswnMR
yIwbLm+kXo9GvY2Ti6AmzXRESfg2zwh79slEtYsUoqMDnC9brLAhnBxpbE9WAvwMNiClR/N5NiZO
gWOmehLNjKonTDnxNY1fk1+6B5sCjG+e1A1wFu+pCwwnjYahm64MIyy/JtoesMitoQ72mrj7x6wC
d0kf0cjWc/RcTRVzCnNXpvTJ9LaaeeLykugQ0ldudXrg4zKckEQ/ePvELon/WWu0z0QZmDZxZBz3
GrjmLodIlWB7jSqawfWubEuRHeDVVks8ImUGfm1XJJnTfrLVCSkd9GUbT5uohosai5M7sNYceq/E
CmEzmebWZKmRgdu0KnUEb4suzbIghea5uyB+EXrmzJEuIaJi12iJbrPXobuCaQG3APlldenP+Wgf
8jQA5Ncyr2zQ+rKU0V5f/HlXjrMlDwOqTTPySUvu9wWWgXSn8KiJ+9LJSwR5cPWNnT9BeD9pnIZt
ak6EVrupIRzsWK0FzOu5Qe0OLo5B5akOyqCO0rrggJCPizMhrvVwJ6o1CYfYY2dxdp4z1/WRgqZ/
MATD5LNEmPDinFIBA3ILxoZxqRSrLNEJ3hUcNyeI63Qy7hDlgUzvuyHH/iOGYtN6QzaKULbx1oop
DL/naEpJxfO3M7Fl2iohO30UtIY90S9nRYII5aR09Ui+azEYRyUUuvGGNqN9ZmdmmH420VibeyXx
u+8EdlzK18zDzbyUpAXSgDTpKqNVZkbhz50LrJmkY3bVVoaEL5F+mh06MUqDixvklJ4Mazj4EUto
xX1plUbMgbBN4pE4WDdCMj5aOEnKIThWFtGCZ5nTA9xFalmok7L18+zU9rMUejkbc3OVTGWXn6xB
qqpLLIxSnrD/y5TPtxbZnlRPRt+E1zZwThnmix36Dv4V916dHTAjcJtpMGIYTQNzAuIvwtb+DmxI
KZI9zLq6SlN3peNvANnA2+qwU1olA+YjY5UqO1GjIPeCF1g0B1qHnbNfvYrDPk1yjVeMnGoVpxwP
f+TmtFpHAoVrosMbrD5n5BZQ++i1gS05cFIvrwyf6Il4RnlVsW0ywz0NvcUdYuAfs9wb62LLgzsR
NReNNk8/iTk2CTQF2eaYVQLatbERmklzxIhHqmMMUgvBrbQZHh1GZ+inU9r4Ps1ltZgjI+hmqM4t
1ojyNmyYoDwkfgutWW/MyKfRQ5VRo/RdV/9uXDlqXhAO4cEymop+PiCNMb4sauzys4mnGim4rTzv
4IQySdAQjAywqKdxD+0AsdbLAfn12HFIp3uy54FqQ3TAvP+owhI4XBS6tTYFtLOi3JrRZ0Wc4BUm
lkro7MTOXWURYKK3aAsmSG3cZwRi7IWoQ2ihqjG+Bn5VtWfA89cgpu/XzDEzd8qQAGYL1G0Hgxc7
qlyMo15SZ9mv7TCpo3CAIEcBdHU6UgrwfQRiLdympFNt7d3cCpbYXu0826P2VZAX21moU0m8XH/K
Bj/wpKFhF3et42b53eDXFmJEb1XVEb8GGlBvkiADR0vWdmytY8rO7XApj8iMnQsDbeqCfEkLQCIi
lUCebKe7Iwor/0awpGcwf1TMQ0jdpPTt+hWUYjPQcYhhavdXQB39Gwx81Zb5XA7Pgba6IxrJMTja
fKLEfu7QwcU1r5g4i9qjJMwanvWpdpd7kvSA8yZrPrvxYpctd2YN1IMwmxBi7GTBo6UFWaPWoCko
913hk6wgG4tMDVeu5Q3NAZ3CNp3RkvldM6Fw2AKwlj6vnoJ5bnCkTqG+kmtTLQeDY+5XSYrQYzjW
i9qtGGIItxyAXlrSLV4WMpUMrnnAWDgxFmYd5SjHM6RxMAoKm+vMakkfke0ckTI0R2Zym88HF75d
heFzaWgLWTEkK9C+FFtsJTlK9F3nQ8Tkw2/AVGLcspyNY28tXzoch9XpEqbz4zCg1ePidx0nxxQX
qYiKcRpAeZILO+SXfJi2OfAyznq6KhU6w/Iom66nkEItqgnhxRtG1oIgkLuE1axEbSNuGqy5O3Fs
gTfsbnTHrtWnJjyEihBykKgFpO+wgupiigEC+s7w0l7do8xfS+AQtiv2Hm7t6XUIVhvrTOkPnfNm
GK4Liblta+M860ycXV4iW/oRMCkJhLIaaMnEU8xiiFs0q0xwArpFyP+RfTE16d0BSjvzJlu5xsEl
dYugrjEb5WHspDGwA4SlOCl9JykRbTdCnXEWHFdyrTjAQY4f6Iwf3RpONblr2l+tb2O5hOMd6pUq
OHFJlHS52SL17+qCWe1bP7oJFWqHOdlezyfpe82R5oDJEaZqU4+dh0Myod9OAeFmeM1CQOSXgFY4
2XUwHRHewgg3XUKS/Cq1MfpMzLJy4AYIaV+SvFuSZ22LYngoCIGldQmBiFMCOVaCthio7F7n4Ilr
hBNfKaiz/oEomYCUS0wY2XeElVPm7TZZmrhv6P4McVaELkMeV4eMw6V0x/w65dFoIOtSurQ7nBFK
MZBu9d5dy5Ygq3T53GXWnB/HwCGidBcM/pW5uVvt3AcZinR+PeH434oYQA2JISDkq9ME2UB7NhiI
RTCMzhBupzkr38wlad9UI61HbeWo3eTUmvXeaV3KQ9mKTLG4zrk6progTBMHx2qcwpirUe4a2r/w
le6ss1KFADwmFSR9NOGq83azUwfzEV2W5ZJxqKiTLc7hrGKGWu6xf+Kkn/p20mfOOpTdDiJcRg3b
Fsyjec7IxArgKjNjXKxNqRvSUaJFZLZfQ0tl34289EL6SYVxrzIyUBgIgAvcL3SZ1ihEL+2eYizK
bkabnxTBoNaXtIog30/tZPBno+Wedubs3QAgQZjCCIBc3C7FU02WwFR+b4J6fuxXLM+xLANFLomR
zYR3TFiH+Ggn8odFD5S3gAIM9VXnzTQBbOwbMRMMNLPMY8fX1mGavGtth8E6PhDL2uc4Zr42SB95
w+Vo3+WTnscYeZz1yjEtPUi/LO6Kes6mCNm5geNFtJ+xEuQV4kbPH2Ot7Z6zg73NV6wR239sqiA9
TAiIieWA1zRyFALdFK1q9Z/RYKIZAFPVvY3+QEJpa47F7eKbOt0Hq59fL8XikImBTJaRbuF717hT
wf4ttNnvXI4pDcGzefYG8ju8oynCNcLrMN3rcBnIvzG6pODC9N6NgSSi5iUitNkZxIuGZCBXuTwo
8Dyge2u8gKhymulLhaCIk4Zy18vQly02j3mlzERgST2K7pezI1OdwY+TMjEnDl+5a5EFUjgvhgzh
iTemqn6AGddvI/C+OKFVFC8ty8UFYHo2cQkKnHyHtAW07Bshp63EMPSjS028EEqa0vGfACM8IPUN
s1O05mRmJJUk+cG22HcjF3jFJcGG+Ev41fkbpynpcY2b4MLJZFAdmhR9NFuIChio8ICe2tIN2qgM
S/nDq03Y8KhJGNxgmqbL4qJ+8a7yyTLXOFcm6gVusJvHkJYJ1THolVj7jjUwO+uGtKFQ3qw4BIYT
acFniykc+UUul6Q1rIc0ZYwOSBzT7YGIR0y+IYsTmTpGSr3PVIxUGPo0DIYEfixFdoNB+4Ojr7hP
Jsd8DJC5g99YneyWcLqWZynfTJ0l/abvBas9TRHCRRTdnJFDOc0M18SdoNrXcG7nzxafJ8KnQCpd
geCy24hQKeO2XFMp6Y03RHQhYmf+NZR28tBhcxpo3TrWEjnILpD3QFaWVxSGwa2am8HF2FvynYnu
w3ZzJ1n+CegNwfwa7t/XENcNJo/RESdIRSZ1CJDC9ZGJWpSGjliqIkLnPcCDNAf7nvObf0Zeauru
ezf35thMFASfbmZCR+hLbuEfFvUqIgjpXf7Ur43+kbdjtY3by/G7765VcSd0r8PYNrdWMM0YhkFB
QJiRVmtonAu/dq40mnkfPYfOvwIJMW8nTmH66Cq3kxc9r++iDbboPGAX66PL6EnhyLQdk65PrX6Q
sLkOkUnohoGG1uxm5FVWdjdWffMNLUiLNNhs+8eW6CpgoqpsXv/6nP5/2wSeYuPPRvCf+UgwPPl1
0P7zOz7kk57zCfoyE3MfFqctvN9G7YYXIJ90/NB3NnQYDNHf5JP0+D+Bi0RdLmyfSCWoBL8N2x33
E9/Ds/b3Hyr+yrD99xwhASo5dLeJvbBADJpgnX4vn2yEHl2XkdMenKD51GN6I+g1bR+0OYOW+eXK
fAz6fx3soxD4Zar/8bsoWRzeMcRo8YfftZgmY+i2cPZ+zXAPOqpka/QDKiBEbUNqDPdFTu/Qwz/3
L5gxXMp//s38zk3ugEbBdH7/LoPZId/Els6+SCEBNB6Nb0Ww45+/Pev3qoWP9wfiCKwXkB8+Vb//
LdbYoEoI+S1TN8oroE8BO31nPFBvFlv/px+OwHvog3Ksbzg5FF/kutyyo6f/ghn5397UX17I9kJ/
kU9UtIsAFfJCpBfcg27BsTxeFmv85+/3v72oG8SM/wCm/OPbrWnAC9conf04pU3cet4FW4n7Ly7q
T3Teb/rev1/U337LH24do84pC8Dn7VG7RU7cR82lEZEbG3lHiz+tLpoOnFl3ZBdGOg5uyR2KqhcS
T8/wuJwG/+IR/uOV9fmIiBA9NPcXwk+AcubXK4tBFmc8I5i94KgP9qssrxRBBrvMmZt3UdP/KIP5
4+X14dQhqkZq6wUeH/bt0/TLTXQxwlc2u+O+rix7X9TN9eIT3/7n9xCyGz/m1+vLr/GZbFg8sTDd
XP8P+mlz+H/sncmO3EjWpV+l0XsmSBqNRi56Q9KH8JgnSREbIlIhcZ5nPv3/UZmolCIlBWrXaDQK
KBSyUnI6nTS7du8539GIN2VsvcvaOYXOodGMOJrVgK7SQoRSHqxxiONDnQjrT8EYaqU7FIr6GfC0
a2ZMkXBUnLm6Ts0qpwmv5eww1DvoYTFntxlokYjxiK5b1xJBNG1nURMxikqtJDiVPrAkU8BU3Xmb
M+RIAXfQYfRK7AG3g0jJPreWRUeinI5Z7istN53LAulacZbixEIpUS1XzpaT48qL1GSaT2dVZ0fX
skb5HcdbYz+VarQCTljLo5p69Drt2FjwW3D65UdGimTb1igY3WPcznV6L3AeEsg1NT0hIFii3QAH
ovshBKkSXg+CMQVx5YbEd7vIEcKVlmjp56JcUUDQTTGeVlwRGi94rWfgdSkGPa2otQ8or+0qIBJ6
Dtqo7NJDb4Gn84mAjwBMrzI2fZq+hFE0EI+8VJLli+vPZmQ20VjyiGMWnyjTpiQQMOrP5iIvhiOy
c+0yBwqBZqTqnVd0LrVx7eYR6U1uH/Umu35IzwABckKm5qBrl4llOM1hcjqCuyY7d15d7IbCOSh3
RhqtLXxfVy1INDXhNPoOcFz+IlLMrLu2GNdlj6aQaPbtULdS2jWMC6cOD0odRrjnW9AH2CkX56Yp
u/Kmn4S6bY3M/lPyilR+nvf5nTvGBpqk2CVePMkEDSV8outIN3npvsYzc7EAzDKQz3YuaOvUVjw9
ZAiXZtq60ypJToZTBculoeM91mb+me2TAmsyxuYpsUqGQdQ78UMRwZ8AqKFbnzVoDVeRRfQniLA8
woGMi1TtakUpi4Ypyp8st8wNbxCzFvmT5tRfM7tdLslsDD9zZuxuSExZ4ZYkc9T6JgqfawTrKJ/z
zVgQ1VF0nQihoZsuM7ICoDCvHn6msSbYGYfhPPbNKwc2/JDkf3M87RqNUWAOE+LjCuAiBdvbVSig
kqllQGK0+VVfg6KByOP0F4MYE4hCdjfemoPghFqJZYIMJjC3WWMy3Ldm1m9aVb17dPLMPWuxXBUM
FpUdeRMWDDYfnZwQeEJ0pDX0QLdLjO3Ko91XM1ePSrR0K3NKsox50K9NrU1WD3qidmR4QuSWNSQE
KneZIV6VYY36eUVj+VIjC/XZrOnvcSA3neupGUuOYn0/9dDAcv3ZdlFso65OVO1VZW3doSTZKu3a
QsBHj+mlXxfOC25bpVuCt5Fel7irHnmk8tc4ig280tEyzRwmFwa8SmtSEj0Rjnop0U13HWsI/YWV
nwHFxPJNhNfZl6EsLPgJtug/LVicyFhdesxPPDF3RTnT/F8zuMmliB16ianIeG4X9PTcHL1mR0FS
bR+tJi3OpWGtW0+U8/0xM3m5mYRhQKSrWoqChhDyak6nU8d5GDFXDkGI8wLdTcwTvhnX1bOYJFMb
Ms3Gm9mIrTnIHQgEOm28wbMhhKDq1Yz5Qg6MFy+SrOk7L4+nTSGR4DTZY2B3rd0k3UTfNTaNJa8c
kZtzQOVFuK1R6TLoHqqFRM+iZmZgVp10TmFXt623SmbBXkjQi3Ww1qZdL4xWUx+YlQwmDb5kvEc8
oBOQ1hGM4YfJKBqfAZTMd3GVtuslDpPxhuGXiXhpMXJoYWV3TXJ5Wu+k0amZvCmie3dr3cH7N8Oh
AZ6G433iiIWC5WhVqobOpvdoRCIb0wODbUT3iOFi914qMrqDhpyZCZ4L59SDDTSQZbC1NQ0bgIH5
03RxaNCFEuHkR0u1NWgiM+53QAsyzKPNyg7UqVonm7a1Sx0hfl1wNMuUwiCQ6ENDiJYzPVgZYpYF
cfl0hyouIXoMmpc4X03uc2AT+Y3FjvGKcywtgkMDsdKFmc2prf1azcjiY/2ba7lMyMI2OKW7+0KC
ij03BlNCLUircQ0aQOOXqdHWqE/Y5nZOPI5XGJ9oPGPnyJ2drnMHgopIB32X99CvPJpCJPVGfW80
vo12z7yQmE9b0hVlTvycHot8BznJ7B+2hFEUGFTTHyVHX3VkWji7d5pN6w8/BDZQ0PUc4RgSYYJF
STTKCuGQgcGiZt8ezwgLE9qOWHtOfxLsBeRjt08vWVZTl5gyMtkttEWQ76L13lB1ghZkDOV9noJl
Q/FqllSmS9MGcgDu7fVzLCV/hcmc6YIGz/S1hjGRB22RNrVfsJ+TgrQiSTuAG7K6U264sUWqUrGF
i/LdUOmWyvxIvlJOv8e0sVSU9XKBkbGrWMk0NAthaomLhikSyyDTvAzhWmY9f6t3/isT4P+jSnGK
/F8rxf345fX7M6rFv/3XEdUUfxBJiQhGSqpax9zORn+LwVF1K9s00TYTgKJvf+Rvex9/hskvMnHX
4v+1bZ0y+G97n/rD4jzJ4Y44TpszgfNfnU7/Aun+U54qc7ssizMqRkH+w1z9xyqYZvFgIUSjYQwF
GR+DERbTWavFbn225cQgLMI6g7TPIbXnQbhVfIvQNPFW9IrYQcJmy9olRuzBNSLs8Lbd1fY+KcSS
na+IAtnOyrS5A5u/TuQ9IlUlzbaRKLnYE0n3YxFggNC1pdk+8mq52Gy1xAAvEY1pgui7jlAxeH1u
08L07SEBr5OyL3RncgJF46dibbUtVnM8gniDukT+WYbgsLaQMMZOVd6gzWgPJUOBypst/dBRSRAf
qJklAgJkbgOIvcDO6FAasCGjq7nVSv1qyz/ileeq8CTaWvYJXbFLlFgOHe+TU+bxS0THKNDmnu66
3pTmjW1a3c5dkN+2V7WSa9Dm4ePG9KOnXISqRTJB8KuhfRT8FUGG1FLcTQNAmqsmKxgtMuALbTJJ
3egOJB4aFup4Uc8ZyhtYlRd6pQrJZoIC9bpsYye+0xFrwvklG62sX+dEpl+aBogT+L2RiPFgBAgV
3UdbFXgnKYfKpzpqq2WPchGrmJinV9oVhiAps63+hLSzfMWXA8sVCSdRVrsWHcI1fjz9yGQZjbUt
6J7uu04Olw61eHoNyhbbisbs/rrpklCjrRcjl0ij0ljoZOvTl9Q0svo2DwlWwm/WTyRPmhR7D0zr
w1Orkc2pL4591Cmy0FVNGYpV6lYyQZBXdGk3k8duxuJ+mYoOGTmZVMW8TyAlEGnKFIJYGaKUw7ni
/iU03toe6BIKJSgHGwInn5nYeLhJdQuJiTsNo2/jVcbziNJ6YSEVrM9wN9bajWnEIWdc+0BRIXF7
o4Lw+QESv9rNFkiFc3CKSAhgL8/LWWQI1bGBTLZ2PiQ0CA9oMpwbcCz2cFrnNI1PdkjF4DVhT8Bh
Fw99uw8dcrCgIGdNSSsznl76af2KE2EiW7YvIUMTZ+wu+XCj0gnhZ0FUqK/Xdk2kVxFfaUXR7XuJ
rQyWTltcDYyFSm8OV+0yjBGM7UFyL/dLu6TscnJpjzNlHAmz9XKNdF0GZrYQSe90zXA7VbAZfcYX
EDeKKI8+GBqKfpORLfes5M3YYVLXtgNpDY0kbPN7EJGkjkDUas7qxrRuZySjL1EZ2U8hTxglnNJW
WgH5hCJn0Tln+egXacqveSXqMwkXLAucJGPGIYSLviXpsky7ACrVf6Tsih+21PkrJ+OOtyMa+K4/
g9QEJemxH4D+zK8xM6lwRYHYW7EqGOD2Gi8VCqmQA+T4mcXBEmCeIN9Ab5qRV3GoD+piHnhMKc9p
sZsHty1nxzgIHT2/2nHGiyitDXAz5vlWqfX3cH7RguA9i23dryONg+4uZLJdFWcgm8qh+lq3E6G6
NcfeUMUpZJIhmS4wOKQM7jymBmPLtAZNdociJ8fGU5yHDtkwvYeNZS442oAtsfYY7fSGpECBw5e4
hNIFIqK4+RvxLEP2q3OZl2ICGDB9KMLYWYRvOS18dMYMaPAPSdkBNOBEBCIB25cJvLPblPWP26SE
eXKJrj1+sdyoKz+4/YDqfc2Jb3pwkE3Ne0SpVXvpcpppL+2wW5Odm8Ut/txqGsrhpqVNhv69BZ+L
2nUqgrI1JgWiQNovIA3JwNI58x9JubQO4KjRoVZ68Rzz43rSnTWGjCnJzjKvTwj1tXsH0qNfxjnR
kjZhZ3t7ZnlYTElhbfIXXW5V9MkhxuEOb14ULNBKdm2yxf7OjoM6yIU+dFTz1D0JMaHgaE239TSG
iFh882KfAL8l+LcrjQPB0/kHmgXqOuoh/3l6BVCZgl0PRB+p7TzLlLDPtevBJot14jx3DMHzHvAO
O2c6IaHM7pZZPo/LoPyegW0Axm0NdERcxzYeqwuXVR17ULMuD1kr49l3c9nDGZYiCMciB6BlzuaB
Kh5XDRWfu7eYPxwSMzYeCf+9W3XmRKTbkIE06F9p6BkPqsb6itKR2TPeS3Hmwpz5ACTeLs6xZMoD
wqA/kRs07XMcsSCfhnQcm9cwF111WSfVbOzwSPGD20p1H2bctin9Cfbcp6SwnSoJyhLvGgpwnAeX
aKqt6JUGTPpCgqGpfbLnIYvIiM9KhzBjMDoBLwhqM7QUnEPR4Y8Iq+Cm+VbSlbezWupDwsyZdLbB
Lq/gO81EoJYWKhTTUYhugJsmm+Arci7zZIX0ZGSsqQzR+0NqduSFtD1Mt8hNNY6SxXKDF8Fad6Ic
dGKYuyx1z+wGc0m2WxdH7BG3FsTsosRa3REpnaidZwnxJcAWbwJY4e28LbpGXSBfsO8AZio0W5kb
AaczcId4iVNuJ2spn6dZW3Uo1NS5IU7JerfKJbunF0MmBkKj/mW0dX78Yxmz3XjpSqTsZxRgcXwV
ZsDg9gt2XAerfrKci5xzRFEzhkCzQR2/KC3+uqxWtBy6tWx56+MemcfN/y+l++Xs9f/872/exl/X
0mdd/tL9r5uX9uXzF8ILvi+rv/3Jv+pqAy8l1krXZGxoG4bYGtt/19WAMwwXnAaxTsD18Vr+p7A2
1B/EtjHdcZ0t9cLcctv+LqwN+QeQCxZn2rSGBULD+W/GPt+S1/6pqzWw7opGNqX7j/X01gzDtTB2
J9mmV2mGsTgsTlmvX2WVFayzOhuF9gmp09WM1txsEQRj/w4SER0NXFcEIdefITv4Wi3e6UTLrZ/9
kyuSb6ZCs+zNaqLneEpr/eRorLZxhW8Ex315DjCKCIcWmVa7gR0RsDkydRh/drj+1uEVlMcH2mSm
P1vrCUfdi6XYwQwNh4bqTOknhSr2Rpk/KLdX+7xfKn9e08y3q5SiP6ruDATOXljoJ8ATT5ZYTyvG
+LVIr7jyD8vakWU4t9OxzLvoWLSa3K1O1e848mLwtNYvkizTqECfsEY38HUfYj1/QEtzpYpMeXHH
QjPJ9JOYEpw9mvF5avUP5K7ZhzLX7xdZYeQZ+a+ht6+h3L4znvkW1vKzG7rd6O8GB0aPCbZv5vHk
Ynb3xgbYssF3xkDJnjoZXu0KOiCkIdNDY8Z8gTn7qSrVWRXhZEACFIxdd6jkZB4grB6LyP7SysQr
xucB5UCpzTdY15F7g1TcO8gxzqaoRjdsLqnvpuYIVYLNeFrHIaDSB6K3ia5yy35QBi2CUY23FENn
351lb/76Tt8PFs0fhxj/eZrlm+EFseBISTR3PNFavclJm2/L9BazxiU3+dhjEfHQnm0S31B9DAXP
76KmJwun2m5cI7zBfXOc7HRPZuU91rsDEw0kZ314gMsXoVjJPwkyXmi7CZohS3QzRBxB3rn0bX71
s1/pTUQJbJhxgXXXnNowOi7rdCjkKdHNwAWipwTOWyu8c8hvjDYih5s/sR18IDXAd6kAsnYKatXB
GcBFhFypoV3KQ4u12UCg2vmuqu6iebr//aUaP0a5/HOXt7v/3QMVl3UsMxW3xGoMPkJOJNegvsaQ
smiATDFHn1vJ4+NUDyjD79e2G/0Qu9jRGpm2VPVFwaviza16J1rqVz/6Njj77nLslBddyoL6jM70
sBV4A2/W/N4Ps43yfvbDbD/Yd399GQOpifS2PVlLfdHkzUXXLxMeDo5gcjRdf1Rl78c6+B8EJody
4GmPcbcisS/u8SoVND/ja4Dt50OHzgez00HIOEVykzzpeXZPZX+sUvXl97/N9qD/7GK3L/HdxaqM
qd1SVe1pLvPAir6QleRl+IikjPxcqXeWlDdhTP88AW8GyuB/OxCCQ0MIwnQGlA6hT8H9iQ4jXHbL
AG0NzGWgb4hU2//9NzO3v/tnX+3NToXdAHwzjcMTM8d7a3HOofRyJrZiNJyT/ZVzdRi0nB0fswi/
0ZIesUfuZ6hCAXRGvPQJisR5BGOGQPNTCsHP69rxT7ei9YLRsAVi6BTvXesvfoa3KgpbLvRlF6c+
9dP4hJvPxKWBYBnsCsHtFj7gpMkPduQ+mma3j+U6M1woPsLw46wfyRpeSLTDqP2pGDSIetCLjSko
3DCYsDlnsX0+zcnnJjHvqBNXj5pDD2pD23VMYt652dvD/ZOb/TZYExxpMwGcbk4Yx+CPAHgDWOKZ
wn7QV/OjnBDtmYCHmCGNxLMuNNFQetOG0K5rt7tccHgKYd9qNF1Wc7ibKv0cOdRnFtojnZnIExFg
gN9fqvjVpb5Z80vw9EsRughQO23z8ZrOxdrjDVrxLV25Ewc1SPakDqMsh9k915BDszvkvPq1xJkI
FcJZPTUiK82YTLuFWXsyxCGAy00QqNR1R7Rjj9qUfhCh8biQBeFyMoVMnB+GLnnROyOmEkkEpjy9
Cgy1nDsFNgNbWg8cGt75ksavvuSb3YG+JZGjllGfEN77KBfPbTs8Fbb7ZZTGsSqHq6z9xM91Llex
t9r+HOv2vsxL7Z0X3v7Fy2e9WfJLB3ucyZN5yqpc9/N1KXyy2iPPNrr4pqakcC1iUA2kCXAOpz8z
YX2utWZTPmJlBjzSHlB2eLqzREHOoNxzh1cspsApsRB7fZeCGiOCK/IZ+JHoAGZgA7HfAiO2jsTq
qsIOUKeeI4w7tzT6Mhaxl0EZO3LnOo27Lwfzwqmn7OBq0TEPzZeVnCVKsxHVLqnLFIBUU7q+PqLq
PBOdmD02JWz7jQ6Wib4WfuhnBObEJsnwRuKM90SlXY0l5PlcfYxF9jSyiINKqC6KSBzrONrNk93u
m9h6+v1T/CYz6j8r6gZn+WHh1sEJ0yMZTvpMQduhuEIv3gT1yLxkwDWGxB+ilmgFUz/UPF4OLWO3
ebDozsbZ3qEUAZJgvXA2pzyvrWIfh1G8C/v+1E5g79qZQvj31/oGtffPtW4P6XebzFj1xOsR+HAK
rfgKpKMar0Rd3lgiP+9asG/WIE9yUmYwE+bcUhc4Bhxut+WkTsHQRXQhEVtV8foVjvR1Nj8Rk3cJ
uuPQMJOtneZYYx+fEpt2kXVsV1KXLZhmYXgKXVQ9gD7bZgAt+hw67rEQpuEvqr3DNE/vdDzYI5Cr
0Nhp5m1uk5O1eJp2UYyvtAL3kU0iQZzvfn8ffvmbvdlsw5V1Lp7G9iQ1ly4TCVIPpOVgBjcwKQGr
U37oJI5X6YToocL3eTL1QFtRjBhyfUm0NjpaKUqCpCjzXac3KhANJE7DHAsP94x1xMi3vnex20X9
bEV/s2VrC7OUKCr6U1pk0vQrd4nOEjtdLsMyDqmVnWu8XFNQbS+gLugtgeRivOFWFxYA1ruuTIoO
Ynqc3ICLGe6RXROjtFq06KBskKKDx7wEl+vzzqY7u3unnrF/tfC92fUXIOqJJt3q1Em9D1bkB16G
u/2IfxyevFvTmonrfgd4YAoWC/DXWMCtwkWC/j1qLuiT3KkmvK6H5SjR6Pu1pGaukY/v5gGu2ajT
EYX/4PqiSPtdnqt8bytTp0mW2l5NwIHXZIooFyN5Gtzopq+KyCeAyTrilM0wtDQmVtaRQQ42Uebm
BVs742+v7hnr0OPGLEHRt1WNYZcj+Mm647jkT04b3ySTcaitvLjkLTprwugKeuMuBdWWeGqI610k
dLLgbas7gxqW8R5tVb1ezocOz2yf9RTVOI13mAcheOQYW2Ebiv07j/Yvnhbx5hCO48EeOLzWp1Dr
uV/I5r2OPCf2vYKAN+hukR9FDNNUNXyZLZMerFavwMe7Gt7kMME16uSuqYyPRidP2Spux1RcwEps
OJ0IeU0T8MLCsbeUwnhni/rVqWQDk36/KlVTXVoqrSFsZM7HeOyf8bwWntSnKKjM+Ea59keUZR9h
IFzPOXPpvGpZKW0NlhBYA68xk5uuMF6WNLn7/U385RW9qUww5UfxrEo6GY2RXBtLqrP8jGZ/H4ry
GGv29EGabhOY9YK+AGtXkEBMwcypnVqritWBBQajBC1D4zJiiHlohzB65736Vd/nW7PguzXcHBEP
dr1OsO2Ws6ALzIeSYcSB3qHcUUTNZxn+W/Cp133EsRk7tI6US+rY1g3cHBgSr+MBeI82ISMZDB2/
Hg+i986d297unyxWQv74WxprCS9lMMZTaWVnJhbRCSy9rjmXyiEFjVfdGda9lCg7jfj2nc/8xalW
vNmBC9KHUTMs0ylMjEOfAW9nhonxyTknLiQIt2ms6yJrVQGxUogTwkd8rAczgQlZuxjeVrHeOHH/
Tu7hm6zQ/2yy38rd734gfnQ5NYYxQ0YfHzFYYxToR7raGUEQKU5hyDh447LyS6Gp85JVApfFPaaB
1AduL3cwYtPdYkSfyV/BIUSKje1oV7+/VeZ2S37282yrxnfXxnOp14M2D6chtjc/2hg9kz0Qf0Ug
RBg6suejGYG9aihGk2Q8z+iG5V33rMvqok3oBowoDI6QcElgIJDiRHU53faRjZjRyO/kiF3YTp8U
A86g1MGWNf07euhf7djizSYY5hr6d9IRT0YzPsredXZdOntzrzmoF4snI+ufJ/wTqEytk2X1L4r1
mQEWLiY5xFeFrV12jGUpcJTYR+SG4gjl8Y+b5AvhQON7T/+2yP7s9r7Z8+xaW2MNtsfJNKbCQ5EJ
lYnZeqKXr6IhohvW5DUTZVhia3MBJO3CqDZRnO5wZQWXxwr7sDpsWE34UbUUZ8OEatXsD99+/v9K
O/PwPkD7l/Ka/wvZ2JIH4teNfr/Kq+LPH9nY25/429th2384KE8NlDASXqHcDBx/o7Ed4w8lpL6h
FE0LkelmdfhbO0MfH60NYhbyo10TfQsv098tfs36wzTdzfVBbebyTvx34plt0fzncUI3A7XbUQI/
l02AB//rx7fWQKHBIKhiGkmoxSL2IOECRGjvPLU/Lp/fPsWxNpG6iy0cqdCbVwxczpQ7Q1fsdVff
l052Mc3qYMQz6Brj7ru7f/PXpX/f5n2zefFZGDhsrhvdESMSBig/fiOs9ElfwMDfU6vGzceFysjc
92U1VR+dTCuaKxechdxLjRCkr0Xt4G21O4lUCJheN3+oAbvaCtYHysnzGtbreKzmQVH6Lr01fihA
BYgdXuVwuPn9hf/rl7ANnhBp2Mj1mAkxuvlh/VyVchptLlLG6o95fs0E38uyh99/xpve3Lebw1No
mwye8GOYxpsSbkISGIKCSSBKJq+mvRzBAV1JEiOWed63K13bcPTayQj09Z3f5d9fTyGy5rtJ7DWW
eOvrgSg6dlM+QJJYR7260HFI3/VR0tECxeMQ/P57/rgHbV8T0CgDMODCfE226B/vJfESYYztmaZ9
RQRcsOTmAJNdiWTe/f6D/v2tXL6RFI69RbzzFv34QTC3mmIiJmmfRNZnu8AtPgodtzssCP/3n/Sv
V0jp+LmEofCW8Bq9zY0mJFMrnXrRdhhGD6SU7chALROQR+V7b9Dbm2ebeM2wsEicgDYzxrdLAim4
6K6nBB1/i54BcvR7HaN/fYJlUMRCgXX5bVj63vw8zOcFci0N88OcMwKT4OGsfqrf+W02CCy3//vV
DTwtD5aOfZ2JKWHv28/3XU0CIQtMvJtkQRhGOYp41KXxNUlO/eIkMDPY3jE3SoUfgEOXonKK6AnN
G0UZU2s6PWAaRfdL3p+u7zMJz5o+cUyt0pI/vCACpsXcLwiuWFyNMxrgvX6Ixs74czO3xjt9ifSb
1BbQfWIVFU6wODEqZF2tAKXxXdKyamBieXllQYeCWQ8GKgHD2OMbGeUDSDb6YGnrGMcIwlx+3qya
28MaG+S8s4clLTj1DphrbYy267kqcNTR/0qjNTCJgZw/pI0I8XpnUDTuhR2thovaHDUXkkO4fti6
+1j5koDhgQvJxtsu1gwzWNMm3XCDw3wwIEFdr+iEHpwMcZZXwwku6MRhHaNr3uYvFB4tdG4nbyc/
C8Puzh4iiSlC77tdrgpylMdaGWNgD3lnwFQjD8RL7ByTzAAIwuPXK+sgFyP8n15DvMLJrB5fBR58
RYkzqSu7huGGd8xCFqHKxL4d63SFQZGuerGXuEQwriBsvCq5qJqRlmt+DLHOonyPI0E4CVnZELFa
Wr/7ZG63ZsVq2wpEumTaupLdVgZjOmUXFbKvG8zzE7TBpaf9srqCjmBPNntO/dSU9WnJaz4NPCcz
wWLQawKSwVgYdNqn+rkRS5GYRwPDOuMcPVdfTRkT6aLWVEfzpoZeJygLqjcO4hQZaWHgofKztNUi
XjMtvMnWPux3pEQi1jjL1Uga9IHo1uYlNVHQebAB4ABgE18IScGl73oYCeZLt6ucLpgaF2/A4JBF
FQwQw9VmLnY1NDHj/BRna6l56azDM05dUdwrkPeoGcVQzbuYYLcZMZNm5UFdTv3ip0m5ELZTFO1j
BJwGzI81iPViXMjx9DAM18lR2XPo7OQ0ztgB0HZ2HmjWei+NyjwsBWEyntPhWGOeW0JbJDcUO43W
r+Ijw11ok1aRv5pOAc6t0hXC934AD9KTeMwvrLTqOMFhuOedXuWxheQFiYB/+6VAgYWknU3y85Aw
usTDrcavPFtrE6xlaIHPoXvF1CZjugIoq9M70gNlrM56oi5ySEpCI6MRnmmBB8tKl2BRncH9mvTm
ibzFmcfbrV2t8GOncx4bU/J6NT2aMfgAGTous8Fw408DDlkPDkVFhJ05uud1Hi6gBuxRB0BT1ngj
BCbq61RypZ4+9fl8gB8HvHmG5gHpRwr9M/AXuEp6g8RMFz3nSSg9uoZBQ+Fgstc0zFF1xo7wG1RF
o98zogenInCz+WGFLt7TFlA5uzR19CeYuCaZWGpWj+aUMFeSKb3eSCObQ9OKbPTpTecHxiHDlaOW
LcGaW38hC5kOGzysfxyEOd4RIDwa3EcbT1VT6HN3aKy0P+8IWGUOYin9izkP+DEmBW4wralf8GK5
3YDSuZnne8YoGoddI4wkXavYdEALLEn6NWN/1ndmZoHn5nlrQwZETLQDZrNFi9cMiktQQeYxvDbB
mIJZo4I44OLPgCFSFKeZpK97WRrardmNyPnGpMeETIKY/BJppeWeMQqI26MD4Y54IfI9+2Bkwynx
UZj5HDAS6axNFULrrm5W48rsErp9kDzxFc5lB2sO+lAZo3yaa2wLuiolrv6WJ10LnZCAChqf645I
oyI6LJERmYAI2hCxljbSu27jcNB2Vlynw5mKw/DQoXEwEDkkOSyB2E2eW3LLwRdb2gocS2XFPbwe
ABvx1Cwr9Mt2mCAZN8wh5wrKIrLnzfaIyIPpRhpV3Us0DJbczRiWxPmwxJWJ88iYY4IqYufLhBqf
Vy3tcMOlaWOnPgNLRMJSNID5x8ReP7pd7TJ7IeMg9lVW1xd5W5sGbB0n55Md6GTI1MZwupzGMMl2
BGHV8dUA7m1k8jKMGoh+UYfekrmwy/rUtD5hBUMxI6Yh+UoIX2zveNMBJA29EWVnVjk6UZCCdNjW
yYGwqyUikR4skN59qZdmxjSmEcbtyWUWN3mcotWfQos30nCwCaNfW8JXVK8ExlB0ja0fW5N0AjuO
HBOJjcPSWiYk42yjR+Tp6awG1qdFx1ZXdTlANA5MTQX+zK2ebJUyEIkFbiFvIX8Mu+cgGeONuanO
WVBGHoy66C3+uUNoHNDGpHXHpwiDH3BGZr9sBECHhgDGs535XdUmn8hkYOEJMTK/EgEUlWxrYDRP
8QxMxzebVFdHA69E6ptTbt1Wwzg8IADsGSxRqb5CkB3Ot6hzUq9SnigsskJDFWoU0/Xo1AVtaHMS
r2tNmNBhopQmeyaEHRRAd6LXMKPXfWhG4p1p3AhhBY7opswTU2S9QOVTXxbl0oU1p5g2fVdHs8Cq
01JAKBw6h6rZ/vE0yOpPV62QxWt9K0s6Y9ENT/TTwuplkzHhx0UH/CWveHWPMyp5jYQJe9SeehIu
QkBbRiYgPtfls1YpYBlmwmwUWkWbfuqtlpVXtxtqDmtu0+dxrlh/mmalsuKb1F9Gu665GRNi0mOP
qnf2m7HBJSd1iah0NEFRqclqTb8jNIrhn772T20hwA5pWsdwiAPN8AFIYTL7hSNWK5D4qu5TNlpj
h09qvIfGj4kqtCxmK/bKOqeoFl8sKNS8HKrD1+oTrbm8pvqsRxvcApwYcNu8rK/aZJydA7tvBdsg
MZMXrKXQOASv1NnQpoCJWFjlR5AoyeDnfR9fNn2xuL6CXHm3IOnHeTwZ9mvZx9PnBF0U2oGsb0sf
HVR4V+VI7LkJk3pI0AEEeoRDd58Ymez30GRLE3gImOvVixOOrxeNGw/PY8MNuUViqr6uHF3QtQu7
MIMclulAu380DEKZJtEdVtYKsasmYV24TUM9aLY6NF30OMm60zn/PNLdqtcDLEb5KRvg+Xl6hYGK
WBD06+Cw6W8yfF+dxbPw7t0A1YfBSFxN8zlaOhQttUbacSBnYX5tUDjxLLaVC1pmCnG56Wk6XjC7
wi9WL8iT5JTTd4qB/ffnOR98zsM+JoFhpw0secwKYr9109ydRAf0NXTq1t7HQxnuqqSviVWBcX+j
40hWNCqX4gOc98G4QbmBL/xIimzbfO0bqLyPHMyh5fsURvqJ5EPt81oY5NB7Kx3RCcBu7k6Hulgs
6KZgxUf7qiribLpE7uUQKVREYXY79oCGjl3cm9Mhs6cRKXoTTp/ihNbCriNNhpzHqi2XA1hA0QdE
MpKpk2Iep0iYUppvWZKp5NbRaLkBeCyxG7q5sbgk0hJnGpgiij+raHS+zPPKdhSBeTIOGsNn60O/
GTX8Qln6k8WVRmclsCr9UhD/CaGqmxOr8yGv5Rox11A/zSCLyv5/qDuv3diVM21fEQ3mAAzmgGQH
tXJckk4IaUlizplXPw/l8fxqStP9y2eDbdje2PaqrmKFL7yhPq1he+SWk/JSn00yxyZFTjrtrBWK
1oKquxGeihJCuji5AL5CyPi1k/EKXE1NOz03la8+KJqqFJuY7Aa8M6RSuIkRl+wW4L+HSsLUgn+w
0eNULRBmgCY1G6OLNtyIEXLyfxpcD0ZHBi4NXhiwl/QYm60Z2XoyJf5GLqbUv+y6Tum3yHrNtlYZ
3bJV1Wo6lfkh7Pqdjrg/PxDaTL9T67LKNga8cO4dFWU1LlTPuqMUO4WPmZ+Nj4JCHrnxoOdPgJcE
8a9FJwaVsUjsER33cPuGt6FVXY3UadBrGyCWYnhS6qIUrGEmSfmqxv9AuiYn74wLKCOlteqg4w+O
2ODabRtm5yeQZhJJhbMk0srqag84KJAPtX6XffStNlVFiLPLPNlLdgj0SDM0nXf5Uo2HVN6g8ahc
6yVxyIWBaZb4pwNFoLpWLWB7YBdxHGsnJsGh/hSKfBt36hUdqzfi0Oa8Fltu36ZV6urFQl9MXimq
iBprrGelvsaxW/WvUO8DIMpjTv8sicTYBCWRDPFK7DOvBFIqC0SSaSz5ToarPEcHfD1K77qEeDsp
HDgHMykyz6lwnO5W3CNzCbjFHA5WFlJINwO6uOk5EgBhe2mh2E0+kwqgfHUlM24zsZpucCoxrxBd
VvINqkfVXy01pnZHQT5OrnG/6P+IY4ICXgtPy9qOddpI562Yd5CSjQHWC3Kyfv+EnLDqb+MOFC9S
FS2wAx+OtnSDkXL2nOYy3RXZ9KwPKZxo1qGBFVUXtciXcg2+prgzYPDp676qfOmyg4U0nSA4nxNP
iyYMUzu0BNRR3UE0MXruUOxNSQSGtHPNAM0JJzJi9U2By13uSur2KJ212MD1p/mEMgPKkmpBDCjS
dUC0e6iaC12poF4pQs1ea/LA91cSGmfaJUJQkn9aR8GE+m0oS/ALINAi4Oll+RzciJ6EdnYIi9rb
KXJiqg+5KvIoJijTv6qeTvgRKuYD2o3wAhGso4ejAVu41eiPp07SKcF7AYA6WU9WWf8FriKQbWfj
tEvMUAAi6LfTbV50RelgGuK/N6LaV64qpInyhjpT5z1AlE4fxxKooYvMd3FuhZPsO1oeG+C1qp4c
RaVw8GaOzRCdYIIafsg1il2QXAotf5RzevyuZqLdf5oDZH4SiKKsE6RjM/BPU4EKOto8rX6KlqLP
gUYh/h41BczF4h5W9JVqysF9omG7sJOg/cYnWYr5rZ2KnYnt/VT+6Qqv6dYkp5DLGk2ElG6aKtjM
ThNkpLJF2Mu23mGrQVexKEGTc0Gll02n87rKVdFLcGg68gdcc4azJOX2sBH41hSwR4XF3Gp8Qwnv
c+k+oE0XONjVxLcxXvWgL2Otbs5VadCz26FusvBKnCkju2iamvqsE0hD8BHUEf86KwQ1fwVkb1BH
aYpOX6ELkNUukukTUmvQQLN1LuvBNQ5BNHsyFMWAV4XTzFvkBYycDstcYYWKuFlS7EHEGMGSUpXP
Y1hfEo58pKl/icxiTkuJ27JTdUXXnI2Sll21SYAsHm4LOjnczGrF7nGssr8gaPQrmC+pt4maARE3
o5KlDyou9BlLs26qjWpGcFkjXVVEd2otjbuEBxZn9VbJEK2TmOGWl1geHaHLug5jB68Utg3BZoDM
BJGKjZRCF7mmgda2rZNzXkH8RhiAkq1YaWjnpXrwhJhwcTcGihBtO18grRo5qpo9jppY7wyMBXo0
CwrECxN51BuHOL1DtKLwk8EZZA+/BCPye4Ch1NufazyHgccKRBQ2linKQ495/ZOeyPJj3yWlf2Ia
kYSogjhywAQ/Evpt5Ac+MqRNjLLqOGQqJ0CpYVPBxskpNwT6hP4zhtwOiz4mrifoMmxQKhXiiU/+
pNDUK82/uQWR3/bL1D+XwxYrsxrz33HVlgjpbMcu1q48xBCevSnwbvTI87xTFeXEwYWuF23mJhw2
j23MyYuVGJkRspg621Rk7TuY0EOzq+MGIEdXIiSoddm0C3DoFtxAz2aysTKQKGPA06uADGsKeRhI
VXdhh2UvRbgMQFkg992z1GbqLbELbiwpSAl7kAazxpqwlgZSvr57KbC/flViZHldZE5Rq+7SsD6R
kJAGTS9xiFaSl5f3NHfEJ4iv6DtDdcD1quiGkv+xgbIEkhYdxqaVwgKdmVjE9fZQlGhVY9UtXSlG
hl+iAIsBNZKxLG77MjevKz9ILwdk8CE7Qvh7tEZFhOuaD1npVnVQ17YYeMZVoUQZLVTF8G+q0jAi
Nw+E8Q3HSgB2We/r53ErEudDMqaYZ2S6fhFiSKRtOtwmhHUdtUJt1zCLNcdCc/aqR6MuXw0lkp/1
NAgfoZ+SRZmB4gur3EQbyNVpyga2FIt4OUUmeiXYCCGehj1kM2sa4G+H1QhK2KDoCgnDEDIoi6Y+
eowjH0niZqkBioQOZSYVxY3aAEIH0iW1RVT4UcDUQwP1qMyCTA75JEI6mKCBuEe3ArpKQf8sYRIf
OGWWA9+ach3HzEpWb3NPN57bDvV/d4gQ1OAP6ssPA344/hWYfjduKnuUG2QkZt6jTq3/WlWJSVba
BuGHruQj9WnavfcNmqVPZSCml1aZDLM1o9aAl4E3Ob9P9TsGYsJT1/bIj8R5NHMpfF27zk0T+l7R
oLqCHQYmsJXc4v7VWEA5VoreayLoxT4YT4El548NtVbRDaVE3IUxtrhOh64lm8HzzL8Q17BMCcNw
OtXLEqUOKyysHVw+DTorAQEi3Nk0qisebOKOSWmtR2p01GxNq06e9VrFTEyoMgmtdb0yLUeNMeV0
Eujcf2uMu0aowjnMaXPwytEONYpctqHroAUic4Q7byBM+Jr0uXWCBgDWzxAEKZGgjZ54MO6y7HoM
RTDtA0As2a3IsUO033tCaHR0sUjsJe7VHQ6G6a1sULloI50HvxQD4y7y1f6ubeV0RFI10lYtoaXk
DpNCfqg0qSVQQkZ4MQhMzxVKA3wpX/glCGWqgMR40a2UevIqQYJ2p1e+vy6VLEArphNQrvdzC3Yr
7PH+j0Ew55HcRtFlaprWU0Pt4QNFDjARsgD5l5oyiCpIXzh1k1Wu5ABYot4C78DQ4DInF7ubgi65
pMLmnTVYBOCVECTds4z/RL02eCV3kz8Yb5oYQvkWQ1XJT9Wo4JKZ8mi6q8xGPMW6UToXerHAdVxI
pjchMDlEFGfrR38a2qe87YHOD0I0vljxMAakkTNbOVS16IxEPsEylNoyYtZKArEysqb6RaL5xqE1
lOHDomDBnxa1w/3QgfTFupVgwhHxCXlVm46Dx7lDOAVc2DC5CMPkuFqECfCw3lOQ0CdmQayn7I1b
pSV95VUr2vMUe4XZjIxgwsaXRE8IpU0o8m2TlyfJMKPPva5K30xgkg+iZFqj3XZjehdCqr2XGyoZ
rqQOae0aIxxQgi+oRxgQ1LBjMhXjBCeKQ++iGWdpAxXxMkxLk8x6RhUiwwfa9KhkKJNU3ihGULz6
xE+g9atoLlAIUfY+KdVwb4xW9aj1Q8bJVIN3KpQzhpiuf+52llqdReKU/U1pqUG3yIHJgVKWlBPY
KVG5ssosvI+CuhUdMZeNG5wByYDDyWtyNp/CafQxNkAd3RC63K703pitl2DXrYoShWmKYcQIDjx3
9W30seBzDOyA3yYKHZzV3phkB+YP0FvdDLLIqapA4Sh5cf0X1t8g8/u6/NzAHQJgIwV8wZ3A5LRg
86UwXyNslURrjD/GahWhfUWEE/OWC3okc+Z0ubsCiERUFDeSxOmvUuvaQF/ifhKLUoXdInmvQ1th
qGQSCGNIQ3WKJE1WxctRybQnVZ6DMp6zFkBvJPWoTAN2qBHN6AOa8Kg/mZjMkKOVc3csgN4M8xl9
bZUq3kqSEC5d9XjvpS6E7xCpWSoIzNkLtdRNWMTGDrM2wlQQWW7FVlKvw6pQH+uR/YLVySpMRa/d
ohUs15AsSEfOuf112T7csl22OY3ZFZ02pwHuQcfhfG7pfuk+tkYRiJFVJPgRJOPKoHqzHfTw4ZeD
aJIB0EGmw6jLQCwWHX0BGbKkHbFExCPSXytlGZzGqL9tfzuKpUpIAIqgB1Q6qQv0UcR9ZlpkfCsZ
gZXzCGmRGz9N8n+Ch/4/1QxnBVQM30UGQAyYtVuyPK2krzvol+kqizB/6VEswPOXrsEv58IouFTR
4QY9I6N2v/9Z6AR0JHlZuho8+k2ELTTdHbkRxWMt+yU4YJ6OiXwaeQ+arqgz7g/UiY2c6Rqk1ELH
vsLLa91NA4lOHU/bvzEni52AGiRVH8SyFkMhm5dXAisXyFp5L9CevEDEYjqCQfi2odHq4QuxbpCO
VcNcoB0g0XaS1TbJaspL7xFIgnGhGoKwPvx95mX52rRHslahcS9r4FT4T33+FV+OTQTAX5YmLVpp
ODbdiT1kAqpIyHSSGqzQ2eiPoCm/z4rxdElH9ZW5ycZiPKOhvkaEHK0KpaK4M0YkHWB1jlwGP85K
1wApaIaqsQH3Z9XSjAdHokYYoIrCKpaFYqtqJByqUEMeqRXFPbyKM8zp6yqy8SSJSQETY2Mos0nv
11WEA5ZomGuYbjq/SIOqXoj9zMkj5aPzIFyia3GM+7Hc7wwJmA08h8kDoipL1E0UopvW0nR18zz0
cNVLaT40teaCWc+OzO77UOxDcF4iAYap8/n2ZyfgtaUjAqG5gmxljjpzRCqftvbQJcc+3HJ7AE+x
uCVkXZYVcHrGAk/Gs6OPja6qruAFFE2Dypy5JhLp7eEP9n1KMnAYgETzX2z9xTjJCILT8kLVjXtF
2WoGAaEE1MMu5Tg8MtT3vaEglaWi56WA9FE+CWVfTlgx1iAXRLYcrSHlhlfZIPZGlmWdQeK5Vvoc
TwMFv4wjR+D7SiqmSg9ONgGeoXa02JKI3SF5M1JczHTs5SmxSSclqjBHro8Fsv5fGLdZplbmFpGX
+CWtrrMox951rdjPwLDPFBszF6dzc8daTRv/ztogJnhkRT/39tfjxo2gI+iMqBbgKQPE5/6GFCtJ
zxFxidb5aloXbr/y3HhnusWptgOUc394q8jzSi1HQxKCp1JBX1gxlf3RcPyBWwycbV2utL+DG974
28m9oevqhicEVG7vgu2wP7A+s2+vD48tLffpPFMsvoEoKqqMMsXiIlMsEommZmxyZNpH9YOxDVfd
rngoT9IT7bpeD7tgdWzGnx/t+4z/NSpgrv0ZYzHUim2Eq1Pv4L3hStu5NGvzqrrGjb8K70sXlMkc
dNuT05x7K9AvqNM4WN6t663pGFfZeX8aXddb9AhWh1fkU8P6229D9FlS5wBMVhdwNoPib4QSZbgG
Fr5V1qgBr82d7PRbcxVfCI/CY3jaXHr461E4uvIu1bV8KpyIbn+W3+VXUMi3pC1HjtpC7IBDMMMF
LYXLWAHUay4vyKkJJD+pwSf4L+puOElcYRW5qNQBg3T8U6BEDlnRBq3ei+JCepnug9V4Gm3K02OP
+Rx47K2NwZOqwEgC+DurnS++m6AUiA4MibAa1vikbjBltWM3OXL6lm8rwZWiaDOWWkafk7rO/uYI
2kCm5DOCanVyx7xKtr+T2YYzwirCmEagX5yD7eUbALdNL9BcVd3ArLodMqIQ+Csp/2Ug8vmt5tiK
15oYYXmqhdrEiM6KEKKeJgxg26JdIzJdbQ5v1x9uYYsnTRUVMjuVrGF/sSCQaD2tKC5/cBlrIY+q
OyMfhvfDoyw/CXMBgssrxlVIQLAMFcOGml3bFIiIVBDZ9cmT1qGF5htNUQ0x47C8Ojze9yeNtMRQ
WDrAv4bxeWt9edKmHJdn2l0KzTxdvgw1Q9m0Wlnf4RIjXE0xuIPANKkXHB51eReC2p9xxmgp8taw
not72Gony++SQCHIQtDZgtlle2qDNnlXjP8c6lfEiv+VNUGG9Rf3VeT/guY//++ZZ/CE/O8Ei4d3
Sinte/LyVUPp04PiX/YZ1j9MUScIhBBBQmfMJK3/plgYyj8UNIwUlbiUU/zJvvh/FAs4m/w56IYi
sctN+T8UC/EfukragXKpyP8J2Utisf/8j70stl78/VdGwvLA6YhEED3C49AAiCvGIjebzeKFKR49
wuIHSXytjpHTllfs4s835/G/bP2mV/3YHIHYCfq21P+E4rMfX4UA1JqihWf88GXxr/55dX+dzbfY
Yx6Oi5D0nCAST4BFFKcD1QKrGRHfwNtvzbsqSJ1ZSbBCIB6aKmVIu6Tp3yvx8zRAaFZWWXejdn9U
FX9YdSdML2N83w93fnuHA9gR9tkcfHx9bj5/nDmrwcIyoE6xCE6moCphzAeeW+O922h/LKjWrXAy
jLemhVzUmG/y5EhAtLwD2Hk8C+htkfCwm5ZFi1GQZ1eScnLz0udNpYNNvyCFYDqirPr38OJ/42+A
GgWgAbCP6wa3h2UIXWihEuP2brhyPYCbwUXlTw/0QnEyzfB2YVoBccu9BkPI2EQ2k5z3b5RpQvTL
e+/zZ+iQECgIyBwveX/L4RoSilaHpVdSNtOthkxS5Iy4JMxAkPT+8JyXL8nnWBYxBKeUfbdkHTdk
m6WeByYd7aJc0aRT3boflZdO7eWbom3C7eHxlsd1Ho/8nK9KfkThZrGFIC9nrVohi6MCJ7q0as1b
ERskRzbqctfMo2AyA7BR44mkuLi/gl1V4ZAK4tQ1mjFyBbN+yQCpO0M0xr987z9Hskz8ZrDusPTl
+kEbL1W6i4YbCZOOu0Qn2z2oriMh2LdVYyImnA7Ur8g89KURSa0FFZCmVnHbugo3s0kXmpxF8Nu5
0FCY80dQX5oy2yLtr5rfR10f6Mbg0gsUYWFkWGwElu8e3gHyvH2/3iIzaUiSOdZU8KAMLG9UywIl
jhcH3qhVZCtBfJOahlPWzRbkzEmEeG4ipH9yWo0leAN/KrbEWisBzI40tFtJ77dGgj/8gIO7rrok
DutI6bDRUqT7IToS93zbR4ufOv/zL5e/Xut1pHX81KyHZhuUkuW0jYLPwKzxeHhZfhyKCrBGLwfa
4PITU9JHT0FmKIX8et2YyqMyG/+FUXWsuvN9M7H+Kp9amS2vqFHsTwpZGyAtuULLXUnpFWuqeCZw
Hx7Zst8uFpaOzcqrbGHQaC355LkXhwigIDQdmp2xgkTTr5O+ky8o1nZQXQLt5PD6LcejvkiYQaZC
hRam9vLu7gLkO1qhHMlUaYw22RY83lrW+l1eGuvDQy0XEFIaORfa65JlQqmcDcW+7goh0goRJj/i
Ox0tPAmnuT/V0FVHXqNP/Zmv54RhKGVyEgA+GpTjFlclNB1PIi8aXTVIT8yyQG2jkx7NAZHToOjQ
haVbHu+C4p4m9gb1YLu17o20BL/uQWKYJZbMU80qH6d+3aIeKAWnEIm2QO/cVDiXcezAjJAWMsLL
ERo2I1YNr03/JElPg5aSTZ9I47iZxDcZe1dR+GMoON/qDZIXA8jMt7wpnrm311oFY+LXy0tpX1ch
JqIP+400m9MQSyaP6ab5ZL0OaEQ95+kxBZkfviFhhQrCUTEoSqvK/jeMJL1tZHnsXXVMxXVXdddG
kg9H5PF+HoQngrYOtfalwhA9sQqBrLp3tSaDABPjh5M0ZrT69XoRm+vUiiD/MqnFYwdDCm1FGYUG
PIGUM+rjI2za1jxyvpYpILsRSiFyE4TbCgo/i8BU6fkFQQn4d4hj9KP6xLq1sIc6R/UYTzUfNS5U
xOUjYmjL4PtzUAMSIyebM6DNC/zl/kXNPk/ShK3Q1Wa+M6rqBSl9jBmnRBBgxpXAOaUpoOThtdLv
dyG9RQJPDAKJCsXFY6gpqYA0ecaqagramhUqyGOvy78Mh+YJftZvZqamyYu4P0HFBFsxVULnxqlv
rCMtQSeBp+1I6eNb0XYeBkWduUjEXExzWSdK8q4ih+/diHISZj8Yd5Wj7F91/WjiujyaIPiGdF3r
yDxjASKt6j6vn6whQUCyR2N8ROc7StK7ojdW4PzPDm/gb+Xd+efpAOzIMjmNELX3V8GXqS20vBOu
hB6K7Hgg+18rCsKXiRUrGYa0QMX0LttOkoLzbCb59XU9fHqmj6kRwO30LfLb/0mCf8jDlq8xvwjZ
YI3DRFyncHT3f1GlAmIxpbZ1jb5Vt+kIY5InMlgniM4fOb7Hhpr/+Zc9HkiYDwBQaV1YXnAazTwf
riOVfsVWzL26OzLa/GjsPyrk3AYuHmB5UDlYvl0aJsGFhHw/bC9TAn4EJqAJx3jb6Rg5eUUWnoHO
2QYDwb8oDkdigm9Tpa1EJkcpgceTWHaxqk3lYQMsRqWLsPCExhzqbsiTGh0S/H2QVNKRuc7bZm+u
Eq8m3W4qZVyMxM/7KytKia4ko1i4Y1ReYs/+WCj4WXnG+Ix52rH2y7erCrYdvGs8RPl3LsjFHoYO
mA2VaUCGjowGcrLQnWft1J7oTd3d1EbY8Zyhb+tFvrk+vFe/3cyfI8/xD8tLyWyxgRLBaruqtmJX
H7H6ovV5VrWFj/Fz8FxZxXZWej/yHb+9a4xIqGoQk3BD0grZX9hQqQEaGXrslgiP2iISqOsKQrJ7
eF6L3YJ9DfcBIQBHkE4MdeH9UVKtlRJM3iGxEmIpZ6mJ9fcNXA+hvByjsTomrfN9OPggKgmJaNEi
pP+5P1ymFXPrpUpdoyhqdDObeIPVFbqTrRYoR66XxQIyNQMcwVwzI1aleL/YLB2Bt6fE9AGbJpSu
PUwi7sC1F7/7TJ+jSHOB7rOTayzr6mgGNVpRw+xEwzDeTFIQvVRYeBx5o7+t2wxbmY8ZuhOsnbWY
S4jklp5PrJuGH7S5TpU6+yOLY5Gs26qsjyT23xZOIf6gqs6sKPpJy6yi7K0Qs0yQScoUWYjHiNls
BOYdeZWXVTidSidoYkn+RP1ohG/7e2FEQTUpMSF3Q0om5olRqNSDsLG2QsesNOiHIm7gsHkzqKb6
ZdFX2dNUmEIHXBPlgFUizdp8cmgYwXNaJdUrDtFZ9I7xQHWeJ0HWw+ymhg+iPMBRzy0n3Bu23STX
putHsXV9+BzNH+DLNfjPycw5GOgVUgl9sbF1CKrdKFSJS39HupbwOEc+fZIjb9V4bfEh8exovwt8
GVKSaGLOojd0W74p0iDu1DWTlsHS0sxy1UdAB7VwyI/s788GwP7MiEglCmQ0dQjhzflO/vJ0xhKU
ebj8qQv5FcCeGfgXvYnOugjxcSf1ZnFbJuD0/CCkT9kOwaox68GWkHbaGCVy8pM1Sn8OL/b3DToH
yUT7Km0zgq7Fm5OakF7TKEhdC/zsNoy0fh3BKD0y8x9HoQQrkcAgZbTcn8MwhmlaMkqELvytGQTB
VR8J5e9C4M+vyO0x5+9z41Waf8WX5aVjJmRKNYsXhPJ0GrZCi/aalP0be4UIW/4nCgRIwf4oMfY2
An5N6MjAkFijZSS7QDL/u8Gz1zb4Wlj/acUoOVrUVhhIXT5ZE/oXcNQVWEyelHzkitivUHyFRHD4
8y/e4s8lA9IyC68gi4Kl7/5keDBroZmHwbVCuBYQFQBHioiC1ATNhqpXfGKE8bEk4vsNLIEFJnZW
iOvmBG1/0ClsUOzksYTv47WYqwzovscCWqFRld4dnt/3ZZT1OXgk0GGWFAr3h4oxIIQzOAQuBUQy
IikrMwQ/0cB3D4/zfUpc78B+JKJqFICWj3Ffj6pY59QeM9g6j0VP9F/adR3K+srSGll5Pzzc989G
95mwDTVtjXxvOa1EqiDNQM1ys7wzdhW3hLYe+9HKbNh96iYecR/D7kfY/HbYT8inyNNMmMOTtr+a
0ZhFmO5CQ9XFrOxXulQL5UYrhfyyaatRsyXurAhqVFodqWsusgC2KRe0yW6kpcvifr5/X072UEkQ
58UAE7Gu906R08HHykATZRrG0YEaWm6EJBYuSkmJXBHRkSPz/v515+FNLkqi8u99FitqIizRZc8Z
qm7qESjMqF41AdRIF2oiVJzDy6wsPi8F1f0e4fzPv0xXjRugkBo9PHd97m7P3fk/17a9OlmvN47t
2CuHv7G37vbILv6GE1kOvHgNxCxpmRTNyYfLyU7tt+fQvgrtS9++COyLq/fN/e7j8W13e3i6n2JV
X57F5XSX2f6EPayW8mFdAFoP17l9B8DbfuRvXt/PYIPNf/++WT39ebk4fbg4e7n/uL0/fbvu7SO/
4zPyO/Q7FoGHPKgwnOffkduPD9epndvPD48Pp6/vIf/1kX89p2CM7l4vb04un+9OfPvkxr46ubk5
Obu4uTlzLlZnm5uTzc3Nbv5vq91udfp8e3Hm7G53ztPthXN7e3p57ew+Tm8vdtfu6enHkbjpE2t1
6PcvjmeOTU9RK5+//3VeSn7/6+vd+5Vv3+XMYLJv3u9Cfj/YeP5rPv/75v3unSndDfMX/sP/8k9h
Xz0BFnt5uvh4e3q5DuzdyzUr/nT1wYpf3348fLwht8NfD9cfD5Cv7cfrs7Onl7fTj9vAvn47MqdP
LcBDc1L2j0Lh50MSeoPnMhBf4Prt4/T1Ej6v/Xrz7ts3F/zkzD572j28XL1cHAmrZ13Fr5Hot405
3wtfzqGp41IptCzo+fP54/Vue/58+Xz6+LjZ3J2eP/r26uzmbLXZna1ubi5vLteX8zffXd9en96u
LnZHfsuPRxNBwH/1sj9hZ19+S5xMmWj09LI5H68IeNo3of36evVydvXydHXxdivaD2/HdtS31tey
SbHYUQjszPKNFRo9Z9WVdtk+ZOfVo/WmXgyh3fypTqOH8Wq6CF6mj/DK2nmryu2PzXs+dF83wPIn
LDZAPyCMlPT8hPxBuRVvjEv1Iv/QN/5OuabQ31+ZSNfeI6w22uVJvVUulTv1SA73PR+hsC9KiExR
GQf6tShGAiWphiQRPMcQkY6wZdSY0nWaSsB/x1ShA1bIJnpJRy7F/Wl/vnhARGCKAFOh0rq4iREJ
yFMVQXvH00wBteUYy8UoGo6M8u1hU4kiRIoHM1SO1GSxwf12ULV2NudU+0ncQHd7SIAboG4FaumX
8+HZRk3CoDFEO50u/f5REuq2hXLkmUgtoDViTnSEPQk/iMOjLB5OnV4aJVW69GRxxMzLLonv52Uu
WAq6i32Z3chmGz6X5HZPUqiihQvXOrMB+Oh3h0f9toqMSsJB52cGJJCx7s8N/APuFej1IXo3ZLtM
T+CVdlJ83SNQsD481ByvfjkN8wTBaAPUkKie0QhabAs9BMoHvdlwAtmoHigODd01EgECHgYIkoj+
OZVFA6OBqPFTy1a6KRuOlE/U77+AuiHEBfQgZetb7VtsRv7UttMcWZHqR3x9rdOyMbNjoPRjwyz2
C8YsSjgJUH4FP+tvejwufERV6nRzeD1/+HQUl0F2UcenwrVMTBvUtdCFbTRnoLjyoaSacq4Ho3Uz
qNDqDw/17Roh06F5JwE2JIxEhXJ/l/gtnGTiZdx5LPy70EFIlOcmV5prD/8c3RYs7pPDI/40ubmB
InKyZ1m2xYhJrVbgGpJZoYskdbYkG9BRTJuHvDTVl8Nj/fS9uEtm0gp/kXzvz24U2ijNEZNzgqgt
dm0s5Ocyrmnu4VF+mtGMhmXvgcoAxrI/SjR2WYqYnepgbR2XK0EVrHTl0wgVMVbw8Zo7PNz3T8Y+
l0yAXJKKMrKyeP5KSE+emZWqk+jVSqqzdt0jhwE5VL1RhuSXfWTONqMxHsqx1gyRXnwuIZBbWcLb
FN0dSfLOBgjq6SZEnCo6shO/35IMpNB/5S6nGrVsX6lpWuBlh0Iaz7u6tlBOuu+TorxB2XI60acR
T+/CMm8Or+X3T8eg0H5VlfqPxLu2/+mQ3wm6bDRUUjglrpG/nFAYMOQiQTxyEvJfso8+FxMCFyV/
PuDcrtsfblArcGiUBBzA2h0+YFA7vWyQLpEhTVeHZ/Z960M9AkwFi2VuVi4fHQkRP2C+o+r4fdev
CxnH3iYrf39T7Y+y2Po+jcUgGRu2vlCKIyoXpfo0loJWrMtWFo5EXT99LF4X5kItg3t+cfsSe4zy
KHcq4oCGkThRU8GrCAzzTKlMnIIPr9+PgxFiGVRpoAQtweETWuOd3DIzVEi0tdok4sxZF84QDZmO
XPc/HGg4i0A1gGfTZ1MX85q8sY7kiKEko62vgwlC3GTG4g5fntGt8iz99WMJqRRQJPEVoD6EMPd3
YYvmnoKGnOogZ2bcdanoby0D88/DC/jDBqQuwznGA5b3fXm0asnCvj2KVScM1egyixL5JG2j6Prf
GAVsA5A7EADWMsoZAkxXLYPrKYUggLdEFmykfhqPbIaf5kJcQX2VqHcWu99fMbFqa4h8oeqoRV13
p4NhTuFJFcbCkXF+uAOB6rNYXIFgFT+htV/SqQp6nd9Mkeqg3rWL8JhZax0SHtkM9ayLjDaNVB75
TD/sc4ZE9J8yJD69S16Khf681sMndYqhj1dC5oFRUIW7MBOOIeZ+GolblgNMVwhk5PzPv0wuCLD/
CGmJIsg623wNFmaDbtOqdWBPNZJfv98YX0dbXLW6Kk9RP6iKowkm5q9jHN4gVlev/41RYMwSpQHl
Bqu3Pyex0nOrHXXFkZJIXg9gh06TErGUX48y7weUWtgURGqLbFOKGi2JG09xjGRMVk3XqzvwCdKR
B/iHa2hmPjKQOIdKy6YL0otlg9Iqc7Hk8QTPPoRFG3968JRcOw/qLjtiZvLDoVLnBpeBgLs4k0r3
1y7T0TNEqpZZCaNxGZl+4ObmkB55NH4aRdG45UAzmsSdi1HaXAkCCibsg8GQTzo/rlFCM+Mjp+jH
UUizgEfMuZax2AfREEUjAg6KY/VSfV4LgnxS6WFwZMV+OEEzs0slN6DAYS0fwKCqDA9ADVpi0hTd
+2JktptqDBMUzZCGF47sup/2w9fRFpce9+lUq1BwHaHxjTcAnMWq1f3Rjku0H205q7sjizj/gftp
JPc4bzsVBoxGSP/3N4TcGlWOCpmCI1MsuAjc6mdZmvquFfX5yopLq16V6ZB3bhXNQoSHz9gPVy9A
URmks8r1iyzA/uBxXwsm8rjsxqo3vPWk+XjdQjNWQnQbJQ0VHI1ajC0YBW41h4f+afPQBUK2gFsR
rO9i87ChAjSbZcWZdC39GBrUZ2xvDH+Jo5yDzxnED1SCFs0c1ezPMPe7Sq2CEcnuURJcYBqdW5uo
//wbk/kyyjzZL7e8mVoBop6T4vDR2h2FHG8bmkjVHB7lp5NADAinCogZiL/FVkGOs8IAIYNTImR1
hoQPggxQBkrxHZAdxbfDo/20NyAMgAoiUSa9WrxcYZcYWukzGvqylqOTmvMmd7117vdF5Fa6ddn1
on+kwMdVOAdieweCyx6eIH0t4Hy8zYuN0ZCOyFOMHpCZl81dIXllv22UsDmDwqLUrlxoZW5nci08
KVmenIt62oP7GwtzlQpTZKxji8jBNvIG8nWkIPpaq9Jw1tYYbTltpZm90yp+ehujH63g0JAPtdPo
lZKs6Vs1hdOhFoTlW4hiLSrs+alZCEnl+Cb6pXah6xqgHmGQ7+VSq59QUZxCR/ILVA6QPpLXvjF5
sH8aVf2r8n8+jwt1MpGjMyJk8PigAS7PRQwaujXQWwwQjb9LEQw+qYKZ1JBrCDSKqFW/W4IlIdKo
eM0mLr3oTAtHH0yR4lm+E9RadAmlI80cv+yTbSX0sb9qSlF/zVWgJ3aLeG5tN3Wcn9U4tJZoF5eC
sR4rQy7tKIr8J3wgeOc0v2ZOtRgpp+N/sXcey5EzWZp9lbHeowxaLGYDBEJSJXVyAyOZSWjlcAAO
PP0cxF/T1taLfoLelv1FMiMAF/d+9xwXVuh5TmB87/IJ6HXULUX7VmYT5RFQe+MzHfDy9zhJEPg1
N388BRqU0LHtAPaXC5WMkDHs/B3HzLCGFpLpZW+saviTGgyyhs48lM/wnK3l1DTSfxPa2vzyVjS0
YQ0f93my2vxNDZXML2MHlA36ujdhYoRteqzStQxC0+hqWN6JBBuud7324Axr8Z4a1BEjmbX+GPcu
Y7oRKCz8qZpvrMAVa22+XQe37g+eTBnyditrXsNZpSXa07UDhmt2Am5fZltznLpZ/nsxgClaWq8x
Dz0o0zlppc+SPzJ18Hdg/uiG8i8f2jKI9lZ3eiXCRF/TGy0F/hxbhed/FrpNOaJMqRhEkjlf9q0h
98pQ2pX88roZq0Cdl/bbJBbxOS+Dcwtgz/3oSdWjRAWCNIPK8vqH0hxnEye8Oxkh8LzhMU20GZul
nfRwzIelU9CevMQIW7g5BSCtqfbjaeisE3TpjDMm3VBy/LpF4S4t+WURUETrNIxd/VWaqnoI5qn9
M2ZV8JZVY6GildDXJcW88mF09vBGild7yXvD/qbqB98qWVsfwBvV3D72PMCNWW5TY3LzyV5iGyri
VURqqajJJv1eBuvsRgOlj2df4kwJ2yaQDwOUfQ+4IB3tfW+0Az3yzK0uFg/QT6Zto4sq1QbUhXPS
8m2VVvo0cQN6npYA5LCvY1PDbYCNpFoUsMfKRkUXZR5oWXMpnHrPySsF9EANCQ3vlK3vFTvuvF9W
bThwvNNm5hxLD0/nPAJbm217fUVS3F9S2ud5zEg8vC5vaovIM5RXHt1g6mNhKQdKL7UNm6p1siCC
SEXwqGUBsF2d/Mwb8ZnV2TeTpd32beV+aE2h5ImbU3PRk7zLdxyV5a/c9yt7PyQyPZVrXxQ7Ysig
tFSljyXD3paaTrPJjXu/Dmt1O3iT87dyffXoAmh1QUtOAs4hH8GA9UQKfWeaa/Ws9X72qk22fW9i
POKlXOopZYSllm4kq9z/WA3V39UF7yMl2zoFYDcqHFu1MOrzZCnMvd2AhiDOLZOFysJWUYTSTYQI
83ZqCujgU8PAHfd0Pjtncr6oVs0CuOuqXtmEXO8wDlgBwWBqjdobmumsyFhr1eyVXxYP5pL58BRG
x3kejWlYd521ZAM8QDHeDSuCG76QoSkB7HupHZWlBgbB5qU3orlbyWvPdW/oO7+X4uLpWfonl45f
h16Vyd/jMAwPq9Wlv1qk4h8myQNw7BvLvFfVSOTIqKsdDw4yVr0axBLBxm7+5jlHrVC0a5Xd9zrj
oaFcl+WpqGtmUSRQtu9uziEA8mgtO8WxaToaS7ZZKTI34N8tp1dTjsM5BYxbhcWgime7H9xPClw9
XJOxnu+YPDB+ElU3mMICOKL+srSfc89LHY7lYH0Fddup40hfpwtLxOQfGSZfncGawDukKCXcXW71
bX2WeT5+W4ldwAZdNfVF903p+4DP+9YpIBjy0dU8tS7Dl3vgmAZ8fSX4mUaqWRs1JsCwbdb59Csr
Eu0XGW3tc9HX+W7r+nzMbQKbW8LGfMUNAcg/qHP8Q6a7ZtZe5YpAWOYoMov22pM8rsrMPlvwob8p
NsjnGY8ivAq/mZ70vLC/s8xiR1DzLHhBK6P/TN1pYWksoMhHDppdtuam2owOQ9ZEkw7LPKJLk7z2
UAgb/YJAlH34IGVZQwSXSR3jeLOaXaeqrkDGE5QPwh7kn8lqkpNScvjORJlU0djwxfG88fCGnTDl
Mxub+xVklgNSEyLrazpZxe+ucjuxt9iJmshLOWyifXE/gqqspn1admIKrRHIICl9bfowytxaI6Xp
bsx7tTIZLdrqBkxzCqoYkYAMl3YWfDrePPjU5MrypVx91ptAarA0E+aFklDvWfkiM7OxIuCUnaMu
4S+F1JyU2d6plOIrFWvan2F89ojWVdesu2UbuNuvbtpCI/VWG2AK9HA+0HyCOmm7XQ0rZ+ic18Rf
neXoauP4ZGoc6uMUT6AeJcwDr4yat/BWkjlJwev1w/Rh+T3/CuFnbXvomXkYIntSQcuia/tvOFF9
HoM0C8RubMAwQkFMxiJc8qnGq8l5RCeoGowvqly9PwMpcbHT0JBYfCxDoCIuKf73Jjd/63vlXexp
KT5oxop7bUjXbzW33bcG7wQ/kD9BSmT+OzEYRg+K277RkjHqiq7UQrFk2V1i5xyBTHPMl32CHizY
mwivYSaD4H4u20zpu0loncNJYC6Bltqt9gXxzPzqpNGOu6EUVCCQa/ksOpX9pjNdi25IYgE6uOU0
8xwOacIgYVUqSi8J50p/l3Pgg4VKelDm32ZQ2h5qor7U9uXUtu3vgPpkvuNdIEgOXdFE7qS7dPNO
Tpto5kOJBaDdJczVFhfwcTgPArflAbEXP3Evrda1r0wNrJBfKQKJeJAlL40BotG48ZINxKUmSNI7
wEvw0glTWt5hNRrrrZgcfdzD6ceiK1Z3SB9m31J2xOQtCsSQBl9QHiZiZ/ZOAf/TOKGxlHr0XUDu
n+mfD/zDQdIXl3FI8xrohZiLbIzQBXTBow/QFTnOLBvvXYFafvZKBc6PzJgocS93wk1PBDu19RV9
Qu/eS1LT66lrsIWcQeuuE96BkRNGlHN0ry5a5bZaPI6tzA5q0pfyV2Zl0xkq9CJ3qaVr+nnivG2e
MRuV8o+dbVD60BBaWWFYcfQqHtt6XKj9yWI5zKOfM4FIMjiAFKTnerrLJiwVZxtN9PI7ZdI8UUfS
pX0HssfCwnJm/KcebgTigjRiSbHHJ+g63XhRCBHsX5Zkr9Q3tZkpYn62VeyXNp2Dl7WuGHaDhYKV
fmaZoI3EsSeJZoLJBSz3VNQv/myWfKuGp5fpmzf6Sg+ll/v6OwzloYDR24wV1OvB4drAf+n4p8Hu
pz5s6gyrmJEysRSWuGzAY7KXGpFrlgC7OajVOvUEGrf73GPLPMDonMtno+eLuxnXOnPPXj6I6VC0
MtF3S59704thlOv6AEnbNbpTCmqYgUCown7uhcjzsukvUNQGKV3ezc2+t7RaZ/BYZtqrh1upumfa
gmaLJ9IRP4/bOYl+pmBsBftpxM70ITsS6zXnIq4uRuShkcsiZ0nFazvb9RKnI0MJz35qabDcJzrA
u75KbPWUo3QHBKpSsLrhlLbt+zCiQeKkkBnl3kpWwWnPdbZL2QAOObQ6lfKL+fryU4eTmCNV4CW9
ERqcMIa7Tkd2tV0knKrfT209rReZUGf/oQZBCdAC5mR+uk0j/NvWreX02Pkw5g8SrdF2chz66ZXG
obcdAea6Wt4WQ04NeGlvTMQ9ag5yiniOihbKWJUJrn1B3so/qBtKjmuScD5Veye7awsmB6OmtapT
O+XTejILzTHZt4yhXnaZ1jfVPs+ysrgJ8INR+JoLb3owdNUiVnft8be3QcPvLYRUfmgJoY9/AAo4
Tew70/SmCpNl2vdmu9/Z/ma+S6s1eCQZazSxteRui+iOgeQYqPbcHMY+M0x8hBJScRjYjtD3qxLK
k0hClJ/F1BL7jmMd7EzvBzmLkdypQeOINy2r9ZKoKZ+jhpP9sh9ROqSPiLM9CxUWtO4L0Q9wAzp6
Qrwamo1beeiLyXyWfIkNMpgNXpokRaN/GUFlu0evT2dLhkJKrz2svYLYsQy+IcLFGWR9WxZ+kgMQ
9zhOOAj81NFV3ihu2cqT6l6VdeA884XU5ptIzSmlz56U/nen+8DDAqbWcljw5ViFuTVb2l7OovtJ
HDW8G94K3z/RxOid3MVJYX+nWOAA3c/pYxBkA3Qvm8By1OsWMkbMZ2Ub5V0KaGUkfIGeHd5+FODN
4kHzeOoehoawamiYimtr5+eKFaeZE3c3uhyQAOUXY7CXwujuN3inE6piLLs+atUyfSmo2MFDybRh
8pWzXGfnglulfxmmxS/fVElB45IX+tLcZBZg97uJv3i902xznm/rdnC4eQaVGJuY8yxEeDtjWvTY
6Yrnfpg7233IascrQGYXQNo51yFrecVmrXUf6B/V31zNjtMckZ7QFYbrvyQRg3dGHWOrQsbhi5UF
i/OPv7yMmdX2P5guLQQ9uQTp++DqVf1KtRuHjxr15MHuGu7p+Sb5GTtMZXs+qeIn5VUK4qItfIxS
jeoEgHY5shEupX+pqL/KSyB0ru4Vcz3nhCpwEJbKGW9cR+AdkkPjN3HvZPiIGLIxf+RstNWO4gI7
wsAH+Y1gE4+RNaA0Kjxm6nhrNtNR65Zg68qhTbM9P495OxwqzjvX23Y9rJsuCURXtsb14tt15Peb
Ucl2pH2z/ONZmlpzOAyAC4yQy0eFi0njpWHcB7doLKYSXZMoDhP2hO4ANmy6aUfDr8JuczqxKddz
uMK8HuKFKoqG+aAoL5gtIY/iNSznODehnBiIvr6sqxiqLbb3W+i94LxWeGANiWMvu3xzSRG/oIIA
ACJ5lFlFrS5zZsRTRb9M3+6MjUpdxVTapNbHbgOLE+M2+ltPWB5P6mo6b/KqtoLDP576q/BKbu4r
4M9osPqrEov75KbH0vQOYPOWTUjDZHNoef/4tKyrXEtznfLT2YxbZpDMaxRcRVzO5uSiOtIbMfw+
8VRdpV31VeA10wJ5XTWrYth3Zqh4NzNK9xs2POIvd94kYEteDn1oWJ3+06sGuLwy6OdHy1UfVmgG
LUkM9t1fvjgEY8uitVMEGif98J1Koyhw1ZEBfyrejaukzDMlmyYuhuajvWrMuknbVJeb3Wz+x3RW
XrVn0iGVES8YsTIKrd06RhAlDSOc1GTwEavBprvbtN2XZxVtjWUiyeJgVPXfwcxJOEzt+G5cLWwk
mjT+YGwZaFy4LrzAkUHZhh3TgWGD3SfjHOjmz/pV8CYlOYrIXKafrKG4Ey1XEVwAof4PUu4mozGB
Kc5KVApmh1MxlcurTI5C5HhZbAxzGlJHANqBNz4bm4FOlYvFueIqpqtGjJqRcxXWmUD/mx3WqRZd
2aa0E5vdrpHUj7jrcOBH+wC2nD3YXto427x4yb8lecE/zjxWVAR64+bSg4JudaG6KvZSa9PtsbBI
Lr+bhU+ZhmgjO6EpGdFxh0WuoefiQlrX7roTs8YqayhfF/QBUt9kgZ0R/lFGmkUEBAQRYL45AXFP
kpearqrA8qoNxPttPXAI6jQKngk1fQ6Fw98+V/xmu61TkFRXDaGN1Q+h+VVPiIZS89Eb5YUbiy7J
fwDUmnjd/MJ5V1fFYYKZiJe9HGfUh61BcbjvJ5HdTVc9YnJVJeZXbaK8KhTLq07RLTErckZEspjV
k29EhT6sb7a1aRi9q5Ixv+oZkfX24y4Fo+JvlSXvbzomcxaRKwUMHjik+S62wMYR5ynux4WgGnXG
qxJS2jLjNCGtQYYlkZAZMMaM4y6jykI1xrGrp06vlvpO26D+2ANwT/IwoqH02WoNDIrYKa2rqHLq
XanFPkX+hoVjk1mqq9jSazskl3PQdmuM8QH55Yi1gavOVYqZXgWZxVWWSUkd7YR/lWiOmOAyTq6t
cReIGh9Mn0oB+/+q3xzJUDZYSAVaTu+q6Gyvuk4t2dSd42bxHHOJ0LMG+c44mp+mjzMNmqcA9Scl
KCSg/HiEoP1VDtoGokIRcJWG6leBaHeViZpXsajZ2xM6oXJ19Xhylvynnno0pJjXrOxUgbRBu8It
ZVJPAgL+GE1b3HE3D5Z3R+CLm4lLnO6vXycIT7vNfdpdNagWWt6NYrzpUaVlTo9y9KwXXg8hI0H4
7aYUreGE9eZXBcNFDeMqXW1zTY/bq4rVmHNen83PWlxVrflmbU2uAtfgKnNFxYzYdfhH8moolImq
aLae6lUEa1ylsOIqiPWrhLIulRLtSVwVsp7e6t9GkiOW1ajKZKf1KpyFfohvwdw8tKrZlLQEovSR
m8K4EOPfrLXFCrDsgrk8kxEXX/S23VV1uzQw9UOknf6L320yXL/b7qYr44kyfaSpkdUPglvGXe5x
6t95SIxvHeQh353m4WKrZV/94CBcnx2amWs4NgNqd47h1Q32AOIVhrI3/JuTvVPNA6xVjqI5eonv
5GxofMjUk5bhXo3jprxpFg5FusrKC6hgxG30LDnu0mo+s3Ku770DQyck1UZ+I+vFPB0op6I0Uig/
wlYFgqKVNovsn2HA/+Uw/sc12fufCIrdp/z8P39Z9OVy91n//b//cftZfY75f4UwXv8P/0AYLedf
gUEMm2vWljul3v//GYyW+S/XY4QKXCBNUmTqdKb/jWDUgn9BWjCZ3SQdQw+OWf3/ZDBqhvcvUkEw
5EmykjHdOIP/jbn4PzEYTSa3/lvDj4FXcqQbMhneo3/9O/5r87RO6EnR8iMQqzBLRUnQ9uvNwBQh
daCkfWXTndFg6g6jz74t9qrynVPW1MNDHozurvHN+jKYonp2Ze6TRtHEmaLxyvhfZ9wMgdEDjU9n
aGCDonY+9fKMJKnl/imXnRsgqpz7i3Dni4MG4q8ZLL9rBLf9ysltbWL+uC5q2wnZ7UzBl0rdqy31
hb9E4VhFLlPx27vRiOTMEUCAWF8olZy0ALdXWkkGIsou2M/LdNFFWYeuof0ARn8b23KfrmM8UB07
LcbGgZ/RD3Q2OF7N7c7dPKPmKHKY1QE11Ynp7qUUyXPffy6LxWk7d46jWah9arv8/t54Qry0D6z2
TtqavV/1+lm51SHtGkji65FW55EcOt7x5dgaWHNHvQziaR4whGfZfUNjRCRU5zNCmmPu3tpa+ZJo
8cDNCil4cG9U+Vuml1FPe2eu8pjtYpe63UcCgD2k18A0umX+1Ych+43TrdnpmHCOi0PDHQ0vXde+
sk55ytKnkiBSVCy9Oa2PS11a6ECguDUiu9ht/i10q76UwXXKYsgi4r5dKEb925J2tpPOn6xzz5mu
/erqZ6dgkLTeT+V4G8h2V1fz/CmceTyQik4fuZTe9eVw7uRbU2KTgnBRDGUagYMrQnNuT7M03nmi
mmjxp4sZyMfGbG66OVko1ZjmoRrdh7VZ/gqKQTuoBKeAM+bRadVXOi/HUpYI05LyPI/ZGom1/rOV
6lPbuV9dniWBhqmmHYCynUmVepl/COPWUWE3p9pJ9lY9L3RdV4tG1VgcmWfZaR5SBVEoYiYTw7NM
jorivtA5CYxQbNGOrjdmwyxBM8Oynq3kUbjVnqMvjlGLYi+K6KPeDXfDnI9IefpvkEbfDTj3cVlO
VkmoznNB4QRU4IXBdT2RHRbatHgYy/LvkDu/DLH+mFzQQm6UKm6N/K8twGUDeNFX7iZOxxB+M+Qv
vi1fymK4Szv9ydb4L+qtGyMXg7ptzwyxsmIvyU7t2p+xqn0N1Aljb03dz8kWX/Y0vdPNK0u2UeNe
zBgdAvEctNYO9WVoaPgBjMxErSz/pJtziWgPUcsnUHDNQ59Smrbo99NkHA10c+Z3mVnmOdOEv2tU
UIRd22FZ1apzXzqf6JpjUa88O9jnl1Ow9iiGHtb04mCp84Zh10AfXYxjQmNZBMYf7uhnM0kP3Xge
pz09M64UDgxVjUGStuVUnwuOp/WpEQcLExT+sx3O9D1Kyg+DImQ4+0bPFy3DuZp2ytJvmurNGp5a
5e0EDvUCwKqZ87fzykdl/znbh6FCS9y9Tb77J6sqzA8MD2P7wbVNOyeyubSjE2297mPm9hzwejYt
BtAyWcGIupS6qfFXLXWBMlysbHn0gcYs50msVcfHBGDi2ykmmyupzapDA6nRct8+oaHWsw+9aNyZ
A8Tilc0vnSpyc+8ZXd3/bru8No60dZP8jO3MqPHLeXXnYfc1me0dpZWUF4Q5JTfb2UzNHdlAEgX2
lGX8UTK1vkRX+/d6kOViZ2ja9Etmo61FBJ+6kyroAIfWWjOuIgsC9XQpCz87wMC0kDdX1GBmeDvi
MPSW+53qxC0i0RSrFQ8QLlidi7XnCoHLqw8irpe2G1dN1Q+Rm1oFmR4wFXUsUZsXpJgI9O8GOp1h
13dpEoQc0LnJ2FbVPnC39uJkgImbVXb6mw4aqaOKF54rHnJa+i2uPTW3iRhOFW+5s8jyvVqd6hP/
7x153nt8jtotrWvruU2sNOrapDBD212etvpxSJBG/m6F3wALSF6tAOtkPo9/ICp1R9mp+p6SJK+O
xK/oAGwK1LExxVmrs+Dcr8yNU5RU5UU6863NfFuQc3Rzu8gdWUSn4TgVRZyWEx98+zBbQzgFwaG0
+N41eH4dbTNW2uWYbgCLRkZJuoexXd9OgSp2ZSef0cRRfpqS30gC4iDpvJt54n8Yh7+rXR09n7L0
7GbHOveOsxjDnpM4drxcChz1e/TXYW/ZbVRps4znDpOqlqFyFPPBGifnw6M8HJqK5JhyXLlfeYtO
bjq+ulkbiWlaIzs/DzRSZgItXAp5Jc0+e3Tz5BYN5X6dqqeEjGbYMdeF7DWrbxQu+sjUNfrt6leF
tORkV9WlFiUOKVslkesk+BLn5MC3eRhbjPPoM/4mVfVD5xl3ujDyYzYt3c4IyupopUsVDZ4Xi8pB
gNgtcad499a5iv2Ew/NcE1iZ6h8xajd2Kg+Ji0JL6Hc+cRB7GfZgEi710D3IhhkeK4tKa6RLVhzG
9B574hTTR3jNNHXTdeujW7UY2TtJZk/UbDruFCF3OVTdevR08aMv8sGz6uq+4RfvOHgfBkP4MWfk
m8kZ7zwBs1eUAUP8o9vmz4GtPpP5PinLLHQKLTjMtbHP8po60Y1w661vB+OOK15OuO1P68hXuyho
S3gs/lIZWazVptxnytp7WdPE3dK/SE+d0datd1yKjqiD0xvXWvZObj5IEoBhEyDL1VT9QMuGTpNd
4Lj7bCYZ0yPeM3V/8pIZrZU+gnrstgLg73rVKaf4kdY2bC/9GJwMWVz8lmiIxyfQefnj4DSsxwfX
Y11Wen2EypdSpXWDi1ZmP561xhjGvyrRHv2WB6kz4lmBD2kXyvR9HYmeB4DoR3ko8+W1M/utj4OG
zTgStPmdJuK2a7MjWak41Sk6aQ3WxjSa6zquJs5iNr+Vmew3y5FH1+FdTJp7csu8hjpQLd9RzYkL
zIHGO6ZktZ+z4IsCzM7OH4bkJqOr3pGj0rAfzj6LcfA8qO5mpSVZdy+TncS0nQ9yfuut4agvbvU6
djq74H1Ae/tQy/bUJ9oRoSASvyCy6iFCuPWm958wQL+DkuIkIr9k0v/mdXsxSxNfbhISY4JNGBzG
XHuhEJHEKVDuQ1P69Ws3B2/GrFdPvJN+mHrscuQcb1tHP6SV++MWVqxLjjR9MLP6gptlq9xyOeIx
zwYwpzCB29Dp3kiPiMhJDCIKdBqc1k44Qze7lMSQ7i+Il5FUDxrxEYpGwYebxmZ5GfJfde7E9CjT
cNjagG2+0qDs2jfHz+9GRNg7SrIHHjUaU5mpR3kyXrCZcuJpP5XdXTrp3wWloZ36nMqyKsSxhGm+
RinI9yxcWMHiSgz7uhjWd27oDTvtR1chEEkZK4sJLcUjOQkam+QI7my59fQZZTkmZp+8FHNyDPJj
16j3tXZ/Vcagdjizfwf9F+La3Whmx6ldZLwk3i+vy+cdAyOsDPRLdTvB2FmOw75wE66t8xzlDjDM
gudnMUO3de8YTDukyBV3uaP3nIlq8ULyhAqn7trrNwHZDflBDOuGKE+xG+EK7X1pQno1tfJ2aOZq
13f2M3OoaWh0zgNzPeo33CbmtXN+5jiHzNNmt9iohliMD4GcX1aE0WERnL0VqaKTEN6jhoyfOKIl
uCuW9MaqvP3UYYqFNen0MqbehEOy9rRf6+JKXOnZRABhfa5NTljacunlPMRNIsaozaooyY03jU41
+eqjVU8nIcWu8jUCfl5w46vspsgDyqPFndb4b2OtvruhuMuaX8HofCV5vm0u770ydhnBs2Qc48Jn
e0JW7z47RqMdyfWSLrSrk5aKo0uS0ijWW7NIqc5PVBFFYkZ0HqgJ6U9Inu7rud+rpNmtts49gYtr
aFJaP5L85hjC/S5KyVDODgpbXztkWJ+CRX5PdeseuT1gdaUH27vpcRiKqLNbohIdH97gEHxKp3I5
Gr56sfSRy1zt26EuiSOyyWZ1eRBmciIQ9sJB8Ewvut0nA1m2vl/O+VxxJnjr/TGI9Mwx75vB/nZy
7TyzfiVN/RXQeY3HKjmsSx5L5xfbyrPD/0nYSOFLy6RXJmwb0/oUzlMynjs1vpUWzJZ8vFs7o4gc
YfzMIv+bkuwZ0+J1DMYbtM4NoMr83R7Urb2g4EyD48LX4iZHSeWwaz8Sb59jgCbUvWlE4SAidScK
QYGTy11cVc1b347Ba7GM8ga/wtGuPRX11bgnJXS/5uzIuYfPlezD1qOf39zO+mgq26AamN9VUvvs
1zwWTf2S9WqJijqIjNz4M8ogQqjqnYfpvsdXnXji2IseR6bW7+hdPfheJp56u9kXoqKZYnI67bzu
V9X7+3n1+tDK5590FfwTE7NliUBCL03WVT1gxYJEGPfK/NSTcgyhZv5JMleErZM5kWA+As9zsxdO
uSMTu3dh7YSWz+XD8qb6YqiBU6L9aXsN6wiWWeJZy5O/WqhB22eu9/S+NSq2itrCXo7jvq7w8Q6l
t7dbKptjt3cS83Eu0ngyvdgB09mO1p9mEEd/Vk9u0r1vvQY89hyVuCPhPO/9Cx3RzZT1krQ3zVD/
YqKuf0wcb4vPHoUttyMO6cavca0O+fwGn9y7FT1hH0lI7YM0g4htI1FtqGX9I3GpkZvCw0hC+Bvk
mD6xbFfZ39Qa19vCLgjh6m1jnHiitDaWxcgXzIEkzNrZOpHRDeIl983nwTC7B91Y9Zuy5Nnrk21c
Vs/HtxqYTMS8pH6qPJfpuoXLc7Kut33NEdfuvC2p2bZ7zvMZN2oe4NxMKU4TcTqsK4lDp9P3c6B/
JXaGflbXU+NU1gDNe6dXx97Lq4OYkg/NzJoXQxMaF7rU/AJi1r8NBL0PmainfZB6+aFhkiNkLHU4
Uctv6cMaIAwtBOIYXZ1j0k8Zn33d03fMfOvFyhpnjrRM70s844v5SICqoPKot1xzNApNzwlb2blr
vCBctYaOZJCaLPMVXQHIr87CpuGSgmZrKYkAA5uiC0mZAw/4eJt1mXHfuMl8rhs/r/f6XC5/mLXz
iML06sQK1J7SIVtOU5tq55WKpiuYVmwxvlMwyM39ogdjjKpYvZXBSiaIUO370HkqDVcipLuRP/PR
VWr+SThP7fLA8Q6NNSVHPZ/VvUrq5U/pBFx6dQIWSwtYNxqaFAWzV3ALAt/qtDco07PYoPJ/kFmq
GNJI/YPG8/CZjoN7YJSs/GIhP09lRVxgnfQjwh+pduxU6i/2n+5dTpMTkE1xrefZlUukyOneWJbS
NxmFnRwnv82Pem+bu5qrOm2HmiVzsspobTruv3397LMf0iTLi2Q/8uHf1tfJA4bZohHxF0Ukgqpm
uNUXO5YS13qiCJOUUbk6d64pvS9l1sWzTrpyTwrWLA6B3mkM5urJ8zRn7aUtOvCcWNZ3taFfSvTb
fUingCSEZvNjZr2Vvzy7w5ziZOPvzDP1a/5g/eXlPRcSn5zHV5o3HDYU1DSGA5aemIJ0sXgv1hGG
PJfY2smdP41eTRiseyIuUZLI8tQ7ubiIcijPDgn1m4Lj0bss5+VUjJZz0fI8pe+dBK4WtaaZnC1S
D+Hqy97eV2QCOK63vfXG/akNOzJ3xMC9U543cBHXE2OHvwyHZ6AhKKzG9tNMxKEXyXkuRXogzzGR
nTSIcMhy8OuTTKSsiZSPVABaDzd4VNXOculIiUu0uOz+CNtJ3EZZExz8fJ52XOSnZ2roOLV9izi6
x72++X/Uncly3EiWrt+l90hzd8xm3YsbMxkkg6MkagOjJsxwzNPT3y8yy0oqWErqjF1bLaoypQJB
AO5+zn/+YeO0rk3vUQQ7uIgC52VR7i0AXHOTQBR/1AMyUcFTmeyp35SsgX0KGznbQLqg2QkHI9gb
/Jxd7ZVykzfMreEhDm9eq9/3vS/vDTFa1AHFERb9LXMFMqPSrN2kvp88yHl2bw3LfdSIHHOP4O+x
6fctU5ruoJnVhft66NxbeCtVviHRvnsKi/JjWjAjgawYtVcM/9DmmmoqCXgu6/hYnWlA2zZlS828
ud6Xo/XJDlp4AhLw9Ta0C388c5qdGypkuS1IOeHcMFWRkvLdVtey1NUKWlqwd2p/TNdmWZRfMjWD
ec6uE/JGR0yKu6J+GASltlL0UhQjXf8alTnmJHOXwTqYkUSsDDVWAQHsmB3MVVG/GE1FipTLda+R
5CTbGJ7BzezCFU5UeNXiXcO4TXS3g0KUYkoYNaY1n0uP2YPkbaGahGkdTNctQAXHK05Rt2NgNbsO
64MbhQV/zRYi/Z050CGytmYJqNK2V4Ay2zinDSw6ZmlhJ/YYIHefZAU5oxnohhPHIUW+Qjfm9Dsj
ImmrIsuuU8Ojas+ks84U42fM6sUKaaVp0DCn8LWd0GOeziF+RXtVfbXjJtrNXpNk3AXUzQxO1O2Y
R+MRLiJwiVJRX63LTofXzqTvbc8uKX7ysH7IILB+DOnB/FXVVQh3jdFitSXh0ZTs2Ela9yeI3u+s
rnpJdQOw2IYPEsoXgibl4GWq16amoQfusHi8CZQQWfN1m0+t2s91MLz6gaFvUJG0q8zNrhV7La1N
/NGURnQYsvrVyZN7ObbPfSC/sY2sIV2QVI9aCcvfvsbiOJ80aI01bCDbfQAC469MwYcWY8ctXjHD
WiUJ35L2NgJ7acMiG5ySzUaCcqbU5jeV+6q09QSSJPdBXUFfy8z7YYTCIga9h7mzRnVjHOLBftdU
WbQJZ6t9AGe6j2HHx2CriXgmuNy90Xb6aWT/k1kN3mvYVnXDgL96MAzA9MY24i0OvOicWoqTnpXk
GaRFuOB10TTsIrioHxnuRSsOA2c9QP16iWtn6zXGOu3E8wQ+DwXGO40NlYPt558zS90JS5PyDklw
03mM/u1k2pW20J9tvpWSXXljdtlJpH2zjSqSdXJzM7jDU+ZY7X4WRfnYd8LbKmu8qVL1vpjNz03r
vLXJSxO4axHobTz35j5z3+uMCUQ3BmBObZ6hPSnxrLLfZt/hIcbuyyD822mEbYPTBGdtvwZFnFeV
kIApUHhLwjE02Bjc4/selA/K82Esyy2/6s5mRwiYvuQtRPg0ejdOLud6bvVrRDHX/lDkhJ6MRABa
1qNbFQGwaf08dN0p8Bk90kDfDLOJjwf9QpwpsY2n7CsaX2KhWvexF1VySKnTbsAbDtoL4bJJijyc
anYmEvF7FOXJSvr1V4ym8sOsdXEPQPw4UvWvnJ5eORjsJ8e2ryc0BMzGXX/bwkVq4uHATMf60Ome
rqB8lznRjr6o2kCk+DrEybDPorLdcDIl4hQnhfFiKq+4GvzAyfemY7yCHBy7AqxaesM7T3Xr2R3H
g+ibh2rSX8quI9UgGCjRdP6tCaHxjeLbWMj3XtUlG40vPl88jjZxaMd7iODpDkTlZYhBzUVYPYSi
TK+Bn+dbIw6qHQFZDTwwHKVdx+02SLBu9DR+dLLsyg8lTw40DF2GfgaNN1YNrLPAidt9PUK+aaaG
4RHDjCt7ytfaaioXn3hb3+rOMTd+6mzQvO+FCatVyIonF6w15PYVz9kGyxk/TDYc5KL3b9JuVrdI
gZJVanjDw9hJY90KutjIn9DzaIshfjStRkiN/Iazx5k735RV9hCUsbcdQ/WM2M0jYCVRHzHhHg5i
EM6dWYQwXXx/Sk5OQvZWbzpi5TFZW4/tF69u7KvZSJsnYmbSVw7y8ah19Gk2gvjVmkPvLmiCQ9Hx
uYSGQ3tSnccjSbgOy+qariio0mAbB3AbZEeCs5marAmvmW4cH0a5aaoNnvU3QQency63qJ3fxgrA
DtjDAJJiMOab021rE68+Dl/POpoqSz9EzGE046F1P6aHGRSHHS1YZ0qLbRR19q1yWKflSOqClX5R
SbQrCGQg7KhYuUOwy8z0papb5yqT5dqSANUyNbeDYfCS4KIb9HGB+RIbxrjqorYBj26/JQ2xL6kf
3fhusplCjHzymkOFCmMF8So52/iiZUuui0pcwZcC1WaLjuhwYzn3H+3KqLd9ANsKvfnLPJifezc+
Iu26lol7SLJ076fUVejRHd0cogFRRBpUNzEy/LtByABHppBhjmKr9kUwQ/mfp1VUhHotYp9NLeGX
BLvS5U3VQcxtvIyqtbMP0r8pLDs/WGWWkkphQIovLdRpaAemIH9vmOM3plj8uvPJUYVmaz9XCNEH
H4Cp6zKik/KaUn8QT3ESv4y1gR67iK4sXHimMTgGhby1a2efMMRaMfU7xtZwzcHYgAFLmODMNXet
bSITsGhFXKYbkIZAHIV/zM70XTXb75u55csZBm/ljba8ZhzyjGXSuu/KZl0Z1WvAdHvTu4F1m/Kb
7LRTGuuS9POVZ1O3me908toM35B0bJga81BQw1OlxPbXNnQ+1u24ql3roFH0MMAqAHwh8b9o2KXX
dsmCVeEdZmHPOo7ftKhfxchYIQ8Qtzew4MO7qofC01bOtEIZZe1IGvA2Ph2mL42VMjsDLU9jUTaE
cqv5sXYjH/oKRkrOczjnMwUhojx0cpUQxza0oLS27A4zqpN1qqEXR4YFXV5sbbkbnGrdJPPBz5Fx
NCXKlUgE7Ya2/y4fYRxnNpS+FCH4iCP5Psot78VNwZexYoo2Ruo2J2TlnzumHT2uuucRZ29EKeT6
INpAli7wDJk/opB6SJKbIR23eVKiIsksGphMP1c8hRuENWzg0nmWMIWh+HPkzaLepGd1Dw+a787u
xTdHfE76eviElrHaEdnOD78XjuGuGh34dzB5Hmo7XKeueUpKcKChzN+lCmm55c9U3BAsqTUOs9Bs
ON1bzfeVrDJ/eGcCyCaVB0jdOg9CYSXeuiv+2h5MlaFGZDEh52iHAAwi+CiceA1BI13BXX2p5hCr
0MH85sw7xHcKSlyl000RhR9UneyGzGOyqMKHOWfYOI7yugrnRwyRHiwRMXdmRBLm30InW4Nox6sz
2Xlvd5StHDWnik3eLYs9nn4bbIxW2oflViTBMRzyo4kFwdo9q1XcND/g0XLll5zVqWiyzxwo4br3
rXJXILPUMeh6o3WNZXwFPsMYTyBVPrG0Uqh78yO90NpxGMoFerY2kNL0RmdIQpQ7PIMAA3d15SGI
GAbLLxT+hzwybouS3j5xsy9hM9w6Wf3e8gOWHrL0PrpnIrTu+ZJTvNlXujE34VTdFBSF+fts6K5k
wCAFJ0n69y5+l8tsZ87kY8atDB69tPw8mNkjDP7VWXV/ZTkt4GN89EsIAzL8kLpM8EtZfsth09Fi
hPuWIwSSX3welU2A/jbeEKqPbxEAfepSB6u1rg5WsrGOIoSvmZk4RvbQUIth+uiIvH4fz22/HwzA
PxdQaEPNeGgn43W00m0RVUB09rCBB4IiJ5mZv6bXVv4lS4I7SFhrf4o4HcfnyAo3nhietNTbWrXf
wDqZZ4qAhRVgIOYl8ceuL+4nmtUBLbwo+23aI+nrvOrote1Rld19Mb+GYl6XXg53AGJ85j4A20FG
tPZdAEMLZgwCtnVg1vtRAt5pF645/eoOEdJV1rInmRNxYH181/YemvCef/Dau6bkaNYI9F3rxHjg
qkzkbtTmZ0j57H51e1v04qZmj/fhWHfNQ68IRQewLouwO5lFtenNdzk635DBn289Fa6+bidxjZ0J
pYA1BGvObDpARKEFJ6JHiHd1dleU/bFxB9g/016aI5VSc0O2w45TduP1XXMllVob/UF4OUUk317s
7dsp+jw1kM+RGgutGbZUlKJilYXucwOWn+og23cWNlglR7qfPqqmeo9eb90it48S76xyIdzcldE3
/ASu7dDU69FJr+jx4dg6W8QV4wp2Hp4o020jY1aWGlYVUiJhEFWNMDrJHyg3cflnSjwmmUEexZtd
F5Btjec2b7aiD7dlwGh3pm8gZa+pJWMDdexq66p05nYDTRsUFxFDw23miiAN3QiUO318KGaYAKMF
p3ney6C5zhOYVQiJgyx/I4Xife9OJzA3TO3B9p3i2NfVofA5vOwqejCaIjCY/0wjMoUJnD4pp68q
oHUKJuvbiIYzm3lQdvko/PRptq/9ot1MmXqKi/5uYGjCxl7TUZXNFg0pkRFpCi1C7xk1RnTnBn00
cTfXBFj526JK78ysml8aylM2yAjAFTjFCrH7mdDMdBl9qJw/NxROcZ0+EfD25DXDIe485uS5f5vM
XnVTkUF/ByVpPul+PI5qptQJvvzaEEMunSkgqqmzc+o5QlvhfbTwhin9HgEn9Fq2Ltc+TWngVHs0
YOmXwq2z99U4AKTGGOvdjGjWqACjCcOWIWPU+xvblj8T03Q2hbq4+vI//wWb78y8w3MRKizeRRgk
Qan7wW8kjim081YWK+h7zZufBbxpCSaYrbK8SB+r3DC+ANt7z1mnmyevNQfsEoem3ZA0mn7987H8
I97l/7Vka/xZfs6n/H91+DWLMd38i2R5fuL8/b/olFL+QWK1yfvHx9DGogRi5L8irb0/CFd1MWbB
Yc6xiarij/7FpzTdPwQemef/wHH01JmE2WhEdP/zX9L7wwfsw5LAs+U5Ldv6J2xK+0/Hnu9fxtmG
FsMs/KVs5YKjYzy2+DLCKKjzNL7Wg1GF6XMtEEXc9mK0ofmuxkkNY7yBZC5BeunDiio5zzTTEYMT
fl3DRw0zGK15Bw9SvEJdC80zquaUHQHKfcM+90FDEfPdrW/Fk2B0k/Dv6jfkpVI8uG4IhWaFnDMe
1Ed79Ku+eI1q1jTicEA0FD1zRIHzwsRgANaTcTc+wa6z882QdzbUqRlB5tabfRfqDm6fxxaoY1gl
Musj5v1ifpoAbCGM+cS1OIh32ZitNKdYwQl4Xve6j76EppdVe50kgvI9QTh1I51YOOveUhxLM5oc
YyPH2YghvBQBgz6fQIPbqTAMwhQsq7Cr5NWCVT9GhL/UM6o31TnJO0srICPIBGjAn4xyGr19k1pm
eFuh+X/O/NJvDmdej39fxYxKtlFbAETw1h368pYd9pB7pSD+sm/TnSpG7iXDYanDUqqckSUClUDl
0Ow+K4YsZ8jDxyLWy5Atwm2DjbWXk0XKROmaRb+3zMYBnxpbw8kBKEYH2loLmF0DN1QdvNNtjtk0
RKDKiKmNVklbWuI6I0jnynMMO1vV6D8+pamMhnWFJjzfVnEegedzO0Wkwh2xP1HEno7JS43bgbIS
THDYk4vxaSqFG1J18WeU/YY1rlyf4RxDAPoOPi7iNvI7gbSSWG9E+cMOZ4MzZ9UKSUVcNUEBqX2G
aV4DAEn0h7kyYCeiAPHKQy6pNHEhYOKzS1EPzltfJ326jslr7Dfz1FTDdQgMeQfHnOJfYJoNQaXo
8/EwtERGPMjcxwcxyzLZb4Kwr6iIeg8tyVDleA74aipeHOq2hxB4/rVM/dZbRzChX5xZjHAPU7e8
n43Mw0w/1O2NgRHG7RQxaVy5aIdRhzcWVXxnl1TCs3Jo9mSWFu9ar4+sKxGV4Tc3cpJiP0l3RBsW
hATkwg/DZDVLxlFvRNRkzsHBEiLbREHu+5tGO8bJMTSTwSEZYg77OvELerYs+jAm5aC2LeHhYutC
2O4YLGvab7sYmmAn8rH5zJwllOu5N3TK55ob91ALWoyBVIiKPyuE3+zGxJAKK5rS+SgRQUL5dUJf
oFUfQGjxiphS9EqM3iAX2bwzN4w7QBFUyHA70DhxX5FrgEhb0nlr+Jkf+jE3vqVeAqnDpEiON5gt
M++NUC0A97UINzFf8Aw+orBIHn3k3d0GobIGSBrH6DWrK0AFv5pRy4iROcvWLDv/zRhdt9qkRWRW
O1idSIN1oOu9LQqwRWDu7J2tU1euUwZQ8ZrVOh8Lp6neEq9SCK+UVNaEMTv7b3Mey+GfgGg8g+gW
tjYt3mqaLQejDIWYcz93/ohLgw8X5S3y+ty/NnAj6bOVFlryX8Dy1rAdmFM4zx3DPHEiU7bJHrzJ
tlsE8C7D/43v921O/e1lXfCG3WwPmhUGLQZBq9gMo+jLSEvlsbDmitENRpYwShkn+bN98qI4Ha2N
DfhrHsIuVOn7Jou84uAbcMoheCbZ9AieKvNdnUQRghBdNqDH5Vi21RPMVzfb1H2SnTdbGO15eMXK
ZN9mp/DmCfzLV+jfxoYYXsabXD7TG7du4i6C/crOvUXoY7jXpc9s+12Q9I6191oZ+XdENLX5plfn
R8awzA7iT4ODB9HJC3CGXckWISSc9sA7MzqVbN33bqxadThvulCUOg8PDLCPHjLgl9xgUdUrZOYg
bfjSIIjEVxkaWlQXZQE0hhXPOimTmpn+gO0JEHqly6u2KDxg5Vi99oMyjCcmmNTRvuysBytwuuEe
7Fi+RQB1Z+ZvMpX7quFUwd1IquiDZIzYwKMMOgVUNqAZigysIDZgZUN2h5fXNOzBIjsLN6oO0p2l
HQdlnjWET47q5HMmJA4/rYo7fN0ZKSMPTWNECa539npKFTRCTGDc4IaSa6BcTQys+nCNpOKtSjVA
JCIMsGIpagD12qrSh9JSETBuPQ8vPZhlvfNHC/k7rzii2h56lhZtWRzgzBONzcZSaY/ar65dNwc2
x6PsKsg0TvPrqKaPW7U4V7zasTsWG9uuGIAkvWEb+7Bi9TCqySoYtFMoEBS0OKSsMrS9MwIIa8b3
qswDzRTX8AlnL+itiWjX2WOUETW2sRHk7YSFN9Z+ABoP1wy6wvBQRFZVXbmplpB68BDYyMownVv6
246Ksy89c2+a2fwt97rKWdlBLT/yHSNP8whcAsrNwyg8IbzGdit2EVMA0lfl7SCz6cXI0MjtsPJx
07up94S9DVzPj9D/x5EEkYksnrgQWBJfz3nt7cKq0gXwY1KTCIeAv6QRc3Eg2oqSqNdhW6QK9Jhc
PFEz128tscYVJ+Idib5/SpwETvmADcK3ziOOdhWTZGFuhOU007boGC6ukjp077Ok98AfkaqnO55u
/zzlTWhurCIunvoE25iokvT3le1EIzzmaUxX0VzwwtwRR5EtcgxTnYscJ4L/Y4lHmPzwVRGJ5Gxz
Xj1+mhXA6E4Zgfkgx7Izr7uy8PRWUlwx61CN2xwpr8b65Ocz5/lGsQtY15VfjfFb5ldNk5JEh3dJ
gJMbznfk1g+ImlOpg88zwr0zTtqEzy2+aPKIG11c0J6XVfcZLvrwzQokb7aPFBAQRihGtEHoAHTb
WVVLE0w9468Tu7IPcd3a5b7JwY43ZWIW9ToKgU4eAmtKjUNqx7G783pNATgXjqNPMoRAtmsyRmFI
YAvgstaomk2AvnfDggahYZaJfQbmLhhWkMxc4oGXDx2ies8J32ROxsamSOu6PkDZMVyGqFb6WiqG
YIhPIBE9Kuj19ZMRGZB9panrbz6qiGprFSoIgMQ6MIJ0IOZzV+ZIJQC46sHZhrF2pvXk44ZyHXvJ
5L8xh/PzVWtOEip4YqaK4S3RBh8KjNCze+WJpHuyYV3Ab2PIgWh8Ar/JcUavoKp7dalHKKyaX6Nh
IRtmF0uWpECpYwNCzaHZ3AR1hITesMXEwEm40V5NMsk4omumXEal27uyRvwBuo9ZPgM81wUu8kbs
klpf81cGeuH2OjJrZVKoJzEGf41j3XLQojWhAMqCFU1c9J7ktPSBIivA4AKekFwFYQDBh2g1AJKq
mSasDB1lvXqpB8tztDWZWakAEF+NPkX0GpMU760MIrNdebqF1y1DbSTUWDlZlJxzw63bY+SDUtBC
WI7E9o3iZWKKGUXEGMyTVQEXTvWzW80p5kNdFT6k2aBwMXSCgqGyzKFK1omeX9keqxaueiTybeKi
mwh64H5m9TzXHWio+wGiHWRiKGQM2PxmMGA+myL5Bn7Rl/uyz9EhEe1evxtHM8UyLdZ4jEzlpF8r
WYpP/C8gdkEcGmlKiGvGXVeZnFY48HregRAIqCx4AOBiYTtDufK6ABCnJqrsCbZfSq46jI8vOAW4
Z2OJQZwHX8w01hlGSshs3ZgTP6wzna+jyJkPIQ5rIJiF1Wf7VBgy5mxJ6w9gvQWWnEo7zcqo4YWu
MSCy3tp4FF+TIADg1DFmGNskSyhcLaPvAMy10zsrn9Yj+su78x/15LfopXSjv7X/ff6/fda8jDiM
2j+1et//6f9c5w7U8fPWnXVd/Gfjzl//V+duWn9guuzgYy6Ua1rnoL6/OnfX/MOGW2tygFnMmokP
+HfjbvNHhP5IUBZbYaVsAQR8b9xps0mjPiso/0nPziV+8Ds1uCzCTGxpFm6u7Yxho+P54T3eI8PO
xJ3moIf2n4VXfr/6AquCjxXUtIfhfeBPej1YYUwpWWf/yAn8+9XP3rE/4E9pb4950EvvlNYzZx/2
kasuQOLyw7u7/wu1+Hnw5vernz2af7h6yGwSjr5vncAp/BW+ajTZOAlddvEFdBbRAZUueMjJbvwX
jFJeHJytf2Od+7NXev73P9y4R4EQQ6azTnmEG5apj0P6z8Kovj+ThY/xXJtDaiemdTKEeLZx5eH8
pFz89TNZIJzfr75AjQYN3O+Cy56mEpFElPrddS3a4qMvRnenPawPMq3NHeQ/dYirCbtR7ST/KKDh
+89epJHgOubICvHyid0shi1kH+Zeff71L/azF7IIfcgDv2yCkRdij8Mp9BHSaY7ky972edv48W0L
clJLxx7MUyuKdIMMAiUQx8lFd+4s1q9rqMkbZaZO9uR8xknlBZehv4Db/2Wu7b8f+Bmn/PG+W0lv
QQerTnPIm5w56YEZ1GU7g7NYu7rjonEQqVOblNYOqzlxUF4SXbZ4/5SS/7DAhAOzwmoTdfIHdZBD
+BDV3oUPfLF2qSZq/HQ8RE+5UaPeC62dwixnf9nrXCxfnPsc0ZpGdj8NmQ9aYevmvpswQrrw7tV/
vlPbrHqYuHVE+B7WbSqe3JXZlC+/vvlFaPb3L2axRI0uKGxGHOF9YSfPKq38TTzk9h5kRE0od4t+
NxiN/Or4qFj6xK7XcPCd7ZTk41Proc60jVLZF/6miyXtkqKUjUZbnQIIY3WEugEENb/69W/6k/3C
Xizprp9EDH2jOuEb+RT0VMXOHFx4aNqLJQ0mh1ijLb2TXflQKaoSBqA8XnbjizVdtDVswdIrT7Fy
xYuVxut4TIPfvP+fPZXFmu7mWNpGPpanInb+dM4OfAgOJnrey25+cSTDybZ8O8/Lk5t28XWSA1M5
fWQ+X3b1xcL2q5jxxRjoU+Erc9X51nCLo/304ddXP9/j97nLv5eGvVjY5oDOw/Mb9zT0JcTFEP3r
0BX2tV3n0ebXP+Jnj3+xts2zLALfae/kDGAkVoQ5lXnpq12sbDiHQV1WlnPqHJ+Jvn82vFGFcdl2
/afV/w/btZ5MVeE8pU6Vq26dILthJPXxooeyzG0psOlUs0j0SWHhJGDQdtP7Oiiry/Zra7FWvSED
SaukezJlcOUZz2Prbn994z/5YJa5V9jcwpzLyH6Jrcja4kDgvFN9Fq19HKtffv0j1Hlh/s1HucyH
cgwmfCYY/Ckns4mZumxgArVPZYu7HGYLsYOpbVi8i88yuRnb7CQ099Vozy+T2eCFOJVy34bYDAEu
Fs61RDXKgQibJ4rG9CFsmk/CFj3iX00AQHyFgSICsdJqr+oqVziyxurdr3+Rn3z5y6BdKy1Tgh+E
PMFEHnZ2kjm7WEO4v+jq1vkN/fB1CpdGvsLz6tSCM62RqLQbZlPBzWVXX2w7g47B3eAhnOIu+dwP
w03aq4fLLr3Yc3ooS1FoVP7JNYb3kJHv57n4ctmlF3tNVhR5Ab3WP3VCYVohylPgYv5x2cUXmw2q
CitKRi4e2u7ROQ4y/83pd16Vf/e9L2oCNBrKa7noiYQ8ccfsrEEFLmdgG6IB2kFXb15U2msPw9l/
FE70723fXBQKZut3Ocx292SZcrqpMEi/9meySxmO25uLntYZr/jx8/Qs2dt4wPonpr85c/kMQC67
rOcyF+WCLDAijbLaPznST55HFDof8Mjtd5fd+aJeyEnpwOSWM9FLYUYr/bFU0W/e9E92T3OxZs2p
zq0sxGWkxpPozjaZnoAJq2Pgdf1vDi35s5+xWLlpVHYe+gbvhK7OfcXXWRL8gng/Qqj93Ba2fsBn
tT/keRd420iizktj3JIGFJqHOSnlPVB1tcm162zHMik+X/ZQF4ue+DJGTaWwT2jBsJ5m7i2d8v1l
116s+jR2nNo2EyoMH06dKHBsSLC8uezii1VfIEA2AwY1J2BSheJWJLuo939Tfp3fyd+sfLVYhxi2
IogRvaTdbJjb1MLHUycMLttolwmIZi9LQwWxOnWAL9t0CrHFgIVy2YNZBpsV0ajcXgbOKURGd5VH
9QsDnu6y4+fP0uCHwy0JOwuzcS5uBv0jzmZYxNb2ZZ+LWixCYVvJkBFteYIlc0z8clMk1eHXH4v8
2QtdLD6mvZYP8O6cEgsv59obwk9W555JgRb+uV3imivp4NdlZUibUK+6T3p2P/thkT8XsdWupQOh
MaomppG/vqOf3dBi3Xlpx9Qht7OTEqrE2hxtzgOZN86F72mx9EQ4+QSCZPmJkeKeQ/cTJOvfZSf/
7NYXK09WKem/lpOdcIiHHd5AvrRENl74YJaHrh9EhuG52Qn5o3PLkAmjAqu57ICSi3UtE9lg7GRl
p7ywnghT3DN/3Fz0QuXiXEWKZbsBaUwnCuEbiRBF2n85Uf5TYE0uTtXUglkzOzI7+SL7NMfzDjfj
yz4TuTxSCXhoWneaT4YhPhXnUWLdwmK/7Iks1jP2Vk04BoKHbWB9xkwKcnuCl/ZlVz9/nT/sRE2G
F7dpesEpGMsAA2MNT2GS04X3vliebufIScbxfJKl62Omh/IxTGCS/frez2/ub44XuVydkSPwlRHe
KbDE17nIMb7KdPFYuZY+mN1grrHAma9+/bPOz+PvftZitQ6l7C04UN5p6orwqFWYb0czay68+mK1
+p42sszO01MBtRMGT/sskuY3T+kndy4Wi7XDX8EtGgCKDiHMlfJxkehGt79sKxCL9Rr1uBTOeAqc
jCBr9rnqd/hPiN88lp+8YLFYsnODGXuCl9kJwnUC0X3Kulu7w6N7pVtcXkisQClAoUUs5kVvWSwW
srDnocMykN/GoSlcdZCoNvA9Vbu+7PqLtexPVcAYXSUnvPDiDekcu4mkvu1lF18sZUN66WCZXXqa
0Dyu7Daa1n1rj7/5jH42hTqzpH/cKQhEaBIT9sfJrOJuG2O+v8ZGjtzDRgQ7vKjb66r38V6VZrHS
tW99bbWk6rvsd1ss9ToIFNnxMjnlLb4SXXow/fo34ZY/Wx+LlZ1WlajwGEhPoYfbQmR9HYPm/WV3
vVjWOe4xIeG78+nPzIIuVuuuy62LHon0F+sajt1oybxJTp50MCQrwgJO3W8W3t8/E7nUUihencLJ
NLhTwvqCSXe/hgJ7Wcshz+7FP35Io4sAY4SrfHKHHioa+kYU295FK0z6ixXMhg+TCX45s+8oR8uK
3vm1nTCqueCNKstcXF7o0QqmKZ+PZHNVxAMO2b5xreSSjoarL7YHghUNz8dF4+h2I12zBW9xilR3
SQHE1Rf7AymgkLhz2z4iQJ6vpIkNYUZOwOayJ7PYHhI/kJETpu4RP61nF2ovYvDgIqiaW18sf1fM
VhnhRU94iwnlGY74Kgnt4ZKVxNUXO0Cbx4IsrW46MsavqMTR4A9B+RtM5G+XEhdf7AG1bSQZPkvm
cbDd17DA9LUp28tufNlfJzimYcJEAIKu693kv0DG3l30Npe9tURQ7ziYdx9Nv/E3LkJ3/F7j38Bz
P3kky9a6NxvCwv1JoTzvjnDTYnhcUlz4TBYrFPvcoDC1o45xGUybxnetTWJ2l73MZW99Tn3WUdWo
4wzRdD3qNlsFZntRR6hgovznxugVMpplH2BsYEXZB2wBB0T4s4jE/qKXuqyXDQdPQbo28+hGN16M
XUMuMHS67NqLNRS5mrASPfPYoeet5EDABha+F974Yg1ZXp85UwGcIeDxr3TU4Nw8pxfu6Wqxc409
sivwHXUk0DFekRt4jYf940WPRan/fKXhUGuMzc4QqMamdCibQyX6l8uuvXjkfj9xPnmmOlbIgpF3
C8b7PhqVy66+eObeYBKTRqDzMWnRmDJ+uQoM3BsvuvgSQCji2Zk7mGRHh26THByHWcCFH+KiIck7
k1imwFfHcLRwYbFvzZT008tue1G5UL67gOaOc8w6/3logx3RRr8Ldv/JprjEEHqsvNNzlvNRRuZ9
7cxP9uRedvD/CaX/0OOXZpHVCYZcx9oIM1x9EnV2r7ZJ0rrwdS42rnOTD23JYgWZ+rYt7fdJl72/
6JEvu1eRFSEu1BxEuL3hqNRqZ0VMVXxJy6QQf/7n8kwcL8/GSY9HWzn/n7Nv622bZ7r9RQIoUhLF
W9txkjpV0jY93gg9PJWoEyVRpA6//lsusIGGb1xj8zoAzYw4M5zhmrXksSB6fpLLYq6UTBc+qVu+
Vj09k+LjJqeCUe94D/2LivsFFrdSLRrQ6gTaYNx8sadwmu/WbfOLtu748rDFCRS9LT1pWAZKp0Y8
Dum53Pb7os5hEdOil7MM2QljmvEeNO3Vc8pZ4GlzJ5gPm2C6Trrl1EycgeI3TW8AxWz8PInQl+cF
OuStDtthxegrRuA6Wcy7jtSNp2WcgD5VHbSOSrmc2mSuTmVCxzu8+Bbf/ezuBPQp4hMEzBQ7EVJm
ZrZvVsv9dg7915d2geCgoisoD09gZhFvRLnauyRcoq8+O8dk/cvVwWKBic4ln6G/1MZvJryNfuTR
6PWSS5lbjqIH30cCrNxIGNCRyQlE96hPXxhLO3dRPXMJMbB2PVV9AoLyFnTpZVpMXsGLCadaRNWS
YJIEGwfzIL0X6dre5H2uvByJCcdN2RCfNfRgdNCzynsMg4+nvN2CK5Y57/F/2qmwjOOmHPSirEEF
hyBQTMeQcParEUn7ga1mvPIPnI382k84vkqmsQm4ikMwaHcpmjuQvWgS8PCh1wD1u4B1XtUME47X
CsBIIBHPwxNX5deID085WLv8Dr7jsk1gQWbZReEJyB7yyFJ01oopSXwaX2Bhd5zW0ghlnTyvPvN3
RATtzozkh9fOU8dlR/AMiXGalxPTQ/2xbcoZKCGWX6uUzsu88m3/8Cz8daPhqyEYi5/nU4th/w99
qEFwVZChv2lqGhw20IU9ybFYkh2g/u2nf/9L50veK78JKogXbatyQaoCx685qSaMb9cApSum046g
5wk/D+W4Pk3hAALOf//Y61cHljqRY52YAvFdhIAa2/dBFXwH97dXDgNh1Mv/Y0jKOYYq7XLq5nQP
ApIfRb955oHUsVEloJscbcyibQDQHHhWoAKW2hs/mzgxIwZ6aFnWAYpQdWLuaRFYcNiMg9cdFmw/
L82C6SM8NBjoTUFaWIMsEuN/GizXflt3YgSUANAmIO18amLIZ4A0n+2K5cq5vHRUnCAR07xfoBWL
jYfQ31xAEH8YeTv6mcWdg8KMpEg7kGWdQLkAGC2mDw2Zl3deZjlr3P3dCR7BOTI0lTInFLDVnQSd
186sQ3rlaepCAuBOtbboBgwCfTOfQDjeP0+0AqtbU439PpzK9LRMFVjH/P4Px1uDCYq4EBGbT3Kj
X6f4zAtd+F2XUby+tJFeQX3edYk9WanBT68DKDvXwxe/jTv+2qu44QE4q5ECIGe2ROLtYha/vMgd
d7XwpbaeB3PCwHRz00WjQouS//LbuOOtrQEog1gzn0agGm51f+bzmMLYL9Jwx10Bw5gTzob5NBRF
sieYBdxBGnH0XN1xWGjJYNp9Mva0ycHsap2Aw0eo5Phvy5zPxWtpysnq0EAQqoH44AkN3OhIEJEf
ikild2sCSbx//8SFiONOP5ltK2dbFPo0ByzrGP2NZ1qvVy36h6bp75DQhUWVDDWOO4WE6k1sMKgd
x0nhF83c+aepFaBzB8H8KYBEc0b7zkIuEBx/fnZxXBVi93hqb7b5tGIUfbdQ8QGT5x/81na86Zyw
EwA37WmOyH3VfrPF6uenieNKIPoAYRah80nNmEVdpw0UCcwov9CYOK4ExhbWgl9iPjFQ/N9AXEse
opglXq0K8AG/DI4hUNtAWiPwErpWp86U+iRH8IR62dydNwIUIOQaihsnsg7BUW4ayqOp/u63uJP7
RA1apoBIexrS8OPcFhnfiN85jJ3EhyMOPuoKNle07W4qkGN3JFivxJcLzh87uQ5cG+0MvsPpJOVi
oAs1diAjubL2hdgVOw7UxqYO5k4YSCGJZd/2YLxcJo3pzbny68mBsOvliYkjkI4UUO89VWAdPWp0
XW8lmLc8T4zjpXiDJ8sAHYoTGJm3B3BUfw5tp+7/fWIuWcdxVBC4o6TFcPQJHdG6vlNx0byrQYt+
rwuaXPuRS5/X8VduVNcnUQgW0mq668Lo88rLd//e/6WlHWc1K8DhwOdOJ+gGsN00Ah1ek/XK4me3
eSXtuRNHUlpJYmgfnGbIeD8soxVQqDP8uERt+iGcaLenfUH2Q75cq0Ev/DvuENIUUdpvq7WnETxq
e5OQ5gacbvLgZSx3EInOMYhJKBlPldQPS5w+saq70k67cI7c+SMZNVB4mdA2Tjoa3QfzEIBkm/bg
xLfjlRvCpZ9wHJmkABs0HA92KTil/lOQkLqZDbwOlP/i2jXqQj1+Jn/4+6YANnSjKBg8TmKozE8D
ZiHQZTN1qOQa3heJZnfxSpovXp/jD+XnXw2HwOAbN1tRnzB+8wuA6uoGE8OBz7dmodvIgxyTBj1I
IgGnLW97cVYQUD4JEks7RkJlXw9FGslHwldIWbSMQbs2lIHn8k684xAGbVZQmD3KBTeebRIfzAKW
Og+bY+9OvAvHqi4LMP899nX8aUqaet+Fi9+0U+h27foy2DAWUiyP0DzQN3SdoUMLjgzPL+qEurIH
4mgLw/Cx4VX0a+H1CEYhm37yMozbuBMBnu4GaFQ/NuX4X0iHR7FeA8O96rgsdPt2NOpCCyKz6bFc
tXyCfKzZ9bFsPo5QG3v2271zOxFNYlK0SadHDia9d+BBTfZl20af/VZ3rifjgjvPGoOGvjyLZ41t
n77FqEJ6JQWfV/mfLAPzOHGtLEBqz8mgH6GgGX1P0OU6VHPV365Fbm4HU1yFU5yN8doPOX6bIIvl
06jGx2Eiya7uR/6dg2bw05KuxfspgnAymNijwufCiH/LcWMhWF8Mq04zOsRHKYJ9IP3Q66HbVmMQ
PdpKXIoeCXhnz6qAkDqMLfULEalzW6lAKlaB+izNajU8qPBDCKEZv3PkeHCiIhBYDFGabZUxez0v
t1s0e/WLUEQ4NTqkgEFWXXbYNouK/VqD26pZoULmtXW3qxZ1Obi/GQuyIAZJqNZ7jL75xTW3pdYx
sQQzoUFWcXVHt+BpBkm9364dx5UmLxaFMbosaQHxgcgEpEY8DeJ4bZBCvcCMG5Y23QeiQOthW3Pj
t23HUQmkJEpVkiArg5iBg4wHO/COeoFZcFAcx2wok8lYx0EmFYjxqjoId2BlvvIGd97iKzGGO/k1
NiKJuDZBFoIbE/rLw20eQa7Uzy6OZ0KSThZqjYJMBfNH1LlQmip8QHgwiuOatKhy8B/jcw6gZiRR
jHbItavxBZO4pEGJ0SFQj9i17upjOH3SxAsiw0K3ZwackIhtugYZIe2D3cZjr/2YjkKXMciiM7lu
0OnM6BS9s2NySPnkeQdzG2Yhgfyg1dj2Ugzn3vBN0ye/vU6IyxZUUDatClqImAhPIdQSA0sJxQS/
QOU+1sViWFvbYXEFln4QuS5PETUf/TbuOuUCud9Z4/yBqOm9aSGcVljIRfot7jhlErOiTsiCEwh1
LhOTO7kyP5d0W3EJ6LJrWgmRLXalu3VFsQF5me3ot3HHK+uWDVA6nHFS1ALFrOCASUm/jbt9OF3j
mTqICFRWeAfh42APrhifN3AWuqw/SGFUxyDVz0rbZbhABEt/5ap4IZS4Tbi5ngtozdggWysV785p
OEohFORlbLcJ11qNuK25yMBe/Rvaknr3R8LSb3EnXQ5FNIMWvBoeN2qga2jYxxC6h1cc87zIK0nH
7b+JqYAeUriNj/WmPoHauDmufHsvojjwS8gu5Y8eJy36pcUP9HLZSRoPuzLBBcvPNo57xn2Iq0mU
gMmpLMFm3IW7DqNDnos7OTOWM0TaJO8fq9SwfQdaU0iozn5Z02X7qdMzrRLbsPPYNDelGNN7SKlc
G9u9UBi57beGUDZvLai5wmox36CcTKGn2ps7WtcxmFQ5IVdiwYXz43bdegUq5wj1zyNnNZ7lwBzd
30wBE89JAv1Tzx85V2V/dXty22wrsWv/qHVaP0Ub56dUVj8AW46vXElfbVdCmtK57bZ9HWAYOQaB
SxRBKwsPYelhK6Iqq/otfD8AunQYRAzAaEc2r+Y0ftPxa5kC8Af973NOZM+5yCWEXcefXn7hNuNA
wj7MkCnoHill9M4MCWQsQVjtV4xF7OX34FAFYRD7RdlRLOIUjdv9UK1+w9th5Lh0j+4Sau3izA9Z
lm/7KCfvt7DaroAQLqSByPFpCi3jIBebRbejeo7s/HU2cXvlmF5a20m5BRgLIalcaRBJ1U9DVTzZ
BALuXh/UpdCZuzM8oh31Y0wGCpr9/kiq7Zvf2men+Mu9JsiORJAn1I/AlfzMCX0Km8ZzacdzjUEj
w9JGP2ooID9EdBgO4BW69nh0Ifgwx2uVtiIug9Q+dtBRKSCvigJEEguObgt0j6flHTdVPej3x/N4
ZJ8GmIzoolOozXs/y59P0l+WD8OATnQd1kcS8jdBzr+axPzyW9rx0QAZJZ6nNs0WDS0JbcIHtODJ
wW9xx0fjYSiT0MoS3A0QC4kgogXiWM8j43joBFI0a+d8BqeJeaq3/BufaO/5LR0PXQbDofgbiGzE
i+YupPpdjCkvP6O403+T3Iw0EEPISomDsk7deJBQvPbbujsBiMtCpaexmx63JH0g6QqlnPHZ62u6
839dYenSsUA9coXYEkF+iKHV6RcUXWqdweZBMgxifCxj8bWABtReoZHnV+S4838M8o8hRpc68PYM
T1BgOUJa64prXrhBucN/Cl+zDitkUDIn//XAwexNnnw1k07uFPdtmLqzbrFY4iRfA/wKx9MHRIKO
3EAk1u+7Ol7ahckMptMc8s2dne5EKPe2bbsrN6YIIeqVwoE6blo1VoONp8dgN0+gEh6kMcC9sR9J
RkgdR201K6vZltUjLTk4tcGgsP/TKPQyjDvu1iqVlp2aJGgfxHNQQFM7JX7EJKFLmNPHcYquO5GP
yyZvtxhCI8HgNRjNQpcyB6SvzbjZVD7Srnwn4+p3vCovoBfWdnIprUO8inErH3Vu+FvoUHZfo9Jv
DAirO0lUtLINIBcqz0ri7wG8/QWBVusXGf+QY/2VRLmWdcCkko9q6KGxbggUPhvpNeuKnTt5VLMe
3LSMlI9NSj6ncfTJNFr5xUZ3ANgkE4emwVA81itIC+dC3kVD7oWtw8YdByUaUgpWn3nWoVS/T5ei
hIq4+OTnQY5/ghGKVhD/Kx6JXNQ+jVu7q5ak9rOLO2TYbFMJITqbZ8JYuR9FKm6gVdt7ru5cd3kb
qDVoNfpulfhGU/NmCNsnL7O4E4ZBobdGVUpkkUxuBzaCeCH0vIe6E4bWJqvttUyzoIrJTbVMxUGN
ndcEMAvdIcMokm0droqjPSY+owd36G3y0c8o5wzyl39CDbMcclrwDBpG0HEs1mAna1+LO+4J0ICI
1BLkmYKe9p0Q4W2wNp7vsO54YR9BSnvA+GIWQaDwG+TTkt8L1Ga5X+AijoeqnoT9XFZRtkKR+jia
KLwxtfjtZ3XXQ0tdBfO0sAyPsh/52p+23nrd0Ik7XUg3UEknc0KzYhT9Tu1plfhd0Ik7Wmg0qQJQ
C81Z0ETdjT0TrJmyPfqYhLiThdtW50SlxZxFcwrE8TkRMa9uHnEnCwdRQeKoCOcMGCfxOG6MDMem
mLgflxT0dV76EIYwUgXCpSmTW13vW7Qm982kvYI5cUFJ4OYlzTawKWOQst4xtv0HPVuvY0jcwcKh
zicw2tEpCxS9WcqC7Hid+oVEKAm/tMpQWWYJC6dsbqe7zQTvMTH03u+sOL4ZAwfTL+glZxDtK3fh
xoodMEpeBRcRjm9CIhVqfaKZsqLrjlCM/CLK/ydq9f9Jqwjd7Zc2kdpOC1iodZZU0VkctjlCHMDv
qkVcOJIImdnqgutsYtHH2tRP3LZ+QcUdIazncexblessriIB/tUpL6AvKMzB63u6A3yVNAl4qNLz
8uWvlqDZmszCL3li9OSlzTdwis1WxhDaZRA6jNOG74dNf/DbuZM+w9TWFRqKKsMAA92nBuqddPQb
Z2LEhRpFsd7g/5XKcmjAraY5hJEXvQ2WdryzSstpjEOpAJagh958p6hu/UziOKcRbRtPE1bWyVIc
22LpDwXYBfwWd5wT0mbQd6yWLltE3j5gZIpWe1M3ZXvjtb4LNjLClMZutMtosubDoaKRXm8hIrD5
IXeIiz+AVKIVBLjurNuaN/Fm2KEUs6d1XADCSoIJiqdhn5Eth7BhVb8LCvHr35Y5u8v/thSIi0AI
5modUTpj7Zilb/KJsZ/nK5jasVl5JlIXjLWlmqxsYBD61OXJGp11KfEZ3GHEBWPhLUfbOIm7TI/o
XOyg7BSmO2jBKL9AwJOXUYYuBWuCGHLhtsdj7Z6NS/f7PKnvl/HcwcZwMzl4Z2eVxY1Vn4I+T3Y2
aKnfBYk7UYy1gxZlWLSZaPVzHQ+/oKL6+d/H5rzEK8fGBWVtA5Dta1+ZbFi/dZr8jCLul5NcRNam
4zxoaqw8zeE+hihwt3rRouGwOCEM74gmGmdpMguuu10H/d2qGP0KC+IisqqEFzPt8inLTdz9RMNo
+4gq6dnL3C4mC3wZRUwJjrlMIXpRsPVDssVeIA3iorKSKS1kmkdd1q+DuGl1s9zh0eIafe2Fg+KC
kHpQ9NQymscsHJNeYih4VtujVDq+Jm906QecYjRvwXeux23MUkja9juMdcQ3axCxX36WdxLqyoCj
nou5z7akeGxs3x2WFmK5fos7B1KZck15temsksNbugSPMq+8gI3EnQpM27g1oIrB3ctWz8JCpj4e
/cKKC0WKG1DcNbpGGK8Cvkfh+NwmwQ8vi7hYpLKa7NBROWQ2CoAt2dj9oge/5xzMob4M5mBb28qA
FUNWD2x5l+YUcsVVX1xpzp9XeSUkungkMK5N0HgJ+mzqiFAHoWz6TckSQsDtxM0+Hk2zr9qk8bxy
uIOCm16GXA7tkJkk7XfLsun2kAIZOx7+/SkuaDRBM+GluUYIjZMo12PW19zw71sI2r636ZR3X/B2
nZqPbTLYtAYRe8G7W6gqQkYIejak/zQTTsc3EVes3csw0P0bdLmrbofmnFl3U19XuF2EbNtPAryg
t2ltg+d8AOlgBvKV50WPYr6f85W3JxlMzNzaroRUtSwWuoO2O/cay2W437z8/wzlau0X2mcl728B
6v4yLteq+wtE0Zi6e7l2mqeWlUE/ZN1gtuTNIhRJv8aBRPkDLevxrE636o8KBCfzfW+6oTmOuYY2
4aw087vzuoyuuqgXpgHMzup8PKJp+QPk5H452uVzLVSZWg1N1AwC8IdUqGNYzlfGMC7cR2MnJFZp
N+djug1ZWWMe6WYsRLkdpk1WA8qZAHyd/z7cF7KGiwQjSoW9rtmQpVt0EGHHD3UC0UivxV0g2BDQ
1qQ1HbKV9OZ92PDhpjSF9vuuLvqLJiE0LusJfl+Vw3PXtuwoA1P7XezcmcuEz1sDkT2dsTVXUBvX
NwkEEfzynYv4mlNM4U0G5wbEWsuO5ekbUG/4nUkX2bXZYN3otMLoTY75GmGbHbQJ/JQxiYvtQt0E
sfRuGdDhifWOFvE9D9QVk1848i6yy+RTa3ObD1m+QbeeoC11zyWH1mG75FdO5J+X0FeSkwvwok0T
EagRDlnQivZ73enfts27O4R4UMlvxfIVQr75KQhydVgW8E3oujV3RhB9DAdTvmuZLQ9T0+PlE/SN
+r7MafqmhE4DaG7xpyuGuOCULsN1J3oW6h5+U5T177Fp7F7my3Lr55ROYEn41NaE8TqzTL7b2FAe
Ygt4ud/iTv+i5SKoZg6fBM3Lf2Wx3veDn34UcUFojNl2K9dmzKJY3JikPkHe45fXrl39Nh5ApTvW
asioSocHHDxxZ3Q7XTlzl74mf5kCky1U6C0ikutqfkv4Ux4HfkW/C0Grl0TlyoghE0P4zE2ZPAa8
Wj/4GeXspX+9nGHacwGOt0AHjS2oV9a0A8V9/ey3+NlWfy2emxK8/DWaaKJT9T4t02ZnUjjRv1c/
W/YVJ2fOhaaMFxAKFMWYEWPC+6CN7dtqJd0bHcfNmzZi6hNuVubK1MCFqOUir4oC6l0qHlEYNUG+
VwYEw2uggOMFVNgvXbjwKxANh3xc+j6LwuAN6tLbcdz8yiMXfsXKtusFweVIcht/qtFzeLck/eQX
a1z8VRSrsqwbfGYoQAd7JdH5tsqzl+nir5qxlsscwGulDdSxmSGkzYv0x7+P0AWndRFYaJNGssxb
hXKd/4qKudotfevFNMwAh395+mdV5CupUX8lY7Ac8hVKzYONPeshl2YcUz3BQGujMhLI04bRdsx9
olz3s4uTPTbSNmbWeBBQW/mlx2VaN9Yvmrmwqxx3ItDg2CZLhmB6o5XY43l99DvnLuqq6PNlxgCf
ylIWHSAe/7numk9eJnFBV1up8GqUYukEcLGDbIqfagM9td/iTvIY5mnITd2jeCEQvV2S4pveqOf9
3IVdMUUgSysRuhSIde5oFDyluZr9njJc1JUe51y0jHSZNVzdrMBfHaRMPT+nkz+KKuz7uD73AYPp
By+LUzd4EXcx4mKu2riyDagl+0yUJbudTcF2NO296NexOn3p+jKYIYm44AEmrJEjZBHcd0N/JRNd
iFku6God6plVxdxlQX9ooijGhD3LPc+hc7EDaVyq0wR5gtjuZ1Pqewn2Lr+1XcSVLkeIOQm0Fiu2
7qDutB8Lz/uoy+leSrslQYwwbjT/FIPMTOdfvBzTRVvVQEDasLM4JgkVu2HPo0R42sN5a8l78C/2
UjZZmmLNfsqb/RxdqQ4v3FZcqFU60ZoWXYIzUgjcVHhllt+jqYbdPG3zs59pHOcUC0fLceQNgGhT
cxOk1eMSz8ON3+JO7kQfXcxCRE3WoWMWRPm9yefPfks7vjmWW7dSgtwGYYc3bI2OOR9+/XvpS2Z3
0uY4FRh27FeV9ag276eoG/bVaMR9xDfPzTsOWililmHOcWGZNb3BcGv0tup7L54WKlzUlVpH0qJP
rLIxNceoHUsgRxp5pdX1atzC4g4mMlyDEH20os+6Ir6tk0NXes3dYmUne5oxqIuglmUGGBDZNZ3+
MNXSJ9pibcdLTZfEFhMzfRYMq9mlA3/U4TVG9EsWOR+jv8ojOdkqCkdERPRwvoCZ6K0cR5/bCrbt
OKeuKefx2vRZ2phPZk3fx6P88e9DfmnXjmsym7JJjer8RDRBU0T06HTHVxL++Sz8T0mHbTu+yfp6
rtu+7bMhJP0+YSV7D5mo6jZNJnFI43w+QBY12A/FcO0Z408B99pPOj4b262Vmqcqa4Zp/bLqGbO9
ZZtXN0ZweWpliF+34bjrgwmc2WMr6vdiI7i+Kt5/rsZ0eZ90k9mjm2Ae6zBvb+umWp9JG02HQvL3
rBqbvar7ba+FqB8mzLPv6ro3h1H36a3sx+p2nOf0WK35N6Xb4JasCyl8UgwVLje3JXkcrtPaZnGS
vGuE+Bnmoc+QI76UE4jS2BRRQLo+Y2Rqd5hBMiB6G73uCti4gzATvSxGmeCMTRrFJNn4tqtGL7Ic
LO4EIisAnyZF3WdJUUCgVsv9Gtf1wcs7XIxZU3UFzXndZesa3vCVVrtccC+8PXbuBCOlLBdULk0W
tkB/BKAIFEz+57dxJxjxKpwxPxm3WREOX5JY3K2095Lsxr6dkJEOY1unKZyGV8XPImh/0Dm98du2
EzFWzHuK3MAkVRhPx5rfLGg9HP3WdkKD5FMIngVegGqKqntKVPMQWqGvOOeFWJc6HpTwwM5No9qs
omFzu85rc7cBLNBvvNzXPAoOQdRB+NDGXsx9VLiosEB1dWnx3pGNltryxhgMysVtiFjkZS4X92RK
3vak7zqEBHrLOGZkgl55wUKxeSfHrytPprxFKWil/BhEsz4M5SZu/Xbu+NWa9x0d4atZREBTaitS
7mTsNd2DnTuOtW14aiC0rLMBLeddXtMGou/8nd/OnTyfRGycmhZdCRUMX+QS0Z2YOq+uBHbuuC2k
tAMGPLXKysrmKOsfIMm5XDks5+/2Stp1cU8aYA1Ky6IDOC5fowPRRu4xTTDshzGh91Fr9EkVned1
yIVCSV4bSJ+FLWD58kPZ3kcJ+ez3ARwvrvHcDfjm1Gbr3NU71iXzjqzt+38vfj5/rxjJxUGFfdCt
LadAtK3iWApxiKv0lojma7hdQwX8adS89htONuxkLNm0RfgHppQsN3Mif3VxJ5+CBoOXgS3D522G
CmsRplO0qy2pHxhYHsBfb9jwFOUcO+nDWa77MC+Xn1aHzTXo/cWtOT4P6oQQyhPooshw08PO9sim
TZH3D7ID58i+Za0ixzGi8q5HnXJb8pE9RDygX7pVsjd8qNe7YG7Kt4rz5ADgl59uiHABqoIWsrVD
0GYbX+NDQxoMG2mv1isVLkJ1IlsSVRHysIHm1jGeabNfBbCY/z5R57jw2td24gVoPhMI6mkFIjVb
Yo5p7g45eNs8V3cCxjDShJmuR9shxJT3tBVmt2jPusMlrY/Q5pqArEfpS2YO+cghAcGqF3kYrO6k
+i4vzZpw0mZsm/eqIb9zGmxXEv0lmzshIhQVmgItugIQBcZR6aJqB9q2KxXTOYu88kFddBqx/Rgk
qsPbS1GV+w3cy/tuZdA6aVov+AsFBQ1++q8ytenAvReppM7OatKHcWrf2FVeOzKX9u/4OLi4ZILn
gBaTe+l8DwGLbV8PIYMzD9yvVHGRalIyXMFV1WZDEuuPzSyfWDB1n7wcyoWl1aBsagmYijO8RoaA
volPxQQkid/ijrfOeAlfum7Gzs+TE1w9NGnw5Le046rlEtkxzdvgLbrgUNYmVb7jqf7x78UvJHdX
1Jxu3Ux12NVZMy1dtC/6mhwTqI9/UgNIQgxP1ofFsMavBHBfwvJW85JaWmf5atr9QMZn3XA/M7kU
BKsqq7TCVF9m1lLtkfjEHmI/npHBfQsDYqBL1mqGZ0WEfZgFOgohnZsr5/7CV3BBeU2LHlA3wrVA
YH6TN+Mp1d2dYumNxKwcTfw4/oULYVv7UcQkhwfURf5FFOJBdJMXYhihxwmdLUR9542l57XtfxEp
7woRP//7jF64W7moNWvxZB0DiYjG3oDWfsn67p4AAnTb1UZ8LqK0/vDvHzr3LF6J0C6ArQN5NBQc
RJOJIk7HXZOoAU+ea3c7bWS+79ZhATZ/UeMuzUkNDJC21wZR/jw3vfLT7nOoiLuuRLpv0UXv7dtl
Xsl7PkUgMLJFd5ymwOwA/xB72UkQwcZFsKddJZ+TjssH6D56PRFS4WLsAoLoMif4iF1Iv8im/lb3
XjSRWNop3JbOgCuzxjNBxNtj3WKWtxuj7//+bhfStouwg1j9oNSGtbdgfVexie36WVV+kd0F2A3h
tshSSsQVrk55EVfAMifT0W/nTmxHy1pZvNvhCmlasq/N9B3Pv569HBdal4Ilb2zHtMpkSYGYTOy0
Y7K/cpu5ZHPnGmbCqqxVUdR48F1/zuE47be59t25E0yA3qZBOCEeVhM92in4MUnrRe9NhQtbi8ty
mJMF31OQNAKDl/qii9jvCcLFrVmr5r4Z1jorFsKOeZ7Ee7C5yluvw8LcC5igIeMVYsSqx+ADJAve
qNBuV2Lfhe/pQtf6JVwhAYMEF61beadE2tyjxX/ttfrC3ZGdf/Xvi6lQ5YASoMpKEsmbOAHFcpjE
xc1aK89esYsxY5wXm+WmztgAjsuleY/5Er/44sI/+7gzOl2sxFtH/7yM9Y/V+An5ChcL31TtTId5
rDO98PLGamX2mOIp/O5bLhx+7qQKEnRZM6jtJDsZiTcNwSyE13F0cXZrFwnIi6D8pZGCjCCBpOga
exEQYZTZqWQIurm0h6x5FkugBASpdsQg9/vt3HEkUqzKDtAeOoMQ4oeUNmJHVHANBnfhuuJi7Iaw
HlARxTWYnMNdYOPPU64PZGw/VqKaPf+Ds5/95U9rGTVo+kd1tmEqdpTgzK/lVz/jOK6KgRo6Db2A
H1Xdx8303d425NrozoUo4wLt4hhYeFFMuEYPVb8DLnnZQfDPs63tAr/CJgoWbYCkbsPoMMbs40oj
P6u4ZFs2UpTqFOEx2ewXPRzbmfsFl9C5GM0hGs4tiAizahnum7l6rpv52lzphQutC/kal1RPlo4V
yOfbsT0NPecfC9aVB9V1ICYlVQkuqITpeMe7kv5YjMmvVDQXPrRLw5WyYKG6WlowpUeAEmsQPW+J
+e11RF1E2BAx0JIJhiOaUH6Lfkd0Oylr/HzLRYS1g2ggUrPUWRDQOzvm3c4K35uNCwlLJmBCIkNw
baote66pig5UW3vlhnAhzf4Z+vorLCTFGEOPs0QRNiziLinX4gnK4fFv3SAo7b2M74LD0kgvxCiL
/2Bs9K4zDTp83eJnexce1uk4GqMR9+E+Lv9r8zSbQbzouXEn6tsZD9Vy1DXee/G8ufS3VZ14kYNT
8T90XCrdklGaNhuLoL+hCT2GPPLM4i5EbLZbT2WLO8KYQpUvoMXT0G13fl/zf6K9bea5gCvN8QhW
G5AhVN8HA6iD3/JOfaOiVY5RhdKdYlJzDzFdoXYV5cX/cXYlTXLbzPIPPUaQIDZeye7ZNBztsuUL
Q7YlcAH3BSB//cv+ThI8rY7ARQeHA8MGUIVasjJ97wv59R1kfI/mlg7tS8Xpx7AyGkl74sXgjEN1
UhyBV7YaK9TG1BA1GSVBlzI13moqX7HV0Mlxai3Xcb1EfgS8GY/lsRwPQdOSjDUk8MoupQsSixfC
6l0v+iWk5Qh16qwPb8qvvv750sWIKQKQLzqBDWr8k+7SmTXTeWxs974qh+3p97fnYpn/LYpIFy1W
hoUGDH9CqT88hrM8GpOtXbQiWMMFMkL8uaoxuvG3Xn+wpIseYztUTOsYYPdEheLtXsr2UVbULzmR
LmPXBFZarVuk4pse7vv6G5/s+fd7dO27HQPejiYouWE1SJjYet5oxO6Dsfjst7hjvvFkGNRUkLYV
i+gzTpQ82cj6TOsT6SLIMEpgxhYS8y8FIW0WiqU7BfH6p9+XO7bbtbtOZHHUL5byf9phN2DtSryE
zfDljumG47I0LV9QWMEg+YOmxfJEdedVWJEuoGoCPJp2tdEvw1yYdFuSv8t49jtPF08FoJM0RIT1
yyqX5NFC4+C0h6X1czcuoKrWkxATNLZfCLMfRmLqM6Sr/NqhAFr/6unFFB6TDJGWgHxJPZV8at/N
ZTJ7fvrFy/0UOO2QrBrmEI0zM/f/SmLf9PKWPMLlA19xYi6ybzU9D+u4xjUfybGg1ZqgE35EkGYT
aOM8dH3Eb8Tc/2vzvfanHHOtDnuEAQfCatdap7xSRdqIUD5s87I+sgkk54uy3+MhmduM6oCmbSjm
FNPa80MLeaDnSRB+By0pcl9MtcwiFpbvYr7S076G6/sEJEmgpSiiB9D487t+Ceu7AiqveLJmUJGf
yH6YsyqK+M4kgz53yVaEaTUu9EGsBuPPC1i0z/TYP5dB195Nte3pXWT7wWZonxdjuloDVkAF/dtP
TUVamdklaLcTEJ5BTooDnH4QVDiH4WV2qgLZ33271ANw8uUhZCpLph8rPkQdtJNGXvxJ16j9CN0d
NDgi1D+/SDLv7zANSx6FRKAThmJ4B8rXzu/5cOnNyoP3e9vgqQV5wwshx6mbuhsh2uUOvnaqjisz
4HnhQTSh/bFV8x3H0B605rQ4s2BTj17e0gW4kXiebFPhjhJ5YOJjDP/oh+UWfujKC/UfMJugtcBJ
Ie4WIskOG/fnxrSDz5AakS6UrR1BaDEi1XxpwYabfg4p8RpVwcpuviAPcKbsKCjOzR4/tP0OKTHc
Tq9sRLr8XeU+yB4iqKjgbHOXSRBAno2c+7PXgbpINjVt9RAPA2BypO+yeGVvZ0yYeyVp0mXvYoEQ
NYqsCP0C9cCTrsxQb/GL6KWLZIuIRm2u7TENv893cb09A8DjB7KWLpIt3IBZZwAQv+xqh7JnEKrP
yabop9/v+f/KD68YqgtdA7qaoTWJ7nZFlXgTIy7+jjZ0fLLA4qXHXoRfmnbes2UI+/sYzvCuM2Fc
ZmO088e6M7bC/4n/y++CuX0rpoMalFptBfh7Xz/Tgvw9T812w2FcedRcTjEeFfFGMT380gaBgnq7
3Am4UdFxOo3LpXVKRgig+V03F1on49ZwpBf1iyyL556V76QN/WTipUsxlsTakIsowotRR4Ngq0V6
2nfMzwpd7sUOdZ4QCViNOZrZphjYo8AUWa9eE+A2v4Ys5WBXpoSoQOQTh6CLV3j5WuoXD7nQtqo0
BhLx8E590kdZ0Qm8otbcyrWuWYrLvSagF5XoaUSJnO7zx6q27H4HlOgMJPIs0wnFvOcd2kx5a1tI
ELRav+vkNKeYRS6mbGB6fWsnE9+4y1feV+5ETYa2Uh3rJTdL5F9zCXpSNXQBSqR2vvFGXbEWFw+3
ockTJCWrQDjR7lmIGVyAGFSHkRzJtiYr+8EPHCddcJyyUWEPlqDgy4/nDT8trXR841dceccd4rbf
+8gra7gYODH0fIK0JWyZG5SyTI3IrVm9ik3SRb+xFU3iZAU2HIJB/JyMbD+LJvj8+y9/nTiLSJej
rT64sYBk1i/RHJkM8Sd4MsptAw0RdHKAGNfzw5SMuk4PQfcUOo1THjRgLv39n7+2cY61E0gftOtQ
wZUw8q1WzT0c14204drSF7v4Kffp4l0unCPJ13R9L3aIG0K8z0sjGbt2+aM/La7HEbHqiDPpZgty
tWX5bPubxfT/oWNeeXFdorTSbPteBAhz+j3UEGUcC/5xtpgGS2t5dEdqOtb/o0UzF1lhUE4+VXFd
DFlzhMtDNBz0ni1F8EVtDexk0sWJFDF52gFjAu5/kSmE8sa/p4KEfhUPl08pZJERIPSoXsCGdyeX
XoMfQ73zuiAu2EMcEA4a9kOBRSgWaUJ3mQaHXzHFlcmLgWM4ypiX2OY103v/ma6B59JOKWUA+HXR
VVS+gAQJdGrLWD+j4uRFHUCki/WQsxkDoZE/lkkXv1ssW/7WjWg8/Y1TfDZkIFOw7vUL39ZPsu7A
wms19QvfXKxeq2JWIvIF5qDKKoupRsbIrdLzNYt3Nl3sCTU1sueX1ZD9bAnZQAKpbjjKK4u7aD0Z
TUMzUkz1srb9d0fPr8A4o18o6AL0EHXaVYKs8IUGQ5Ryqd4uYfjez4CcdG81FECvHiHtXrePBR4p
NCp8jdPx3owk01FbXb0UYlBZskSZGI3xuyku+k1A9sCqNaleNjV/m0m9pbGKt7PXrriIJsCD2Yzj
BPiY8Y9Ktu/6ZPzgt7Sz4U3TkY5Ti6V1N2RJ3MvTHEs/v+LCmSRm+VGu5kGe1O2Q2fZ+sPPit+Eu
ZjoeGKnBGBrkGybNsygoqpQOw+53x12oVCnCxiJGwpfrJXpmsKJP9botfo+9i5IC12tcsM2WKHQ2
53I4JbMXhxJ8reMNmyPGa1lO5QuV4/3Ym4edmr/9bopTAaPtGKuNmBIc9rs4Ub7smDCX1i+udUFS
fTsebRjhw5sDOQaNkOtMFfWiCiPSRUnRY0JBU+M419KEz4bWYSYJL/zCQhcmVU+Yvq+3Osintiru
IQS7n1ZAh7223aUiU0KKBao1Rd6o4V3QrW+2kXvechckVR6YVgSfD2yo6fC2aUypBMPkd8ldIjK7
HoRjuLh8CTh5YFGvHgablDfKsVfeN5eITA4KL301VC9iP/S5DiuZsW6/xYd5bXUnGU3iFjG0weqz
ebsn35bih99ZOtYJld2qnCKEE7GyD5yv+Vjdmve9lhm5kxfDJtqIRwHCw2am7xlYstOGJOo09o18
Yzb+QzVdl49Fub0E67pl6zZ69lXdsYwFL10JlEv5Ynt+gBPx2M7KdvXJa9NcUP7Ou8juM1cvDJs2
l3uTNqvy8zouVi2IcMojlWBCCashi4Pjycah8vxw52nlndJGBVS9yKk6DXTNqJ9OOZEuXC1ZjUAh
KMLSBa/Tuju+xuXo1/p04WrhCO7MoMHazcSfk2r80XegfPA7y4vB/ZSIroaXDbjB1QsZVZV2oa0f
DKIyv1TARaTVpg1sQyesvpgtjRJ+7op19/x0x3abhmtF1k69tPUcpmUd8GxdIFPqtzHO4wrRaWha
WmzMMbVfICr2OVlKL+ZDXBYn0VB90gL+pxHiAan+QIvuc0mF9nPE/wGiRd1k2nDDbSExWozBkwFu
zGtPXBhajwCJDKHEs2rRfCjCg6RGrp6tH5epjKlu5NDNUC8i2Fk2mBhBZDmxG7Z/Kdu8UhNxoWhQ
5GjA35EEeR1ERYqW4ZSOUtvTAfoiz513KkYgMUhME5EgXyDTBeixAke88czxQsdQZdAnfNFavfQb
67Ijrj7O0fi337k6rytZI/SvNUnyEoHMXm8PMkr8jDR0jTRWQ92j/Z4LUP5hfipZHxZhqF/lyIWi
tZXcTFPuSR7YQWftFInTWOx+GbuLRBNLRUc0OtFll/O5qOybSXQ3duX1yrdwEWgtaUBUNpggB6qg
u6Nzbx7rIl4eN76wP1Gpqu98Dla47XcQwbeF2qYEBALqFNh9BxuLJ7hTuFC3vTJCHkjzcmiLrU81
ZOkeMF7mlWALF+MmVSLbYECQXexteF5GkOhtXRDf2P//JQL/9QbChbWth1CVXmGqKPDWpzAM+6dm
r3lmmu2bNRPcT0hsDu7OKjXF+k7Q6a3uwuK0Jxdt9kR9KA3n93ZvtwxtWeA5+uNjHzOdjSML71dd
/qFXrT6yanyIluntXINGJmRAeTKxlc9R1NZAdskvXqfsouiM3RX6KEeRl/hBxI6QdubjJ7+1HbfD
CSFSRoHM94qMp7Io3wFIc4v/+rLIa6fg+J2j1l1l1x2ZFG2fpQVHVofreeOMry3ueJ6+G6FWAnr2
vBjE80LlBR3s5RlE4sQGSxeUQcvrJNdTbOZU2zAYsoHOrd8MkXCRdEli6qkkUZKD4nXJzJr8hXa/
l7MXLpAujtYpWsUmc6pCxU/LVpkqi7pA3IjgL6/dK4fqgumiiaJZaOCTm0ZNWQFylgfD1vocLerw
cw4uoo6UllTTwpN84mGuxw44W9n6JQnCRdTtrDr2TWPiA4QxvE0xQA96FpsMinoVJ4QrhFknA/gu
Cpvkx8JHEM/p7q4LOnmjbXvl2ru4OkGKVVNw+eVqtR+mIPxzp8zzwx1zNccGH3kMsCiyn9ruHA6l
5zvlGNRxgLIzHnoYFKV3DOBPDDpEtxq0V9rqwoVxAczQNVtd40S3tT7ZapV3MznmrC3s8ET6sjnh
jdTf0CoKSaonXjwaMQTnUST6vtZ4LzdoCd+4uq8Le4C/IPk14Sp4JFY+xEUuhnB+GmTTPSUGxba0
OkJ1bqWmI3IZNX2ZzFS0GWDk8ZYyAzTUiUS8ekK/rjo1sRjXFMPG+1OrjuXu0oKt0rCsmvuoAQf8
733/FUt20SxIkqO1nEaZd0vcnQuyxM9HZ/knCCWJT7//E1duqwtiaSlY97mJZV4p+o8iw7dx5F56
FkS4IJaibsFyObV4usqeZmE/sXSz3CvWFy6GZbYH8ARzI3PVk88MQ5nZGg5f/TblEjX+lJPzBJBS
oIZEDnAHP5f6uMf4z3zyWtwFBlqwYsVqlUke0uBNMq/3EdMf/JZ2yisI2QJBBaLN8SCfu2mBKs02
+c2ng+/q100pW1jCoeckj1f6oRnMYwtj9fvuy/3/ab83HpOJ9gtcZiHfFS35tiXEzxu7mEBekzme
Iyw9k/2pLuSPoBaeSzve2C4lA48UTCdmXZMxsYCtELRYfltCft2SshrnftNS5gk3zalYgZO2Y3PD
B14xehcQSOOitT3K6LmVQGeFTXuAYEf4XUIXopVA+zEOgSLNo6NY7wuQ22HklX78/bZcLtsrsY0L
0KIbsRYtaIl8k2/3pq3DlIriOGlzwMPUUXIjr71YzGt/xzlbsFBirJauEtH8ilKCgdReCZb8aDhx
HjYPYbIBvVpCeeL3P+vKgbhALBsk47E3g8jHIfwr6eq3PIq8KoDCRV5J8PeQMphE3qHhmDK+vj1Y
44XtEA7y6v94IoEtheRMPjH7cZjVN8jm+oU6LiCLi3LhqiZ4l+a++LrysvoMoVsvXUsiXEQWJzQ5
bIMPl3uxnUA698fIhB92U7iArKPeyFAUWLwZD5k+JxRgst9fE/n6rXRpyExMS1JCNzcf65i+iWta
P1V1vd3HkPxMdTxWd020BnddqIYb9nbFDlzinaZYSivNKPKqY6hjjlVateqHsHEu0Lk5Eb19+v1P
u2IBLgmarhKJPHQV+T407GUI5ijTgfBDqQkX7RVfuKZLvon8EAK45/HComoDv3fABXsdzbgCwlVz
VNi0PqlVz+d5u8XfeW1fnHeg7stp4mLgOYAUz9o2991U/Ou35U7Mz6pya0C4y/NYVsnpqJN3/UU9
2m9xp8LerPN40JUzVBbgrZEhlh+Bv1E3GjJXWnvCBfMwkG6QpelxXRIa9mlXsvmPMmHxS2Lnr300
7ue+OZYzjGVNR7stbxBs+TGKCRfss8pwtqAUYzlGldRp6eLmjhJN/d5ml49q3Xqi9kOwPNqLGI9+
SN8eYR/fSimuPKAuKEeTcoJEreB5MpWgGNl5fQJHNTKWYgrt+wOtIs940cX5Y0j2IEyGLOcRnT8w
PtvMMj3ceKCv2IULWaxUFLZ1TXnOykSeJ/Am2tAzGf4PZHFR0b4dC8u3bnpSQ/yvWm/NYlz7bMfm
dFhhMhjjz3k47+uZkT1+nJkZTl5GR12jw5VfAey/bLlds5629MSgDOy1uItZ3IKYj01LsSvGNCkq
e8Fj3IrDc/XLk/dTCqCmbpi2CLdFRD2kfRsb3aMA/Y/fpzt5UbVVGJKvEzijALrJPcnR9fOb3REu
oGtNDq2aEo5u5k2YDsd6N7Wlpxd1EV3TuGBovT9YruYgPBW6wAwAFKT9rouL6GKj7feKW+y5qX6I
jZtsUJiU8dtzJ4LuC4yYaN7iLuqunrNwAUqUF5T5Td8IF9alUZyFc9TY923/EKJ+ly6UesaHLvvV
3m1THzUdy6swKB6Xafj3AO+xn4d3cV3qYOg8AS6fJ8s+Pxab7O9A/3FrKvOKh3FxXYI01UIwuY5c
OvorpNGzHeevvz/SSzr+SlL0H1DXvGCOVR4kp01D3nc27B6HqZgelG1qP7fuQrsQIpgxhBYN+nJD
AMYxkUJ+nvtlWS62i2LqKWJtQPM4Au2PYv0dq+NbVOPX9v2yaT85sHg6ZBuaEYtXZklB/fjEu8Mv
z3KhXQFB3SVg5eWuh1AtMKi3Q+vXs0Ticl8Bf1VEYMVmeSlBWtTqDIhUzw93oteVMVwZ3rMckjvf
p7r+2hB2IzO5tt/OS1qUKoonja+OG/n2sPX9Ft3Sor+2tPOMLkdRdkNZkTzWPTtZMw7p2Ad+OALh
grd0URpR04Hk0Gv7GlXBaQ7pj98b6JUPd7FbxHaMjRUEetYE6hxQuerSXtHj5Le684puGzmAAO5p
vkTdHwnTuOUAufnlCy58a1gxALshvc3RDrBpUyuVVpJ6Wr4L4GJyGcAYstEcDNhDCvndvw/b/um3
LZfD+Mnwj1GoaU4MzftW/CBT+EOO7LPf0s4bOlW9TKqNR/kwQZE0BUel/tJRuXnVGFGt+fXL93Dq
NxWOJJ9Vz1Lah2+aZPEzT5esbCKST4iLCF7Q8MS7Jsx0Wfph5oRLVtYvpgoL1cU5K/S/FC0XrT0t
yDF9BaLLiEJUPQ8P+g7ksW+SKPGMFF1cGNlMXajRRPlCQUghNo26rpLFg9ddcaFh3ZhUyU6nKG+0
zugOVsfaj8pAuLiwHoCDJo5GLE3Z90SVH1owZPh99SVN/cl4OoJGH8D5JOcQBAAhRvB9WD0rny49
mZymrYrNTvKoXsJz28u7LSl9F3esPmgTVY+NivOy6z7HRwumy3r5w29THLMfYnDtbAvmKPvZ6tRO
/N2AMnTmt7jzJO+9BaeD1CQXPe/+jpuw/Kii8rvf4s6jfIxa7HW/knwKdvsQm+Z9v1jProULByuK
kIZqi6J8H4P9Lp7H4CSN3/wJOny/XkQa7/FYg8Y9X4bu0yZGyPwsfppr3IVSlUPVosayRPmmmilT
UJpMjwjQDJ895y6SSh1FWy8Dklrd9D+sMrCg3o/tlrvAJpA8tfyoSZhXdcvuRdAuWSwx4eb35Y4N
qVlVqoyGMG+P7rRo8hzQ+m+/pR0TKsFNM5BOh/CGR14y+WVrjdcQB3fpwcxExtGy4sgbC03cDJOy
9POy2uLT77/89SSLu9CmdqHQNzdhmMegQgUNVrxYTG0XcfCXKsfuRrXlCq0/d/FNAMpuujsU/kpb
sSKj8aA/6LCFsOTR60yCXje1tAM7GXonEYGuALQobQA3egRq/4cNZXn+/c+9nPV/c0ru0qqEbTMk
I22PXEJs9F4G/Ou4Sj/aUe4irUC9X8ZrUuz5UI92zOYJHLxp1EUSEhyF7Pz4xbgLuBpszMUcJkfe
7Z0FYYThWesbdnMXa9UNxTLMM+5bu5sfCRAoGW3KGy/N5Zl9ZfddqFW3JckubHTkIgGMn9ZEfy1X
Rc572LKndepr5mfqLuQqxH6oiogDVTK2fxUVm7IItPG32gGX9+W13+F4kuHYxkrW1ZGDVn87Y4Cl
/l6Nkv8TAMX3yIUpcezhOJ377YhOnEGChYoogB7YUcdekQx3BSoVmcoZJIphftB/BVxxOoWVX22B
uyhiFdmlR/MkzEFLxrIWOvBx1Uw3Pvx/M0mvbZ7zaJsgEgOGdY98n0MFMjMQYFiwmz8v5d6filpW
92zAYKCxbZcV9IhSndRd1kQ9RLqqpEn5XPRo8ZO5TOUUxGfQ2KKXWm7QYaLlvt/XQxi3p6Kb2pOf
z3BCGLO1PZl1Y3Mbz+t5TtDXPsLdL0znLjhiqAZ+mULH6p0qU3Tmtzv0gIzntzsJRhhMbRFabS8o
Gsxz7jotpfJ8rl0wlyaAIc+HNLlp0JnqNMglISjh9+UuiA+I26SZd/ihIIIIcVE/9PjHzz24mLxk
P5aySvoj3+j+16grDTwp86pBcRdv1VEujYq6I4eq1rft3dHU//hdQ6cesmDYZJLHDMfctSO0ADjK
0ekKvUu/DXcBVzo8NCa6yyOnIB18I80wZHRab6lW09ddpsvEthZbNwzFcOScLiSFcl133kl/C6lw
bfXLf/8pr2uWkfTjiNVDwoqUl2OYbqzxi8BcXGGAOYC91HzPx0WxT/Uc7e/4PAd+d9EFFvZM0pYE
cs+7stdnvWMeNaGL38wcd9mxglrTvovGLZ9o9DeJpvrUV5EfFyl3oVeqqQGjGy3mJtqtzmaji3vg
FtWNh+JSFnrlnXCxV4hoYtKVi80j3og7W+hYn5IqFM+6YfU3Jsj0ZIUCkiBZFt9f5MTxhYzNAEK3
NbclnM04YdY73L0qJtwFXaGYUY10VmsOrML6WMRRdMcwKOwX2Lq4q5gazQuwjOZkiiAzWQlxH6FH
7bm684yYIdoB3+Bz3nT0QS8fAY/3Al5BpftXy53jhCxHT+d8bop/w+pHBVk8P8tyUVe0tWIrkJnl
HTvuoJ02pYsJf3g5Yxd0FWwHpk3IMgNV+0Y0dkgBvqpufPfFob9y8V3Y1d5NNcOI3pwnwzTdsWFf
zgB8xA8xxL2fuq0g34Tabk2tX/Gc/wFCbRGS4hI/JD5klLI22d7bea7/8tsmxy/rZBnsscQTZnLW
4xH49i2FnJUfWAlx9K93Z+e9whxWO+VQCf9uijBnmJf2+3Dy69Jx10RzL+iYY1rmCwvsX1USeD5W
LqXR0mzJFnW48t0893lN+HC6uB0/U3UFCHsWxEUQbFOe9JhVY2GYJrbyo6vgLg6qq8t1shh8yuHL
6jfiAJREB4OfqDl3kU7x3ARWLQaEcfVRg5F7xSCEXd57nagLLQRYrj8S6KbnQ7PcBWGrU4hX+s2e
cRdFJZDq83njY25rETzMddLe73r2tFEXRBUHkSo4qca868hHDCFkrbXffr8r1yozLmzKYswJRzmO
eUxm/lBY8TCaDU9HnxVx/y6I2HlKxFeuTPmkF1W/oR3AT7ttb/URrrzyLrBqLy1KPsaOuYz0PmCk
RdP7eZTkn64s7TNUWVWUGh2bb9VY1p5XwTFuiFND3E0mQ95F8/zc99Nw7jo6ffr9ll7xqC5L3Ip9
ayRC3TwEivu0Bcsfg/bMAVzEVWjWOpr1MuRz98WiwJH2c2duPDtXvtsFXImekTHpaJ9D/PM0RQsm
I27Vfa4tfTn8n8Lz3dodfBYNtsTIj3cR/vHaalcJcBqE3GttsC4GfqAw36Q0oH7DqtxFWg3xHCSM
2yGHmxvvBNhKz3FEi8zv09mvW9KwvvhfcJ6voojSQbXphBlTz8Uv5/DTfjfgWFt1EPW5yZouFOm8
d56PV+y8ucAqLIhP4j6fyrB75uO0PZPeb84WYzi/fndLxrmUFWvzuYoej2353NpbTM3XrqBTdQKd
dlsX4ujymsu/MIam0tFUH/zO0omOG94WQIPsfU4l+bQF9rlmiMG91nbxVT1QrWGFvlweUF7rtB1q
9QwigcrPFboYq8SuNNSE61zadcwqXe+ZDXfPZ9GFV5Wy34uOJF1Ok+JbUBVHui6zn+276CpSk7Iq
ZaxxV+bofMTBfGqiyq+I4zJn9cVCMfR42fUpfECK8mUq4/vfH+jFwF+J7l1wVRXTqo7YrnNMOvA/
exmwEzvQJ5ghk3pjIvvKXXcRVuD32eOi6OHJafAJYhYgnE0Cv3yNOCYaABlZW37onNpNngIxKUBE
Oz9KQe5SaIUtXyMVqS6X3bZnoh2fDoiy3zClazvvmClbSm67oB9yUDnM7xdKzEkUcnyjC6D2vQ7X
BVtdlNcxU1j1OTlgTse81Bkf+/Jc2fDwgixyF3Q1qO0wcqlhU7zPIZr8sB78RsXlyr1xxR3LPjyQ
ITdtbklb5RAHLc61je2Nvbm2Ov/VudfNYofCzkPegoy4GYokDZj54rfvzmsqqxgcQkHf5mXYHo/K
MPk8DLY4Qff5VlPkSlbuKjkakICEGyvaPAqG8GNgjK7SuDHzm6qWwBsHNT/vJeE3vMTrm8XcTvhc
D/M0glAu37v9La/+ng8/+CVLLn/xp9gArAxcKTu0+XSwL0nQv4+bWwzyr380d9m/wkkRYNNkn89i
1udlej5G4sfozl2AV6Ahsou6NOKOvhdpW29PUVR4JlguwGupwm1MTNzmS1+CASLYmlSNgV8pwSX/
klAeijpQweQs+rFLoA23insWj12MVzNtw0xMNeTNXqC8lZDmcV43duPLL5b5ylPlYrwWIuK5Ckad
L4DAyCdKWFlnQE0aSCwIpr5rNvhxZHAX8zUBqLbtQ6dBghvei2X7OGx+4m3cJQIzsyRN3Jsub9rm
G6ppfw4BKIC8/I6L+eoNANJDjyCkTEo9ZprX+6dmVvOY1mDF9IvmXSawdtVNEUWI0exstkzqAxp3
xS1mpCs2GzrxPCIRjMHsROdRTJMs4mt7HuTEb+zPFafpsoHRKmBJu8x4z5NxfGNM0UFit4emFbrx
9ZZFRAz3e6ujGziTKy+8Sw/G5j40x7h16L1FPUQPDAFMDkOMka6+//7Ar22XE0NQxSKNGVU8kUGT
SgLtCsKUHy8Bc0Fh/VzMUB7G4qan9LmN1vuR17d4Yl7fG+aibzszJ3YJB5gB2FzOSTn+29KlemoI
0TcO+/W9YS7urE0EJGrmqM01MdlcQH2A2vaTz74zF3W2JGavgnbW+cbV9zIYPs/BeCOgev2OssSx
gBUSPYfaTZuPzCwfOGCWf4yY9lRp07Ap7auxg26o9MMSMxfOtbVbMaFxjmNgVXTP7VidkoKWXq6C
uWiuTXYHR8EdrqKev1dkfojAEu0VvzEXw7VxWw/HPmhUrMvuZMv4LW+W7ux1vi50ynYaU3PQjcu1
IPKU8EGcG7Ct3HjIrtxMFzG1VhAkIcmqc2brlxg5S5pMy40K6rW1L9fqp3hqLWlUAsSi897yx37m
Zaqg7O53ni5gquqOUPTF0OSGyjc2NE/tsnpl/syFSK37WiM0ieq8G0tQmo29TaN58cok0ML+dVMC
ktC1EabOIenTZkD7BJmKDq8UlLnQJ5Tj7LIeUZVPXfGlQZ546OXG0ld8gYt8CpaiGmaMJ+YQKA9R
ja6G4pEO0/Jkwj56p4Igghq3br76XXqnJpWAprAr9rXKe7kmD9CNVBnqmcUNe73i8F0ATTkrzVlz
VPm6FP1fZl+mO0Wi/WmB7uQN13nl7rs4GlbUu6rsUuVdVWA8Z66PTI8RPXltj4ukWQotwWyrsDrb
H7felmc78vneb3HHbPfZ2GFuucJMx/Z2YOtDMR9+Yj/MRdJE3C4F1bHKayAeM614nAbQUPbzCS6S
psHkbLeJXeUmWf9sSkiIivKj36Y4ZitWvQoC5B+w3exzMU8vbdz96bd0/KtHKKgaFllpLG3kw6r7
P4gO/vFbmvy6NESli21Wo8qrdQY/Dz2QwnE/eB5YWX5dfIjtOBR9EDwLPZ9MOz9u0fCH33c7sSQJ
TIgaGpYuIvKZHHxI6wCSaF6Lu9i8EW/1xutK5f/P2Xk0x41rUfgXsYpEYNiyg6RuWrLGaTwblp89
JkEiMIHp17+jWdmw5a7C1mVBFOLFxXfPCZCyO60AkiG5IPywIv4LEhXM1giSBQUP9VvB1jelTf0i
AZeHqjSqw6qVBEUquuRp2kzyVNnS79BzcShil0pNXV29sYbOT2nNllOfpcwr78pdHmoLkiXaDK/A
Q0Uv1ecCOrFh9OXPA/rK0eTiULXA+lEUny6sCOo8C1j/xKHjrCH3T6Y7ixftY5QFt262v3+X5a4b
INDLOY3sEhRtHwh+WAMjjqaKp++pnOIzkm36vHV9cNgZr/22ZBeQigLY1olEBMW2W/M9SIPpiAtF
6VV9yF1AKlrnqFpHiz8o6r6MdfU2gcjZn4fmlWPQ1aWqS8MVpINxlsTfIa9vjoJwcuMQfGUcXD6K
0RGhiA6qNzqFEJOKu+68R1N7kRKvQZJmNlco67/grdYvwcxdbCoubaanaQwKvWIWpw0sO9vOr6iX
u9xUzbIZsxe5tWjtTpDofNsN1Y3Y7ZVRcLGpMptoAw4xK+y8fVBL87g3m1+c40JS9byIQKNk4Q0r
tyTvlu3TVHK/yeNqRYXLBmk5jTOXhduFJvF3lQ1+OCN3ASlC1lHEUJ8qrB4f5FaqnERR6HfCcOfY
tQxayLxayqJt1YMc2ecN9ateC8olpMY6odNc0aAAM/kt6pbujkSTn1IIdwEp2MmpftjXrJhC9b2O
wAsPyKf5BWcuIMUk5jYpBxwBHWQZUjn/k4TW7y2Y/8JHZV0vhkVnxdZsn2E08zx3i1945tJRbJpE
uYa8LMQOmdCdzl+2gVc3tt7/psSviWTu4lGyxz9VOEgKiO3oN1uUTOd5Su1j1djQXgQuEXc9SuZz
GOyWd0nFg7fY4vTDBmtKmbeiZNC6rXRs4RE9sUMlUptnVTkPeTe30zeGOpj3iaHt1ybeWZWTuo2f
baOTKtcqRiKnyqj9LgAI/k1DBrgp6FsJ1HEhJ1ml8jClof1Sp91+xgsDqoIXpZ7qOgpsvjbTAmdW
RMJ5F2STzWvMmTcmZjtcswk5xFWqIagkwyVndY3X+WVIriAvms9rGtTQ50xnfibL3haVCuRdADXd
h3hZOnzSkvlRc9ylwzpWwxiCUnhCt6PI92bEW76ftSN36bCNjwD1h6wsOFxczBKb3BLsIn9e5b9/
XuAu+tUlum7ty4d3KHr/PuC29wBf0n9FoqrHipjp/s+/5pVzwZXXGtdu4D2LyyLqw7syle8WxPQ3
/oTX2nZuByKW0L+Zh7QoQzzsBHI7cdb7ucZwF/aSKo13MBNlEVtaiJJ/gEChX6Tqsl7ljASNzMa0
kFFa5jR4F0TRrdq7V/IOrlViahITYvFkRdmiBn6iW3WnRhsd9Lj7ORxzl/uK1Txa1cMGfYpHncds
e9PAANdvTF3ua9lB57ZBnBbIyjxEexMdzBw1fueDq7BFZoDQSbunxcTn7fjifXXoW9P73Z1cha3K
iCmoIdhe9GP5TZjoK6xe//rzKnrl+uFyX3yfoFAVTmVRz0wdRUXmU0JhsN2k8O7JdLA/7FDPv/HL
XllWLgcmkZdZIZdeFmvXEGTh9FuuEr9csKu1hepyNtQCu842ZeOhz9ZTtSR+zCB3tbZmzsZU8xEf
Xoby3IXdYzWWfnJ7MEv9ORWB2hQCJ2aM7qxTBi2CtDnxWKXHPw/wK33ukmBcrTFkAxAWjWNcHoKo
b/JsJ53fonJJsLFL4PuY8KxgHd79YAIy5ztrPvh9+ssB80MKvmoi8eJ/nRWxtvBhCb8JVvptlC4I
Zut1aDeFXoGc8X3a35uk97uuuBxYV8E+LtijrIDT0xvU2ELRgw9+aQ4XAEuCQVu2vHx1jArrsGwP
SRr41QBwlwBL22jXfbNnhYHxTN0Fa85gauA5T5wDFdOuoqVmWbGa7FErOxzrsBGeU9xJuImNjhAV
qJJiFfpON3Q+NGntufRd9GtMm1q2oooLsYorVeVDunrG/S7ytdYiNjGv44Iu1ZDraLkjQ/aP19px
ma8uqiNYGzRx0Y4fJ6afWjP7beKuxJaCkHaYNCIupMBqz0j8EDL91u+rX2KPH1a8ws4UpVsHd8Qp
KIL5H9ru7/xaftkef2h5LSOlw+ilr4M4LKKgCe7XAfk2v9bpz61LBfOyYVNxgWQehzLAsh7aNLoR
6P431X5zzXIZKavkCq8HsG9QK8Zy37QND2sTVw/wcUH4zrNvWZDU+Zau/BpyFX/BWlb324i9py57
KvKqDZdTTCeOd8aAJHmFA+1p7Ugd4ZFaloet6SO/jdUlQ2iS0njJJC/WKH+Z1KPfy6OLgMSVNbyR
aDeM4wVCJibMdXPjHvvKEeliYiUZccEjNME6bK8otqQ5/F787Mth5fDz1Fg6nfE62uIC+Y6vcag+
W6xGr1nnUmIaXuUA6jJebDpcjiIcljPl+60M5Su94lJibd2YMaoqXvQze8fbrslB/fglglwsbM0i
uPXEhBdCZQfEl1+zdffLeLhYWGDhoc0DxosMl2fo0MxI17Sp5yHpgmFZViEyG6FqAT29f+cUom6M
+pn9cpcH22ULwfEZlJ9gXQDFnN5ANuIm5vFKRRh3iTBJ6GDkjNnyQiHl84sTRRLDtyiPcL4ddJXS
t1VJhvdhCcfUQzllg8hhbJXd6W1aDtHUb57T1lkR5djPYZCV5MUp7jHYuwKlVV4l/cwlrYRAemHY
LCvGmhaqM0VUVp5Npz+v41RsNtZdSotwBuwWwPGZTs0tnu73a425iBX2NBFaTUnRCXuksbyL9tnr
Zsp+Iaw63o2gI0mBl9ST4PW1XvmNpn+fEWC/wMxM4EUhQ0/HptPwSd2+05H3x70l0uviy1youSdC
y4kFpEAg/bBH48V3tTEXDzPN0oRQySLFpNAncfjcycxzqpCfp0qEQCBb5y0qaFraPAnENdorr+2N
uSRYyEXXdVG0YXvrm2NW2ySHhI32eqpjLgsW0I6gHqkOi24l37ahx8OIuPHhr0wWlwQjNmFbYve9
EHW2XTv1MsmnucnnjPlFYczFwbhc99p2ZC9M3Ks8K8vPXZPdukf/PqvJXP2sYRi0qNJ+x/NZN7/X
rGqe5dLXn/kqqnvWN4PfrYC5bNiO5COW2rbiNSB7hwJLwKKTV6DDXDasJApA5MKXIp3ldh9UxhwS
m/gVgjAXDgszvGJEBq1nNDlO6difpQiZ38x04bAp2fYWsqroFauQlTd1kmsd3bjSvDY3nQW7S9sO
Oy6RhcBmc1CRlvejSKu7uW7Jjb3ylR0+dS/AFM+vqUbpc2UAs0DZ6zAYcut2/dr3OydqEAaSdFu4
FMmWwHY76lQBWRXxNJes84q/mYuElXXbw4VjXApa9/39wnYUn9HNjytkLhIGdRkDjWz0DgWPkEtC
PtPEesWaLHnJfP5w8+ulaeD1JVdUrTRQNciSfIBvk9fFj7lIWENsP8C3Zy1CbuYzhQXOXahQuOwT
4DMXCVNhFqVdm85FnOrjIIanRY83tuNX5qNraDf3NCs7ZedCB9vbVNbpgVR29Jvsrhoj0nXjxLpw
KOQUHK3+CmMYr1d1ljgrlTAez3JfxwInI+w+tTktc+v3ggzpvp9nytyzaSVbMBQsMNWBVelz0NR+
XrfMNeHsE6bSJjRjUWcf2lBZXHtaz/52obAgm0NUMKBty8xnUY1/obz16DUFXSJMtl3by7oZAXYE
IoeeZ08n6bd4XCSsVhTpL16NuGECj6hJeAjiPvU7MFwkbFu1qob55cPreT90przEEyV+calLhK2t
gTAIbH0KuIy9acPky5Y17/w6/GXB/rBd7T30UlfU2xUl9F3yhk5vReZ5/rvwl+0tjtFUDYVV4b/l
HL8P5fLZ77OdhYnM8dAuE5ouR/lYbnfhNHpdF5kLeFle1l0Gn+iijmx1lJ2IDjBtuPVY/co+6DJe
Eq7KfQcv1WLEKxjEcqP4/JLC99sIXcoLSTojeRV0xZat74mO3tRd+96rw12ci4UNPDZM1RXxFu9n
qcJvwZ74VbPATceZhHvXtw3KAIupWv8HK9jnCpaMfqve5bmSMsv0vglTLKAmBruetmX1Snozl+dq
eN1CeH/VhYXH4TWLs/khjJSfAiRzia4OvIdlgJYKhLbigPLDI1vh1Oc3nPTnHqdSiIggUV9oSCOf
OmbsKUn7yCuvzlymq1wkLBpW0hfblj1wXtA5vhGivMyIX3PTzEW69MxIgzcMXWRlG0ynfjZAe8bQ
mq8JnG2fo7lO75NF7p3ninJC3aTN4OkZTegnFoenMrHZoR2HL16D4FJehCsI+caJLJIh+NrrROVp
Xyq/M8OlvEoUjkZ7kKmiGsyHCA7FIov8gjmX8oqrcO/FZFQRJJbeW+h9y3LP/CJ/F/Lim8hIOU2q
GDmg5ClAlXAaImPo1+UvV5ofjjvsj2lnbKMKrsLuaOYB5ZfQ5/ds3TlM57WrFUS1dbFXyRdltqK0
kAv885f/9+r6m6nvck7gj9IMVai6QO/Y+7jsap33etiOlin1CGkvceZ9tL8dlsS+mZpxO6nIRA9c
B02xJskEQzAh1fFlM8zyhclyPECLsb+WjZ2jEx9AfZFebehtyFEfJEM4YJpqfgPLWT/en7kMVWjh
2NQLrF66Jd9mFt31dvPLNbhyWTVJmi2CfVsx9mVuOrhrcsv80vDMRagU29c+apBHkqSEBVf/VLae
BuXMZagETWeKvWy7zkbdSxjhfq8XU3/786R5mXi/mTMuRJXt7TLbqNmvgZi/qTE7LiTzYzGYS09Z
VvbIUrf7tQ4pdKeiEaJWKE/y85xkrgqEWdt0TUUZXwEhPIKjXPLGNB99uoW6SykLUS+TDt18VTT9
VHWLyIcKzw9+jTuhaY2AIwhXPl57yv/FE98F+Z3vfk07N0bTsHmpJzFfe3S9yame5f/6sYv8BCyo
O8/bWMDYIkuWK5FEPlVlDYXG2XglRqg70XXTCW7Lcbyma77sWnwbZBl+9eoYd54n0E2Ylc2GqwrM
J0XE82BSPzdL6s5zirJuRdLNXK3Yxnys+EPfkhu7Vvrb9UldSLCeXt4Fem6usD2ESUl9JaEW+dy1
Ud7y5UnAJP7M5S1Zod/vBtSlBksdh7wF53vFhiYONKp5HqdS3PuNgXP4ZWGmUO+32aullfknUZC8
miNUL/q1Tn8+uOmWzSbSGIURis1P5daWd9G81sc/tx6/Mg7OmoVdsZ2DLLLXiW3U5GZJ6SGB2keV
RwvRB5UQP6kV6nKDjI8pwPBwvMIqKc0NVIByUm76RgDy+8wsdcHBOFYQnTH7cA3jrXwn4Lp2lZ2O
zlMKWuPG73jhBH89U6jLDwYm0HZPq+WarTI6wJquOmxEB28WYptjm9XV2SwJzdMlIkDxq8rvIkdd
shAi3eHUxmN04WvZnXboG5+C1Q+opS5YOMAmsF/3OboEVU3zcucIPT0v/dTVmFskqwEfoHFZS52D
xIZau9+J4IKF8UBj+L6h6SwGopJOWuUT7O7/vCpe2S9ctlBv+zybhMzXbF/ElFMU1V37NllvILSv
TFYXL9yEiKuEIQKVc23LvB9NXVQ6oVe1pvTZ709wFnYbkC5cFZ2vayy+swTahBNAhD+3/R+w87uV
4BzHtRqgv1yNwxXRSZ2h4xFwbkC9vtRQhjwhodvdl/DOeli2Rh2mqlPncFbliRql/v3zJ7w2Qr9c
T6WyC0bpypXJ+zT9Epe91+WUuiBiS9Z10ts4X4Nohe7OX03iV2FHXQ6x6XcI3LEJUYxq34LJoLPf
2wt1KcSF49FUw/rkynnwvGXJF1b5CYfRXzBEXZdIfw1YC1CXjxM8G41p+z+vUXR9PqHFDv3dbe9f
lLC/jOszCSbPJezKzUm5aDuldXRRmUJAt56oyrzeRqgboJcRXaXeKmw9KpF50i0HtuhPfj3iLlv4
wdSsRNuVFeuLOjHuqrH0Qqapi8jhbt7QyIj2arX+TBW/ChreEod8ZUG6jBy1YdCVSRZearu9y1jw
IbHtjVjxlRjFBeSEieGgPAXhpaK9vQ92RA6s69JHZUN+BHy2v/fqexeWo1OozZ6U4QUFDnnZlo+o
RPzg1/TLn/ZD9mVsx7iBcmB0KTP9bzOKo4UM6I3d+LWefzllfmi7CdaNx0saXpCu+DdMkr+3obz1
4P1a2y///kPbQdnFla7QJZXuHntF+BH6pfHJr1OcyBbLE/OQ4MN71b0VaQ/Jw2z0I72oy8cO0G9t
+pKHF7j+PFXU3tvNr2CQuogsSN5MpS2aTldxSCn/UsXhrWTXax3unGtmYDPsARg+m455mZmvAa5J
XhOFuNBeS7sUpZ80vMRp+17L7mNq9I2I5vefTVxxNLEQwHoDPpvu0cMssrth5F73H+IiewO0jxIY
v6BH6i9m2C6pjr22Q+ISe7BPJLOM0B/EtKd0OqxKnH1mNsjgn5cNLZugR+T7spO0H8N2z7fOL92H
MsOfmyYbijsGge4YmupJyzYXVHrdY4lL6lWbrTnEmtR1DOcuT9W6H/d6vCWI8doUcU62HUzHYtuG
QDGvel8HG1DXffO7XBKX1qtrstBwEOSS2fJzM2ef03b1OpGJi+rZtF9WOr+smr581Is4xDr0m9ou
qqdMnY3zgmlSWtznpkoA7iyTo9ccdCE9mVXtVuF96DqITtyj0JoebUNv3YVfGU2X0pPVysJARVjw
mf08y+G0dtaPb4Pz+M9TPE130Zh2b6/ZQNOcKva/blm9YjfiknmNIHEZVCq6bHMAKx17ty/Ks2ln
ZepmLUU6B82VQLuGNfk6fvYbSeecTIhRWbmi4aUbscGag7KpV1xCXL02jpIAKHjb/TLzmeZNPKxI
agMU8ftw55q4BqQteZQ119k2cPWWX/u4728kY16bgM5BCU/2NhFlo69YQNLkIcxQaQ6Sc/IbTZfD
gyTBvLThKK9zW+/3cQVLzHj2TOkQl8Nbq3bM+NiaKxQEt5w2/G1C8HLj1e0uiCeDUkm16v0C3Yg4
38gc5kT4+aQRF8TbezOTJlH7RdHuyFT5gdL6Vl7hlTF1Mbw+VeGwxVDXC2j7udzxRDkq7nePJS6I
F45pagy8zi92Wld54EOToDS6mf2EgCHt/POuVc4Cu1U0yGsZ8H8CsBFN2PiF+MSl8VYZhENUJfra
0BJ8fjeuZyqy7fjn+fISlfyazSEujreM4QjoNDPXrevMl6Vl4V+DseJdNWe3TBteG1lntaao52Dp
TvV1X7Z/ZKPeEBF6YUvEZfJg7x2W0Wr1NTMQ3WddEj60vLc37ij/VeX+pnNcLi+ZeLOui9RXVGGq
Y7Kq/kwN286V3KID4Ww+VL0JyzwS0/Rhj9P9bsEc/rIEy/Q33gWqvwkO+PIIEeryrp3r+Ms6IMcR
R0Ot71BPMB2gdhKVJxLy4ViJMT7vI9c3BvaVXne5P1rbYMrQ7xe8Ph2hrtbmw9oSv13mF+6Pio2z
BXUuqd3zRnV37RTd2Nv/0yn4Xac78XMDf6kJpWvmKgLswQdRAnQHRW+T+yaCU/xhgpIHP4RND1IX
Ek33CfzWu0MQlOthzip2GluGtCCfmuBIZBo1Ofzex/dURuG1rGZxV1dzeGyBoNwlKFX92/Zp8hjR
BhWcIsuGYxltGJjoJazRlEUfF1vWZ0748GYgWXNS8JN5ePGMvpZ9f+sB47WxcrePUbRNP6I7Y/Vt
WLJraP3EPogrfJdAz8LqbjSIS1j43M/TmpMpS7weN4krOiemeZ6yCt8NoY/HePm7TalfbOLyiBk0
JnBBWJprGVfHObKfYfXiR8QSl0Y0LZT/Sh60134d3mV1CQ2k8saO8cpAuihimwRElimpr12ztPmU
Ds0dlFaM383SpREVWRPdyU5e96Cnb9bErIBdPBUyiIsj0jTkWVln4ho3yWMchgcL/YM/HzKvdYsT
1MNEmyoJcPKqsul/ZTB82CPmNwVdGrGbodUZCCGu6Pq3SYCUZqJWP/1SbOg/H+uqEYZBc0ZcK1xK
8k3hfayrGr8MhKsvVzNsZ4Faggtrgn/aCSkfVg+eG7TLIlaTCrZqn4IL3cQnUpkrk9YvU+DCiELW
MAAzuMtPw9jAeF089IrGb/1mihMrjMEm4zqd6+sSjI+hhuVpM3Z+b6moP/l5OOEOwFnCuuqqSb0e
badR3l7tfvcdlzykumIVtKbw3BmJ8pRMcjsopf2SBS57qCnUwwKkY69KBuvJkDLNyS7fefW5yx7u
U5fuK1bRBWmr6YGn+35UA/F7Y0btyM+dvpl0kbaO0ks6j3Ux6Wl5CFXmp0pCXI01VW+oCoQk1GWA
pdbBNJzmtp4Dvw3XJaa0GaJ2Acx/GaOsPYzRflz7OvKLoVwscKuSMUriLb0EBlbuDUv+4d3kp31P
XDBwHGCnBMnW9CICWj+WAf0niKfeczY6izSdItmn4ZZc4rp5Vxq6nCTfb1nwvsyL34R/LjCV1nJA
mWAZX4LEsHMCK7kLEKr+CDH82W9YXW6q76KgXeswvkyrjY5RT7b32TpkH/+8nF5BViFp8fOMp/ve
U1ixJpchGUnyD4uS5N0iszCXllTPXdjYPG7NdDcb+LAfx2h7t9Vsfp4gCPptQt2+PDOOIoxSSnrm
zbj8lZAyfGKIU8/QZgo/RCpr7+Z4zw4WhXwPGbwkwW5AQ/TP3//KYe2yOryeIzb3Lb9wqrpHMKX0
zWji1O9tlrjwF8oogc2UMb+wpfy7D8w7eEX7xQIu6RUFmC0vYcwlkJDq39N+PVRxditIf21iOsGA
TjPwxP3KLz2AozhXfbwfSDxEf0Vi1n4xgSsUNxEOAaTVcuQpqu1zatPtlMj6Vkru92UExFWGMyEk
6DTkfy4C7+F/tX21PjTYN6tDb7ORHkJ4NUhkL8mtMoKX8O53S9nZJ/DwaWez9/yyZGl2NBiUu5oG
7RFq0uKsEaF8vTFjXxr8zS9y4aww2tupWfA2RKSN5neGpc1w6AYdHVM5qINBsWi+UW7eVQqKIEcI
+5E2l5GxGMFxQFG5Akh9FANrnnFvnt4Lvlbv23bLnoF9jSZn/UyxHlUIamNf8PQHpfCXePY5DWX9
1ExBddfIcXkv+ZY8WD3AE+RFcvWKjMGHvWHVydSmvVNztQ0yT+kc3WWwprvraaA/SGqCwsh4WnKe
0CY3UoyfKgLlxBud80rfvECYP7ziamjBStGX+0VbDeA90uspEbdM614ZYRcgo8M8IG3RxpcGq/qO
ibE5c8XMSbVD99cotuZGzPkfXvG7EX75gB/+inobm15nHU4FlJGFD51aeugygJXIFyjFnMA36U9x
P/Zfw7Xnp5bU/0akZXmkNpkLPILcjfWW3kASXtkgfyF5WB+1FZjhy2j2b2M0JHmp0LVew+XCPEFv
tk2xgVyYjf9ZVS7H6ca+/spYuSwPDaq2iSXi9jDQ8NHTYjiE4QJLsZ2lhyHM/JRXicv1QNA6FlHZ
EwxVSw9BOd3pxJPVJr+Qf7CqQIVYEl2wlpLvsLAuzwOKCv/3585/WRO/m2XOFm/tFlXCRuzCZZZ9
TMJpvdAmVgVrEnMaq8qcly7dLglLl7s//8ZX5pJLAw7hvMVz27NLg8zrhWGqHiF9V771a538vGqi
ut/qfVLs0mdsuAhoOeSDiDK/e4PrN7uZmIYbp/Si91XrfDCISKolJR/+/PE0/u9h7nfj4RwgyHV3
UiBbfDFhXFfsUDco4xkOSzclIc0zVHrbv/ZljsdvAinsTOfN3qy7zEmzBKHKRUo4nB13ePo2XQ4F
Mt3Ebys8LM7yMIyRnWvIV8cpnux2M25Re4Dbh2Qfp/+WYD6teEL9Xtk+q9YcLwh2f2zilldfq25v
kZVaK9T3w318V41+JGKRp2HLyF2FYtfgNIYGh8U6W3GvljhJTzVFIdpU9sMdnvAL0m4NFOM0dHfn
TvPwwFTNjwtPJK6PNQ7gbIII/z2MI3khG2qfIxGW7Bjuol5yW7b1GXVt3ysR7N/KGRyatFOT92E2
fSqTtXw0cC/6rOBP/dTXOjzXCYpXl71Uzfdt3AaTyzWW5dMAH6+/VZqGwV1tuJRPiR0xPfIR0Z/C
JBdNkLc06p8y0Q7HUYVNrlBbd6i2Fu7Fg+UK11zaFyISNQRz+y5vY/mua3dWZPgbUNdXT+tBjlF5
jIO2ObSNVc/JsEJFjwx9cu4wnG9DEcbzYybL1RxKrvkTSnnLpwAGePfSqijILUo2D+2Owq37vV1J
9w4oNqS0a5X9HTRDn6dJFRN4XZAPrBLh15KR7/HWmkvXiOEjnPwqkwsmQ3EAO9YeQW/zo+rG8Tiw
yZ6btBqBf4igRB45MciRz2P3sRslgVSDrCFGOdQZsfdLDSfxpyxYAeDD0KBf7puhXOmH3nR9cgqM
xs/bja8vKWim28OcxOq+F3H0gAEw+ErdAKx/6JYqDWCBgMTPlAsoqDUfyypdyDUZ22yrT9g2TTMd
Ai1TXUQpfjSnwsyHfajCt0JVIYNLpibnsjIKkqd2YTY4TuNiqoeplaJ+0qsdzgLzvZAbhOos7UYo
kSVdctSjoDnHfUQftVRD95y0qQzPfOyT8KwzxOnnhq/ZUB47tSMdkCN/bronnQQ2fcP7sq8/2jbK
9P8GRFfz1xKBY3jQtW77Fh/Sy+AOaUOy64PQeES6xExbeSZwihrOJIAu6Zd5msX+Nig11DsEiP3u
bzJv7QL9JkPJ0ucEbxUzzDLmWReEhJIWK56kxFexV5EoIjHivyp0CX+G1kgY5BvGgp9rwXV8puOQ
pfeLLof0oMMSbFnehdA6OczjlqVvoIyfVZ8TYLHDGZA71U+pwQ8cd2WCSufLyqbyGZX6CT2D846X
c913TPzbxnrEKx7uZnP11FHMw7vUznN8MaZroMXVKYFMQ1dZPHBPkAGd37aprU7NEJQLwO6qn5N8
zJYl/iQppd3nfoPA33PKFEfAEsIz/onZqKP3u2bJ+h3GgMH8DA1J0aPsdg2qB6pGzNiobpr6YYrr
bvqXZkND36Qh7KA/t0O2pvcodxHBh0qxDvGjGZM1BYzRUHZIk6UrP+KntH3b9RxWePlCg1Q/iiQc
7V0zbbE9MTWG+r1M2GrfJBGm9TWxKkhOPYm37lOMlzWOi6asMY0hZpDdda3N+jc7rab6Pmsa1f8d
7imBzzLrxio6zEMf2iqHlBKNH5JmmvS3oWxeSkkMCkrumkhycy9XtVXXDrRldB/XGQJ3INyr3B/W
TM1LdWg5h1vOFK7sZXO1MLb5BF9GM50723e0INiMNn4ywpTNpRWopvo0szhuP6hYZzGBXtECu6yc
yB3EjsRWoR5W/E3N84CyI3Mqs3LkD40uufwM+7gxudQQAzyLoebyTi74/ygV3U15ijed9s8lgZCQ
zJuoJeYeUQycLo9cz6G8D7NGrPq8ZykKXzeJgXkMYoZ3QOiAWhXf4RxCyUCUCTE9LMYu+t8EWozx
PTEdgbPRrNoqH4d4GI7d2Mro2z7Mgb1TUTatTT4Mybzlcc2DYzVG8O48hMr09oshyRq+1VK3GgLT
DFpZAa4xYV8hQRUjgTRKnIl7vkcG51PGlSj/V8ViCf5K+iiyF93H9XrHlEzSImqjOf3aGHiafJja
/3N0Zct58krwiagSCC3csnyLHe/+nTg3lJPYktiEQCzi6U/73KWSipcPNJrp7ulOkEjUwLu0/kXj
aUvuepE6/5w2eEm/1iRaxVWDuHUESQ5JnP5JSeKnC0XaBbmdh3Ufcgaxv/sU67oGndMVNog/RWLm
+GQNFNN3rSd8/7E5itko71Yl24/FL3V2L+Nu1u87DsKq81Rsc/2fDKaOTk29JfyUiLCrHwa7A1Hh
aIiZLvskpbewvNmiczstjt2qpE3oYwY/ppFjcQl283NZI18LK9QEdwn5C78yYkp8o75ty+/DMYei
xpJ92PJkSCYiqoTHrP1hEpgzm+JQiq//jt7N7UczsMZ/+MNEAtMZkkP+k1a2+pVaCEQ+l87QYMtJ
RnxhJ24okKTK+zGWP1qNIvuUIJNs1peeEC23wibeu8ui3U7VxVsVuiM38HHlvwyjaV2Fw2a9Qe4J
H9me86M3jJdCG8LS3CdjtP5IpDN1PiDzVOCyret5nHI++YnFFRQBXM6lpgOz6Vksq1/eZ0O2nZ2R
6mvMmocUIrnfzcKcDwVfVtDkfaixA5bLMKiV53yIkbmBDSCznxEfaOf2XFPOVVwanslouAEwv9Cn
ZO0Rw1HQPePuo+mHZRyR5R5rc2O1pzYUqYm7/sg7uYkWa0vrePBSrn4QusjARpJzM0RwvMmjHtqX
6wFz7fYioiFevxgZuThviYnGswbyJEt28Al5uKJv0C/tZtbMnGIratWBjkGWX8Wb9Qjnjm9t8h7V
epirfZHpV3OIIf4U/Urby7jH4OKSNCk6Dzf8JNoZAQIXN+kZXrdK3mYqIftljpjcw4UdMb2RWDMP
uK63vj3VU7SS/wbaqqPiWVSz5qySvUXS1hyt8V/ZJ+SSpnHanCXcRJtKDWZma5Gt8FK7M5rECdJN
wz53BUC6BEIit9WPqleDfIn7dXXYfaDhGi3TADP9hRfduJDsZjXKnzN0UdNvELjQrCH+uZfpmYV0
AtKthz0TlaQSoqecqS4bznMEBb7ITWMQ8LJjoUJCfjW4HE3Vlg7n0PokeY4RcauiExXE7Tc9t6Z5
iuKZxbews0jQreHoIoUNW4BDpv+oiLrpIo24iWVqrzpBgAsqbGbftzGLlls3H60pGxESeWXxPEn8
2zxEM6JbYKH4B7HqWL04Vh3pGzTWnP7yE26uB+j7+uS5Hg/SXpFkgxeQQ5kASsM3zPdnOEY7/CSy
TY/lgue3t08HZ3ClnHvzD3QTLsOmPi4KJnhfQsx6mfNtHdbxkfJ6WH6IUYfmgWIjiT2EHbDuS6BQ
4F4gUeyNztdOM3orOhrCCYvzs/3M4jhip055It/TRSzbC1ug8X6pVT/Vfxv8rJ7nrRCH/l17AWNr
aIUPzR+OPmsstia7zhP8ZoQPuSadwV7FnAac32le97gAYGtCbkkq1FUC2T41u4XWKa/X0ZyTdhUz
asXeNg81X1SEhhIR7o5D0GCyHmKRapUSdrGME7fGBTH9FL0s1plxq0BJ1Gy8fGeZnTMhcVV7UctM
FxMSJSias4OJf/WApU5XcIQdkXu+bsxck/1gNk+2dT8ffdq8iKZXsMJtBca4k21samS+EUTi3aVy
Gkadt43s3X1St52N84XDohX3czQlMx5cpJrjrp9jvdiiGUPI8fcRZFUd08vTjAsC5Q8a2nraczWb
oaRh2sd/rA7RE+KGMLz3RMy3A7p0f6CiJdMBuC6N1Cve2jjNRTPy7YpYCDvl2CIL5B4WuRI0bJ2x
TP3gsGxL0TKsSBup8IW7S7vjEL9qMWbbfudwKbjHzSJ3rOyWriNPaBQMwRZlG7w6RT3h4nlB9Bk/
DRNf5NOUjXo7z4uof6TSY2M4Y+qMlku12Dohbdafob6m8cOBNhBR7wneK1tNWC+e3XVllo0ODfU3
vKfjNULWYOPWr3lrvPizxU3ytvFEfmI2RTE7ZaG3PF+Tel/KMZ3YvwAjncKARDz5mSShLiZZq3Qo
UHzoGqpmw+6OO6cLgAx3VbDddVgEjRa6VHDHW/W9RjLj5ktwsd6pMkoPSc0pXaZkeWTZvCWPsByN
3o3bJIQyCoOBLGgYTCvfMBhLf7u0I5zeirDBQVQUTTRxZDj1QFZTVup08EO++8zf6Z2Sj5kiGG2E
PXrUJHWZrGMUi7xvsATwCwm20VZGdB+WFsbQW73euX1rYKvha3SyC4gu0iXVvKt6/I2USrlVLU4E
e5aIK1xuMic21hUge3zZuDEsOUJBLMKhIv5tMDZ4HSeYdsdu/bCUxfE5yG/flELs0RS9ocj2fMLo
GrWhOjTMKzaEVSd7ynKHrLzlzFvN9F3YJ0ovG7wiF9hLD2rQuVc92Jb5ADHBXuDB0k4/+iGF7/cV
jn24SWvgDWKCv3/uARHc8O7bWzIlY1zJbWHlQBVNyqkl+7vZZHQWSZI+DEuIojJCmtUZ0Dv9dFio
Hk++cc0d3hV+i+SHDPSTD1Hh15FeexrW12bn9mURrEUyxARIoxyAY/o8TuF5khMs/9nslafpDhZi
GD9pM9MNyDrEJm7aj3xXGX+SK0YstCRjEceYCs8GlRYitANBYPPWPs50QoXf64PeGNtPtzhdM2J6
YHgCnDs7rq0kfcH94dF9b+uFEe9ys0+wYw6yLyCgns7NuKoyZsd8mSn7Dh2rt5vGoEDJeLXF2Ft2
F8fAa2I9NmjYIImTaT3dIvyCVGKe4tx1TVvIhG4FnOnseV3T8X1eZxQt2yVlU4u44jXKbtQPIqdy
+zn5rMVYlqrL6DFxH91MKt2gZiyJOIrWw65eWhhOBgq8A5bRb1SvHq8cNO8oFHUVAT5J8BlE9cm3
ZMLEZP01RPtfWCh+d40KA1sv8PMY2+5FvM81Pn8kPs9F33p3Cw/yBFNAunw5x+P/xg7lIzXR+t7Z
eStcOvFHPo3Nfw1t6iss8eqbRroB9cTNCIhyvOibWFXB0AONKO9VBcE42iadueiCJeOlDK5BS8f5
4H8voZH5WEM53UAh8oqFMfATnKqThLXspR3RBEJytx9pwaK+vsVUjd4OqqMz1F38NhGZHXMG6O+s
7MrhgkqpR/hzncr+dlgYnMbchAYYw236iPQkg+lf7OMnZJPkMqdReE6x83m2Sqwtth1gdI8QaVaq
xpGqo278O6ybvF04n18Uwg3w5icGXAoHkKzxMpwcUzvUT2N6YY3qqyOjeNGnfrh0ZgpIfsv8duqR
Iadz4mr9qbrePDQZVb/s1vI8WaO+r6iO7Vs31Hs4tX0z8xtDbHsyvedLGafd8MKUGp/GtGMfdTya
L7huRTAA4mjMMin/O5A4TO8AM+qHFSnn1y3RWZTvMJ0osZOOHiC0iz0bcEAfHnXQXfgBlKtstKrP
DavhS5eOHdEF8sPCpc5ipStLomjLBWmbuBwtEktzOa9hAnLULEPZ4vqqkDUW4ve533Ev56YL5DZO
xeHfEuY3cZuxNTJVhzlmrjCtwxt+PjJ9Tw+h7mjM2wUWm6IDhtSHv4SE/p1DaXDHI9EdeHYYETFW
rsATcE9GlRdyevFHYmk+LXTuvmrTtGNB0EMhFTDZOcSkHobPyMqaH1WMFtMfzXITlgS+TEMsnboH
GTa29wfaX1W1PlUPaZINWXkoOK3ip0d/UUhc9R+c7+IKhZ89JTyavmpPpgOQ51bfQNX7bQ+MXpUV
eDsaVXSAY5sigdz8gYoNx2hbv+2mRMyw/99N0YY4v52JKZ9ElslimcXYY4Wzoe7aCdx+Vd9TB5fw
ZDToIHv2pBM387to8vIfEWbQBYcBkctjWM2+kzEVeItBAJAKUhi0KQJP1VadDP43erz5J8y56k/r
JsryWEYKgYNbitZYL8MKHfiOKbMIa7YuOCwz+WXsttyjKMQfk9Pb5wRW7nGT2BvMCWnxTkbb4e82
DGs3m1b6L+88+4OWTfwcSC8wk6lhjW7Dpu0X0kB4lCdjGppSoU+6X49ZH0W60+w2VnOCYu7n5LlF
CuqYE7z/Oj/WTt0m6EB04ZohmU/1Ph/DSc3paq88tv2Ni78hEIFvluX4EoNH39kD1Oic7gqKJQjx
E17KaVcqtkBinGC/gBXLBqe4e89IC6ciRIK1x+O8C1Q2maL+PR7HUke/dnR1N2zafdUuGhuYB9kB
uMrMt1kFaYd/ScYGZvYk3SXLa1qr7OkA1XoB4oHZDEWR1ACGZGd/OE+IK8QQoouAOBYF2jqe/NRq
zB6OZLevNjaYwA/h66lIhQb24R2S4xdcB/vsXjpEQ/71vlkuO5FzWkWhH54pzKJ/R7YXZztJb24X
R9H+IZOwnS9hM+YNMX90LQnm2afNKfXZHG3XXiCuO5Zi2gHtnXiPjU2sQnT9ewch9AP2rob7UWBh
p6qZ1VMFzIKvxYAZRN0ogPLLBf8ju0kgLhrOVMS8KVM+WTwnYpwqdkmmseIc6uJCE6Exc0Dt4Us/
pfQp2wIeKL62drnQw/FAeqiWc4vLoj7tdMeVZVMrh9tNNduHYfM85S50aZJzl8ozSScPACUENOHp
vEF/vJp2E8BmlS41fHOPytBd2RtzdDipLZQayRWfm+IVQ1TC1WQg+LbBx+Sa4KP7iJYNyHuHxuQu
o9hJONVknMNVtK1Nr0OWil/TYtf2UXADo+ylPQYcCNxs3F0BHui2mgQAsssR7Ssv0qWXt7XeA3ZK
nMA1NPB1jR/QewWPKWH1upDrTgxGuGbdSqTifN+/SW2z7KK8an+mhujxKfOxjp5EiJNQoEG3+zlC
io4/tUHEj8s6NB+tPzBIMxMAZ8LNpQW1Eqfx304LdCBUsllVsR8hvybTRBeE/6bMY6ZdyV4aZ8TD
2ETrn8kvhl5Ya7MKEx6AFWz1jF2OB9Z9sLWhpTiWBjmkMqy6HDg6gwmDmT3JbNPnCZuWAumpLPp7
rELcAZGQ/ByoC9dve8HmLx0n8rxOqscsNNX9j5EgVPFRaEqugCAfdbfRhxiWgTcxxu4ht8FirXJK
agGwceg1PQ/zDrHqYBb1PmZdaHIS0/WKyNUmLRKzq/ORbBoj89Gzirh5etWj3X6MaZNiSt/2wZVs
Z4qcIxGPP904J1mJrneyUK3bZTwj5KTFlbxgMMvHNpGVBVCZ5b2NG/G8pnq8QwhU4/MZnWWPfJXe
P+sBXg+oLlt/tnF3/NN0ASnc6WxL78dknXyVZdj0vWEOpR8or0R3wQwi59E/RWjWSOLgNZJ7ZlJd
7vywawUNZtZcWk4kL4CO0v4EJ6Z+KwfCTVZsCjv8fN44KI/Ag8054kvXPCYbKipNh+yeyWgvolSa
vztt2xUzhiHrqSGTFfDu29HzkKBOPBmyBjEulAJpHkdFcqVt76/HMAZXDjZomXcdnObK3kG8Vn37
LV9h4sgfgFuzsumoupd1ivckMeKN+wR4lcSYm8P1ou7fVORnlrd71qHVa7J4KnabNm3JwDZ+/yrQ
gORbtiiXbzH1ZzoMB8n7mXbVzlj/Xi/aI8d2wdCv5x40y5pNz8tkw29GFoal+h4EQrFNaLmrxRhU
AmwuSvKo1c5fu+NoYb9Vj+1z1K4hvXey2wOG9Q0eHxbUBEJTa8yBhYM4eTxbmOHSAgdPDPk81ibK
waSFZ6tcWEpg+rgHkgX4X+4Rr+ivRHXiQ2W6Hb4OOm5NjvESaAEZLT6kAW6mt/VEm6QYhnSAErfW
0fHouKrb82Sj1aFD9tkPqPT9Y73AN63ig5GyNNCs+XIXWXsUU+3U846djrUIsFd4BbE2fY6xCLJC
L9VcWBc3Z9zzuJmU62964GJYb8LU+M0srPrBbHin4FMXOnar3abnm2AQqAM+DTjDZYFj7l51Teg+
HMDuSlkkaWwpX99pH4d/AYPNDQB4vHU07K8wbsKaYIc1HXlqa5c+LBhtrjhaZisDTV1XDBNWlTDd
dILCtYhG82tsU8/PvLfdeP0Wx4cC5MB2P6SQBdyCwBqy32E/YpBxE7pvFIyp/xzHKfydDp2o00bW
+LVRYMeUcfEVwgV+u2xxDRvIkc3n/agNOnSQMZ+eT3gLlNxjqGfoKMALc4e5t4afJuOzvK71bF7l
tj0kNUvLnqXtekGDYPMmCUhLjp3/l9l9Xu/giTkk1cDVcdumPLlKR6cffuvZWRMJi1jAcpoB8xUY
iGC8ul8tHjQAUhtjBBUzLjh0c2bO+z2dADsALi06gxWJM4T1yT8Nq/8oXyOQM9406xcypGODUr+2
uVWmfgud2wVer1nYUkXTisKzOX/Hot189WmGJpg1RLAcXCZYFqHMdjf6wdmL9bJ92SMNjhPrYv/t
uNpwGc+HAYC5p+CBnRxu6j6Ln0NE7b9BR6Rax8RWMQFX1qDGoNBRdIZUalHRhKibY1yG00bx7WPi
9Wk2Fphf1uKS6UHy5IOQ+gRYGAlum1iNKxcga89tm2ESUwfip7qJ1HejsWh513b3H2vTurKeGMOt
EnV9PsrkONUG5n7grFSNqNssuWxiWN/EvizIxoZ/eY5dE3G39WK80IBwRnA7hj9gAgPdDdKsGDo2
AQSoFX2fO7OefK/UE4QDsvRcbOU+su3nEs2hTMA4PzsRdQ89gzEsYE570aKO3nDaoRYlEmp2oGHx
eaknUm0zAATcherc0aXFCTI1xhKpRFL0vcG57I8BLVzApgff9EccOyxeMmkxupnlfuoh95Q1+t4i
BrV1SWZgAGRS5m6hQ5IDEt0xcnr4JO5TOuWIzjMlcoVoGXr3vEIUUiYUS1RsF+zS23q/pIgsQRUJ
4QeGjXDacSIeVxaZCxRJ7Np131nHUX+cYTjS/fAdyyp4nf8dIMYr8F+xjjVONYzxbQtDzGBNKG22
Z49tw8jbZmxSgpgkDwB1u/vR9PFfvOy0PFJtC0rXui53S8ByqETllmqCpPSjrup2bT6oAmZIe6IQ
RRLrUqhjRhWPog+ozWoAmuYDoXL9mW+1PK0Sciy8F+k/gaXDRVcHBTxYNrAyftLC+BMQadCi9b6X
dBLLWfggotzU6x+47AGaaZbj6mz6Dw33p1Mbf8aCLmxs4ShwvzfgrDbg9K9EEQEkv01KE+3ZVWZT
dD9v7oOPdqxap8GuqDo7ha6Pfh0TxUWD+zx9BbIwnwFatTeIodcnaA4dLvLQfCaptxfgkPypm/zr
LDrz1hGedsWCHgC7SXMNZ7a2vfXGy+e4M6I8JuARp4hnfd7qKUtya0OfByhuynqI/2KjbMbnubLy
yKYe8hUduKgG7OtOBYQsQ55tbN0KDfGExmWPpYXStVA1ud2rR6QbvCcNDMQ+9DbQHSahggw8rZSw
UbHoA2EF580vuAhbHoGPeXShIepHv8wJjU6BY6kKqJT36mA4AD1bf65Htg8XtG1hfwGU2liQVWFK
s//0vKZ/WRusfkC6uHCVRebl9IUY08O3+b61bCz1rF1yd2SH9B/SOGJv8HFjU50lUBKA5p5G/ZC4
ltMfx9S3ZarWPvkZaHy4mwThj53Lqd+0e86wTDbh2ltj3JKkc/H2X7ZM2n3KaOMu5APs9CeoefEP
6DbgdbnlHuIcXSxpo4Dphjj7vfgOPXQqpLoH/dnG1bQO9f/3EJsqEd6/6m0xfb7NcoqqenVNKADq
CrSWqYdyHDei7/F12WgT/RFcm4LzqhEz1d0bVbs3DJQjeqQO5aYvTHeEN7Jjr/gpM3LTJ3haxaTI
OjfeAVRJIGdo63b8WiHeG17HhoXhOU6afSoyg4t/LyexTUgqxGFtfth5dH2RxTDXxNwJGivNcS0P
w8Pg/YFPWh1Aa/M2ALAuui2eQDVQRH8MN1lGUyRswb5Y/fKRDfIB3RYxb2Fjx5gfC1zg38zg8DIl
CainuKJhS95BvMr4EUqUVn1pOP99LQJCbLjLQaduypURiWnWAmG4Ij0ipggI10f0iNbHq2qWOnrN
NrwlsL5NW+0IhAlGtDXMjRmDxXG0mOEkvTfAjT1b97QvpJbL/uI1yJnSzBA9ITQQcQMBUlrr9x60
L6nJ8hVvIwR8Ffg8i1TEvdNqyREFDekD7n0/VVmNVPdfLYuG7TMDpCQTeOZNO/yUkwU2rnvhcK0D
U8b1ZED+zfuoftImAiMOaxAqo2s/6ln2ZTNCbXbTJVActSDjM1/fZYH18QVynylc5ymae1uKuZfd
/bxPe3YWupGju24iVmiLlOTH73RdelVshGJPVg0LmKay72GA+58GtEWf9oWE0ZX7LBZewycDJtmw
TI0Pdh8Z9LmfPb69KUmKT2jNWQ3BwJhHkdp/zDEVtL/FTIppNx8S+KT9Y4ExNp/oys0B+Y+2gCxu
sdKr7HTazQoMbCGKd3cOfFj3FwTWcPycUbDYVxN7AmKSm24z5EKwAJr26BUEpHLgtlr87qVPeiPj
6oj5MGB20j7yMC894ghow7nHw1TdFfUEA9xlGGxy/CJqFWNJZy9N+wyyIGz2XpJE9KSE8Yg7/vBY
8f2jQ+B2C4Y78O7PDkRgcSdDqdKnUZrdjcWcsMPdqQMEdj5hCCblDnigPx/fW/PP40HRmkLv5F0B
PlRhMoKTJME6aIP1hBymickX8P5WVDh9nVxL6cN0B1F6N9zFDKOZPeEuFbLL64VhPgkUdQKfdN+N
f3CYm/SO+MS43G10S09x4zVOf+uoLtZ4lrAe8dmX0sR8rOh/dg+eSzM5Fy2FvECdx1Qd3XPNZ1zX
B+mnRxQT3lxBbvXspZVmqR820q3+LhohTr1pmtGf4nqe+hKSdVbBD5yhN1md/Kezps3ynTYOR1Sh
rUDL6Hz01qNm2wq/f7dUBsroDpvzklYxJ8dyX6cAdD6YOvj4G4qv5J+j+yEBLYBABay9yfQHA0mN
mQPUBj3XfILgKrZZ9yxHk0V9vnMEOZZrR5IJRgJp90tDZLM8ZBgvQgFiVLg7bY00p0BxfqsxAwmc
02U/xqRwMExnb5v1G62ymOxzjvnheAjWbofNV+x3HEXTAH99jKB6YSdQzGufNzSwgIZkd7cuccte
1Ijz1RfYxSH/mugQtTkOD/Y4bbI/OxVt6U+ycbJ/kEEmcRkWDOQAR9fwtifxOqE5hmPj+xpn9uw3
KNao4uKaUQ/Yj0FaWiRtx5CnmhAcJQAZDQ66EUCws4SzIsM9dpTWZpDMsUMLfxnwAiSvdcuAEo1d
1BWubrrHOZWOP8zodtG0aI8EEAjJ+pu2NeK4It5pukK9zv+ybCe6gmCD/Eq4WF8UnixcBzcXYNfa
c4hBBZmeJ2gExD8ObP5PXeO0XGDIvw0lFmaBDAqCVvAqwL6nNxAlrE+pSQNA/n6Qdb4wst5vbdS0
t02rLboN2i8f6ZjR/Z7s2fgbXN7+r69F3xbZWOs0t0uagtVTWBOJIF4ttqxeZdGsje5xcTBxAcyI
Py7ohEE14WGp3BxRdzd2kleD6tczk2JvSmc2wBDk+yDbJAMbEsbpt948Mj9n0Om4K9ZRCUChSfuW
zKv97EAU/oP5sT1eDuTV/A4Rtg6emq519e00tRHshUO0ZqcaDPlUQTd5jGU2zD0ak43q4R4ZDhte
WwMQ5YRtryZ65tB3wNXpaKc/oOS+ZcbfcP2c77tdgOjvegRl1yoy1WBiVEOLzSxQwLFAM5vLWNIW
Fyoj9QMAXKx65ZC7tvNX7JHMU2lIWdBskWzJ2nJgoY/P0ThFyS9ia+vecKrE9r3+AIBrc6TtHjLA
2FOOB9eLzzkb2z8mti7GO3Qs+gQLzpHfQkOGq9rMWPviWetEcURxchkm18zYqgSw4Gc7Pq08cQA3
J0gVzKNKbKqeAVTxZ0CwrfrHZ8wUZGnWXxa2jU9YLt2HIuaoD9iYWmbU/mjpomeF2vWU1rsShRAr
kxXfdQvVqXBRam63bqTdzzYdB5RLpSN2QQDZLi6ZBGR0EhzwyAkKL8S4KrJBotIHydIrUw4aH9E1
JLw4/Os+5VuwKeqSSAcZ5sqsE4w2qFIuee13gLv7uUv6g5YtVvYelbckq1KokvBeHf3WFzpkAfAs
0gMgXMnhCS/sgw6trn93rGsQftxtay0LPtYyzQEiHa6ijgt2JxVa44e+3aZrbw1NQUJPDnVpabL5
xsuwvY7z4XQesWTWeeZ6sA4WFOe5D4u6ih6V/rKGZd5ywKbcgOBAHbodw3wkt5CPkvbF4laCpn1I
A349NQKo/MWOxabVlo0pfox1W6dyOwx+C25gfsqXenjJ9k28EiT2/Ewc3uTCxxuJvgLyO/BnNtSf
iafTb0lWYU87GKwVyebjrqruAHRcRGjL+N8EtQ+J7gtCUaNnuXF2VGuvZ/eWYqc/OnVwNan/IeeY
i5/HyNanSSXdbYRW53kepYMGpZ3wvLqaBXAMC4JVSZQ2M4BjEWa89Us3OP2YuqEjD2sMHeqPrkZK
/dhD0YKbcwj3Y4S2CuLspm3vndfgVKD8xL5Vr7uuYiLScADo/MHAlseKvg7QzV1t7Ll6HPpJFxum
hHzEML3mG+PZZRqg71yHyP2ipJuzvFOJfhhjmO48MlRFXR6Nt++YTBQEAC5F12UB4gx3bd9NXTXY
DQtGvmkbXRCZ7ihiQ5LBEIbuCWqU1Mc7D7GFXIvNyBpCNtpjN89EPfVrM9kXKaxurpPu3Hfvj6OS
H4ECXgorZc879wbS6wQCv7NG99//j7PzWm4c6bLuEyECCSBhbgkSNCIplkxJpRtEWXiXsImn/xe/
u9HM/BOhy+5Ws1Qg0pyz195n2HjMt4F9oVf5TEUSNLtOWdPVsWp5Sdq4OwbcFwAtAsOynyBaFmdL
sdX339fSAq/0ZrcqX7I2NutdliwQOwINho7gHPfJ1bQD87EQZi1RGIq+iJI5rvxD3U4yOwPx5TSI
p26I/yEp5MOPLijb5iW2V1QhLlID38Ba9ZeYhqwTgcAPPq3HaeQ/9kPT7RWcfMpBhMZ0CJphmo8l
ZO9TPgJvRq3VxuUWaVgnN7HGSN2pAYx5rRDDiJapBLX5xm4sc35ajZHXvi2SYcAkwcknLwjc/CXq
zAJUzFlVeORl727qeB26i01afnVwijVdEVgGWE565Ou+b4wqKmF8jt3MVrHJsVtMIRfV4dob/XhS
PmE8ddMk3wKvb07DZLndJjBcaCBDQ08ptBa5k6myLwn6V9iMhjM/dCq27XduFNoNPcNp7KOzyvVf
3rKKXua1zC7lYnUfDLWiZ54385SElOuzvgxD4MJXcHQMIUIs5B+DRkX+MKIOzbuqM/rjTMAhv2bX
eDcZ31Nw7+jPVTOp7ZcK3HbPICgTe9JgL+YBgl+qKJhXj2DBlUtyWN+7PCd6mQxyMeN03TuiT6a/
fiClFzrTLOpwzIb6CIagnrrGcFLum9rRwVY2HF0hGNic3qZxhUJgJQ6Uap75D3SiCquhsYodf3jn
IDd0rv1gd0YbHPuqU+UWN1jihnFBDf6bt3r8SFY97OC8cCM4btyoXSsqanunrKwpspK+5UJoLI+y
m/woT3KG8EzjSBjYINistk1nDvtu7Zs/3LCK3SSL+SwdUUUYJsftwvXuPCb0NRs8Bx9z0OS8kG1B
BNLaNlunH6qbyJnIuS8Z4fKINFIdUrFUj52R2Tv2MgvNcdFTpLgLbfJgDQ6yzfWNpzyMO66EZQtN
4ppDSIULXWq3STQm6AXfWg4bxRcoAufZXNLpwQnacQtSQY7rkozAqo4KILqbwlO0BdeZ86LvHTSR
Rl0cuSY/ZOss1muuxCCc/YyJyHpXKs+YN5DP5dnqTflspa7/FkO+MTZTsrg2voFI7AUryXSqyq2/
zAIT68YMpvmSymY+lHYBBFOtCLS1urcNirJ6IDvdT3j2yv5tN4XbRIireAeQt8sqnGpS6Y/JCj9R
CStpD2YsA5srgUVWlZk4Z74xrgGLigGrCtERaWw619jPaJG6rWMMkcSc87ikerjwIe9gW0SaEEGw
PmM9xNNa+KoQYZyO5mGV0Ea7pCyMJlTwcit5TJwV/tonx2Q2lk1L+XUAH++fm0LZMT0ld9JPnl/T
aFgJ5Ws2hfIMfQWYhQvn0me8upONHD6r6X7Wr81eWNIf9ghdetnVHInmX9Mc7wMaIJ2KkMYEjOFs
2+W6Hahz9SN9YWA1NpZOtjtjFdVM0LTgrFjx9TT7xawdY9uhjqZPiEtZfx6NgMJig7jXcbHMzcAI
TnGexgrYp6Q6CiCO5IM3jCikmgP6wDYImDXUbUyBOTfTjXre+Rm0vYvjyJnSZVMaTvLdBW47mZ7R
3SQ5Xs7OWVUjrlw3x3grGhD5NzMrDNqCpuHvvHnhtsxL6x863gnubVyw01BSPiKLiaVbt3i6Rr2p
PLdRt7We05hm3iI6Ot99EkN0wNY+c1OZRv7fLMGSUTb1CwmlnnGaWyq+XR+I7tVxmmXLhpK8MDqC
qy2RehnX72wN3LCrkaTSDZw2GwHtRHZxExHgSi4ely5U+WnHdyx+mhQmu3R0pIw4KmEVErAhNK+C
m/RGzQXkyawhbC8TF1Y35DRlEC059F0eCSAQfRNj1wtEEybfRPd9mJE3yJKmv5ElFEOIl0Sku2TN
Xfc2L1jDN63bLu5jUElvfQTkS+cjXMR9aIHJqrrkLNXqNHmydw46aTNqP3OZnX3QxCL9a2E5ICmQ
QVJchhBc541ZxP6PoPEd9+aLpndY1EZq4TRqymTrpuYyhuMSF244sCnUoWoHbCabDvat+6YHzl62
/qQEwgrJaTTrsOcAQYwY4yHtglDbwLbnYOyUBKKlmW288rOTc1xwHW9G0/bPlWqa+CKUXcY7pjsm
3+2xTn/iDqPd7aRy9rZKaUn7NnAcf/yOGuvUD9XsIfrQpgTbBGft4LLtro9akwp6M2GZsuirwgBs
C+h4mkV9/2ph2mmjqvcyc1/73vQ3YURolLpr3x4Gm3phk+CkiDyozwR1ZhyvXTOMVbRO2ldP9ToW
BtBLljAjguGiKt1NQV38NhDx+2udJn6/c5xA713PmPVmbsrU2OR3lwH35SqJdJxlmEfwKofu4vp/
4Mycpy5us3PaeCigfmpR2fpzBmyyroOOFFeJJcQlY7Yv6LY8eiPxTLrwJD3nm6Rk3thhbNoqvtrG
at7NnkNtA5Sb0GIXh2jC+kcz99ljXdee3ozalS+ynQ2bGt3087PF4Hv3MveIE3+TwsPntdap96zu
GBcCHRryyaGjXUVWLlfkKGNZL7xIgpt0Ma+HvpfxrVxBK58rCvabw6ELQ4CtbhvLflnPVp4VXuQj
c39w2SJNz6rZRbMNnPP6Zhbtemxi3KC/LXJcxic5Qq5HJixH8ugXflVe16adsqOHwe91LgL5bPa1
N9B+oobeT1WW36wk8FAV82LKsLQFWZyESZF4+tEw2hq7nwcSHRKoV4k3p3Paif7+PJR/gzlr818t
7Jl/kC5YsUvDOeNH62ounhFY5fKe5MtMk4s+Vb8Fue3tPwyMS29WZREgnRg01qIVEhSvkj224gVb
7lrfqM/m5QlFbKoiki3Xfz79O7SkDpPcsVv9VhZhoayPCcB966Wz7V9rCMAXMHVest4q2NVooZbt
cz82Q/Oy+H0+nbmEx9MRVC2fCUuRmCeKvL0GNgNWdpgkkO4IA2j03o99w9hxMuJS1MI3L347WL/j
IW+6k0ePAnC/rdO/Op3NSwZy3u8daSbdzQCH7jZGTSr5dqj6hYJiTvpjvq79+1xNXP0naOz4G9pt
3wDsGNkVt2Lyb7Etap1qEJIo8xExHmfH6h4h7Kf4fWV6SrEdAHGQvBoGhQXgPuUmSPK4uGDSsOlp
Vpgzr5PdTcZu6UHRkbxM6Ili1kX+ZDDtjuuw0+lLM9TcRy1VegnkmsSBJaeuK2+5NffqNeEC6HCz
ybM8bPwYr2kZSJfGkTmu1kYN8YwoMacgJqQq8RedXDlcihHkZmdVadue/BiD0YaROO1xjGO/ogkp
a+ZgmKIF6DWm6nHmcU0hJ0XfENWo9UttMqMg8jtsCgO6JrDof9TiuLUUcJUexe/EzeVfLs8QG3qq
+ohpidKK4NgMfQqwzW3j1rb/1J5XcwYgMfBi0PfYpUtp4X8ax/bNwGKqtz7JTy0oLXNKcFQnDQ0S
MjfamH81yQ3NPIf5RthTMY9aFOL2XBf0iTj3eyhZkXAr8sY4cpZ4ugJ7kIBF8E6dh06f0+9AP3MR
zxO/efUnbFU7a5z1YzKMeb3rmTb17Jqp/bPAAvVrGR3U5yVAq7ia4Pr5zywWtCKFBiQMuF7/M4FR
do4ay/VvRlhN1A/O6D/6k0B6HoxyPKsENPfEXA3ze99TyexSaXZQIkPr5cc0QYZs6BskQ7GN+xyZ
NsvJTdpjzvOrZ8z4gdj1Om0uwGTGq9XSp4iC2unSqPEQOcICJCaJ4M3lnzaN3WavO2DqTeovbNaZ
sirzeyFcV+wVk3usUJdcNLFcT9OqXMAQ3rDrMhrxqdfTEnRhO1CVYR2QItYhd4K5OwNiaB52oCDu
qTjySYKF8+JzTcFHF+FbtnOujCixS6SGQR4NT3fWR4VmEw5lLKYnzH3e8DLPfpIe18aanW+E76zL
puiM0txx3tsPnv4PgdjH+hE6wC/PVWywyOnvxXl/lX2XLwOlmlgjvNxQg4vKHH9rtCyiJrKl223h
FC1GLCjPbFt+NGn0aG516pnzD/jNe0eZy5ABld42PsZ3YgTOJQlN9ncGCJcBOxlBoKBBZaHf2pQi
Pbu0bm8je9XdLHZmRc6U3verZtHRuS8YY24zHyykAOjAZwK4zelpGQpOysJFH61i02mXMJdOry50
Wn0fILmSKgE18AA0cHrVan1oRza0p5U9zno0XRM+MMSRsqqb7XO1A4STMngxa1MNm2VyxuVMQaZ/
yiZAL9yAUo9Rk9IKDzYqhni4itKT7rRhD/GaA6PB563VG2g61dqL54A4rou7+CC81JCLDUXbeK/U
q/6bZgfb00/uTnbZ6G9qsSF2l/wAAVo8jspzws6Tzq8OfeQjAXI+jZ3j7LTjcXNsEd5RYyCmXRUb
O2yhM15It7iJSqRhIwFSpK9QLOfBrXayKloS7/J4RGkOyotOW/9lSpxg77SDBE8prFBYbNIZNOl7
wpZIppE02MAqSdHh4dc+OYx2+of6JcJc3ZXUPq4tFBK3vNWTn97W1vCI+27qyC1BIPueydzU23Hp
bFGurZteDX2hWCyguO6WlE025/0PFXuoyWkr05923+IYrLMlWpdBb5PKbb8vnQki6kzLGyKqenUt
7FCbUtbiI+js+RDYM5Jt7WYjY8thIDH7qyWk47bwbjTzfLUYwPje2JhPOKu9ILILXz9k3Vh+d8p2
/igItFBhyqqwkWH4o1bsrufVU1Aqoqq+D6y4rWSEUIsGP3rfMDKJ30bGaAcMOc7LamXVpTC9PNlU
7TK+VRo0EJ672UsuYgzgpv7tO3i6jQYDf2+ZWvPUzVoBiHK1ihy2A3rSeAiZ2pimL6bRJB91Oosy
NPvR2RaCQYVlYIvn1uzvx5ZPsplKDBjt2u4ei6xgs9GMavrhLDl4duauyTMnbXeCHVy3U724fyzD
5HJJdeWH5CRxPnS9fZrpvV56YVnvtlMut9oDYjMhy8/KkpYAcRxidE0Q3m+JwsOEZSbfja7KceZb
yS3gV7z23tr/w56DKcfGKq205m6U0w+KGNSTPLgtoUIbOzWWd26j6jpQDdEpqMctluj8+wBT+5pM
wt2Sb6UjN0mY2841wDE3ypdK7UrDcqstbqH+ytzfwr2CrDJ9gFqMzs2TNQ/WRz6bskGQQlne4q5U
ZqSNZg1FsYiXqqBlPPOeLJFJk2H6QZPdFQcLzbqN8B8P71SA73gzwIJsnCndhiFJ0PzSS/1tUTfu
tDPtHEe6idSUXFKj9aYwzrtu2+u8XsMpbqkS6rRqo9oGQtyPq5r3pIXSqBhJ0LrraEHw4fqJkUYG
10BWpKWnuzTgNOtBmFMPEYJB/toSaHVw6tSPGhOa5RQbA+44lPgnkhqgvLXdmrzLXjatp6Gp7Sjo
RxSRzFB0UCmDwqIbRrbocdiJ0Scboxqq4qDmO2pzd2hHqipdiqPAKcaQfW3cTrSoDm0/T78yDZK8
yAEpnaatLXipA6qxDvc1md0Tk+GMpgNJsvP5F6InwSYWJQPWAgTpe95i3oWimys4RK/QeJ3iVOGK
V7mgUK8BZCp6HMak4uJGlsR66NoJ4CxfjBO/F6jQpO8cronLjUK6ZUh6XB5diLMT4Rrzg51inVpS
gJzeXDgPLK0Qm/K2Sc0dUjEYXBws8jfMyNxjUxq614kK+E/JcfQrJd59V1l29ajWoHtThcfi0bMO
6UTU+9r07jkZeWvUW10mxnMug/avrqxqB41Jk3oyVBNaHn0ab/XvGeMyUA5mqbijI23Ufyqs869r
7CGYyMHtuJassHGxhDYsUqF2qT/BA8SWgSTuvveMaTtU5GhfSb0qIBZzue/poUWcR/Gt97R+DRqn
pqWX569U7P7LWGE+QF3Mqiqaep4fGiLd1wzx6KklfYeVDtj/d7bZQ4zeAfLAzPV7lcUKxOA3bejB
1GyqRNBqgDukeVmrJA+nfDJOJtrEVs3mTKNeWYIBshaDOBljrLa+BZa1N210/iOda/hoa7GNjFZL
QwOUhpQyt5MH7XCchKoOZAWW3+zM8ULSX/IQryXoctBCpyxG0hIa7ov1J5diBPYAdTGjgDjkg0V8
wUrD7JHDWb9lWqono8PliyWlKcKaS/DBCex82ZPsFoiI3vKaHAtSBFLebCUuFO13AZHG3lly7n3H
3jyoqB37dKAt7lbv5uyv97vmSibXmiir+YYm6p9lkA3596QdbKIU7DxUZWMflO203g8u2mvFvoPX
Isyypj2sLsZGYnMwvc6SVPNibcbliVKCR5dWprVuwcZUf5A15AzghvCp5FNzcGhslf1LqRkUD41n
0YccupU0JXKOvGTvmvW0brBxl9Ur8dNTHvZZou4sRJAnv8s5zniT607RwvYIS4mfJ4273gy1bjM7
EnZddfjUgqVyCO+gKv89ZXlX/RsqDzWVJmpRHvX900+dr03joGFlqi0k7ULx7FMm3RNpakOd3cAV
1gcuUc9j6Xm1bJ+C2kydlJqj0NOpdObZ2zOFMqgYzccTCVOOWTdMB+HdJyfMnjpg866f6GAHT4ox
0i/D3C7WTnkayIFL7lJdjKEa5wcMd/m3mhlib+vk6jJkbPCcRbZbzXFUEhByaFqnfcjqgr6XqImN
QP2FOF5YmmFadP73bFCQ/g6I0e+MebfxyW64sv/ICWJxIdJJe4SP0vqnpqLumEox9z+BbEmumkbL
sR6kCmJvT6NPxrsORPCSFCL7uWACebYN7bwNFBQIk2AGVKMyzZzTiJldbxQJAkTPaKH8Z7q2c/ec
x02ICF9GY8Vm1PrBA7Vbt/NzSufIB4dfdkRbQVEj6w9PDW2zyBpW86oxg18QcCQKPOrysMe0EiRU
cDHzDrBPcAwUScy9JJ3/tegSe7cRMgurUY7HPBZy3MwzUUqYerM/o5tIk0aqP/+k+5c/4+SdHwM6
Q8W2kzO1BrEWVG9WIw+xsIt6Q0XYfh/Jf9pPXuo+VDGW/ZKRa//GlkbfPhHzzDZtIHtUfN41GHzP
2pfr0F8FQOWyW1zohDygCbFLY0o0pJUc72AAalsHlR354IbyBAXAz7IbNeaWPDmvRYpEH9z4VOWA
EYSz7O2hltuxg50lB4TLK0vbHjZrW7FFBd0CDz3Qk/2VrngUNjhYl73qPBNhYtXHpaDrSzspiU+x
QtAl2XX62TE3EjdzMQTzcQy0FynKt0iqvH6kSiXrBJKgPDU5g0QQUeZrWRXdyY3j9Fo3eQyzMNiv
XmWI4pSXFfbZkTbw1R+6YG/nAZkxhnwRZqOPTuxIFJC4CE4FNxPSOvR88PKld291Fwf9hXYAFxms
5LlnNdtOL8T3BEbqMdxihWnv2viGGWO96J6FOYx+E/W9qEhjQhsm7aI6YQ10qO9qIN6UII9LRsMd
kWRwxQepzNyN4yyt/sbgoKi3i/pInKEMg3toSFh3pfeDOkDs6BSuW8za/WOXKg2kIGIzCYUxjGKX
2LnJEF47Lc4ztNa+sQjsMjvZvy+YiM1jzmHKXXJst2Mr5MGZR9VC8JaDv228wiDwonR3EPJvpcTw
54rurbJacRWE6xAPsc77Oljly5iZ/W8G8KqbcoP6yNponp11tZ/TlPQljk3T1RuGfnjZpmOyEf7u
Iuf3LFE+6WX7SsIoVr+xjesHu19mYjYpdTYsJsGuqm1rCrHJkcqkCUK4AkxNXgin55+qqVvonpA+
x9XPX9RLYC1VxHWIVkNbzP2vhviXM9EAZH0Ms36WgqTQsG850SZvmPZ9sbbHfnGC59Wo3UeCBeQz
Bb1xpu3sPAjIcGwffNH1yRzgNju7rYs9rnSPMOKlKB9qQGURLrRWsrNTlu3PTilxcGALKDmTZdrn
RL7s8TZx8muFOZCBm+NmzYb5kNJLevDreN76bHq/JWnTL75bL7REahziNi3lLSMHhzCtJk7kWeNw
y/PgYDEaB4dJTPjNlObNj152UNAdhoyNhM3cS+Wz+mLTa/XOCcwpOfhN0b14yipeTcyuQEC1EVlG
iy2qx8+7VXAH7WbqaX82Pc7LtTb7J1Ln5NkX/xGdZ6ujqUVLcIP2ZVHXMuvzmvv2AMQjCSaIV7Dc
NJ/ILWFKAZyeEw8PS45CWbd2cCqJt3hlxC4RFBYKx2PSuuK8jN783nfmH73a2btwRfrkDWnx6Lpp
t00saj+zGMsDSq97QY/qIwYQuSTP+nF7aHOHtLSYKBWUq+6+b9H6BiZLPuLUtIbdQF1NAGAOqA6p
dG+tsyiR8n6YQsu3uR+NyFic/EJ7AeOpGMudZ4OyJY0/EXxF4swfDl7vt2sAZmve1EeaGgJkXo7z
NTWU/jkaS/IwrkO+w3gv8BI0NDW6A+mXtBPDKiOA0jmWFpE+OgoIm88xrWdETf/K88ZqzzmHVYq7
Y5Zdz9QPkOVyMxddNdNBNDwZX820aOgflAwaGZ+A1jInD4mXqMo3n7KH7ZDlHNA7NFPSl1hdEBbV
jSpqleRixOmAEYnqee2vyJ5FyU5gURU8cr7iFt00bgmzdkGuZNBitBLZkHD7XZMi8lfooScDZKf5
+/+PoPxf0jk/T4MekhmowWNyqxVb1wBErcMf/LWP/hQ1ii++8mbdWicezo+uX061Mo9f+2j7v6Z+
UqQJryxrccJyhsVm35fDF+ebiE+BooZA7S8KJU+0OL71dzGgN+f2i9G3nybGJUZMo1AV1inpx0dq
3TfOuf8jP/h/+yI/BYnqGNAEzMk6Uftgfk2ejQKA9kuP2/w0VcKdTbR3C+y8qeJfzqA/PF71L372
p/BmVCS4AdsbaYkQgmI34pgZX0zx/28Tj21sbhYI4CmFUd7amWUT6eGrr32Z5qfAZnBkH3cO1nKu
iphGigiY5Gsh6ab8r+931bUY3TPZUloTv/Ru5/r/eNr3D/gf4mbNT2tSicZMzdxrTy5atkHHiXGo
XAOHKCOP84sTK8xPq9Mh9VNCffCHiOKf3VaPeCu3X3sTP63OpRj9vBd1eyoD/6NQzQ1m5t/XPvrz
2uzsoajok5w4Ux9NSrhm+trcFPPT0ly6kTwzO9Mnk1xvf7lJXXwpp1t8HnlMiFeG8zTRp4TpcFtH
3OdUBMn8pRdcfJ567LXC7OiTLyx7335Efe6OEGzjl75K8XnwcdrDavb+OJ/ceXroRbI3m/zbV75K
8XnyMd/k2ikgoVPNXYNBOD96b/jiE/+0Mn2bQLVB9NMpZqjgDnBB7rxOW1984p+WZzYJ3MPAECeh
8/iqFkpXUsCzL52aIvi0LgvM8J20Yf/6u++2Hd2/cSy/+Jt/Wpg5XQ/sOSRwyhTzSmA01AaVU/wf
29b97//fty0RfFqbyqhaLpPrQEofkv8MSAJgJb74lX5ann7QpwUpkBXjNDzg5+SsnObnl17EzxOQ
jaT3iylR3anDVLOzy8LbdIKApK99+qej00kWSaQvQdBs4JjujeQ1X/L5S0cQz/W/HkHMJFwtWYzt
KRbibu/xuMwWRNN87Vf/dHb6wpN8ZNOcknr1CR6YrghWTfi1D/+0RmsyZXJBvXwCri8wPseRwDT4
xQ//tETHss+qceJwy8zyhbQMqsh6/L8Gocr/jEH5H950/9MaxRJj2jqXPBg8hy+Wke8bZ/yO5A5U
0DKxTgijuQOg3rH11tPSIED09XqWflCtEf785DsGseKYS2QzL+4Dap17r5xCJxyC/o9cTMYjwtjd
A7xVuPriW6wgIvC8v5JYiFdPaRivEWpLakueOk1a9jz99hZ6CbjBNtT+/m2ug+KxNKHBIIGWK3R7
dvII59mkqXEsR+c5U8FjzsCfcZ7eFp3SqFoLOCVKvbXmj2292phf/LouosE1k92wBkFUqODeFm6/
FeD6uzIZxWU10ukoYGGka2/IotYPy+Il0Uqd17+Sp36wSzU3G2wyxh8iVT1C7uV0gs45+RMhE9Bd
9r4l2e+Ms6+h45QTzJlmj0EXx4/kC+7MpJ9+5NrCMTa4W82YzR189IPw1fsK23B0xvLRqKc+ol1v
UJ83y88l4Gbgmg8VXYbOjFvvIAwCTvCo0R/ys3tyqicmjPLLBNBm9AugfG2T10/yO4YHZ1Ol8TlL
RgC45kG05ZHCtX5e/DjeSwOUxQULvhIFhVVIg0xNJKw51m2S9m3y5RxRBFaY8LwFdwwG27BGjtoh
/4yhmwflW5452TYbjL2Q5nIrCAwi0+raBsRSVk3+upaVH3I7q3WEGHwg/+GlvU+qX2osadw3t0Hp
F3pLXu3NwdUQAtkRHqMWfRhkTjR4kfpnUu7mXS702cC7hpdIhiKJ49Dn2y9sW+Gxog+OJ9Vd9jFx
jQfXFpDbtRfhGu6/01fMNu2ELAogNQqMIDS7X+CfMkxhJBqFpEWYkTujLobYFTH4uJZ68O3eW5Cz
nY7YWoTtwSbhuu30cI6D4drwRt4TP3d+QPbZ3ldctQgnmWVYTfpAo+k8J/XrPOi9KPyx3jUILq4T
uOVTD9ty1tK85MT77XoiWMPUC/CBCPIIJ8I7H7CMDOHQma/CIlKDuVYQhmVO3136VQFGBb7gASu7
PvZJJ9mTQr5HwL2TED5PtR3/BejZ28rD5OrRiDqO+Ey2HVLnJnGhwXgKhK2O5t/VWb8NA6N8bkHi
9WRD94rAFrGcEX01Ibk16xiN1SJydyP0ctEMmCJgQncrpjP0MhTHYbJPyVLKd2ccsZYp33zG6++e
5dwgehIIWr3NRGjwEJw5RAIN9DOJIBdJc8N6jZuR9PjmWNiuec7IyaTz05vRaAW3zshRXOb8TE4S
7Js4ujYkTLBMUX+nM/AMiV0n1WZ0ipyvQEOeZQmhI5jAMaHzYod3vwTGguVbQbxKVM3ZaSjsB/rs
v7xk8q/khhKJMyiWt17b9X3NyhKveZbJPXnqVtjMzB+euvRUmbb7j8h4jW+f3FCS+wOoXFd62Rp1
U2afpYXSv7XGxYwIwb3ILLD8LYHOcGJEHO3gkGJjW+v2fr36SFMGBYDrMSsbhf+viGsjJwSj+55l
ZnEQfY1OiInuPK3x9zJz76abFfjLof8TWVVzglphgZBoGoz3ZlbjLHBNguSxDndVFjsH0O2fuM7E
98CgkoMDZsAmSnm3NUiBYkZylpf882Q+StIDdsusDciVNh7vOzPkno/F4DXFgrLze+Vt/UIRQOIl
iu8ixbGkM7M+97p8JHsqvpCF/2iwj7c1nUDbNiBerQQjIe6oM0H/W0Eu8w/htoe6UAdeMOMxwQcR
xV5KkmyMILC0dtioCp5GdkQT4Z5iTcfd+qetnSYqert4nsCiN1zYk3eBYv6cm477rurRuJhNYPfh
PA4o6mXQjL8N8BFFVEndvcRq/OtXo/Fg0q996DVfJRrJeEoMcr403+i2G7z1iZvFGgFztOvWALvc
ANFPvydHUVRPLjOuDKh+s8JWoZ3yQ+hBMyGSyfV0Wa1dsEKDpIGqicFWt2HG3VQMjC+znSGBzFIL
34zTuAF5y8EHvcXkYA5d9laa9tCcJsOZdDgQkXvO5ynwQjsYfqjeqM826cynqZoT71T0vkarcYef
I6kOYR0MKyCTI1/weMJUDbi6EJerLZkR2HQIfgWpJ9dDCJ8IA7JyDgF4x34tmuQ8lfNxkkKdMFem
GFY751Z4JpO3i7I/GrV57pkrsrNlP3qhrpIbzUeGvqzOOMMs5XYauQxSmJrA9R4Mopi7D49xD2Gx
qGQvW4+MpEC9TGkp3ky+UvjoCgsLHv/GaWX7SiDOOm59FEx76+eW915O9zztzjT9a1etB0Ju9cGR
0HILmfr7DubTJme3+JkUKbQH4Xk18qj9j6wC/6lRSKNDmf2xTXS4sCLR8n3UtfnQMqP6fVJDtesw
TW5LNmTM+03q5RsuNmWYZuMAS58RJpCXYno0RriBMa6I/PEG30ZPsl6wvYhjQhgX3j0vffW6Foo3
r9Bra1kRtegsYhdYOHvsakBXIkHtMR+m9eaYK9UHmhcbWrJucEai2JmEbzSR0xJYH/o1/E3IRI1y
w4CM6lyZpeIE+3/Mncly69ianV/lRo6NLHQbwK6oeyNMgD1FqtfRmSDUou+bDeDRPPWL+WPerKrM
dDjsmjkiJyclURQJYv/NWt+qLOOE4UWizq3L7hjFEzQgYm+GO4Wn7LFidH5CIF4+4UUZ1r2woueM
4ph6YahVvyFzZd6hNZqqQ2aQsaIbVizI8unYzg1xyd0ozauVqumltcVGH2/HGgIEuU7CBlS5M1uB
quwbBYeU5Tuq70zlT3YXKkjw4R3rFc3AG9LmW5MzlTIPFIg18BtQJSF3S5qnkLrMR4dZ3s5RyntY
uNo/Ewf/5WP61+iruv1n7dn949/490eFqAXVev+Xf/5j+1Wd34qv7t+uP/Uf3/Xnn/nHY1Xw31+/
5U8/weP+/nuDt/7tT/9YlyyC57vhq53vv7oh7397dJ7h9Tv/X7/4t6/fHuVxrr/+/stHNZT99dGi
pCp/+f1L+8+//yLoC/7ljw//+9euf+Lff7n/qv/n/3jPk4+3v/k8XFu9fbf8o6Tz++ej//tDfL11
/d9/Md1fbccRtsdF4riua9EXqK/rVwz7V9uwPZuzxrAMQ79mNgLz7mO+ZPyq67AXpM2KwLXd64Cy
q4brl8xfTdOUppTCFoggdc/55d+f6p/eq/987/5WDsVtlZR9x0/rf2koXMYG0jJdW0ihYx4Wf40b
H7rUbXquIIDIRcRxq0QHw6Hnal9rxHrs0Gf9RNhZb3Xy1H/ai94FjXL6C5v06sVwx+nSIhrhytRc
sJ2hIZ8zO3m3moo8naUeu8AZE/LmHdfgwlYJVJBWFxjI0pmTEh3Zb4840QcHaLDe5+yKDeh68AKt
61Uv8VT0yR6/cr3Xscs/R6LuTwwrsntbteLkGAgeVyhn+GmI3D7jnfRSkbrwFMYx0IExdbmHd59w
ZnjETpjxHsK1u6spim6UE1t+YvCz+jyVcEqAUORlF3Rh3l/ihL1LIobPFIb52cWwEji5Ze5Tmi3a
i+6ziELtBZ5hf6kQcvjwiqsXjd3YOUapuh1ItNkXANvOA0Cw70RL3sdCi/fXn9QUj6hnlnjUBvXJ
qn8+jnAQT5HHU2ax31+mSRPfjZa4uwRrxM5bUioiXsDFtbJLS0qxhdCXPyMuXWdXx7xOvz1L3NXZ
RTcb98x65VMl/BQY3CCqUYglHQ6FahLOrtRBbwP2E982KWIvcrDbxY9R5l0Go9B3gqnH5RqHvqc5
nAIOYaBHrvjmXUWbabT8ERCBO/CJBKts89nOnrBI8wIUMQV6P2I+KPizo+sT702eL4vfcD00c3ZR
tgNCq+KKO4O54C/RePrCrfXjMLDu8jG9AW7EE6zvOKqwrRn8AHg3YGBWGJufBTivncpAa64cAqTE
6rc3j3If8SEb7+31xU1jz9ktE6ZpTHQhKBU3f8dSzW+01CeSkXfOcDzUjaj215e1tHq89TZ/cknx
FVhN8b5ENLmjxi9168j5BofYfgtEdHsL8c4uRyK9S63u05pC52yDWTpjxbB/mjBWfPRj56wX6rac
dYUvSpGfY3XPYHJujTwkzWpskGi5yK6wDakmf2gpctZprNyLljTZ0ejDZOuOSsbUU4bHItVogwyo
2UX0YAPr7uqBkrqOaAiFPZtRVeEMcyCt87HlpNaHtV5P4dEROmoplB6Baw7ta5JNis5mIjAXuQpe
X6ix4DMmckg6NyLvpRU75ERTGAizCnfu4Fkc3hUY5X6usPi1Qw+ZD/pbYFULyomopjCsvP4rvQLr
XY51XEYTwEy7pcB0Pa+7KC54r+JkR/ZkXPXUlti6dubcNbqyXurBU/epTbIg3SSKNyIp4rdo5IOw
LA5tXS6MHU2MuicpOj1z1Q8vbawZa2h4GCyyoRmvdtjo3DlGTbOl9A3qRlrCruqsVWSg7EM1b561
uQnvZeXCwZh7eUsUDnobzB2+w/z6hozT5RxRGq5UyAIIqGDvt3SZ/sxtgyiJFp47ssJxF+uQFiCn
Rd4WinmK5zB1zgC5rYuOBuAB6kS8abxB91GhRoecZS/WQ6IMb9SQWe8Fv3Yz03/th6L6GFynuyet
twTmNk6CDbsQawnukwgdWhBEzCgzu0ej5L1dq4xew0I9sbZCqEQ2/7zShKi1IE8HZmLae82MQ3+g
Mr4WrM9VI6vbeDAM4vqq5CnTw/aAvNp+7zpkoKvMRE9Cigc53kXTZ4eiY1u/lhG1lVEbTx1k0heJ
Iv5lIG3UWsjeWYB8PWI9rNaOhq1dAnQPsIbOuwTXGAr1Mu4PdtmFz8LUYj/JeqjhfdXfDk487EDp
YVQNC7FgNM0Yz6Y1tDUj1W6c1g3vYTJLn0nJ2BDBOdgr4dCGrrpUW1AFQtTyIQ7ln3UdfrXEV61Q
JO+s2HCDGezxw9Alcjeg7deZQ1QuDAEtDTf6hBnfjFvnpYMlvTd6Jg6qnZDVToARu0Fvz7z+Ay0p
cVGYEFPGulfsVeOhBVINrowJl1Jc6dFtFEEWjUO0NC2ol9fJcpNjvITXXLVBrjvQJSuBxh2qiJmv
Y7NRq+Hah+mVSShq5EZvCzq2lWhjshjNpie/UPuRLeGCXB2O2JWJXWUMlpfiZhHMy8zWNInPhV8O
gw5NY1lCSVHGKNdNMUmqyXgX2TUf77C/9j/DTUtA1arq+Xs9TRxzaM+B7PJxj1pH7pCYXO2glajw
PBfWuh2gLGVNxdthgD8gy2q0jGM8yfY4mwgjua2bXFCGaO5jvY53FCXKLzAvAa0P1b7VR+elHfUr
CtxTH9ocedQA9WNHkuq+xVj4BGFtedYt6R3nKdKvHwnrjKoD5iheEvPQG2UDRwupI+2t0sRdknQz
cUOa2E9GUp7CGW21JVyouUA2AvC6ZYDJhnSqxcjPpP9EmB67ZlvwRNYaKBR/xHQf2B4Hcju6B4gi
1sEZQ3kxhezXEySiFZq9eM95l+7NmHBjLYruc1JOz5FQ8pjAZ/sclMESFRzH6ur4DYuc+/PVooLa
v/iKjLm8cQiSRExYcxWndLvtsFS3Rd49FOxeJHKM0N0UWai+rDYCTk6EUtr53PA7UIiFiULI0e70
wkG2xpVKZDy/EMvv2Fxg0OifqUevBqsofjad6RXthg1lh/4GhzbsTimS4i7vnOo04xLGadtAvUKu
w+WYVPeWbhL+0ho4e0DGhxc4E3eTrRtbs45vgBw2d4lbISMMITrQh5o7weNvkJXeIoApg4TQoIdS
dQj1U00xjysudSyeoVBPWIDDMWghWK3g15K2BAva5sC1cQbe8Fmd/ajhIu48+4CclIyImj2u2za3
ncUBkBTmY5yWgVMs71SwcxBOCc4rKX5CgeMypY1bQ4/W+NDS0Rj5LJn55g9W4hqbtpWkRTOIPhSz
JlbUN5pPrGf3jDPPPXKnKdfMbYlVG0jzKOtsfF/GqfqZXeNhAIMk7WURxrQnGMK+dMQA+WT7yfuk
lhLmhSIYSsbLdyvbAyLq8cEQXXhpzEQ7i9Ib13YDsnaMLGZy+I8Dh+igbdp4FSRuIDtmpYFK13Jr
jRlz3qSzY21qNdgfVuKVa2y9c7OerUmg++meHA63myKdGnJXZ0Pb2+Ywg6upNFPxqTGF7xXMevAQ
6E9o/Z2P2ZhoVCl8fUGkE25zByloOHRbjPNMDzH3b6wKlpk3eq6PhKgIAAIdYilILB/4SB8sjIrx
oixwEQj+OkcXoMtKSNZVcZPbsE+vE4qtHLvyrKGquIrWnCerL14whSgIcmazBi2n7Z2ir7dCTOYq
iediTRib7WPubRmXinDlaOpuIuRrYxHst+JwICskcrNAa7jFwf9cdlWpMT+2MZCOc08MY9nyQYvH
5DgCaFs16BN3ntF725oA2K1mXxVkcUZcYAceQu+sec3fFJLfMCxHQYjhLQuCN+BuDSZJbH560v7s
JKJum3SBO9YF8OnlZJ+q2aYaZlyIE+mCvRnk0oSjKu1K/QGSyIX4yHhVmlEDqWT2EPDT063QhuHJ
l1r3IUkTec053T5CmEd7mC9cXZW+GHtY5p6x0cO55j6egYWADKklKwMLBaGrIyJpSZbmHjG9dcsn
tt4bC5JTr24txTKvT37oRJuehB5X53AMeyIXSEl9HHuteSOWRgsA+AKEIXHxdugMdPTVmN4UuVqO
nge3YtXWiRPAWcBoNIADuhd2W94VUtNemSG0OvgUJ9wqC3wX+RuWmyHxhRAwRujA4HGzkYlxT72L
Kgt31ITdswhBaVEiIczV0Ek90RSLSyKdfhOmotlihWXs2Kd5P+HV8NjlyFonm07PFadR39wxm78G
0jghIY0dqPw98rD6nfWo+8lBsewFnAAzYNEU3zqjuWx7eI6r2PCGbd4o91mxgYQaE7OWwQFq3EQy
L/a4KdPbxCLkjfgT3CJ+4lnpTYxZ0NDaOHDcbjnERRPHtDsu/g6CQoOJVuleM3rSgyisnMH2MKEV
b7hCoqDouvHoEZS2djFU+5MDzDIayQ2cI/Fj6kBYK814IlGGrFR3/Gz5X0SSkG+E+5GbNOf0iYRh
e43ONbsU4F7Xjeu99XW6gBsah13UxuPJjvT8NEb9G2GXxPkYaBKnkWo80ijWCW6JP8feznxwbPfu
UrMcaehhev0Zo1Xrmyo7RIOj1uNQMHhkfbSRBbLAaRQ3E+uyGxvg1XvmtNk5J4Ph25C1caeiKDlJ
bPLBULoUZXMSrSdLL3aUP3dYDn/OBpJcKxmjm4nPK9ymQa1nFToH1xAR2ZcEp2QWbJhkaE5TAdIS
dxQxwBFcj1qLl3PdDtludkfjORQavmIXik+q4SEWZn8as/mTe2fGii72dsRjbqqWdARdghHS5HPY
Fo9YPR+KXuCdcLrMTxOcz1UZ4LTQV2TmPE2F62GZSO3XmjThY1Wk7u2VCP2kTQ0jZdd6xsP5GsJl
vh0EUYmzY4RgrtRyU9cpp/nwmdSiWkNDep/Aka+mQY7B4JWUW60z+ISK5fjol/YJH15xSvnb9tgT
ok2zpA+MGPZwRwh4ylT2I8f8jZFpuTBBsIIpad8Zl7+X11oq0axHNlodMswMb3kZH1Kk57issp8a
maM+/vWHUGnfU8k1uFSXisCrCorJxpnUbSGqK1S7m08hEuSDg9h1szgWawSjDpYw5s8nchWfqfZi
jIobjLacFJKlVTay+q/wN69ll5k3VlqP62axGRdGVJO9XouDlnkMLMDTbb0oPVOWGitG7AR+p1O4
RrU1r2snqveLmSc4PYaTxeblY6rcmRCyAbF6KowFWh+wTRaD0yP+RQ9p1yh/Sim7gO1htCaD5dDg
I+Q7rA+dkwujIaZToW+8vLrJ2GiwGy2RRFML+4yBvmEiD3vFlpvVBhq0sFpIZg4Zd09DeUwd+bOy
RzhdbMscad4kiSSrafxWYviA+Lgpm+wAjZK4A2qKpBfyBNP1mFScm0xyzrEMgdMZJKmRA9UAFrN1
zOMTztMNI8LnMteOmkyfuqRWN3Y9a/d1mHooZatvJ0s3Q2t+Cm1hSOzFGDHp5HqRnXHKqwD8zHUt
Ho/r3jBeGl1iY5Kh35vNjnCHY43ZhL4bkweBEYc8xAqb43lNlOY8jBySGRcE2cbaa3Ydobcys7fR
pH4onSUqViIAE845chQwpBQPr0bQEmGll0oTSJM9ECQW3JYghzWEYUuBGfCSnpZ++eYCX/iZmdCy
St+CpX+uI1HcWdIetposD55u1QwA8ieobtsix5tRJHbAsc1KX57qIZ8Opj58MZ+DiFzPr3lpd9oq
7ixkAuFLAfPjDljka9Vd08dUx5amuauE8VXYxUsj5buao28MoKexoHOxBrpxIKq5sfdq6m4zN00c
pVgXJhvyz9C/EW2jjmpZuNpqa8Az3O0jEP4/ao1kb5fctUvPFJJaUQ9PLtvltdAsQggBoFFodnCx
cgc7aNvIHSceq4iumLd2HgcSQKzeDCOuPW07AqaZOmvbVvahKKE8Af/YNdHyiWt+8nk6HW54dpxh
88qL+dCXQEmL6lx6aArifNwMVs6xOuzxaZFAFmtMBDL8mvkSNxviHRwS6lA50qetUoXT23RI8mjG
jZ4Qbr0AF4G/gundre/ZV79G8B+ZedI25e4t4ustNFmUBM6+BUXg0FVA/mZnK8nfm2Io4wuIsjkm
RmCI3pzU4hDBxewVCjeNGz65Pd6dKwOImF/sTlB5d9Txd9qi3fB52PIo986SXsyk7dbLIs52mO7B
Til/9ljkR939iE8+Cauj0CmkZTMEVbo81aj9VnOcYIEhEzjo7Piu4NxaJdn8bE7xQSf13oa7DW1f
3+ZZzHoyk+AUMtZ5ybBznDp6JPm093VneHVCVh2KjmNEq+U7lRHvam5l28kkLI58A67eOGYkXNWs
7fDJuW9ta9KDZyk0RVdjkQLGvQZ7OD4xJDSQYWtobaNc93tPt7cE/UyshEn3MS+F0eKqHiodRVsC
J0SVjRuYzIm5I8MVwAhZGryE/VjWuT9ndv6yyKjde16zJPftVJQPbhvHHyHwllcmY/YuLwfzVppa
MVw4TMRw8HC8rWC+NSaOs4QkW+nyVeaOdtj4cyLCjCuG2zeu6gEOmzGwg7VqHO5pCytKTkiG2JfR
luhDr0jHcQrS5Hv8w5KFvgcRajWAYlYE2RPCsgcYhRsWmU1FbHI3mtO2jI0IpvaM2GLFAK+LAk3q
JKRco9DaMw6NyDybrtEdUXBcM9SBnfcrxhf4LWqd1V0KDgZuDUGg+AXISMBGT3246Qpzjd3EKkgu
Iw8eI7dLCCAY63gmCrR17xgJLvrNbPS4Lao2QhoXdW0+Bfk8PtZ5jgPZlWZ7Hq/mJfbmZTRtIe0z
YooA/YAjxXvSvtkgw7Ij8g8spDAH2XGR9Ng4Wyw1+tmVLiKEeVTlNrb19iC80nwwPMkkFI9iKHZD
NszN3lM2S4IrubbA3lOgLlCRPOI6s4Mu8er4ixbOGXD3WqpHKuQURgd0X8e0IjDKt0+110bOsday
9xBvufETDoIcTzHhOd7BjpesG1e5YoxOck3a6acJ6sKr6RIid5or0X5y9bZyzfjCbeI1VuWYmh3y
r7qzZZd0DGawTa5g0DGJzVoV7qHCMGmfr6H2TeF0/GhsG4FpMqueCBzsWL9my4zDmZAz2CCV/mGy
va/XyySMbjfkMQEiKTTE8XGqGYTrbEElGSi8Uzuzd9x2O4va6vEEoubW7goa26MJFZlk0kT3ng2L
GVDF1H1YYThye1x942eZltFt2DFgCOqCryejRWva5zOLTeUxVLTem4WXioOLmOntnOksGJWRkEQo
PIuXvamheU7wwqvrsJ+r792EFm8t2KIm9RnSm0LvzJH/SFJGoEFNohX3iY4P6qbNS4yB6Ba+SZ0e
pM+4PW7IsuiJjuHF5JeGxIm3ZznV6dcCin/aiLSr80suWi1QHszQYzoni70mnFDE9ybS+wsgTgte
t6YbRsCmhbikDjx/t2mqBXMWwa8spDe4LKfnkDIwfGhVOg6B5kX3KQglcJqMf50qKHC7jT4G80/T
MGpGyh3bHGqQYmnPQxpn+N7BSP7Qi4jjm9Y9f164bSNW6RbtpYgWRYadY+P5zViskIRDHNgxr0wW
tXOB1SkA0uakK7gz8ocSmUkwQmM9Deb1+lBaWL8VERq7sz1iHthOBPEevKTC+Af3TDeeE9yRBres
Um/2Jtz7OYDe0PqCt4WcRsGZbwyIk9x6SH9AKxJvoxj7s6YImNkVSWTWzJMz6ClEs+XuKhmrmEKq
Ke+8KNJ9hmUGJv0ZpI25c7mijtFV02JwwEZ8DpjbBtemZCPzftc12nHR4dmrXF/aTTxwY2eGmqar
OKqS7Yz465buHP0VOCCM8rHqGZhXc83HCyZL/kI0/ZRtbZWRjoooNk3XivlNPmyp3UomulXfnMym
aem2CDVpEj+bzK5l9GiQyheP2MkCj7WLWlVFDIUAbch4E/M0MDci1wlPFHsekSmxg/B4zDvmD6ri
JMppXsGEujJ/Bwhhw9cxzeYzFq5jXUw0E+DRzLj+xq5pXLRGt8MVgW3pPWnwHPIWaDRGeWXa3OvM
VfVjCvMnOzL+rR1K1Tq51LYd2WvccVc9OM9aAiNocLKTlwPLLyR9x5ZVfGePJuZxwF8KE4obeT44
XC1fd2acavqqa6WOLmdx2U9GCg1H0cgCT16J95XHIqZAbrqJWc33VCEgg0xbr12hkoDPny/DcA40
eCV7CzToRmK1vFDSdVsNlNXJIFJyA+U1wscfb6GI9Y/c93HfAv77wjoI+Zes1oHjbF6HQ+3EQZ/n
z0aT3ywUPq2V0fcmDk5YY2oDAm5AtS5k/VXNVN7xal7pg/OPa/gEKKD5zq1GnXQMZgDQqQglG6wP
Bqq476r+haO2PNlM9OM5tjepo/0cqgVBQm/ckUfefBINwZyN7WCPrmRrqI7NS1oFDu03wszOCkbl
hKfasR6KtgXYZHt7olwA7gkT1k1Jek9dEa0DciheKNsw2E2V6yFjm4K46f2ZXqDNrNUQgZAB4IdG
cZCvs1vWPtkdEmwjxQPvn/W4CBjiheM9LpHdsGxjJFBFHq0dtzEGbGt3GnvEnaX34nFWl35DJscq
xfKNGgO9boVev2uzmZzCgjtiSfDBTVst5TlJ2uSlZoZDPVx3+Yn8veZRIOq5QRb+VDR2snHn+lnS
YqrQl0JpoGUzXt8VDFVRkLBGpAGiPkF8F9mvRnoduNerrJORj/pHrO3KmG5rNxsPS8UstWcSsAUN
tSaXdVoBYz6SzX4nCqgAqbi1l3pHy7vXdB0MMql4fqdrt1T3ra+g46+Kor0LQQkjDUNBtJL9hO5s
QM6Zt/Ke3JKQ6a3a9NZCvvnswo2Tia/FxmUA9reSpVNvMlIVCZqAKEPY5PuSdu6mnKbyQUcGt6oh
BiC1Rx3LvJIYEW05IqzLtmWKCsDWUdStnN6xV00HFQAMtE1cijT1IJrRpAxRlN42kp4tbvGx63V6
B+bkGDWgjyJz3kdGvtZob/ZVkr7YdhEoIr139DGU5CFVy0HiXgVsM1TPDHvVm5lUdAF9jUHVS160
Os6OJRxByzPjexhpr1NVQp3thLaWChfrrPRu67TR2pLjBm6puQefTvYu9HCCou9bQ004rDO1Qyq+
bOvUGr6kG34aWUxJXRYzGeNMNnOrfkb6Ze9VJ7wzsgq6iCXOT3kJzYqJ6TVmI9rnmjVtbJ2xi4n3
YSVRin5yZ0rWi5NM97Jzvk00Vmxu5CNW2du5dNF5gYTpveau7SyVrVpiWALQgNPGLOOnwWCHJmz1
JLBY0+nnoPHmUcOG6HoXQAtEadvzm4ei+mSVTupbqf1lmQX1qVWVF5geTN090mx5S5112LEVG6fJ
WC1eCnlBB/tRoSWPTSA1lgDZahIG6bue/cDM6zPX8HmraULqmqR9AH3spm8Gomom1AH17D4R1zJx
4iOEYItI6a5b3muVme7WBobazGLH0FhD/Gz/RDEVb5NWexiz76w0T20pP8iZ0biZwwKF6Ea9Aurr
MSWSbGUYyU4a2tpowQ3r+IMN7TAXzq0peds70wOcUVnmeY7DOyDKmHQfKie9ZBrVUSPtgDbiqOvp
2bb6MZhTDRIk8uaiJ1t9sIp3F0ozwYBsytPphVCB8SwaUWw1NyVzeHLfzbGHrevuLH3YpVX1NEIe
GdNhU+S98RHq/Y8oifsnQqUQqPHREZn8gCY2rdEG+m3vvLakD6xJYtnogms2DqcNBfZhzi2BTFjG
OzIdrpbqHPN6BPFzmCEFmUpjL4KVnMBBPxyLBgIQEmTXYPhi9D58ctz1emrjurCn09Qi229IZnAU
C7/ONcka6E1xVbjeFsNEYp6TXByRP3mRt49TBJ9aXewXdzD9wR534TS+y5QAYVnERN5q6Rm4P722
2z5VfXzo4VMQhkRU2MT2UIPW05UfnQBKEZHYlGOSZ3RVxhf87j7MwGc4MltixRBE9HdSrzBvlRc3
UbvFk0REkTaW9Oe0qp1jp3eZvWJbRg00gpZCzhtEZXKwCzQHsJJ8YMBoF1oC7ymwn2JAxlZph3dt
DrSomq/eZxsmQ/aVjuY5q5qjxMyNNrRMg1SD56aXfAbymFGGd/VJptM79DLqBzrzdWhV4qeVsQQd
Y8wPZKOzIUu9nPST6qqTRGDO6NHctNpEikTkqnvyLa09oHDafKNHuWE0BfvP0RVl0Jj2yRl64wwd
CpBvbC6hHwEfxktu9AIuSUA0ESGMhP1lC7Opxqiqo0lQ9kqCUrMAh2Ib8JJyb8ThhdZSu6g86wLB
rktmPLFcMaKrOWyWUdznInv2KPwRSpbFzhtCYJw2hzp6aof7qL00p7axfbbDPMfWzDUg9yldXhlu
Jy8e9oxix4vdwmKwXFe7JaYP10ZJMrhFgrY7iOZUFp53ytNrDEqm7hIbqeOV/gt3qw0w9dsE7I3e
YejwOKhuOvZWe04M8cwhdwSe72ISoWpKcp2ov8pwdlnVcxEou7jrLWXdNiPKaF7+EcFteEpJ8miG
ZEebwpR1bLZZWG/jplWrqX43++vYJIUFq1ck5GA8CBLR7ntXnbS+PaHFuNEXa1/1+TNnEqt3gueK
6gnaI2KlQVXMLKi4VzOczk/bawSMd1jlw5qtn/hStpXcpLJMTwxa5U3EZPcQJ6Rxw/zs6iAchf3p
WFR0CZCeTHJwskSDC1Um1PBu590Z1MmQmmm6kRjJgOPHOyumf6fCq4p/2ol+lzn+SbL3H8LJv8or
b5KPFmbod/9X8eSf1JaX+qt86Nuvr/7mrf7rd/5/KLPELP5/Vln+9zKq8j9JKvn23xWV9q+6R43v
EWwiGRc5fOV3RaXxq+PSh7NZRuHkuVdb3e+KSs3+lbspun+JetJGbikwIv4uqWQ2+yvnEYpLQ3e8
65es/4qm0rnayP7TooUk0+LX6KbFc9Qt/X8zsMI56y3bdjesq3p92+aLLEgzrYdkYIRv5ToS8VE8
zCxEiMSbln4/acTooUmT82cEuWLwWbQUb6h7LfTPXTb9IFFVXWYxaj/7xIZWY6pYvbQpoRx+16fq
jEsp9o750FNd23Kk+DKKVkMnotGeSw0TJjOqkiVGg0kB9mU6g/PPs0FCUJuGdoVKlOWbZ1czW1FP
CsKnlBdJQOvgfgkVG+zHSmR6uyE5LvyOMj1CORCRI7M28kGh4iG/k/1W2lR4KRJ+gws5+ZEbJHhO
TA6iCqo8zxHLhOT9BrDoCSliseLZvrDw4fuktOmjn5RG/0wfGk2HGulTse4AcF8n7hWijpU7gRu+
AeOdb0lOHKGxq9mr2XPiCUqTdVFbaflfcnzzRgoqcv50ielHWEL+xdKn6nox4T/ucVS4F2iRigiC
Sdb/F8PgXy8X6UnXo5oybEsYKLe4aOuPt3vqAgS7xn+TOUXfaBoXcn4sVPWV3RS7lpSkeDfCuk1u
//Ax+v128kfFr2NfPbF/uDwNXXBtclXyCxH9Suv69T/8vhIMVhgmwzvtGfVPY2X5j1K6xVvCOqja
LdBO4oOs8Ius3Y54ad90Ygx4rHjxd8VTUh+raLKYkvexYkTqgaGJedOa7iuHkoTWP4pmWW7JFyD0
MhsqCtqIqe+WpLfQO1rMI69CvW7GbuiEXHsIB1trZTVWPq9ggE4Hq51KA9lYHqdYhaP6RpKZ3t9a
zBnAYhD3ufJGzhNCTl2PAXlkG34OiU4GAzAbpAgqMbzHUFk1xXVrW8V6cRer3ehs5gN7YKHOAdO3
9S5nUT9jT3TG+loVoSxhaDt86kXs/gA56GVQyTwm6OVsj/GuS3RnByxyrjHPCM1DKAEOHX6NOCjB
WjNQGRHyK+jnyYgECazJwrTObOqpJlmgMqFP+mlsiAusNVQE7WJOHWEuS/HOHmOxiWHsr2TWydHG
wLbqyd1KvRC3AI07eUhQBzJ+oOGGOhpn2XsfjRG4VpIFYeWZbqYHLgRiOGp2RcXIcM18M+KIk2vI
CjwYjgb+d9XFWsjOlomUeb8QWcT+GenK9bythnOHfwo9dV8w4NRHBeBYhBHz5HzI5JFiwjP9hYXU
S2wBg1nNrQtUrPJ4nge7RhSJKzRtTjiQ2OqnoEcfW6BT0UqLpG1uljyz4MiZTPyw/Wizb6J9gusM
YB82G6GG17+KGoN5RqP6Q695vBQO+WwPNWMC9kwomMmwH3oKi9kqvWk7GTb6Ic7csGOP1ii2dC1a
0YNVZu6JqqAog9iyJm0f9+QTBdFSJzV6HocIALckH9BPFT60NdxfGp+mSoxn9q3NF+Ej2RfQQWZz
o4Ycn0/j4jSHOmqLfWtqA8YKj/kRhFvQfL0u3BO986gIN9Nzv2NXY6ZmWR7qBJTmBikDCr8GWZYP
40q8WN4yPSnNq/GrKTZ/U6++JvS5L4xOXDNw7RaQuXDs5MoXsjIQSUsxFH4tbLtbk2LU3jqYMD1f
5UtZEn8wpyZ9MEnhZEEK79IjP/lweI1fUt2t7kUctcuO+0qb+maLwRH5Cd0iOY0oafFyDcCDwwQf
+io30RgFOpAnlppmqVDNdMWwqa2rDxGuYDJAgi7LINQHRXIDARy4c0Ef7Xtnab6JEUGEllalMv4X
e2eyHDeSpet36T3SAHc4HNjGxEGkSImkRGkDEyfM84x36qe4L3Y/RHZ3iaEo0pjrsqpFWWVKCAAO
93P+8w8otlR9R62GBofMgvrWItfsWXWDFBBAneZMjZYRnHhK00xOHIrPvMpEb/wpwD/RS4yw3LpT
z1igmhz/C7EIMj6N0RAs/clsNOtiSkmNIxWsrTe9wHbOFV16idH6aOHpVLrojyL7yk6d4Tmci7Le
YtZIkW7WaWrwgdURo5MhxQXWkTK5C+euvtTlPL5AxWgYXcMcuy+xJYtXrJHI3QRWyV41W4O48eym
/DqVE/8aXxK6QdERiL6ZolJfBWYiAuabQ613KdMv+KQ0lY85fM3veLdNsKg1wbtrEupSDw2tbIe1
6ol7RWWdRad4ZveQ2tDKffXdHLwGg32TB9aTkovvmm1Wm9w3UfJwRjJVTmz/2ZmhNSKAlcJZEQ9p
koyc9u4FbHsw6Md8JIJqbVQVcAyJc8AbhDtk7kUonOKLSbwqwyQCHRGfpRDG4b4ElMEnYASJmD/5
Ym7xbYbwXaxmUxn9edVZqiCZBeUf9HCPvBL2CCyDbWJTPyWMIDDwslFni6lEAsfMIibVMxfR1QzO
WVKIG7BS4ijQ25LJyk+Is0RrGVOaP0dOIAmRDcLprkZWSF44GRgCEn0dnbZ5s2jKGOjnQHixcOuT
HBHKZ2/qO71xmhyV/QrvYhQISVDC8q0KpzxnJjlnGx8PrmCDKyc+fl3omt+IrrCea5/cTpgMPFXC
tsIrCWX5Hqa3YJHD63qJA/KRVz74dXceNZHt4Ead446LLCyL1sLtFMI92WNILihubPYAeBZgOSEA
Y2B6FCJ4YaJZx/oDzqW7QPVIhf0Ze+SxGkH8oNOJVe878EB6z+MMiDDbvQ3LwHisse/94c1te8Xf
p7+joDMfc9/HF84LG9zZtZwRGmIBghUP9m4D4chwctWmDEwyll0efIOM2I+/w5k0GNh6gSKVvO9p
hNBm+CYAV6aqLXEo8oH5GhN9JaaBQm7CQLkyCLXy2YTzNW09lZYNUGB+UlmhvgVmG920LPh67U8q
+VIngt2/TAlmhIBKTGuMsoiQgTDiPYVJind80KMJ6IwZFBcK0hxu7IxZvhr5vFaAHnYAEJMn11iI
dxw9k0c6OlO+lvQzKsoNDqfpYwYjrAb7keZL1Xf5PVYZ/pObEFKHj17g3mPMx9u3cvDyTehnAWCV
LpwnjO4basmxRE2PWjMX2zQZndu5Tp1fbdAFPzLmMlBHmxYinJk0FZFNZowLmwhmYogjw4AJFi1i
8U0PQfY+y33nHgXZrHbQnzxNkjmJmGP6KRmGEh5bFAU43yqoyC+ZhXqEo6wRn0c+s59FqeUjJOp2
XqwPyKvSzhziisAkLtlk2H30F9japzUn+xDW143rxfc9rQDu8FESn+Y5jvoXRp0QKqD7ME/WY8Vg
ZKf9LklBBtx+Xjd+onPcPbEwXS8Oxt3CBJ6tCyXHWeOpkBrtJ29GZfp9CqRvrwkgN/qvY5ijTA6G
ATdQQ2LtNmBFUJ3WxtyyInNbMDkGCZx96J30wa3Vr0unVtZDvrCBMVwVwUQ37VFkUp451ZSr7iSp
YjEBVC2CtpKfYQbz9wSkCkNbVWYw6+DuoBRd5cGAVUGXk447rLIEsOAhghK4hA+lEplige3MRVpa
jsAaPls029SOvZ9dG840lNPaoJgQa5kCrCD1TKEbwFKndoXr66SRMHCq70A/ofAYRLyMZjOHT6JW
Kdry3I71NRFAynmC/8n9uD5ZWvY2ZeLlnplub0KeQe+UmMRAYWOBRAh2Z7QryWsrEZuM3IWKEFjp
dRL1E85yuquiu8abQ5VuYArH3TeyDubiLurCTOzSBvHFLS6xSgJMyTlydhQkoj4NvCauOhKN8Xr8
EqGDFRqbdlU7X6OZFiRYR+FIBb4aYs0xCgePsw4j1SSEU0JcRXM31W1H8ESDBp0NkogZvbWIJ2su
CZgO8wtsiPvhstGVbotVaTACYMw30v6e+TZ4JGkRaJbWmaXk8KUse1/cCNIpncusDpDUT3LqkaXP
Jp9f4tsOA4KMIscd5mxtwYGX39GYTy+NVTcwclGeu7R6lUhP80BiCmlhJb4lraX/VDlT5K4ayPEU
KdDjH/PcbYxbgwp7XOWxOTtIXLPYosyDQXERQ/Uk5JImg4ECY5QTItikRAEyiPtwFohf6qazrdMq
tNN56zJ9KpnTkyZ9bg1VaGImj5vJVksePuvLd5YZrG5oXUmygKyM/ra7qtpUhtuWQI5kO9UU5pso
M+zyPJZZEBHuXAYvhUVfv1AtSF8o8qb+aqoswpu7UZAtbAi082qy0vaaTGd+WfEp7rMAOqSpfW7E
6COahcGmGK5g1MuNcu3062BBehOxJ59mut/g3jCr6D4t6+ALIS0YhAfMnGHJyYb4A/jsw5MwexFf
k7TLhq1EiDU3S7ybuPWi22YInvhMWdrPNUsC72VjjE7dembokmBzS0tBJDH9t6vq8awPdXc3An5/
UxyDaLFm1NWrFD0mnMOoGb64BWK8lT06pjiBL5a6a4OeN1pBaVNXZGIk7sb0guDWrJ3sB+P42mGa
5LXGZoxLme6q0Aj5hMJgfiBvEaOPciTPE4GfD5rQmyNjHEGewmPl6+CLz9TDJ8R95kyF3grXjIAE
k0MpzvAVIBwEivu+1f0PdPZfQgFF/HvwDKEyO+cr9Gz/J/4HP1N/wVDQCzJlI/WEpPMbfqYlCBqy
fmXZjKYwGfpf/Mxy/vIcFCRgB65ja5xI/oWfCZd/BqrmKiTJdCi2+gh+doCHsPMs/3EARCCrgOId
4CGl4EdPAiaQ09fWl2Zsf2JoiwAtccXfC+SVcv0VFmItdlK/YyGw2rWnlr3EsV1hOwcIT1PVFukE
UbVC7Q8dpRuq3WBy6Ri9L/O03EfToQCV15XdOZ9NzEMg247Djc78/FfZyvxzYQ7BqmLPxzlZMVKz
sWbHt4RqLRTPxKbap2U5fo9wwjhvusa4jjrRbsA0xXWS+vYPiZbqpnCLzyHeGSjKFNoy1T9PiA+h
wgXyMTLQBmDRf+97M7pCp6T5cOyMCqaNfA5dm2aZlNHe6a+arL2Gp9o++5jRsYEr/eCqkGQYupdV
RLgrX3p8nvaTXPtFhboR7y5vXXdEJPh5lz9NCFPYieAqZvhYER8xRRUKVQ3PCa6EF267ydeUYFkb
POM3NIO5Q6jbhYK4L9TMLVtnlHEi1e1NZnhGYm11FpBYdOOFDso9F4ZmVPjORnbKTqtzAiNpNnZo
eCY9nOvRNYb7SaTQvsIhRonuDVoCl3jSu+4Tq3tMSczueEeZHa1TM5e/KFyscRuYnc0BbkP0tYt2
ottpWuOH50/OlznzC3hWRfTV6ibPXZd+1NubHpe+FgBgUj+xA3S8MxSbQJZeKHjmFsyTAK86CQZU
5CTPj23M3poP5njeGbWDoVPt+Kez3zd3qIosRHq1Eznn9txQ2VmVCRvaDmsYoDgiUh9Plhl9F+yy
7bnRJJO5pPGx3IIq09459EmOWGBsvNNraKQKMQIya2bw+ORt8lpB1Gkxai8YVQfhue5KZoJQKyD+
JHOdf8OQA9oI99DexqYiGMImtNtk+NohWx7dAsemtGdDDnD+Qq3jhsB2vp3RbFuzhg9kmw0aRTmZ
YbAmnlWimuxJUsSKiaIBwNh47v2GgGG4PuLJLbEqP/F0431vpWYMlgiPMkzGoWese48AtFUB0e58
HiKfyAfYlTDY+gjrJCK0WLnMaYvHOLPSK9v0K2IxobNVOz1oACvMupiuyb6tnuYEQ+lVr/2koPrR
lQOwlnY1Akmkv7ueKNk2+NK05GS2P9mUprJ55uCjZIe2M/yw6VMxqc8MIGSRJvNW7sFLIo0BMkPi
xqptbpAZSWE61cWpbttsYegm91MdAobCceUUmqyeh5PtTyc3aUDBXFJ8SUTZn2DkHgVf5HKssSY4
4cr9aWelCzXC3J+CxCVOD6AsnI2tQB66i+0cIx8sStlNWD7Zj2Q2jRuxP18HHCKuAOPg40T7E9hm
JCCI4FxO5gFkhLzs5byOIgfqVJvWyzm+HOlUUt1dk+dCn2FM3KI925//DbGwPf5KKjrNnYFCkkSD
5jnf1w1TFJEita8m6OGJdQZspsqQ+4rDXIoPva9Dwn1NQkNIfRIahnEdWBQt5r5+wWVfPo1LUUMh
lH6t95VOsa969L4CKvfVULKvjGYqSQOcEwnVZGXxFlynuSaBZzFPLruwYh631FdYstRfLfhrcO32
FViyFGPJ33XZvkbDyYd6rdvXbvW+jjP3NZ25r++8bGzJd9zXfe6+Bqz39aDY14ah32sBor3UjJW0
WBR9GOE847UKDakVx+K+A96Ua8Luexj9NppiA3YVH5KwzeBiqiYCdLQ3TA7Blyb6qFmY2L6JpaxF
E0aF60CscBEPU/gmEV3mtljKYaIpqIzJ1aFKHt2Z1Ft6FKL2hiwDpWsSNVFDo3W9UB0hR4AyIWU3
uEb/jdQXivEA6/L2kpTCLPhZjIFqn93ayjN6YkjwD4UvYqYw8O6AZFLLGuqvHtFW7pemQP6AKz/h
hNO0CntXqi3zHnO48QyMZD5PeWTRyWF/CD6SowEn/k75Yd4j6mfsmTgwdwrCP7t6iocrnjMaxszF
Ax3PJLByNGD8/f4pVPOkwxBnsrml0U7TXq98+OHyJTaSMjttpeMkSCjaHjYGyfGKrAdCiYwBtHDK
c5IyiG6ccYxvDZ8dCXZuczd4JmMxKFFgRN/I14kbNucACl8JPxES4STEfJqTQm6f+I3U6XYgFZKt
pPVJdLOrJIvOg8gqMZVIha2vDeRsFTCxKDhDOWi7+wxIsjgxc2Ez4upi8pgDHxfyFcGJEMmcIu4o
kLN8qOyvScPXcYotVgcvJ4UWW6yyCT3Jkxysyvs+NU5LFl+NZDHdlJC24se5b0V7W3bI3y5pm8bs
UqnSqjbkvkw14DbpceEF9DFPnfjoG3wyg8TcbzyT+cIJ2akFmRJRU8/bxMiGK2IDpLMN3TSC95mK
YXhuZ+y2EX+CPH0ZElNekLYdKaQY1dBvGihKpA5Mzph/TYCX2vOQNITH0rIZWhtwD7tt1EDl3bRz
E3bXHckMD8oagu6lxiUh/GUTJd5dYmxYBRdwaLQ4S8w8w4i/QINL1CczIFOvpnyC/M1SGeMeIa+N
ESAhbwCI5+Y8PY0qs1fjWCYrUjazzw5hCxQe/pQJ2OklPVVG4AQM6RIPrDgjwWBTTAiyqqYhJTjl
RWLYEZyiLL2NhZP/GJJqSWmOAwMCoV9uiQypPlMzjC+qMNPt1NIoEZhhNDs7N5cUDTCyjOHRFd1F
uBNdBYW27BV7rlHaW9Cw6sx2HDJNlrQy9BnxBTqAdN33xfyNOExcETpCszeEiYRrAUi0mhSkoFVA
4vhlbo3uSS1GogAjb9h4rvqs4xpeA+hXEqvqq2U1w65v9FM5JVhGtK2z1iY7CRkx5a7qqmAXt+PT
3BntiYOmBl+rJCQ7oOi+E9VIJCxRuetYh9ZpDSH5fomp/jEmGenv3GvoINMCt9k0qcCJyp8Fh5yY
KDKNVKFw1LrakSN6ahMGtrW1QwYfCL5gQZcMqLHvCMgRtb10R36W8ej5zgPLpLkebctYI0mpVnFt
dwQ0dTg+CkPAK3VTTO5kN19PRZps2PnK88qp1ImlWuMxsO0LdDYtoUkLLWKWxpUPE3ddVui6YqKE
bnqnI5sq0p1hsovV8YnbhC9dbneIfLyCcxI4ZhN4kfqMsIXJt51+Y64LQXk03NXQDCaSLuZgmin6
WVUHy3goz25KxJWXvuVWl20b12cQxil+MjDAeArMXWjCV0P6ziFZ+LCsGElzskF3QaGDW5/Vipux
RWFuFSH8vACTLF4nkUZTUN3XUXlem+1tsmSeepTLD2lnkiTlDEMrqQl9NvBcfQVw6z43KkGTQzQv
yB8Re9TBTA/zqF7hQ9GdgN1P33Agnatd6Nk/8UrFca9zRtTEMqBaN1OY2e7MJ7xhzOX86og5upYj
h7j2GnXpzCI7Ka3hmx7r7AduAKx/MmjP01GjASGa5anySFSR5BKdizlNz/IwvfEqYuvwn6Pea0ly
A+4Y8i2oBqZ14NjGsBbCufMiBozIw0IcDQvogZiDOvWLaATRIbbwN6IjJJPUElp/YBs0cOAG0cYr
DXy9XWEmGO4R3vw8Z263YSZpbKueYtR1rHsMVTQdTao2RpKoM4XKMMaJczC3AqLdS1yFffAfUgzK
xcU4TODV/O8b+9Vz/v/++5VX2fLv/93Wy79cYgFtqCfSpVN37f8zGjP/0tphms/IH18YG2ohf+h/
+npL/CUpk4WnwQIYWDr/osU4f4mFkOAR5+6aQJDa/UhXL63FdfpfvbZeLoGTmVAK0s7CkTnotQV8
qd7FSnPAamKMTnpF2Q7mKisr3ynmtjsYvAtrO6ShSfjobNfd9v5QPA/0D4CoMM4eMRcYqGmGhoQ3
WfLBrRWB882q4Zj0aTTiPN2gIPPCdTVXQm1r100sihxrNDYid63bFkeQz6HEG2SbDMGcrsvUrcSn
eqwdMNeuSwhnpJi1V1wY7ZU58FeeziEGJWs1EGe80sABxSecVSLMI7s66M50E4nwOmYzREHRxgn5
RE6QmGtthORBNdoMvwt0dt268aCmnzfDMHq4kzTQWwegaIbkZb/DJIn+Y7T48SufEvTTiFFItiqE
EydE7EXRS6Wj+GsXK6pQ/gq7WXO+MZAmKzDGfgjH1ls7Ry2+quzax/0MdeyqBoqFwp1iHYAQpm5u
oEaVBpVQO6VsBQ1WsfhfD7+wuKgFZiFWLbejaaL7XsLv5CayG+tFCrvuYAVBgtyomYLqJDQyu9iO
+IozOuu60b3K8h4WuqV8lwAqX0GRbUpdPUBhxJ43TxpBMFsywUU0yq781lZw9U7GzjIhIdlk2W7V
3KPdtKEFrANgXXYSe9ldgoFB4lqnkz9tRd004kS4U8KebdiWxlvR1z/B0ofLKBbdc09Vl5IbF1ft
VYRPRcNZRlPNa1DpdObB12xPuz7r2p2chzpahqq0UmC0k1jhxainDcN0SXEDsfJl8o1RnIw8USAJ
v8Wwpg+zn4VCucFMro9zF6C10szzxyZJYS0DPZ9Q/RG+izlxm+ySqPFjcBREnKuWJMdrNWqfcQ2F
2I95EkjWdAKSxnyyHwgVb1r5E8GN/hULZSmiJmV1bVtWz+SudUhQjD13HlaoPOD3Vm6CB0gW9c6F
26sy3RAxywgsFUlKbeDaM5SvKoHL2hgBHHGJOmxxtfYnzg14/DTOHGyich/JLsvuFHrDm66XhbeD
8hIADGdJly20dPcJqrb9HXsVAttwNfJxWSmn8MG0OuMzwyCsqmDGYiIm+x5FgNdb+X0/C3nPOAgF
TVoZZMsb5ShPWyvyX4YgDT9xbgZPObkIX1tcNH7hwkeLOZCq/dAauXyJAMZ/oMKszpuotu/Q0uc/
TDk11amM+8Diq4HUsisUUaHb2svHc9NpcCOCNaFAEWjWELO0vUZqQcQpB9+IvukHo0EYw8IfqeCj
GsUQp5yZ0ZL0PbMIY8jwqdBmTOyYT/IxzmuGO0+wDCqkyPDPS0bAcKRPdJDCrwG51BsU9el1VOfY
qA1SZuGGkVVIXpnb30tE3XeoQIKbEIZAtqnCmhGr707ds7N/1S32Xp8DAqOuebvExzdWe4a9bf1Q
x6rNCO606wcjrripOkKazNKQPYy9wTCg6zRaPTOmbpm11gUfeFiOHkLoPrJ+tmQEf2rFgkKFzCFN
xuiBr/nBAeHJiYWEdD3orruNzDYjDM5opH+RjzVta1PNvbf0wU6NDMQdeXhG205XbjtKvONHtoUU
pgwAW4D5lYaRlivaJ0Y5yVWDZVi30mkzAZyGTf1g2lA3V/gaNzZdR5zUOJMH2aXXGbZz0QT85bVN
37AeHGS9XyP8yqBdAbiUJw5pdt2ZrDBYJ8e4tOQ2nipB8HuXFmQ02niOVJtW2e6upu5Ptj4+b3eZ
VYLXYelgOdWdO+OAt3G0G54ZEWO0y6rpvfCkjOjOT1j/tfW9NIQ1PYIFih+SJJByK1J2NwwA7eLa
W8SvkMhhJa0LmtJ5TYXeXYUlo1ukOj2qLvwfCMPL4UIgAfb69hdSPJFvZ1UtyBo2cjTUEfyibTAk
5R2xQqR/+7H/TaSOf81S52PxhZW9DHoKP3PkRul6HnttXYiwV3+nVvxn+vFfmtHDv6+Rthik1c+v
hh/LH/i7SLLlX5ZwWCT4jaJr+q1Iks5ftmQM4DpwMR1LLoXV/9ZI0IMxb6VqWXiTkins/40+lvIJ
hiU8SpdxiYJr+QEz1qUA+q1A4pJo4TXTFWFJV2PKyj//jZgJqzDFqcC1V61riN3A+t4mI/3ib0/j
+u+/79XQ4/AqniP4L9eRjONNcZBqEjZJIZCG2ys3Sav71ktHUuuLHp8dzqIV5gTZ5u0Lvp7ncB+e
Q7GnmBlRly7c7Ne3BRsBsHvG2HOsyHn3Roj1iCnb84Qu5J1L/fEEl0tRaTrC4QG67sGlpgnAJzcK
RXBgkv9scHRfB2jCbt++oX3U26sXRX1tUcyyTJDIS8Hy+v1FWQ78IWvE8l8CVBLC7mNAJgajvhGG
gTIrLYpnH4B1qY6EpLTT3S61mvy+Yfi2s4nl/Pn2DzryhFm7tPKU8qwe+2DhNCT7Fh7jA5K9legh
w/hIrZq2+RV0Iv4QW3n/Nm3J/q7oB3i16uBaQY5LQY7v56ohmfOqrIbuFt2i2kQaj4d3QmAOxnN/
XwyrfnehRzOT1Mv47rcvYoDUORVDCTbaxPLcIib3FrGdu8VBsbhUADfXCXvvOYT7EZ9Hi7lDZS4i
KcjLEDhjnD/MnjFEIeIekWA64fVNvuXbD//ImiN1mcXGbo6zuFzant9+I+qefrYSJmdVZpAFvnT5
OHt1m49fxeEpaCZCVNyHSXtkJnQk3IPNMhEZAxIH7NtEO6h1377MQY+2fKusIHYzxnwOrNGDzSHy
snpgtsgYUDCac+YuOItdSzwWE4CLxJcPsy160C00QHHz9qWPfVWoOVwTAceytqxllf/2IIVdDjHG
/Kjb6rBAlotXwqlHpaZ3TIOsK4VgCPJnj4Fe5+CUvAo8krxzfKWbFYZaxXOvmEO+/ZuOvFtWnbYc
+mKX3pV5+O8/KcAU3iH0kb0yU/6XJSt6UzZudvv2VV4Pofer3FUuNt9KQc1nY3l9FSOUQ257Mfu+
hS/JkM3I3kzqX00UqJp3Nt/z49tXPHZfrrAsYXFzMAAOruhXqQnpOVCroIYezHOkhMKRZvPxq1A5
uRZHqifsw3AugncsPUMAh9rrmNtypj2ZCsN9Z4h/7F5Q9aAgtpeDbdH8/P6O5gyO85gB80fYzVwT
Ehxt8Yaprt6+lyNbLGwER9KTsUkjLXp9FVBnizExJ4ugpjixQkJkiEUqNtTl+uM3BMtIozsRpoWP
w8Gmp3MGGEabKWaohCzBkPbpVXEBfPuGlsdycIbhMkPpwoLDF+dw2zLBFwkDZmyYNViowUjXWKEn
GA3jPlKLG3xxmbJL97oPvXc2zCOP0kOWrzlDcMOHzfH6UcJMojUsoe/bA/nSpWqyXTf3qC7r3Hjn
sFoOo8ObxKXMsVy8kLS11HS/rw2dJboF5bax5ip2KYMZ8GfmwGYAjyAX51XTvZefeWQ1gr+5IGlU
PJwKBxuo8rDFbtN2mapL/JiaDDt5SXzR2y/v2CO02Z4hD7Jdm4d1jsA6ZhYDVoAq7+Vp4duw3toM
M6Guk+98xMfWiTLZlBALma55qBYKoAv0zmAw1zGd4AyvaHEGa3w4Qc5uXQAyg94bSXpbzwHuWaVt
vnP5Y3cKqYiIAumyUA8JOkXR2jnKTfaQDIsubdjpJbIlpqJW8J4O69hiWcBJ7H1sh2L+4LuD4jFb
nup5dfVwNfr51ynycV+v5xfHjy/cAD+Pt9/in2tFmxRJliNt18Ga6qCM7HJ2SBe5A5BZJndx4otP
sMY/Fry4nC50Ooq+gvrEdRwtX38DI2BA5/u5vWIwiqa6acWuSH39ToTpn++Jqzjwvxz24QXefX0V
QgNyGn2cUuuicogACr3Hrhjap9Sf55O3H9u+YXj9VTOMNWHLWh5UYKGX5/p7oYDREbdKB0NtqEkK
j9yyI8RXkknDZBurwgFgB/xjgM8DSV82W8X/TGHnwO1aoMXo5+wL+MiY6Cc5E/cE34mArmxT5XX9
rYwwo9iOQ6Uxc7Y63LPAeOBsDGGACMlJ2x5D4zq6nDRu+hvR9gOs8dionqDDpARKhGaPexbfLblP
hVC3Pma4WDHmXULMU2Rn6a4lwurBd6z2RXIyXimVx98xPwQOhJELJpXxmIdPysrt2xB+tYL24eXN
LuBX/8AWoMu2Io/UBcTngPt0quAcf5EwWaaSmpmi18BUJwgL55hOArVvzDSz3Q/FP+6XlWXZi9rW
pFoE1X/9EtIx1lEYQJjvGyUus6786U6Wf/bOq+YvOXjTlrXwCZVHw6oOj4qEaRXOB0qu4OxOn2Ip
8lO3XMB9TLjfW1VHLiWXUYiJJJLv8WBRxVVk1gVx7VhaZOlJ4pDHhX2zwlO2n1L1zuF7pNbVi9xz
UX46dA3y4JjIUxEWuAUpxD6lfhw6TKFWSVp61/VYImajQEOGpz2QOoQeHh6erpieJKA+/JQk/lIh
iH3nUe/L68NnjdoWeSjnJOKXZXv87avqSmm3BXUuMwyRnrclGk3E+pE6RT6MCBis0r2s8Giq4H/E
+LkOoHmfm97x5IrAlRaTyEiB9iMNpRlLNY4c1egiTXp7Rfy5SfO+l8gcBl1agde8/pWFC5cuHylb
fJwaHhoIgJukJCyFzl88D5OFA2cYd89vX/TI5mbRAdCSSM2p7h28LR2mES7OE4+mUPKC8CdcWczI
OkXVZbyTNXvs/lxQBdNBq+6iVX99f/BLYpqsHNZpSDdrujClPD1+wWjyeVLxZz0U8ztP9NjNQbIF
crLpQpzD3VSSz4D9yIKZwH49bUolvqX8n2vM18bonXV/7FoL6ZhFz2GurIMHmecdlp9Fsw9u6c4s
0FSmarK8MCrs7j7+zhZmL4QCEDq+tdcPknjBnKESdcvcWsMpBjesDswPSzxy/smVWIvYC/D9QIN+
fSWkEVM89TRTEMfkruBwbdEuufGuoEP9WNDx39vuMuJl8Wtz2RpfXyzU0iN6kg1p0GVyOY3Y5NE1
Ow9vP7wjlYngdCVlCrG/lofdjhVkFixZtqewsrKrpE7QhSMK/Qc3I8hiYyjt4OKmFiL671uOZyIC
MwaWA1FuLlQGIS+gWJqnH78ZShMqE49u19zPpX/b2NjIgMFI31qptum/jJ6YNgEsinc+3GXjOdg+
ieMSts3W5ADgHtyLGswCi16DGFB0PquefD3f6q5h0l4ggHQ+vuTYheRy8uKmKfXBdxTPMLFHycU4
YOS9hVnazsPR8qQOxcfhLfBUOngG9/ALXOtgQxrhlzvYczKjNAP3osFEckcUR797+x0deXrSomUy
QZ3E8iW9XgmqIWkvnmlo3NQk78qou7MxG+2bqnWzNVxK8Q5iut9pDl4XMBrBbKw87s88OEcYm8FT
CukrzDL3I0ThifgOuwKWNqj0l7m05icce6wb8sUKZ9UHXX868PtOPn7bcvm+WJfMJA7701k6ow/z
Uq0qEgFOUdFhDhgb4lvbhvF68tvhnU/h2GNm5zBdwecg0U++fsx4GxGvMnPXQW3mZyjQnJ03hOFd
i04V8rgyvrx9f0f2e8YiJkxPE4DG2jul/Pbp1cyFDWMPFpNDskOXZ22sPnC24G33/+BKQGhsJ47G
01S8vrMIxaqvU/jVrRniTscQfe3FfY4nSj98GL/QQG6QWTie9/vw60sFHraegc03jeXkdSNz/c0I
qvnSccf3RjULPHGwSDm4PA9LGo8y+3CzJ8PRi3H/dJDl98k1p8KNC7t7w8iSSU2oSd7sUWadDj31
2duP88gBAM4F0LVA/UiFDr76uh0HXOfZMzHicu84i7DpT8P5neVxZDkiGuLIAjKhMT2MkgfXQDYg
2VvIOEmZu8/3uqL6DazwmYjLj2/QgBhslqAIWNseAhkVdodmL9gznSAuOQs8E8dR/EWn2By2JZDK
O8vk2CNk3LKMExc+1uGQKJ1nY2npFLq8avyK1Xh6MmCt+s4XfewqmsOLYSZCLvvwcKPYSkuRs+5x
Nr9LfKfbDvG7vcHRiwio6EzUkGWZBxVO5vtFU/n0oVgyTJdO2anPNc6927fX3LHNAugfiHXv3XR4
0uQFTDCjchWuXdo9sSPHPh8reKIFiWH/YHkDiKAyY+9dzpzXn3BoE1PiwV1ezUQH0CqP3kXcGeod
zHj5SA4/X6p4AB5GcgCtB7ttXRP9MXesgDEqIrJDCFqAwVHsejnPZxgWqI02yosaARluu867MMmR
q1O9UR5wbrF/HNwjPPgp6MyeTzhLzG9p2QS/os4TVyTL+R9uIVzKHgmExVav/2haSD8PIjSylIu9
S7AxDjg3IdniJ6Psg3dOzD+3RC7FDN4Cilv234OyfqhEOEcK89nM6KFpD/h7QISr1C88XjXZ7Ati
7uaLM0Sxe3t5Hrkyfcti1sRByDM9QOtqKHEOzva4D7nKP0HvFt/g3Ore0YO64SosZLSl2os2sLsY
5bx97T8/DRpCCjBmNYzSGRS9Xq9Yc8ewvQFb2gg7nKUxO8XXJsD8Us/vXOrPb51kZ4oRSUeIk5p1
8K1jmFcjrwDS0kaHYj4f2jMi5z5+viyUU1gBoLp884fbFkhrGY8EbdMzBd5aTdif8VveYx4cuRdU
+sxLKQr41vcozG/lh4sVPhsz5bjADOHUIcka7+TM3H745bD02UWYndK2H05SEOHhHVW6Esuq2dzK
FrqWh6h03TT2fPb2pZYy+PWOguhM2EDrNpTeP2CjKRRDNgCWo/dR+a8UscrlROTLL9uPpisoR+mu
D4X14YOMizKZ5DBjWsPm/Hrx+RDI0qAeATkDP/iJRB8Bem8ED2/f2pF3RZkBLwUysmtRlL++ijUZ
WNiKmRVBG71r5sneMBmaNv/kKmzJtE/0fIdXKQuHnMiWq9R57G95bfAYsnR+5ypHPlc2qKU1W8ar
DGhe3wtMNSNMWoGR7dDPMPHJQ4BmPaPAlMM7W+8R2I7dkEZQU9JQYR+6xw2MzsgVY41XusBxJsKQ
dWvopMNQicLybOQE+BENNqRhIrU2A5EjT7SqnrfCmKo+SY0w3eLvsVjn52IzqMn+ME687NbYtsAI
YOd0D7dNJKr2SL28kkOXndqFNvklGCW8/V7/rCS5Ct8DgA8zUx7m6yce1DjaYYuCmZEOnO9S6/w8
aea6QCgcZmsOyOidV3xkuSJ5BildLsqxcPCKJxcpSVnxiokINi+HVM67UMXTO1OVY1ehGFoABbo2
eThVEfAwSUJ1JN7ombzjZ9x3eEi88+UdAaOXjRh7QwbcYFjWQfM9smQm1S5TDFKzSC50nTNnzsub
pm6J2NKYf33PElxm6iwnDMoMUkS6JGptsF9rLsnryt7Z5Y58PiANC10M7AmI92DJTOhYEwjevEya
y69E1kcnhVO1N3ZLytTb6+bIpTh8wO6W7cCjjH69buxUI08SEDzirA2xYcbb3Zkw2iFzon7nQzh2
KWAo+ChQBWmpDi5FdkD+9xyuKtzqgYTT5gQld4XVEKFkH/8c1FKnAwZSlAFzvL6tbjBQ0jVMFk3L
r0+reYz/P3Nntts21nbpW+kb4AfOw6lmyYMkx3YcnxCuxOE8bm5OV98PXX93R5I/CzlroIBKARVQ
JDf38L5rPes+VBwgzK2trASRZ3//NdA4pdDKnDcdC8/emGdyAnE1zH9+5VvLuIiija0O9ZW57vwJ
8swsDtwqC/qkKDTO7qprLNKya64ySBpBVYMtTnWD6DHG9/GXNwQcQ50kCpT7eVXgMk4foD3Q9kPY
T9ebrh1hRioxdKIpr7wm7fz7ni5DKRigBb0FmBxnx+y8EWObtFwG5T1IIGudyJgcv3Qx9sZc1s5y
BETUJyU+BYCCnuk/jWowA+G3yPTir58uv4Ulnqq8xXd1XkHRiQUaVYcOLr5hsGH0Q1nmSeuEXNH8
9dOlGMTA1HmXFIXc8xdp5w1WXWQZLhFVO88OBSx3iLRff9uXDxfREVsKG9cRbXZTP32HRppWWcSn
j53Z7l81axDfKzN/+euLMCRtLFJsyCxG5ulFBsgfpRRwKXHbTQQ0XcxNCzLgX15lGh8MD4goVEm5
2OlV7LJr8r7jgSWGWy1Ryg83Vu4l165iTg/+z/0lJUENJQLpCEguOOJMj/SPDTO2lKyjqY1lEsXz
zwJZ4yuhcOnraBdOhu3dKX83pdc/JaXvvU0+6DcjKmL6Yl0soQqiYWtJA8qQ0VfkDx6Y8Kxqo3ap
s2sLtXYeO4lpYG7nJSlI4J+UbTAWZbBxorI5SK11gLAJ+kFb9sCQrPIYAKXdt8bPIYU9sQS/rWwg
/xpEA46DASaZT0VQHFN1seyz2pGLWu+q29DqKnxQdtj8MIDi+css7WWwKbuW+D/WEBf0q1DehPTS
ZNa2GdalXrcja5WrwARxrrjDEGxcH7zcvGBTGux7T5LHOTjDc2sSyzKHHGDtQz5csUoJDwD3lU3I
D00FkrtVgZuAPCuy7HvRyPAbwEzYZR6JO0C2KuNRdRvtrex0oCxOWgGZF6mWZWvoJoG/dK2+uWND
kLx2+JD7VRD2JtHIXq95d1XsM++FkV7E2xhvgo5FpDODte/GZrky3B5cSUJ+KGGCWplni6a3c3dK
DAnbtY7mKngKq46YgNoup6Q/r01vsp5G/iIHPUvEdSULAAyKUkNttKvurVRL7dkYuqrFCeF7FQGg
ufdoWj0oz1AU40/oZejuhNcTJ8D0Vh+tME0OJvAYfC1+n72wbQHg3MV1QfptDbV71iSlg40mIoN5
Bj+wutMVw3zWgW0B4LTs5Fnlz4zzprU3ghA5vEy9W8nV2MT4w1tytVmrkTaniwaOMRuDES02IQFd
h9NcLStlBnTB/scnP+259YGCbQKZ83+0TtFj5HGs6lcOAdUnZ9Ua4aAZpH4C8FT7pZ7F/nenGlp/
42hl+OC00j2UfmJs40F62yg06x353PXcQDs3gyFvvA4Q2Z4p4Qt7hg6VqEgFtiekxNGIaQFFVVcR
wtEqJN46WtavBZWNX+rk5CXFizCNOcaUSGESrJV/WNuSF5Bx0KVjCcwPNC/+JrzIYfdQW+1YLqqS
HedMOFWV7RyXOKmZrU3lMU6/CXb2oHWeW1FAVBv5+z+xZKXZevTd/jb3CF+aVY0Xb1K1nFzWuhlP
iea15s1yt+p/NX3q/NNhNGPt7lW/XhF/F37vKTZAfe3s4mCjtnEXqVrUBkSbHnbeLM1LUyHCAYzH
knbFeFsD7e336Cjst5Bwb3yYXm5Vqyaxm2ZZNDYKB7PKoV0A84QrYYnaMB6tVBvDue2ScY6yOW1I
nSGOi9xUooPI0bRxXB/RSYgf4dSiWuOfiHT0OOBTf5CzrpIeChmd2HZQiS81htESnHRljfO8iobv
kyuJtNg8KWL3tYJFstI8QrluSfAj4aVEfpjTrRPtjzqEVsngGFLmhyZvITlaZYirtG/rF6n27UMA
gaqHSGQX29yI3Qhln3CjXWlJfVw0pETYAN6nHDnVZPuMXift2Xzh+MDsDV+KLNW8bhBRjK3f3lqh
mmmbOJL5bVHVWT1rm5iXRw7da5bZ6jfmf/FaNiAnFq5RWRtEfiQRA1Mtf5TtIDz8j3blLY1QV12O
VXVS45rsmn08xJY1YQ9z4FAZ5wo8Smn/HEZJcGgHqLmk6ukjlnVa1GQpgktosL/V1u/UK1aB6aRv
RJMFh8SvIIpEmVoMa79PeSaBGufebOB4gF/WD81+UY0uBv/MI7932QSRsW+ySif9OR1BjnqDnuuz
kWzVbtGg+A0IDRbpQGZxU0p9S100DWJo0nn3ONR+eww0meA8CWvXfK7MdnCJrG20V18ztVeCiZt2
B4K2N95sO+covG19g1Zn6Xo+lA0Dl1+X1/oPRYPZyfwf6c4c2WdiLQXA0gP1NMZmZdQiWiWWYvOw
NTfzsfSl4hg5YQx5xE2ku9YFpxu8sp6XLDstHu5rb2zHhdWyHZ0Xmlr1S4KzzHsl8svHaHRg8aKG
c6ydHcr2HQnXWBFRbnTfkqFHrfFdEikWbqsGG+MU21TW9k6qRvZ7CGochX5ojbskaTuIgZ6PZ2Nq
NOlLPg0h55LzPCBQTeE86/mqG81bsDU7I4SIPa9y3d1CYVC1BcFy6ms3MguQejK4/ygh8n3ur0/f
S9PXm1lg9Xq/EhS7R2YZE3lvVLTDm0Ks2RPhag3sfMNNzWXAB0UtPE2jej6OZcwAztLIXqI/dh7G
iK65IzXypNDl+ztDAQYwr1SYkDMziAdvadl2+U/UgXpfu2hx8oVtVpw9oFdH26hxu3BlVJmgOGuG
LaVZbwTwRORB1s86zNvrqkuiIxbRDrAjLPgpAIm8oNarvG+ummQBL9LuFQht4WgttIApYwnCUj2W
faSRhZLIksyTwsCeF3jO2JIWrCk3SV8SjVSOlUw3FoiqI8Su3gRZWVX3BOYSD9g4JsSwcCRDGTE8
uYYFIUwM9LGfA920ip/ErIf+3KSK394PPSq/OzKTCn8/+loHhrqRvvPbJKtWWcm+dNW9hjY2XkL6
4jvuU7tJ1wxrp9nDJ8MrTqxird/B0o91pPB2CO/ThE86j2xbDquQfEX7RegEaS9NqchqjXcZTRW0
eiu+U1J90B48r7P0tZL4ob7lyFPIbTg6abnSwqgjTDYWQQchNe3earDVcj/E0ngoRyjCw6zPQhP8
Wtq32tKH+8O6RJE7/yEJkvz99Vb14pAGMcChJIJoj39deKOMJBFM5wNmhqErlqFO5EtiBsnesbvg
8PWlzvsr7Fan5sp0aEH9T+fhdLeqAOtyQgOvvoPUlHXJthd2bTDWTRAUKzBtgJwDoW9FOYxLIWS+
/Pr6n94qogUKfJMQ8lxDAIInTMJMcIyJRm9VNZbxVPlGvwCeUl1pe1ycZSYOA8dQ7pKVlg3t6a2G
SU6CgIs2ufBpACvgwtZV2fR/WaLggRJ6YQJJ8WivIHY7vYoCUdZ3OlYuiH7JEgZQjSjMbBBNqdWV
o+8n7w4951QvQMZEt+GsGjKqbjo2IxreNAHGo2cG4lgrioBZh7ZBAngWreKxDO9k7BBGDljg59fv
7rMH+tHMQfIAs/L8+lWsODlbOHTlrl+thwG8UAd98cpdfjZC8L5QtcA/hATp7HxfEkTKSaozibsu
yqXZKwI8DxsLwNjeX48QivM0M+hAIKW6OCLWjSmTOneRdkRevBzpCtzZwnLf//axTVfB3MDKRnXp
w7D3xwFRczR2MFScYKAjrtZblxSWPm6uPLbLuog2+UJQxPMPPtjJv/vnOTSKXNQHAZdRRNrtOX87
SyMNshXLARSkGmDxfS96yU6j7e+JBFYIBUsSYg0Qm2xd0bYUmoOI9qqXX2mGTJ/A6QmZTv7EOmWL
PclBzz6RbKhI+mIDPTNHW30LWktZqSzAK+mzRXcxqsHyleE1IcjlaOWqyIMmqRCVWvPs/O97gyxY
UqeZTsvnIismVFJoXJnPPr0KxjtacvT6CVg6feqEtXQNMydQCnLAViLrvqtqf61hcVliwKBKYQYj
NdYjbuf0IixokRvYrA+I+L1Z2GjyJS9g7WkicY4FoJZ/b+qvbPBfJmOdZGj916St/w/zs1wWgf9u
gz9gdMvfRfT2v1b1W/7zXbzhgecg/y9maPq7/zriFc0w/wMtaDJmT8K7D4fPv3FaCkrr/ziTmQMD
1dTGmjQE/4cH7Pznwz4/9cPxMsDiN/6vKV7Rnf9gKePlwhuixIke629s8R/K8//3zVE4JoaJFQnj
PqUpqrFns2gT91oDC2O46yLpr6oyETcNBae9CxQNdU3X3kmyVJaaBtjEISphJ/MiX8Ks4gxau9DN
LNiRRip8TmehuoLJG83kmGa7ymZd68MIKkZmKwv2fs91L5/gPb51cS8f/YTIO9Wqipmi5OGV8uSZ
BJHbQqhmwWCGRcDTu1A/dRVKstLJ+7u0HN1t5bXqa9lW8GRHZf3xQ1WnI7I9Cg+mHQ27sir6Kz/B
OP3i+Qn8Anz51O5ZM5B+8w7/nGcB13qxUWrq3Ri2qxcXmv8hJ6ui2LSJsszdul9pva+Sn2PqwYvT
KKSKuuVgvyRNsxCeX9yrWvHYhRzDZkBWOP42hTduMkwt6AdcJ3+RhRX/pHSa7YGsyl1nYOeY5aoV
b3tEnZy+x3hrW8K8reuKxJG08AT5IjLuKVgIoLEakSnw+xolhrvvXusannW+Pu5/Ep7R/WFC5yh4
ts7UVSgHrar7OwDABhqtphpnjuaBdStMUf3WopCEFVuwQS+KwN5Yvmf8RGznr0Ap+sUCaozRXlv7
pmd+MtoZDuy+2H+jTED2d/ab2EcE5RCZ+h3JlNUiCfP8V56GaQoJJvHXVjWYP8gqt4Zlwl53Hwdl
D9LZgztg6krPjy1J+1VcN71mGL0cK1SeaeHCzEO4cSEDEJHw7KQW3R1cmtcGxOSc1f+qJW7a953e
PYYilNq0IFBtEMB2OiJbAJC1hR3gTs1hyNd11zD44FSpVviNs1uzY90a37VQV5YhmebtLCOadpVR
LXnMUtZ8GJ5NOr0zCKejOvjtAkMH1BUKBWujGdtHmN1AJTlYxPe2iKOFAWN16YS5e2QbUedzpJhv
AEYnAF44AIiiWW1+M3s3e3Wy+jWiFBcsSaxPmpkvyDZpcprqaWQlcC6xoCyE03FhzEO/GG7Jgh1b
ml/5as92R9OoZdJg4kURRAufTtjpM6pHgKYxmQ53hiyaFz0ZTCo9BHHU/FhDmUNqFSvfblemiEso
lKN0vpE7nCVzQTnWW3SPxPTUcfrrj+WF1WQgj+BPrsiHAOr01U39WlzYHFQ+EacA8WySrvSGu7zE
vAQ/R79LBjSqvm7IbYa7cq4oXbcdi7Z7HseiWlGucjaU9rMrPZkPjdLZL2HRAAJC4KNNp/hsj0EQ
VhATvQ59qofw22CXCBYm6RqQ2cXEoITDscLyEkdzrVCHVz458GfYUqD/9BYb9cTmM5rJobcXXz+j
080PgjWGNmJZejhAJNk9ns23jUGFM20oeTkJ+HidxwSgPZmrNJbmSa9vv77amTbk43K4X7jehHlB
6T79nD9264qk9kinvSUbuXphDSCMsr4L45pw2rxNSC3xIlpWRN5JsyTk+KXy/nFzAxqwMSazvhaA
mBT3f9iN/xW6fz6P8AxAtNDJYnJjT+udvRylt/ra7Gz1KHqj+mH2abjK4jrfXLn384lER8U2dRkp
+hrqpNY+u3eFsjjUVe04qGIyKabKUlRZeDNSUFsMKBdmama8lnDGaWB40WsMNPPKkeyT5z8pXqbN
7seu/XxDPXp8VCKXw1H2Xr92RF6uOlMVS3RO+l3ouPet59zBJo83jk9ZG6KUf+e4yX2m4oQofA8y
q2oQ9eOb/tXW87SM/PmNUBtGYYHMAtXIZDU72+yT6U7tmjrw0cu1bp40vks7oidFxBTkfwDInje+
kyzLsIF7qskAnrRu3Qp2Uf9u0P/reLjYB338EsYC5uSp6qCfDQgzIFo+U430qAGHX1sB0U5GL6h9
L+5bK65nmVXGpFERSGQZvnrtHX36HP64+tk3Yuq5NPRYTY99R/HUKIUKApEo4CrLyVyroE1Geakh
jYkpnSl0dCKDgLfYC64N2Iu5YaIFOIzUaees40w5HbB9opl93ivh0YFyB6YfqCoBZM3Gl0ZxzOOc
VEDYTfNc8fN5Ln/gNvohcmsFuBLgnBidAy1YA4BsjyMsTOsrM9flW/rXgE9b2MQWcCF/lQoyAN+J
o6MRyHABerE+dsa4oRkY3GgxzRpRq/I+jhvvxm6ltcKfH1z5DdOQPBmy/AS88hT6HI4WHAdOnxAx
2XFoFF10VE3/nkx59QG2dbFE5udvRaNps0L64b1bOeWVQuNnr+ZDKY79E4Pfx7P5Yx7FU2AF2ehz
4coSK0MyPMIMoJ6nOOHKToP0yljQp13OxZ0i82QbolOlOi/EDSlyJOIg4yMNHDFvfaoale2Da6ky
0mgbMt9KUetLn/3Nuh7daA21d6SKZhskzGvGvIpBcJJxlC+tllA+UwuqhRoTrNiV/vAqwsxe0Gd+
tutSWwW2EfyV1eJDl021i6mP9CpshBebuCjSxjqS0VGXMloqxF8tojR+iUlsI5jYNK9siE5rMv9z
OQQYLK3atMSe1WRcWpZyipg4VqHz6IukXZeZG67UESZj7N0iYOmvbdKnj/H0BfGZfpS32aNjuzg7
kkJTHNNQ9aJjbNX9LPX1F7UW/raDkV+R2Ezzy2lW2CYflFFnsY2NeRCrNm1QCURct5f6TCg8+6/X
vMthyhGd4wmcuumw7p19H3lAVJxSMINooic0vXCedb09ktOrLUa/qK89g88uhx8QeQ17UHKBzku4
bZk0cmiiY07cQDqvO+LB5ooV6BDH+7H+BTz14LjualTQAMQpeJdZBN6OeFkRjus2InZwptPoCQbr
yfWt9I0Hbl3zi3/8irM3pekOClSLJjXa4rMt15QFW9Faio86Z4B922vjE8SGcBt6qazmOdm12cxM
i9SYSbyHfNi+ny1lb+sRY9bPXgHn97eal6Y/3aCS+azTWqz6wsYDrovcuKNVVN0GtjIc4ZHrL1+/
0Q+N0tmvn0R1vEzUppPA6HTKc1ycNxpJ0cc0HwinrFD/pHpKBoLHuIpoyi04X+hzOm36IkiStT90
xs0ghuHF9jVvM0yVSlkkGyxIFZmlROHCR4PUrvYLO3QcaEZJt9OnZQ3QIIp1bYTa7m9B6/oLs7a9
WdFagH319D3IO2Vn1Q8IF5NvvuWVC9MEh1WlyjfCYZu7YWpDG7TdNl1F9bDKbVrMjadv9TRu1q7k
WHTl2Vx+gnx6lE0mjBXb2/MN3oAS1elHQv/KgOzDTJSL3BqjKy2Rj0Xl/A1wyiLPkDAqtu1nx3Ev
EFoBXyo4orwYFqZVOls9ByaSsBItaqkRepZUzVIo2gj2hMw6UUVyX5TdY4gD/Y7mQ7FLvXScaWb5
pjvZE3nKzoJV9tEe+h9+l4VLaPBLVVTdutIbf+3r1JtMwgrmaAOqK0vo9FDO7oaJazrA41K5FGq6
qiT2BiX4wRCUy8daTw8kGMY/v341n2wWmIcm3wW6ECBy59Ojr5QUvlQ7O0QRHxb5K+xpg54ju5Hv
TYFSwQ+dVefnlMwz9c6qrezKCqRdrgn8Am4Q9R+OJDa4px+O2mDV7gcrO1St80j2s2PdKzRCnX9i
M1wiI10KJ7nRxiWpLqt66G+Nylt3vbwrw98BFps+9u6uPJPL3Qu/CMAdnIWJfXB+GBur1FcCtc8O
Y9AYG8OnEKYNEeHYsZnOp7j7G/Im1ccWfc+3zhL5Oidfea76bYHKtRmWXVcLMgOskhAJ2R1QtcBU
04KYnRYxfV//2MthMq0jHFtgXmAzP580HaczK41g7kOLA2s5dKKbI6+/toJcLqK8GppFaK+npsO5
+xlpvtogdcgObtgKpK/44FLNEORBS/fKZHG5VuGMmPbVAF4M/ng2HMhJsdWi8+LDGGXBQh8aexb4
GanhDoDMxFCvvexPbu3/XY8S+tnaiMAqrglnTw5x6m6BPPH5G80NuQqb0NSWpRHe5eSAp0Y5VyBH
RsqGTJ91BzHMhX0d9KuvX+d0d6dfPWX9aQGhuM/G7Lx7HGRNU/dDnR5KxAMQ16hyQXNedwW59rqd
sEGM3AZrlG/NY6W/esD77PL08yaBM9VD2gyn36JVt2hhrD4+RKY5rm2nrr+RXOfcOUa3C5WYSF5F
N+46U5H6zNSkt0FzeE/6WHCbt4LITSXKh92Q1NomUKlJ5L7eb5RyCO68Jo5uG81//PpxXX6pjsrG
hOIBfT4Kv2cvryht3zAo6h1wIYEeSkEQ2G1sLXKwYUQk5+NKOMqe0L5r1c9P5k2KFpRsvIkrS+tz
+i7/OGg4KbkvJhjTAwXFYdVl0UMLz/2pbfVfKN3H780E+DdqEvpiL/JnFLayK3vpy4HLL5hGCq1c
A5zp2YZDr3q09+0YHjwhHkhh1g+10IH653l+5SlfVOnwA7GmcpzjbrEB2mff5BDHyHRlwaX6YkOb
H/WKmxh3UinEjZOJ+zL3iGpo5aIkmViW/iKovXRO2+Be4nu8ct+fvHNNBXLBMULj0PVxIvvjyQPT
A3ZqDNHBGFHR+k0i7l07sY66O77A8CeVhwAaNUvj16/H2uVMOznEUMGzx0NIcu7UANJQVY4u4oPm
W9ZaAUA5J+DFW3x9lcvpj7c51RWoh01GyOmt/3F3hTD9MTFyUirqvt16MUoh6o4l6eXmN6Fdcy19
MoaoAKOLgYLIVHve4jWJ70CvXsQHpfIe07xOVgM51DMqCN326/u6XOU5H+NJZ2uPd4E92ul91Tp6
Zmwa8aHttF+EPxpLjbzmZ4TFP9OhUX9ZNL2WX1/ys5vjotgXNHfqnp3tB4sqyvQuVqKDFhvKrW2I
58CzlU1qq+9fX+iTdzapRj7s45xdzqUWYdG3o2Bt3leR3q7KtLE3wHHepd6VN4OqXJt7PjkoTcVy
xga7E57ouRdFQxlMkUnX9mOYO3f07mtAL9F4PwoS2Tzy5Mm4JtgqcZD6YmHaVfSuXjxZLuqocrZI
qvVNHVhEyhm1E/yUTdOvZdn/NsjUfoirUswnvfYVh/0n75+pahpkbCE83srp+9fDyvVtszD2de2Y
i7It4yOhbbeNwz4zrxWx6L1CXJkpPn1QuFRpmVOspHB6NkUOflTmjaz0vZXk60ENdo14TORvQ9Hf
2VBtGtgcJJbMzIx0v9ZrZjHYQKfYmf5a5NkssVqCCsh69UkIM310wJ28MqdcPhUmE8ohQE74DHHT
nj6VzHcNI2b5POiFepDSeyBQy7ivdPfWVOvsgYiZ8Mr26nIWm46ofA7TuYJi6tlUXpZiVKrKDw7U
4kj69HJ3maaaXH/9RVx0mDgs/XmZ84pDzma/K2wnONjVSq+bReKlu9by4jk9sxc7HV9Gt1kTOXtb
m/0/Dl/xlWn06g84e7LWEAVG1HrBgdGxUjrDRrPmqdgP0pUs9VXrJWg1vZfM3/l2sCTtTl4ZfJeT
AtsSRjvQCuYu9fzVdn6VmGS1MPtURoexgmsRsYW9tlhk4vvXj/ujyni6bcQHRHWHMh7dGqRlp+Mo
bQxyh3Q1OBhV/KBqbMLSkriiIc+IINONYmVCBf/NoSW4marQPxBJuzeNaecbUzAVJ1oYztjmeLeC
fLbfcVPaiPFTRASz0q3eyU2luC7H6pnSAu4NclzWGJd9Z2aafXajeCFESz91yoVD3Rnzjw7OvU+H
u9gNvZVuDcm97iJ/9dvM/sdQqnTelIP/0kChvHV5SVemms/ePV/UhLqkqGlSlj19Gr5RSS8pST+R
YNN2dja+uzSqd76urIxWlzvLaam8j6jsdScoljSytafSKDdfv5TLfQrdVU7UnK5xl+PWPf0VjWpS
7q218GAxDOddnPz2xoowrbpLbjnlkGfayF9Z2qi///q6bCBw6AM1hRrtTnPOHzsI3erHICdn6BCU
JKDEbPSPhXSDB3/QDyqbOHBdNjT2uHGuCO4um2gTWcSEbwPG76One3rlQpGSGMiSuUWnaWe57u/G
JwYzMybHYBVEEWtj5+9IqntWCfg7DvqgrzUmo33chOHSErgvsDXuY9c5fv1MPtnBUlJkfqUKCpTD
ON80Rgo5rZSHvH3s6W8lZZB5+V1HFvBiU6KnoZt8s5vkVtqcNvHd76STvItEq+6GibD/9W/5ZAae
ii1UORHVwSmfxs0f76cA4V7bVuztozrp3wi7TTAdjcmVUXC5+ZkQkTSKGYATg+Vs/kNyRr0XU9E+
K+SeMPT+VsReve7a2r6GivxkEQMIyGmV6i0TnWWc3pCej0Zk652/z6i0LRMyt1ZBFZBM5kDxroyi
nQM+uho48clVkQ1gtP/YKZvnbzSv9MiusQsQe5uQQWDWpjUXQCPQA0U/kqEGyd/a4TqVA9MvHjN/
gVP8aIxuSIYQ8Zezpna8uWhKZQfjAhcXxoDfQprPX7/tzyYjBHvUZvgSoSCf87nGTqlw62buPujs
bFPolT1PhjGeN7UuvzOBvOUaWM2+GdQdv8rdupVaYywLf175HdOkd7pEeIgLzMmXDRj/Qg/sJYqi
NZVfHiTAgO+2RSIlB0jy4pmQFgOd3QXuhmKj2/6TYg7dsmUfv2iHfl4qfb7ISnLd+ti6xa9OZOSY
Rqse5O+MjDLlJk3Dazj4i9WT6gO7RQBFrkHv+7yWq1kUzAsmkwNuHjnHxkfRv4mfvHH05v3o/fUQ
5nLgC5in2YyxsZ5+zh/fZMJRgUwoI+AILWPEi2O26hW3whGWpys7zAXePSO9Ml9eTATTRWEKMwm4
nolK+fSiNUMYUjcX7ajEzClLp7O6yYYry9BHU/7kxSM056ucCgXAL5xzLz7nVrtQ1dLbJyJeUyah
op3PioTYeLn1IoeINWORBRDP3tP2plC2faLu2/ZJL7CY9uWN0ieLYFb97KNuXVTxyiqffGLYzKjl
3+aVH3shmJpU8UD5SW5CY4A26WwjU+eOOlZZoewbegZLJ2sfnJFQ2ukc9Ih0LtmkkVQWQ+09OGCs
dgCzpo2KT9tK7VVMZRImZQRo6Mrp9bJIDaac1zURoPlVlMhO3xUn8qTr8RofJG30FRATKGEckrZ1
W88I/U02ZkkbmCNDcO+qcbz2NL4qswvlukE/hcnPdeUMFHn71AzRe0Ar8ogM7BpI7OKrIcGD90wF
kc4iBZtpxP0xjP08aEtdUfWHrom8ldUexmynEXw0y5KrxKbLJZUzFRsNPlD6XiYFotOLmcmYsFvk
HFfCHd3Xhbl3IizSVdyybQxKZxfaQr+Z9rtm4cY3dqipWNvUfwwZYb+l1bj6eoa7PO1ZHB6mFhML
EULZ896/O0p4j2z5DtIUHqGVeLYWHPooUqIaepBjF93VrfdjIm6uO9etl2B4dGWBu4Z3WPXZurJI
JsUHLx5dtEA/sShTDVb9pq6Whgz82eC5v9Eqa9dMFBevjR9OCZH2C7t47eKYaiblOGqqbx5wyC7H
PnLmil4c6c2xXND7+foxfXYxJJvUstiETBc8fW0IsQIzrS3zAChmuLWtPJ/7OY3GBvzqRnihfuV6
F7McN0fxxSSFiq+UsXJ6vSYX9G07yc3lYUPekpcunFa9Nst9ehVGoY3kBEjxuQwDM25ZubVtHkA8
9vO2rFDeeEZ15Uz3UaU6mUuZAagAsoyqQB6oLJ3eDOroOE3B1x0yTW9vVRKXn4ok6BZSdNaDa0Al
mBsZJ4yY9O6ZEASFN2gtnWWnIIlZSk3i4w5Muz0UbE7Ag4SD/9tpBufFHYT/rZM1bIYgV23cvmxY
52lI+YZTnNrls7av3aXuFME99vXkyfM7RNy2I92bfDJiz2K/FKvcz410rg4FLl12Jdk2rt1+Fij8
9xwJZ/nmhe2mVCnjzj2/1vGQBqRsziq7JV88blN9QYPEZwFEe5mU2EoLTWmWhClpK99MkbyXQdQH
M3I7/YXCshVc+YYvBicr1ZSCMYlmWRHP98acWsZQlp56MKM8WkJsrWbNlE+pgntYGDQargxO42JX
hJwel9Cku2Sz7J6vwXivk7ZJ+3FPxOfOdX5orfHaSPc2ClP0yfUsiHeV+wrF46GDQKGh7a7idGOA
W/e9OQXTpW40G72Tc8V5F/J3ar7TD6ZNrNMSJmO4IkGChnLkK4tUPxI0MyO8/qakkZRTtMuUJ7cd
mgnIcJS1tyq0fKmmyqLprrTGLw4D013S/3PRqFM4PLdlSDbvndqV414OLSd9vRa3fVClvyJU1l/P
Lp9eCYfEv40RurqnH0gXGIAlQ3Pct6TLf6e/fcPIzrcjSTvLr690edrkpibIKTQxnBEXyECkgJpv
e9W4L6z+IRLmT5GmR9dGAVi0YoPpbUIWNr+j2l+HlpilcXroWJSTsFuULgV89ZpR8qPOezI7TL+I
RZF9JEZFjkSnN5/oeqQOajjuQ+E080Tq5rbQyRZ0GtMPAIBr5bLWe3udpZp7G5MZ3eX2TmSWtjd6
JV84GtWS1sYx5xilviB1or7Sa7+YJd2PeHDgWRO7j3n59AcCdrEjp3C0vTJ68daC1rH1EnG48mKm
2zx9DIQP8SHzZuiT4IE9vUrbeY0OtV3dE5OhrzS96xKWztTaduxFZ03ouz9k4R3IMdY3dhr1UDhA
JZGLSMcxCgmagj3g3LWh/6sLJzEUAbG8ykSDAKOY2ZVhdBZRgySN3SbvisWX+Zz99tk2JgHIopnk
2WJ7ZhVsvThaOyaEmUwbdTgBvUh30LaHuygAYFMS17vmBB8e+rwOn/3AqA8pZN91ZtQgrlSEdFqf
Q4iqa6+eabUc5mEpvO1IOM28ndyYUGqCdSsdxZkZJDTOCBWibKam6kyaRbb2oNN5eSZ+gicyGTOq
9LeV5QeAX4ZmnXtpTt+1wwU0OBG+aUvfMs67ZdjE9aIf9GhH8/E9GyK5bkuj+RYNnbtSovBI4ovH
QCy16LXrVW/flEWxoqHfL33ibFm1b8m+8tZSyborU6z+yaDDjTKhgqfDJzu00+FQJjWxPUbT7+1C
Z3nzrCY4Bg2smcAHyOFX6qIXw7PQYv+e7ruzj8BK3qAdjA71WLl7ACfWrZzIclXYi/VoeMUNrB68
HFOqSYm05GbwE+fd1ICRUPBXZ0SWiY1H9fXKwL5cK2gksPnnH0Q/lDtOb6S1+8QawrDbA2HUlmHH
QYThi6wz19R3RtfPqoGUNGuGtlklfa1dUypM383Zd4V5XSPgS2NPyhn+9PoE5+keIJV2r8dASDRF
IHh2encHbqqZsQEZ1qTPV0/SCsSrUDilyL5eCM3vZoF0r1EVP0rK/5uz82hu3AjT8C9CFXK4MpOi
BEmjiRfUzNgGGjmnX78PVHsYAlqiZg8uH2RXsxsdvvCG2a+BhwXayuLCg+w6u+wGX1PbJq8tF/Je
eJbNAgNzezSsq9kPr6ONnjG/rha7KGw1Su1h9TNBduK30sTDKw2H6k1rPaRYCA4fQ4xzXoqoyB4G
NNqfpCpJ3EB3ogOEsGRj53KyozcdHuoxbPd4aqqHxBkSntcqoKue6KVxVkVt/hisIviU5nnurOzh
RVgyATUBvxOdU0tbtH4zzafkWdqNqyl5eQiTKnTB3IRHoL/Ktiy6cqUysEyDnanHTBkSGDW4m4mx
+Wci14GszxU1tV3Fk6qDlafjDxII/1E4eeXCHpd3SAI1B3Z/e9R7RCLKWG//aQIr+wkAr9xzo6pb
dYAjd/9uX5xlCgg0wOlLgwNaZipDq4V66lO7zAuanC2GC+dc7fyVUaZn6GZr0TWZkm16xaQpMOVv
Z6+BwpVVhBpcR60f20yVvtRqd0lxGv91fzofD0SmiAMgSIp5IxXRMiNuA9Nxk7ZJH02ryLaWF1TH
vFLD4/2hltnpuy0u6Qlt/alIPi3tH7n5pN882Gpsu1I7JP+gmKa9kIPK380yqVwnHINrPIhvmhQX
u77AyCJVEueTL6N87oxJ9UPCnQFQbm6ekJdOeFqk8JuZSXhdkIQjSkNJEQqQ4fx7/2cv3vJ3XjCt
bZS8EX+Y/+qhie0wQ1vQldM83fSyUm1MoamownRtd43swXlERmb4PBZRsPIyLwq8DD3htdkI1DM4
CrcL1mZGQKIXOa7djOFe7l6t3pJ3ne1RJTOxeR+8terTR5PFz4maBnVXk9nejojqu0AURbJdTme0
G1vJ3LV56j8Bz2wogSVRcLXpLaEbEPRrFaZlasl0qaFDnAZlg6LCLLXsy9AJoqyy3VoMyic5LbuN
FjT1bixtpFzbRoHJ6jmHwS4Rt/RtG8GjGFGdVKv8g+gLwga/aK+dUdKqKwb5B7Qh+DHCHIvNgA8d
aWQRsHQjVEiEmuTraEglWpVBu1MATwOmHhAdNgLD3I8wOE8IhVnvdAR/zyao4RkNSFZX5eBKmIZh
qi1X2yqU6hZLsTLdt4mEJZ5wnHEDQFKcSlmIS4BC0dbADzXWbe/spUV+Dv22fgydyNtmRafDRVYh
ZyR2P2xNNJfe7m/ed23y24sEocwJKUSQBxFl7lUTloEi4ibS3EzCIKMTLSRG9I0eRTKiWWvUarSt
WdoHYvrPRR0r27A2UXwzQN4QK34SNSpBAQQ8CKzY+EBN7apHy9PFXlZQj7z/Y5d3Eb8VjALYRwpr
qIbfbj6lNRupEjHdr7hSfnp2utdGqNz+KF7vD7R8zGhCoBuBCSQdCTbd7UD9KHJwP7XmKuMzwap3
GTrLOtVq/jaYykrItHwvGGACjvJmAlabX7Ao+WWBFhuaC1qufVKq2tgmbS/t/npGPM58JErpk4PD
LDAzexXZGl3S3GJQib/aRt7HSfAr0FvcHT2QB/eH+2BSwNhp7XOVg8Bx1NsFLJSkKWydPuUo4YqF
0IdHS83rmpXvtIQYQpxiXpPHIY8TsiK34wxZ2TUm+YEr+/4PownAzg8e2nyVXIcb2cwfxNCHh7GP
y31YJfqLGkSf7s/0Pc6YHSBaIsBEiODBNcmzTRn39dgpxYho3BjhOJzE3WlMhf1c47ENnGL4DhWP
J8Eos/iLkpvF1qRq3ztQvptw0B5LNfgqjKF7hLzQPBRD1x+kWraPmh1lByf3qmdfyfxNMOrt2Ys7
Cndt9TAgslv7JQTtSs23dps8hJGRPcVgtbO9BY5mU0Jd3qHVF1zCVMnWYq/pop3NWcO5nQCM6vZS
9qQMhqJ0nEZ3RdKYm9Gy+mucTTpcUay6vmUXX0vJeaYixY1HpwBYg2K13+8v/CLVIBqAuEeoRRI9
idPffnoj8ClKJ5rm2jCTzo1hNNSlE/0hS+xml6T1z9qo0wNoZdcsBu14f/APbiIEX6a+G3k8wJXZ
BZEpaig6K9fcODCuaovH5CZLlcdGL4Ek3x/qg6NE5o3wL5RmyPLzYrRiiWGQwsx2s24Qv3wn/VG0
gbyyiz86SFz+xJGTwwSbeLoR/wi9JDOXJUljFG0w4dbEnQTCkdePjujUQqrCqyW1WbupUutoJN6/
RQRl5/5El6EFHn2AUjjMKqGmMcvdolDS7EZLHLfzrauqD0/qkCQvJlXrLcqXydXBU3ib5O1KDPXB
+sJfmOo9xNOwIWdXyFhXQqfa6LgZHaADsqTK3s+ltXj9w1EM5N1ARGO9vii+K0kblI3nuBKM02cc
OK8ayoYv91fwg5wIZhjne+LlT/2S2RIaje9UsL1sN4+1Z7qE/kaBu4PWYp5fc3QMX7VMHx51q/0S
+r2MwG2C1F5lofurp905svz60hj1ygO3PKgqJVUowGhgGKhfTWfpj61VKAM9I3BZbqsPP6S2qh/C
Auag5+CeuQ3lOtpqJs4S25Ar6CJ5q96+y33F6+owPGZZfN85kbC0ZV+JFLIK3auHS5d22a6qC7HR
opei2pVSmu4oWq5Bm6br5/aKhCNAYDX1W1BHmL9McSBkeygUy7XG7FsctcDNELLIuvCV1u1PTWrb
lStpIf8yedKRC09aY5PV2aJK10aKX5XS6BKbNUcEisUxd7A3Ab5ZPiqmf7DsUnnQQ4HUi9Ylexuf
3l0HjmFL475Zq8R8MH/oKeQJ3FuwzeZZkSzlHQkq13OTp8ZeDnmkUBYMkx8RnZWHKh1yt05t5R/Z
8SWEC5rtMGL53PdAjWCOa190GUUd1RuTfaHLwXOuaZSSEMldaywuDyaKbJB76b4pXHxzdm8oklIu
VGJKXDXMZ9NJH+OmCVaOwBLhgg0MW3wiemsG+OfZwQR03ITYISmunyVjvAmCKtiGou4PyVA/BFGS
7ox6HPZpI6sHR2s+VWPeUEn1nP9WbogPPgvPpQzcjt4R4aB2exjRW2wIYyXF7QYlOvvhmJ1z3SAB
ooQUthtHyvUfXjC0OxOH72NcoXsutOLcwBz8Xvm5/ejkKNiQ85WkNUNaJGdfTZKL06xl1ctbg9AC
7XYKO0DhtXmsb9LwraRQMd1RlcZ//Qq5pKxFJdbDMEGzTkEffo6VavyRoXi18uK+F09uzy5jUz+c
xA5pOM+RNVKD5HXn9KbrOCGGxda1LrR8EzkIaUmXcfxdJv8Ubf8bIeYNALVzajYXm4LEJh2J86Cz
OPa5Dx+tutq09kNooiZQB5vKaP+VHON8/4MuAxH2LioLQGiR3qJucvs9gyADG+gH+lNg6/+lrcif
ktjPd47eBisjLXOiKXuA/j6FO1AuZyG97IeVlOSd9pQrg34otEQ7IIWf7SsAF/spcV8JB5bNK8ZC
yArsDVHmZDx3OzVDrmmI1LH2VHaeTZk/0Y9SLKDzitj8raaOcTGLNNh0U7xvRKhYG16wpySiv8Vm
IP3w7dA6lG0htllorgUN704I8y1CgZ2S/QTilufIVYnbPRu02nR97wlQQF7miDYGvwP9m5QoO4Hg
UhuZD22KKLYR91uEeDaR+qs2xhfTxx9COpk2WkdvEnxjKUdPV35CT1fYL2YL4jbA9l5ou9KhN478
Uw8Kt69OdXZsJWtts38Q+UG7IIpGjRGzX2Aht8tMcj+mGOSw2cPgS1AaEXYEZbmpwyZ/8T072lWI
dHxrTKXaokiVH6tcWvEFWt5JZBLoY9EweM8VZzsL4S/V8UNTdc1OKNc8ll4Szdk3nf6otAVoP9F9
vn9o3nOD+ddjVwF8pt8yOZ3dztlXarMMep9s2EguulHuWxoVgZHtoqraR82rDdpfl4Cky+IwDnjy
BUAjUUtPiuyLj49CMb72dr6VjUvgXTPd24RS7g79vo6CrV2rp1jD56RGKqF+vf/LP3hIWCt4U1wj
KljJuVNTIWO8E0Sa6pJW909BkkWvftuHrpVXypa3jAfeav29oUvysap0Y+/hsberRoDo93+J/sEF
TYGHOhwHlNx3/qT1qkjtNkh0N0A0XiPxCm1pmyfqcyS6vRO9KuFL0oQ7WwpOxVCfOUQgBYa9ZBR7
akbPTnBQA+m5zb/00gXkpFF+CaVjaWBPbP8W8pOBil7+jJDum+kXp8JJT52lfhHp2ZQl/hPftcJq
33lPXoumWi38jR8AhKij355qHAt1fIFO/ylOCwp4NX2QUbK+pI2DAm+wI3VZo++/+63OdhR58LuY
CxUWyMa3O8pEp8RQ8lZ2S1SZcJl+CEdvY0ZfJSRHG0IfYT0P4RsFv4pmYypji+O2yjXo/xu1r72m
bP3WpZrWoy6e+xDmIVFnqXxubO3HOACFsNL4pRORO6aHuv6cISokG6f7H/SD5AFdCZgRpJjIXyxs
uLEWRU2ubEZXR879Gkgqagdki89J7iUHMarxMayy7rHJvPAoS6UHGD1KBtR/q2YnGXL8YLUxKt5+
a6+RFZYxGgAGIkluWrS/zLkDXddG2pCDCHYxcbjglyE2wuyMk2LH9mbULIniblL/IBAdDgRx7e86
HcXBGEN54zjZW+Yl/be2rFYukY8uTpq+cGtBMdC4eD8gf+Q1Xa96ehhDaSMWUi7YYXwnvA3OIV36
lzYJxNE0S2mvlTi0ZFSaL1agrckrLl9/Sh8KAkIwkVkac/b6t5ITGhjNjq6vRScFhQAwAjC2HsYg
WAs03nPH2Q4nIAI6KFP3QNVlug/+mK7hGZnT1t7gVvbQXtDZuo56EV8MaGuPfoQyXtFBkylTOfju
A6atQQElbNg2GB94hZNdGsa8irkmmkenVZWfjuRbJ7X0zRd5GK1HTXjyyruybKtTSmBLg13imkca
e7Y8jRIJuyic3m3k5AKtondFTeN7E8gq9UCBzTA3NJ48lv5SyUPwIAsa5x6uGpe6jfwLwohio9rB
8FSVSe8qeMk9dYa1b3KrvpZRUOzJoI6+X2HynBbRc1NLv3wTTZaVq/ajyEsHjoiYGEEegJHblU+a
Ecn9qtGewhLvBcX3dsB43HbEM8jJ18xZl2eNqIs8mT4WkCdrHtgA3bMDoyi0p15qlG0hadauqMp/
7981y30L64d2MXcKWQ8P2u2MIrw9cqCosevpQeoWdvU6CMd4HKN8pQ69zP2ngWiRUtcyeDSnv/+x
aWG+e62uVrFr+VJ6cor2nzJ2LmEnwm2nRNeU2H9TRslfazgBVzdoBkJeASrL7rsdts28yAnlJHOF
5fhftNH4rg7Bm55HgFkcuzlFWE8c7i/p8rtNQ8ID0GDNkA/MHiAPVraVjHXmSj6uNJZfqNfaWANH
LSO1CQFI/kq2AV90bjgqd9rkLxUT6wD92If1YFNzzcK9ZSbqplfVfiPFbbRyjJeBBlbd9DkntQeS
wTng0bJT38OiJHfxdeyOPMHSa5XrzVMZ2j+dUr/SHscmyNKGa+ZR4lg5fEtuAN/yz+Fn956wQmkM
oyp3Rxk7kuTFix8lUFldi2dN1+woKr55CRLtwN2z5ldmtxTTkA0q009FiNmA8bkgdo/q41hcW0va
UFb/Yefls+OLbNsor4GzJtT40U4g30LGjaY9BKrp73/seUdO0xyXroKCMcLRteeoe9vJopV1+Wgr
0HEh/+EJ5HKdnSxZhiKN9U+OAk7kn2MRsDhR+mWwkxQfpaZ8tkZ9LQ74YExUi2CPc53jqjt/cdVi
MCssCBJ3au+boF91o3o1pGQntGEfFt62DHKirV+ISzyF+afEsV+zVtryeF+wGn7WteCYdmtnYnk7
g0uY0EZsTYB888puP2ZDk0dK6oZZ97U2rYyKiGyeRz1BVaPIV9Pi5SKAwON2JhyiB8PFdvt5c7Us
BHNu3LjV069RHPuHsrDHL2JQgVypAm56rIfdU1Sp3rnWndeUA/05FQXRkIXAYOmBMds4pq+9JnUq
zmFujT8Txwje7l9IH6QqE4Cei5f4CN2kuWV7JgyAYGWOsjnBy6myVO9aQzLGUtCMvvVO/eyl1QEv
NSTLFMlMPxejUWwz8o2VN2D5gUhseTmJaMGkUYu8XbAQd7EurkAvyiWypFgsYXFTOcUxyw26hUq2
JtK2fHMYj6BjuirpUc8bUyAOizCDkuWK1o+Q8iryvVHbIXZ5+qG2e+WadegKNAKrupUVn+KZ2xAN
DAoNUTB4UwdlbqygWqMm4drQuJGQjb1IK/XYYkZ+8SoYHkndSS+B30MZymvU0aD0fhf8FYyEMLAB
yqtdlzhrcjkf7FbyQ4BQgKLYBO950x+XUaSVvZzQtHGTWjVPRLLexTCKdEeXLvsO2NbZt3H//f46
LC9A3gowMVPh2UAta/b61oPfFZnoWwrhpKS2EllbbKXWXCyXMQw8sXeSCDqn9B+nv/8xs7DAnqPE
G8dFLKMCP5hUR1vJ5ZcxcMRKv/WjCU38Idi5AAT4xrdD5XVcDLbt5W4viBs8MC3UhMpx5Z197yTe
bp+J+gu8gsuVdZsrWMEHJZ1JZe8prOhC4xycngmgrmlimFu1EsU+z4xfUhWlL5Hv1K9pL5/LpoR0
YJFlx2UEe4NOwl6Kk2prGuPPnujo0Kme2ECj19ATiJGozs1kP0it/vv+N19+DfYWqQmkYfCf1A1v
l6g0a2sAROE9tUFDrSaCu5dNpsRdSQn3/lAfJH4EIlNQKfP9ufZnn6NK0PMFElO40D1+1mR6r6Js
vX0X+f4hEbaD5aYOo0qWaODb4yTFWFcrR30a4s9PpSlTLw0LCfQTKCzMp1v3jVWmRl0/UfOUDp0t
/L1wBvtLa8fi1EWZOLVGVbltoF2zNvbXBMgWXD+8lSaXDerjiOJMVJ/b5RaDwOXU7qynBsHnh85W
i7Mo/APmkSi9YS+chpzsQNNH8vPou2hM7yy1UABrco7XXGrVbYSh3GEI1G+9l3anTCjN/v5nmt88
mHWBiKP1NlU0eJinQ/XH+XR8H97IoItnvNf+CTpMxSQ8IM6yEWWuVgKa1UTafLs/5qIHNw1KMZU4
laCTf80G9VOE2OGVh8+JpvufOlxJN/DYUZGJaXvaPfxr9FSDk6Sp9bavpPSKfnqyjcwxNzaBka8l
BfOn7/3nqBNcbopQyLhu16ABTgAszxbPneT8CtX6W6IZx9jmRKZF1q7syWluN3tymvsfg82OIHmz
oGRviWe9EfaDhwg3aAHEcu8v8XJKkBendi4BLoH54nVVWl/Fv048q7WTvNmxRx7CV96WfW+eFLLK
ldM+v1godSiAFwllOGmo88yueZWajvBSZtX5xi8svqKzEdX5NsAtdWXDfjjS1MMhTeX1mt/ymS6R
wzW9eMYvxDY2KfpdGzzutHFDAhlu7y/je//59msxLyJfkL3TsyLP5tVFsDm55mEQKPU218IDXsx0
sAQygpi5jtvRa17zCOQRJXHYONbe8IeTnIyHPIkeh3GAY0FhPCaJIbjZIK1y8DX/iqIMLnXRSuA/
j6imbzCRzvUJlMebPvutSOlZXmg64jnIBxUSSGq/jrWa7vMWLYpMFt0uGwxvr+f9Wu750Teh2WUg
50hGSy/w9gClkV2WacfIIsHdTWlC7QEdXW/jy3r6l8SjaZJ0h6d5gkbhmb8dShrNwSgFUlyBsJJt
h13DVnK6NcOq5SGdTimwPLYZkeK8tekFkYT3sB/iBVyiuZtEhGKwCQ/3d9dHh5SngRSNrYWIyfT3
P+5eE6FDaIqdePYc7yn2vdYtqcteCqnrnwRaauf/z3ATVxe1C1xdZg8y4B0cT3LOKFQPdEjN/wgz
i70j2b/UWP1fC67/U+F/+a6wgtTI6ZXhN0A0djs31FbVPOxlrrkem9E+DP4tZDxL8ybsjnFiP4dq
9ZexDUETcgss5HuVGeTr7YjtqOZBo3e0wnUTbDF+nwfkP5tNqxXdyu26qHZMY0HeoeDBBTtBrW/H
iloDUlWqGsA2tINaeYeeSuiut7Gotrr6InW1tLMD+5eRfVJ99dSLx1h/zvrPQfJclcAO9YsCjlkN
KInG40FIPbbeVvoZywVvo3T1wY411KSylZ+9yDX52dT4qFdOUn2AfKZt/8eG63Jh9g4pphvhkrPB
c7nbOUZG/BqE9i4qjPxriGrgBvNm80mR2/bSKii9hJZTr+z85YXBD6EZZpN+GIQCs29llHVphhHa
3HiXKQ9Te/7USwJeKwDulUlPc7q9wa3JPgCoApcTqcis4oeGv1E4idS7aeCj2oRy4KGXy/Tr356t
21FmE8r8PDdLzx8oZdrg0zUV9wZbOUYajS3Pz4/3R3vvGs4nNTmwTWaECCa8x95/fEhFQnzHLqvB
9VPlIFXeW26r3jaqIBYGuAJciu67FPrXRrmm4bPZXcLiVYRfhtA1vKva//Zt1wif1SjdJMO2weo9
N5+Byrlx/rOKflXlJen+8fHlHmVEeA6q+o89/hqba1b/KEJnT9ll03jfO9TFB+fi2Gi61Gh/f6vz
Z7+/CudX52ibzixhXZ9CKdw6yifNeJHGN1nek91K3UvtoBkWHo3iP6c9d8oXdPNbSpI4b+AI/Z/k
bDMj2bThyZy0hn6l/tdOijZp+JueehRAY6l+WuLfNP0vgSVvezphxmWoLor6NXee7AYUlLpLkROW
wHBb8RnTk8399V/kNgTLIMcmJWNq85QQZucfQQTRB+RSIAgb2pSNo3xBhd/4jZOi/1CogY86fKKc
oUzo2H0rwwbtXWvNzmXh5MavIK2YEINE7gh8zx78JOptCF1e59ZljvuAfAnz02DUP/GPoFgUxP/S
CIx3Y2z8VuxwKys/w4FqX7ppAOMUuOhpl1aM17j6Zvf/jMq/jnKKbTgd0lOj/5RAV2Rj/hhlD319
CDPrq56pL0by0+rpIKOOsaV0t3IrLAMYYMLkpjQ8eHIXdF9DDgKrM2PNVQUcbC14k6iebgVEnYOe
GukDkv0bzSmMlWEXLV0s2d/Diuk00Tea84OUIkXmzOgHt9H5SKFVFcd+RAAzNrz6qIeg8tAfbpVv
QvOOdZLGn6JGMx5FFufPUdbqj3XTeFsTeOxfP9iUZnAKRHMUXPMCHJlFkRHEoS+7FaK0eAHXB71N
bYw+8CyfwGj3N/XyosThhbuE0p/mTCjQ28dBthNfxu6d0ZC9PQx5k0KC7dcAEYsGKYvNK83VP8lo
Ino8OzoWFF1VyVWo7Yl09riR6zNw5k0cf2qThD3YBrTTjK2vSP429EFojsqv0Et/m1mubdKy+oTe
6LGM4m3bw7vXRqvc31+HKeq6vVuh99CyRq2dLWjNs0ER8ud6QOIgz40OmS9NejMcSWw93Iw+0Wb5
O/Nsin0sCN0iSnEUKyCGzk4xzjqFSXlcdlUJdnbtBNWh9bN+r5lrsfMH5wumPg+VQTNxorjcfuEx
0cdA8oEuWEie7XwBtBHqb4Mx/Xj1gyOFNe93ZzSf76/nsgrCBIk5QBIBuAYENi34H4+VlmTgi4J4
dDsY4l8SgIoPtL8y9PaVwU0partBWnQ43pDj65L0O6sl9KvEkG9rzQdOQZ53bGGlnk1Y8FjCly2G
UV304/7PXAasNu8pNwG1kAnbP4sTBOYe4VCZ6HdoXga5q1Je0qIyn3J9FNtOGOFea5u1Duj0bWd7
jSIIKGSw12Qzc7RAipxb6XUKX4SMeewVm4o3dhDAAdr/7k9vgRNkm8E2BwUJ/Yb0aS7mOEgDUC3b
AbeihuZOaWXzOS7Hz3EejaAunVr/d6jQ6XLy+IUuwMbEIfN77hj9UUdb8XvZR2+a35aHtta0v47Q
4KZgHQS+eKpWzGlkapyUQdXnpUt7w0cfyZA2eZ8nK9fbR9tw6va9vy3Td55tw7jIAc8YReliRwyy
KA6GBxsRv40CffCx1iT9EPbFXlZrcSAQMXfC6pADT0sXvQhtDzArPWSN/B3q2biNJwOWIer7tR85
VX9uNwQqWOTudAxZCepyt2fFrhvefLPJ3Lr5JhD9uqheWV702Oi+pSmwmdR3IEJ6g3EdxzZ/rjFf
2ctJHnxr5O7SJX9tO6lNsnngG6gq0EUju7/9PVatIhdulLkbQE37rBtd/jTa4bekF843qQqtT+0A
dl8S9lUqg9i1zcD8qaIZivtg9zUUJX2TQo7//qmaRH2AJdIzIT+fP1VNjfdNU9FVjf0gfxNVFhza
NBr394/M8kGkNcLzCyYd7Qcwn7dzb8Bx1wVQe9eyk+DajALlX3OwV3b/8rkBHTbxs2jWTlIvs3sn
jkE6yEVWQMYnH4JQWewL2xh3phQAtO/Dv2ySTB+UsahFEzhqgFlvJ9UZdj72uZq5WIvVD3IjEwB2
1kovcXmtcc/Q6CVumZxY5kdNrWWfzNvMEerwfcjl1UvWK/FvBxXG+59oIR3HdCg7TW0snuxJ+ux2
OqoyBlYsOZXLQ4aQR6N4J9UKj2ZYDccMXYh/8lI9iboefrT9ILZAXZtto2oRatHaW2ilaxplC8zs
9IOm4tQU3iAGZc/Cm7wGhxFiKutWQXdqdGNjhzlSXdgLexCak0jeZkmnfQo4yLvMkfdy3Tm7UW6a
r7guTuxP3clo2GfdxgnQrnFQ4L3y/9qbKKnbfdghisvbaLQ/7CRsNshLDm9t7cjnKhPlVo7rctwE
mgBCFyfar/uLPYUHN3cT3RzCE0I28g36xLO7IG/6EcXPQXblCgiLHowincybL42CVkiS2OLcgsh8
y5RcnIUsjSu12OW3pkWKZBrNcn0iv82LcnYclM4Yxoob90n05tnOKQ/H/uTF2gG0JYj3tvKOSH79
SPMw2hpZa+4sLB3Usa+hzXTpSiNwscn5ORNriVY7dgQLJxtfMWuaS4ni0sCPL7HqB9cBCuDPIvHW
8s3FTTQNRc8R4h37Cwmc213uNUE9GE6mUF3IxmfJsKptr9Inv/99F+Eho9h4tFKTgS0Bm+R2FOgF
cYDEvexOBOFtrNbJScuUDs2xoXc5WuWnwjDafYHo+sqzt+AJ0AiiqEsGO9XwGHo2QQDjRWs7deVi
54yrXBJV3yScQnZ90qkPRa0MJyswvqYyYMQw88FP4vXnDk1gfxosDGVpKLfYh/jepxjB8VPe4vWb
lcUPcOvPZOnyBunK+jI4feJKQcU7TlnmPz2eOCeIJKqnHOmsg9bjydrl0iEHJbGLU0P6TttEPQwY
tq5s5UWsyXSpwkJY5R+aJbNAPM6E0+J4TeexKJFGpX61s0bMPsNBwSxAcxq0raxorWg0Xe2355dR
pxYNcEKcgRZWmtZoR0mrV25VlUeQHVb1xaACKOUtMOl9Q2xd6NFWzY5J+YY2zqbrLjWEDCn95ofg
w5MXv6p20zWb6zq1zhevQzRCzScNtJMUYmXl/Mw79RDV4S7OnupAwgXhgIRz0ND9UJJT7mn4WCK2
I+qtrUd7X2X5A7QPH+Gd+5GxlepsF7TdIbTCA2y8kxV3e7i4OxTxEiAKQYnsZxqcej3dV2G8mwLF
GGHEmP/NM/ZRf6p1H9AnkBUwxvZeM8pDamOGzb/9TsYC2j7osdh50hkE9zG2lG3k/5L5Nb1+bFT1
WHnDMaFGgohU2QYhDyP0+PtnbJn+UuCgP2aRV05143lLOjUrmV5VKbteM25yacR8F49B9Nucq6QN
vjuwWseeWGynmnEJ/6UaEaGMistgWv9JWpGdYyO1dh4tii1m1f5egnWwq0pbeyR9WxMWXuhegChH
+otSF3uGq39utuFEtqdIsUqJyaizU5qL4opSq0LRsJMe9NFXngI5FpsAWLfS2fpeLmtvX8Wa8oDv
9XcgDm5q0SKfBGWK7RiF3cHTnPRZS8a1l3d5R4IxoMVPmZeuA33I29vLHPVaqwbwUjnVgt2Q9P5h
UK3i5f73+2iUibhAs4bAk9b17ShOLhst5MAGup+NnVjWJTtTRqXt/igfPHVEM6DWkEeaSmLzoLBs
0sCTtap5xgrJutAJ+67ih7ApE/XfXobTp+kJto/tkbrcNiorRGyscMS524/EA+urrMSoy8YBySkI
AVrKpE/ws2dRTZaURulLUf5cOqm21bKoc+0U5e5U+MZBFMFPDIrbfQfIb5tmhF4S8stbEdWf7q/L
cvUnGMd72ROKOETQ29U3hN+HeL+kz6Nj/XR03JlzX85WnsHFIDpweBwwkHKix7xokqRO5WP4EUru
iPDmFU4i1b+qz1Zu40UwNY2CtCGbH5ISCcDtVELBNtWUQXIlPRv3ddzm+8bM2pOTg4Ow7SA8NKIz
z9JgW0cwgtJKhL5AMQGKBP3MJTTVPOCbzzaypo6pFhqd8WR0AkF23Fk3So9jTZEF/o7MU4elRZ1w
4wgq+PaAgppI/hmcVtuIKH7WKuTKKjUatojifA3bFiCRL7W4K5aW+tw7oXWyaTs/RFXbbQbs3vf3
N8LiASX7g9eFuBe+M5MW8O3qZX2S1HVtRG6UFMqO6lMKpyqkYNTVx1IRZ1M08tqZXDyfiM7wVk96
snyyhexWqfcly0iLJ8FJaVtjafLchciHWH2m/7aEJs59Rm1aGUfjEU8MbC49Mz9Xo7CPAxKP2/sr
sIg+qU1yHfNjiArpH8+qGQ46+14uxhy+hY3jiiG0rwWiwv9Jg6SvnP7lgaBxBm0eNjRvySJDDXpD
9yIJuEIhpdHBaie4ElKKK6Msok9WjU0JE2X6qrRVbj9pA8dhoFYQup7VpIcwwAY1QsLsgNS5/6VI
OvE1yrzgUNL2Whl5ebshCoZvKM5bcB2nLPJ26KjvPL0x69xtutrY9YHcPOLCEOJBGB4yvY8OPtzO
TRkH2dnC56BFsHEbpnr76/4nXV4Jk8ARDy4AGorwc7SYZ3U6vZoqcQ0DnAiyIvWxNqytEg7dSx4O
A1LoNHgyvUNm2avUlVVYHimSKmTyAVC+C33MYtJOxSlilLvEhV4TbFJIU0e9MdodJ/A1bCN7nyrh
mq/asiYH+IH7x5bJaqixzCvSSKKOCH3Z6hMPl74nQM33RHp5sqsj3f/uS3JyCuQRkn+G7OmGsk+w
yfoGSXbfjB7TPFK3WT3mNB81+YeRNxz6KI+0By2Wnb89bxO7GlkMGNY0XIGW3+6RcEz/h7rzWK4b
2dL1q5yoOdTwJqLrDABsS+8pThCURCHhPRLAO/UL3Gm/2P2gqtNXJOuKp4ZdUSZYFIkNIHPlMr8Z
3Xqa1HNT0e+Yko90nEz0e6Lxg+Pn3XsAn0ERBLyFNi287nU3/tQtVwrwEnXFhRblwimKzw7Wk2WF
/ETbZvdREX00S15/36uqYL0ek4e1AbUq8L9Z/Etrli2jfvUc+mnvC2dKAjvO8w/u6l24Wq+CbDS1
Du1nuq+v76rM8gjBOKmeK0qBFjb+cAediO3TZl8+6HC9T564lgmd5QefjUDyJjTWU6IVxdKp58LW
b4wVWIvBSxaYIKJezGEad2OnnkW1fpPYna+DtW/8rI29XVwwLS0n99uvt/UPpeq3T9gE50BKwXCB
1PH1vRuD2yaT16jnblzPYWmLaIMcSHrUKmPwczXydqkqsv0Sqen32sYd04eXLJ48fTFQb+8Lb4Op
VrdrY6f3cR4vtxGjip3t5s0etclvk52LPfBJZadm1kuUZXXYtPpMmFKME0tmxXmyVOK5saP5sUW/
fZ9XunUyJKZ90ZS9FhDPsWA1x+aUg8y71crhQ4edNXa/fgIMMQHnkG/AYsM+/vUTcJwqTQe9hmGo
DXZoS+jjctSuslQPvEpaIde0w062aPcZbhw0rdJ8kDC8n5XTVsCviawLZNDabn39ESLbSfW4hA+i
l8rRsJTTwYi7TdM600mBXt+xE/mzXMb0pFTREcRksoZ7kBr4bWRFcprnPFAjXrQd7rTjd7vPzTDq
2o0x5VDw0zretyQ5u5Qje9OQ/WykNqmnnVvUxyYx+kBVkN8PlhlW5TIb9lkZJabvVoVyqhlag+di
Sax30G1Kystfr76/CLGIg9AnXzV9EG5/G0+aSanToclg2cyGsjVRo49so0NsI9EawmXSD6eF4rVh
my37XC43fZOHuYH9rTp21qFImcGSBPbRDfNPL6SpcTG40vggur4PenxIeCCUVeQYHASv344bg6Nq
3U4BK242x24WyCbmsJdSF4xK0qaT342G+sGJ9z7y0all6ETLy+Pge6u+l2JHVK+cjIsmjpcbdMPa
M1WkH4341rX9au2vBCQDTOaqCYII2ptzFQ3nhptAREFl/euzKTfVJLNNL9MGQOmHPgTvox9NBUS6
SKPo7yNrut71T+eHaxNprXzWLtKsRuO77mx6IsPUPVbSVDZN1OJOYCTnc6fph9QQVpBVaMfrytSF
eppPN8DePkrt3r3d9SMh6EVuQWBjoPL6I5UdOiDOjJoOEnSP/FMEeVEXX4sKmEpsqsndHH0kxv7u
3f64JIh2BHyoc35o6P70FDCJnuy5irSLObHioEf6NEynSv7dFjBKSMwsV6FXhkQ0xV/fmKoiXZ0x
EL0wWy3eukvuPg7It+8LpTJufr2P3yWHZGZchkkUDxC22JsdktYyRXoYKT21zYbzJDsZvBYzQM9T
8gCBIUMNGLFvdBTfjxCFP7j4e4QMRl8/BCTpBjFueYuJWDI8zRK7Ly4kEng75BejfWY5LQ0JTYO8
icWVupGNequ6ot6MXa7hVFCNm4KmuF9LKwri2J4/COnv0/b1QwE75rmstMK3vHU3GxUOdlFcJIbZ
HWhqq2FVVd4ui1vLzxgaHUZVvxbWFGRqinJTku0jPf+orfoeC8bHoDuyStxQRlBIvF4EBpBKTH5k
flE22tmsJvEZepvGhiwbIJPWVGEOpyP0BjULpxKD7zwrP0iu3u8vsgpKB4oHugnvrDKKJc44WkZ4
4oN5Y5pKfOhTlLMUUfchel6b3Gg+2tJ/cdfgtABIw9FRMcox14Tvpw2WI9nZd0WVX8x12SLFWntP
rVBwpOszWpfSVYF30DlI6ZixSLtm000eTYJfb4r3u/z1h3iTVxT0iLK2HfILJUuUbWMr6Sav0vju
b18Fgj8zHga0EPHfwsOK3tOUrEjFhS4FGDtVU0JZQmL69VV+MFJfHxS0YRgZQt1GCJCe6+snmsyq
2fRzKS5iT4Yc5lht3edGEsJV2k7Wo6dfptaxN+5NWQZOavqAaH0vH8JZwW54OHeiGU3mBK9C1e+T
Z33Jzo3yaJkvQ2xiGn+ji7towlkiA3o5yMDtgJo0+Z7MfOuW8g4i1Kkbj/d1+1Thk7Zp6y8oHv/9
9wUJkDMQbAMHwVtmMqSfIR4SPb7AV+XELRQdv4juw4xnrVjePkgXECFygitJ4G2+jc7sRIbSiIsM
8fp9bc1OEMHS289etRWKE2+w6WgD6aZe4ICl25e5rvngLroP3uhfrM6V9QW+Gewsxdyb06FD2MMb
0Bi5kGNqMNzAcFBdO6S/XjfvNz/cMtbNGgGQrH0bBevBG+PEKeOLcmlvpbp4N03n9LcKgQonlMSh
xGEBX//ti5JOg1Ihrwe89TahFx0gKuEiL7SoXX5YMIs4AViOB0s0bfNMGUMy0Y/cTt/fKCUxD5JS
FUttCO6v90dnToKpcF+irAI+0LJT6151lz50y0kLWUbxSdIU+e7XN/rDiuP1YuKqgJMAmoCYQ6ni
9VW9gjlaM7flRe9dLFUUaAKPQytHdazwKxgGi9wO8LTL2wkMripvc4VqztxE8lBH+5pelZ2d98MB
8Rbfca/G5MlsvMCe53027zUDhxroX3CzimprSOGnxo1WnBni3PFoA8dWd2Uv2nZWwax3OTqPnZ9w
rHpJsY36Ytchlzlqfdgjmel02XMB8Hkz52Bm3RbAouhxDJKt3P/6kayV0s9PhJYEHTocZ50VeQNA
8vUTcRb2tioTeV1yOOwbFW+0BkPIvVKpBrM5dBR6Z3Q2xWB+FCJ/ZG2vLo3eLWAkkvbV04FWwutL
u14hFg6l/BqxTN3vEaG9GXLrstX7+ICHCyO0mGcduUW0MVK2tz1Ic5/2IMkLe0Yyayx0nHnt5FgB
GgjKrPC2DSHTwcD1Zimw3pqi+18/rHfzPuQlqPzdVXqQVfTO7nGa4kyYra1cUXrvEVKpjxVwqYta
5N1Gqa12rwxdmFtqHSqSBGaeVHcTmYp2mbqJt596XI4HWur2rGM5PmrGzeyObdhXcXZZ6Kn+wXJ/
hxJcETuQ8jEoIYIy/HizyRpwelUxtMbVvCQ3ZY81UKnoUAwgbD6CMn9SogE1MsQMAlWPqrN4cS2/
sb0hQIU42jbYVQVYK43B6ilz9etH+TacAt1jureWsiuLg27x65efVYtSedWkX0VVLDaprXThEIvo
g+7RX14Fmgw2Z3DxmdS+vspU56KUy2qpMSf1Fhs+tl7T9IcP7sXg1/y8kmm0Ab4C3m38qB7eng1j
oeVanyvWlXA0qjLXvs8xSShFVwST4zDTdtVnlAKOzIS+DjIOqxFj9MxqrMDM0hd7FfCYu2FTjmm9
mScUgT23bzdVMWV7r/S0I0osDy0WP/4gboRIBDrK7l1qqVM4GmV1pAFvEzYojZBdaQI91sSmNJ3m
1IsKay9EXQbaomRburZcUS0cZD17JOEwsQ7KxjRv3czO+ShOs0lVN//gSHu3z3k6PBpGDURdEtQf
5chPyWVSy8Xr8RC8IgnaWFvE4IM5GA/Jhv7/yRRUZyKE+3dRP/UvyU30wdm2rqM3r2aF3YPoWfuU
lI+vVwAqzL0u2l6/Agm6h95ptk5omzuNOuLXi+Adi+zHbQLHQK0KhjoQ8NdXwpfRLQgL+lV96u7s
XXY+beuDtoWC7ccbzVe3RWDs6vtx41xZO+eohuUuDoWvbH/9Od4erG8/hv76Y0z2MCSj2uhXSAj7
FjpxufVk1LtWt4GbfrTw+V2vHu7K23XWpIyUBZ2RN7dsGmubRSDFNmmldea48X1Xet4HZfnbPUym
zkUAVdPv48R+K4pLptW0UV6Aqk6wWqySNNkAb00+uJX15H99K8D81hQTziGeEfabSGFJgc7rUpcX
9hBj7QwJG63oKl4p+1GIksYTM4PisgFMFyjZ8tHieX+PK8jwjzYP/e63VD66xjMEVa7eqJkNrXKu
1tLrI1fLN1cBBbbCDzDnXefu9PbWMPbTRixyWkIFihQXtHaLwV/A/+5zKu0PQvsPzYyfnuUf16E5
jkAITTL2/OvrOC26GYD+CpQbASblvTvsZFVf6aX1TV0sDclKO5l9MaMkBckuCmdpj2dWndQbnJbs
PUKGXdhoQvrqqCWbzO1D9AVBekpDbE0131EVbos0CVXMlwMvdm41JztL1cwLvabfzgY9+MpTrA/K
nTeZ0h93xdCIAdeK2n6rrTBDKY/6krtqvPhqNukFt7wrC5aoj8xP4psxIpa1prp/b0P/uK7J+Igo
TrrF7Pb10/TceBoary0uYnp7d14ty2M0FC92XkS+VCYGacnwwWb4i4UCXAX4Mt02bvctnCEzOUxk
k+QXvWOKfTQvbpAb8KZ+RKr/eMUq7v75n3z9tapnJruif/PlPy/ql/Kmb19e+rPn+j/XH/2fP/rP
11/yk3/+5vC5f371xaaEWDpfDS/tfP3S4Tr045rxS7X+yX/3m/94+fFbbuf65fffvlZD2a+/DUGy
8rc/v3X49vtvlPI/heP19//5zfPngp87ex7apH8uk+d3P/Ty3PW//6aYn9ZkgckBTQhULN0V9SJf
fnxLcz6pzO3Q1VkPYsTfiEFl1fbi99905xPiGvQmgXJiBMRS+O0fXTWs39LMTxAX+d8oCzJ35T+/
/ev2L//YlH88cx7Hn1//oxyKyyop++733968eTrNiGsx1AIcxiiYcPh6sel2j0PBkDwlrmz83Jki
f2BM+sFRue7/n+LDHxehzOU8XnHrbyWbzKJwYnWKn6SLLEg59x7jC0U5qrX8qMr8y9uhOcGugYmC
bOjr24Fc5uXe7H3W5jyr4WJ74zVNmSoLf3rJ/9ZTY87BPBQ3Iw4RGoevLzNIa4S2YD1KtdHUTUlw
vZ2sXP1o+PDmjOK5cZm127IaPTKAfPtyEjdx3cZ4XASz1tSKjAf0vrGfGnQt9ITSbytnboKxyPOD
Mef1Bzf5Jv79uDqosdWrc12Ib8UzMlbh0Jrqo1GkUWhoBdhPRZ0NepLAKeys0MMhj0EKWlZ2/evH
+1f3bXGOANZZ68W33fIqqRS91ZbHRo/79G4qTBkFElU8CwoPtvZ7JHxNPbSnyMm3laXjq125NbiK
X3+K96sWkZsV0owRNZJ3bzXvbCqIfKn1R9SUzY3dxLcNjilBlhUfDVjfXwilF5Q0Ga6yoEDRvF5N
UlHEjG7uo9JnDdNhtKPHbGY4MMUf5W/UKG+3IgqZ4BJWZgwMdPdtelzaCnbdjThnjglUG00Z0YNG
ndgsblUXN0krM8RCReaZ1IRjdETac+591YYf4HezjdATOvPY/nW9FFNYIpP8JXKAMvlDaxvPBZDb
0o81oPXBAkk5Cu1lyqoNIg7j4o/zoruYTicuYGE1zu0ToylVx3ej0avpfhb4wsuo076u5e20SUdU
xnwzSg0E7bQsZppuxqhMMy5xlJ1CodmdAMJbzuDbDKfJssw4TVho5G9lM9TPbsFc76xTvKi8cj1F
PBh2tjica5Na7fU09hrfTNPRY9ZgjPhY2kOzNVvpTj4tkoy1ju7djT2WxRRAqOjrTT1HUR8Ucsko
n/Oi+oakTmptcjXNca0y9fZ2HiWNX7tuYUDmWaEgmZ/EHa2kWqjBotjVxHDcqiEiLYhXxXFs0uQb
wOdvRvjL462jZotxgkz9jIdjloxPQinFt1YtLdeP2kTPSPARtoietdXv5Qu9kOh6GS2lPx8RnxqC
CWt4WwSaPSk8WPSrU9Ecm143hHpjuqlgBrviVpSrarA7O/W1aCo7nPoip22W7DKykqyVaVAo0Jpy
fImjvqe8neu6HWvfJBHplHNl9QtsP9c1iblxpS9m7RZ7VVpFd52qeJH+MNhWIvsGheiqn3Ze2wAM
6A28BpOTQmuzRt1Cpx/1BdUdS9SWi2mlElfmiJqBs/TuLd4ODZlFoCxqpKnb2IHpGgdYNAlsbBUt
q3LDDG09dpqHaByNwfQT0xkg1uRNFZvRYaxJ+QUtYcvqb/MJy5XJN2Bqfl9aY2j8FJADTbxxoiES
nY6YLw/zpYUEkq0GmcEge+UfIcJagJlX8c2560SL1GFoRXAgLB+1S6MOqYRik259EtfNwWu6CTh3
36jFufDUTD0ZsbRFmt5I2u9yRgnRt5iPn3nCjutDBeTvwWjJ/gMU4/KXFEBH/L2e2sE87+YcOmfb
RLVzocejctEzPoh2E1FP3M+uwIhac0tV3zntVCyXUWWNV5wNVnwx1bECBrQp089T1afObmypeiSi
dMtq+KzLqXoQMLeHnVgoTE57OxL2PpFeO/rSmgAFpmWspSdaKZpHO9PVxgeEg/qottiaEvSaV+o7
lG2c+kssMjQFkNacFngElBZspEmFTEkre4gfZZRCNO29MlLuZtmPxq22QA5GlXrQGFbM0JQe0zmz
jNvZLlTxzSv6xv5KBWGMLrSnWVt95IZCrx6aSvMwO53Y7h7pfmNnth/1qYcXrNcXtABH6Fdwq5qu
HdO7bEnafAiSVjjydjaq0qJ4rOKFvqAKOP5U6eKFdyliMwALZ1/OLgP2jWsrSE2UcoQ3a9mZ9LVE
JeqMFjqsKHaOprpJ0s6uffRP9VOZ14sIaq3NrzS8Py+HNk2xrWiRngz7vE4mDsfIohFsJdr3oeGB
brskFW4ApxK1e6N27DlkSAVyqZCjOCuILF0wa0OGjVHyQ/O9gB21wxw+uoqNfLrv8ApiGFdabJdE
qSKVR2RzDHVx4jo+KMbxNood665SFgQnzbiAQ+ExApJQN+zE3sJKp5Wvl0NSomLcirO4cpLP3SwN
hTCfTpd4nluYuVTM4FAgiRQZJGXMEMqFHHUhDZPQrjGFvy+lHj9BcKVPbmVK9FnVU3pbuTqS+UiY
x47Q0xdhMr4JRJd0T7aiqmd1Y+VZqPUJGPth6FWxkRhGfa54fW3YWKmDxpjRUbk5WuU9WV6ZZGFp
tuXJMse9HcSl7B462YnPs2sVX4Qua8n5UTZfevylpsBOJM4+U1klO8Bi8pxRwlIcMsVUh607Fe4Y
psaSfLGcwroamzm/05TBeE6Rk7GD0Z3LLBjxyLrRsrx7EpNm3g2qIr8SodJ0Uw2J54Ycc1oSpE6L
Q2g9uvZWzuoy+Aq8xe9TPOHXs3CZwZ8aaURhrbZgS5PcAxcy94N6vehmiZlh37bwZuzGUoPEWmhq
uPi5KFtuGiO9YvEQTs7ZHIWP5vos2YkF8hDFANwEQXmj0XCIz+S5CgLvZCEhnS9nBqvfBxD6p50y
yhv4xZUMbQ7W0i+zQc/P2DrReZUuekPzy42WoPSWKSXQNk4RYjcs6AZwSno+9j7TV6OsHRB245Qk
/rRk8df5B7cSMQMDSZdZIRbCMO7ToJ1XA8YucuAcLbL+0kqrU3yhjbwXyqvi2XZbEN2VTZqxNebS
Gn29ccoOK9kYYFu81DLa8afbPBBuN2abrKiGU5FZow14qivTbaNE2SNbptR2Mip1ETA1KSzQu73M
AkevrWujS6blj5L7b1WmZ8nXtuqq7/3rMvR1Ofu/rn5dhcT/41/14bvylaxsKL/993/9XLyuP/FH
7Wqon8AH8DeIWaagTI7+Vbrq3ifQLC5D4LVshQlFkfxn5aron+g38RMEVXrwdPz53p+lK8UwIgl0
vf6AO6gW/Nt/fbZ/o3ZFcOR1NrvmryuqnWk7IlTgAtdy8KcGV9oOiaIa9T37Qb3qGmtTeBjaZACW
jshO7LEqNo/ChgYmUZNt5GfD3RVVHxj6tB36bGNbN6NxMxnzilQL+zn3Aj2ZgwU1VYl6p6tc98tN
TVqptsWxKqAyYoQzsN3h12kPRnw09GtNec6xQNchToEd6sNhGJX7SvtW4+PVL6gJ7UvHCKzui9K0
J8NSIN7TmuiMaS060BgDblHmZwf1GweRn8im0rLdl6hlI2vSdwd0bDLXqNJwiFIlaDnKmxhnYKyD
zG44oIHte4UV2On55LbX1nINkQH9BTu+ETGJ+CiPzagcTTgGCrpM1tjokCkrxYd/ETZDZ/iqtph+
i4mISMZd1DZ7BdfCVi9CByaesNSTpsv8aHwaHeZWsYTOhmNmSCLzDXHjsOzTM+QXKkzmy/ZgEM3a
WNV9skfUp4zh2I18fgYdKUA1raT7LaVfp04gCA8yccOhy5lEzRvZf1cqEbrF90EYG3OpdlV753rf
hIHxqt1kPhOF69HUzvsV9djRJ4Ht1wdpNpxl6H4vk23vqVDJFVQ33noWT6W0wOHifziIF9FJhBxt
Br+y9TMnvYebum2Szsd8fe+SB3DC1Rl6U05zhl117SdpfFQK7DmfM6Abtp11Pla2n5fiS+pN8BnP
pFcdRomuhIFscetr+hf4gOUuV5PhhAKvOx8wuzZK637QRj+yrcCzeclWi/BPEeDpqt6uEhVOHN1r
ZR5qiaVvIMjaybKrOnleDKMd+6bTHWdrufT6RezQGi0rTiLFO+TxqmYdWyeTOWEK1uTGmTGaG2qP
rSlhdmoTLtXNCZB7rIiGlybKWdFVe5zscqNW9cFgkTai/a6lme+5xc70iiAaki1YJw4pU2sDxSKZ
I3GiAHDP7Dw9ygxyaR2FTpSRxWQt1RdehoXpoA6mxgT0OVDmJsTqcO/gucxbDvCK2mi5DKd28gW+
U+A1wiW7Gjx8foQ3c8wUgetCNavdjW4m0EYwWMjGbQGwGJZHoLo3ZkJDuJV6ELdeqHRnYFAPKuiZ
FsKqHjeN7yjHZDSD1ACjxaSz+9pVt52zEep9JCZfN6fDHOUbnKu8S83rygMoDzL8JcBq9qRGQ3Fg
xlwOTxMpjl1eDVaNpN/qZ6VuaFDXF0bRUmyKeT/hOT9M1k5bqgsT9qSFR4JhJvjGlkOEZ9u1rB6i
RDlqXeWnuRWaeKkz5O+26nSe9i1/YvAZeZx06bRx5HdleUjUR11qfl5HzRWqAmFdUfqqgyRdOy2n
Q29dZ10sgqIwh20/XGnp4KtqsdX742TKm6FJDwuiDGz+ZGz70E7L03Qq9omYKeUudKyxEjtCKIH5
4KKl/px9AZ3sC7ruQQQzGPn8TSvY7ql9MOrWrzPlsso+20L/HsXoZpkUT6R1UfJIRUhjYClZVV9K
5pqOZIkYVdj2E7ywL31dBGWUbQrBTkNZNGCC7Ef6HW0AjHGcoFY13OZlMC0vkfK9zCp/zK2AM3y0
9V2fXqVpRIg4H63EO1kM7dECwW/lZTBq8RdtzoDXd3cVI+2wcdSNpWSnhdX7S3oUhR5MDfKL7SyO
rikvIVcEEcsF+XcYz6J0SEfTPXoG23yWY8gAb9qKiACIX9UwZX4/8miyq3558LDXQC9HojSpCqjl
tPNYd94mVsdd01QRH55pdqA02PI6xfjdaZfj4iqny3SjioPod+pgulemUd+SvYcipjI2nR1ahftM
i0a/Kkr7kFcNMT6OveXU1Voz1E1xjnFpf45TXuML+u5fOktcKrpV+o7XXDqF9zSya+noXqmaibCy
rX7uOGvaMpue2tXXRWFKfBpnQODHeOdRjPpYpjJnqcRFQbKrt7ZfWpY5c2PJSZtm521UzE/YtQR0
LA9R0Z3JhbmT1drbuk/G86qCRq5h3HrM9AFURa/uGxO1arrKmb/E3XVTCC2Y255nB4Lj0EjIEkHa
jdapUYvpgdyz28Ve3t4ZpRYYCYesyoj/ZZSe/qCpXbZvJ4qe0e5MpB307LEt59I3AdhH61QbNlzY
R7kJ+BQRiE4yrOIGtyaMSrNxvxb4AZ0oXRsfaKfXQYpWLfqXw3DMR2e4iywGRi7gOfJqIhF0yzFM
epA5YnQfhAECXUjHj73knlIigBc8bT1HXlm5x44UZ82k3UXoHEOritFTj53Sd7V7D8KWbM3rLrHj
XdYul+PiykO+6CH4oIdSqFHpN/pUb6f+JI7r76Y6ub5TqeUXramdY9xF6uK7Nu5CXeSlS8DCWvys
UmP2k9DudCs6ZuNwMjNumbzlgQohjJbpa9JnbsgdmFs9mYLZsg+ew1C5d7G3K3nBzoAF1eoJwqEU
wIPoA8gMqBKLIewb8aCW8pGG6EOt11DyKTqqcjzAxcPerN0qVffQOnIn2lbQP6GZgg2WCzuu2Vc0
EPoizDn7O2dZjxe/Vqk4bauRYlX12kOu8UXa8zATpd+TzvvjMpz0k+1+L1yvPcnrsgvVqi/v60hx
t/McTRR4nbHRBqXDwomuPOdqD5tiZ9pdf9UrdFEKszMvcnRsl22WCIsBXx8Nt6VZiQ0OvvGTbTbC
Isq2rRbUwpwrv7MtH0GaPKh1ymO/ngnaNVJPoVWDE7Sp0S8xTyUhomg/K2Xm7FpzNq9wT0+oriYx
3Ee1bYqD3Zv1VWQZ1ex3RsrhP49Gss861AQyWe6ypclaDMJjJyeEuogplklEZzMCw3J0lJqM0hmk
l/sInRdHpFfZbwXgxBN2dXeRgf/+bM5Kg9Rl0Z+ahTYNhLDOesI3rHLC3KUoRYem3dqNMjzC54k2
49D3aiiaCCT64NUU4C3n69Ed+/wU6pNDrpj1B2KitTHHeN4i+4XsXq87nKIZugfMqOHsx/GVLjk4
kNwozxikJ35mfm2928yRJxbpxf1QZjN+KbLezhgp+5WwjVNjiuSN0onps8mnPweSnYUSenPopZ6z
cbvOvqqWmfYVNOorPkp0SNLp2smjMaT1RJRK2/tsBq+deljVWSDHOp8PsIB80ZNdrjk0QIHceYUb
XXIYq9uOmh88PwWzkOpJVhtIVmpV+aVM1PJeOFV1asneZuul6GDPKO0mJf2AsOrqAUiF2BhmKu46
J5GnSd3sPK0Oc8/YQDcttim9Ip/BTXPEIIhuoZXdxXn7MGtKtPOi2GZLrsKEiJtaqfbk1Et1jHM9
wdHNmm+VJaueC+wA7hOzizYVPPl9p5Ip55rowmiYo60+u/adU+LrqMhK33t2hH1Ys+qbtgW51YwR
5NbL4isv1Sx/cYfozGyb4QQto/TaxNEVa4tjW/YPcky2GKEuTfdZMFioFrlRozE7y0R9kJhXk8Jp
zj6y5CGKI3GBv1G2MeV4m7hR7DctZoSEL3FqTuat0vcSqdfmTIkkBVDk4j9hRaDNkuSlkRQNJdhk
fMCxm2+mm5YeNGqkP3LDvYM+xIFuVoekOQl7nnyNEzq9dWo/aoNzn46qFbT0+sbUuoxM2R3t0TxN
s+857zKc8+Q6Srv+UoXt60dpUoYoe2ebNF4eLEV/KK2J1DaN05NeNEEMHId6xLvOYYgRBk9mb0F/
yJBXzNceyrG/RP+hO/bdQHXQ5MwQ6DfSWL2bR/NztdYtOkVK7GToxGLEkcxKYNsyOxvtiTLEKymY
PHOaQuGwUGzv6HZOfkMwJSlmkrStFEwci2mwtq2i38fJ1J4Viakf+l546aXjdXW4sG5fUks0oSGQ
I2oVZeWBKe7ZFM1lslWsqjlwyFqJ30ae3LLpu7MMG+3zLEnS3YBnWOWjhJOxMwovTCbacXHrAA+s
cgBYeRMXxFMxjkHjjdqGadpCHeUCaZwxNIMJq3btt1FONODyulLDgvUdyrYSX7q+4Wkb4ljPSted
gqzC6bM0IXZVst3XmFQO2zpTreTE7hB2WvaWUS+Pirpkm0YZd/asvaQqgKChcUI82Xq/1uzPFMUw
pJfpOa7yMZBK7P0BKfhbLZX/bcN+k/7C/79Zcv1S//f/+cImeP7Ht5f8H3iTxtXPjZP1p/9onGju
J1gldL75i39DbvlX40TTPiFOAQsIcjCMfKzF/qdxYnwCfAGPbbWnoZnB+P//9U2sT9BDVkX2dXRH
APL+TtsEUMertsmKCqJBg5LkKsZvM3F8g9fRFXS60rbe2vY8wYus5vjM02dccKaGLvLp2CoqudSC
2PZGeouYjhPZwqPA8gLPG0OvmsAbFNeEESnnNJTRgAVuvDAAJ+pU6J4P0N29IPOq4mYuLMvzpzlt
qk3Wzcm9nnNwBnlcTPOmgpJRhEYmou9069V2SyfcpITD/xfkozOg61hFFcENGdf9gHa8sXPMah43
5oRAPVK/S0yF6cXTfYMHYXEYxk6bH1ymWfNRm3ulDUeliu2wSTRzr2sVXQkGbXYS1ClzJF9f2ugJ
6MtSh2g1kvOkdUF7e1naCuvZpIpHf7IKgpsoreTM+7/sncly3UaXdd+l5lCgb6bAvZc9xVZsJgiR
NNEjASSATOBt/tf4p/VitUB/rpJolxWuYUVNZIckCrcBMk+es/faxkJ97tsTJ6aV7Y2A3smoXhqy
sZ5Nf7bp0jseRU45hNG3FdXaY0/zbTkgbB4vq7DtOCpGtfUuKE05FgWDQMvkCv9EaTWyFQMkvsqF
FQqaCjZ2U6fL2JhW1xDLPlPWaCIeL1LNGSbs7tiBh4G3VNAi9p3eCGN3rNZbVRRMsdrWSw+r8oTY
q4E3s7Os2vBxuxZTeGR203BUtM74LIuZlnPkt8GVn/rDJS5euLK9XI0m1tMQdRy/VDUlrtm5BmG0
dfl9iIbhRvgZai5KJV8kQ61mGBoEE563DhXhkbnODFhgyrX2zsrDSSdOGw3WYTCDvjmyex81GHrZ
srzRA8EWN2vTq+IYAeMsT5bJoNiVU0mcOcL9Kt9DuwXRUViLYMWMILTHdjdzwJCdrIbEHwxvSOaZ
MvyI6sYlXzkbV5oTHhkt51UdTeN54ZdGc8h9v9M7y2cmtmPU32JSrWzjsa8Do3wJl9KW+5zX0UPP
huASowvorX1P/lF+nNGAL3eNdjOmOL2zin099qSJNI5jTudLmUd2Igunj+Je10u377tBIwtvlFgO
wVwyTZ+7ubDI8B37zLgTQvneIbM6EMj0IWR5OlTKeCiafuSIWgQe3Ti/zApKGzIMboqpl9O9h5Av
3+mO4cBTQ1YLU5N6HgvcCrkqL6o2ladaBXNzVhSjPV9m2JrV12GMRsVBjUbooVtb2AvzVDnp42hH
lfvO6zbEUbQUobWT3EDeQS6LVewCYaPc8xSh7klmLnZxyPtFF3u9KG/adTkp1CdWGcJ3ZWua1h3K
/L6+9IYmCL/W7bDCL2y14Zw6aybo2nC6s47o93jvgdeOaudWHCj3JpNVGn9VyflgKJpaHPrZz619
xdSV85AzmiWHWoAdSbg2bNVka5jEsKRT11zaOmPlSjNrtN9E2eoubsx0Gq8iumhmgnipzQ8eE5yM
UMgl8GP4paJlJFWb44kwRj/fd2Q3ZXsbDFJxDGitby7sWuGAUOYgxaVtsfIcaxaL/ERKBn7HNQGC
XmJzH1G7sYGHRy1zDIvTr9e7SQBZL91VQAtoyzl5zvQDrwtRYSQkubduOWGB7gpXezupya5yI0R9
Cd8+P9QGMjxlBD/3FAKifKrsYHjvl9R7h01LVdvKRTzQ8eLqjXT4DSOfB1pnZmo6PGJE7SWhm9KX
6wuTP6WpwnKTc4Tkm8Cngls4RP/uGnqECjLSiYzWLrjM59V862BUwh9Yqg7sZlrmA7UEUH5qq+Cy
Wvhc49qemBj7YngfTQbxx9J1h/dFG957aVstqolelOT3WJJYoiavxUNoydDmcC/FG+GL3D611/GQ
tq2pJYEDHag8In5AAHbr8hQps53jXPgmynBbazcudQYUjvFYByQa6EJ4Yk+mcmNy+4biZAjDcjqs
baq/KdPN+3OrKaq7jn5HdaS8QRknM5QGgc5AGN3OSV3nEUxv5RjHmS0gnQLdtPAzNu0kzqelokc9
tnpaE7fkZktys5nvG8iVvxXKrRBJRNNyMwOSJ9RAm5lKsnQy74ib9k781Pb6QyaMNDp2LZlezHQr
3zAxqjperE24QdSQbDEGlXrZAaYRIhZOPZ7bNLKQ5UdL0x5yGYrLSSHjoi+4OHdQE4cimcnLiuIW
n7KduG0znJNJvsWnOs1yPaCIcY/GImJkF/RpxVq0MBffWdpx2rM+jfKKGCXTvuu5fBX7Tevlh3Va
7LM000CcWj+iEz9lFbWjaTTrXWcV8jqstf9QktyR0x+nxZxGnBriFB7jM4PctdvXy7y+bJcQSWq7
nHIK5nVLQpOKPEvfGeu7FUPzuW/2YXkwhnJ4GiFA0B5XVntw6rQCS9K3D93YqIe2NmyqUk2CAWKZ
5mrye5klvoiAJup+SoP9nGZzT7jn0NxbY186m+rHYY8Jm0DuqtTITxi3i9444mxtGi4Dy5KMeLr2
ANTmzl6wBq6NZ+0qv7T9pMcm8manrTAPms7n9cwc8g7wUdvFFEAMpLFhlBujQIVfKQLG4diUOVMf
+iFsb124Vjl4Dys1E8ueyIADr8GwlkjCmxHvzEtFbH3LIESHbMyO01dJNPfU1F2DJor7KqCHPlqF
9YDhc3itQUaIxB1IakMDZlRH2Yh9PplJcLwJHNd8sbOluK8L4sV2bYgWIoGD0s17iN+2c+RElrhE
9sInK2mx7jq7ami00nZ4Dgszelknr76zM+GdWbl2vgl8pdXO1bV4I16vMeOG5NooBkvj9GyguugP
flQzBaoHz31AgV722PAym4fat6xjMZiDkUyhLZsdnLEpT0prlq9FEOBKtrWIisRsu0jHdQmz/Bgb
Wb/sR3+LdwjMUd8aRd3ZiVM35bwzUPpc9Tad2L1FQfOb503ZcsptlT+1mQIKZEBaJMCESopCcFno
c3mjL5GT4UV/lXPDTCIfDPdqVBppVZCJFrQu3djqsDo6RMI0uyW9xqyW5V5XK2OXlc3oVHSG0cZa
dWuIGVdUe7pyqQtsltOe6EZbHeqeRzYxt+00RmDV6WT1W/VUeMjSptJm8D0QG6CTYV3K8GhQvdsl
BiQUfYDCiUzWSbM+OHhDbZMN6XXkJWfoTJE2CXXjRm1Q75eqSq8ajulyH7UrNt5Q+LKnCilo3LPX
Zo+GkTnvg5nrZmeadPC5MUtejs6M5p7CT31tKQvmWFbjchEhuHbjcXFoZNmp0xbxkvdOkyCsa+uD
7IqUcL1myZj+Dar9XtRT35y4kwOGda5lqOKertRzl2r3WylKJjLAMtoaxqdoJ2Q8TrgnX0rUuybb
oJxylFHIUqaX30r8xpfQignJqJHx3wivlq8OGocxXoSeHwOBQCre5P8w1aMiqLaimTq1oMXYx5rI
KMEw0W+uBkASr6HbeE/kmWgVS2oGd1exwFJnZyZWKI12Rsbc/q59Jqg1r7OmqTbucp+W8YTx2kW+
1/uQTPPgCXki4r3e9PM3M4eKtesRDN5bdNjuV5kxCQOkUeZ09aXpxWY6dG9VEUz1niKKTSiaRVXH
mtRIFI3LBHG5oI/2XDYB1I08pAfJ3sYUZe95bXOTTWxr5KGZsxtzPMHqAxIf/JGZ94w8fdIR4nBp
KOhTNH2vnfYEDRYQxo9jL52UqGire1XjkA6x6itme/iTwAYObHCEehsT4xLZQw1MFt0BgU+HhRUt
9EzjQbhjSifMk/kLltX5GRBydhWOS7Vee75s5rhdFSLqPBV8o5MZTZTr3theQ9JMQRcULeOqnABa
k6GVm54PqN+d2J5881QivKuO0lYPBh/tOky70LOza0YNnhcrugJlYilVvhadNn/L7YVsoijS0Ejq
lZig0ZhYV2SlNCOnxVEXY+jb2GicSt6WKGdfC5Ihwpj5m/qGHnJ60FbZv9izNsDKsjt/E9OAmM1k
Cn8rRY1AJWrZKmKnnwESri0HIqPk1kkQ30bXbhvZl6CCw6em8rVMNtSdd2SP4fwUOAuiLdB9dbZb
jazo47mncOl7dKdJ0Dn5SyQ4MwCDm5A5Zcs2G549d/zeyKJ4MXKnfJHEJzzSLadbWhtWiJIv8Mpz
a8g4EfLb7U0TVt0zxxsaJW2opq/e4MrHqCxrG09XxKPxOM1FNrINcHyLU68ZGA26TXVf6ci/N1th
vJjR7HS49gvvEQ1sZnAARt/HDC1cy0Pm5tPNQLeRxErKnYtFNc37qrR+0ATMvZC5UjOeCEz525TT
kD9wYzWnQdtqpmz1jAANUfiQx5ncBrJKmvNj3UfiGeqJF4DPHRkBFlY+hYfQauY5hi9TUzVrttv9
WrX+PQLRQV3CPfKZrXQQ7U8n2lNyByfEe8dxkmd7szCsN85hXc1cP3PLa/DhRgBtePa2BayZD3m7
Ug82hc9vtCrMOHratXWp83ZpKBhG8eB6E9V6Z6VRtpemk72Sn2cNR67MAUGK1rYvCc/gM2YYbTp7
ojXFeusqTlNxlIE1YvUZB+4QewGetyVWMgkuVh7c3O9wVncisGi0ysbfp1vLPi4mEUBx7CkUIZlg
/obG3qJ46KvRDW+srVzlL4ELfNL2SN+YEfNkWHOSjXW9JmoIBYqOdc3sh8IjQTIjbt5GiEQwZvO7
4e1/davM8v62V3bxfaGP8duP7bGPn/i9P+Z6Xzbwv4NyCA2R5W4+5d89MfyJCR7A2VgoG84Rc8t/
Coss+wseFY+fRBUZeh9dtT+ERfwZAxN/s5eY7han5f2TDtkmuP8vv8p2YR+eJCYbMEwWr/uTN9Do
rZmQAQZ6wonAgqEbwHeeVwcOFK/piN75hzbiL90k2+VCn4vgmgVPshnNf1YxubqAsTN1UTxKzP/V
4ncsIuQB/P1VPjFf/nWZzZBLIjXb02eXXl4jETVqjhhWD+csmPvstEpNDd2sKE7rKVPHqZTtJr41
/EsofO9C47L4+xfx4WX4+aMNsf6jtgG/zLt1P9lzB92brAIKZ3A3iBeiuLPrtTpay7R8h/7jvcmJ
LdYQtTxtOM7SaMvnQ7lNAPftAMDYDyr72SskXZW5ciTSkbK7nQuRnzaZdh/7ufFuRnC2KF7G6ryQ
Rp/FpqitMwsRMCxxxExhHqXhYdKDe5LNs3YSPLwlygUTIUNpsqoAlDPfwgGty84vAl4E1pODyOzp
OW9b9bwOy5Ubdeml39VWEtKlIAC7UXeBYXO+4xC0a+awWRMrUH9gY//RSvG/U6focSP89613UjXE
8F3+uJxsP/Cv1cT9sj09wLV4ZoE1bILDf60mzhfSX5EuYtUkrgyu+A+rifXFAWZISg/9dJabiKfu
h9XE/bDYRaR6gX8L/tFq8mFv++Get5xt2TJ57ljOPNxcn+/5XtpmUflO3GW4ZDh/e8vxaIXrDaE0
5o0zAuFO1QTpybX6+ZVwehR3FWYckni8cV8O5noi2vaJ1CKOCG42QOWK3Cnf0RSjRYaeP9/0io24
gmnY5Enk5cFFa6Vb5zz0Uep4MpvulOel32pLFZyVObg/d0PbnIt2EBOKayOmnhvWXRa4+iIimXrd
lbhWLurKXB+XPHBvp7rCrJJJsSua/L6H2/1gKEdsoSUdAY2oSvwjk54Hwz0VYuFVKdumaF91BD3j
FyuZvdnrfv5A8aUxQcHABEkJoPjPC2YeNfj7msWLOa1Zdyu1JKSkkIq1r1R4LYDjvY2VqvdQ5VeZ
qO3smMDc7W/WeiYgNXAmwdnejRBNIH+sY7o+5b209Xpaj2QgU6QH1m9rU2iLo6FLHRuW1q+yqT/t
MdwUG3WMoCibSIc/h4KwGGd1j0IamaDuGLN46VFr4wTySWPa92XxK1ziJ5Jk+KcLbi/oB62sk37k
M9bUaD7ZmqWJUIi0Wo41OGiuF7c6DIGHy0eHp+bkHBBRnddrfQk683RIlwc7nfcyHBLNTPyHJ/nX
u9/H6+JQESLfI9Mu/AwDtwepFTc+0SCazOk1bcSpUen04n9wFYg3hMNtsLfNavvju+8M2csg6Lhl
DG88R1Ay7Htnmn9xZ35UBp/uTB+eGtyoD3zt53hEx8GF4paRD9A/ZIxSkHc+byVvdkaPOf2WT7ll
xwXekgeTYcS3wfNpU3AcY7TirP17biIFKbgClH7650ykEH+inGgqWrM1xau7EgW/Tpo29pQb/Y5e
KBopM2JQlzoXU5RNV5ajm3Jf1hkbYy3bx77LfYSkzYD2CTlkVtgCHWo7KWCmNvs9bpj6RJuzXcdW
qVfCNRxOnx+f/v/tW/+2QdD+Zt/CJD78+///yVG+/cS/xsT+F5CpAanvMIaApWwm7983rvALuntC
Q32axxSHsAD+c+OynC/wmzagOzhJUt1s/rl/7VvWF+ppCkhqVgorjnfuPymCt6rzv25l9lPIEVvE
mEUiN/fzB2voh/VCVNJKna5ml5naYz+VaNkdRYaVsS6HHz6Tv1gBfl4K/7gSF+LT2JJjPz2bo6XK
MEUHXbchho8cXxDbHDvmoQnMF7ZTu/r9dvyJQ/Cj6R1Hw5/e2jag50kN2JE/B96vU0pCQlTu8hzf
FVpWxnnlqJf3JeQIXkt8ZLFPX5+RGz3Ab3//Zv/qY6Xa3/B50QYR+lTsExdJterT5TULs97Jzh2W
IwYJY4t6roJE8s+vhqiAG4ikHVhWlEY/Lns6h2DhdmLXYRu0Hwx8BSSHKnCgseqmfr76+6v91ecK
ZJG3BlYFywV37Y9Xoz+QK1EjDw5KdOU2ApexCh5BHnknqQgQfHelc1XZ/PL3191ukE+3KoJHiIHe
VtFxQ/183dn34MaHggmYhYyp7xMO6X5S+pzWhhp/HXvtL+6gv7oi0GF4CRFAajbxn69ot6EkyqDZ
ZSguEZWNNDJRts9nXmfnt0g9151Ne/sXexjH2c9vdEMRk3XAAXmzcdufbh7YoVuggU2Mp8GMadHD
ylDNtZk9TdsYSsElucg/ZlPBx5zKGnP/JN+GV8bHHEt9zLR6chBvFsOuaV9tQy9rXOd772MS1hXD
vCb0FzcXxzYsQ5SVVUllTe2LGqhtY9pp7pUR+YM+0ra0mnu3ZkiDXVBJXOFSZ2KP/I5RF/b8Odgt
SCC+uqqcb/IROzDesxKpPXcEsdsDCc179qnu1LBF4eyqksQuhBcBzffaXb1lj7MytfENBBMUnkJ0
Mpl7S4izMCsqGmd6WMZNFe95OZPrJkKFmIgFU/fR0rk+0xmnMWdc0QQgIBdu/TkOZtW8YdnQjyWM
Pf+osIoK24yLxhEPundQ7oBuix2Tw1+uVjupe5A2u7qpZ9QIeVmP+KBLRLQF4MYZ60HT9nHIPILx
Vx2sz7PwijxB9mORoV52DtI1WcKtTA0Kr5Ae33OGbA0JmcvNBb2mte5VZ7ntUSQlZRlaZAtsV4ue
Yi/tGcAXStvx0lu0Tetbhu6JufojhpZ5ZOQSRuUbLUfaphS35cph2PJPQcnP6XGJn9r95mAConEO
xK49adC45TSblVyeSlGgpVXL7FmPkZNL5pCMo4Lm0qsyCYdUGSgu9iT3tvk3Jk3I9WL2ijTd6bHL
umtMTKZxtvR4HXSST5Ay07ia3ap/NKpMBYcxJ1PvchZ4T7vNI0FVjjVzdPuvlT0zK2hcrAuHfGwK
jxZ1uDJhE9pXrIMtLezdYo5hdYOereBUb6rFvcjzWawIdUMURdT8lRG49N7LJmMM3HnGI/1HKB+x
qY2RYPScAlcAXl0sb3mys6JezpEE2fW56h2p8B3Mc/+G2QXBR0KSgZmttPDxKaP7HvheLi03LbJX
czKEhWtep84BEzbqkrjrjcDboQjS6nE1GejGXWQO/c6mIZw+8YDR960m0852SzAOFW4EEbxP9SbM
L8cKasBirYQC5USGZok5YndJMh9RZxP04xpDo5a0N2kk58zh3OUxnyN1t2jtlehdGpwIyFVJMyrS
1rjNQqUeO6fobyaXXRrcm8zhNkQziPqwrtKLOhj8Jxj56VGzWl5Fp12gTVqMEjuBbiL30uzkhJlY
aA6P7jpAoW184efnWQhom9HeYt3mvrXeN069vBqWtr5HxHY/OYzDX3s70lNMUqIa93jY6qsMQfzL
IHFsVUvafVd26s2cDIdpPOiwn5E/Ip5FHYZ1+drv89SJReA5r1kQAIJkRuveMmbseoY14AJ2jQj6
u8IaN5ZAv0J/SGVVvTt27nWYU0LvezAyhEgyD0V74s7m0jyD6WeQTrMb3317MrvY4K1J4a6ga+C+
Ob0029hQwXgq3bmagKe4IAWqllnUGpGZlPRTxYS08crUSFZtdt9ICrPIMxj5T5zLnEwyVXTNtyoT
+MYUeirGar0NdCBv/TbE3LFi9DFckLUxyvaUnrxd8cVFjW3J/ZI64lQxMePLsazizvBa5pJE5mBO
H4rZe+zCyjKJDA0Qqw2pQdao7KPgZiQxC+1K2Kfc767bPMu5lNHerCwQoi5RijgRg9wY9x425yZu
ZNuIs7RckLQwOE4bcFE5DiXo5ssFNlofZYUdZDeympiqNbytkzDouvxrEeKk3qMnMdKSQCSbM7LM
Gnu5YnKD+MKx0LydagzJ2J1dHahTVzSc96WtIv+ABUCkEA67CBG0QTsFy29dXDhjlaZ3g2zFevBb
y2lY3pmh3PpI1aFblKu/Eg3AhoQTXjrZzi0VnAiDMPV6jxfAHfeqNkLJZIwzTvYbkvgsus+6IMvO
OZuG6THzbXs4uJFBTsZYQmrZRtt1/ma5ch7Oh56BXBwUobucWH3fRTtsnqq/qrqxc89Yc4OCB1F0
IRs1prRjXeUYI3GkEMeW6LwjS3rxpnR4i/Cxt/g0usa94I2t66OcQg2kOQNlxobiIvm/qUqYPF/n
wCOUgrg9v3wZNPCIDdoRMhHi0sF5b0TFJJMMtnH24rc2ImBWAld2+BnBTeAnnHFWIWFsil1XqOJW
hCayx461r4q92b6HvSzf8y7PbzD1FGdjMOB4moRhvEmsnMdWyEiHubLIS0LXmYgm1uLz6NmNNyFn
bOsekInPpQ6V5+GShTM2nAl89WacEsUD4LYz2GbnFKbkEdNDMewkEqdXaGML8qegBwo72MacGM6Y
XxrLkElmvG0KqZxhyasEs8QKVMj+ReXs5vsKbDgH1szKmuPMDEf3oHSbfvPrJZ0lPps0nA7YDPQj
7TMmWRaqiDOnnMLtG1drfdKZeSe/LmuN4aoKig7ZiJ+GGrfbMJ1HDGTXC1W2lnXr6Dz8tvFjmZl2
QbjumQ6HHGtXNdt4SUv8jsqDFHA70wcMT1ayaYMdEvBqZhZkBc3pHLhzcyHQMnnx1Htj81AM2eo/
snxPFW5iUACx1aV0P5SOgrcMFuQjFqnoO1IF4xJtZstXOfoWxG63fkyZ8C7Hnll09N8Gp/WxdvrC
OYzEDcKK8PXYx2vVhMMOQkZRJIKtaU0cY0RoWpmW1x27rPMo4HmAVLzWaB95rkI9J9Lv7TLJxJw9
w5FfLki5W2sa4dQ/eB5y49nufPsCfD8jwd7LXQQogsEaUgV/fXPXRp6LCuvcBYf/QiWVmwOL9L1R
N4nRZOHwoIxpNABWSMd/0eEStUeBwQT3OKW5ZxyN00pGoYGEgVU0rHR1qo2QpZMSo08PebXI7GCM
bg4nKF167wyXgi/uCkDT0/lQ6Tk/MwtwIYB1DLbNXS6nFdRBTjGRZIjZZTIKMrNJ+1FlNeysvnAf
wRdnKZNKmB+JU7mypjbYaAKKgWhOrSazUwb/NEsgFXQvgbXiAcoCe6EmjZaLdZnDYT+kbEbUOtC8
D5ZaFtijY8VCXAI7sAaErs5i7Dp8R/6b8gtMsLi03MFO6DZn6XvpiHk4sn3NQ2kWeVE+NJHToQxC
Q5mHrxHy0npPEu34jZ6TeDEYL/N2kCYMsW0GAo8W5/jvAiXletpKgLy7MsdmOeu6uAQtoZ9kj7xg
zYltVjdFUyDWtY2oiRLQK5yeRjVuj2vmnjkrJrajJorSS5C0ztPcuOb3gS42Lt1sWp5xwlj6JAQm
/hxA9QZSQrHjIFlwOqzhYfjur6K+jgyEp4dIAPDp7YWwFJJbYF4OYIbqc6oC/TUfZipAFmCEJAu8
WLC1nR6fpHSZGdvWjNSH9QBgxTwIZkUUxzSPayHt70ie14ca4HiLGTgo3kL0GKh+2t7mKzQ9dZH3
tOASUfXh9ymP+tvIRXYa880D9LJEKYhRTNeromlNMC9yMI9XU9AJKKJMjbjoLOMlV14P3qeNdKKV
6UNl53CfoaOt6u+TnKIrV9kewjAUczMyMTbz/MSRVUg2yoeSzPxQlVmbwGxtC9XvI0rGYO9zvMBL
9aFHo1PbXDEVQ6VWptJ5FJt0rdtEbO4mZ6MkQ9lGJZpdpJvcbQmmqDw4EIrOvU0O538o43o1jUsS
fSjmIncWBOiO6frifGjq8CuZz5N2Udo5m+iu+NDfSTv1H/D5ymup1vVu/FDqoewfC4CXm4Jv2cR8
3oeurxs2jV8Oz+mu+1D+ETvvtWdlrl1Ytx/qQPmhFOw/VINpuyzXWI03AZrL1th8KAyn39WGH8pD
dxMhjmrTI6LG6y7ND5Wi9aFYbD/Ei37YYr770DR+HN3/rzP4b5aPgeO/bw1+bf79//3UF/z4+783
Br0IaKQP35EDG/Mp2mJ/NAa3RsMfiEj/CyGzjLdo7jj0Arfh1h+NQJ9OIHlZJkJ1EzYus/p/gNn4
CNf6sb1C05zpGaNwkh9MC+4hXYkfOoEFy1bZlCFBX0ZIpBYwO6c6oLUxsQjqxbqasTKNJwijZ0xo
7fboVJMOJ+RhImwJqB4cjoHa6d47LGoV8y+GpyXSkZQjxIQxHUkj4mDwUBEJaXgFXyn71EJ2ms4R
mLdW3p55VVNxOALWfmu08/zNXHCGJmyx5RJztmvdHSNZRTls9ub1OBr5Y0uQ58SwN6TalDhiNIbV
DG2xK1BPHlsWKpizkmQ1O9Zy0E9NE1kYYvVA/VpFAfCnokdLe6BU8tGMsUBNBxvF8yn7WcmhqofA
k6ipW9fTwRksFLtMnap91K2NiwSxpnspMYY5d5Go5jM9VnlALeSU/L8uQ9J1kSItFJE954uQrfB4
bYTlxi5bp3EaiBRVYaVy5xYgLnWEQPDFsCYYfpEju41Gf+qcocBg0OkCZaGygP+6dfR++Grpt9Tm
VPouIvCoa49xtHh9nKI/UrR8a/8aOFlEOrfR7KBqB5cmdkg/8WtGFMA1g/CYf/hXASCfu8Eh6W4R
qagWDWHKGJQcP70kq+6yJlewl5qpci4tw9c70avwmOVtPLXRtP+iRfoX19v4qxts0oYj81nsoVIT
VPmKxa7Rcj1M41A8paEYKROEfLXscjj64TH/i2739vp/fJqAwJr4qunTEz4FVvJT63DCukIX3A13
dcZbI5l1O05B3UuL9Ffd3w1/86dLbZhYcl+J+/hMKJcikps9LdwZaFj3raHFa4Ek1o3//h396TIs
PwyF+dWmKUmg0M/fWKFGSFOkmOwyww7pkq39Ic/W4BdXQeTz89vBW7mN92mbU6Hzbj7TxxEbuqpY
lZuMaSrnaO9rz8DVw4mKIA1nLPp70Fem91QTwGActYFdvFOcYoVPcZ+FKXx+9M7Ill2PfiCZjVp/
1arOgaiMigYOrZGii/ELVJrN3++oWxa7UZAGlJm1JGYJ47eo9DlcR5ljzMeTXn3U3QatuHWcuIFI
GQqHDCibZ1MZDbKxknX0JidRoVqbp9yi4FFJHq1LQ91d6mCMxWwQ0uAYTn0LkY01YpyHqt0hLeyi
owIYgnvdGv0MCkTRjoYl09DT3K3ezNkN4qMDGNUzJiLeYzmzAHsJAQBgxdA1596CvMfQXpJVflAf
Gzics0NrNVQjFq3Q5hJWGlHjoz/BG9uM7EF6NhHNzJ3IvNGEgGGN5WHm5IUi1p/Vkp43s+kXew/J
cX2ZKrPz7/0GBGMSwgHyXoZKtvW+tyWmbOhesj0zRZs+NvZA1kME8XJ61JEdvq50jK69qgLjRZvD
Ksarta2M8lsT5eVw7Sz9NN9hYOxg8xSVKC7QKCLglHXbgPdLYQbj0yo3busBl/YyHY9rR/ollMey
wtm7uOVNb499lyXOkBeX60QExtla6ml58eoUSkE0hn30dYaYuex6zmH5gSuG1P2AYMId81vvhYKy
vsAUC4wtnzsPzaRRyu4tRRtdzjTzsnA69owlcqATWRImwZYEYNzbtA/1Sd2Y43psjexRB931wXzk
Dk4zwh6chHs7I2nS32rwBu1e0mzTR4rmMnKh0Fjmr/S7WipvDuF1+ujOgeOfIishKgrbutVS5dd5
Vh/nowqsDKQAbYHv9C8CYzzqLN30r/BqbaUSvg/kr+SVcM5zSEqC0TZhd0pMjc2QHiMQjUWyQ/K1
zxMQnKE0xjMvc5wS82Efqh2uR9WcDlEfHGX5kgYHiJrZQqGPJJg7bhnXwzi0KZI12i/BHjUL7pqh
XUGo9MM62cd0g8TTYnNnYqyuFPg/iJB6ZyoxwkaVWcqcu5owVJZq6UbAMkM6ntIkgF2DoGQFb4Us
TcWc+Jf7cEmzc4QYdbjHYlmscKqNMaL/LS1QqsodiDAKOhr2g5ab5wyCYIKU0+aoZzu6OiK3zSg4
R0DygueTQ/bwO/qY547b6+xA/uC8HOeg5c7KsbDbo7bqo+dCBFl3AJWBn9yw7ZKUYjym/onf9PkY
B+smoUaE7PjxGBjM+MMgbC/sao6yrzOQRA+3kLaNY+FMTCCsymwv5ewFHatSB416aNLszp15v0nW
G2wxIbsNB2FrYqKwXizu0NXGTq6I6nnJq89XzCuvwe6FUwMypmjW9lIbZUMbTwOGjY41uwfrkLtm
g3uUAZCCkHTaO3ZvN9Nuaus6O9QI6yX0qpVW1lGhWlATv5A/fNrayFJiOrVRty12HNP5E1y4TbOc
uM+c0Unr/gd759EbOZpu6b/S6D0T9GYxd0EyvKSQdxtClt57/vp5qKzbpYjMkiYHmM3gAr2ors5O
Bs3n3vec5+ytQUxdnV4rvi9oh1+vOR9I+k9r28e1FLy1Hwspm9wjBDe7tYKBZwSuWHWz12jipEhR
3FXlXIMHZ4WXBXVY/p3sn3kmAYf5YHlONQMWvv4lR/uH+YdINALZpNNolaXj5qNVirXSGPRVZRW/
4Zqp3H+m6oT9J/REwzpBSajq3zzo45VQAdrOhk3U2Cpxoj5utEZeJqmCqhI0V/bjzN3KcX/hcvn6
zn69Cpswqm8qWxZaq8fNY7SRYQDGbnTznpO8X/jRqrPA2PzxVYiB5MmxprPnU452D2XOviJJQ6KV
g0a8qGqoDL1QGy9fX2V2z3/eC6n46SnZaJpmshfSieA83KSwxjVZR0XNDYao5Yhi6rGnnlUVzq1F
WxhWcTukQj9tZD0rwpUo+PIjXrbcOsnysmtOynh2spYZgDlHavTROgsiQA43X//Ko7YyYg8eAQe2
OU0GFfPxAFKoqA9lkkD7w5q80CiuOFiLJCo2FusEwRBuIOC3/Ljo/xzB/63xfP/5BO48Pef/un2r
Xt8OdKX8f36ewpnWf8yIdMNCXTofSmbF9E99Digu1KMcnAiOkTmozzlTfx3LCXUAqsDAlvmcNShY
n47lZEGgqgHjQJgwolT2439wLP+Y4f6eAeeTEaG1yIQQq8PhRFx6+EX7CKR7jRoohmBB28Rqyj96
taU/EECvbjtQ4o/FOPr0sCuC5YqgbJzQihVlmRFc9JRLcNSoepYLQch1d4iSWsYoKBIWUzTqk2rm
8q41xRReVUhug+3Bkp0ACY/mPSBsYY+xuQ+JlMrTOwv16gnhay5JVoZddkyS60qyhLuWbXfuRPm4
Clp2VZCzhCc1Ja8FSVzPCh9PBAFOip0k3bhBptNj3ZTDb8bUbBn4NPJ5TszMxCsqjHuYHCgoDp8T
goCkjDPlXaPZeKOQIePU9EL6ldZWnqP6CYn2bItx+ms4P3GTtC/aaFmzBIGdtC34/mxpjOjPRYZM
5YHkA1rk3VDBOAxOkbsUCaIocc7trCrK1RJ5TIssVqdvYpF+ex8IJFX0WDKSLP1oolS62jcA/b4j
6AsuU897CxTITwn54Haik6lo+flrVQxY0smrXvldoF9aUDZQc8DoHdlPO17jS88e4Caoa40KOVQ8
6aJe3ph+UO3irFPPlSyINr6Uh98UGg4XyY93gLCL4zV1LZGD6NHsWyliotSW/56lXnqSEd9FWqnf
OGPTySdzadb9NJDPfw6CzwKvI6/DfD1i8FCu8U55q/BWDt/51CfhiC78rVUSRAnaDQ49aaEVUbNu
8izZeX2P/gS4ndMjjhqwXi6//gEfp/iDwckPmAVC5M4yoaPhO/wBaVQPCMvyt3DCQ4zcVkvp1dVR
+ZpDNX6fEq8UHQ6xG11otHBR0sR+BnlBMNwUauNTL5UB+ctVap4kg7zXMoNmYjsl5WPndQmuLfIi
XFVsChn+tBDuOpNla5FLhnCr5cWyZ6uIl17u8tqOZ68kBDrD7iJOOUsjmiFXQVNeC57px3abmMU3
IXzHeVCz/hU9L2st5h70UccFAVXpyfgLmhelq7rSziFWb0fB6O9xf5CSOYFWWeYcQpC7DnJHzWug
4YxItj5LzERHdhAEAY2ZmgcXg9HAFpZFmFHHor2DKt6cBbo6TctBMy90s9ZuB/QYZ/yrygmCkrDc
vs03WRFUp5KWh9c0Py7QABh/tOvjA7NYoJH0MxQpsgLsOXy/DBHwMJX2zPmOLF8vmRYEpwa2xCkN
fhb9+m++J5aaw0mM6/EfiWlMmj/qo+1uGaFk5Gj8zDFquNc8X8NePMPSkyaNNm1qyU8KZct1J0y7
oPGK0Ym9+lLuMmA18EA9XPJ+d6IBbWeOLVL/pWrwMNKenCUrk2htBZGgGTwrEN6dNsbiPY1yfREi
3rimviQLdtn4/bU0AO1LKPDYIHqUyu6yRqZ7pHSKrVnV1lLC9p3xL+01vaM7E1Uoob9+EPNEcTCu
LOSyKucMCuPs+s15B/WpYJmqIZSvdHrpLfBzRIWTucnTsoeoCnboW+ya9eWbS/7m0RN3N2+35x2+
eCxQD8LQaPCHv6BnMTew2tH2JZwKtdizvpu25rd4dHfzNMkrnl0ppOAd3h2LNanKVf0yWt29XuWY
l4qmTh6kzHOiiUqyo/v9tI6RAfecbIzkkdNWzHFR74dvfspRsW3+wD8+NpH6MD/InLXJnx90bOHO
DmTrGcGh+BCPU9rYraVW5xREseAPXYF6KRhG4yaiEqQgffHRYWV1fy9HoCmzpC/3Az4LEHBiO/GF
DtmbZoLqtBMt7DhBd1677oDl1NTvq2xHoBpdgkQJIjrAnqdzydSovnmTHxa3w+ergNbi2VJEJG7r
Y4n99PWI4WSWoJCekliekangL17FupqcimG+78amwfVtZuxz6GNKi4KR80akigXsSKVga/i032kK
xKTSmEp0DZ3IOAkk0EIOaTjRc09R/33WXCCBAa3GXmKSr+ha12exP6r306B0tyBl5b0gtB34Kmkd
e2V4EQd0vsHsm91sGDB5AGLjGzT9vTxby/T9HsDMVbiDCDAQi0bb6Vow7VD1tidSYqSpLXXRgDBT
i3Q86mSrXEi60lDnSjvqK18PvyPrzfxZcPak76jyAFQSoI42U0rX1H3ty0+JSOvXViBrAMUIB7tF
eKFSVCXN3q6zkdBNyRrSHZKyYWMEg+Cg10y2UVr5kSt2RvM+JHXtGgCZLDvSOo9cCi97bxRsx2KV
xumcftRiAm/q/OLjFv7nuPPvr6PqHkIWh/DzUWf+8z+POqryYz57S/QMCYSjdspr/ctCJ/0AV6cw
9c2Jc5TfmbL++6Qj/zDoHuCcw4UgsrVW/m5Aij8slikJTy7BchJz2h+ddA5mRXyxdEElSj0kh5N3
h6bhcCoim8Rvoxn4Vkq9v9bxtLkRat/V15/2/OX+PTf8dRVI0CzmLOio2A+vguVqsvqRq5ixOp74
MCawy1XyNwOIXcLRdVTuhzloXsbnqtHsO/w8sSIkDhUkYiNN0kaFQxRUo+QWyIvOzbY169UYG6pb
xiBrbfy3CFqgzcITV0FkFpaO87Xp2uw6g2KhL9BVSPkpRn5Z2ZaxSIaS4leDscxiNNSLkGCUDhGJ
R8RTlbVD7Q6a3G7USPLC9TQN7UoyJjVIXL+RxhbT8YCH3i26usCM0HraZRgkYrnzrULxEChFABIK
VfVJcM60bC22DGPXCDNdWuhI3F5wDZK5AJpPWhmeUnEqMTNwVQJq772HpgbRJ+vUrqdKc6mhzAv3
Yj6It6Mse7hy9Si+IeHbovFAoMsZovYmQTNVthnx1bTmVoQvpOmib8WJLePQI4qrrHkdjL1OM90I
sYiB9dEUYZtXc6sFbz+z2HrwAo/wmqYzHQ0lkLmanQLFgpAWD2pnqlfJwvLCrNtBjYPS3ciGRZJz
NvqbSu6n5oRkK5XjcK5ZFDNrTg+35DcUMLUntVxXBPCdeyHhUrZU9bAI0B3BOTXkEcRIBUnoCRul
9VQX1nCTmVXx3qWKDjrNx4Dp47h6DMVWe+nCTnmnhadlDwIs5NIpkgF1oETQk7m2AqEiyiAS2nAt
TSA5qHv39EYKGavxpaU3rD6aDAbC9kuzLndwZCrTBjlcgACS9JYyViWomZvLA5inRm5Uf6FKnCpW
olUW/YKjrhiB+G7h2IHijoZNpXvQadn8igYutKjBjhr7Un9vos1DDKvRjlmXhR7tySTq/i9QCP9/
Gpwp1dBkZ4r854LUNfSs6l/7KnzLmqfk80z9n//zz+kaH+MPzgES23HOWezNmMh/TtdMN6BCJYyl
TDBskmeHyF/TtWD++Fx7OhCMCNYP5nANEQDTOPYyqgx/MmETBn0wyVGSpj2LgkWj1DOHDepHxxUQ
DW3aKUWxa4cOImeGXRmCZDa8J0mrQ9MmiQfkkZqNs1jOWo7zRn4QimIJ9MVC1wErviCTZeHR/NqQ
XhHcid4Exm1qa2uZoYy9H3oveO3Vpr62Ytl774QxVm0DK/RCKjI6lgWIRJwsaRCcN1HlbUO9L0vy
JORqk2OwOMXcwm/CFRGc54YxrdXM0F/0yEvP2lkGy6CHuCwTMCm36D6bgOlMVasLjVAu2mhkCfVt
i7UaF+Z1BoD/SUP0/u7lQcGfLmArOqWSp3g9iXyrHJIUvWpB5Wva9+OkvxL4Yb59/BaylGIU2sg3
zYUIbdBJAnG6GDX+aRi68AIpvHBNvpy46awk5m81W0VdeP6sWKtSP+cYEk6nRmPkJ5NhIACmHQIQ
qYViSHMZrnCaa/69UuixK+o5gVaxIFLUKms2udlUnkYoygVwZfG4jIaSzD1DpoOdhPLlFFf6iV83
6XWTygVgrNx7wAYAZM9shXHGZU2Zdi57BQGMau9tQV7LzqQCh0FHn7UL4g1Ft/B5ieYYzqmI+bCN
wpapErZkeSfJuecIyN6um8FIkejih1sjKjZK9rNttPTEEmfOHLKCghkvi9elwXkfyyBLObayWmFV
r++K1NQeo0I01rhbgvNg6OprSfKEu86L/bUx1dYm7ui0ehiPN6IFwdGoB9mRW/26aPTpUdN79TUc
aSc7Y6jU+wE4pyir1oOoEN4x9MG0HFu13xsZOm6tnegjlmZ6rop58AovSttIYi8/0BWLz4eh9R56
NCuokEaOxbDja2ZgcdxBD1xpktQt0XkGkDUi83QClHs/+I14X9KQvAkp5p6LHWUPwk2CMzVW49tu
gkTaeqKwMI2+c1qxwmwBkHohoOF1MsE0V2oyVpsymjpnhGi3sECq3gxZtg+jAnpP12WLMB+UJ3IQ
4DliBcT6XyvTuq4ZD5mlB2QixSKJJ15aPOgWGiwxEcZTjbSF8zRu/cfJFPoVsvzOkRvGpqyAlG6m
Kj5tCSQ7VYAWXiTS5G3HMFdsaWrClRpYvtugD3PJ09R2fthkqzqtzVMwaIItRpno9tDfnK43sivd
o1Y1yq14HrRGdR6g3VyQM4ArTa3uSfENHbZk4ynEnxTkeDac6c0YnNJUM149SGQrHVWxU0eRuA6p
hZwmY5z59qiot8kYGjCyUW4t+6Tx0UwnVVfYpHO0uEvEKl8Hfj2clRLDlJSOIQD633JoM3yYL4Bt
jXO/H6LCDXkRr1Yp8wnLBZ8OEBCXjDnRRdDdOmU6nuokZSyoJvq0dBMOPpvOvyQWexHVGe5Vby2m
tRMhJvMDt0nSlYWypE3w1Bb8tbaR7Uz91ZD2sb/SSJ4Ju3Y9K6viEGXaE9rYUrIVHXdXdBkpqzy9
xmll596NFjr67IqJT8p6nQ2Gzc7MobnZCedZ9ZQNN6WSLYZ0I+f7aHgek2Ad9YuIKmFBw9+S3K6/
6OSdhQKZLSbTEufu4iSLwoUpDE+Dvqx88n6sCk23v27CfVssiRrG7AA3uSUqhIppEC9CShJauImB
6yZuJu8Mo770nwtjLaHIyC+VnnBYROYWVF/MvOcxpIPCAB6x9CzyXdew2hxKj8D9HLWYEwUISAFo
Lj1xIl5WxohMxlhW8s4M7rzqWUkesbWvvAKGRkd9euYEQOfSc8n14nbVqu3rENXXDcYiWi9LAH3o
CrRtVyq7ONGf8J/YcnwZau/DkEMAaNEDg7IuL814i4G+fawMSwXuLjSyrQIGdhvqw+vCDJo7RffY
UJKynJAqUliAbU3pROjSEPYVcFO1wKkfC9cB2pzORzs4pIVb0l6kAeBaprDIenwLWXWthNqiBl2n
yaVAA7F+kQ2K8pN6NoXjXd80p0ml36YyMEmQbPeW1p20yQSZF/8GaVWuGaqnRlIMQDdH6PeyAh+s
vxcz+UUhwDfWLjPdfIg1K8edcV0oo6uEJlDsJ5E/XZenzCBOR5qGm7XtfoSWpWen81M0cCRoTeVA
CV7LfbkrJ/SQM75UoNzT4AmRsm4bJ/tuZqeCGDW9dF1PRB5kkasJzMGsWujSITJupIyPbZ2UbwXx
UF327CntcgiUE1/QtgWkRQxJ9KglVvStJm34SIBFx6iQQum5AHqZNN6LR8JPkZFa0uSvyJcWY6Iv
pv45NGt7CE8h8ayH9GrywcDuVBXoJecO7XIMV/noOYX5MGrhSuoHp8W3TunFmuGt1XiiTX227WGc
yvO+vFrA9SDFlZgEWyurtWGmIc88UhYZBsWz0kovcK3ZyE7OGkwboRydUnl7pryOR+whFcPSaUdh
jQOsJRbSkBd+ZlwlkGRN7zlKt212HoNIqTNnNJ8V41pEU5oWKwJX8zmR86WqipMw3XfKdRadmsEi
ze7J4hEhsY0ahZPU35ft1vRO+ArXlrEhcAwOVGWuzGLVZO8BVaGZb1v1W726BMnitNYyUaINXQj2
/+arhl0gw7Ni+ECab1Pt3hftXtvM+oDUSneGdxUqsPsku1CWkuHW/iKXYTfWCOlz8ZF4oPEh1b19
i6FXy05mG1uCuWzCD2PLudtIpROM55W1mswFXmBXGvyVQSka3wD8RhtfACpedyA8OZPuidQZ3gTv
nWr85L2XzZ1Ovpb4TBpGi7tPve1rt5vWEI0p2+cO5uGYqITmOhPvlRtExbGJZqjeKPxlbXJtFu6Q
bkVcTnBCil0qXo7JdSP2jzHmDV6bugHO2unNqp/erHgnqJgI3QkzlvbmgdhuM5utC6nPlwP/yPqE
/XInC+UJcG8bVw2Ghwf8erbvEY3H744WneayuqnyaGti63CYrge44NaD0q8NY8Fmc6PXZ82w7Ziq
JgzZ01YHzNoHuxxPM3xRu0jO8vR0YsqtzBOxfe/b244RJNQkEG6r7iEt11Ky7mcKR0VkBQqpvprF
WpTNkzXhpW5WJevUMFaCcBZXFpl0qJmJNdHfgoHjOcIskx8L64Zl7VqrzmP45CYt3p49tYpKO42y
sxh/ZlKdhFSHKRq4YSkRmdMvjA5mDnbZOaEtuJjM986Y82wwdqzTomSt2uVAS2grEF+bIXQol3xm
GdShGrI0+zF80XbfZ3ciHg6SmpowcTq2hQHsHzJ8rG6B59cpeDAjX2hMSHC7T1I6yHg/48dsuqB0
tKgBi6uSrfbvSXFTQuefdDvx16J+KgdPZfQ4xeGi1RefjlPnP4s5B23Bj17v30Wej3PJXPqVRPr6
IDbm49Hn4osmBYWvwPbeDUTpRnZU9YmrQqWgW2aVfFvwMbHJZnKT7St1xBpXGGKHu7QiO0wc9BM9
Y8vSkaiwxi7W3Rf051fG2LT3WhRiChcaUtWKRL6LmUsKFJI0R3T5ir/Zh9c6CeZeT6R837RhtW6y
mnDKXuxdpeX5I4EfV1UX8U6tpNuBzh5dirFE7pLZIm8LvEF0ztisBaFT9c2ysfQzQ0pfw3q4MkOM
1myi7TEDJR6tkmFRKUSn8exzIzPc1sBj70vDSRbEouPjD/fYmCB879ZYZZZk+GG8LFeJ/G7UU7NK
dRKAbRl/1llQCPkS/pSBWN2fR/mpkLaner7Qx8dRvJGLVzlWBlsyTxsoqWO6A1KLa1fmTcbkoWhF
u2A+1AjUlIPrBP5pV+zhWJ3Klb9QIIDX6cqve6fFPIvfLNpYrCG6hbmry24a3oTR+NOiGZkSL6am
fp3CM0UVzkd17mBuGGoX8Ky7et1mGyEY76iOLOs5PpmPCQncqouzdSHyIZXNbjKNKwlHVILeoIMy
q0fXxLJhCvAeg7zYKcOlVGKSuiW0AAj+DTJz0WADioz72wrgwdkY4OEspxKRlBjURZGCH5UzJxFo
cKWV3S4y+jsLGvus8QFJ1D6y35xOYykuV1MGc59CO0AmkXIgew2C0As1dj8GxP+DWvg128s8/TIa
9x/rNvPPecnhE7Pzber/+vhL/Ld8TqM9+C8ssWEzXrRv1Xj5VrdJ89/qmPlP/p/+j/+ieMLfcj0W
b//r3y95mzXz3+YzcD8XVOaCxT8XYoAggY4//vM/ay+K/mOWMVAlmeWdyof27mfthdILNBAVaLEC
2UWCk/uf2osCmgc7g4Y2UgR8CPryP6VyWYJcqUoKHCDMGNRf/iwS9+DbQujP30HxWkWaMuNBjKMi
NhriXEKE7CM5hzc9KOs0T7YFkOKo5FNK6mUZXn96Mr+ZU4/K2T+vSFNoblvSGjqu9BRpYAbVZOCm
N8ydIuar1PtLoPaPuJ4Ptcbfs/Zfd4WtiA4srQCKYYezti5PTccJ3ncKl+TL1kFUrL9T0lmH9n6w
37hTGFovlb0tHOubPv+RkuTj2iwV7GZm5SDldN7c5xVjTKQiQensQ2V+Cep9Mu8t9WJXAOn0SWJV
xTOi6p10fP/6sf563bkKx0dEP4LyGtKZw+uGbTsyWXPdrIGM4uUroZLOct/c6Qp2f589SnEhJ9rK
1B+/vvJh6Y4bNlUoOkjeVEg6YDqPLtyYROaMI3nnuZp7NHpJ1lIMogBIms8VjnWG5GnO15c8bOr/
vOTMZ+QR0xFBA3l0rxTwUypaCLOK8bmm7rUFn9agWRfOO9G4qegKXdYpebV/fFlaWrhwkKpQTf3o
dX7uBg9daeRkjTv55EcSVAf5OfbaeuEN8aaPWZetrdobwsvXV/1lwCBAlTW0aNhAOFYev9gSqXwZ
jxQlEkGt5xyPJrkbE8z730iQZoXRwaDhOrAwkQcq1IONY1+T7id6hbsY1Ved2GUuLQc4WgRU7vrx
OxrSvGs6vBTiV0XTqSnD14NNdvj+dL+DczV70zMDCvZ0NshMNn+oE+a7nC8CiYw9MKxW62hqK6Yk
ySWBg2hYkZ1HoK1T90P3zQ7xt3eCplNW0Jcov5B/U+wvVdspeBmC3FsKHcDqYSqelEgMfi69/zip
/e5KiAZYSVRDmxXWh8/Mj6xIZozzGQQiSePI9PLEYfB9c0O/fm0YQTWNpQoAGCvQ0fRFYIGpytgk
qbMH14ZWXZVJ8c0ljqXVH28Gmhljl9YBDeGjWxF6+CAYqSOnq0mPjj1FPkfflq+xiF9NeAD8rLdi
d5TazlUEiyhYa6wcGdbPpVx1FI2HBswpKXv5Nz/sN/fOIOPx0iVBiHf8iIewqCeRMjJnkMzw7QZe
zTLFCHb59YD+zZucjQ+It3G/IW88mr1SQYKz45PePpENKM/HJCGxVYRVX1/m11UQ5jX7BJZ3WvGw
AY+u04gFdSPSfRxUF8+VZQxLv4lwSpE4LcaUTmUxf7OMHP1v6uMRyfX51A4ZZBtqIqVCvwzXajRo
mznJojVa5b1pkXD1aG7cSWzF169/7q/LyAejFbENsDKLWeHw+9YNHwjDDKSfxqtkeDW8s8SRL0bl
5uvLfKy/R3MPqnlt1uAZJgzFo7lHsqbOigcldrRO37YFKeh9mQ5nMGnm6Muq7kqnqiXDwMuHWAXF
SrVuyTheVAh7V6MQ5/pCTMpv5t5fF7SZnIgElU2fiT7u6FWlBcTfEUudg3TBMavRPx+s7ilu1q22
ASggrDNqz98sor/5DNFiYOHFL8Gq/cskLKQ0rSMpdkrVoFFgktcbZlsvb76R8h6PKlitrNFMkayc
0HePN0SRJMhSm/JiC8JG9lZAjGvby/U3VzlevY6vMv+KT2szSawebLWAsZuXMiA333CSfNJ3cqeU
CyTb7Tdv7PjpHV9v/t8/XS8QrRAaOHelVaeqtJvKW+lP54mPS2DVR6zPbp8O7eEl9Fxsq8biElZC
HQHnFiXIXE2/mybmb+vzgOAyKp1fxgNSGfqIR9+eHEN3os/CgND8/qRWBH2VeMXw0BlBdyaKVf1U
17W4DBFxDulwXkvMWiCUp/qbH3I8AXz8Dk63+CfQm/1yu4ThSVltjuBQ6oCCsFZRPW6Zl0SN+pgI
SNTKv/lmPib0X26djQizJBp5EImHT9jUekUjVyx2VKMdViCbvIu0peXi6WRFT2EXXeGP0NwR549b
Kp2rK4K8hPx0ThZy4YjR2UQWtmJcIBAqr5vSO/t6rvrNNwawFTEl8x4Kz2NnO5hBzkZqz8/z+voF
lkK8xKHNUuh5w3c62e+uNY+vT99zaSq5BmgzdkbCFEdRecWytBzC/Jtbmr/ZX574p1s6euKinvYz
JjF2et8yT/ys2MY0hnpd3dO+uxznonuTt0+EXSbu1w/zN9MQkpj55Mxejb370ZVJe280Qan4zHWh
pY2lxztC0r6b7KRfRhPLCm4LicPQfJvG0XNkcUSMGcpsa8D+EX+WrkeOfTblcqo2tMoi/4ba7dry
sm3XBivanN9MTL8cBNm6y1A8UKBi8zGwshy+SbKgqmEysbQOvv9qNOpZgllczEXq4mmwl6rmWmxl
lwhKW668zdcP+Zev6OjaR7Nik+P3i8GpOZXy0ndkrdH/RlD/zUxxTKHAwHR4i0cPWSr6mfBAKxA3
48Iw2rUhhE8NJRZbl4utnvqLGINQmbQb4r3VWT8QuFLdrb6+2fmLOfiW51+BwNHU2NEqwDAOH3Rs
QAkMa151E0fn+C+2oUCzXYquCLJbeDkF0z+/3jwPmGyPcHIe53GYhjdSOyXBFNqozZSxIrvS1fmm
0CAMXf7N1X77kFEccncWtSsOUoe3FwhdB8uVd1n21joowm2gdRe1FW7JiryQIuu00KuCLr5xQpaY
bBejKdtj9d0cfbwzml+1oaKilw1cFwggD38FEVx92zc0krCKq+11UxO04kz4PfdCXKrVbaa0fXGV
qEqOeT7Be3/59UP/ZdrgIDwztynezUZQ42hbmtWDMDUNm8J46k94yj5do+APKyjzYZsFSMOngUUP
Nf/hPeYROi95ECsHHuGDprVIOANCu6xLXczvSSX9ZuP321v6dDn58HJ9HAAH86PZjxa2oOXK7dC1
V18/tnkEHo2Ng1s6emyDibDDlLDYsLJqtt6TGprNgY2MRuaEb24IXPkv1+NgTMAP8+2cfgjs4/Ce
IM6YQZIiGal0jFJDPcqSq7Wkq7y3kz5CqocNiUEeZiDJWMAKr3KOnhoMr1ZDIjBhgKHbXEea7gAc
LvYmEpzgLvBNLTnDypcZ22LsyJIkT0+bruTJGM4SpDX3YyYaoNaITn+s69ILXL1R8z2M2YldWxB1
71UvVe9SDf4hrsrq3DTGtHgjsFHeg5Gp4htLmnyJSaOdTmAFXhoR3JXaEIwbAyvlRS8HvXkSyjU4
m7G3hAfJCut8haI+v6jEHP8NMAnP1qduuEVX1LEhmUzwyWKabgaaTgsRmNp7yLJ6TzhZcSrj+DqL
5tgGIW7gBkJJ1bR6Ujc1yWO0IDsJhik8Fr/EmqkHTlOpYkxb3ff11Qi/NoT9L8glKXDoDMbKijFG
mNUyxIi0JYfU6GmDirT1PIIx78XCkmEzetlJaVlR6GCKb70NMcQgvQGFJHIT7Mgx8rYluclL4kJq
Tp+VficK8VSttVEST0QpUy+wBSjuGE1Xepw3Z2WYNZt+gkHsxpW5rNtg6ZVR5m2k2jIIHc2DBa3G
oFkLJIH3z7WWECfWtHM3vVWB9Cihsa+6Rj5viExpF6mWKktsGWBhoH63Vz5uuxsQh3VPQSosNJIO
EfJuEERNOykuRGJs5ZQHly7wYLSwCatysJVaRGqWjltiQRqHBEw0X2K5Sgtg5jrRRO+V2CgLGH+n
ElYIByyvGwD7OE9J77P5LudcweHd1FP29wHgKmwRmTDDrlYFUBZZ7AWwjqr+WqRjEDk02+w4mhIX
3gWxTJMB5VoGFXVWpnJ8jqVPvOB9NXt4haJ0Cl/uWYMvTqJhRpc39BOes5rh/CBufatY2bvS4fkU
I/M8n6tKRB47fgRass9VVGOlqN7FNZlySqg/RImSnUh1DyAnm39gGBebLqdND/wCkYfuCxu5kN8L
Ra00FFJBaad0ZQt/dntYtpDEN+S9gMovcsCDwki9Vr30gjdrrNGbif4o3BOEuB9z3jHTkmSXUOYm
pcqdfhqLrVGk8I9HQaDLPfbbal7uhckzaX0Si+sVAFVDCxbhlOe02NsgX2C+l5Zkke4RxBK6rY/S
uqdDbif9LoHXitPymnhI4KKMOt/R/Lno1QH5JPj8MavZutRa2jqDV74oYhUtSnJKTy1JmrZsnOhs
M8Je+wF9uUMAhrr1qscpiXaU5SSC2pvMt+4N0g57L90nDVxkqL0ecnSpv8n5PLIL2QyGfEE+YLZE
P9mug9oiO0qIs/iqF2jX2KJUylet+K5OtJtFs3X1wHLJj3qYZPnJp2duIy2rbEOoRcAlcXMdU9ja
wWBNbuAAha5URvqCCnkQbxsmtrIjyqcVaM7TYn6pQ0FfwvewNohCJQMRPbGmsXRaFZAboJZD5gcp
amlvRhfu6kTbZoG/BL0CuqhmAMXqIjChXC66RCN7UZTRFNInB9nf5Ld+lxSujl3MlkZArX1ULcKU
9FoL6ygCnQnVX7BWzXqRTdYmgH+mitaj1spLnNduw/KQTOESJrPTRe3dYKBERWsGRs1NpKR5bVO/
zjmirGtJXzRqAdapXRftOpr7yhqYcpGo0M5zWQZsUIp9s+4KXbkroWe6WVbfM4+5lp6I3VYc/S1H
3Yoz5vSum42jhgWBg4lxi0i+O4t0pgUf8JJdAgsqlqxK0jP6zZ4tAJ4svoutWqnTqRgjuluGkdLj
BZk4NnUwKl/w7r6YvnYxiQn6jEj38Qp4abkvSOhcoI8iUAYQ9JXi86ZrTQ0wyE8CXHxojkuM5uXl
gHOQ902kBqoNWTyXpSSBGqfGz9NkMJGO3itAG8SzfqffihmYn0kJTtXMO2kC4TbT1PsoJynXjOjE
m+a5Tm7QwqiVtT9O5bkWd+UleHL0b9bA9JoJwM39cij5npD2SxutlIjFrcZBvUgtyoPSMEdGguFU
sYazPuBIvmsy9MJgeUGagrXvh63HsWZldf7KGxjeHkml72patOIiGsMxuM6abDxXxHhAo5IKJ76e
ePpqItZ112RxILijOZlOWANOhoG+Zcj5J6aZC25V0cmrqXYH0WD35OkR8ya91O1wJ3aDjlKhQ+Lc
dr33YhkjGbJkcE+rSdPOEyUtOK+nsdvr+anYx9KaTa0rDOhbFMlFkLvFPk+scbFoCCCXw1R1ujFw
YK4Na6LcxAZZo6dR/GvhEgA+Ee+iJAOWIP5v9s5cuW5ty7K/UvF83ACw0RqVBoDTsSdFipQcBElR
6LuNHr9VXrn5YzXAq/tSPNIj80Y5mRHpyBFJHOBs7GatOcckut64aQEgvcg1isiqx37DDnajSutc
qPE5BZJdG7abBSEdDrewuUiGi6SloIcnx08JgTvkuUHEzkjVBWuf1dzIWfYneSxH0mfX0F5tdNIH
nPZzftJinET7YuLvjAt0RXJ2p5wXmlfUDBsU6tI8pJGQn90pgzho46/s0fo1gLbK3D2dInPxG+oT
HoNZTf2uxaJRIn8DomwQBhsjqxqj5dYZSEJN87rp7nIxDCZ7ocYBIVTGydaN0LwjI7cDNj7PkSrK
57ZahtavtPqBmeqREnRNybwzMBJO7nwd6cq4X8AfXeTKkKIdA5KagGWdxQXIm6LC+jzNkimG4K1A
zhlcxRSjDUDqEAnXpFTnkz2rQWWK9E7JJIz5AtviPnd7mLCUEZCiIoxI9npjwwKWkRtdpFD5vjay
HneTCxKKJcWcokAnzHhFsJdaHwyodkykmdU98mA/Ta2H1q6tQOS4zfE9k1OrKwezbj5NjlZ9TWyz
2xEs0WxrS9Fsnt7qpklG4o2tYr6KSxsDpurei7Rrzmtb2WNEGgmBic1iZ4PI9vmp6BIFfJX4NjO1
gicKsXoIhYk433qrlsVda6b0OpqxxpjcuCmyGIBbKVr4B8BybFDCxGEORfxVd6AWPN1cvhjzTDxC
66R7KxL72Kl9xM1uvcMugNCrdEeHCtF0HRrhzh6qU83smpsqjhJgyEjmOlD2+6KP4zOyaQ9drAqN
yiLJrhDnZNofxjKX8abJrovQuS3rsr10Q/seaADhtqXYLmbdUggEExdKapGKgSbzISKXzj3NWwKC
axYEn0ksvGgzw94by3DpFvEnBxpeUMwoJfkh0Bd1aRU3QhuA2ma8POD9FfStbm7cpA3BUgq+/RNj
ruQpCT/tQz5PN1GuXYtwuldmsRttVNr7PGeOWfWGxM3jNCsj6zEbCXjdhFKIVzZ2eiUSVpcuPMjF
GK4SCI3Q+UwlJLkcrxngcYwFHaDum5qd7mXTlujh2qW+7Zf6dEa1KxHa1TdJ4g6B3nU7kXV2UFV1
9n2J1R209+mhrm2E3Ks7jWxd43NsplOAbf7R7pOXolims1ifonrjJmZ4Iu0eBrc+7ojJRp9d6iqS
6eSzEBUROFlfBOOkIHsbUCr3Y35KILR5GeWpvlMEXSLwj4XX9ryWndQ36aiYBKC70yc0uPDtkmlC
LIhimqyOR4sgSWuo7e/StigMEMJxWfTOiUWybe1YMEpt36JvbQCDJ96C1T/HfHI2agKiZ+UOW8uJ
271FBBCrLtxxV7FT5Ia89MBZl/Xt84kkupoxEQ+Z3iA0toj5nbMm9cyp6HZuxll2rHOWaZ0273Aq
zAHw9yTDnTVZ8GU07LxpRXEXuXED231Si10mujnybY4gz30E5HXEIOMbTTx+lSH7HjMBgq9PAw6H
KGKb3N64RBaTAR1vBhI5irNGyhFTtDp3jP44O0gsLedNzZYq7rrp0pVlFDjY8qstcWvoouGsZUFC
mgfNMGqDHiKyYVNr1rYxaPkYCbOnPUnZ+NOC0VgXsXKQU+1uhrRJMQ5FdkzUInQ5hLKSIlSTVBs9
QwA4LR2WoqR9Kmeam12Y3GegB5CXs3+ayRDJvQxE4JasC0SMNrxsmhbJ4AGR/FwaRCIYFYj4Kfte
4SO6BhROWLsY3fwySVgU9x2TZuwn/ciuU+souQTYlKoo4K0pH5fRdZsTTsjExw2LXpdnExGBS8U2
XpQFQMrEvXHDVY7BgTKagl5zhtxPwq7I9u7Yy8kXdlM2qzx7mrrzrOhsWlLh5HaBW2d8tllzM+tG
UqkRW7orgxYks+oegO0Wfoz7sQEurqZ4JkY65e5uMHDbeDLtlCC2cX32+SxmtMG4vQjjQGTap4rb
YkGl2Vp3ju1lHfHYRA9k1XLP1mpKd4Kz3LQrHDF9R/VYPzZWCDEzzbKSvZCp5ndzO9iE2U3zfEcp
PxO7pp7dlwiyXhcMhl0DrBHxld3m3ScXLN6XXjfDchMtczyd1ekwnvCTmvJ1jJyo2KWxdD5jSR+Q
olb5JJ6SpHavOGNUTMFkUYlLdh/2SCyfjkUoSlxMFYkyO58HJSrDS+BnLdEe9WQnZ5C5reiiErNq
BkxNNah+fBOsP91ZXcXafpLjzUjWxUEpG5N7kS+yy0jHMdfQj7rgVOXR5pbipMjKxr2vyqHvT6k8
59DSa+HuMsT7u4TNV7eflgSDs8KhCSZhlG1YqUOLwehezEY3ntNuhw+TnpaK1gUhePXW0xRUcAAO
h+x5lJG8S7QxPqvlnHO+0mDctD3qaLPqjOkOq6k5Drs6vFXcT0ki8cVVnLrBLzMT1BaQVGfEjndZ
D/FFhR8pNV6SqPkkgZyHJ+hr9TPO4REpQ+MQRAZHVnWnqdA8OQNPkYrwtJDCLvaAm03IownegFxp
cWnE6Mwts1eDVk+cs3AGxLAtO20zOGIhcGmA/ZKEp6tLosYxJeS9YRN275KgoCXbUMzVRZRIkV9L
qVvEGxX+2PvLwrC7IG2ouq5LM7CXKy5YPYy6BgJnSL9mKXv7aNE4V50v4b2Eg0vCuTGdzm0fopM1
KcalElhtajxR3VD8cZgNtOsS6XubnMWN2p13HOEIZlplsK01dr2nkenhK1OH8ThRd8O0qC8tDYLe
S8wlxDArHHmbs/E3M967md7TIE+hhYkbzJnN51Fv7upTIEnyzAaOwUpZ89dliknIK0hPONNFV+eq
D1s/iAp1k+nahdWkUclsbrnKtia5TtvmahZe4hSaPT0hB5bjOeL7KfVjBaNCjLljAhjaLb66Bo0s
vZeW8D4zhO+athmH0mJyx1+YYOhRx3Lj8oRskWMKoBt5MN2lIYFFWoVCBy1xmd+ipMHqYsXXs1oI
ZWvIKu7OC1M5iXX9KzTb6dkGjIrDWKkzDxqvQyQIBFKvsEvrEbQrFZayogIjKb2XZ06WdHKrENWy
0XnngsHVK3RJ+dxeRBlJEv0iQrQ9scoHZpeWo961jdtunk6xpMUOrqn6y5SpB1vCqfYSo5/GTRUx
4skk0Wav6ePbBj0Zmaq28dIaYlfY7X3XcOTaF0UX29SnYiuw6UxeaGUpvJJ1eUNyWHnLBjS66dx6
a+YWLmmM4+ZB16g3LaMqLp0Z39w2V6LG8USDxejWsCpg4Ubb+InmQBZs7XZDXNftBELQeuo1NTxL
M1jfI0wnX7Aw+/qyshcI6mG+K7exTQLIoTeV8yxrtW0Vy5OxGi4GTPOU2dyTHkPsRa8am7JSNZLU
nDYLzG4Z6iiA060Bb6pGgTG1UMzsDMDB0gVdRLJLjTHzvG5kT2dhqB+1cEwnf2ZbfWKXhU7xIENc
R+UAKkc85NPlUGbMik6ycOiyKyy6cZ5el86ifnJDWkC+1i4tUJJcua+yND4jMkEtL7NSndnhdVN4
6J1GAkuWet/AMQllv5wMZquerUGkzoYcYuwwE558z86jJcgGSL3bjFJF5bmwfW/jzB0PC9Sn+yoW
aXnWxnql+E6WN7hrLD0bcSwNsCcXfbbnE61eyanWrGxccI3EsU2T8V2FFoNFI+MwOCg6+ESqowcX
Gf8z7M3xtmXN/5arMlN2eQVsALAipT4D7gKzXneZp2l5KEGrXIDB1bYZn/IsbBRH3bhaGu3DBdCB
H2b4gfAoIHc54MnWNjMYVNPZpq09NSU2Rq0me7zu7BjXEV+5G4+NV/U1h84vYyIMDlgKjtWag1Jr
M7t7ah8h9dHIhlv4EzRnM7AwuwWq87SL65rzv1km8RWbJ+OOwveVaBcg1IUQp7PampdTwflH64US
sHqO6QlIgfw2HRhTlB80grGIvnOwEWEEMTd6M1Nq30+5Wo/cfyb1pVEeYfkqvqIaIZ7aYRrNPPN4
9+f932sdMPBeZUtrIgHiqGOmJY71BYPPKP22k0FClWtm9rbc23D6oLVz3FpaL0TnztKgkTgoK4+6
iPrUdFAy6FHQOoAonOq1X2jpfRZb95xNx4COU4dKyKg+aFcc919er2siCqcXjS3YXD/XT632GNV3
pODE9YeiyHcq7smLYq7qD8QNx93J9SrgXqHaEYrGP0ftu6gjICjOeYwxNFlRaj4BXc12sZ0tqWrD
oRtIOHv/iztu/r5ecW1Q2lhl0NEdtbG6eJgF5Fem/uJSmU/d1vCt2PzgIseNnvUidD8B9dFcX9W/
bx8eW8oS2dyqB0wOVJc5a23cQXg2q9n7d/O7C+H9hGZBCUgI96iNjinHKPRVbWFQKo6UcJeWmbzI
+rK5ScL0g775by4G+lmj0alp6CuPRWnppIAEzDFWkk63RS7us8Fu8Yvy9n7w/H4RKPAA4eytQcA8
QhQCRw9QtdM5QkfO6HtwL8twa8m7sID22bOPoSyebB3zYEGE/9tPk0mOW0TPhPT/+AbxQ+HuDzkQ
5W1MzmbbqPdTqAMez4h/DatU+eCB/uYdQ/WIo8EyOU2g73k7TGJqsTKfGSZuFqVUZdXW6w1t8/5N
/f4ixC7ryAl1U13FLj+9yKbKTmFMeMXgfmJCBfkbiJjcx/ev8pux4arw5Fa1KDi5Y4tGTxu1HQWP
rnQui+GmHL8Z8Y3MP79/ldcX5+eOLeOCy6yoY/QFGEKOOqiqFRZZvSId9JyOGGj8Nhkfcxay0cpP
RJpeodzZguWEHE1EoC2dfZZaZ7rd+xSc7vSSx6y0BilGlXtlj+3fHz+8iKhCV5YhesKjuYXsTzLr
2C9QddKKfV1SmR/mujxIpDi+QEy0f/9xrF/d26fxGoYDykp7tf0dzZ5klYhKr3lLnDbdudHs545z
AZ7QE/28H+duO8fyqcvyh/cv++t3bSCJdlbfocYbbx6NqITVv8ng2/lFXexYOYKpi32ztW7Czvlg
8P72UgbMzRVy6+IveDt4p7IhXHUtURRUfwEZqYhKNMkB+4N1aH3T3j5JFgTknyx0LvxL80glU9LV
IkmWeVQ0eMBz6ON9TRt52YwyDmYAQeyNP3hjftH4AnxU4d2swhwTfc4xu9sZLSHh1kP1B+/rzZO2
60hrXA8/dMTVO4J3vrRVu49oXxALu8Uz/FKI7iZNaVm+/4X+cvcGTHmU3qjcdUTNx095ULR2zlZp
BzG/wSyuq1H16Qh6QnJAy/flR86YX8btej2TWQKvCI7BY7g8gRUM2kqnObDJrzAxek2ApO++271/
W79sLrjMOruu6vKVjHj0OpYWpQOLEwOuXaX08HLYPuqkm9pUbtmEJr6jD8H/3xX1t8PVLYVTwI6R
hAl9kznWgRw8iKDXAGoiLT5cJdf3+6dRi0bQWHU/6G7ZIDK/r9/rT1M7eiT4pQ4rMNTEE80iRK8t
gprTKYWRKsJ97GKvVLZx/QPc+rcclv8J7+Tupbp4LF7aY4Plf0Hr5Ipc/dfWyd3j07//nzdWy/Xn
f2CrjD9W8ZmGsQZnoiAk/i9slfOHrepgdUy2SmxvX6HpP7BV+h+keqkoxlgrQeet4WM/Us4U8YfL
zmfd87BzJHSMVeQvx+jVn18+ZtP/rCFHcDphVRYu4gEbbfvxFoN0EbuhdwmRpEmvjQpAVZ1Y9WZC
ofaBaHZdev9jMEIWZNPEU9DYYaBbZR55Oxg7rPEhzR2ygGsaSU25uuyWldAOI+qnZ//jHn82vL/d
0fy4Eu+zxa0Z7OKP1h8nifFCoIjS4yYM9NToPDnNH6Fif3M7uOn5zsDRw1c/FhZGpoMUCkGImdjN
PnKr6LKdZbel01OlH0y/aPSOnx3mROS+5IM5eOupTL99dmRdx31kZhsRIiAD4U0XFE1MQSekmZAj
kFWWkgMbLa1Fsvwg+lMcePBOmoRGEr0Gqyh91FWdvhZxaXw5UdfkbDjkJIn07Krlk9snqtjQ1kSd
ktLT0S+iGO5BNgpd7jpVRM+NFrrRBl0f5jClsuk9miFFooh4W+1CQV0ZbQhfsb4n5ZKaHlqiYtgS
I2p+T5ZEsX3+BIjWuWi4sJYo2jdDmRKYfILgKU8ZaSD7WZ27zkmY2pwcel3I8YJimHXXd8TLbATq
tHrNaUTaImVnPwMstCEw6CHigSlzc9fPMnv+MrXq8BC3qwXHTddmvwQSSC51uVYHO1uQexubzbgN
bbV9KbMR7kWuTvMTqLLpfiIC7nuRJ+Z5U8H5p9UZ9zfT5CxUbiIdOoBSGbHiu21iPjhFhaNoKSvl
qaVWdxcaRXYXUuymJG2EyCH0XosouLtF2j84KdlWaqDFRfdQIJa5XJyKJ106Wf3VAPGCJQxpm6d3
Y3qGs8pBWW7YgCe71u0eyOzLnso2SZ54a/rHeIZ5C/yoIgk0ZHsH/Ezo7aNNvYr+lcY3Q4xH0tBp
KwqaRWLOaAp3zfhlZXqbdCHmufUXWzhfIlGKCx1CPfXlaGA1ogzLh2iG7H7SnbnxRDZdLjXBxiiR
uoy0ckk/qcwK47M2TIoC9B82d+K6HcegfPzcZMDVYb/NyTMsrPZTS4oDJLmZ8r3MaG7QcEWxAnk7
ms4cd7KiQBtyBMbkTqsvKFLS5yGqWBURhpPti7IwutYjvSHJx0DI5EnToTUblql2Qp+KGqbbJcpZ
rueh6mdJWWs+PZ6wCkZAbNed6vZYpoGmYdSRs257WhWBXnDoEC/X0zJGV2WhDV+z0Y6foIdG9o2D
k/+htxI79pouRkkhG4ei7qwg3aXAqo5ouTpa3puBrGMUtJ2E7DClWv3cNi3pDmNi9w/Uw6oeptYo
nhH6laPfWFD4SXSasKPDq4N5oaZKdqEs6mB4VWe1a4jNUtywNYjPwsyIdd/Fb09eldMWBEUh7/g6
pAmQ0xwTrfAmYWbwTMKctyznivmG2nz9TYtb1UTIZ6axV/bKSC5U21d3EuLUXca07wZSteJvvZGP
rhevdPxCAGbSEaAZPgEWYbp+GALSS+nK65WDqp/OoQkyogPNgBF6Uhn/am25RlAvYhrRbpMj3yIw
I7jSKq7g1KdVQAWIceO2kTL5Saraa9VRAG4DKBVD8qim4WEpSMPyRt6/54kBdCNS/aFyQ76trOvH
i5a28osz0BTyekJdRz+MS2wUbhY6G3Loyz5wamK9yStOeyVooOh/lkyZ9FcVsKhmL+BGMeHI4uBa
YfmYIF5QvNYSxCEjzqOjE1VtVPkiFCWo6rgGwYVuVhpErYn5vCqajts0FMqveBDu0DrwAxp4UbrW
agygJopiMFQaQ2VCc5R6bmW1CE2TUKGojhGiBbI659fUvPN8oxvVeBNxA9l2yGh2OrWF/0bm5Fwa
YdTYdFeACKJsqtJpSxvW5FAxO5mzG1BUTCjHdEEaWDJYpxx/xi9aSevX14qVGwYiE75UXXc6k1le
ZVcmWcE0Y1UCkdykVp3AyKeo8pCXFCdUSeEfJpUmwbslVEmmBmGWjz7G/G6HYYC9DGKZI8Vm0GxA
5+04qS66t8a8kkNBWSBcZPJsMFpXzGvvQq6KnbygCNuLwa+isS/QQbrxF2Isk/lkKs3oJdFmExWe
mQ5XRl4A840Q5ei+o3bTp94yOIKzDhKsTLXcMvZZiYTLE1O18u/EzIEx04b2OQSYHvux2pP/J/Ka
ybelWL13y0gHDjSWhOLVtjTuSwPpmNfa9hDEiaK+9GG1arwgkVDkpQYsnDm2PDZB9LaNpRN7hWAX
0mMIi/MbzYrPBkmRrxehcTr3Zn6rZrn7pDSm/Ko5MLs9Q2kjQEeyi87NwoGBJNRa7FwtqoZNRcKY
8M0YZH5QyDy5U+xafRqrZLoxtFEWPgc9JdtVbZdcFeVrIPGsy+c6G7X7iHIjgeWjEuJYH5oUlV6K
otrvLbt5UpnbNnnvIIjp9bB6Ksd8vIaJIgKjkNoVy4J90dZSHenM6Vtdse1n8s2SmVp7POiUPLpe
7jNndC7n0VrHeSRZZJrULGvev7K9DdsiJi3FnOat1IX9LTNC3fJBP1gakHJ9Ydm1mb88Q6vliZJQ
1vAj6zV7elRZfaTeOUDgtVgeOgbfU8PT6Hz0hRX57AKlFVmURJsXkUyC0l2r91qJwCBes6/Nkg4+
SBoSsaPBth/JnSUmm6bDeF4blgxpVOiduaF/VBxYe+FHUW4ofXWN22Zsao8VIj4UxZPGApL2M9nc
CHEYTsiRyOx2CD35gpgDZcI8J8wAiVwTvsO0ny7HgrTrswoNPGvKax543bjNF5PBl23tNTB8pgr4
HU1RfUFJDHqOIly0KEgCk6/WYC/TgeT2+WvZp+SQ89fUx8UuxJd8jSm3dTr8uzDs8tNOIfwxUKQg
u3NKHBSQqjuwOIyIzO6isTU6Xy3t3vByOty2h+EJ5qA9r4zTNJ25rZHNJFmDhNudzVIggSkUkVRM
RDQceKRdx6K8GdBX0mSKRnW4LtGEZddaY4BSarWmycShiUzjWrcbesKq3oI8EkxRLfu4KEceEJrN
05BFdKsX8GioZGglTks+VPSr4mTyR1jM2Wk5iNE6yJhpi3FTaWLTjclwlUa6Xu3ozwnldJpdMF8T
3IgOHle0jB4FfXlbJ2w7vZRfgSOa1d1VN2Jv3TiFIyl/6VO2mQqrbb3ZpBnlISbhize0bHpCyalb
SCl19SQF0pR6I9WdxM+mcc62jtO6GH7LTp/vCYLRr/VW76JtNaRI8dqJHshVp1tsjFqENa2nLrpz
JmvVHgAoWKkVpBH4kYvYrqnjzMTfptt+0qz8omis6VGmWG89k8UxJ6ZWkDiDrnr4JnUjZBsZd7Ay
jU6ATIyNIgWwiNkBuiXV6IZYeFw1fgS25cSYqvZbjwQD3p5VlcSNRIpW+FBqWHWiVkJ/oug31LBg
LauFBcBErFazehjzXJEBuadQIpUYEd/1Mk1te96BZ3A3bhsKd0so27DPIcM6aFmVGgVQPmDV9zQc
qU/2SKdto8MrBZibu3oLis1sU3GZdLkO0kzRlwNB8RlvBw6sAH9AV6Kgp3gvN1mvdsU2CcNEY97R
B2MfWhG5KiDzXOBmtkCiFKBa6q1HLeYM4DHOm5DFmaRY66mtbTHhv6YCDOo0ylzjvHEMhc8V5vWD
FqZ4RGjiperncKym+jFJUre5WjvJ9lWtQ6RkexGxELO5s7KX1yPh3ypI/EtSE4flf4Ka/u0S58qn
Tr68dOeP9X+DwoRmUfX515WJ88eelTl5g3V6/ZU/ixOW+IM6GydK6uWCXIO1tPcn18m0/kBor+vU
/MghwFpNreovpram/iEEp1ACRfhVSp+cR/8qT+gq5Q6TigctSbRLFGX/TnniqNGDssY1VRN7om6A
jeF8cnSWX9ImLznYTRw7bO1EaezpDmUIRVfI/kgUurHf4lninW66Dm16taSPSOft700Tz4efHtxv
ygpvq6CvH0WjRcJdaYLW0zFFr8ThoTh2MsNAjdo9RZ0lwLGJbROtfQQ6O+6uwTeGz830IQXmbZmb
OrqwKORRNOGLsJEzi7fnf6tB4ADDuKJQGH+GR7+svNSXdHKg1jYflQ2Pig3rxdYiN4cMmruCyujb
i7EZtkwlo6oAqocJMu4fRc3+5f2H+fuLQD+iiMIYc44uEg8lJ15gqoBCE+2gVOwPOZOKT+9fRV8L
Iz8VnXBrcQG+KlhJFNqI83h7L3hNdKdQeyQi7mVUfyrHyHOb69jYLtHnxtKIzeK41eOyQ+mO1n7P
mkbMrRFkFTUMWz/U5ID2iOwXCJVO757yWCCiIw6ZsA8tT5WKK2W5xBAYvP/BjbUSfPTB6WAJstnp
plK7PaoUV4CplQhjX8CSrrh+j5to3maj09yHJHV021BfJtVPKvVRhMtyjtLcvY2NEE5lM1RhgSix
SAMEFMvEBkhxhV8X7nSfiJWGbKSl82BUcXjtFgDhSR5CBB0M+ICDZKS837UOf4wYaW/sB4SXMiM1
9BBrbXfB8UCIA5BEsrd1ll00TFLhcD30keMeaDTbC10BoyeXr0jwb6TiM2frJtoL2a+tma63SaRL
yVDwRN2Wrjdb+NQ+qJf9Mrb4DCtvDlAHNU3tdU75qexdkQSpwD/vg6Jss3NFDbE+JO5Hyey/vJMk
dpCsoVOc1SCQHL+TXTK1hdahRhzVriFeW5JKp4YTnXa631Q2S//9IfHrUH5tcYEzIuePDtT6/z/d
laVgyOxj2QUQYWLyRSiAjFZjBFGdqhDNKxPzHyKt9y/6m5vEEEI8jE6nhA7CUQfRdWPa71ZI4knW
X7WyzvZd3HJ6F+5VOUNAff9qRzVV3laWISCRBhIijaXnqEQctfaIohiPmD1AY5alW23UafzWU1b6
oER81FxjRsV9Tr8QaAhzHFPq0fzTabWejEx+iHyz8itpE7oZlA76YKBhiYOJpD5TekmJakGFW8CT
sIttmRjku1BHt2+teTAvORo4zp+P4H82Kv9Y1RL/ep+y65Py5fF/bZ77x66SydsgkPVXfzRTNCKb
YJ3Q/YAoatOO/ed+5Q+k/OtLz2pirJmBdPN+7FfEH68/zX+tK6hjr6yqv7Yr/D3LWWP1NKAt8BxJ
dTzqnrzXTVn7Mj9N23weAbpw7ROzN+ITHm9XsqzA7gKLOFx7DxsFBxyZpNKeXhY1RvmXK1oeBkKb
tdsaWSkJfj3hyrui1Dp5Tu3EJoOenYCJQ2ZcUOHbZmxvwsHKHtykMSN/Usea04ar9Gz5VOXRbFCP
nxpq3NbeAoayDRbiBFbMk+HcquUcWr7hIADbJrNjPXSixzEL4HBGr4hCdqOAecR5bMScaGuhl2e9
rYjGqxs8IX9r88SDMVDN0OIiU4sJhXf77ewVGctk1uTgpWt9aNRZGzR4SocpX+KzPFW0HWQ4M/bC
oorufxpHv9m2vV0N/ryyqwrLoR1EM1k7mlRirTc4koOdx09MXQW9I630+vz9izjHXzwhYgw6k5EJ
e2idxN7e3zw2GN+IAERUTsA8ZRMO3MmSmdeqogG8OJhkIwynRCriSVIGzuqpgiGNYCGl77NNOy4W
J3oKABnn+xnzV+W167mfuhMpItlrOUDJIwxBfa5jvCheSwZY+ikfxK+lBHx19p32WmDoJO0dgiDQ
iLIamUMe9N0II72LxDq1zsanDNHzt7nOmypQYyq040222PlNP2rTF9nY8UUWx/p3WU1WQpiJOi8n
7K/Yaqg2aYyxjgncQyIcBk1FY8Wb56Z+IgYrf6lL9he+ysamOSnWjk9AZoqSbmS+qOk5VmN3CYyK
ArDfyqGMNo2hNl8QrBv4mFtHvjjWgPNlyhZH32RLSBejQmmKMynKw86v5t5S90aTt/N1yGi/cqM8
RtSic/LfGLWuPehYZkM/VHqN4J1oqF6Knn3Sfhib6dNSdqqBnd2lh9HCv1QCM9USN4jUOsxOM7I1
qHe81j7s1zpIbRB8wZJO0vRaJjFeKyb6a/Xk/bFzvBaxSUGqxMDUbeY1Wr5HI1RZqiTL22+VE1cn
ZiOVa1p10A1iB6/vmA/IU+GT99zwF6ogEwFj4qIoCQwZG1piuRZH+9cP9D9r0D8QRPz03ayA5R/g
5FWG8L//cfvv/7d8WX4mIL/+wj+XHqCp6ERAxKJJMdYN2J9HZZsT7xpv7qjO2ny22Uv8tfLwX6Tk
agiADZOulcHv/Fh5hPoHh1vkRPwqijiwH39n4VnPMf9xXLB1FInraohkBkUBa8/R9JNy5JzUmX7R
UhuIvnW8BovB4CbrfMCIT/jKzFHgyi7V8ZRTQbv76TH9Zo49mv24PLup9ZxOKjC84mOhCbPqXJqx
Af+0itWrirXlKWnD6ZMrRf3ByeiXSyHqc5nKV101wOl1Lf95G1woIXpyqteeKNP8dupSi/YVxhYo
/x9lI/7yUNkacFesGRRHmNPXj/LTjlvIEuvchBdENel7dJqSKPAmhsIkZ8OstguXvLUGp9CwDsXu
C0CTWXywbGq/3q7F4gVpGsI2A888ut026ansSpRtSzik1X50x7j1zTLvzcBZEmOV8inqp9aeYe5E
hq5SeM/qz/Q+m2AgFIF8DFH2n0HNUAPHZNfqZLNIgB3vf/9Ha6zOp1tHskBsYdp0ANYn+dOTYndB
IpKFD6a0l/a8VtLhRCma4gMR3muF5c0oh2rKhVhrVXZ6YIbeXqbp05q8AgrNmVIm+MCdaTY9wRGV
RyJ19Ys9RQkeUQW/n+UuyrLTsUaB6iAe9plOv4yvGx3ICV3TNvEbDsrKhlhfhfppCEWjo2MFtSh0
oFcOdRfvUBWUF4Vrd8KTkbCHXecO5oxoUpA72KS18fz+U3x72LLXA4+zypo1qmeCg8nRmYRDSzHz
qhVIB7Jsa2Wqs2146bzx1ebRxePV+9d73fr8/Dy5IFB2Vh0wa0j71KMLRm7aj0610ODECGysTgio
cwEtt4Bwyq9OKD9VjrlLMbe6lfGFns+J6oQck7pduUbpgBxsWmX4YMgzJb6Zyl4/FHYGgy28ym79
6Eu2TUU1lWGmoSjN5FOtqcWmCOeXpc2c08mgr5U3UBTefxLH4xcCmkXBjveD95x3/ugtW4a4nCKD
vAaXmMxDrKsZNJN2+GCT+LurcHZf5V5AKg1xdJU+MdHh6nTap8JZrXxEm4VWa33w/H53FdYC5P6c
pgXl07cvCawLkixLrtJgwT5oZmcFlWvnH6i5fnMVVjoESQhTdYqSR0OHsKdCmSTanSxpHgtDjF+1
RhrfPvhaVm3c28Fg00ik/Es+4yoI1daP8dPEQlumrbTBfJYAE6DrxJzW9xb5aPWLpWHRH2o1um8j
HD77yDAUPcjZx5qbSBuA1IMjyMeLvkMDfWEmCVlBvZrZ1YUozK7dtxYWAmzRXdUcOgOZpE+EaEfA
1dQmiFjYdZrX2N2a/FS32HGdof/hd42+AeKDRY5jGK5YbYH+TFNx32LhwgQt426NhyqNy6WJhgjg
UQ0JmhZ2uo8y6bq7pkwouGFPtxtvLkxaN0RDT0+dqWVpILuR3fRSgAzhxarH1Y8KGwHAxJTfK6aY
bXDZgHLO8rjol5teNIt6R/hipO8GBhNiZFf7f+ydR5LkSJqlr1Iye6RAwbGYDWDEOQ3iHhtIUEDB
VUEVN+pFn6IuNh8iKrsisotILkekVpVSmU7MHKb6k/e+pz/HKHPyk9YNGBKbfVdzEcqaaLpK6mI+
tMZeWLGwCFeHEfUQXBIWo81J0ZxBBvY2/d7uYQYcJij846nJev++Vbqyj0ZH0XSVbf2Mm631CSEb
a0AYt14/qOKwOGtn8Ld7IfF/mSjeRME22cnoF7E4WSbG7yk8k6GHKZ1InZ1xIqEl6xgVJqhULS5x
Mfj4NEmYytNhFu6FLQZbn/Kt7rCeCY/3pxr87TKqQouvGXL7Q2caxA49Zsgs6WFBq5NAaY5Eo9/f
Qb9uwCowX8wfx3VnVElu7jvjSL0mCEFWDNjYtQf+GPCQk408wdfV9NVXTaLtcAzzsoqPHb/9Wz1r
HgJyMJ/EaIR1zzdjG1xlImiOGnDEenb6tTdHWWXb+8rBTH67diXGerG2dnyKzYpRDsdPdukMHMJX
SKvw0SK2qOoHax6UPonK2U1AZVEpyozJehE67szR6lVDN17r5pWVWvMpkxgXEypTKW+N2sUdpRgR
znFyO1CCQk3oHGVg+9XqRamO4yrra5lrvIxaRiW0TLtRXxxipWtSl0rvQoqKDSiiPWa8C4Htlx1m
sZK/hA9WhIfLkFvmWaJI5yhswnRWda2oLxpmkEb7rpu2Ene534HcOhLCxgaS2pDZdBGuor7uAaLB
Mihx6WV2RGA7fL7CnGww3bjCQwXSO+8s8G9ZO3BhQ9/KP5pQxd5FAIOCgD5jOZ+CsseVv9D/cgc3
GIxo15qRTe3ahpfoKrrTKNqiOYqqcm/KTJkZWUTMpETh8XVSh5BUMimVRqdgl7VwaX/jMDuBxwnk
0ep6vi3XjPrWE7x452y9Nd4hlvLWc2vgqT1M8+C8Bpbq+4dsMHn2VoyDL6/U1MmrzVYzkpF+Jhyt
Gea2SOHPIZ+QC9YndrzW+lougzWk1Qxx8ZCtIVmYQzy0H4DELo9uUReEjjpZGI3ws5QPVKRCx3ny
hjEIjv0MxSFVnam2c1H1nk5ltY312Sl2BonMBTJObc+hexG10zYmlKnFs6VMhusqbD14PX64UiLt
klwIOCgisWXmWDnXLSb0ym11dK36YXYSskXJfm5GqZ48qzSEN1HEA3ND2LA9ONEUEYDnKO+LXbqZ
OHurkQXZSE7+fo3ULNArleqLdMcQLp+LusNFenS9TmsMPwLRBzTyMuqvA6GCN/xK2W1WDuSytWhM
8c7S9rqHtVbqQpJVyce61Ei7Zr8NiGzT3qUV6Xg5BHbt3Vb9LkxSWdigiGr7Kj/Ieo9TtIEbXDlF
3elbPE5US2XhalYUdPXPaCh5xaRP51/ifEKm6m2humyizizMxWqIY8yJp+2M2GfrD67fL+phzsYt
uPSD3iOExF/gHAWgF7MEnYL6qP3IXNsNCqzU61hIpvNc1O/E2jCp7jnNzptsBYKOtnBhacXRMKV+
yQOcu1mA+m8T9xtAu/zYWz4KgGLj3ktyx28OQOTEVQQ1yr3B8G5dA6Iih3D24/6xbojiPJEQSCZm
3iyIvkirrdF0MmiShzIqxyDRq2N94/MxvBjSrz8SVmnBuN+U6xOQhcc4ZaIwsogvetCfYZSpOVnW
HEp1UQFQx42fx3ZKUOxEPFYf+h9iryKhoCjmaDh14Yyr3R+KEWhD3pBDNVtMgeD5WXa68TM/e+0y
ZBBHOuZZ1lZEE/OVRtvHpewX5zi6bv5Scnm1V17uFCL1rQ7YlO4C6z7Pmjg+NJPpnpm/kNTNRGbP
Mq4n+aZCavE2XvvsWzPFJWF9iuL9hp4LBYZbGdmeN2LNvg3RXHjAO9zmnaHCi8kiGPzpQFwczU8g
MxiPygIdhlZB69tpygYG+zwGcP/C/iHoAzaAdTY7b+usGKOU4yV63UbVP/pW3RImNngirSA6+6lj
O71K/a6154OfBcYcPbT70WPYl/V6IabVq85mMQRB7m/InduG3XKFSRDsThHpaUeTq+Uzqb4tf4kA
ixS3q9XDHKnUFJM8529u0iBRzYIxgKDQES0Lv8BHN6mz1m4vSg9cHgNAHl+XWDk2Muno7B+rWO5/
1blVzZ23IbE6BGQDtE5C3prHuEgbixgU9C/5AyO5dn22hFfWOoXjP4ZXHf8fCEgjcsN0tg0Nn7Ke
85GATUABHFGnznEzzlwzuN8m0uuaw6ryqG0wngNjaA7fS77/zJ6YPVEj//MFyPPHduz+gmnmr//1
F/OXB/3X/24/y/7rr8MovsOPYVS4J5cTpRaQPoNxCVvF78OogH/DOIZJFb4pji+bzfHfplHEcbGm
FDEWLixzjr3/q9/3IPZvOFqZXu+SDkzxpPTgnfwTm5A/5nawCYmx57IfZRyOeOOPE6m5t3KtQOn4
xtvtl3kT70Vyd5YQ4maixcuNSpnBzWUIXsdLgPm6SPMthtVNFTZvbbbGSFrDXKQjrL8PRs3WAdp6
98Zxo/USiRJBrCiafjx+/9QO4+3d0U8tMXsKpj0EJTr8r00n/odZbMVypNbh6+xDPoNiIsRDIXPy
asZqKB9ztyoZy87to8ddWKSNzvL7OgrUN9QjLtHQrnflDs76bkHnlR1hZojrFZoXollrXl7npm/5
9fkdjo29meNoy+CGjZSwkkjW1mcgfctXW849TJ11PaFlnj+V3ixvrTwDO1zMHie9bssb0zmnep4g
zNmbtto03KCb4urYhm8+Oum0l51/Aw7OT6d+IO35p+fyHwz7fm3QmXA62F5wyDPRZP8dfF+F/NST
jUyz63B/i8LxQO7DXYE4IYVt5x2dcER8KtiE/+dQGM3ll//7f5iX/vTm/6+B9HPXfKzlx18Ogf0r
fhwC/r4MZWAUsWfc19m7eevHRNqzfyMtB4llyEAD6+YuH/n9ECB5L/L5dO5qL/5pX2H+fghwQECR
2JehKKFJT8LE9ieOgL03//mj5IpQoBtDHCHQy3Je/dq7B128DPvhQENs9Ce27btQ126KHw/HP/3I
/mFEgNSDH4NIjalKyD5/P9R+HhE4shyybPOcJKhL7vZoyC/1MpL3bUOsK0ITPv/0F/gHjz/TjV9e
GIATBuzYYX0kCoztueJ//YkwUbYl0xY2kbgrbXBUg6HtgvgFlxm0pbFGgDC2mnKFOrhH0x0NfaFg
ToVod1JvjDtVgJcIxkeOiSa68sTqxSfPm00XnasIzZKTjnELQDqdRyuz5hSpJAu8g4zifJQHyytc
OzusGOpaN62IecfTsfTWNOPVkqL0alJXKSjp+9h8hpw+PS615RrgrVk+C9HPM+Y7HpFlhJeC1RC5
pu2uM+MT2s5wS1Eos4Z+1W1j5HJQ0vYIollt26LR9oc6phJFFhJq0D6xjDjZ17bOIXoWVetmL75Z
xu1dSKWmXSDmXFMXo5b8d6mG2ZmfbU8FGCfGeQvhpEE76zLiTBlWr0TMh9YKCtLOQM1mSdeF1brR
Va61n0TI+qrLegsC72BrN2idY7HW4QIwTCJhZ2cegzIjVIyzuUy8AjXxoQJ0DdOQWt/Sj/h77OKq
mWYrTmogdx5Fvex0c934on7vNbUKLgkoA/Zc9pvo+kPjhyL/wKShGS4JNDAOecGa3MNvphz1G9GM
rXNplYEEmrhujgZ96aLEbn2xxGlQMnF/UzdTDri2zdvpiK9Nll+6vAyw/9rQhM6856iuV+FBH++z
Pi4+LxX+vq8A1ail4chtYk2dsnWb61G5wjps2LMBKbmtN0efKhZP9AUSr8QJQbupEBm3JEpYmIu7
Nb4hcwUhgQ6rLGNuus7NU79ZVgdZr7V0lQDK6QmIJyDLqmEWEZH+jPrWDpAh7HQQUzLqQABdVzaQ
eHtxrzuqEPbbvsS4l9ZMLBhVbVDcjvgh3GBLjLPMHhWsb8vuJIc4C66DkeHC/ZoX/SRS3Ex9d22V
XQwaU/r+OF6yGbeBbGMC4/JYF9ZI+ujlzGmmBGBkDym0VnXYnfBnDdsrhBRYWzSNHhlqTTWwbR81
sJ9b1fBneyA7wYnvdD72Fj69qGqecSzI6Y4rzBVvPI1JqUqdqLUurWwj0CSw0aQHfZwWYqzyYzt7
kolKsGQM/SVbHXk7S5MHvOnG7y/VGjK4uJ1zb6GSr7Ud4xsPF2nX5yjaenI6GtgoV6AON3NHwj3I
Lkh/+CjA0M1Tn/j5thX1YVNqKQVF0CDDi14QPvEaq2FYHvPZzmr3QH57Oz/ravXqIrEthckJY01d
fejoI8dra66q6G2ZR8FuUttENuJuc22Ft8AEpUNHQCPZqO1pmVeQ+BukTcZE87PXeJbun008ujK+
48zqdJbqxcnr6TGzoMhODANCJnyfaH1Gpmytgy33zYRMwDLPqltZ7c3SdddD0GlapqScGZAdmRzZ
Rc94WSsmZmVQ4hwKwRFiL6HpDNJZ9AvrjI6jNL5H8iUZNxgePgbtFnuVgYmJDVcdW0NPvr1GdnIO
hzG078mLssqrzWrJInGHkaWDjvwMNO2Y1+qgAUkZ3h176i8DDg4BWhevzhkAOVqBiYgR76oae33d
5rihDpXHn4MKTJRZyhTPMdHBZNtoFem29S3zps4t85lNmh6wAWJSyz1dvubsIHR8PRtsH/Vj3EZ6
yVh5NFlhQRGtw2L6N2XVr/fY326V0ONeoQbn4v7DrRKWMlIhVWViKSsOLumsr5WtLgftIwMpWHyc
/vU9tn+/v1/P/LyI2Q+bO7aofojO9A8/L2Petm4BPbe7rcwNYVSxZGSYd2hDsWP4chupkLE/Vlm/
/JuX+utS8/uP5hLdt+jQFwQ9zK8XaGebOditjoyHsxoIbFWfRtXZJ9vWy78r6P/3qxQs8fe0VZa4
rCh//VHcbn4zAyZPUFhl96ZwqptsgpP/Z9/L/YU4tDxICdmK7C/4p5J4MqYeQlqYxFs2BnOKbvtk
Z43/4nlMTSAwcC2YsriYYUb/mz/jr1XW/l66CKhjl6Urb2X0R1ZGAA5kZKnFn3Hyc6amzYS8qw42
+f5fv8R/+HMiVpM4SRyH4v/Xl8jLt8fa4/Hsqh6Cd1/383PZwZL5/mP+0/9T6vMJ+9f9/8e/3Eyf
//rff6j3+bIf9b4V2L+h/KXUgHHExp3i/veC3wrEb0wCgPfjxkAtQA7e3yt+7zd62V0cwp8OUeK+
RPtbxS+QRrLvZI6A6shBhPTn1I/7mv/vRwq/GL03yB8gBZGN5v6P+2RtfMxCBO8C1HVPgSllfCR5
CER4V1zFavU/N4GvnpcCfGwtNIh44w71uTLdtfTD9ivGe3zPDKXMY7thHUp8RtAfR+jxNyNxKDdb
wAz/sHVKjczNi+neWfWN28TeA7TN+CPWR/mQc7Q/WVJCiov8Qt0OpmgSFY34EKdqsB4zNRQfRGPs
U8MB3x4R5M3vtqh9lJXNxW7XWbPfMj9OoT/1VP//ZizaV7r//HGFEN/1f3hU96/48aR6IU3mdxEs
RzxP3r7E/9GZug7B7xEzKPpBHmNk1T8/pxE9LDMqHlXH40H6n+fU/Y1+1YPkgbyJxTY95Z9pTPc+
9ucHleU4i3HUoJBXeFr3a+jXw6wExc5qdAWZUYkuvJob7T+AHVYWakon11fQnvMpiUhJgFZe2cTh
hYe52qzXQWs9QK71HP2iCs1apgXI7BQgvydHX1N/lK+ArufiqljdQh6Ab8vgYNc6qo5M34PoclRl
La/01GV7DEIpvHNJEMZr6PfZA1kEaM3JshT9wfIZeSWbI5ovY99WH8h/ECEF06DzM5us7VkqR5mD
1KgtU+JWeozlUc+orV4X+egqd3zIkEcS2hcQIHC2fY3rnW+CyHZjM14dyr1CcuIx969Kg/oTYATF
OBtqvxdvEUguFL3fC63axBRdc9XmdNbdGGMX93Sen9bGzqsrqs/Yvm896rozDZPKT1UG7TpBNx8N
aRCi4icuwNINtd+ygm+7L7txoypcIsZfRCkoQ72ILZPicRlHPRz7H1VlG4asAvwf9WbIWmU9qLX0
e8yWU5Vvz2GJDesNtnpBvcrAqxiiT44NQX66bldrtKfHORyKOiNhwirK+G5CvzIsTw4Lj23f2BXd
rj/+W50sf5TN248iev5RUldDy6hynl1JQwdNIRf0+EQQnxDpDtMRnzO04yZQbn/dfy/P5V6pix9V
+xoWKnpYTCGQ4q4Fq1n7e22f13xejl4JCBnOvCPaJ84zt7qlzB2qc1jPy5K6damtA8EqG4l/aiKA
ij0YGySRb9g8XInO/XIb4XkHAFqXniiJRcXywvjOdDlgjBsQ/Gbxxji/kzPlsu8s9FV6DTmUc0gS
G92Ge+WYwu5u2YXJ4MhWqn2DpmPY+9FqfCAVlq8ULs8cIUahdyDdORzOY75FD/iHV3EYFtgthHbl
M97aoLyX+Cj6i3jCnZZUrlxfQla/JHR00bI/t2hS5Cmw13K9nIeOpawMJsgtWHnVwqJoNs559Ucf
Ikwp3YIoKaDJeDNYbH1wLKCEh0iSq0orMU/qOl5JCUsMLC04HCJj3/8oYh0+xfQb8gL/zeDTHWVZ
ZpJZ25r+QJfA+Z1CLv5J8qz34G6tbrpEVlw4l1lczzW86GHzy1vfhMNSJlLC0H2xMfi3yLmDoiSs
YERL/0LwQzjemzpgGTuWlEQfMGjbPT5f7GwWDmNyBmQ6rkT5suybF/fW58M/38EkyjMI16PffRZl
u62pyovggSVyG6dusWVgiCmJgZ80+k5USgHVETjHxSyiR7Wpqb6o1362kFgO1nURh2QVLZ1LQyyr
qfdStUp4l75f2UBT/FocbaswiATzat2nURVxkhDVo+cpMv5FvMY4WSYhl41gNL94zMmSPvNTmzUZ
IGMTseRh0Us81eD2CSZvZufbTJKVu9rpz1UUtIdymXDNAS7qP5E6ZeKjzBamNZsdl1VqlVZ8FU2E
hB9anpHHwGThU1HKIjhymkq2skAKIIV2FUv0PPRxKzew2psk7KL8LZk/5uNATVPhFW/yDbYKXBBW
jBmfBV3J+ivY+oaBB9j6T+uG4/3Q2cr+EIwWzGhQRdGlh64dQbcrqqsM/QF6P0H2bDIbgjYSuNpq
2gPe0JnDHnGAqyBWINAkKOwrdPc9D47tNt/gwtXXmgC5t3Nbq+LS3uj/uvdVrJbnwN/PEcIE5q9o
y0L/Srog+ZK8zPo3sjDeHdI1tR6DGYUTrCXC8Q6rKM1dsEZcBg6TUHKSomCIzgUH3YA8JdCPm26a
bLeZB2z9aEgBmWLY324qzrwHLLAVSISt5QOVO/PcgviIBfqEceWc8CbzqP0+t44GpYJHDFjvTKAf
LD7J0IBqeCMJO6E8SrYArFCX9rG9+ivOLiggiCsGsF923XjcdFGwxO/7Mgf1xDacazJ0LAKFxYhC
PcFkn69zqpaYyBDGbAUxW1YQPOLmlqN78oK6Krgz/S3aswjt99qqrfFqrwaZrjijE6VLHCEniVtP
fHFs9hdHPyyG9qqvV+A1tuNy+5FMBI8dLEJcg/N2xZd2YNVxdnYdWEKMFWSLxBC6O56wnOsgbaw2
I0KNJGNGrtEEbwJByC1xEkUFVhwp/3y0SF3AHQlPf3q7xN70nKFHCMC+1OqBjwCvlSqZlBqMl/Nl
IzNeNoV2957csmpO8rVgySqGBrdG6eTxdB1MW0Uuh48xp/qGlyOMLnk2sFc2AvpRQgomoiy8Ebry
E3x08IRoiet3YTUYREcTQK83GPyt/s6Wo6c+lYNd8u46XddAX0AIwpZoIc2duaIyg9xOCK8gtTgM
PErYB5UdnHgSrHeDGAYCsoA7PM1Q6IuTE4YRIQYjIYikdpmHineOcV+3Z99Y2SgyaNDAGo6VVdUf
+e/MOxb8MQM/a+MBqVfzZkFXcocgKLKTeFHqhYEmYgRWUqF7tS0O8o2NifM3ayi3nBHr1N7F9iKf
YzwpD06c9RF0+Xh7D4zJ+9Cvzfxa4kO9ldB7ZgaoEklDUOg3LlYR0njctZpOjcfdyL461uP+fCEr
bB0581sXXYxkJWJ5QGoXsa3JgFeROgZE85r6MSwf6ElYr49Ls4IvH5Z1TEXb4DcdxhERTDAjpJWK
VIwi8MarfTY7pGFV6SfLZ+CY5pMqb1zyQMCSRH73jpQlfTfnGfESpOeUT8RoDl+WYfCfqiprvIOw
e5EDQUdqBNNJUfgRU5YRr+THYzq3C6IEJBrhJWsXnyHmgognkavftCfbrTvCPWR/ZRFWoQl0Wvov
41bAqQuKVb9Qnk0O1WQBOCoKVu5hz0fpvHN6mHWhxb0vwh6RUbzNak15SMCXixgBQcqjtFyMdD8I
pcRQ3Ri3d6g2wSR9DhQCDyZ3C3269mMmV9C/bDIKVNC+2Wy04dcrw1NEM83OJ2nbbgQvF+hgOMdF
BOm+0HPwaosKShVY7KC9Kfh0Em8V65KTHodkkTSjIL5uI3YPTI3XIwwIhbL4u3jD/Do5Xon4Q2BS
J7fZcOJtQUWbRfUyJHyKGtKsLDhp6RRu1hc9RdJOSg+wXYKXIqgTLQ3mU3y8uUe2g4ne7j8f5v2a
FbVMyD0c7bQmUAB+Sp+xKOO6UBPG2NwqYg44V4kL6ERrcyKqg0l05hYO2g0FIUaY2iUzr2us2ylk
QHO2KAXlGd04hXnPapsZWDHZrDYg1R+6oYmOXa2z6NQ0FqEnmTcgl/SpFFneFh7vWDI6m1sjd5r8
rx0vyX5e1mE6YLJa23edJ7Y6TjIPU8Z5bkqaCHAHm/0kHLwjb/TgwVQKUJvcZF09W8ixxv4R0lHc
8PIW/T4Gg1C7ZyRF+XAym6U5jmXYWX7MxLqX6y16oR6kEvwfqj/G6hthQFzYm3+qIgXgbYuj+1y3
PCPgn9YndMcw+Tu3F2vS7urbxKaGFAfL6RpS4xG2QGIhUodSQXnNDHBoiKdTPvfmXZTXsr8m4EIU
x6YgaCsJ0EYZKC99/pFcU8PjYWoy0GSUoVdblypALyqm8tA3TOf/My+SP1bDUIb/VQN+J/Ov+GR/
Xg1//4ofDbjwfqO/BZfBAh5nkGPTAf9owB3+BVNCdrzfG2qmln9vwN3fosjHhAd6lHwlpjj/04B7
vzm03gyJmRV9d9D+KbdS8B1f8PdJ0e6TBXzq46+JmBtyIe0N+k8D07AeOBjYJgJnlP16NjQGKFud
jhwmAk1NdNeHOaScdZZVcTuN4YjUYKz1QEDgyg6VjoM8F9SW+k04tRJoabXky31MF8glx5XsQNmZ
lB1d9ehDyzhhQ+7UHV9BM38QQ8+oVjW2JU+VE+ryIjRe6XOJll1A9uQA3tjs2lSOH5vg52YkYyXp
ggkq2byWIPzY23VtQl2CvmoAvkawyEC9wYltfdgsGdB+0G6Sa+iHCKSHOCeVR7plCgrPgH0Mmp7v
13gZ+bwL1Sw5bnlIkjFhB03iAaXc0jJzSBt2lzJmrxiso0qKMlxAWAI3dU/uHHTBMeA26dDFVYG5
8FqvfonDyrljV9CJI4uS/F5vY/yxgDD90uVj9KXPnJhACuOj9yo0EXaJmSYRvGSkjTTvc8Hmh8OX
0/LWOHXcXC1zhfuQeMwsPEwoeymq6xapnrux5jpsPbXAsQq3mBu1D6PtaM9FhoTPn6J3gGRd8ex3
xbTd+qWeboDxRSt/Q6tGOS8HwlJqxSzufiBRsb50SvrGpCf2BLW9C6mT4Jz1pcWLM51UHOFwJaqj
zd51pFF7JzKki+ZigCjoJjk0GPeo5KA+adN2guFGFH4ugjYr0oxKdUgzdyzuau2wRm/KNTxiqTI7
bDT0Pw9Z12n6GLkM54D9OSwQZD+UOpEPJy6Kcn1d+j7ZMiLgayjFM65e0fgIqG0DCQzSYuOyGRf8
Xmd/CAh202oaLkhVtr4UMzlRyGilvBZ0Gk/WKIdvjKPejjLHKVUMwkZ5OEZcp3UZyedp6ZDuuWOl
TnUtVje1Nq0xbW2O+97p1oq2Gpod1m3j+090ZKWTkCwL0UsCmGQ9VyMcTUgjGJxkXJv1ZW0Dl/RY
NbWfHeJogcC7o2DFE/jbo6oDn99NCNmcHBcTL5LVeauAg9n6a+E02WdShtp7Bmnik7S3sj7FUZUP
3CisWZKByQ89JSIgIrVWgvdMqzKkqKVq3mfQNjj6Tex2ybS220fP8vt74rcmyHNK0x9WcxeNbPAz
7q6oUN3GyE2W3ZUzahQi0nbImcz9wQVYli3GZru/ie2lriDrNAtGtDOETae99qMp56aZmn54jpUy
6kgeyfJtHomPVnC78qtCV/YXpWZnO+WSlN9kmMvohb188DgGY/zShWHdJuisQ3nZ1e6I8Wepm3tV
Q3VJmtrJPD5tYdkTgxzlX53BYAX2taIqbuplI4pZRbiUfEpRssLXtX5LOB68NtcptokOts5fyZTl
LxPX4DtBc9qaixAmWHlQOvdfw8VscM2Eyl4Klzsa8BkL5jgqEb8B1iOJKSzNu81Q09/PzaAZ/wTB
VD3plbsZ4ZUFvSuLtvzCgzWwnNHH+OMx18FaA1hZtEknWvX8oPqSUqstN1b0YWMhYIszsoeTijRr
J7HiCYemilcAMBR//XaSLWVPknfV/gpjaXXITToayKZGiDZY7NqSDmANLJct6rMDNoYsOBn0ba8W
7vDXxlMOiLsFLBmLTCdfDtgQXGLpmTuwzp9yaC9BOAT39dASbB6N+rpfMXlQDBIal1QGKwUJ9577
lMVmE8dgBbyGlLkgea9fN4T0c1W0+tDzccOC40KASjNvctvUBFG5HMOw74v7rLCLS11N8Ew34gmf
JMlVaOSzbToRKMuRrHbPSGRqqwFPqIbmNtuCtrsemxpOojJlPh09rqAJWC2TvVOEADY+Ei7RfmBL
y4MxyXxt01HF4dOQoSdI/J6F96HGyGPzPK/yldxyOaV6aCFxAp+QbygpCcXbMre7yhpHDNBMI58u
3esBy3GY2jahz/XeMipgLMloNcB4MVJY6lDnYAixwjvNOzkUWXsIR1ySCeZAmjx7tft3juxIckNk
zAM4S5s+oW7BsxZjUeXp6M3VdMjXcLzaqozEHIRj3pc1ljY6HluUr+zWA7u99JbBX5Z3WdDYDrl1
hRZflrFp76ZtoyB3xEZfM1TNfM6kU30rV6e+89fAf+tYcnuFF6c/FxYnIamDXfBFDGBbEtPZ9jvc
MLFJ3EF337zcL87rFnbXjLC3D1I40y1hjqpLiqxzUUHD9uoOQKIljhDViSeDCOZ94JdEhzbAB9A5
8dUvYDUgJMAk2J4qaW3fKgvmHrItoP1aeuN5qcsNLcQcxvdIYxALlOzCwU3CL2bCoAoaUYJ+yIee
GFIeJ0pUDkY+NIBOp4UgnpZhzBuQfXaFsDELGQ9l3qhOXpn304FkTSLYZiZttwVDoc+suKoIomrv
epiOahOhE91EjQieJJA7+tA+RzgfQS6EFtw2MRnIFWKKj1Vsj8hEsKCJ6RotRrM+ACf2GUQ4wTJF
N3ks5uqGPPq55F7ZAzzfBLUciYGOSo9nACpadjFVHCzAeInNE5fG8mv7UYMBEkBHNYBWIlni9lAF
bn8bEdheX7djwWgp3ErxOYzyZfkimBapmw4HrHXg6GX6tJJOTMzuUmXu/pVmS2ssr5/y2ioZTeMy
J36WBSR9mZpgBR62dbSzy4GxfPE+QFfhHXG9tCXhdXPbYa0t7fIik0vOCi7geBdp4xvemBh8I3/2
DWTDh8nzBveIZWdXY0xdFOKRYyjrMfBVdUzQmPb92f6qKsUvzxjPsc/oXUhCO8xIAnFT+VHjRTcM
oDLzbYxXu7obOCD0aXRBTX4fPejbzK5KktrjSmw+ltJo2tOx7NauT8XST+F1XpVunnpb3uU3sA/r
/BNsK42HflyRCrF6aMYUtDe/qFNM2XKxZpBFUK+suet9mdZxqq/yajbVw2643VJNNW2d24EW9QrC
8KxS2/DsXtSKSRTG3q2qUx5TDFDuFkjxjjGNI89AgamEeZD99W00A+pCT+YvgDBKR6nwNV6EeFkz
eK9nxlzZN3sibufcEmJjOCUqQ/BZZtPgOxsP82FESQWSXjGxviAQuTKXvOeIhIw9S3YzGmjefcnB
U18z356wjVXLbbRm4YcQm2B4EqQFypPQw+Cc3WiOzRHgLq6qLRQZAbr7YulAiruMeNPm7q6PBss9
mokZSdphu8tvLF5YncKUASsaUWmvie5DBTWNo/Hkz0PEoy5sSY6qu8zR/RgSdZiIqHa7o0fRoc6w
oHI8W5mjWLfA8fmmGAlTwMcSoyS0auUeg8lRTtIx6MsOgQgBUEozM5unMvB0ovyVz1sW+0VPU6+z
t/TZMf/oeupN51FMnyYTjj5aqMUjPC4TK9arUJZPvTbFt9YJGGUD10QawxVprsc+w5E3UFGPh64N
PTJ8NYshQKMBEkyNajK6gsfBW6xDu3hviT5kPhPklZ2OriYBrvV31TYAcWzo7qTz6RInpcS8t5qp
u/aWGtSpKTIDcX2xypZA2471TsX17TEznKr2Vv0/9s5sOXIjy7a/cn8AMsAxvwYQEyM4Jsd8gZFJ
EoBjdsz4+l6gVLeVWdWS6fFe64cyU5kyFREY3P2cs/fak4LIW+VeI04Zck3STomJIT+4d0m2BLU6
aqGmcxeQ3Tq0i61qAWKe8R/LQ71vkojtQGVIcUE20P8a29kNR5mMNJlaf/wxaAuZmAvTsY+4TnN/
2xC2Kt+Qe1gznchYo7agHUnw6eIYzCuxqLkDjh8zpmXNtGfo+qlBR+TWuN2oOnw7D13C4e2IBqKp
RTSnzU4ERdMO/oPDJhrt6NSm+l2ioNHe2soyibETyEB1N1Cc/a37aholPQm68gXpnl818z8azP//
yQVdUYf/8/h+n7yWP/UO1j/+R+vgN6bzlAaofCjp8I/TIPi9dUD0CCcPhveotuGnuXgl/rt3YPxG
Q8HDT6gj+f7CmfxLZGL9RqcBUu+qm6ZKxJL+T4b3GOV/Gt7TkzdxZgDlWEkQKAJ+pUDAER7yhLq2
rjwkx7VuzRuqYRFIw0y1B9UI7VzhhiTPwIlHDIokQqBO9eFn0Ziq6mORmPYY2rYx6AHroHgF4leI
falZZX6RM6BQRyqVNNnaZpEO17zx9nDRapjOaUjokIw22HCX8RxRamoX6KaZV5JDlQ0nbGQ5wCQa
BWGaVBXYRr8uIfmXUupHJkXtcDHa0cCUrrK7e1rx3W0VzdTSpg7N07Mi/5R6CGZCvzJ7uXO9tHix
dbuFWU47pzuRLQKBb6Enbb/m8zLrV0uziPrg+QMNVyeui5oZk9lXgRTG8Okp3W22vkwH/VhJaHWH
PmLOEboV+DK0+IOnHdDh2fvKT/IhdH1l7Wt3GPqtt7hdRRR8qdqDJOuO4I8cePumNnq2IpIwnPP0
Jei3h8j+KI1SO9mYNqkngOgT1OjLBuuvvtgPXgttm/XEqC8qSnVKvnrwq4OdNZPOmpU039kjildd
CkK8Pa9x9jGCVGxD8Vzc+cu4EKcBVR98V2JlD6Y05IeFNpGqpKrTS7ymxS1HfkpOfdHRvac6frnz
tMSYwWP4Zx9kCDQaeX2O9sDwg+5QylijJe1NVzwxInftfVI1qR3oPupTZFaZsSsjP2q2DlSAN0ta
pEvUlXS/cVDGM66nItLCiIXLISRODMUW9rcbHdCJumLDaaMLbastrY2FivStK0wGlgv3hTXN17IX
csyL78RNJcMGhQZVdINUKhhAdY2bUsd0t9LSGQOVsKR3ZF2Px2iS4xyapW31BL2X2rWw1aIBFE8T
bIQ8WaeRqGIk1XqSJkecwikDhQHZ70ZqLVfPSDRNbHAsYx2nAMm0gPRZ/Kux1yecN335Zg5p2h5j
y3A/BnCkS4COoHtzorl8Rmbft1tt7beEo55E8LqpNU91u1RvHMfpvHQQ3W917OVuoM12+tHjqLwi
DTrOt5lRTHUgCmtawnnwFF1kFRfvGmGxczDMLjOWNC8mug7m6D4g2l3ZVvnQ0rghqrc6MQ42nnIb
dEVlwb7FGW9Rcym09OwzUZ99q1VrDxtGylW9N/vo5JC/+0ZhkAHhBmX/rMt4dEK0X/PC8a1OY2xn
yvzUYVCX2AkSdy3vLGrzCaGQ3GSO7JP9qKfqfQ0V59v5Cnp5i/sXI0bWdVjgo5amA92g+FPpiOOD
eBCS5t9ScENTvW3OUWQv+j4GdJYcR4gAKOabirkjDtthJsUC3vG+UoP6tlRVvwLFW+HtosHSMRHQ
lci2FtyzeZP56XsuaRRuFP3Aaqe62supRaxxq5Bjw4YfIu3CsMbykzRplhQtK8V75Joy+5Ym7viJ
7WP8TBq9Jdop0yrWO9+K0qAvPeMZgKz7bFPorGhXw3tUwPHt7ai7+XfLltUNGm+Gnwtx65+4cQVJ
5AvyOtapkkkw/PZ+g1jLv8ShEX+YrVUzTqgF18XhkcwDzbSLi4LzLcHKMdoD/Ct2e0Sbnh1VwWQd
eiiTKNqktnZbE3c0P8ac3Z/JbcdXuwzrMJd8Mhm05L8Hbuwy1Ay6zk/Sfe5PE6HaRe2ou84UzvyS
D1HWXNDudo+sGthIbE4jDh7dCuB8tVTuE2dHL78y3Z7zrJZH3mfWMi2ncdfZ86ZGiHRpUEEOe/K5
/TdDjF65i51kZvarRnVt1H6ccq6T5S5K6pXCNNBz5HFMWNM4ubkw/ogEYl/RuhuPyZEZuDakmk1s
d4Dssn6ay1AneXo6ALyrCcueXOferqaoCoauia/TIRq9wJwidVeSpovYRjX2spWNVkG3znPrtpbl
tNb0oLqDpGPLocHaws5IPZ2zJVMhZpBQjDGZy1J199JzMwz/TpsRf9Ea8VVuR+PXfa/OveMhKFAd
FAg2A7cMU8OOC66WZEiOeDhrA8FCs+xsUB09OiwWtQ25XQxtqlnR3vC1Cr6AMFOD8Z7RSvdZeFrD
KunSur6ci2xMjrg+q/HIdGnhdasKiUGpYZIXtmVjPTaRJuptL0cavaM1D0+umMy1UNdzb5cZBtwB
wprlD2fEi8G5XfC6nQdGWsbjlBVSBBNhJDa+z8RcbmtFablO5iw6JOnQPS1ynsY9XnzSfTZ4F7UJ
1f8Y1RtTR6VEzDrLMmb05LssEg7twC/FbdyN8ycjhQItSsJYNNoMS1N8J6tEHHAy4h8pDc3Inmmy
SPM+N7Ql46kAGhaW9tTPZLBj2Glq7EfuaDt7+ozy1llcjuveaPdtyLt2Lp7KzsRBgYitv2/dmUXF
5JFIz4o1l82eJgJ+b1wOPq21ZfrECMJXtyRdLy52RElDfQxeGXpQRHoWre2nSo/ztxaDjI7E7zux
7uWN6hQzBNSF6luUNLV2hgKyLnmRVz43zECBfMxD7PqUT1Hbj59SLPMLE1L7vYiLqtyPjeWc43Wi
hAudAosPVZHxv+ftf43rVgf0/3zgDqoW2OD7x/+5fFWfaf7T2G79m38ovMVvhE4T401Iim5wCjP5
V38cvr3fiPXArYG821693R4Gkn95OnWO2DriHR1KviA2lL/1h8Lb+s10EOLS3rL+mOr9k8M3PMpf
D98C5zhZ0jrH+NUk+m/KWdaqvKG5XIAHup+imBCuoCeMjCcb504BSaB2NPWCVLtMv/dpkYm7Nu7F
rI563OCZC0mK66T3PjUazjSyJ2u7eh8LE2Td5bQ+q0u00nv8r0c4hcD3rfl6sDmUlTeDwPgWt0P+
pq9vgZe4vBDD18vRgy5n4Pb10kS5wnZXr+8SvXteK74yrxgoB1436+vVy6xinIiF440celIGkEQY
MPUWdCQWqhdiVFD9qmO9vt7o+4Z5SzvUMkMuipFdz1+rQfW1MoivVSKufOPg2lbx3f59GWHLYk1J
1uUlKQ1xa+YLa87Cqeu71WjrAXFdlLyv9clBhUs4TZYJFi6S2+3hPJKi14SG42V6CJGKmQ2wo3Xp
a+NMBG6HtO5R9Glan9MaW72x4XhuJlvUzIW3c75WVTpY41OfSis7zRlwxq3OKvSYf63GCBQyAnx+
X6VjwCf4jdbVGy8xK7n5taoXXyu8+bXa1w1BI0H9tQvAyuec2nztDs7XTmF+7RrO1w5i1MA54His
O8tc6F4ZDsg/OJrEfbrryXA6F187EiVBfOV/7VP45onv0wyzuyf2hZ2MhliTBXWnVwvMFjnfu9YE
054hi279YMuILRSTjJEYrRhxjBgy4dRgF2LJwl5JKhSXPm+7l31bQnaySsnUrOsl19w2+A/Tdu2v
ueljsa0yvYiIlaFdRju979DAWOghttLoyxfl5VDc3aX2nI3bCnRNrZ75jyVykxSbexQdiWwmRCjW
XOQpPT1bxMaCe0boYAcMRBg8FARDtehuHFfz3sfc56HLfQgDQco5ag7hX+HPzZMuck+WhcR6B7PG
R7k9Lq/1hPCIXl1EB2skdYVdOE0djgi1NX33NDHdGRR4r22N2nnjOTE+1AHeUbwbe92GymuaGd7K
eIhepeFTCTh94j+mTWc2JNsS0RWAY5numnponyWiaOTSeUw8QtVmH7IRSL6rYkzf4im1vs2jB894
HNR04ICOSl61JMZsPNsy9zgZ4+XA1ak/R/A9/DIw0A9IrotH/qR7U3OgTrbo47tvWZKa54LTFAZC
gzPUam6lPmqbnIDKySJVKaylj14Mwe28WQxVT1zWnOpuTGrxaTSiIiePl5u5iiUYENIBdNABjt1T
TD94Cey2g6CUw7XifsxNfrUy6hhEyq79ARlOZ+oUOy5GXUtk2E4X52qcKBJ2ioacfmwLCreg11RH
QLcbvRbLJCFESvIDN43VyRNi/JzInqmN8FuqdOReoL6PAoH89QJf7fyij233Zk4uvFAT8PTVYnWD
Yp684BbVs4Sh61DqxcNiQI/ctHA8vWMcq+6cAdN5y32SlkCCu24T6npV3PKh6DhzVSJFALjmXgt9
Sp9E5Nk8dEbXnNradd6quVkjiBr+HmF9yfzYksR21TZR/a3xM8Kg8XSXD0i+uzuKLPM00VOnUhdU
upWbdj1n+qR/TovRY/IdM8u9qMlVa3cFsreXXHauPFJDk2wQa1Fx22eA//jFBc17s2EYxsxGby6x
GNVYB/Vcu2pMN6tgdRT9NwzxNNkZK6hvfVkrb5PYXXHidzN2T7UEQh0fBWBV+YYmA082qri03SJ7
6ZVXPjYaMWcrW2vUQ3909HGLFRO5uG3I9MzZHT+vk7EWEUpW0SA0K4za0ORE/KaZIJg2FjGHLt1j
Tf3IVCHnswsHnFmJkvnHVCQ2k0hE4leF3rCWLrSNg7TvRyA59eoWqvjWTGIqhG5TkiQ/aF8zhxmz
oUM29tU8dfrGgLse944IhV+77tYsI28v2kihiR0lU61CMSkTdIReTKnF+SbClQv3LMY+vPbIzXsL
7yJoqCRG18rMVFyCgGoGgtorevmSo8BDxxzmjieF6kaPEvPdj6pRbQUzvucYM8F9ARR+YgZatY95
OmfHzG0jUgrI6043Mmuit2JsBI321ixexhx5+94AcgIM0a55rCZ0+I+K2zQQKepSb3azm9CQZ6T1
o6Pzs+/9LK+2np8a0anQLLsKOP0jJpe18q31n5lVYsBhxtVKRaOtbIvxAqSen+xxj4gb7NeE9EUW
WarIye3oujTTAv53k0DgVvxaDDaavgoYM9MPfZPFHKmgHo+krpU1jSBsOeFkq34JOtbPFjiBN6dM
vk36EA5GZiSFHsfvsl34PpjMkwX9Q667m7arHCY8CCOeXXw7F8Bm7E8DzjrlHxh+eQCVzB82LbIC
t57Rjc2u0EfEbhkm7mnvlXlH5LrnWu1lT5FHA9uvzQfIetpHS8jt/egQub5Z/Jxf1okJLhmLksGL
b0Xkfhod6aonI4/hVmJsEsm+JMT0vigGXoMJ9iOXqsyxfI91QgQgFN/ouyYKpOglXtPXKMOcvGor
8zgEAifeMDm4Y0BoBRF+XHNxG1mN8VkSP3ZnIFP4UDUJtyGzuewzqUZgAJJSeMCnuUyg+Hr16dZm
/8PTF3huI4aNm2HyhcG+ZCwRRn6pFi57N7TkhrbLOW5F9sOzlhWFa7b21iCVLgsiWSiAhvEIJxeT
lrzq6GHQuDI8Hpwh8vIfFsMeBqrC6catmCyXjQnb02uLnAdGpNn5P6iKsjN8evORXc+VJ558ZFBx
sXSXSVx39T6vbL84+b1n9XuVldMtNIrlHbIlZp+aVJkwLXPn2hTwMRn7MGAPYtU2ksK7tT5qephA
csxkukaV2k6hzbrHMH2u4wKTUQl9JDGAdCFylfq3rkfze9EnlPn7Suu6U4o+3g7tOVfXuVIoGVOe
IZNVJjauZMnbSaAdsoO+cHH5Fo6xCGT7Hg6fOUEoDdDN7V4gDnonRaDRQ1q7FPeaW8p9WSyojVHk
QE1oB8BjKuPoQGqVoo/I/x9PbS/6F401smG9jMcTsgULdJlT+uzcKOYrYpPZLvcxDtCnYiRuddP7
vXZmDK8tgUVn+1X5/KgLVRr1cULn9up2St3F5RSJcOigG3B8ab1vjT3T00gq0So6GRo2/Q61yILC
vUZa5Wq2feJejw+GsvxPfy4RZvspztKtOTE73FtWP0DGi9zhuy17RMNMfGExI2IQF67hjS8xknf6
mjqsI/CF8hughyUNvdJC+G8iL9+iipaHXNO3uCtowc2O5hz1TuQfUADkfZ9Fmn7IUIo9TTbSJ0TW
/slph1oFHeV3vWEvpwGox84IXpQ+/EVMPDA/pY+LkzFJl5Nk7GkfsnY4G9T0sP0w8xTzJxfiYrKL
rVQhBs9meqhlm8Q7Rqo2cuPK7e+KOCGxttSc5YwOPJ7CYYlaPUR0RvIhoEAdIYATRcWuLaB2mgkd
u53dVrUNvQ3ZkRI9REdjLFGG2fiyK7Km0glRyxA7SHobSI3/W07/q5xmSvQX5fTNK96E9qcqev0L
f0ywTEZOQvdQKcMn1r8gXr8X0YbJmApOH6ggl1OovjKJ/qihvd8Iv9OZbTGWJ2PJorD9o4ReHavw
aZl6AVLyGID5/6SERkP7J480miokaoZYcdMU+rDl13//J+XrIBoyTip3RqxAMWxIl/xryyN200gR
Pazt0dqELJiaxfZPF+g/cIu4HL98MG27NVoJ6NPXCO/nD/YxOYBRHdW5FP06GwOcb2qiPNCA/rvA
+p8ndOtv5KNgIbgQwiDCr7PFn34j1fbcj6U6V1jriHUenN1kA1z96x/0C4fp62MECUAOkQOMKrnb
P39MGtNY0POmP3sO4y9decmOEOz8wUWbedGl+rgjKtsQ205N3rYTskGA41hJHvClx9d0SuANW+Rv
EprTMPtZBBkjmDoRxgsQm9eN2esyMKpJvtemucPs4ZLx2c3zgzHM7VM2NOP7kCbaC3senYel8W28
HnK4GpSGV8jH9HknCyEerH5sXrrYQGKSTG+EcaLRKUvOxcOEKnKO9Ib2n1lM3/3F4Ej2N1fp32+7
aTqouelOQAVwf1FaIzRDbEZE2ZkEueqAOHnZRmt04l9/ys/wkq9bYfL28HjxP1pRv9wK9h0rbkev
PdtL8jg0odljeBwZyzhRG/71R7n/4ekikkzAeULa7vNG/nzbW6YKKW5prBJzumtmfS1GCAI3d5Is
mP5HLHe1wHJFN7vOUoZZatcP3R755sbrSA9XN6J/zXR5RF/2EaNWSkaPpvG12U6bUVzZLXZqsnGT
kWZP8YgSOOwb3Mqr3dI8G+pmSC/0LqjbuwidTaJ/t9In4g7ail48kt04SFx9S49mK00kt7LfId/i
aL3nGMTT99RG+J/n24z0bT86y2WdTN3OzkfUPSIHPY3pHUcqKtiLaCiC2rgq3DkYsXqhBxXDyD++
umZ+7dXiUPZ3Sqq/ubjmz/29P26kbQJwgLru0w/5+eKS0lUOFZ6yc5WkxhratXO8Ut/JrPxIs4rI
4MxI0aQtr0VTaXt6FQp91JDcA2C+SkuwJzaAnLBIoD+B1hpXORLn5tkkv7kCmEjs4y1Ot/Qmwi4S
mHI5TVqab7sEmrTRApbCLfye13ZHGWMPJ78a3EvH4rBV4oYN8QSW38zMqY8Z42duTznvRVknx79+
wn51J6zrFxliLgs0OCAuBHvBn9evTEIPlr3Tne3WW+VHKdZlx54vUGnSNSnN4ZM+Dus2bm1ISIX5
HLegwEpz0slhhhg8RA58WUOSK6n6KNA8uFiGPvhByZEpiFhhEI9BPnYppre0ff7uLho/E+p+v4sM
hGgII9hg61pf1z9tMlqf2Byuje5czFiIgRkQeRT7zr6rZ9R5Hja1HG3XafSmaZ3pPxGZPO//+iL+
h+2GvC/WZ8QiuuG5vzxII4wyHUhYD5EPr1Lka/KkIabdr1rTv1l8/uNHsZ8KFh6kf7/uA0wLm6Zd
+v4snSIOKMcIUIY+t0n6Ifmb92NlUPy6i5q02AnrwF2Dc2X993+6sjoeWPDCNQz+WodDTpJ1aMrC
vB2HbjxxMUz6t7Q18Gxl5wQl3LbuiTSGBWBfo/BydnEr2yuil4vzX1/ulQL5yxfDoLOG7yDptG0w
jj9/McIJlhW32JxjFYltmwDpsh2dgZpsa4qQcY3+AoOMmN1EPpuaId6SiBj2cdyVZLfsHTTtB00D
LJ0vg34V27P4m9v07ycfgDVs1Ah4MP6gLfr5G1pRnDgCc+K5mrrqrigVnstsyi+cRZV7d06yIw58
gKgmyKS/vjj/dtOwX3o8iOsZYZU0cer7801rYt3oSWUo6YO33tadszqMadb+050W3C0kJg4+8DM5
l/xy6kHXUmPNlNap0NWEXR5fj4S1t/vr3/Jv95mQTJ+1eZ3orEv0L++VE+vOks/DcipmY2/WSh2o
S8huN2gaauANvj7tH+nj/l8D13ydcf7nSdxVpfqP+PWn2mE9Ff1eO6wFAsd9QDRAS3lUba7/77WD
9RvTMLFO0hikofBcIV9/1A6uQZYXeyZ9Dh2WHW/f/y0ebEg4cMHWaKzfiU3GPykeVnPen95yyhaH
2++SIUNfBu2b/8uTnEo6GR1zXc49jUaS72w7322jchB9684NQlDDpwA1oYi7+YwFitBe7RpttHUz
50YzM+XKSZ386ydyTdb86Uut+WVsk6TDkkK2Ip9/fr1YKuuSvIOIBBXNf0R0Yj+V+LniTVFYaFww
vtImJbXCeB8Sd4AHiNA03wiIA9NGRm71/jff5+dXhAkp34ejC9pQ1wDQ+uv2bdvjwLjAi0PeekOG
olksmj96p4NhhCr5LcGQVm/Y++suVJxSflhDDGU9mmNm3w72cxQJ2FNQMSelMwc0BarXVKLioluK
FCz8m6/7b5fPNtbbysJN1eQwwP358nkG7mPl2Wv7aFmGnVFWw2PfDcxX4mZO33pahkVYwGBvg74d
FKJdL7VenZTefthFQv3N5YMHsK5U/+3O5AK6LqwwC3uCzu0EJvnzN6JmWCxp4mgn4iHNtvYSiSkk
sDS99QrGEwGgL1PtI1uHSYt6N/b2Es19i1UrEmlAbb04mOWW8tNGQAF+dkx8SQoOP5PdEc3WRVxr
C9kZsrZN/vhimGRFjPprX7v+HWEz+VXc2SMNcZgIedALQhYOXsSgJrD6tqVea0v7eWj9ob5MkWWp
oKnLCHWmG1HePWucKL85FpamVfVpEMac0bm6UpgYpqPNXmfuIFbGr1NUwlf1p8hJDmiP9CLI5nxp
DlPMKBF2xUpUtey6i2hhKRu2DUTXDx+TuBuaGhCHC6SnxYPdOHgEvNqfbvGTCf4jdmpmF1mTIcO0
LHd4RwIpfhRMFjDswbN1NzS8oocorY1Dr9ggVnl6gdest6IZbUZDw9jPVNltyQqptAtGHOMB8Agk
FUOXsgzhmY4O5S4a2bAeUrTpliQpZg9fFkCrqZNCd4kB30fjnXT9vZvzQ3cIQGaSZ1QybVPQHR/s
1GtEBBaLeD+l2P4OjSHwPpHCigKwFvTXsg2Q3WzHuKipA3gc8RkZWH8LyXy4KYHuILLTXtuu2Ma5
5RyE5t9MiYeEq6ryXQT0t27MU1Mu79UAJqNHE+9NivayM0DLsqdsR59wryVTttXGvjkIZc7mRiur
nU4U7Lkp2+HoTv6F6/zAo3btWQx0GLnynTDll1VbXUzQkIPKn9q98r0L2/bBYhjfiXrZjKzwO1H/
qMS8xecGFJW2I1PHbMM0nPJNGweOAihsOxsd/Sam8ABCk8dJCHhmAvWQMbwFdwjcZh7eZitLXsem
DKfR/+42ovheeJGNSX4quRsCTsxmqjLvLQXfvhtokb/YbXudWqsEJ6vzx7KLxXUFdugu18wJj740
7TcR48w6ep2ILt2qHd67QiNKnGKmAYFEA+FmhNdxYyKTPJp2ry/YjyMz6FGDbio9z3Zx0VgbY+Bo
5/bTmfJf3NtlnG4NWbyUtfNqjuZFnvbiJu/bp7I0UCtDh+6rPN0hP8S27Ey+eVKDNE/Z1AcT2Nu3
ARfRtdP7+paG6fjI7MHYNrJ/1UCI3ihEvubGg+bnxw6ZYkmENiIsrLz6jhS1ou2cyGY36FUvr5IE
idde8UM/cmkU362eZJoASAC+njSSU3Sy0hFLM1baQQ/xBOFHpLlCzj32wGE4EihEmOMKxGL+TU6J
fyBGtm5QX9cxPA9Z9fahHu3Y35FQi2rDnz3rnd5zwvy6TlR12VhzEodKdbK87Rrd/YwnpapjnZLN
a5SQpzc8Js2zZ85Inp0KhMgZRIU77Rkqxt6pT2gbHZy5YfcMQC9IgE/eZKanaNGGaNt4sMfedb/W
imcGMnGNNy9hPMMpWzOLUCvoNO0GpBtut3dsgGFvDr0qhCvG3GFM76JBzd42ilmZn9CfCXUQg6rt
82gvvfYtSl3PPjDjEvphxji46rXtWTGZa31zbgNkuJMB1g27BIY5JOGmcTMYiT88RVPRymet9jL4
RVXtzM6DSe3ZP2JodbL94sJDe42x5OWbzly85V0zhqGxmTg7dXNgyhQb9LOX0qu2Nq6j9hh5FOAy
kAtr9h5y8TiF3dQb06PhVVRxvoHb5IpzD4fQaOgLdch6kYgnJBttftL8xTX5tpadBZXbDOOdwiqb
9LuapZxBhrLUjFZuQvRyyS2iWNWyYiJPKkezo230iX3vrqsoLa/KUprlVsFcrz5SfxGYfywJ6eKA
pbprgzKD431qSwo2GzxW75d7Cca4OLa+kTw3Jd/mHNUoXy9apffxlRyb2jqYeQ8G3UWuqD94EGp8
dByWKq/gQKUCIQopB+Ecj5p9wZJlW0+IH93kwvGgtG/kNMX4KN2m1MrvlchMCVmonk3vrbQ9uVwn
TJq0PSqDhPs5YZdA4Q+h59pbMHVqm7pvmmXvzABvtk0Slw0KW/TixIYXKxiX4f8IWj4c4oquIpQT
K6edpJce4Uxogeh9EGbtjdGhczK87V3BRvhhmZxVLvtxHvILBm2FdmU1I6Z1w+OFxrPkTEqILe+v
KT/NCEq+Qpgzpx2GOE/EBD46xdUgiAk6qKnSwXBm1lCfvEqLkZL7pFcVDxpDGPHsNDVos1nQxXAD
w11mXHplPfqYsGSyRslAW8q7S1+2yr/M2M5ocRZ9iwoLL6FPD3ZUhe/ck/eD2XZ9TFfJba6NWcbc
1u/r/QQfejpkeM3FgfzJ1jpm1WTPZ0evfHp7BP8xSaZ/0QbVOucPSkTAJXGeJMDde8tgRtfAX+Lk
3QORFl/VVM2CyXMVf3N7x3h0Pf1SN0+LO20jsraRUuAsReM/TNGLqsb3YoX4W6bck2W9JX8QNVIv
toRVBzgXtgPGZyvNjrWDG0LTQa3Y7TZmw9Wb6NaJ3wzLI/ZDYRW2LQ7bVwNXNbWuOjRQ+6bPrtzF
FgzzOwLKhn7F3B+ZInNiX/o9VG8iC5N9q+jQzvqNX1ifgmiz3Iq8a18A7ILEdcA+joehQ6S2JMN1
lTRo8NyDX7TPdVY/Y31cbpnE3S0M8o68U5iZo9q8mIt82eusgRemyi503CjjEj27TXY2ZfsE2D7w
ujyYsKUEjskSlWMTm5blSOvtIkrGZxKfNknXxTd2O9uBDVJf+Fl1BFR563aLfxqjudtZSMFPYvT3
6VKyvt7JkUimwS4OQyMiwsTd93yEoJEgw9446bxHo9/ml7j5cVXkqWbvXD9utlLVJ8z3at9UHInR
oToPCZ7nAIJ/edORDwOyHguO1fDEbKIxO7Qrt2a0gTBiH222eaGb/W4e2lOkO0eZ5aE2VIesNW4x
xYXGUl2MuEfbXoWaJPdsWkEDOUP5I2CA62apA97W6y5FDCCsePxOpU2QC7xMRMoSMQpkh9BuItqz
OVplv7hPMX/WI5bJHjq8+0nfozmZvM07p4BNxGT6Usqhu6a/X22XDI5VAWGHOYXIyQig/QdDifXE
w9BpNHCVTb8tDsgA2bOj5pvmjNNxllg+Fy26iWYr340TzoSmjB+s2jrNkGxD4PfpdujKWweeGM8x
Sq0y4eK0pSc2Se56Ad3AQE1DqKXtU2Xhp0ee8a6K1NlYJfofbzSbkOV0xjSsmxvd6butpfdP3jyl
O5kUGAd9Pb5sOL8FiCBfokrWZ1sVArypfWgqJZ98fn2aLsHimw+lAE3hpNYz0N2wj7NgGSssrT3T
malOyLIwH1uZXDSQNnhURlIYepGjj8+aMyHH085K0uuB7MJLWGdhZZjr2UteEDVYBrYy0Aiy79xo
3XhfDXF5z0kQGZkVTqJ4w7q9nImI29o10RRlhPKqEuNOiP7kubwyBI/Nl/YC+CTlm5xhEngn4h1m
PCQ18ESgFVAXHEbFFGrWt0RgLHXy/LITXM2kSh5SUdQvxly7ewgmxxkp3GnBUxwa3nLCeAPLCkyk
5sSf9LM5Tg2VcU2cVswmSN/eE45x1XvjjVaLCWKYUzxYA/4ILVLtR1QimszyTgvRVJWnLlEcfIUJ
kzUzQo+VZ2Ogg4EAEnPu9e3svderZk9ywbRVMCVfC9clDcFDUQiJLrmdCiPZ0U24V6nJ1WjknUH7
ayO0UcLBi270PH8aXBqZgSMGdy+LDmU8WRU7Xcv8O7ocJO1NgFCspL7K29Y69cxhAunlZIOUeIWq
jpwS/ZhOcMcrsimRgHTlti85dqeiumlRW1Gy6hGYCasF1gAiAm9c8tQ0NspXhvsTas6ablzABoq4
zh2vXGbkL7Ft5kdl9+bWGlPU8B3KOzGW/cbsxjaEAtafkomE3sVG64KasDnY8OW2bUmec7nUj03m
QVrn+t4mZKuFhewr2qB5o64BrWXPVmwkIUc1+1ZYi46KVz+jlx12aaORbFhO/8XdeSxJbrRZ9l1m
XWgD4JCL2QQiImVU6kqxgaV0KIcG3IGn74N/etHkb9O02Y4ZjQsWWcyKANw/ce+5+YM7TNnOp7w7
9AhZbhyTkb2RFcuZytz5ELtdzL40df9kps4e+Ao3m1VUD+eYQeggbFy3Bd58zGju77Q1hq+kefDs
3gU+wo/8vDoD4v8WaPshZ2tylplm/s6bgfYlL+lVsFlchegrAACSa2JhGIQRzHfTZFl66so6vfMi
zl2MC4cwz16rnhcLVk/9lerxI9aQAYdAdl9tFXQ3yDmaJMzT8ugGOIx9siIQqYfgICJdPKZ4zW4W
SA9HG+LINXC/krNwkqBmwj8sRYcJF0D6UrpjdQ8VI0uIOXHRU1RhhVIWcRun38Spf78AjePhkV5V
fGc8X4iWPErFs5Rk6Mn8ljoT5XGVOPks+rJaU3UjrMKNs0IvxK5epX5/6IZAgy1BJRMdQX0O6sKZ
e/uV46U7b/NuQnrcDab66vxmPvdm/6rnFDySsEdobtkNL+tmn4PrekCTmWLHnh2f5miaj6mZnrW/
cZINwt8t7BHTYXyEfGBB3QnUnUrxMOtBV3eNaSiD4vCK5BNSyWTQS55/BMQYuMxvaBprzqnoDger
AB+AARuVL1S7eWDuEY7ecR7IE99tMoIjMSrAnUdZJFTpERmh+YuwVMYbgTJGQmqhBwy9YzOtAwwR
3X/ElmquTW1wd5CmmjgLEyOIKPV0Wobq9+Dm19mskA51HkDiNWo0Pk1EYzE6lqMFN4aun+aMATtp
IQGBjuMQgma0PdyogeP4h7Qy620+ymuzIASehLecMjNeg8ek9G3PClPjZ8/Gkl+ax4RAEKRHOJ3g
TbEzIHsHOHN4tlRu8OCsLSAfhHAJyjRxXNy6PyFlIrFlrQvv0oWxwytgF69Ah2H/pP4lqLHuA6kN
7/0wfKE9TCj8nww8HxxjzqwRUvnRetHabfyYpSPHVNzAaTwg0rCnRyIdSHOMQjjQV3U6hQewAN26
Az7Ho0ItNBEzCbnlGMhtPlL5AEjpWc7qopUH7f9rHGNe+TScJIjxTsXxewPJz9rkPxTbfC+lPK0A
siGOMq4qFKQNokJ5viAbQu9Frhtn2x75D3u2D6exlrNojXxqcl7hmvqe33HiqMN9scutYd+H8aUq
5x+Bm4EdY35tvPg2DpcX0fBT0zM8tBmjHjndsh4/Z8SGqNMBBsZMGyEjUmKV+tezJ69INX3F+veQ
18OntOSjb/R4tq6ch/0gz4mP23kR0qIuYtM4NA09P6tmz2d10pEJVVcWN66xkHCXr+x+9rECP6Ht
m3DititTzL2VK89nOw6RTxI0Gk23K7jFUqof2CnXy1IeQw6ZwbUO6P822tWj46hvKeMzGN0ycWkG
UZFnxE5I1GSCakYs+oIo6nPPBJfocDCnjuq8Sc2HcOPLtFS3PgOXDO8dlIefCmh5EMu7MbB+u4M5
mnw5l76FnnS+Q0h/M1XNZy5DJ6ka76KpC4K9vytrepRL++5PD9Mc3/dddPK3vJRho6jQ9F6ayZzK
vnvogVwnEfXRfvALeKAZzwyXV6fItlUy326TyfqZpc9pwPK6q++yAt/dGUx6lLMiaEMEzlE+D2dp
1wXtiV6zvsqdZb7pBsguWKoW1JtLRA+SNFFfkcMJOh4dguPP8NUiGX/HK3gy5IkbZRGUSHqTM39A
/sutBCsosNrqMhzc4iqw16F/tueo+8OotYMmoof+zl67hfy/2G+Cl2FxmWz6cEKIY5rGnO9nLRmF
wEMrzuCUwwwRngoeberengFjz6iraWanSHSLFIpiNWQy3yKqwwa9wmHZVVFrijertcFcqzoKXsd4
BKqRY/hl7Dln5QeN2bA1tBO4tKoy3hOofPMIqYoDz1ig+/AglNIno7T0X6J8oXCYO4+tGhkoJrsB
eawvGWvjIQNK2reXTEHth4rJAdb3cB5OKD/VHf5OCnV6EMhcPDuh3uvcRL8NAYrWzml8u7sO0Ine
Q2Fvs30w1677GwdciN+z6Xv/AjNR9QYAA3ppsCLNpVedM3VbShKBzrWEjpmEUI3P0W6nD+TIcsrm
8FnOIC2N61HkVTBf23U8/mbcVr+0IJO3fq8rXvHmUfYMKZKGU4GrQj3VBAI9Q4622lM6ev6PpEMd
DwPo/C7JK29zUiJcTvcLunnYrANC+R1ha/ndSB79erX6fsbHTs1gKN/VehcZj6nVMFh5fRkUo/PK
/DFVP1Gexde+wsF8tEvtcZkwyih5OOthOdbZUMnzLtJIbd06t7wkdUJMMY1lr++CLxasO0STcj+D
08qomqBb8Urp8nsmJJQtxkTnjLbYDp5sQuSnXWO5cjo6aS9vmBzIL0csVKRBY1FUaRu/9ZTDpqNH
hQt4FZMEC9YDyIF3oePSIoTOyYBCbYFBcoeWQR+BjuPicITxBsD2cTXQsoXhU+z1YBY9suDEhg22
MNFI0/yuS298j6fRts+qwnMWWpa6g+0/dDkHZ1SpCwqRsdmHGKbYGKmJWlWVGSFyFgTE97HD7Ij0
VKSfDOAtBJgESfG8lFhSSfK6Z3yTJjnbh2VH/LqhcYVLVCaLBQKRtUI/Q7lrm7sIEPuTZBABrEzh
seEQs3zg7xDuPjpkq11Sawd4L/EjrLN8xsVPeWg4S2d39ILEHhjL4xDPJcxFcGLTmtKNIWo269Q8
p16ICSnCbfDR2SYK4UsvRCmBsvLfur5ZCRVNhd/vqiZu8js2G61zdCt2DZfYmoP26NiWRjMUd/Or
rvkzHkSY6TcDGPcT5NGCYUxo7t2J1DU6whI5sSHF/rFm5hKTR2FLpmdp1O5LASNv5+nW/2L9jRQk
XIR+1KtYnCvLVi30aDES8Sxt8qe+Jwlyjmls7607dDs+Hvep6S/HMSNbwmNDougp3QyTaGF8Lj3+
cbuzwPQMAPjQkdDfDdMz55xcyDFoolvG+kiIG6lQx9XMRvdTXuErXWsyD+saNkzS0irfT43j3HX2
GN+suAnCnxXabnAm1in7GPNU4rlQwn4hHprnqB+IiMWjlRMHo9t1/cqN5PTRaoTgu4AAnq/9IuCk
xWBZpAerbQgmJ2VMIlsfnFUxFMuogxi7KHDyFQ9/HVv9O5GAKwVUURjWlRyBzMGxo91Ko501mYuB
J85Gn3SSTM/uMr9DthcNTmHtC1dXJwHx41nltkChHo9Qs9SySn2yGjt7qqKyvo9VTZNfD/6tqIGu
ybpsPkLT5LcVivT5uIA1SWlMRS3xcYXA42jlYRUtjTTPwTyTaZDTUUI447Pmm+j4e5GnmwdY5j10
yIy9WZA33BCNqe6gPVqCOGuBUlnaHqOqos7m56oqg/Q8KKTzVq66e2xTASKAOL4tzDVwWQy4YFBo
Y3hs/5CK4PbXw7h4T3YVLC+zA3kELILbfCtEIl+tiwdnN4AgeRqsOn6FZCRPZRn09s6yBhhRjoXZ
k7s5Q+I05Q1fHaHR+YtjxyV9WRfJh7m12m+w7exfcS6uuONKEd4ObijuMjN7XlJLYgcpQIs1O7R4
P3jVpVuho3PoT30S9JgFkVr14dTdBlyNZhbMpQvSGThGxmwNQJr7oJHcPoGaCr7iMVy+2VLQF7JM
x94wdBHWphFtY417m55mrwg0xP7hZTb8MD9dQ/YZEN2Os3C79spqtXeTWYPXnbUOcv0kJDnvJnKK
4rkyDSETUygWzBCZYNvctuldi1RsrwfRqANRXuO3X4JiTBrU48POKUGJ7wsP5uTOnghR3ljnwwuX
TuSf0YCUN1U6lj+rs/R1Aih3oq6BwNEDWchT1k6kEjDliyd/R+qlPZ0tpEv+5oRqOmaumO+JdbPL
+wY3HXxEf/bvcOTwO/VApl/ScvSfCq53apsox0LoArFAGBy683uOGVNgPwqiOyueo++5YHywx/Iz
rnu2R8o6VI6m+IPGP98HPsMYAtc9/9GAzn0T0GvmHcozdMXObKLg2OQjR6kTST/aF7NOn4B7ycel
KCdGGtMEwIdF5VAf3YHZ0x6cOVxN45CQzGq5rQ8zXj+F2U932ZFQGJRdjK3i6TD4gf+K7zBTOFNm
3FqBCMoHkCuW2peyy1kcRvY+WPT6AkiexMRYxECF/TKobnWKYQCMVkUegjb+HJwsRFmYF6H/I9Fj
OzjvbcMi45607My5HnpXDwe4CjZ+xVxDOyszFNSRKIrgjDih5gYPYanho+TdJ8kCM84jgZwJ4prF
mHvFNzbDCMyD/LwVfbbuKwzI/EGGtny3+D4Is4aL8zSu5XJSrk75l4EIMA9kM9ehbsXieuZEOfWp
jtrO2Y14d+3D0Hg5phFkmgmswvqxEkAS/uggHH5iVmAPIFPkQ91ZVrrHLhP9xIUqbxCQzVclfUh+
zCZXAAixI+t9Bnv6kscBRHYWOuktEUfy3B2KqdxjbFzvwpZNHKaxov5gjB/es1gPCREyigxXv+hk
uQMxtkQ3KhXhfu1ssnv6yW2tW6UIiTnb3qDlnF7D/RSFblYyh6px3Ghg+fe6TO6XXroR5MoEuQn6
Seu98eBQLxVtSS+IRhPwolB+8eHNqpn3eFqYbSuX9o04iDB/LKYwUrh64LJjveu5nyzk97+LTMyE
WGhyNxBXU4EDTCUHieiGbKBFsO1Xtg2hvwfrABm1Jbq2gthO9BEZsutr1Po5FwSeoJ67UG/jWXsc
2kSPK4M3lfXwbUxlQi5DMaEUmdtZveshrJnHTlMt9hiFoNwUlT8xQTIeiaV5kEJRJLlT3BNCAi5F
FpN4AaqJv80MDaPJeDM54QkoCMAVrhnqWxarWu7pDNSPHIWhgW9kcEkp7N+xzlrWc9MBMsZU1lMb
TvCJ0CX7eLXZM8XdxeLDDDxAv97yPUytTuM41g9qLCSdtmr5w8ctOS38/jNJJhwBlPFdtD5Y2L8z
KP6IFfEJlcNrFcYYYGBp5O/wYfI3i09YXtkz4niQLn59PaLBDK+G2LYHRjCgS+lFQXUQWSDHk50v
bXScaOoR5A8b8ROutPyKV4LeDytcqU+3bRsYupoSgY2UaA+OZ1oSW2IZXVh2Fk3nbIR6DcZlqTg3
Ko+SLIywGhwyojNY40tGarzSZl4TbhL95ICs7XfCT0l5IZaCg0+ETfQw2myOuVZZp+1a3UINmIYV
OHjplPou4sh4aew5f6fkcoFzOG714Efs3oD3z3gdER7jTdYu9LydXhyGc4UnrOcaiSEPmmr1sY8I
ZeImAgSM8zdPHUYpuTJHa/Sdpz6u/aumNVyRokv9t8mjoDsrgqG7mUJdPua9wlzv2SZmbJ9N7Bph
Zs5PhW3N+443h2Cwxt1KVCbtp6Uct+gxjWxzr+vCRenA4XAZtQygEs8YiEWEwHZfxjXmOpNbdokU
ZvoDkcnN9gYN8hfjXP+277KVwyDT+Q1HR/xbadlQNcSqeh+g2gA568TM+Iyq626WaviAGs54dojc
9NWqBup2gmlwrgRevfxOZ5+cDmUX1r07Yr++bpm6cpnYwrrsjGE+NIuufSnXzDsFdVjfuvWQkl80
9dt7EOjb1huXG+5S4p7CNVcP5DWEEkoK63Q6ja79JPs3d46TlZc3QV7H9n4qewYQI9kuyNVBeuUH
xUETnEoT466XBa7wc5L9ZLEL+m55Y1vbPxZIM9ILRk/C33fxXL1ImjKRtJzctzW0rTOsb7R7jTeZ
q4mIHL7cLNhQj4XbvC/h3AERg4yY7vMinB8gWgDaTRfUBxekt9nVwSwpwSbrohwHv4n7RRdVQOid
/eDWo+clIkoEfLtoklZ/j4xtRSye5pXek5FELjOVn/ny2AP0B7sdi4K4wmp9CfpFnXQQCPhdpAGF
iSdCysDSQtJ9YtI33fP9sr9bVKzrQ1QWxa2xXIRHkSYvCF5rlr267hJsUOrcvouHtG0vO19xlVcO
xuYkl9X6nCvLTc/yNERx5k71uuybDobBAYTVSgVHz/zUKQkOQTa2oZKXUxVw33vmNIxIV3buMvVf
WTnR661A1AdeZGqDuhzbR9bA+CC0glO+RyBQL4m7jltoj+NokDkTQoezniPywRKxfMkzl5VutGCc
tmZOTzj5PPFYvK3qD0dmyZgGbdjPyC74eqEEmHf0jNh7U7nVpatCobENI81vp5GMY1yzYtilM7ap
YjAsWqfciQUzTh2K9Mg5zEYL7Vi7X+ylfPYb0UGsD5v2clK1KveZjz084eRvMAPZPYQ7OwNCvS/i
VmU3G830PkjHTvB/6Ih7661AnXJpmXTPqKLwf9ugfOxzbEodxLBMWE8x4yJYFRCz3fOsxPTKhd+/
t4vcQFEao9EOi0kbHHpk5fUhmDwqltwOBoSVQ62a8xAB33KLIg3vPLCrlnhyn2ab9jULv2oFuHNH
vq/8tOwgPSvmLPqRra//aFsgxJN1BFdCDVz2hzVF1XbRQ+rOdnlg5GOWL8sbMgjxgtNGPkvNsGAX
KfjXnFrOcBNE6/hcEHw0btMtIGw+bGyG+X6GLmpJG9zkW8L3e91reqluJKOEcVTN6Ljy4dCCs2in
9ADVtKZIBsAanm/7Ga5y5Y4PgbNdl7M2G5y+IECXKqFaGU3FZMmQwj7iwqdTK/aNaACl5g5MFJrB
dd1WHlF/mSljvZtemBP8XG8477I5f+JTy99du5x+p960eLt2Lsb24EUFOguuz/yxyof+dgMp8jMS
73Dg0Sieo5SClkGYtTHpS7IGMaNo3VwwDsCGjQefwPmyXPNzpHMTric7rV9SqtyfskJLBaNhzSHz
p+34apX8FIkMQ4c84JWS+Qwf9OCjLspLcUBvV76EflfqZKoE4QitrAZai4jE+H6yxKlHsfLl1Kt4
YdGEQBA0inkba/Q00B2y/mWsLX2vsO6juLDzJ2vQs4XIZ2Q2WQjPe4XAbd9hq/Eyku9qiAsLfeZD
CnyXbslhbgzjoO597nHZ/amJcbhlAFe/Ct+BkD7QZAVHpO/6JyV0oTqoIub9snSHp5iXH7CKCWdc
8cjJfsd9pZiYK+a7MNY1JyBzhX1fORTUC1TPzy2bh1GOyh+XYIESgHY4DfbpPGYfVJjIBqyIzyho
4+A9Z2vzWsULEwa/5085DRU/Y1HK6joiVhLdgE82JiKwDTRYskvA4Mdkbdg7hkkigHugP9UyQmMw
lglePN3r+MDFUzylbqPTa2Jy6Ao6Vk2X+RI0RwsCSrPHTsN2a3ULYgBWdyIrSIsQhB95AVthM/nZ
8yy4rKSx4/zYEhKqYFIrHtYyLr8ghZdsLkkxvQ5rUzJP7kLa2JWfOthsMOsrsWDpIylay1sQD6ZL
es8PPjBbN+oihyF2q8oiDPYhCljQ9pnGfNZBS7APoPH5Dp0x7C7UqDPrRJ5T9afVU3mTl4Fl7xZg
hKjTRgdAt1VUDECXHEMpuy+T3xlw7NSILk1mAhIdi3Ll6emzI35j5aWfog7+dgWsvi5SyomlWBEM
TCY1T1M6LpjgQj/8gVFtuG5wXSOr0jQQRVA1f1a/zsRhMhiJevD4eicQNm2ZUv44JZPI5edsuc5N
tgYBYCcwj1wrS4MxqSnLkJXH4jM2Yg2Ood+FHz8xsy6KmzLye6I2qYHqpDGxFQEar8ydBVaFOtxq
KQ0xocKjcEfK14Nbr/C+3VLp25FVEo6tioHeOeGA1WlA+tYknSrj4SpferaGxiz2dTbl83ywN8bl
yyRn/7MYXPEsotFwthBG95WjU3saU4vmGPpzTMKq3YILamuXLbZeY0CdTLuqbbQNP5VZ9/agTjXK
casNhmZvY9wvdjXLpDnp+ylmAkrUxbRL0Tzp3Urv2CZM0scfLibzuUyExTKYHtsXHkBA0GS/mCCp
cm0eaVGZ7ud4Sq9bmJk3hBYiQyZBD07+bOdUYKDfIZoyjkPQmllh9DavcOoRVEp2oevk26+Ob5pl
RuYOYujU4YHgdS8RsiXz1NrxrmRLf93r7ecjBze68XCHsbVfSPmkL1fVEWLHOF9N4Qi0QnhTNqCQ
qXz4eNXypYK5OAOUXr57uaWeB+BmMaNLwjO5ddnCH53F9NEZ6BLnM2B8jFjBIj4s4fSrPkZ/gSPQ
S6+4s2qSKg8jwTYEM0Z5yBzDlds4PFr1xRR2nX0e+FnxInTJPpVNAXq1FtoTsS6tiwivXcGJ7VEX
Df/a+4ObZVpFSKNF1SFXDrJ9CryEzD1kfCfpFMSdravnzweUniX4rJZ52R79todfP5vNi6z6Mb/A
m+s2lytYvmKf8bhktGr+FO9S+jLsmc3KZzEVM4s0wmLCijTCuXojpYus3aFgW5QUMYqQxGlL78a2
KmBXCK6n+Jx3an3BE0D0Q0YjcC/bAvbS6nUv/UpKagJEam3hwvplfIQowVnlBVP9IMLZ44lcDXk9
gZ6d38w20Dl16Pb+FD5ehiSauvAZOlScVGlJSxYyRyUjAOYp5yEhPoe1IGTtMKgCzU5XMEe9socS
hXUqPCvYCYC0ms8VDB0+2FFYZ0vRotPwQRc6JDRmFE05o5mP3JUdST5kzteJ3fOu0XsrR2+5LmgR
wEqKr85E2XKOhNhpdsB+ClAL1cq1lGreXs5eC7hWIVz3BsAkHtt5MeqVkrh9yxE1Q9/KC0ffjXzS
0c6NkFkkmAlyVjsZGNikJNrxO5WB713nXh+8iQlJ645hafzTFRSO3KYs+J8sD2AbUwVTPK1eO93J
eWG1S1eHC5dWM/wpu9Z1gHbW4t1rBbz0akBzizixDmIMChaPfWZ1z2U3Vh9FyogeTzD5TQkZhZpe
J2WyBX6odU4aNO56vrL5KPnS0xCt50w45o6mpCGTwW7cDxcbIIJE0nrkjoDHeNqXsafNhAGg5nWB
8clgkxY6/NOPk/3dBt4c7DVjght8LfrRUmKZrzN6fQAyvVoQoDSIRokSKFH0UVksx3KK5Q13Vgw4
1V2GKy9yGV8ujL4ZbtqN7x4AFDRpsgjSiRnSM+9NpmVLCZ2DgWFVy0UZ8/Ho1RxGwhBx748NUxO0
uMt0iRNmOhXVotR9wW9/i/5ktZDLm45CP0Y9i+lV6OosXTlOt2wWHpwWNgyTN6ygZXdgL5JO+6kH
QQDG2ETVIcxWgo0AvC/3pZbiaexhwCQKbS5T2owknSPaDvvAPSNx/rZ0K7aTs87hDGFs4FkRZeja
wN7IqqYgMYjgJBbTelLZIQf/Mx+6rc9jly86yENlTafe2BYROassR3tfzi1P8TzZ0TNxI653UaPe
TROMWOK+47QCvYIpggwsew44yOuua86XJUS5ANpMP7Es6z79yWfWULTjJmPt4sLambF3/myjincW
k+QdoGfMoA/CYcFlEY5Mx3vuRv9sTQsP1ypCC+Zmc69YgveVQfeUzdZ76wZcf6ykOeEL0GWXhWjI
+OpsqDLnQ2ZPbzUR04gCsCRoiLdFicoP6h4MX9ey3xlX4sUCmMZKwZ2h9swiLHjfmBLovYEYkF37
8O0kcBKO6V0MYIZyF8cI+F9R46QQ6H2yW5J4sj89hf9wxigs/GCSY3v7YA2wNAdwTqD8gPgnu7cE
g3SeC4eITlwf4oPRBb1M4/SKTrdchs/GnlC28O6SDMJmL5OIHaZs3kfbyOWyI7C0TuZt1bJXQNKZ
zofFwlMiZ49Ipq5c592wrMyLt8CLZp9jeMXx4vrdj+wtzzsZaaL0WC01Easxm1FsX7C7OsRSoiQM
ZZTepRh82aKL8CWJCoa/37Gmm95l2eBux27OhyS9duX2asX8nOvA2eZ9ghSeJVaYd8qx8LNDTahj
nxjRSfRITu9mV7jz8S+YfDLcmoOf/i56p78NB41sp8jtODuSN8n7rZp1w+UEW9RysIbII4uiBBVg
Foh4e39e5M+yKvoip/Qh0BSlx8aynzUBXr7dr/F1HQE9vKIr4CjFCCHVxUL4+udiRsdBF+MyQkwH
brx9EG45tEKl4RZyvG5mGRbM1Kq0UEDfTIA+cpghCj40oT/ejFO8DU6IJH9temN+nM4vvgFA2W+s
aCCyM3tTV5WFSGUXNUbcMDpQf9i4DtwaZENPhwWsGYcHxCQiavjv1oPnIInYwcsL12Qylvft0P0u
RwoY3g/S9CSXVtqR55fyz9WB8V7Oi6RzBk7sgQtE/imb4aIOXed+Ub0vDj0Svi3ZeGMfI0bJwT7x
B++45qXrMZAplwCVZzUG27Wu/zCKYWSz5ba5HyW7If8qzWMPmsMoYue5QHyqzqWTstgbXBvarjSM
iu/HDkbLN3HdbGtRNqH9tVax4cvmMfwp0nLANQb8jGeOseDlgkwYsQWs5kdomDD4wrrdVhRIzCQF
uG/LA/B1cnIiegIL1QvGnuTXnBsvynpSB9kw07NjNw3kflga2qtfmBrY0ZoVzASLCNplz6C8qKM2
7JJfrLZz20wtnR3orNeoD6IuYQq8nGbGI3czoX3W7hfFSKAZDEyJpzr9IalqPwKhguc66LOrXxaK
HddptwsXvOBASo/L+kUyKsNdSITNr7CIYgv9mEgqXTJ9iAnuI8YoLJDz57qtXuhJCCUeW+hXya9K
D/a8hi2XZVdZtIaBR9M15sL9ZFrChAoNc0vb3s3OylkxOyShOK5bHOo+aH+PVeew6K6ylfY36wEj
/BomnHgW5xGzuZGBsF1WvYfqCCks546M70A1edU+Lb1+3Vty0s4+9a0FVprfKhayynM+qNJjwlJR
Ir+nMN6iqyolhn7/a3GHit9/RI8HZrM4d0oXbQxkHLSL8PEGsHQ6jK9+ZekwloiYlr2reDVQo3IT
UeBUDMFaFUVPv/oUv4LfT+E+s+KSSfvylY3URIQCm7o9/Jo1R3tKrvsBWm0Av7Ngm0kFuhT8bs2s
jlr3SGp/NXC5iO7lGcG9EL8NURFy0tte8THFY/+ewc46+R0nePKL6UxOp+SVhzyUWzFlcPCj5ajQ
BFnVZBI61pXWt4wPzpKaa0CD8j2auynYu/00vJGEEL4E7G5Av9XCcginEGSL1drwtGak2B3RFNOU
EgBjmiRq2gF5bZbLS12J+MOKmWwilVY3PdBZ/IO1S3aDW7EJZ9BPQyGKpb7K+B+rJGbFNJwHzIf9
RGGPOK+jIfthSla9KtfKvKOLfPRijo2IeYBax2kjDI8IsqyFUqyzulfcHfGlXfo0Zl3kT8ec1DU6
W0QepOLOnXj8hYJ0sHz2RwfRSCA89txVtysJjy8kEmYPLVqAfJc60noZs9V7qcjEumWdXD5FnTf/
/HJiktfjaVhgAqCrT5iZUT6E3ALz/pdENVF2i4gPs7uY00Lo2UZgTB0eUluMF0RMADNuV6/cexF2
fX7ScbjyQf8AlI1CtNf+tuGDTbkJgmlUit2vDvnCFIkWKXyt0f6FbJN70qyn5vuXEI29OmiUjqLD
fEVzO1W0xUtIlAJesZyB/aD8h4nBIITEtm4eGz329T+4kd1/cyOj7maAHDpO4JDbKv7GkQjLhQNA
GuKkatGbpKwHDtOMzGM3mSYbCLCnHJXudddWVzOijXvp4jXdDEmrSJS0y08lKlsdbNSx13PZIyap
OluCSJSbkjkv7e6Fqsl/tCI7fnA0zfGOvCbv4R9c1X9FoOBhjkK2grAeAt+hAtgs+f+d+dA24+gq
zZh5jGPiBVHeuXZie0P0neMzgQnPt7vgXxJwIJjC9LdZHgWA9lMvvvmHH+XfP9LQCfgsA9zx2Iti
8dcfhVZ1ajm6DEGuaAOh2JCfykGH5oRVsgdPcMHMFh+yeUXEVZjCxEcrGDQz9aayZRLUVD7/QMT4
N5AAH48TOiKyhUcZEPwdxjG7TRxpMnOZUaDrZuepuIZbFeo7zmH3ewo99TBH4AUOfQ+h8nwmJwuN
wpx7J8blSEUrWqbo8D9/Uu6/Gc+jkACMjVRuC1Ad/t++tKxLV2HNlt6zpJ3NVxFr98FiIvrFgzZ9
6zGkzyIzRk/7cRhxLElELlXS0674uyVc+o+6Xax9mEWbn8BzbVgmA/o0VYUDN45X2nymns/8Pc70
1mGMeXW7MF8NkZ85FYDCbF2WG6624n5JVXUtiNrALLKW/XXqgs3f5ZHT//mf/9DO9vX/xW0f8VCA
RvF9OwRsFf7t8VA56UNeIwmXl1G9XhM9sqH6lSGeQ/VKbVbIslNJQAMBOhZbKP69IUSoRNACMfFE
BT2GYA2+CHppnv/hZ9s+8L//bGwRIh/WiBuA9/rro2uvFtoBSzDw6VXVHfN+QjMbtHZzl5V2yGu/
lEW6IzmkYJ5Ve9qlVeztZQ+TovixWit8ZDSo1O4ffqx/f6OIzKSagtMEa8X7F8Dgv1F4BANDFXXr
tK9Agvs7t8ocaAmZZWaIF87K0En47ABSQe3GnrxXlAEIydDIDdRRlHDL//mJ/r/mpERwM/7vmJSz
d/Xx13jx7d//r5gCR/wHGQWe4C/bFUHk8Ev6exj/9/+ynOA/Ir4b/jmyUpfnGczPf2FS+K+goES+
bTNwICIm4Gv9L8Yiv4TsxMZeATTQDaCr/L9hUry/PLf+xkjh9faAeHHG+cHfkSSQXxk4VtWdy7qe
2ehSRG81DcSdUGFF0o5fpHV7w/R0jB/DmTUoA70ufrR7X3+tbUX3KLHFwPuKNqpvFVXPYrE5wC3w
5BfMhsTzTDlgn4mOPphomhWN1VqqxGZ0grOtt0LrugvZgZ+Dys2fkLl2b72jo/lsdY0ej37PIvsE
AZvJn1QVmsweDsfIqG++C8p0ctlJddF/sncezZEj2xX+K4q3xwQSCauQtKhCObqm6abpDaLZBt4l
PH69PrBb75FFiozZKjQzm2nOEFVAIs2953znqxe7xIz3cTigM3ZQadIhRdoNc2zGl2rGAw1am3rQ
sOL0SVswjQJzY+OZpKxFdKVcT13PMWpyvSzYVDP5MFt+Ja8HaAbsyyjo6bmWevAd/YOz0O9SXmlK
gxG93kKUgZ9Iqpy468WCMzQnMhcnknS3jd2SuwCkHrevlTZEW9Jk5kTWcnQvMFeM/WfoWNheuyUI
Bb+G5XBURYe8nk0vQlFDhYjzvKjZZoi21pKDNJFxaLqLiEASnHCXJq0zIug06zu8lxm1U6/W4o09
jgVyVRj/YjNXGJ98KXtkOY6rnAuCYNkCGgGKsJU+BPq4n5yEsIRpiJacXVel417LSsKngp6icG/O
xg9LRFg1PTKMMh8VJZ6amgJLhI6eQtIaua7WEH2Wwpp3cx3vFFSPOPPJaJs/t1My6eK2MaIYlWGV
oj3pZzqie6FMKngNaT6UnLC+nmRDMrZbxNpIBFLUPcPGMHKTGnTanOSWLjKfZZ6WaR55s4umaxF1
mCNBRVhKAszeT6/x35qq/m9GHrLJfndGQwb389sL7tPyP/yZ0py/2J6ZOsErtNsMMLAsw/8zpVlP
k5P0pCBfBaP+v2Y04y+qKMDWWOvQ0FoGpJw/M5qzcKT4U/7yBIBSlvX/+o/v47+HP8vL3ytsc/Tv
/0Za/CWmiLb5z38c7deI3Vh+k02jX/DZ4BstDLxnK17SjiH6hOhcY7PzbcwWP3rsuv3PpJ1patDG
NS8t0RilnyoS2KnsO315GhMP92i5XT4dOJsMH50VXgLdfn8mwd4RwBP/2DaLwPPPlOdIbo0xO2fP
VN3kmYYYkwwWzycbOP3qgQn/4kFsv7esDg3Msyf35/48vx/Lr/7XvuTPpWk/cC90dgHO0e3IBkML
eic5x/akIVQqgGfkAPI1I9Yv20lEj3//cgYSYIDBHCUcebQNov8jXfY45y6ycPSSEcyoBJ7q18At
a78nAPADBtPy8Y+/3vPrMeKe31myAmxFX/0cjXOEjEevDnbd6DvQEtEHW+7jhXIZV3wnUjRZMC0p
jo57UYyOdJrTcy0r2vMEAschiTA6vX/73hoo8FqhqjmGaznHF9EaDtl2E5+XLF+7CR/9L4VW62wC
zHEAuls/djWkfpXZxgff7uV54vcwMRDo6ogiBCvo0X1sUvKdybM/Dw3pou0qTLmVdBiu3dlyr4ux
608Ju+5RI9jaNUTS+iM02pt31xPLEAVFzQnw5XP0HDWlls71U8S6lYqHHUu5+vvvwiKgAnTmcBXX
PuIqUtdsk7aMzlFxW987fdJ2Qp+TqzFNo3OjUu3l+w/zCPf2dFOpY0pd0FbjoscEa4O0NMuwwvME
cR9GyUq7LymNXJbom65cQxsfvClvyOeWOBO6VG+2Dq+Ng/2wmLbvf5Q3XhNex+VvhrB89Xj7omd0
B+E50dti3VaZCWSsgTWFA/SDe/zGlZ4O7x7nUs9iznn5IDtFviKF9DN8P+G9HOPkoDwgZwNChf37
3+npZTh696VHUK4hpEkL1Dh6nFRruVAiz2I9Fmwy8uarU0GXqrx07k4GfMm3DqYPYqWjPP0WaJ03
Ul2thq/vf4w3XlmT9YZvCgePle/ozUEPZoGREme8PZz7Z+Kfv1ZzWm1wns7nkwjz2xkr0CHPzOb0
/Su/MbWbHIftJ0g6q+ryKJ6tdDnyHKeX8qwMU3dvTF6LYilyaIRMahsIOoDvX+6t+w0WW9KAxprN
0YR1//n1Os+MWHONM1PYGIRzlVr5GukQpva0drp7mBLjmUJ9fBcjTNprQSHvVEID5f2P8db9fv4p
jgYYc3zgUCU6s7LKSdBoRPWvZopJQLdw3BBg1e+m0qt29C2iDwbcG3OUCaLXsrFSM3kYRysAiLco
HmZxBpNhPkFeae1FT7nxg+/3xgvEgUwQAY3E7Xdy9PO73A4q0KtKnGmB3m4Cqzd2bZTr6wYa18n7
d1K8dSmwj7iV2JiBul8WhWcDiDSqXqPFcJZkzL8bMFjNjYN0ZUvcO6IUVpnwfNKb4RAbk4GEpkkx
i2k1mOrcqj87Q1leWGYtL0a27WhGLTpWH9yLt2ZQE9KjFBK2NOSnoyEHMCIiSWc8E5WazgbVmBuB
Ju/SoNuIhScar6Mk97ZNPAcHJPwdxLaxPgSlU3009pe3+OVcI3QbLjwBqWyixFNp6tmt4iym9bVm
n2oTWuogixMOQWa3sdEB7CDpD+vIQSsZQ0jzA7GYyjIz2lPEKvYVi+Xkf/DklqF2/HEoHngeZQMo
y8dTH9L0ocThddrjld4uHpzzMI+9mzivDLqZUXitHKfbezix/VkMgoaA1d9+8BlelpaW1U0IVwIt
Y0Mrcb8cPRuMBDOyJecUh1VzThync2aEhERZjaIvhPTy2ovHeI/42juRMT3gvJAF3XZO6B98kNfD
+OlO4LHiZlgErLwcxkk3yh6t2yncz+RHYFswi63x4BLxLcEVIeZ2PEgsrar3VCHiXwTk9Pf09Qsf
tf18iCjyr3DCqgt3mMyPXrHlJhw9KFI0nk5KBtvG41eMJBqAM7Y8JeUkhJAHbtzvpsk8GN3Yndf5
t0CfM0LErcI3R4B5eUcEDTv57jQoW5wa+MMmDmr/LE5d/r728wPBGwck3OwSLgaLpuUQTv/ydoVm
O0J10E/RHnYYZ5y8upyR9PpVy94jrKrsevIaRQ+j+RYZUBhdt/QOQQ+LP1JhJD/YmbzeeC6fBhw0
U57H9vOIoJplia4nljx16Z7uFFxSsVLoLVZI/NrNXKKEp5+ENtCsiosZp9cHg+fNy1uWS9jHMgse
V/e7lnpuMxinYR+a2ynyYEuITqctDy0Tl/rQXaku1Hf0HB9S1KkfrChHFe2nd8jgqGQTZCqo6R0v
qXFhksvhiFOM6/Xe1Np4B8rO2TpWpl9lZL19FaOrfno5LuNVqsfBAbv4gY6ziVhQEWKVe+3fPoFY
7CQ8Qn9pdrATX5bfZxNdViDDV+QrxGU5f9OVYKgiTMZck4Zms5atTU/NYYu3RxTRfTCtvV5gLUJo
lsmEWyFYAl9eW4vo1kovORXNpE6CoGpOCG1OHz8Y/29ehWqrELrLfT/eNmFUo8c0R4DtpvJisqGn
IiVCHKqQncsW2kzGmNglxMjRNYeFlVswXBCMS9AnnZwfytY00aq68Eff/2SvdzZ8fVv3PDbOrP7H
3a8sgEak+GDcHWM/liK/yE3kucFIn9wtKDtOZYC5tQs+mMmX2/pyjiIJi/0rI1GnHSiPbnvaouND
x3Xi2ikkxxFQB3KKoS9oMXdlFfvZECABArWGqOf9b/x0rDu+NMB1TrvYZCkNHa0hLRAgExDGqUL1
dyZrpNkkabZrK6FcWKb9urVFjUVpRIhY26eIAKwt4oVmq3GcWFWaSi9VncdrorvbG+whnzyU/1ez
sNQ51vYedGD4XcHG6QCsnkxJgIyiwvKvVKNtbP71g13C6w25Q8/SZDlkn8BRdhl5z94dR8UZc6pz
YtTL+0EuGkrsKJA7ZQGp3EhjDq/ev3+vh/JyQRqlzJycuo7x0wwXolxN+2SkUbsB1F9vU7K7P5gi
3/hWvJW6QdfNWk44R8NDj5NqhuR0Anc3uOxpdwYLVS9BK4yeGXE35M73v9Xr9dxhxwebnBd0mZSX
nz+7jUU6KDYdkBSmOvYR/vcbulb2VrOKj4IWHPt4/qdGxd6XciHPjS8ojwZgXaAESTJ7QyKu2W7r
0DLQPUIfutNBfWBAiXsL+FKQz3dGxcwFzkVTIMUG2RcHuwnsc2MQbH4trZF7fUhnYw+GRkUQKOuo
22B1TT6JoYlzmAIu9mcHiPYhR7xEn3bOf2qwwOubiYxVgum6ish4El7lLVqX9KynvP+9qZsp8p0l
GVCMJra+9ikwEEGUNWwILM++q6pzcmSjeMGRypI0WPG4MBNEQHC3RreEEaoxtzbeU0Rh2WTZdyjL
8xk9hQUU50qFqaFs9IAVl7gXEg+z9NLRZ8IP7YocRF5+9ateshHTcolJjJ8iE7usy341T0GKkSSU
p1zSFal86r+aYiTCOV7CFxfSL7p6Q6AwApEc+sSazDggOVh8S5D29qt+yXJEJkE3oXyKeAwGPTmF
eJJedRm+nhWxItpnigBGtAuyrELaCeZpPKXzUg7YQZYQyeYpUDJEYIR3JUi4eaCbVy1ytkMCFQbk
ITGUilPQl/YpmzIabYR5dTWJfuM8JVeW1ZTY2yxSdwZe5B4nawvUMonCut7UT8mXhiRsdzW1iROv
jadcTDZq1i8Z6epEX2IzFQLpwZcslEQoPiVrls2SsomXdwKw1oaVQtMrh9NSM8n4I6qXfM5WzzDg
gjCpfUezK6JIsYcMaD4x+2AeXFI+G+kOeyhvkLPbpxzQ8ikT1FriQXPVI7Wzn1JDMQoYl2aQa9FO
wQ04aZMlYVRMU40qwogJWk6rJYW01mHjQG4McYN4T0mlcFpJLe2WANNoiTKlYRzDkihaRlXzlHbq
ZUV/y2uwZKDq1oT41VJNu5HKnA6yISuVXRWxqcw8wSOWn+WRFCHYnHzJWO0MR90yKUL4C3FSfc4L
QMNRU49qgzpQ/rCf4lqtqDavkcEYjg9xCzxkPk8IexmW81KpKogd7MbJusHNpj24keTyHXm9ybrC
u3IKmTyzdjiYSVBSUKrSfdgrLz5Bw1niD8cklECy6TAdBK2jOTTh0+k7ybVNvarzDJSTCEuxi4dF
Dlg5cK1X6IBjzw/LudIhc0SFtSIi1exOzQRqyA5wDVtz2B51sYMgIksijq2BNh/MLIJscbIQSOW4
drbOcuSefj21QcEDKHGTFZjjHu2kd/SVjpz2K5hbmpViQgm09VQfnpmIpHcYVQqcnGaS3DKQOwh3
RZh9qtgMQgUtc8EfuJF5huprqPEzY0U7wIGS+1FhziI6V4/dzTxpyAnwsStc1OlMii4Pud/Erh48
mnaYVBuZ0ljzQ4WCH5VSrrV7o8SAF7hu0n5y2nC4tnBB4U0HmUS3kRsZbjVUQLcFmLeBDl9ZQ2gb
9MqF0RAvqadDV6eodiRbp2x2R3cVo3/O/Tbuu5Rdll7S50NWl29YKr3v5CQIcwNqy3U2XgXU5Cyd
Kuh8E3INxKyZKC60efGqmnQqH8PajNgCURT/PiOfPkEp536WZLaT48GI1Fd4pLR8J4LZUBtV2z32
qxRy+Bq7eXNj27GjfDCQKFhb4SZycfcxQxOKh5nDqZYNNtzG7kvcpYhHxABKjWp3wo6kE3i151yb
v0i3YdoJewMtbFISXuR1g/bLiU0Lb4tpxygFrVG7SmApAu6d2GKvk4mJF8xK0593EyGCTDxleWXL
RqFpG73hTseM92AZyjjnTllgVCM3ATXY9tdh4Og3RgwKf+3mRT+hGSv0clPmpZnA10i8GhPKiKJs
BN69aFJj58bjNEvWdkkXYd3IxDiz8Us/eN2iQGnpbWOy6z2Bk5F0B1LeFDAov4yH2l71PchtfwKh
nK2HIZA/cDXE5zIpEN5OfMNqb2lzdGOYsrqj3mI8goYZv49O3tkbO9LyLw5H10szUd4tmtbhIgSd
LWnZkxG6KRZaCe7/cCYFOBvj2NcJKEi3bTzoVzoEBjDrlKDwWsOxtNeqMjmHAYJHAsuGXLssXaNl
6WuzYQ8+LLkzzF78pBQbXGa00SYSS0b7ugysIFnX8+zQV2OPfZYlPDkf2Wvs7NjW48LGcsEqiaYi
CH3yyOtfg87ukGinqCdswBBdsqncDLBKDFCfnF4GZelXnUrLk8ayhntvaGxr02MJzA6AmJP7OvGw
EfBedS2aVmGr08mNtM+T5ljQYzsZ7bIhh+uTzV7iASMrsi+YLz0k/nVgY3CqM0I78iVxNxn1FvJi
DsVrnbs5+dmYb8UZmxYK9okGlG09QNwq1xDScHa2mADha49D+XOkZQPvt2TFXaP4J/XEUZbXH6ox
LU6wOZz1aFgxPg40VX5adt/tBWtNh4JCL7qTsZUEvNOYL+u1KUr3kzJL4ph0GTKly7SSX00tT2vY
MAVaK4iJU+pjKegfUmXHh8FoCNCppSzgQ/dCuy6yHJHBZBjpD3ws7bQGh0dZjmqYAwUU/X+wLsDn
XnPkxpbMxTNtXXVW/r2xYThtTUf1zTkw9kkewsyz90WdNShvbfalTGiZ9T2ag/Cine3qOzp/lLw9
5qYrM3e0xxIffE8ppTBzvyEeWGET8gihFyb8izVl4poJx0tupN2OFzmzPN0s9ussCl2LCUYFYaOt
5jpDnsppZOb8CS7iLi8J4NgRJ+51hwBjNvl6BZIU7L+BZp4L5h/2hBMHikvTFL2+xnBfYs8m6z5a
fCN43ZBVFZncpFWrG7g2GZoIuJNSYGSjeL5BydDd2mWAobyv44oaGu2oTWZb6r6pBdQEnNAENSrY
OnexruwfdjDEC8qdbc8Ku6rxwwSHcWXRJiQ03sDxQBSLsq/6wBHMgDm4rxUsBKKdJXwCFimXfTSU
xIHl3J2nSkfBgbB/VbvSuo9Axp1Noe3ezHM43UzUXj9LhB/WQSsqijAcu7Crgiuu4g3mz94i8gf2
fasnKgZpSMHfnNLpp6WGtvLbXi6cI3iInhuCiqeKyfxHdqhD5pJeBZ8i+jbDFt9AG1zXlgoHpiWr
XXZYgCzWg0SeTOKIC3YNfK0nQKgq2vrsFWDJJMWy9pSqv3Kw9XzNF4lx683muWvAmcdW0EY79vLM
KcOAShxOvW5caN7Qz9ug9lJ9nfInX42SgjFAJhRLxAbk1rnV9f3n2dLz+oCqvKn2NYSlq4zM4x2T
TExcwlSZ8wanFyWAwIgQLJulGfwMIj2/BvkLecssahxqoZuiGCUgYVhLps9h3eD2BDWSTNBNEw0D
wBakmhbB+4PosMHVns5scTvvlwDc4a4hjgBSAODD48NO04pzD39LuK08M7TXhQtUz9e7GejuNAfW
TZH12Zcq4v/apiz55rrXmvahj0hrgJzk1PmpG+B8WOPRnLCwQWj8kUxl8q2NR3LCbYdn4tvCbR7Z
6GJ79pohhOU3tZR8oNbwTLLJLTvfa03nvsSWASHcnvPPOnYxtmkQ3hH/9NShNwAUwrsqHsQ5jeMZ
NNGY3gImkCduhmFhXRnDBN5NuT0OoqbbEWrhDCvsFTXbn6mfdmhs82Av++ZzjxN/JzWVi3Wcstna
SQVjtWDrJc/Rd3NCcLBjAj223DPWWzPCzhg07DysUsNRtSduEnMW/Y3yuppV/7kwQ0StHKTnxneH
tH3MzbJ/mLJius4ZVJkPrSMBJT1i0fQ9eDz2nuk1YOs3CR00O0ZjANfg+mABNVQfQJjAkktGc/yh
spbhEJnNCCGXL7OpmqZ/kNQUoWqI0PgxTmHKiB5lta1qYmzXwDSCG22ySpS5DZFL9KKzX86c6IPv
oQS7h1zTRxuNZExjHQoov5gJxxESCGypYa8c6N0crGocRWWtPOJTqzqFzJghhtub3kjqjIScY661
zoJ0FEX6dGbqJoSqvA+sdBsUAdq2OYOKiYM8/Ekxy+lJNbDt1getPoJPSTpz5wx68AvciXGwJNQQ
2OVJ8LB0Iy4imBvxgacAx8vrinATGcZ46ylebSwj+Sc3zDq8ckNrAoCfI+kHdmo1hIUtRxtjNoZr
CZmGiiv1pS0QJTLvpdfb53Oqg/NhR9gM676ezHWUduEjThfU3WZVor+G5FzDFjBDfp0nsMcCdEk6
8B25dtkBK4f0G3LK8Tn0DL+QI2vdVuHxysCnRAOitcJzHgr+5BxKVXPd9Jm4zAJu2KrAEY8Ezw68
+6Zj6thWTYv3owdVl+FCQ9i/8Fu0e/RLE8bxmgb4dpB6/islmeozJlooC3PnIHqbTBShSCczyD/C
E8jFCcRKxrWU+HnXINMJOMiHAei2llvFiUWMV7RVVsc+Oi8xZHNyctSyEzTZfDdFZPXnhN4kw8Yu
x9lbt13kfcVjVjQbajEVCe8ErnwKVeiVa4SKcGsTXVUXODaBuow492Hojdr00CrgROusBQu/HcrE
/awWaM5WREb45amA8//COdRmFJD+2W3xv7Xf/u1n0ZLEfvEt//mf/zj9WbxUAj/99791c6b4y2Pz
jdAWBQZ99KWO9ls2JyU/ofbvUTUUBpV3ilB/hMDo6eixUUxEnksp1LX50R/ZnGb+RciEze+jdbIo
u82/lbZ+1BaiFUnul265FtVl4RLdflTmI4w4njidP+KTghh5P4pktGPO+lah3QE6VfW1F7SDdoia
0lYQrtjNXjE9knYA+SSsfuDWycGD9EUjx4dnN/GNltXLguDvj+baxBTagENsCqsvC4L4zssKRtSP
MSJ0fCO1wMzXFif3fi2w9zm796/2sqhKW4B+Jg4UdE7C9ugTHHVAFhqEYqqEHBaK0DdR/N6yl67+
Vun291WkjpoAiTdyyeO+VxRNqYyMApjsUqNJ86Q5ZIXTX7z/XV62FP5cZdHGGHQZcbIsbe1npVRX
L73QMSBkVICVtliM9QvIGN2+sK3wNMWLt9EjEpGacPrg6718ZH8ujFGDqjStPd09KoXXgMKawSyR
VA9htpvgth4ouqfQLdRH/d+X9ek/l0LOZdKugl+qHw3cuRgrq55VAuM0KdYdxMFVNNffBm3+ReKc
+KBl8eqLuQIz7tJ4Jy0aXeXR6PA4M4hEB6aO/euuNWt945rNz8kGfPv+o1s+9r9aI3wt9GJcwuTF
R5pPY/vlo4OpkyqzjhZXHhZlI4lzMPqDuantYsDgPBSnngqmD7p/r8Y+Obk6GkD6oagdGJgvLwq4
j31GFscravCUaeah6n5xiInSD+7im9f5LTakB/0kR34+LlGV0wxOuM5sRuW9FVBDC+MqeXz/Fi7m
iuN7uCQMP/2tc0uPWt1WkuDgNlwMyYsOKUIHDyqmZ08Spp8rZZ4vECOgTLuGc2ldqz3DZZ/a/WHW
y/OJuIKVUOWFtOfL9z/XW99euKZhGbS+XY6+L+9yj2KsjDzitBIa/wdhJdj0ezAH71/ljZFKW49O
IiMJ/e+xZAVlY+72JvcYwy5MEF2UNDOtBtA+yd9IRj54pG/dayQONL+cZSE57qSYXgBcLwEepyWh
th1M96voCQ1yrROKzeEHc/TbF1t6pQ5pwnzDl3eQ85ig3cfFBjMv9jmg+isRl6a9SvFrbwKjrj8a
Sq9fx6VFifCMJZIl+bgvHlhjogZI7lSFhhpaqnvfCPfEK0FPpZKQ0XmntVBhp9XYGP4cVDMAkXSf
Nx5Ik1aDKr5w9aYiuY007MDvP+nX44mOORoK2+Jx4wlcfv5slqcFgJTMpRnQhR3hcsMAuEoiZX//
Kq/HE1ehpYLSh1WL7e3LqwhKFEsCLhgwynnTKXQRqAs9fXK0ukFMfev9yx1pv5YJkOvZnDohhzIH
Hk+AEmNKTWmbmDxdNflJ39tU1C1Sh89C0pZO7aptH4kiS5K1RtKHu6mlq91B0zVdXwVDef7+x3nr
HktaVey06BLa5jIin91jkDOhmyu+PWysrtlTSOjG/ThRJ/vge390oaPlrEzQCA0RF4KZme1Ldgkb
IdRHk8ORmPP33WVxNunNIECBbPfy+2TjUJcc/aiw0IO7xt7ZNSuNqtUvRfLBSPSmtG8HgFTxvkVt
Nx1MWkojGOtUDz/4wm+NK4q1EtHjYlI8fs6lyBzSFZkNU0eb/YmZcZuHQNY9gED79x8iRR2+1otV
dVkPeHyCQrW3WCJffm29kRoRmRFn2XBAcsPhlpq4qbwGRvJQhBBSY9f7bJhjDoOubDgVG/BGONmZ
6Cd/iEC4X2J4kQA75VD0LVW8qqRXBVegd8tH9vh18V1FYeeA94PciOsrQjiyYudFDHCazHXw0FZT
J06cvEjwpBaxoa2pho7plTaIDEGtyib9OhpjliAyoBoFHLGdg2LHmQ65Do2fIdV8Qa5K6wf44C+i
aiTEpUv4TNA3+sW5ZnR1u+lHu+19XONyl0OoWOqsSfyDhByvJR9MC+1TCesk9F2RkzUIRZMo38aj
2LM0MEsbY+gkexqYZaD8Vh/bfKc8V9UnvPHWV7ZGMj9LFSS1XW6D4F9JSkHORJ2tH2CcjpTCyAbv
c44VNILx4g7BuWoqLPpXkdZPyjvVMfIq0o+qQoTOasiitMdUHuW9Z+4nT4ywDzmeupPru1qougMc
pvYbctP2ssqz+ArONTELtEZhXCeKAxSENLOa/DQT8w14wTrcgQTVnTUAgPRr3+b5D6U00BqSLMYK
fohDlw7CuneZzk7wEOeJYB/QlQHobl68+MSIKts9iEy56YY8v9iGDiij2DcHryfdNJDxA8AqXZ2C
2nJFtJ5a4hvwytW6utcHkyJFQljnQyMzFyKSy22jEtN7IOBXbWTWJwElNs0kiVszL+GzFM5Jnaul
V1Cw4fI7kmdsP3GDbEfVFuh5QjWdiryQ4bc6RUEAZBnfNU0v4kU2XpjF1Sml2OnWtHK3o8Zp5k9Q
QnMP3l0FqxCqPp4/gfxS+CrNhb6qJA3FVefaELGTqENLq4qY1BABmzxxa8ghSztmS0lmTlsW2hBF
nBqMCgK/M1TxeJ44pWZhg5w1NYLuocrbcGEgWYw4Z1B3YSc8zORtW11Bmuk1MFq2OiMkz4t9dkYC
yzMpOPo1HGtF0UNS19hVppgznJRt2Be349h0fiXCVr9J3dFWGwrI5M95Y2Y74YlpllrhnhZIcLX4
kLBoxQfONoW9zzUyGbCowzTbjYmrXzqanjwi1Gij83KMPeUXfUaXI9UySlmiyQa+kUZFLETPmpBO
JGoKL+Fv5upAxY+iTPTTmqiXLbHso7fJwJ1BuB6tRifTIoFiYwG+8lalB5dkxfwAPgVYFhA2z2j1
botW1pnhiJCct7JDd/mVOOio1JQkijHgRBvwwlFLhD6fj+nedlvD9A2Y0mc0f5pyVWOEiHyMoRZC
zdlrPnGqK71N5dRzuAYwkgpoVOT8rKiUZWckm83Bqi1CsyI9MKtSvynkAKMijwWmThQGxtoeY8KD
8dTP34Q3W3fZJMyFyt9nhzgEM+f3WMZSX0CyeIiGYfAeaCLPzZ0ZJFnkE8edfq8zV/AWzMo2dnZo
Ft5pCY+MWi+RM86GpK5cbZXdcJQGdSq/9kGbiW1dzaw60htrjaqgnnyPXC/rd/kU6Xsae3GxqRIF
gLp2UhvphGmM8LNVUhP9q9eOvY4ortgrhxeapmvVIUd0EwQSSAHi+qIRJfASr0t+la0dgCmg7Q+m
qq5xmEbgOO5Tj4D41ZCDAVjnsmCWkMgJok034Mgl7ysAbqK1Zd7uyii1rsOuyABL2jIl73WuElI/
hqSUa+BTUXaKeqSebtCopYagR9vW5s4wooIsII3Smtg2WAzVputp99CGGONP2uwQQQcNCVAC4QNw
BtM923+2s5s67lTFU1SO7Nr2pwM8Tz3kUWXBbCLiT0QTUEHFG9axq+8uR5wHB62Zy69DmNDoGQOL
7C8HMG56EpWWWTDjwEbbFHEJInKtiLjUxrWS+WBb8JWcIYTbbUx6Wv/eJf5/7e8fxlJ3+t9rf1++
q29H1b+n/+NP9U//ixrMotSjgLWU2agj/q7+GcZfbKk56XNqMqlgPDPNWsZf/IRjK45/fojn/5/V
P9P8i90b222ES0jlJL/vyCT7nmn25Z7TwY7LnLYUNTiOUv46pkTkEUue0SmQ6ikRdIQTmSdp2Py9
Y8qfq1DPWLSEi9X36DTuIAbJ42qmixHEE7COBAs4+4rp8dltf6NauJz9/rXFWy6z7CLR13gGqkis
lC+3eK2VV+wAQeXZTgmhNdJLAgxDbU93Ij5xuqL5ohXNfFqmgr7B+5c+ctT8vjZ1G+EZlPZ0cCUv
r10MuD0GAw2ZFZUi+JrVpYvmoa0BmNGok7o6y8mOIwnBsLLRd1wvvG2FEg/QoerAj/IG1JHWyQy1
lOYY4YaKallc5J0u/sfd/sI4/dwH8PqZ0/HBPcdF8CWwOr78qKYL/8wG1Li4INrrBoB2sDLNth43
79+Tlwfn5ZYgKMcpbvHEl5Pj0eNIGgN8jj2PPhFv5JZE0hitT0aLe++ceE7cu6uq6+fkniTymDbM
+xd/9SWpZy84FrH8g2z6aLvPTJoIwiBc32k0GzHu5JzKulXb96/y8gTDVwScIQyXx/5UsvOOrlJL
pMWhYGOF0qx56MHMrXpLVrdWPN+/f6XlN70Y25iCMW5Iky4Tp9Fjaaw1QdB32Dr5cU3i7qogPR0y
bMD+chy10yy1yo8sWG/cQY+xzOnMwWcIuvrlMAHkb3aGnUjfIr5+H9n9sB6Jvjt7/3u9GiRMiBgK
HTqM7oI7OXpvLGIkFGo36DkIA64TO0y3mROztxpjeTD0+haAffZBFe6jax4NzBzzxQQcX/qGW7P7
yoPZFykikdy271o3lSsX6cUHfqDX11yE2tiA9KWT8aqG4oS4NpqkN7imFnCUmttLwR74BHSqyR4y
oS+9Yms6BB+8hK/HDW0TG0KGK1hp5PGcGBbECSZ1a/j1SFBkDyP+G7o7zmltDh+ptwk7ev+Bvnol
mAH5C+gBZ16DSufLYVOmBAJk0NmglrjVJ+FVdQUVNudMU7uJdnj/Yph1lhbQsxeDwFGXBcwwPJKI
lrbDcXGqRNBLQmbvAy5kN0lOTVKcgDxo57ukVVm0C/mSwTbMZ6PYEdUMlwuqHrgzVEbe3hIwW4FF
oG8FM0N2ozppqswNTyblTNq2UnPtEEQ2VYvkpkIwqKgalxuhrAB1W18W/Y5pDZzz5DSj3CPsgWHc
I7hyVobbASTNkeBUnyhjzUTR90QbnKCbl/LOxdJU+23IcWOWBxKdPOJ8c0FNAok9YvIkopn/aBKW
SRCBOw3l2VDatU0ebeeJk8QOtO8gYwfdj2Otui8Lw7EOqEtpgXBccJyV1Xd9sUZTC3Y6BGgs/KlH
p7tCH9vv4kxNyJ9yULzga6uOEE+d2taKzlho7ELyHS+HGsnMagZW0F9q6YD7qzac6h7YpqZtkzmx
KjBWtememQ5ECXSzuoviSunRJygKQu7tUG9uA5qfzho0TorOCubnFH5ndjRHc1MZoTFF62AJq0HE
DlZnaFZqdswvVBzQ1izEBW5hS/4FUMnAMDZYenDDzF3R3sK/LsIdaTeo1scyIz8WtWfGeVw3sEOP
XadtyOEhVXqWZnDlVShVd/okPFgUTtsBNp4WT4k+0OlAJJONrrgZWC7ElQn1qOFAMuXGbq7NthpW
2kx65wZ0ZTsAyvdmg3zevtfOBtTkyKK0vDc+O2XOWa6cQ9ms2LqFwwaynq1tpEgySPZGa6eXhmiK
+dDXLR1MAcJ3PgQKKRGC8NAZN4Rswlol1iH1gyG1Tht00oR8yVmrmrMgiT1SfVuUY2ESdCTeV319
6wYKeFtEjxqkriRR4cLCADBtqa0GB5DS6Ca9KMoyHyedfaNUgIY2kGldnjKvs9nIKy+c/EI1BEDb
qrC+IStgw1S7LrkVyP8q975uW9Dh/83eefTGrrTb+b94XgZzmDY7KrVymhCStkQWM4ssFslf76fv
NQxfAx547snBwXf2J2mryao3rPWshqSTS1DjZO8Bs+O5cRDgoi8o5v51gvr77Dj9XO5d5mtQNsmt
RLdUIgncTFlBRCo6NNivl8fmjyefkJCgZby3cUF5vpIg10M1DTQkVIe2tNtCLOK1IMxSXrUr01DE
hQwRGm1nQJN0hWBe8BJBUVSxdg9h02ZvbdUovkgpmO1lgwNJVeil/0aEY8d3EvI3Eb4gosMEKAM9
Y6En1B7rmuNQQO5q/4uFVpCiumiBDKrZx0FET8cfH4ONlYA04TIaPMPLoIUCqFwbF14Un125HGXO
SH4/uI3oYIdHF7YrXCN97iisDIw9kAA7a+G9eQYOmWWPXIKF3OtgYkTG/dbfLSkjpQ2MrfpDZ8Z6
x2pcEJQIKuOg5UxQTFaQBnlSVoWCJY6FE704iAaueHWtj9HQjO5UR3hjw8wi/iydJcrIIPB8RmgI
hVT86WZ5nd+7uDwIxJrwSPF1WE8MhHh3qd/nh56owgtUi6mN7dVquHdDrYiAIIzkaXIzPz9ZrXKY
k6DVY3OdWJBg+z3BuU52ApBrXfCXOi+IXKDK2ytY6s59jyB5eDRh63h9Eo3EBbKo6REC+o0s1b+C
Odz8LKAX45EeTVPtjDd40W8WgH3eE76pmcRohHUbhNNznghjVoKZo4JCYCQL8c6pp7wiTtmYhgiC
dTpknnQ/Q8U1k0DsXLMT/Xr5YAku3e1q1vUBHrz7PkcjI/W4mKqdTNNJbjslxg9ZyfJ67Grza5f2
+pcjofEPIxSzM1DaVd2zxRZfwJFBjbFseQ7RtdlJKqMRSu+cD78xVPF7FFYT1Fq0m79FNjvppuLf
bQZtY9HvWfXF6lS1a4m3ELUvDXqMVwL3BZxvf4ysg796WX20TdPc5STeQ+uNmMCORU368OQgTt/m
YwDskr06NpPMGuP+yu4u4wiiLNpnaXN8buppaQl3IbR5B5SXvZ9uivYDQSsk3RpKWX4kXNWDxQML
HBq07YqfQViatIAqrN/ipVXPKxT1S8zwbBXbQbnO71wWPgLzvnVH0gid6RhlOQlLGtsEYV9jdFlT
wNo9DXoMvkwZMct38lmzIcO+CUdSFOO2K5b5TsMLf6iQQmIvzjMkwZmPdpycUhcGNrJSFPQ2lk+Y
6PzQv3XlF19uWSwENcVDMWz7vAshMPtoJpNpdRSJyJZ2s30riujBtatePRt+KxmSf3f6igLb+qmo
TyisRhNYRKEAhN4QyGbIvvXxzJuQtOFkJLf7UIO8H3dtMWR8ijWXTtEs+fuCmd3d4ocAt8vta+Vs
A1TvbElpdTECpE15v4q1Z0BO9Gt0nIgDs4iu8Xpu7hBX0ZZkZPGtGpTDCYLb2N5OucmDXbm4zefo
hGl8B3yvxCLicXc8W8vkMZIjY43RPyioXQ7JetdYhZsew6GRv3kVdEXSiHDIErfxu5+giSE3l7oQ
8WHgN/qHDA37fQpt0nCiNt5r1rtq2vnBmKWHuWr5ep2znNPI+PMBY/yKJHJZcn/T1kH1BtpeDnsQ
qz4dLDu0ckMcL8EXxUipzLba9vO97ZvuMiUmkWED/EPez6pzyYOWrf2Fc64iLdgCuw3urgzA7a0i
+qqqJn1vrTFy0BW0TkfWwey+rOC8Fz5Z8L2bddTtlxBNUG3hvYCwn5UzLXCxZ7IKAjXMn5FDLN0e
W496xH+z5lt6FsjeUckK9tCYaLCSrutA4fm+U827EoLZngB2cnW6KO2vAoxKy44xGtNrj1LnW3IY
PuIrIJas9nA8b6bIBMMeI1c+bEaqrnE3rhHHpU1aMW4EZprufvDYNJ8mgTkq0VHpfVTRBIS7JM6a
cOvMKeCJpQsK75RUEi7uTltEK+P+OM7lqJ4xBxTWKcVziMB34NTcxhKL0Z3J+kZsJUnxiVuSH/0Y
Uo+KrUlLqJyzo6A4kFyKYUch29ivxIh9FxEZW8yrZTYmIijg8QZjDLwvlYFoEi9fmbwvtZ4op1SZ
3RXInMxxZLNQbQffcxGte519kg15WpdvnMskT5v5o8rJNWdSSqTL0QTh+IjzF+6IB9GNm8d4+Ws3
uRRj0ex1AKbJNzn3nW68g2WCLAB4URP37hY9ha+0B/lm1nT6Uo4pol1jS3IbGPCGf2lddMFmcNM8
R6hsnL+Js/GJSGEg1qYLMAYMnXqdXKt8HS/5lpwml6BIsi/swxgPvpW0MZBA/vpBAGZZL+rV9I3m
bocM8z23efvUEFj0MqgOk86kuu4YtiN/aYVaOEjgQGGeYAQaF1u0mph0a6/kKi6D5qEhdnFIercD
vtjjkXwbGOM7G3+2mqsWzXNA6K5tYeabuvBV5OVloQTRWRHzu8bgCuuJn4gLh5oULTmlQzA4PfFp
iokUbxrZLoTEBkZvMi8Kr8Gld2hJA9tF+Yq7g3jDUOHfmW0cRbhMQrlRlG+M8kcLRSw8+C6+WtKF
MCY7DYInTOFeeehsv7n1o3R9BxbZFzt3rikPLeJFiXyShYcrYe3NKRzz5i1dLqGnJB7Xd3ycvbOZ
imj0EyfMnYdgHJbPHPhlc9mP1E/jVFhPDvmdL2Tz1GPimjH9BccPFTiTi76P05lZOqkEitVOvUR3
UTr+B/F/zl7jtSfIOCOumWQdVOA/bPaaO8+dL70GHyxBeEAnBraUIqfwzWYfw2AGjpiW1GpOXSRH
Cn+/dZCuBcIl3SicnTdBZllPtK4CVeyuBb/8qWibExHml0xJCtWHlRMSdaJGPb7H4JhirtVcItV8
AdJjtO2Jq9Pdn83/LBPywnu8cM6EdDx31dkUKa0AZuo6QuSwmoLfe9w92U7d7Vk/elCS9YqfSc6D
q7Y5eymZyDkwH1nmd4TAN71/Kwxn+xbxW/tU6ExwOHcE7iD/EEZt+pQb/ip18dITI1e1L1NX5N9R
3HTzkfwd79xMa5Vfc0TWH8Pi1u1hNHP0VKVcYyjTW/05qsDnXzPjHsww+/WWWiB9vdABypPntNzg
1mRc1veFTeWvfUBclWQEqaJRvti8O4JHwvXI/Bag5hJyBTnYZwFnahOS7YKsfeKZpPDyvL96mJoW
+5vKrsacTQ+7btWOScM/s507dDGviCENmZwjOtYdiDFc7vBMYsJU67qmQ8F2Yki4UMLaTYImFq8J
+a6bYKhxgtgSn+JuDa3w4FWXlGFyTEn7NPzQuFgzMaVosm332fZajmffRP5H7YSes2Vj0p3bFLoJ
cR8jwVQMrMnMcagFrvups7ivhhQpPy6EIX3QHZD1xATafEykWj+XtEmEwPIH7rSCZHXHQDDmiFG4
UTY9IWgUubZy1y2jXART+Iu6ZuPIpb+f46IY9xkuEn4V9aiX3VQYokCtanB+cOdHH0au7WvDmp8M
Oq5+B1sboe05m6x+48XV+lUThTZDSIVitbHhQK4bJYxFxEfqFH/B7OePtFY6J00sKz97X06/naPn
Zk+KMJcQ63bhH+ZBIhibQM6lG0DXaPPMaAV/QWEt7blZXEJf+mldWEbCxcdQS1sKFAyEE7l7XFG/
uSDhMsmLvDrYftvmVym6h93AjAh1OB0E0cveUvxKYRgm1tgm+k0NXnFJAIWXQRIOVO8bfBxAv0ev
fddQx2+ywQpJhiCAlV8NktAvx67FzaRmTCiZJcUGY5dEJeEW42M/AtHeRB1SHcpaxJRbbD+VvwGm
35JKO3bpN4WAhnQRWigrUhHwcxRttqB0Vzz5m8AOo7swLMMnrEziRYckB6VptXKHE6H3rOtLv1Kk
rTYog9LgaaZcIlu5ln16WzdV7B5iopINc2fSB4DeesM/Z/Dy9863upc0dJDMjZVMx2NWOpG1GYfV
7i4d0uDu4YKt44k2lEJSOark71FSXxw6M9bPJR90nRDm5x/LrGXFz7o2bxNrzMZrhXdgm2PNuWbt
4Hc7Vm/SHDk7SfLoUXgL7Byd+2iCsidRc6wmD7GY3z+SlE6UaOW5K6eHXxeUzFiz1m2o/0Nci9fB
OQqUog84OuI4oS0jKjdF4z/vRNTKbkPCmp9d4Gjd2RPC+Yih/ZvEAWMgtpzAQQYpWTNA6piS3MA/
bcUhhR21brWX28Q6eo1P46BCTx1TovSiL9JQfWeryaGyNhhkvDcYVOgTgthgXTS2lcMQcP3iPOvI
73eMqQAcEU2Cw6MHV3OSyxgHW9Usk94SnzS9jmHBMMYbJ/sLMlIukmggRAlOMM/mVUM3lh0ncsyG
jTOhH9YzD16CVD0OEgwbY3ddm0XxJ3x60Ij9wzs5qpmf+LKZ3BMRTPwMpHfkX/1a8m2akuPtWg1E
Hh1VO+c1G/uAB8sjoAFT39JhsM6bPPCPbrryq9VL3NQbV8Wj3DtlN9xKpL/1ycSDC7hY19xmICU7
zLVdviDk6Xuz7pUcWc3jUImcbR272Tbj45v2hdcTFxkMPCs7C915924xjiKvuMlD7JNiHlEUAJsJ
ErbvITbO3h4OdjGApwrAnaRUL6kTEbFi5hfe4NXf44PvHmgV/eIIdJ7SEPIieWTK7yzoCH4w/5Z2
677TViy4tPxx/fHGwL9y7IBwun7IgnffW0IgfY76yWDNAMHxckzq1mz8X+bDFYWHl0m1ZdYSLvvQ
OPqfCYmCupTk/UfcBPY5GruMdGGZRS/cT2248Uqe08M0Te0DWwwrvI2U172MpCuNiBP6+L4Km/Kd
yUVabkORj5TM/YDOY7AHXPWABLnhBdSjFkmRTUay38mmwaoooh9klQxdipxF5dAVMkhSchr9LQqL
rNtPUeZhX7PSpyHSEDjqMLX82xXLdrW/pCN9hpDJq8TGRcwwQU2uOZY4b+T9IJkGbgHvqJYQ4yF0
jhLSNk80x+x2NC4qDgSdTcEGi/f3HvcSb4Qug+6vaQc9HZEfUy/MpKrIZGpzmSeFtU71iyiL9mXp
2daQizDOCI4JlSXlE5/kdiRAbzxO4Rj2vES+H5KzWXQ3hChwnHsGjSnsGnYITPY6soADv7/QMphv
3mivupiZdN4RLeJL/oggvJU0dtzkG5tce8yHdlp+5QQVMTbgJVz2QvpwPmf0TG9WHZNjSV47l7du
s4lv3BYL1fpQB+dljSLvWHldTNvg59lbLBjfJHppHciWectQbZCh949tgrJJQpIRemrc2uhp2qr4
kKjVKSWHIsq3Nv6RYtOCVYmOHM0A1+omyPbW4jdU2hbDJbzhPonv1dxglsfw2b21fdv+eqllPwFL
GdMdQQSGD5MBVaKdoX/hxJzunCn0R3r2C7eh4ID+c6uh/HYWF/67JI84Oyw1Dc7OWyb7PSUYrIBk
piJ8jEZqsoEinGT4CftgR6Tn6u1ECxCKGCLXwaxseWl6gkz+H1KZVmRHEBYIRRbhwjJFLXIfV6JW
yChM+rCUmKE3xCkU98QlstON48Y5Zi4ytj1W4PoOyFo97AuoOaQ/4Kt/CQuz8BYPbh8lQ3DpM62x
cqJ9i28x3zGcX6lcQr1Ee/qn9CbHn43PJcvG4aqou/Y9ZZBKKCC20z8rzpxq35AOlGP/r7pnZDI+
H1rhi8909MFErfwS8LAx3Mt2ocGzQOxi3NxT4kU/JgaYl+RRVr9ZgVjSbTfZ5YucWlXvbKdhIwR0
pw6TUYrwZSJTg1uf82EmmM0uf1gnD3bCDqVovjyVwhGoBhR0IbO/gXPXcvvvCZNsuhsB+zP+Gcs4
u28n36pOrRHm1/X1SMg73PYNd4wiJxHpIb5BQSzcvs0r+0z0x0RkpU1W1s7XbTlv8ZNc8muZTNwq
TgjBiaiXY0gO/XjjcTO/YawS5pK445xcnHUjx4byfio3I/KLkDJmsoIo2bcCMka6Ta2LxC3o/Efc
KM6PRa4JM6MZEznmJrohLAsyOmDUGhlj2GH31zcBWVkdSI3bmavC3fiD6xxZWFcdsKcgus4WjeCv
7sjtpPauu1+idAQnkxb1jRDdJbt3wEVMk76W35lRuAEH2RIhCGGLZU3bSz9EEyVLlJCFywGLBR7t
qYF5AAQndyKKv8hux2PrBuGVCKr+XwEuGdM1yBskA7OR3q6O+Hz2OLB9/OGMw3uK2tSW1wszMuRc
ayg/7KjnMaErM0SmBAPvb0h219nzneVzxmtGOweAjQaRBKn1ksg59AfBIlYw1FnUc9453i/5wRLN
JckRd1Xv2hNRTy7ZTI7Egb/p0SM+urmmrki9dSi3YsknxhoZjwUBmpBEdhOrymWz0EwXJzZo/tm4
4zTQjroTEw3D9HAXKPgWW5exjEMiZd35mwk9b8SPkpsswfccP5ua2LnESRnKbwKqxeC6C5SEroim
1T6N+A7uyE637u3LU01xxVW77cfOnqg64PawK6rJgfSqzr8xczWyDmr8VZxdUTv5Dv0IxBZTLrzL
MEMca2eLiPfVVSKNDthpXX8f6xSXuia52uD3rRh7Q8LN2VNFrSoOacHc4ibgZaWAdLgYb0tmn2Lb
MmHDGhBMzUcdBRdVblzagOZoKB+oRES7o9Ck7goXDN1VT0ewKxY/vTTNyGx3Nm9KeyA5NazujdNL
PKFBF1yiXhdgGeWcxc6m6xHI7LAC4+5dSwYACVf22m6b0AS/SIwv0YNpKe1E1CyxNtow1UrSqo7/
4pjcJVgZ/IeNalV4St1LMz7Rft7aoKudbYp8iGOrW9SQ1M7kVoeG7YbaTnFK8mvZBfo05o44Mx6p
GZrBMskSBe4a2hCJXr/equqBMEoisfaRonXeD/kQRImVz8pOSMJBKDcqtTzz2tZiZ3sjt7FeORT2
XWilZ1m53h0UmfZ7Qry4JmTaNCGm+rJDOId0j3XuSg2U2FURtFufV44ZfM+6aR+nnVg43Jb00a/S
WB3iPi8vxzfj802YufSmFg3skTJ4DjFprwxqJjJaxBX1b2gfmkla+bPFzHr8kRZ12L4jE5bHm0hb
wQiH71qeLym46kCVz8awZbBZX5vcYrHpQ0gqaWYrUMndQj+2d2kgrpe+8964LEfn6HY9F20jAyDg
LOqr4ui2lT4DFmfRYdvDrB7zkkqXYDw+702WhdM7234GxSsbLk3zixRz2bhFSfpZxfXs7aUPTASC
pnb31PkzcBGrqnk6GjE+IkiSn0Mr0W2vhH87JI8M5oYhPmWq9uP6qSYLDH1vsWS3HiLS7lLH5mI/
MPjP97XdBKgksVLrzUIgGJQWf8VbjuC8Q5JdXDJUan531CPVNM1HF9c8ybjuWn/YHPK0FhgVLSb4
U/ChuklXLAekNSaXqK0usYp6VCe+c/URwwe7nnqCqXZdaRV/bCfK91kimSO+utI/sa879Y/2BZ3V
HpqE7320HFZ1T9nKVuczYuiKP7vieHpbK09k26CaSSmNEcwuV0y/Wr1TgWY1mEICG+hh0AqA5ek4
H5Bt83woV0bTX1/nOUcbYFsSZssmS4FiVPlIL0XEhAHLRnBOHgI+IVU+8A4mz4iPpseMRNLH6eon
UE4RYgtNpiGRw8CZLIUsaVdwTz41ESTdDXMlDdwzbIaNbxXV68qp2e8K9u/dNSGdnOvxavcyIS3a
XZ8WabvzwcsjLt+it0p2RVFlLUzlgy6/ahVbxu1I8ZMznQ1AGyiozSXEI+2KU0ee1z1Alg4Kkxhs
ROlBjtj0yNyFgJjEySitvuJ41Otrl9lSndogB2iOZIDRKPW509G2p1F9ln2BQ84KeTUug+gKVS+O
RGaq04rjjDqncR1e20vobe4GXCq43sS6t6UhFpxRRmCujNEz+gksNfu04ypjE+SNGZdIQLMwj/lA
vrSI25Z0P7PqE/9o2BRH1RwqGCYMQ/jFLbZLvZJ75AbYgjDPq4j04GIDCGWkk2lZhyfsaSLePJLm
/41cUk+COFN6QcE+MLHzufPAW8A48VIzhjsx9poJYkMy49ZmmqsY1VoOgY2DPeLTg6/IoKOd2Y76
jYrMNYQJjjcTj916sDU+qCub9TVRH6OzCYsQxTNGniBPgrLu44NT1JaTeL3GNyTBIWAGYKh05Wnl
yANKs4Av7pXt+tJlJXSLvA3IutV2j5sENi9Hy6kvq+CnDdv4x+5Hs24MagSDcyIUbXBLz0CMK6Ga
DJxi3A/1CwDEMb/Pyrnq/qLGU4dyMEV9h9+irk8TE9FqI2em/rsRHNmZ0RJsNeYnuDZswTwOFhpz
+eZ1oW1tGYOvQ3iqRCatByJCS/+EgQbGA3e5FZB5hjBgN9sRY/1R++xsPUny1Y2duZTwK3MtcqDY
GeZn7BQe6Bsv7Lt3hyuxuXcFsUWJPyPquITCM+VzZdD/p+Lr/2uT/5t98aP937XJN7/Ure1/CfS5
/B/+U5rsxP/d8/0A+R3CXxuWIlqt/ylNDsEPMEaNXdCfqNb+t4QyNAb/HeMuhzgyV+ZtqHr/lzZZ
uBZhP+zfgAMgL7VRKf4/aJMhIPxX9Rp6Wt91/EtwB0UOdODw/xAOE/Eb9dYcEqeMDiIJguyqbBu9
K1Mj3m1PXXq96qayHFZ2rb6i0vwke+uUBtORyULGgZrrg19Oe2a8LOVY7/I1KoR2w/zUu5o+sitv
lBM9TqSEbjpvvIO/97yEcjxT/+7D0S2SOPwX9e7PVFPPKQNzvR7vwb2eprH4zLyYOy118A37qT41
YxOTpOyrxHXVa2pYGYUIn2Qaz3DGzdlt8ut+dL0tZ9ZNU8lDIIb7AA5OEuQ2rKN+PUG52fRYFK5x
fIOzp3nL9fDru+vnMrHbpGYgD9Pse8HdxP5hDxoTOtz6XZTVOSgBQ4muqrjgxq0fFp/kzeht4Kp9
mDd/EPVYr7f6Xan6XkN8SGJrABkY//jyxvOzk8xfZ9FPn4XFSxuOaFk14gHEWZnDMclPOZHnBbYm
68RzU0A0nGaOavLnjR0+RmUgk24o+oQQtY6M4/Wd3zTSX1bs3BTbynXrrQvwl9OUcloP50aaB29y
zq4H98WhfLAplWOIjXXbfKwKZ03czVdxmdGOWqy5LghkWym5m0XbkfjjsOZlmH9Yw/qBsI9dVVaH
KcKqmK0PXlrduopOPHavBpUT5S26J6WLx2xhQCQy0TJuLhPjifAH7PW9CC8o3QjwN/BWrhlXbVwg
tAdRwRSbsBOCr6oHcc3LwI6A0fAatMehru4q+jmbbe99o9wnEUnxVKo42zRpxpjfxCgOuU2Fl11z
tD9RMPUlFdc34wqLI8+1/0TKjlEvgWEkdNmeQNt5lQjmto2bI2+QFxHsYq50UawU9jndZEUtQBEO
YNCf+y1s7kMQDPfou/56lomB7t6aslFb1dIezT74N9k70OTyPfOTENTSwFQIT3NS9PEtaW7HRcaw
gMbwKif8bzMu+m4JLS6nbrL2bWaLh2adHj3MQvu+CukGW1iQbZ+/l6wlMEtn3IwSc4zI/ZtSq3dV
xS/IxG7DKl8wP1kqqaQz33lNfapWX28XXXygcEDnpvppxyYfERjEPSqyO9OZMBGY23aY2hjoaVoP
orSLMCh20rWOcXFbeRPsQ6hapxGveVLrnhG1Z2wHIl57LQoyQIchWCiQ2norMaFR01UTi4nqx9iy
3jSS6SKubH87FvraVvIFK87ErK8+1n3F+53D3M2ojMJi/iEq/WYaNcp1uJpAgVigqfoqnJlSCuKf
Ifx/A2M7OKxFkl4TtFdLaK1EPB/JP1DUe8gYCCbOq7N0qn6HTSnJR8b1gv3kJ+p0mER98ZOZG+YK
Mbeeus89VAtVwcTP81Rzo6cFqZomT/zJdabu6JZ2fxOQe5v4qMF3ajXD3iE3+IS44aTSafpkB2r2
C2bVdxOrJ18vMN2WNPFmzRqqyfy7Dq1Assx+89NqyjbdEHptarc4eWJekwWqGGhKYHp1zCo4bM9I
lG/LNbvq7YhynoTpGx6C7t7E4nrppuuhiv+t4fRcFOa1qv1E1TkKuVn8ymCKdxJhz87K0nN2Wdav
zpU3Ldc0HwCG/UVzFBdJu0Qu34ShPJoli+GHMYehdetb5npJKFgsyExSdZljK6Z7ImbuirbkHMDr
dtQGdF6WmWvtR1dDKZxtx2D6uEKA1LV47wPqMIdh6m8RuRFhBpxdnRMV3yWeiyuraaeNPc/baFVE
gFdNc2B9xKA6bDDDsGAlYjrcL1Pz5IcVzMPHdnGPjD/x4RYUWpVX7caJVdJaVstzWp1WumZ2FxRF
r0vgDLcic64as+4QrF7lC/OsDTHKGK0ppEAIemavJaWlTBm2GcrGH6vk6FzKoLwtg/wssPYSO49r
wtI5aDnYTXsrzM6m/nLKxoJ0hkYOmO0d5WvwNenuH3KQ4YDKxU280T+q2KaCBMYwWts2bRnoDIbi
MLgy2ZqEtrwTUr6uvgxIVK7RoJcnieCl9lW3ZfLD5wOygKDJ3wW527bPqmssdenJCaAgztmKEGnC
0zw1KJS4X3p9K8fohbJ+Y3R6HZTmn2VT9mVspZjYqjTKb7vM+lVD9WKH6bprPWju2OQaRp9VvQ9y
lhIyb6BvTrBBYebu2YsDEx5clhVzr480YXLvKo0mTptHb7I+Zrnu27Bhudeqr5Lo8KSxefmNWzJZ
IOn9No65fabVfMgw7UBPD7Z96AcJrwGF/2ZGPbtfFJuUArEomNIAC2Ij1vd5Xd+iQFcbJA/UD13N
XSUcWpURDup8GabnzVxcEZFZfMsim/bAtRv+YEi8RzhjIe7Tsk3yQOpvK3frE/yk8jhYozkxV0DY
6jnLq78s7cdlvfRAcPsO+F24Vf7Zz/aLT1vjE1bF2fvkCu+tbsrhuWCvn6zhW4Mj8NTi793nozcx
L6sarnNOWVGGIwmcND2DST/jAXVd2HUeOkGDSqAnSD1ur2bLagEL/JohcG8ws5stY0rEgIv/VYDb
mxr047UtrKc+G9+cJeAyCx/JW0KHMLlvHm1eQtt1yzyxYYLWI2O3R3rinrFaxwhrU4G5PAGs3y+A
B+cSaXebnZFvX+WxddIzcApwfq3DgMtv+qNM/a1C0Rd2a1KG7U1NNnIhAVhW/mso+5sUhwJTk4TG
aZMaeOZLag/7apJuMkTdcSnt5zpGy6BrQ710SWtNZ3MeXeeQQy/mds622GU25dInFgP/4oLvXtob
5r27mY1wE/BGxOk5yvUTENXPBWl1jPy3rtTJSGsvPe9lwIrl2nhI10JsY+DXAdxEevtwA1z0wqW/
syGpIPBL/EpsC8hYtef8OkN1aJ2bxoq2FyQI4bLI4bKj599njfypnO56HYgSD5jvT0geuoy3IawZ
5maHOtXHVHZXbe8cKtYW1F1IhYMrMY7RwQYRDQuaPahcMlb73vpYNsGd28KvZTzUH7J5fWntAONM
YPyEOaw+9tq84gpxtt7CjTYuwVk3/L196zsLg2vb4kJj4fo3TeZW9qhmfHrKtBlAIyDtlc6ZJ5ua
T7YJPm/G7jHsuGBX1d5xGtJbTKvfangUlnnqIFKWA7sE96ltq4+py94asNrdGO0nhK+rqG5w4Z3C
3rpjQbidRaG2bVER4GvYXHWW3JMs7LJqXv5wj7z7FXcVBwTSCYY66tez0msf3ZRO25tBVgd2kQch
vUNeos6S3aEkkHgy9Q7sH3v36WPtj7GVHdo+o5pXe7eOb9zyLl7N57Q4N0N2Y3mPSI0f2jm+1hUz
f4/JG9pxlaubwGIRmU4l40FOM3r9a+VR3CyZvtWl/AoodsuZVT9ABIqmrvl2WBUHAxuC8paU0TSx
st7fxmgTGbfxZRbkGU3Jg0057d0sQYguNL7t+/bcMvadhL/nELmlr0ErGN37M+Al9egOgpkk4eaJ
U50r1ubQV51bgPLbUTkuqhpulB6FF8uK/BQvHzOVWoqGU8rq1qNSZUlzHTrhq/Tyl67xQC1lMtst
9phUNjeX1PetbX3IzK+2E8no3Av6yKbgHC4/cOW3EQObdR7wBuASV3N80k38OgZUL/2o8cVY+9lx
1YGJ0sPk2i808uEc3MDW/+FJklu2Po8Oeg68RcjX6EayncnNd4MwcRd15d6pPO+2WTr30HT1cZ2d
u6Kw7k2ADJjEA4ZHATZ6bVgfhb+BZOGq9PIqBdJ6oluSiLsMvUoyTfHHTLFUcJ9ZjbiBoJas8wum
2kMnCCf2Y0nuszc9IgfcLtZw7pmDZo6+ZgiyIQQ9YvHPPaBn/5RimLeD4GOazuzT7pZM3boiemLK
T1Cs++4xkLI59rg4FOJlp3vR63dJjoEvflf3Wgr/3gKE3QOA59h7gPp/HFZ92/bafVBt8W9uCfW0
/NfaBgrue8uOuInE8NPlqbjzjUSwOl453rRbZEdCVfswAzNumY4U4S8G9WNd/A/2zmy3diTNzq/S
6HsmyCCDA2A04D0P2prnG0LS0eEYnILzO/nKj9Av5o+ZWcMp2GXXpYFOIKsqSzpKSZub/GP9a32r
OKO6jNeRJVfxEN4gGGcr3dsnntwc12ZSMki/WcrfY7jD5Ha0Eta6s/ujqEsIz7o8GqUtFpv3oqbp
S14Z+0TAsq3jQ9M079i2XxrMB9mUjjtptlAv0KTWQEo/cjWgvUXXElPuaja42dhwctkZD7Cp48xH
YBvopG7g2A29D/Kk+onle1WJEPGsMO8BQ/lbD8fiKvH6duOxVD9aAzutBNEbofUxrOK3Ct5tqvvu
KrLEdVWTKpnBoYx2MZyI5IXrcJLPHN2ndZf188a2088W9bQ07HJftOy7BQOlTcvsnnzDU9+z0xZh
fTQUPM3OaF5pWXhTGVR9JvhoDZVYrb0h/VKcWtcNFIpTWFK8NHd+h9fXZUdX3puazb/V+bdNmrJL
w41LA4++wWcG5tW9zhyawdMUGMHc1Lyj9CxZzsKCSjX7cwAkb4bLbcDQjjp4fjzsU1Kym1KP8576
7nzHvhXLSYVaTchrWMNDK065NsEZTUn4YlnRY1x7BYcVwhp8te4m404M45spGRAyIYukxz3GhsOk
yRsXD9hpm44CaKYz/oboLk/b9TiIezzkWEyDbZjoapXTGxKU9bftwT1tgCHnJNUmj3KNVR5l1a4Z
wuLiJYLTRE00kmCBsRn7qd3FLk5Ot4Qxn2AS2fIrHbk/HHGVcYiMmFbGcrxt2SutIrcPr5JSgdSx
SaWcna4odpXC6JoGRDUSD+OxoEtgRQAhJ4w1qqNrJJoz2ldEYsU3092EY5Jd6Gtp+FcDSbNAi5Mr
1U+fZ609qfc4NP1DyTaA+3SK13gU/btKhmdMfUfDcTm7R/Zp1jzaKOFY5aZ9JXou87EQZ+bTfOVy
r9o0hJgW/25lOFdw+4OjZ5WPnVWZwRbSONf4YMRHHi3K8Dh+gMjm1RTMw6W/8zAzf1jsErZj1uf7
gMP1HrkZLjU1LGuraqbgONhMftgh+3zd+Ox4WVstd4/wnEbhZdKLG7me3TW5koa5TjwTdfnsAoAb
o3XuPbyyXIm+jj8iLrXCMx4TX3sbq8q2IZWmeVPs4qKJqN+xtnIpisfYiwzDYzmlHwCQRdasEaNA
BlIr0kUH1xrOUHQi/MTTrrKMcdOV5BJLWZwty75OGdXwZJ6aIfnGB7RNnP4UJDaJhvjs1J+5Gz6N
2r/th34N1m7X+eJE0GbF7matO9jHSa/fwyBZ61x9NtlwXeNizae3CBtTWUx3thPdjFP2CkX8qsrq
g2Roc0u5VrR00Ld855cpAYJpxYYl3hTGcIW57damUaLS3W3Uv5ilDtdl7p5TPa9mDqEYbJkVhW85
/DpJy+IFJo9iWbdYPeY1NGi4JxAUGZPm09wv0zFMNMudtvTiwH7ilMElMhu7nCTj2vLEp1ash1Pr
ujbo//IXId3+8Fu11bbzox2qVVfXuGbQOxJV7Kwc32bpc0Zn5pvJyBEqA87CIe+abAlroMyrd07I
m73wNlMOkt9mIxuiogVdcFWn9R0bin05dMFK2tmWqD9w/+QxqKfzLPDfazytIcIr2ELrUJnd2e+D
Q+Fw62QrtJ+TBKndTrYuoBxlQXOushPOlbtmSr7nST1Y48DOwJx/4n++9+PkIyia18w7ZbZoqFiY
dyaPdGF496KZnDtuF+aNVKdEY2wH8Wz/yLwZTL8qHgI3AQIGgz+k4WS5v0Aq4SByaqKDHF+m4cqA
3rCpu3KkHmSAg7kieyX3jsrCOzCDYov3Pd6qPHN20h2Sq9hL8P2IKWNuYPXFuEFgBMSzFx2xn/L+
nKt2Pw/4s34Xu/9L9/93oMD/VPf/+Lf7765I/vN/Fr+I/8uf+kP8l/I3+Ag+wX7ky4DKMmT8P8R/
PiIsqAmk1E3XdoDi/pVKTIrpNxR/yBEBVkRYHh45979giYUFmSRwpWmTyV6Ixfa/ov7/zlP9W7Cb
LTGrDRMiQGCzZfMAEP4aJBfcOl3s3FjMPHi1195AgmjtjxDMNv1out7Onoyl80CpFIWrD7D+hGIy
BmQ9x8FlzyGv3tqsJQE09uVIXm0uqAO1xsUvRBA3zU+dxaoJ+hwHzNqp0Af9GpkQP5ePfVrbplux
a4wF4q5nFBsoVUwRjjXhB7GU1/yInDQgisqkdx8SO882tjMi/iOKccZj2akPDnb9bt3b1avu3JKn
XOJ9OkVT/vjXL/Ob6rt4aJvv7/byUf235R3yRX1Vk0Rx+x+//iN8mD/fQAvG+pd/QMdI2umu+26m
+2/d5fzRP7Aiy2f+v37wTzD241QBxkZHLNrlq0W4mn65FJfGzX+yuEo+/wGovXz+n3sr+RvXxkI2
5UILPP7nXy7d4Df+T9ODsiBcPiQkf+ZPoDasbS5pODxgl017WU395cK1WIMFvKa+XEDYy0f/lev2
15WVB7mS6KTrEGXxHXZW7j9ctkt4Q8cNa3OMdKxiycV0W78wklsAUM2D17jj/4Vm8Q/ABeGaFh3O
ILL5EWy8fcvH/45PKZlVMxLF6D20i2wayzE2WhifPW0lu797Bf43fB1Wb7/CFmzLWcgxeH6B17oQ
F/4B7kATek5qCKv/XE0isrZ5hVJoPlSBzUpdIQfRHUkhsgA6tGU0NNMlrkfeuGEZrhqXkYhEZ9wu
HqTQSqNDlyRzsCeGwPGirDkw3kHcqq4xBIh1yMEj2WiCDg8dwQEe2f5otxujc4kdBORc62NMDVa+
jq2qC7aloazya7SagkNMOXjR3vVml9dBmGNZH4pEo7BBXtT5RmVZSN2B4yNCazp3nGuELqVvCZUl
Ykv2dwKIgLn5q6sSfW5I6nkfKh1L5+LPkXcbySS8AJ1Az2G5kKwLaakBq4+momETkqx0OEulkW7l
al461m5oug0v5TzS68bBJ9PUtbSoBdOGJlXJymCwGC2vcO009po6wXyAzGO4FMLNbPOZ4LiovyLi
7PlbgW3aXjeDodL6PE5dXm+4FdrkZoNwUtbZj+uRBK+kyhPF2SHQDO4iEq6W08ZMUY0o07EwA4z7
vKTjikasxMdtwJO8KofXOsZ2cpGRURSPPhkQEsdFKWUfLFaT3nz2hjHTEyK6TYZx7SUhD5atP6Ab
gZ40ZYny545GQZifrBlD8E7DRApowDF1MztYWQ1ivDdtW7tK39GKUnsYgNgkUxhhDqFiraYcZ8JJ
VMbSm2+9traKbJO0KVXFN3PndSb32aJWL1HKXV1vpyoWCH0zh9oP6mtLxMKg9afpjh9AELmtUt3h
iKTdQcMel1WMs2pdUztFTlMQtKvvPRaR6lYlhnODeZbMlraSHokKu9pLHU1cRHWvJ7WrGlEaAKNN
QqN20gUStbJZQFP40rLN8qBShz5rJuZBFO5oN3iq+WI01fO2hb7Z72ezsqNnQAMlSza+mskpemK5
FN3QBJmg9YuQtAeOkqDcwIYHNFJTCJUxqwcYxQF/t6RXiYXzZglkcrAHTWeXWVM0Qic7KxQv6znj
sa/mF1agPts/hiWuexq0kuW15ea+fZX3IGDOydTHNmcfike8tenM8fiQ2q3Wh7Cul0/NRzuFieMr
ce0aeK+WvBrouK1DeZbYsKDIzANdOEgBCTJi9W2WuZMdWEhM0VlDZ6TwRljNp+468AWZTMZjwnHd
PFUG6v5yDGVjNZ8aFmZLAKDJdGOt/JAupJ6+29Zw1a6USxdYS2Cj3wN58hZHU1xZe63NqVhh2S9G
Oumm6gBswCUt41aZ2oSJnOCNipg4YVcZxNdMWetsp/rOXGO7lcUBu4Fr7qK2YE1OUU1gbm0Di/Jt
FmB7P1RoyY9kTkR0CXkj+3tZi856iMhZmnpr5LmTPpO4G92D3Y4VFhcq3mWdvo2FYSxdVgGrnwtO
Y8LR5jgbyWHSSESEaagaWpluYpLuSGOjuirQu+IjNou83nPojn8UEOfnNbEOTHpunrHfFUEcLUJU
bmPSN+eHBDtdzCRdGQOpy6I+ZzM5H46Ag8RVq/BvbejjQlvFUdqND1yVA8ePWMbOExsrZFaKKHFp
Lb1hAbfoN3h1iC77hk6hdGYVwSx2H8bW7HME88epfI9pnRMC014RBVyXWM+QoqKNIpFBP8mCskMK
LolJd8MPIsx0WJO2xUJf6s/ZEnH/O6kFUuP4YxSxVvXTvz7vXJKvptTlz/bX4eb3geVvk8//d1PR
gtn6P09Fl4/8P//HL1PU8vl/TEXOb/hnaAWGr0PNSGCJv05FhiV+EzysfdPi2e1CBP/bWCQoGuEv
gIIuNpvFtPO3uchkzPqdXOiDV+Lr/ktuHiJXvwwPPpW+fGcLBtHmv+n2WCanvxtUfMtooy7TO0dD
Wzpg+dXYQrj7ta/2wHeG8GM0fsHWOCC7nQSjBS8wg+B5BnzSBXvp1lV/b48QYi6Ezb30yGq57X/G
eAf02RvCfhsor+qOGvaEPhLJt4tdVGP8PDo+DrqVNZtxSDAiL7pnL8Pgg8Y4D9ahnpvSQn1hvn+t
PbDHMRVPSTE8+LUlqbMblqfwCndwTPNWoZT+gfSZ3CiqHKsNz5Qh+QH6vU1hbTZNgIGVsoabOMGp
MseZRTGFmTreXRJTd82pZGZI05Slho+mx5J+35XduIGK+NgOwVcZDJeegPvGbrK70DGuOO3b4Zpu
OZ7VhCfZBFGaxjuMbGFLKM0vA//ZNJv3LoCWexyd0IYAT8JkNZvek5PEL1iBgtNcB3AsKnbP/ErT
2Vf7Luz8aT1XxEG2RYSz24hd2392kFsaMEHGiBhSVW10HoKsPnl+EutnaB7GvHcxbmPpG/vhmZKl
mXQ1P0FTHLOxtG9Kg/gKJl9P7+ATj0BPDHTxwqrUUQs3R/SuG+tRa5qq1nHcF9na75bNMgYAOozY
bRIhoJ0rwFzBCJNiDI9HiAdjMu5KCK3mfpwcOwK9UYdEVqNAfwpthdc2ARnvroEvFOH4b5A0VTaJ
N0FU5INxq7kbEh4U0GsvQ4gSqzMEfsTe2r0PjP5pLlpxnDDWflM5GM/7NMZYge9pdLE8U2psO18Y
KCQ9VDFE2z0a/thdqnRMcVu1Qf9KyS5Cqzlptc/ivMnf02Ssp31YW0yZ+IqBAE3tUIf3MSnOm7G1
wHpgMI0y7zvhIWl9w6F2x4dswkt1xNoTNNf5qExiTn1FMy7DkZW1qt3bs2ezJytpx8zsg/ZK+p5X
nkgz81hRUSe+ljY3jLzGZA7p1uxaFb9UrZy9N+K0ZnKLvyfsSPei0LvY1DikYO39HWGm/QAR3F1w
lQ7zB+GZS7fU9TU7s+FNuZ0Yp9JtVmpdfgbh0EVHySzhPVRji4XGjngyD6skZSTHNjCXi9dA1K2+
1WaQ5NdgYjwG1dg0c+sQWsRZtpwvJFmaBE40eSTbSyMc08wlIA6PLhGVM02TPpu9vtmLQRfXQKnV
utb2hUqsmUbdLoW+yyz+jqYYnYm8i13kyf6dnSjlYIGXfWKZH1dJnfnRCgwzaLKZvC3fGe17WVws
yVm1TwOIHGsTBqsGWUX7G32bFQePYZzPosdsTBijyB7xrJNuTNGsllKy7nkiVnbmHpceCPW4J4A1
uJmC4WeaOtH1WIWPeWP59+VimzEBOdyqMiIihP3b5RUdeD/A5HVvVDXaj34uaFvmoYpJjjvhafBl
BhU6THHxAEvfRdboPpmymaGYTfqUswu+aqamX0+6cTcRPvN9S6iFACzBrhdHORXzAEEewh1l0fbU
b+bhsRbE1ltt++clvLQKcmHv3K4lops17Wcvs68wY1rG7nNnEXdk/gQ+AnbI2fq9A/8g9rEbOODq
VxXVrhvM0MO6rUwc4EIbR5EnxqXr9a0FZWKddpoRq0CpARkt1/g5CLGODUkPIZzx0ZMVXYJUspxH
NovbHE0HVVcBy+iny0QS9lOCBTngg2juOTknB4PYFhtay1xT7TfuhJOFWMQM6+xAYDpNMHVeiYdj
G+PER7rLxepIJeAxUfVD5nEAxmNESt53EU/lyE4q79LrhJEYuHbT3IPOS4594k5vqjHZ87m2QaFb
XH0KGTS7ZBy618j3ujvAofDSIwIjVs3+hizSXmROfDaLVOCVAkEfGvhO3TT/iGY25iuLT17eA9Yl
mhWf4gs4Bq5OCHt2YqcqTlFOU2Zw5ezgEAt3wCLhicsYGw6LP+GegbRWRziC1akN83MvGr2ZXZBu
PMPktmy64uCwa9rUkuU9kSv7NPYyvERlHNKcKMVhrPDFTGHfbC1t10fgQSGqgOoOwdx+eryEW0mq
5x6Kw06pPL7KImBcyOT2mfye/5YjfRG6hwO/c2gYB48GSXAdUCF0WxV5+ji4wnkjLg+ckA7uaN9S
bHMs8cvegqsuMViGvnlkFdNZ7M6H4hlfx11pUNgBEELcG45vsx2L651LoGhjCJXf9Z750DfSOwCS
cd8b3MmUtA72LjEx/tKY5Z8Gh5bRYPIkSINmAiA1fhl0V3DjsZe1uAH5Ily7gcEeDldUv67C1H4w
M9dkWzBODf9pdvcksrxtPDQN7iJ0/Abk/rYOIyT+sjIulHfCX2zMGbIEwAsI8ctj3THpCV4baZg3
u2K2vbs6cusrkY0pRDuYf1cdQIOE7mgOvV1CLA76MNx4DEZDZcVtRywkzW0MOS7Fym702vlRY0W3
STOghRMu0SGswDjCvZh70BuBLADM6/OG9CwZfWCOIV21NmER21xe8AbBBe6G0EQChs4N0RczfM7X
hMq0+qZ/zg0/hNtN2On8SLbvLcbaYz3XGFIJ7uzGHJIH+XkQxXDUvWBID6mWya2vWcG5ZEYeSRHm
JO6S2TYxndlutg36Bu2kID4A/EiV9y01x5siC61LGrjttmnIrq8qNU47CTPhkM0kewj1ResBFhZL
RuJZTq8Jf7S+3bCe7vqjwa7zao6lei66kbBoTuPy18Dilu1gSYxgTMpyExYFMm+dPxXSRTrBrXuC
NoX9QmbpxaAd96Oqlf1kdNVgbNtW0viYDe0pH+YsWFcggHjrB9OLxgB1UGWmduMwy+8UHMzaFYmx
j2bvg0AIY13kWXdw04OTr9z2nigFtw2+IJdNiu5wDNIkNlaAe3AJQrVb6cx9qLTvb2SaIo/IiYy6
GFllEgzynnC5vIbh1ILlc4IIwSv17rToQWguNy3TENhIqAjJd3k7yPZclboJNmPUiIcB92vNUygv
8DXbhX3pMD28j2PwYKnYv4UTxXsmZnuECJ3e1qkxSHRGHRLTgvZf0/RLg4RLFvx9hOt3SVJXHGaS
MBdQRXAFZJ3s89iD2sYRjZBK43ePfuKOVxzl23VsEHAn/CH7o4/HcaNk7e6g532SM8cZ3OOylYVT
vLa0tqy9kJLslZ2VIyoXSY6BdTWSyqHVCR71GtbGnTv75muHJggwAYmOZxIo1pfBr52vWZn6iUcl
iNJ2hMWKHTS7Br/APRxX9DF1U+sxnnxxkYiAz6oMcW02E61DESunp16Y9cEb1fJsxwC2LSZDXIiN
6UvsjuYF2n94yvgSwdoxKvNqVrP7WFhtfXYmm/KHQGeOs7Eor2AknuInshGE3XQyzrsZReChtwax
b2VDGJdzNpw4ho9Qv7PdTjBcC4zV36Mq/Hu+0xdioXRolEA7keWqxBKffl238tLUupluKHwdo5cl
GStuUryhPrQA158BaplklR8tSj+ri2GUIWdq2KsaslCnoWiyVS4J0VEonbKNVTUP+K4ZDXmxehPd
K1I2vbQqr0brxIbBK3ZeH2S0nAsfrxmsqHxLsHxeGRYt40BjwkNjqaNv1zyQOSisU12/8HNV22jo
Nd8276jY4AFIjL6ujsoe6ivSetN56OQn++TxMs0yuNO1k55VBt0Mmoe1ageWo25Hell5zoi1CGm3
tUjakbs6x3KiWQP+5aGNE7b8eKqPUqq3PsvvOjbyiK889Im6voWCkb3iXb0hxGnsDTm4B4Of+ydv
UBtznj+unXYQbyTz4yfSUNkpGKxwn3i1e+FmirHNID6/I5mSfGgXfWsMe/vDrMjmXQ+/F9UjSs0H
pyGOzNlpHCyyT5wPN1ZO1e01Y737Li3LnE9DD7mGSCnVDjdWCy/tRSXT+B2RRS2BPZnADpXl9ovq
HPKdFRUJ1bofvHeM1KrYgpoNwp1Dfto8mmCn4s0UEC0bqojfh5GUnGmhmFXN1hymPl3nWWoAuAxd
tGnA0ZW99b0yYW0fQV+8ePCTumOXMmWcyPcP+gYGcD1+EMkMxRZzX/iVuA2NPWNdkg0FqGZAra48
5V91xeTFH2gvjnEJY59whOH1/Op8cALrIOtYOwewF8cT1JgSX59lomWVVQJK3BkreFvS7iLvLg9D
K1+ng66iO0vmXnhx+qaSG92H8bxW1FtTdM8P9d27pPuufc6CLkw+A0tt1886PGRp7juYTEGabkhv
O1dY8nHMWIIisXVL3Xp5mGH44/Pqpu5gpB3QdJ2fQod8mD11OJnSwISkSoS3nkPnIMK0+TLnNn7v
cKmtPHhfL0ZLLKKarWIfEqTYpwVWXKZ1wu218HDCxWrMP6c+pFSksO384Ji5OLNCDLa16b7mjey5
8snKneJGG6eIMqatzBRxaiy1m7Tgj0V4qD57oVjl5IwFXyrp2RgKkQdbNSkIWFmZNwdDNu2PKZ9L
KHYy/MRIEnAPlBW2fjp0KDu2qgIPsm/WE604c4z3yuFUmBJ/2BvmPO1chBF6EYjI7SE1tXcqtMLz
ZEX93jMCcTuZxbwdytnaeVH77JUTSJbctbaQVJozZiLeeXMhrvwpE5coI727AqPnvwaJ0ttZmO2n
XRr4g0zMQ6PwuHVkvvhhVG1zBtlkEooRlrMya3/YhbQjAejiaUP4p8tTfC0FkBfH5kDPG34nFdTj
aDZ9fsPhnT01HLXBap0HMJEbztvZ0UMpbLdh5gRXLXmhTShpKS+pwX5qoyg7AhmenQ2Ilu4I+oNY
cyes4zTV6SbvxvAcD+WwYX2UgSxMsfFFLdjKPmkvZu774YHgffWWLtgIzFJ90QU3ps7BFLaGAXHc
EFA/Toa02TJUdRzIfcYuOOCQDIyu/YNz/l/Wgn9nm/jPNMj/3nywmv23h4/ux69a5O9/7q/mApe/
vMD2WYhSHQhi/w9zge2wbAWdwcbSFvC6lo/8ZUNLH4oUNm8D9EZPssn9mxTp0ocCXYquIyqRl3bS
vyym/1xb/rPOE8D7vyiRHrsdnwAjpYm+jZcBdftXJXJZ7CD1OMYqr60FexVF6ptc6oD+DTfqNErA
DKKZgTgKHBHU1BMGe55x2PDwSI06WJuuyn82ypoeIgRy6GBOmx7wRqV7EcO+WBkojaz6BgIBSRDV
h8qJUvLxE25BkTbRD1lE9ZGJ+6mANIpLzMSMpaYWXiPoi5ckrT1O4YnxIwRmeu9VhbWD2spJRFhv
EGhSniSYmQLU9/wQ14WtjxWsz49R5O4b77RmFSdefg8XgJbhkDfLkZjYtOYloR8Kc8KKNgsHmE0l
5E/WIXCf8qYfWAIWzi1ce/a4WBc5P9nDHb2TKSxpngjJGphDv9fOQkHpg9jZT7ptuccCdmRh2c4q
PTKNg7kP9ejZpyzLzYTjS5M+4FEQ/Z4aqqnaeDrM2kucjckeqpC4oLhkMwqIJ1/N1kvGJyEXNXGm
a+rswYn8DmM3J8+Vm8Um9qFFrHLBgWDkuUBazwpi+0GlUR0Nh6Ige/GV4Xmli171GR1gzywmpqCH
qR4qt977/uyEj/0Mb04yplQ1BWpO33d1/xOcO2cqFl9g7DV2Vqm60DK+LR6R3a2omV3cgBcsEgHF
SmFXwlBTTQPK7jIq6eMIJxWTRNcJjPISVrAgkz3YGzavXZY5a2EVAWcln9XNau67JtmYnRMSuSc/
82Ng1OIb5gq65KnUJBBqpKJ1L1OWwv6sASl7bt+HWwMx6CWUfmSsNE0j/aaexwgjKWecD7ZtswXp
KwvOAPdku/C4Hc4/Y1M0lMLFrTJ3/bhEvvJaaMBIsLsvrZPjkHYpjOPSUlgZ3qSMUQbmUC035qYP
XgLmyke/zsprJIS425ks7+9QK/3+3kqNgvkmrBr9PBi++wyHLv0Bu8h2buqyr97x/RUJ8Uzc7LSf
5dG6HgPwVmOp5K0P7DVbs6hTCQEilcVPeiDPtAdb1RLjIYT15XLKw1dsgnzblLnnf2mIRhPRFtHG
51CgZa8Zp+S8Xha3AYe+bH5taYi41LGlI/x0Q5WDyOIBjcE0Ecm2IeDTbVhpDQQ/LPAUfcWufPZZ
Wuxsb2ruKtWJJyknAUc5qae3ouv5d/eFD8tPE1PcETMImBD81jpZPpTigjVctw5lbz/WyRSCmqIp
5gn9WKRb2brJkSNRY+LYryDWyGigYmeOAMV9QMdshi2sSUaM2Jui6hSnWa2JlCbM+kh6oFoKnn2w
4Ok+27BPzObHImbfvYJ7RkPlYNWWc8P5ocNfOtneD4r46Csz8n6KNmJoqkce3lG74FTZLTadiqcN
pmKqpBVmEVziwqBfWgWB2rZNidWgstz4g0WqcyitIb6BPGPKXV+03kvY2emkV0XgGJqsmliAqwCa
zhF5aWzQXuJ8z25l31ZiFKdADna0QvBMfxIdo/9uyEs8k20g8FoAbzaTTWzkSXmawHFspshExhy1
R/wSkbakAzQqnn1jEq8zGR5CK7NfvghPyLfR6loTzISbRBurmIaaIEuo4Q56rL5Z5yYa10EZRSB8
RsgJEFUcomS109F2bkNMm6OoxkPgBi8GN9ZqBcjP9ZcklUK3qoiXsexpidfiFmekGYIA4kVaz0x4
o9MXalerlvCYSMArrXE3RDbp8NRfg9aL7YRQcxl5R1EHJccjwik5cWY2vAV5QiRXNT1guGNRYAA+
27UoOPi0Q2VSg5AMk8UCXEKXbIa1YZq9e1WVblom3DxoPqF2MNLDu6oj4pSitklhdMLUht9vVFpW
tEmt8Ckw/N7C6LMzhFrEhxpNdzXU/EY1b5EBP8o1CFvqJYmVFLSJPtaN0CXoEsdA1cj41foEbMmZ
4nzwHKwdoD/HcVXbyLDZkS12DZCfh6JFrol9iLlNMNxWA5pVbw4lnm1drLjpdPFGYGIhKpVnkRr3
vpPPCpN604Vev4miaOw6bLiePZyVjMOahR9xvTG7NRbNEVsEFCrIJ9oyviSrgI44LpjeK4fl8xpH
h/Uu8aRkDxNePL2RfjcFm8hvioekDkgTIIsQWx6UnNy1SUi/uUv9MuquQhyOwyGVwTzhXdX6Zy4L
/WiMgCm3LXmRiG+wUt/UJOTRLrRc3bIryBnUS3sU71Uex/MjDQTE5SPXQ67uDZHJvdJO6N2IzKZ9
M3Lgga7T0QzBgVUx86ZPrjPmJcjxVq59g+Ug2UO+ebjpjOQsoGjyk689yEeA+RO+qPamnTsS70RQ
TYIKqSLZ60FsIu8G33qRI5GZXmxBDcDRnidXwYhjCzMl3EauBlrCJIQjviYBgyLJnevUrUdxO7Ot
tNdj3sTZrsYP6d6lY2RRe5T04j3Stocdg+xpsLYb+ArXgxtkB3+AkNbyEwXPiKFIpETge3nNHqF3
TrnZ83zKmsygtYI2RrO4aYG1TSt/MOUNRKaM2Cd7pxawAlbPL3ZzEZ5NBYE3r+lyXXMAJ0zSG9OD
rMIQId3hpol7OXZoaoeQ0lIDIDrxDn0mhtMS0PT5Xnpd8ppbLS4ZCl39eUVMZXaPyqDflLVIXDxY
kynks5GO3rTsCbJcnLhvBM42r92hhVhAeu6nU/JDPZe+4vRXpjRIbLTf1oQouPp1eG5yzzH3aTXk
887XGaJzG+qB8yHYQ6ShdV47tX2KHGorqxw4DLsReKxEiQo93fZqjKP3rp3Z/bmjtMkMIvOsMOQv
r2kOr5+Un7STI8W6Wj6S4yNZStxWtmrHZEjpjxq7cVe1rIWvuiB053sLq5n1mNCNmW7nGhfQYkut
xXshAELcKmiKt201eu9p7pj1dtSZsPfUunCpFJZAZZADuyB4rMSx+LXNw0isweL0+t6Bd7C5O4DI
2k1+AMYyht5CsSUlzPVqMKPJX+Wpnb/Sc8t4oxYswH7MZA5ZV0RSrnxsKGSrZmp0vVXet/yIdo0r
j9wZIcUtnSEWzAtjcnZMXfEFT7p4KfIxvRGWoR79EoMWAQXaoMEEDva01m7PDN5aPIDNkmlYx+S1
1q6P5oyO6Nj1ZsqC5sUMWuo1HbQPIAKD9IxtPuNGuslk1WY3loU7CTZnERxmlun6NAUcXpUYR9KF
dEWcQm36H2Gli35N7tV/ryNCZhvFRUPUtddEkMzQo35gyqZuxzCb/4RpFR3CziAUnnaO/kmIa3xC
xrT2fWh68SEHDn4/81adcCJrLlFKT3KCMr48YmfMt324sHIa6mBQfZ2fc5PSIbPsnm5qWE31ahkf
18ZsmJJL3yYUVhYOF40Bg4Bdf+Sa3CdgidGBGgym2EL3Z+G56ucwcnc4Ap3zHDsjWziiYPEPBWNI
7mSehdjsHUxQaw+jQnCse9slTJOl57LtqSeKQnNA/p9LH8ZgZo4fsqnhgP8v6s5kuW4dzdavcuPO
mcEe5KAmu1djWbIlW/aE4ZYt2AAk2Dx9fcxzqsrackjpHFVF5MCRiiOIJAgC/7/WtzwBwZOCN3Kw
DQrJULK1TpS4JiI4ewPH0oEcolXgbHQgQanWzSBu2ajHX6Qsm0Mx9TMFYg+f0WZ2B14aj7zUccdG
19zTTBfDibrNfBuagdVnRjZ9cpl5vAFZgj1J0F37itIsbi6kARa50Rbcd6B6jlhVXOPQXPbT4Mj9
2IqMQNyJ1f2VtMCzdLYVHs5y5XL4dKIg8r0zaUrpO5NLGVFuKVvwwpTsJn5SduNv4VzA39yjhJ92
WvWEzfxydv6NpnbNmvsflTs2TBI8A0LlUeDbNmffs6MogPOq6eq2hmhX8XUplyAFgkoXtqoyRpch
ScKGbfKtB1v4tLCrGF+59jNN7/oXCErcnN4RVdO3OxMs862GkJyzTrfgGm60Jf1Domf98+XrdNYL
Ob9QDzU/xgJCIxAcPT1zQ23jJIRwdYsKpcX53WnZbocwj68RqFGIjK2GFkGCSpYwNcAjRFZ3oYcu
jlTEe9wGWfuXN+Qvvfpv7vzz6yaRlNN/FCALF6F7xhbqC+rulb/amyGnH5yQE3ydzOndy9f9u1GA
KCEG93hj7fNRSkJEjMg4QOB2Au+DdYJ9TlJfvTzKuQZcIPwmg9KhcoJ2QNhnNzeYIk6ORVRTmODo
ziruwos2dTc/gNNLm1fm7PNrEgKdObePMk3Ir3r6KNFuJGGf4Oiz6phXZA78iVJkS+TIy1e1vnVP
pwxaNhcDSrTK1ggqeTqOae2Bbx7vRpLUpjiQOc6mNcGQtKFwWu9Lr8+TVwIF1195NqRYBWqI6RHv
c+R9OmTsiJjvq5TbKKz1T7LfvdsAodIVDdbw3l5G+Y1vzrS1LebpK/Px2TPkUmFwCS4WtRuvydOh
G3rhcECJh0vLamSlngKLapGWMB5VWrifX763zjq9n1yp74L+oq0U+bGHIv9s+rst/sbcidjgGI/P
DsE3fBiKap4fqIqz12J8cZcEWfAh6qKkPgZKJDcExuSPL/8hzx4yfweLH17DmJhjNzq74zO+VxfJ
Avj8ftUEjfXCOcJRbKi2NjhAVEJV+OrM+s16T1UQU5GzLkjB+cxCuS7hU48sRn2ANbvBm+FsaTgg
oa1qG6sdAd0L9ecV5iRvXr7gZ88Zg5SN1yReZzWvz9mNdwqA43aeyW2F0u/KDsBr73Ir0j9TsHjN
K5Pq7O5CTwvww9ghbZWQ4eKzSTVrgn4n38m2FUfUq2EweMe7KPwEOhuvCLEtr83is7VhHZBPCAse
NV+u8HzAFnFP5uIw3TYoNE9DgTS5en1VfXZZIYm0fK3XijBmnmfrXZRXWRsjWOhL2e5VXDi7xdcZ
UZ2jiyzLnl77fJ1NGErVDLgOx2QlYPp8yQtlahrk6/lWpZ4LZmkqPxIHuqdoAng4pRSUmZkX9Y9m
CoPCPuPY4fgw8ML4fEXQgUAJMrdAlK3xe0IVBtrN8L1yw+mVWXI2JdeBAhpiFLoQ5vr47Z4uPRni
x9ZVEHtnXosNyIYZcCkJB/Qf5z8fKiSDjzMGA8Z+7D4daqT7aeecBDZT0tIcWi+qYnu6i9d/vXz7
nPV3/bLErZcV4YuKeG7sctjfPR1rzeArNPFL9Je5IqcFLk/Nc+zNm6KDbHeZLCK985C83tCZZQ10
gqVPsRjKJTkaH/zlm9aZqnH/8p/1/Gb7Pu60gGnr2zRJzm42srwIYwphAeRLFvvEJpFKRkOxj9d/
/flQ6Ky5z1y8eHazcyKFpjoDeON05kEM4wNegQebf//5MGwh+XY5TriaKJ7e54KkKaJxqZrTsws4
f1bV3i/grsbk7/4bNy+iEyRsj5nKJHo6FM11Qf5ZhLJIo17K8iW5QRY9bfGRJa+s089feQKg6EKx
UMeU586HospSlcp10i17neJEwZn3ezLDciFL1hhaHCnqlNp8e/lenp0HmLNswvk4oBlmgojzLxOS
aLjueC22rHBIom0OnDdjMAxvY90zT7Ns/LjkariguT4jp+rkK/vV38xOwfyM2KB7MR+Os2fJiRmB
zkrFTyfTureCjvnnplr3BjKU/EEvX+3z0VbLZYDIAKsY4559/JEetgMGJwvR3fxgSYvad9g//Atr
wfOB6PYJdlY+zUM8ymfzxinGKIUGQLUTSsz6JtA7+7feBGwUbvjPTXGEB/Xs7vVtM+WQu2l14HXc
5TyjD900GDpX/OtPb13I7hgKK3OF6zqfKGPfo690Wm6dLi7XK5Loh/+dd5uJ4HNOxTzLii3OblwV
oMroO1qlEUzFK4qu3yXGp6si67+/fD3PNg6h4OTNNpA5x/YoOrt1gIdzVQAf3xS+UwDMGg3+ttdW
qt8MIjD6hg57bfy+54P0Qs55U0TJpvLq+r0fZPonb5R/+ONLgT/B0h6vVpzgfHcix6ajGTQlm5IE
3Tu+LzXY1+G1k+XzKS3W+wXSn/0k/1x//oudhv1tDuGpJ8C+CdG/+lwb8ed+wfY5LjU7+Jcv6rfD
YREisZutSLD6p38dLpl1nQjaQgw3zg8VGvmLbqZgUIFU2f/5UITVs5PkSBs8e1m9bpkd+gPQp+BJ
TLuKEKgrGyHNBWkZkXjlG/lsSlAEcBwBscCz3ecnvlIW8Uzl29oUie0fLCpBeztj8r18Sc9GYdfo
o4fgtMx8CFYv+693z0IeZXyGQQzKdNOUXXftTFTXy6M8e0aMwk2j+rd+jvlmPR1laAtjhapMNilH
5/E0AHAmpANXxTv2kn73StHh2Sac0dBxsAix4WfrePbGToOnEdaTKS/yMv/geQ3yBRDM72bH0HIv
wvTNy1f3u3sYu7A62coQznm+uNpFEaF2w0P9z7qyFbpmN8VRcfrjUbgubzW389c+2zOBerWbomuS
TVZZyXy1ctjSY5Tg6En/dObxoCjYROzPqN4A03j6tMgJxBqUj7xRICRKOmwuJt8C9Kp6ZaDVE/h0
I8xI684spk7EenE+L3Q6jjjH10iMde1GKzq9IQHb/SoRJFyDb8TxhriredvG9Dst3/eqnZPOBRIP
ZRcRAVDYcUASsVdFR2dbVzYBs9dIHPCYO70knESADR56E3wOwNZbW2xQ+kY4cvmQxTO1A8qP80OI
jrK96pKBbpToihW/LPz8jq42db+ezoK3yWD+pRel9uIEaWXwsUtGr7iU5Bl80kTyrAxjTlkP06iS
GwrrmrhLPMtmG9i1fhiXNkpvdE+a5oZeoHfboR5d8NoFGbgAB6Jc5KdJsfcbD9IODyb+sZgJASlr
+ejuUhVOpyXFiX/T59r5XKC8o3clBsq/fzrDIsoOHMmpoPFhPX9vNHDHCVV5jB6aPSzg2pru06vz
+PnbCYeCbyktRsqtwfnhMeF22KHL58GPGspJKFKTG3I72EOOVnLjzO3ySuns/PX0bIeDFroqmw16
7J7X0MmeqCgRkdDUYPL8OcXSP1a1SS//7OYxCgspVU4qZNSsz8vIRYQvIUDxsVGYNy8kuSW7JbDk
+5dHOV9IGQWESEwFkIWAktzZcp3ArB50hiIajWEDewoR70ZXCScAGb560PjNjeOExgvK1p+N8Pl2
AQzDgNlhIAt0tHw4qXwWUrqXfy0Cf6RXvG8k/3vRMP2v2aqPP5qbL/KHPv9V61/z3+br/yWcmYB1
9SVHtVLDj2+Nfuqq5r/5S8loOas/OsS3zL6eacex/b+kjJYj/oHTnaYNmy8UstF6fPkvLWPwj/+m
09jUV5lguhn67D9QV/5DCF5IG1gKiz+rwJ9oGdlVPlnbA8EshcoSeBwCKFA9+4pESwyvY06/qMG3
liuJBFjetH4B3UzWsMsu0rwuYICmCMLbXT95bFhXa2tMJwntUxEQQ8Bsr0N7S1hYPcy3I6bONrmG
rw/zdWsrb2WH21L9xN+zlPjg6jTq74uR4I5s0xLJ5CcXLHaEb26kR4QcPqdOx93H1EV6RdhBQnY8
OPTOzSekQ0VjUZ1bwyxNOkT3MC0aRCtZnNl9/Sb2+QYSRLQE1fBeZcVQ3eJbGYJHzw8qd8/pymtu
ScMiATyE4xN/wSsui0v28YIyEkaiEAv41AiYwhTRDzlqCvsydTX5MpPp1z45fMGfSWZpfNe+a0Ck
eypu38XDaPdvW8SRn6wOD/MFYhqtTrY0NulZbHK+0OYdOpyhbos6KKwLQpNT9E1kWSdoP5JRQdnt
rQ5dCoCSQ2SRl7AJhqg2RPW5UfNWmAa0bGnaAga/P5fWiYAir7prCq9W28h0A2ERCsj0MQ86CKI+
n6dtj3kbgmM6hGZTViWEvAl/6KMmn+iNlzjkGY60Tn/C4NHDNx8JeX0DB9l2rpxcp/eQZMJmW0Ze
8o1VRxdHb8rb8aElezle83YQdYH7s6Ml/yJhVfuXnuQz9KNrsRY9xisC5a1osVhfIfrwwv2gG0Ke
MyMgj8q58+/MWLXRwY9o3koE8um+r5F2bgrKi+/IVhRoKx3iXDZW1bvJPl9Qh8A7zqZyQ0ApKrec
kM9ks9BN+hzUef2egIXU26kpNfc9rxrojsJEBSX4VNwKN5n8DWcuPe/nqJy8HT+q1hz4hgx5N+rp
aYNUeZ97RCZsFlGTFF9mtnqrxIgnBg5J3HnjXpMfp2x8NTBrvoY1NeRtUnqYCTOQvPWxzklgdOwc
GxjeTbxfJaVKvde6q5Y3PThctV9sXmmyrywn2Gd5HZc3BeBIlIFONSMOsNs3mZAJe5agnRCA5FGe
viU3GUxNGoEg2vRt6HyuoqGDHWo7y0/btJF3tLXPa2NTdwmJOEBQvUMLXL2T7ehEF+hDg+BoKrgp
4IX9GbCRn+NOrfIi2OXwB95VYhR4uROsAuSzqzXcIvQRp0wYwpHL9GVCHhI0JnxWGojtsQkWwhFR
pQjrSJGUqB+2jDOAs6R1PuXKRjhioZgnHM5Fo+9daCWQhgVuSfcANkky6d0wDAVs/9HA/AGGSEgW
D6jLL8YmyNTBJ5rgofPdTB4tash39D9bC9L+BEsRWwTZc/4QylX6GNZQRWB3o0uVFRhfl0otqP4O
nW9X5oL4ldn10NC4+SBokbd4pzq6NfeAwdL3fj0IYqIJfY32bpKM/j20JXs84qofK7S4sPN3abIa
Ooh9GtytKx1S1gp2wtmj0pgPtyQQzbxyyCuj3TJJ5wv3ehxvpyb074q+t2GsjK5lvYeaYk5cuLUH
aRp9ccauaS/8Ufoht1128GsjHxdyrujk71MCLzy0k5A4AOLXYFeK1ikBgY56qtUJsoHRh1wgnDm4
PZ7PfNO69FN2C9Fp7WeX+JOr9czl3brtqBuQRLNEIjKt4TLdZOVfFqIT76Rh87xxp3AQx2ZpRw9k
ZNr9FNp3T4YVv/2I6gp9M+ntXXTMOz9wrj3CyIj0TrO5OA6DGz/OEFvufQSG1U2BSHW6puW7LPtQ
GCO2orCt4tChKcREnCoypnND6Aa6c8yl2c0IxxH5dmUJqmq6Dd0PQyvEl8hHKftRYxDtDx63Bhzn
lJXl+yCZYsCnFlWL0xiii73wp3AyhyClzXlTg7nBsO3hkw9q3H+XJGHYcNgx83wFC4ATLy4JpN07
qiy9t7bMRswvVqubnfJKme0IM7ZclqhlcXf20KMwUnHeez/qqMnA76Dti9EsZdNMpAymkjhC+Gtn
ZTffZoWP8HGbSJ1zBgsXxN28pcssQNa7eYI9BTD4YJlLIAYpSNQSCGe/RXnUi+sAopX6irEqST0A
XArK2QboJ2nqTVV62UfciCSaDFrny7ewbOwHUBQzQYdzYIpk2sZECLK8GOF24q1Khxnt7VhJvD1l
R27DWPgmA7VUA97hK0jqRWEKOdyaIBLzMa9nvpU7X5kBRFPluEhG2KUUZt6iA3XfyTAaelBdWGH3
0zQ5zi61CIO8KXTmAEQpckIDZ2JUAaUDPkIu5HnunR/hWYA5LD2OYXZqLc4RMRcC9GoudHDteRF5
Sihpo5L4F4PKmSDeAjHhtoobju0cu7JIryl7Mut/5Kk1N1e6tAMh9k3STlV94HgQ9V+iRdYQuFPe
sBoQRu5H9Qahvlt/KMjT8cjOXtB7oEri4bYXVcE5p9q3yTwm054U82x+U0+JSMDfZtJc+XrQ5H9Y
VHGOvitzHhyJzjblcbGq6vY+XzwgsiwQkb9HpEFy6KaxMaSCFovtAaSj8JwJbNQ01I45ov6eOOpj
H6DgxNRNWZvcORbZm0p6VvgZd+es3xiHyvzbsVYjdjDPynFttK5HpGjvYG554w7KCq8ySBvlbdST
WbWLSfYV8IdVs5jbNqyt+b5LlG0+9Q2VLRwjMIF7olSnGZWgmxKgy1KOxeBdkIiwhZEcOM3nTvoq
v6r0aNV7P1BV8gkaGMnAeIPFPUCgmNRr3I67Rfj111YMAFXgMEyF+TwSiRmDv03S+Spuy9C/zNkZ
lPdzBsbsS2l6+bWr+6Q9VY2pDDR3XuOLxC7gk9dx6I+39FkNSiRKDOFpRWVkV3Pq+fIysaKxPomy
XvpHTL1cqQ/PTH2cZBG8V3KoP1GcdNyHUDrkr9TRrPxjCw0tP6VlQArfONUGTGLoVvbONSOdDQeX
vHVfVXyl341xE0gLVW+XqxMVaD4FBpEkfxTawXcc0JK/u3N/dEz6185A/+fQUutZ+YWDULN8kV/z
bvjx5CS0/kd/86VAvyIUoaaAp0vAN6HK9LenywYYS3Y8EwFvFVVOfvL3Ochy7H/46JFwPHJCQWS3
Yl7/PglZbvgPurOc4lfGK1UWSth/YOt6embn1yBjs4Mg8kI3Rp3knhU/bVEEVhqgHmMHbG2I+Aqu
5RAVd12oWV9+uTW3f/WQ/189yNsmr3v9H///6aHrr7EcQaOHc7tPbW0tuP1Se2cjFBtdEfYaxSYx
20RFxkGx42XfdEMersees31lyKdVgn8OGXlo7OO1UM0TOCtJ4DqRRbGSAyw0zTsD/HZfqyx/pYjz
mwuLOEPS91xb5u4/VUO/XFhFG71LVvN2lsZ1dsGqE25DCtrDIXNrNPpjUEP4fPlm/ubBRaCGKYKi
HEFTdlZHzsiwY7cgRmIf5pjMzZkc3ypbCqqCgu/Ty4P97gJj2iV4D6lRResk/vXJFYnXYWGJ0PHr
ur0hjTf47jdjdyJRr70ccrY5rzy39bn8jwiBGlxA1T/kmE4qr+D9obLw64BMSNs0YBI2ZgQYo+ev
pLi1KHGCD/AB42tZ853o9P7lqzyfLOug1OYZ0WdMBEdPB6UrxBZ2KqbNVPCdtyWKEY0R55XJ8nwU
Cti2ILyAGplLefnpKKaDkL/YYJI6pzU34P3zN50WX1++lPPZ4eF9QXEDxDSykamdd06muY6WVrFf
awNHPcREc9+WoNIvtDPI0x8PhZWIFxolAwWd8+vRSPEhoAYzuxq+ydtKck7EozKPAOqyYXnlGa0z
7enEoBHJemW79F5YRM7u3pg3nWw0iTwWDckTXajkY9aa4aPqiITBWooKPMRU8srLdj7/uZ00HDza
eDQeUOKuP//lBU/7sOvaKFvYMob9XY7e9qqI4vraa1u1necaNfrLN/U3kwRauBvw+BC8oGR6OuBE
0yayJbEtedJFe6IFkhP71+mV1/r3o9AKBxmAeuH8tc4D35pyCQ/NcwlU7AsSFDlvJH9+82Lk3g5f
MRCLzMan1wKQR2SLDVmDek93bMrAukm6XFy64Ch+ZkPd3b58756vHRHC7FWKul4Yhe+n48GCC2VD
JDlMhuXEXTbQ1eJu0/TDYyudt0WkSNhUzisl9t+8cRA/0aWvknQ+BGdfGtoJrlQ15Yuon8VeDUFD
1FoYnxJrGR5evsBnj21do9ChhgFFVNdey6S/zkaMEBhmPQwIdOT0G2hKxREbb/GnUxCJKxJIULGr
4JuK/tNRoAVCYHSkRx5YPgMMQWeya/veef+HF7OuUqsakbO5zdM4u5iCaPWYzb63EmlJuRjjiC+0
+5oo+tkto6+LEIMNFx9opN5nLzAN0l6UPpM8Bv/DljnJtuy6xe7la3k2B3hj7RiZ3roSojA4G2UO
HBdaDemTNM6tS1Uuyy1KRQJfQl0cXh7q+QWtQ8VUw9lQgXZYjQO/rEgQcvJ5LGqfsmDmUa7CzeZf
zG0u3P3LA60L6pMFF9nYPyVAa3/cYyv6dCBl8LP17kKAGxVThzV97sUp98l13bpiHjESE1Axb0Ow
1ERu+VNJVMgIfPKPr5c+Am8WLNY110Cc3VreV69IcwFRcDJTejknbWwfXU+2zSvX+/wZothBhYtw
ZxU/nbfK0JHJVCFn3VRTQ2hM3InNMizDKfVa9/7lW/v8GYYMgOyXsxy7HPdsVxUuTtApyZlem6V9
Kyy/PhHl9neax7/o2GArxQEj9jlkcCB3VtnT0wc412k4ehX+NJwO6b4p8TPVA/ynl68FMcvZRIk4
w2Cg4oqwbdD9O5uRQU7arhEkLhWEK0z7iu+XptaZdd9F1Cfqk0VYOlYx0bE/3fV5m1Do61Tip8dU
A5d8Hyot5MGl2snyacF32iiXivEOxndpX+cUJL8Dq8TCAFSyVD8Sopgw4Ce+lps517Z6D1TOCFgs
mHUJuMG6KTcI1Et1aU+klYEfy4Ci5Zc6NoIGL3qLGQzT2GS4l25YpNM5uujcIs7vimzyzWHU2MmI
dHJJQ70LpgTcQMGP/f1S14NzJ8i7LjfIY+nDi7ak0NcVwSyOs1eo7Gqg+/khyBoS3BsD6KDj6tq3
iR9b4lOmxrl6Y2tJ+dlHd0CBwISJvbXnpo9PZR479e1ChWK+IE9uKe+sxM+7g0O+3XTNfnuWJPKK
AYIYaLk2JoRylFMNXhr06CUuW1B9/eTmwbsGMVV2yDR9ga1Hu9e/K2UARaGEF3dXOIsTw6dcWBOD
VhNiWGo2V5gBoxYYUaDd+tGlRGdfNn1Qeg+o9rIFLylR9NWXKvND8lUj8EDE5HkZ9jc7GOSOan/X
n5RvqMPACIH/qcIx/VyuOkLKvJNbEnPr5A92llvLRRQTd0URsvCzrXJVk9+KOQsfosyt5hOQpGqE
5Si8n4s2k00UdkvTblMJImM3o5mV2ulc0ouY0EbcUenDBSBFRi5R2JTYzSvJb7/LLENrw5LhWGw8
GVQ4o5ChjyC4ZNXf0OwI48u6davbgTyS8H72Iz1fQNqtkX1YPo52AoNNCqKUOLwq7YfdOOnM+hoV
NA4xrHp05W5U4Ut1Rfkl8PatVRj1PZfzcqG8OQJC3Faa0G/q9pTvWasbuG85xZ0DILZevW/7bsi/
zqAAPW9bE4CpQCV4be/pU4m8ig6IThqb9NAaM7swpM8R3gDmpEtt8z1GPNRf+1FX6R9DVyg8P3HZ
x0t6ANnm3NgIVbJLuvDZtDcqdDpS8Yz+VtpRHQDEh7EaSbv7aelQE+TZ5L11lY449oYNG2zZ3HaO
5fQ+Rz7PM2D5k4KnSoUuti5irMTmK0Gpbn1MCfbsd27clTStypWyUDdFP8IrVciaoUKmKzAyBGus
TF6RN5jlXXo3VR4VfAcQcPxm6rNWH4EQN98jXipzzHre4W9Se5mPD7yrr4DW2vM1WgyrOoxRa6IL
D0a0vafAGIy7KgvMDRl5aXo1AcKo3sVeXjrHvAEMCjeh69y9Qy74tKPASR0Z4Fg0b5yEtiLR8Kyd
+45qeHTMigRvHSspX7BpaLkN1hwva/BWEr7FX+d8mOmTwJbiV/p7H/AjqfKY1Aj+8yfTnHo3RwDc
e/ZAyKRuu2QbFeCKN4kW5Y8FSgsb4Kxy6f6SOOacgmGsx09B6Xf6Ilu1zSeYwdK7arVM/dshTsfw
Y9/DvudexcFwEUZVtBx7vYYXMO+J+ozrPv7YBX3+xsbVke7dqmh+2M6g0zdZ2828mr1fk5SYtCS/
j6kfVWSpR3AlLBtaBQ9oGL/4Ju5h0ZVNdt+MRRVvQfnExbbk9b8pp3oku9GJ8vkkwLgClqZPQohD
yIH/NJaZA85SZ0aSAqvUYyMsvd6zSt5pYDS0EqfKuinnsnvPwk+KYuVFBLZ6IB2xW9f01DBqtuU9
MOLW2bo0hhV5rEmgDwup0y0YQNfO9pnVhwRM5AqvUw6AOtq3QYGjhDwCRR/VaTtS2aZCJY8puxqO
7qSs07OJe0vdOGOcXzSsFyueA+bkdhagKD7BU8+KfU1X81NY8eHculE0hj+7Dts4sian7q8EYTTY
KiHlugB+Imldh52dq11UV1V4Cf5cB0QJ2wMRfws++g1t+G7Y+y5NlAMdVWfZZUkvoKlqz8KcH8+0
U1Ib9D/BvlXvHJRV4NaOhnrqLzuTKjTyYRvIfUTQXXHR2aAYoO6Saf7Q03qkgy38NCZ9Ow3nzQRV
gS4lRSH2KOEcdwevpnCzL91WfGVZ6+w3YSNIwU0Dv9vysrTEsBMdTKilaHzx2RSVibeTRcDM5TzA
/tjwJJu1szNQlGjnhSsZIUY2u9af82IbGDqf+1j5KZ0vh1LaPOGBhmZiqPET8uJVW0gPDZjgyQ2h
o8O4WAh2CNUPok0StffzuVrjLeqQPX7sjSfQm0puzJy53aYZSwJmIJ75n/NZje8LJ8fTLa2QV7Gq
lPW2tRLhbFw0miMWG5G2O7o1MVnSpWspYIFWDheSaOwCLILp3J3pptLfUWosfrrSVXLbxw7tJD3I
+WvUdtpsC98bo32puoG1PQShjfHTQVsBC14PexfpfoWGoaW1nMNcPMLk0dDo3bFytyy6MUTgxIQf
o55UPIjJtUUeR+ZItWnqMQm34AjnO6p+c70NdUvzWLkWDX/gJNVVX9HIgRar/Q9iMZDKpXY4mOq0
soudZwY4DEh3x2Un2qa/y5alFPw9GQZyyK1BvulECPOVsJKYLg2UEMK+x5ITJ1aB5pG2scMrD/aC
ENlOCZeqY+d9z4Sq+QCiCJzYZtZQttB5dy7dKtNZJHnyMcDRVkD0zpey/kKjoSEX2muce7oWKZ8C
wFGXylbwrByrGGFkIuPYi9RocePBVI8O1BamiA1SRZe6A9mDQi9wsd63JK4WB3duk+4WA32Xvp1B
W6LPSCPZ09QsjBmvurogXcdifQeOatf45iFg0YuqurGY3rsL1vZtg5CouPELHxt5CfAJwSEGWFqy
2Rw6V5jx4vKqZS/R39dFTCOYFpCf5JchRMZWgOjXxDUAeULjsRykhb0ARfTS9Om168158A0FnoSa
Id2OzJRY8SGlPb3qAxFeWJ4PkckFX7pTC4oGIn3GJNn5FkzonA+iPhpomsFp7drBvq9k0m9TDocE
INYDgMGwqQ0oTk6Cj51FO/ISrQjpk7VUDlXhRsx30QCIZUc4DtZtrHl5eVAJneLdEqXQPSn8kJbA
povsmawrXG4/reV+z5MJLnvtaY0ip6/ubIvGIm2yYPlIChCudLraQ4c6U/nvlBzNZQC9n4QUVqjr
FLZLsU0BqPRbLyWtZkMAiVL7sU/A8g+p6z3OnG2Zbm48OAcI3zWAZVuW/QGwU49ihdwZdyt8Qgxh
On+n1h+Gm4ZcJb2dUTLfZr4tEoovCvJEq/k0bqyhtm5sheqSKV8n/HnNTIncUFNI94QHFY+JnbGC
WPB95s3gsUnceDqH80z/a/ii+KiP26GzaJ1ClUQDSxNv/NghHyDXeHTHGhBTG97rYsFEVTsOikO3
KnuQ1o3MSUxcUhAbsxspc5qlU4HaWbr6PrCw0JInZNF0Z9snbkMbfgSaz2rCPAh/+NF1cVdso8BM
cEKjqj6FNQ1VRqc5s+mGKXrnjIVFXLwsQPUvdrqqM7LO/EC8AyInnVtew6IrtNoNaFf5fzzRf9AI
Ab41paJkukC+snec2cafNPnajyHs4ROJMOyl7NLhtMRZoNHb1Cr19Qx4uN4Fiugjvjc9Wg9ZUATd
mEGARQk5DqHD6MXVQlCV3LtpUYX7qQqy24mVrn2Ic9WFgCmFZirBuRa7DoPxQWIasw4qC8vwYJe0
mLfIgMgNL5ra7eHZ00LcEXG83A01ZCxQUsJHw2zSFPZWbT10YSrshzZyk3GjVGneLh0SjEmjJN5G
mW+9wx6cWfvQNuEBj/hw3dmGiFW6wR3Bx2XbEOyXNreGnNGJLXZZcRh2w27Z+kOWzDz+GsgKn4Mk
ObpIDiYgxxw07qh5jD/WCJ2fFQ3WACKJ5usJTdxVu9iZ6i8T7AN/4/eq7tsrdBMRBR8bCQhs8ITE
heRy5acmhHjmhbpKy9lNPrmAQNXdnMSzwx/oVzbpGYTVlw9oOcYeYkitInJJJjnP/dushv6C4Ke1
Neoc3IlgrrRhkSeQnUz5kcS6fl/BsEGX13qV3o19EDymujD3PifBVbwG9x2cct0ABSWYAZBJP0UR
AQaOuZoW9uyAvxZOIbysOXPOHsJsnvau32c/VLfiCtomWr5MnR6+F12fmW0T89FhmpIhtmmtDkGG
J9NSoyss66sgTIjlkLh8etKnyYfeV0qzAYaz731ocs/+YAoWb9baypbHWFTDCS4s1NuOrJmbGm27
5DG0IQhZNurfU2Ll4yMpzeUjyTDEn6NJqA4lwnwPRvgSPwbTYLW3bhnCXdxAKQjar0POOe6+kvTI
PpfDPDv70hq7eZ9N7LzhaQ3hQ9YqEn0bYFHhxupEn2N1lcYcUnRZ/pUUQ3CPynmYjhM7QSQIhmJC
fGdRzSiuyPyNxA7YlOXvXaPtI/XY7pszBz5LW0hLfiP6IUES5JST2VNrYj/e9H7ablXXuu7e6Ck4
BSOAXLxha+4q4MDlflmsAYZ1jGgexYHzGM1BSA47v2TbEbFGQvcYmg8j8i/4kMrugr1i8vukfnfQ
xKKhdRtkYpTQsCuott91+IUrsFYtjvKwMvU3GZuFhY8m7bQJg4KE8KEX+tIDFjPt5ywW4D4iKZ0N
QJfhC5gblV+PQeMgGZwjoY50P5MEJZE9vFNw8Bq+0tF0Uzsa5p7bdCTAK7QM75Y+d8rjUhsioJGf
WfmRqh/Mfza3omUajuFJiDEwlCKoO28Cy3a6G1SBBIjkEWalayOd9JE3oEl2edi2PdIK6d5bTUjQ
FZFswmw08ge2bhUvVA6xatqJxSo+sOOb2X9mfEK3Kgl495F0oGhVfi1R1vWOtDclWBuxNYOvvokm
RXZPTcuskDynrI4Tn+p2x7xkNWymmPhEK5VxuqtSAothbObV525kldno2WeXvdhL9WB10fI2KdLp
h5IdySfplKv+cmyN+c68TD0ELZw0fy6gFrujzdbYukycHIwWMKqM9rRRTnWK1NDXR1T7fDg7Jxq8
A4de2/4spY/ypPZAD+6V3S9fpy5n2QEWSER4ko/NBTxn9QmHsWLPZHIVqY23lODm3liYl1z5PpsH
n/eLnJ3iOJLwFg03dhvN5MR1/8nemSzHjW1Z9lfK3jgRhr4Z5ASAtyTd2YgipQks1BB9ey/av6lv
qR+rBYUqM+jBFE05q7J6g7Bn70kBdwdw77nn7L32omthvXBQhZclsvKzmtlEvcSdJuROxA1dKgB7
HNU/5FRxLfveqNvKMzSrNHlgpuiQLR016KwSP4EJJO4Lo7C8wLIn5i1tPgJOdyN7fCGSUCFioCJc
MWDtNredA/8TapedXueLG3232qF8obbtPzVQS/UnXPx98ZJNFN9bGzM8dFe7XhnEosnqhySJm3an
F65MPtiSWTVNgDZ7krG8r/LZJVp7kOCtLB4No8LAbgDB5FRkJWHUELvB7/yZQOnrturOVW2+eESp
hEnjfKsKffqUea7YQK33drYzHsVacSrk2rnlhHwV6Lz5NXbNObn6t4ZXKYJlBV21U7QqHESq3Co2
oNcNEi/ASXZDTjY5AUJ+oithcZKBcsHnFqN1/je3ntCicfrjfF7FEyLZTB2YE2WYiHtDe+BgRsit
2ydUp/PoitvGq1HXUmflj79upf6jkeoA86VXi7kBibGlXrSFKw8i3ZzbYA75tVFJg0YF+u+FQsXp
++tLXXagORcydmGEhJTAxrF92bOdjEkigwTnpqT5TUzNjSB7nn5z4s1VmIioTLyZimiEpr3uQAvb
wsSUZFg1TKc7cgaqrtG1GO9c5YKVRA4hRgOP8zm1OXNGfWUk/30kImLZmboUQJFGpYgItWDX8QHw
Ve3GEfl8SqXpnirFWNRgHjrrFDedCvmcbe8FuA31z69/27duo6badN3XqafpXHwckmVMTVG4jVTL
EDel4wWKiverapWfM4v/L7/6F46vv/3qa57yz5zk1Ujz7//a9Wn1/U/eBPG//mf/SoG1/r3/40Ux
/iBR2MD8xGCOCdI6YvxLgqVo9h8MN+ldo2Dkv7Dl/YcGS9P/gKDkapgN8dNqxjrQ/SnBQp3lMUdE
MMVA0WX8+hv6q9d6BgL98KPjzoTXtCoLoGq/fminlrmCFmXnWFVonsDR5EjSQTjeRfylTTMp3aNK
MpbyznD3AmT013VdxuM6ryMjtR/TnL/ND8tqqNuhSc9JjOGgvhksQTcOMi1kTDslEAfjiIjW2A8j
f/7bHXpDBXbxnv64NBoippbI4ZiW/mMgRdxaMbbdeeBwe1VmTTtsMq9atvR+s0cMqhxQ0D6K9DgD
zD2QrIrhASTIONIA7PT4ndf0gnfy4+PgBFqZ6xbGNT7U6ztALy+22T/OKSESuo9STy9CwY6KuxOY
JCchJo3gAYkgHAPaXIIRZNlGbaB5RU6TykFTzPOJxvqdtfmNJ4NFDBciYiiMVMbF+oFLQrGnxTth
6NFG3yzcqgtRlZeP8ySneTNGS9NexTqa+vDXN2j9F//nxPevH8RkmMdNWuWB2oWSwZpds0zq+Kzy
EHyprb7+MtWeHcLySI+FVmpPIFidW8Vr64+qDf7m11d/vWz+vDrchPUbo020LnRtpWqyXwjvlMVd
8pGUHfkFVn5CAK3+nqjt9eb380ouA3ReAhBFq/7y7/sFY6upXXB1RkREPbqaaPda2Wu73/86FhFf
UBrWXf1SyEPvNK7puJziCCNZASH4ccJeBcRTysdfX+mtr4NaCP//D1GIeSGzKQadUYCRn3vN7j+0
wm7PdPLbw68v8tbdcRny6iRicRBwLn6zPueILYr0XNHTbqEmJ+VBNVvzPqvl/I5R/q3vQ3gB5mvW
idWE/fr2EJxBnEean7HF9Bv0yysIF1vb75VAfz0FyK8x5a/GYhKxXl9GeuPsEK3Oj5UvH7Kyia9F
Wr2nfH1rzUP0qRtYZHHHG5clUCbpPdGwPWtU/mtka1FXtHNJFcYKViYfKoizD6O+WGrISIDTKFjC
krlZA2JnNwzEdbyz/r/x41qIlXBSI0ymQXfxrTnlIhEvXIzfVXfQyWTdJ3HWbn79sLDlXi4krKto
b3+wB5zLwIimLFi6W+2k63TyMsJT13zFp6TIv0xe94786o0vBF9MNy3kBygDL+3AjrTAslvTaYzy
+ICGn+R2mLrv7RXr0nexNNpARx2kh/C48I6+flhIGFdhN+onbx70I0zqinZPk9B1cOugNRnptJFO
+6HGDOgTvWM9W/aibDpg3NcTQr6DdNz549Bm0ZOeQdZhPNpNcMqy7B4sbPXO0rN+mMsPizKTun6V
n1OqvP6wZq83ra4TSK4zR1mYY3yxYyribiYkqwQiv1dH1br/9S1/Y+9g4/jPa14sQjJRpz6ToLSh
xqpBIxUd/1NCNtEIMz0xkBD5VbFOxkhHmq9tYSt3v/4Abz0HSGnoWq6iNTQ8r7903wgvZVU5OREa
FHx2gnjIJH3nYXurZuC1QfECk01fZwGvryJqrWVMqJ4oKgxj00+13oeoTq1HbdYyIj4bSepkaQAs
RyNQuQM6CDKaTbxhGPeMgkNBT+/7PXDZDzrB5R3nhVvZrIhwkD6+/liEiFOstOaJZ9gNIxIK7gGA
F184e+kbWCrpR+yceIeg69c+m/j0PFWWhiNzSPlvnnc7mEq16+rYRSFkLddFKcd3dvcfdeU/PiL1
DBohym0Mua8/4kAm2ig89dSnmXYETKyvoV7DcBSDYEprTelD34n6k4237arrxvTJEJLGedqKWUN9
i7zNjjv9AEYwP1Z0JD/8/uPjuQaaKQrj9Wj8+uPZTS9WQNVJ6axqJyqgIlnu9u8gWd5YF1d0KAWB
aXO3LjfRmIiqNI+HU9loQx620kzAUK29xCWS5rbKpvKdXfut7QdFIgpf6jpsEO66rf+t2m+WYdRM
TZwmtZdXmsx1ABqMXFHn6LcjqlWPub05fR6dsgZ9k83KDtXa8BAtBjPF3/6FeTF1Xh5oaZrhXNR3
eZ3VRuIS1hwr9mZJ+xdVn4p3SgdtrQ0unjJaGisbFUEuZ8iL7ysr3YjyRJzKTreCEdNzQFZZt4ui
hCKsXZyDies67Ogq+vo4ozst46hOfZwUUoFsLElH7Dr1nbvwxubBh+LERxoT9KnL7bCTndOh8TiN
CeeGklAi2nnfR1f9Qi8dHcGyE47x3ob1xnK4JkDhHqfDw3HiYg/IG9cW8H9PxkhnUGm6lvGHaQVg
kaWPCoXfATtOP+vXU7E8Keu6afR31iw3EuMcg1r3nff/zc+zLk48/HSYL1XS+NZbFCfVCZFSd+BB
x+KHCu+db/3Pi6wUCfahHxWByQH91dNOVk03dnV7Kic9eUzVVHyAJ23/9jdZqRZ0mVgnVpTF+gj+
7ZWqNYQurTWeyrVtbYx2flyYZ73zTdZP+vo55iJYl3h30fqyVLy+SAVMR7Hs8STVUUcrtshDtCwV
EsvBQgX46xfzjd2DUwqBYXQ8TNywzsWzMtsYF82kOznFeqQF3BHfJZMFo0pME0F6k0ukXZMZj4hT
+gNZ9+kVePHmk9Vz9G1tFdckmYkeLiQ5MSkf5ZznG0bUzRi+80HXJeLvv8oKoVu1pmvLhMX6H0uI
ZUWzEemnbhyqIszRElrAz83sDDM+rQKXYF5g+qT0GOjJhcI/8TbvY1FbxW8+BOsn4eTAKwYrSocq
+Pr+5MbEPL+dT3buLCSFOTlD4FR958ZcPs5chK7mCppfKYx879cXmV2yq9AsnfDN5kFhadnZJKLs
HW7nP7aIH1dZT8GUMzaHgour0IMiVd5rT3bZmcWOBDXnmI4eUdKMSAlLsp1dNyZ3XTUktwyIle/S
a72jLm310zt3d31xLu4uU+//+CDexQaROnFs68RIp6YQN2wj1W2rj/2tqo43rWLaG5J7kscawmg9
VwRYiaraMFbR9oTS6EVQ68q79N31q//qE128GABcmBJH3cqAAkfCIvstQtR5N4628KOc3EipmdYm
zxkdoUf73dVsvTHEKADlRea/ehhe335QCGhELMhgpTYG6GupqBl2v7PQvPUV1yUGI4QFT/3SuRAt
ZMYsS3tCsoB2zTYZfKmcbpZM2xJdnTy3U9zspmYqdyJJ1Xcu/o/tev2KDAZYsZ21sXAJmCwUVECe
bE9CuKQREX2iX5dInx9csCAH3PXWtdIpXeVDPmTo05JGk6L5NuLv1oBekRCjkQQXQ6tRNP83HkY4
obzfHJQdypXXP76RVdLSwLIR4uJdLUNJWZ8Opg0BJVOeWew03+YgcvAqUw3sikDqoc2R8UXZfZ2j
tanLpv3znY90eaxbfyxqGhC7VFAW/3n9keRQuuDi5EkOs4KVpU7EJ8g1jhsYbpoisVtSuQelKeD2
0C1K/bSWlRaa7TA+aGQG5YHSpDDaFpPkI1+J+n6XpbMxAS9RteFowuX4/s4nfmO9xo3I8reukZQ/
F0sLuwmRwnV5GpwqXjbkbQGXJtfB1cJ0dFanRS7RxXUx2fakOjrKuR8xuPs6pd17wSFvraXryQ3G
OkRJlu7XP15HXCqJ1M1JU9olDZoe7omtFf3w3nOzLgmXS4aHmxQQp0Ml8oM/9bfqoHCNKtPT9Ssz
yWfGVHZf8rqZNATck3IgHhfPzmD3C8lPKJnh53eldbIRt+uBauS/3VTlmfFMiFoanDm8GZcfB6V5
rC+udyPc2buOK7O4G7Qk+Yz6f3z49c1+4weG+WUgOVwdeGyJr39gJ4lMwDnKTQ0L5GCWJRqkvFWu
f30R+5+/Lj1Ig6AJlkQaahe1l0OFDpnGvWlQ4ZNuO/VhRTP5Ls+bLvGRDhT7X1/vn6sjs1HQoEzy
aGXhYnz9paolGkqKjRuQROJZRccBIKIaCSce3d6sfEONO+QpcY841iDY61s1RDINfv0ZWG8uvzWV
GXMoGJ6cmz1mJ68/BaephCw4UukTAoeCfBzaeMMkXT5P3aq4MeT4CImN+USSU4J9NZEtEexFsLq4
RRhgEocWk3F0k5URLI/Sc9ZYzSjx+gNyiiXf6Vq9KE+qIpzlOLeFelRAlTK97CU/at9ZPe7XBaJ/
oNtyOpGAlj/geGm/MiZA94GPG8ku0/muI2W6MhHFTUoybIi2U74ghszvUEIgPknYIb9KocanmmTT
r5YtYnNT42BA4YI9YD/N1mwc4jKfxI20h2nctr1Vfp2lUSiBpEWahbVR9vfChIMVeAXnDLLI9IiQ
TQcYTLDoev7NqTBIoHPRlPt2GeoKHRsRVr5KKXPIs3r81FTGDMhEVxYimlCctiGALuOzZsR6Q1ad
xeCLnDL3zIJatwEX1/OgVtWqP06Z1/e+Nxn9XlZMsTQ/yRKolHNrlyaxh5qH9MhrPA3JvYvsO0VC
AM/qq8wJAQxEzO4BssxkH+HgOVdbIye4Ee1W55a7Ess7JOdhSHKcE2B8itiv2IeVwFGM3sVYA3r9
JoLyguHPm9JpS9CWN9161eDujEjwxz2zk/0eNqn2UmWpOobSGCFVDWh7SSuJCNP0IbUSa+Y2Y4kW
zu2WE9waMDmUcm3uy5pEvLCzi4kbCBfK8iONhe9RIv2lxQVg7IM+WF0fQnJA8lZHNRU4DKk12nqx
rXZjSBCoeEa4OyF+ne5OKQ22S90u9DsbDbV2Mgm6XblbA5G5pSW0YrOIvu/2SDmWT3km8ItIPREc
V5OyioJMR1vG5tQn4Fy8VPsuFDq80aJMn8EMFcuxUmv6FUS8d19rOxfLiVDRqiSO0CHELo9l/SCL
uCb21nQz05fIOLRgRSndzlLP7+Ol5QlS5wKIUo/Hu8IfMjGqrzuvjkNGpKsnJGoElF7hjjWiapTU
W0pPDXAfslzwPVCcumCY5oIGwqjN3ib2orLbJKViGtd6gfIzbOos/hPpnlS3MbS/h9qepw/GrNsk
2aVZMmyZg00J3IEp/7CC/tgN1ZywA86uw+0QjcOdVjOv83u2e3SOk6d/I1CnwUgwePqGXPnhiqS8
ZmcUWMaLcRD7GluWcYDLm6NeIhvPB1WbPdrOrJUQI7rkQ9pW2jXgCuUKDWdS+Q5i7sQv3aa3D7VS
yQ+y99LzRJ5fBX45ZWlraR59lAjGjUCf8DFs+mWEjEU2K6ylxiQo969d9LdkDf+38WIMyrH/GhdD
bCFMyZSS73slUzkfvv37v9a/8ZdSQXf/QImA5c/ADm2Z9gpQ/UuooOt/MAbTTHztJmeJH3D0n6wY
0wQjA+aX2gq/Np0eduSfOgVT+4MaCQcTUS/wC3C1/o5SAeLSqw2I0hzMJYZ6PiMXWguJ1xuQOabR
2EcDY/A4zs4DwKzQUiyAd26H0ZEwvGkIZuyGtNB6xGHQF5ELBrnRY8pLVZE9kb9sa5uhsfJTZ6aE
WM5oeqswJUjkx4u+PBMvjoTU6mrE81rOsh24ulxAU04WAkKpT513aIqovaet7nno42NThpHboAxP
Es296xUyDn1tWuXXNMDn3q/0NZjFQDj4rdW4Oxl9749ZMkfXMlq47BBPoL/RqjvqwbEKZ/bz6Luu
5bzM4GhiH6xYsu3Giql3yR5jnXWjPCeWfFYW+Jije6NASs5xV3glKt8h30ZDH1itggJ72kR6uUma
aR9VOaFU2p4/h/8yM4ZNMVnqoXVjMm15c+XtRMfwi6V/ZNmx2KkSIHFuF1YeRSoeGtex90Jt/myl
c4qUMazc7KppvUc1n+5m4gahYcjNovE3e4gwStxsBPJYbXIDdaUECs4D6z84Ozvsz4mrjmgs6PIt
5hIC9gyazvOd3niOHYJpq/Ig8WZqW6VtfOku+yk1ZwA6MNKwBH6flzkOtKn8mMbZViKZTu36S9yq
Dvq6MYjHoiI/uQ3sojw0GmLK/IO5tNu0J408LJM7sahbWRQHqxnuTBYnft7nzv7IZuXXyqfYNbaZ
qI8qSLrCGANE/DdK1PEjTf6CR9FXjDF+doGAba3Vj+HG6kPi3KfJ/DjoIySwZBdXOHXTnkYvc4/Q
7fttk+deaFf9toa0aYN2S63mqEZDUeBxuCJg9lDO5q0ZeZs1stE1003d90FBZmCd2ve2SqY6utyM
wxXHFc4KRsrcj0y+tnZD0G/XhjgK5ihNZm2X7KNaFOTiDZupdPjW+iMulCshzV3sFca9VD5jzrqp
mzzZ5e3Xzh3PzI0JmIT0wV0jDPNWxN1m6qz7bKpe6C0GyyQ+mkDQaIcUoTsPoaMUG81szlWDO7Qm
Q1cv2Tlsqm3PweVgIJk5pTr5orp770rsfj0O4+g+GkGMiyq+Hp3i1hvU/DEZ6QdPMzFXUbG382Fv
lcShO2qD60g52qR5f+ram16dDcS9SKcZIX1U+GO64hDAG/UkaSNNZI7HoANh96CGqouSKR12+mL7
M7OujqPffjBXNiYbrLkpkdSgHK0Q2JRbLU2vLGySYw/JJ4LK5FOqhRyCDlZS7bV0uNEjtMm4i3w1
dU/sNbys6U0eaXu1KY6JKwFNSvvWafCWSnTjANbxQdBBUCEiqa0I4N6cMPEd9EHZT7b1MmUidMtx
O/CE6ArShbGSQdGddHtsz7kivVtjmfxa9Midj5Omxz7z0xCn2kNuQ0CI3eYO6sKV0Udj4WejuldI
Io674rvdtUE2g8tjpiuLmaa2ig1JyT/NageioQf5Z85FmNkqzD6Iif0c7ROQwkvRBRrujbpLt2Pe
7KoYayQJq4VnnsdOD0gF44TPTSo6X0NV7fdMTLHQ5xjl7IdS8vxFhK9TvkV5B5WUr+7GRxjyRDcL
ZAZtiY9GI2m7q26nMj7N03Jj1Mm1irh8UrywanXEwd6BqjwQprnHxrvi5Et/NIabMmZh6DWfF/dl
aooQ1bhvu3KvIZTOlz7Q8GHA7vRh8KW+SZMIn9+VGc1nXbRHmiGBl0RBp6lXLunqyA38yswOsQ1V
FXXrvoM5nwarDQRgSlgVKsmEQ89ZqpW+W1tfFqyqrFR8JbpVvm13Nwzeec7To6NoN8jTj0CIywBv
bZfbzVNjdDYrd7zVhQiR61+D4ftsqlNINvyBzGDG88uDGsubxCSbyKHf0cWM3sfjjHVXbao2MHtr
ix00mNZI3QLbuVtvrZlsO7a1aT/bxlmg3qQ427jW9ORgh/KYlhG8O1471EyGKsMxWQRhalBACQ0O
hOfuIsU5wju4q832el2OcOSHVt4ywDS/K5EXoBJ1fYLo6ZiHhFCHmLKpBIftjGo9zYTfOUS2d9TC
i/IyRTeynI7m4uwhtF1nxpzwxnSH3uK2G0gf1GSLPSo/wyr4rINFyJYE24pIgVMbQWz246Ze7tPm
Gb7o9NVJpr1ZP7gYibHJXkW5etNKvEwiKjkeelo5u0dn4qhAtBcB4kE6tix7jhwxj0bU/d/kZMvn
ZJTNk945fbUnXiAmDYyoiTuQqaPGWQKrfACIu/vWeUb3ETFb8cRovFhVuZZ1Ow2tKVaUsfOZqlY8
dRBbv9DTpUJtZuKtwyoT1TX1NlK8Nkf/5WNXt87EWsqPzbhqIotxxjwhEt17nL0SoXxZ4ov0oyIR
X3AqKQ9GL6widCpNvTbqmSCRLOp0eMwEw6fbwqbyDtLGG6/NnAMOxE81/45bcBQMOqbuWoxmpAaF
YL4fDOrM6lI0vOHXdWGW30GyjV8do1OTEyMiW/lcz22iB5iyh12rjtmyyR2l6XeEGBXt1unqyN07
bayZYTXnEouq5MRyNYnZeJbMJ9K1QoLBCUeuxWHLUMtP7bzCRTEOZc0ovs/SA2dIWxxqUDbujVaV
FjTiJdfuih6rQhiRv1tz0FJckhwcAZEUhvGs7A0ljrXrJXNTewelvMRewWJLDJj0CKJZhKztsOxU
bDMTJK8oVGwzYjWQjOn9GkiG7csutyjEsJvwsufAh3DURWoZKJjrlE3WT3P5gXuXery46bh3YJzW
R3ASuNjIpCjc6yHDfxNMWunYm0HT6vE0osoYeMpgegYSELXYOYPIonMDq9N+zlOLs5tBUQvEiR18
2IghNvGlDpqsb3Pw4XFQMuVRbxrogawi0sZhYyeiesYdQYsYU6UYQp4Ak304dsSE4htTBPNmuK3h
XFE7+kKtqXGKnijpEP3lrAWQ9qxlr0D3yjYDoQ8Y3lHNECRaLpka8v6o43ZcvOUF8bpdnkd6mPGe
my/xFjHFGw+LJkUfEPGiHBmFWT3RIL3xGNU2GeH0pppq2zSVzV478q/yqzya7Q0HV94Ym4SG+CAj
0GL+TGRQi0fItZJPRWnliR+lVqL57oxHKlRcq599p46IMs+Iq8C5ouCwQW1O4DP4CAWBOcfTje0K
rG/GMmdP5jw3I9iS2Oj21qJ3T14HrTRqRzyjulf0xzIuMGdTgXJAxmI9aNsZUCPt/0kOV03DaC2I
qNxZTFRJqjsQ9tY6KJ7aY/3Owab6oPKgv0olR1MARjneoG5Si1BVZ1riRUUzwcgG+6qfGrAuo5Lb
1yMvZkZ6eIIqjEOFiZdOI+s4XIbJxHyhk/DsG73S0llKm4StnLKX/6XEPxK2kyOnreGOuhNgiHKb
0FwMbKbCM8TnuXcgJHhNNI5UGJkjwTAwpAnZfDRzE5kzJc5gp4kX8ujUa8FgT8Bs69bpNnGx1N9K
0Q5feoPJZ9D2PUMQQ0TWder1zXfRcnrnb/O0BClNvj404zYUmv7QMpHeaGVix6GaJVCZLYO7BKSx
3PfgGyC0g+C5XoiUeTLNEoGNjt9x0URWhyIb9S9WUxNKHkdjOobwy9PjkMfiqhio+XBcR1WxK7Gy
pszlLOVu1jnxbweEpZ8s5yP0ziRISrP/JtN+sE5WkvZ3+dAZRqjHBVUVJH7vqxk5KRkDi5zP86zI
Mkj6Uf+YsTiTb5Nh5lpbLHGEaKmyH5zGNL4atSSQVB8tqCeVOjZf3coV3SZqu9rYkS5T5BjnI4Ny
hDnFIWknsQTlVMrnGcY0VG/Iwh5hhppN9IVrvFik0nwzndiRodJOxmd9NKxsI+nf9SFL84BbkwEa
qx7BnvTDIaC+xGMzwjNuBn3eknuVU64vABr9BmYFRYLVQvhZ8tq5r4WJY9hbcvF1ElVv+87Yc/tk
aw/45GqVm4RUjC1JJWh1Y+iMQQJXqyFlFsW90bVtiae3iPDwtx79vsRZIp4mx2Pjbecs72GgjzWq
8Aq7pd8tmnkcGuguULfr2GYelY9brL5uGtjg5KdwpGl4l0SpIv24z5LPrd153zSlqXkXMqfBG40n
alw5SQPWMHskpbnRk+m+UM3qjvMzPr95zHF48iKnqMuAX/mcAhNnkyRRfaiLrhto3UJ9Dyccr7C5
XQvQiFNCxfGZuC8witS6Bf1fafAQzdmrzk2NcTYQNjBm0DhdSp/cs1Lzryb1b3Vs/t/kALP0/7qx
0+Vp9ef/2P4p6r83d378tZ/dnT/ognoIFshtgi36Y8b604Zi/cF8V1cZFzEzQs+w6g1/tnc06w8V
+B6zFNS6q0uL/+tne8f7A9QgmGD0Gi7BKEzuf6e9A3Ds9ZgDlTWh4Yw4YbwatJP+oVUvchASPScC
h4c90OTQLiej9Izvcj3vDQW+DHOpEt+GbU2vOtc/VXQAWnDrCkw83hHakrwvCAojCAVOFoWjktAr
d5Xe1xoPZ3qUzGBN8k2nz+YWdEm6bxgp+PUc05iF6x1KFsSgMh877Jrz2GKv0JMUlJjT7nvh2Ve1
yB4SZaGOwbwcRnF0hvLTwfjAvI5lt5uj+AbsU7txoZCcXazmtNYVGkJKynbWd/K+A40SNnN0N8/z
EwHpYaY4LBTOtkyicWtrUfzkpVEVaE51TZ4epVG+QJVfbP25BP0EhZuGsN6aabgIYwoiu4UTo4rH
csis8yjX07fBSg6p46UsHDoK7ShusUksL5aSfsZjXoT6orGW1Hl2gBiEtZGLnpkqmFeVO+Z3tupp
hzIxuqDyxPCYIslDoRVN2tGCxrVs6AVa92ZcKkEbW3cN+8Xc2J+9odC+TVnBuiiQVdEh0hr1bgYT
ThNbmNG1S9SMxlXNhTJ/MW7QmVQ1nJfM3sZl5L5AzSGbIzH6fGNJB8uq15Txp9oVlN3GpIvbONed
p6KNDNfv02W+ZWZTngzeClTMJaBZK3bIvLDcsb0Vy1TdpJ3z4smCTQd+24LjWo7zYQastwNOa880
paSXpDv4ATHof0KG7aAXA7wZoxrtwOgzbQhHnL7Pema60xchYkpT0aqUiIYwAzkwS/jQqrF6Gjrn
DsAU3YWF2AYaT8yTaYjRFZPxhNI2avPrOl26zRobI/2O2cZx0gv7PHjcjSRPm00sUwzDXXMydWIS
/NaophMzXAMXejkfl9j56IyVnh9THWVErZn7oaYudJdo3saV/rkskrC2VTWQ05I+cSSPw6UmeCIz
qFlVa9cuVACR7oA8i5Yz5I3kOC/6JuaPEHXZqLTXYL6fmKNwElGvs9zxhxTcnJyfyXy7iZdyE7vp
VcXMM4T6u4lxbfVlzuEFo6pRKftk1sIka/zGXQFbndX5g9XeOE5+NgZnR2smcPMonErxwWG2DJAQ
X7WqE9UyTCdIkoG0D9K4H+qH1up2DWkIsf41N5bNRCaEXajPKpHQ933en6OBpqeJaVr1+m0HaUCN
9KuCHoc6RzcUR+FE7O16fPMbNMeyKoeNt7j7NM2ifQHjZela7qriXblpUx24VduhmK6KZgroX+u7
IbcwwE/U4qNtHLI0EceBmvzWSrhukpGjpJSxs4E12Tzw2lxrGVFHuu+qnwHzPyZqtYLudjM7cdt7
B+LqKQqqwyyzs45CvyFsZO6WK2JCwiR9MVlVnElLDsJIp8exM2xfK5FtZ+3OrB0zcGi8Ronz6ODq
pnNWWqxz4nOk6tp1kgHhn/L0pS6K2yJrOMZmKDB6tX1u2vEbJ/to0/I2HoBWXE2Uv/1UnKpW/FlQ
w2nKtOyloXHWzaf4plgiIxxT0e/mrIoIN8rVKMyVmqASlfHk6LU7R0Xt4pNzcpIcblDQclaAgdzR
K20iJcyGPLkS4HAUf7Xfx4+xNxi+o3jbuM3pIeWhopIAJIqHOE++k/DyhbYcS1zi5nflMgbLkBMU
MSybyiayNnN65d4kivWbsXT3qqJG910ZpYTk6MqJE3NtbKLCG1p/UL3hBileHuqN0u2JQnSovPri
EMeN9pFRBokRpaifFSA4gW520UapFu++ysjx9nNt+TPvhHdjGuk2jmCNOFBGN13DIBh9S+Zrlnlj
63R3o67iDOA+F4oLmI2oi8Po0SgqBvW6S2kH4Srwjm7s9pzfsuY60inMSC7ZZI0biKb8oBXjbdGS
JiwbwDGLLK7bqMrOdBFY+5NHZ+bNqFX5BFd6a+Z/pjXzhyR+cNJZ51igfufcvI/t6FiJej+k+Q5J
PbuKYU9X8dA2G4U2Lpl7N27efy2nVASRMAmQqvM7zORfW6UrArS3zJM1ir0+b47Q8dgWplzzgVo0
mzb31E1ZUJEqCThXD3I3gZPMRo2ehnYSVYZfLs1XgqvybSGr40QN+20YC3dn1dU3r6uPY96pW6K7
mKaaQVMyfqgAp0GzO804jtqW9knWzQAWqoSexMxRDqRQPtCO+6hNH5flk7CMgNwgP+FX7ips8Txs
wqmfvGG8Ljp2M2lSqffT3lI+pTgEDILCfDAfT46b7zLlE2zLPdqHG1C3H2JlJO6ya6uQpwNyKu1U
y9n1anXHmXNr1tNhiW1eA90OTGe4jWVzNuL+Km04i6ZZ9cVxksJPXXGjL+qhF91hrMh1qoobfA2P
EbOCyFSOw9Afcx5eYmqIaIP9YXvBGkMCz0j9TKGMiJGgoZnziHOzOP1TOitHXTE+KGhsfadTTo5X
EWP50MLv22pDxEmmSZmSz+aLHVmIKuAj6n+aZJ24Gfw2NY6DaLIemI89z+KFHtN+KOMbm966h3ie
nmV2qgttT41u+7qb3v5v9s5kOW4ky6JfhDJMjmEbEYiRDM7jBkaKEgDHPDvwN/0t/WN9wC5rk6g0
yWrfmzTLrJKAwOB4/t6950oIIGYfXwOMhmAYA7URk87rbUIsaYENefFlbJ1Gi1zNPPsGWe4QVSIw
22ojYSb1k8Gs3h63vnpNGAVb3PYVSlyL5r5x6Yf0l3JNO3g65liPDBQIK5+8eh6yuH2KVXSypqdp
jEEkRFulprVmApeSbOGOusnoP4mG26H298OsboZ4KNazXwR96LPzLTdxa+1QN0YrGE7TQdS4eJJR
+wD5cYh9f8sFW/NorKcsPpSwmrzZ2xXNFBChu9EdkErNWxPrO2Qpm5nlAqxXzYvXnEO9X+lFd2tC
ZFuIcYVWH6ZBEjZDN9GuN0YNZYN8mbUp00uvdek9ZPlL2n4HPnJWRftsGtO2r6e9nYqtQKMIpyMj
vK7c6Nlu7Ogru4O3yWa6UkiY/V0Dneeu1h1CnfuNADRhVnCLbPNi0uFD6EZ007v9Qzla2iYfX+a8
3+ROVu6tIXfpyZHgxO5vOnb5B7fykJpckzLfqD6/5NWiByw3Q2ofHRoDyI0YZta0+4vRvXHQCa3d
fpSB1YvLikb9ak5cAHHmbUTIHHeiva0pMIZuuAb2xWzH2Ih4PDQz6EFfbzfm2O6I1dk4IJhGq71T
WJ02ZQfhKvHyih1oTc8B3OR+bu1n0ObF/VDYRWCJ1j/5Go/fgiiBk6KJ+8lKno3y3p/Vuausu7JU
GzGY214DLefVJ6DSF3RzV2NrUmna/sZu2mOHyYZw4hu7MW+9ZNjDkX0dde+66/Ot5l+YI0DNGe5y
EgI4K/Gzthf56N3bFrzcWe8+loV8m9tAQN1y2IEeYWPdPdSFeVjSepaaFEgQahmdrzXTgaChVzk6
OeqbbutOT7aEL4SeaFskot+RT7TYJL062cOHigPdTYxgEgJUYeVtiJEKiG77FjXvRTwlO0r0mEfJ
toLc7B8xVL4Yk/dqAg09CjcLUNeyBLDnj0z5RIx5kPjOAZQE9y3lW8G6MMyFjy3N5IuRoL+x3PCt
A4jTD9nZok9EVQIaK1lbUI1Da9y2qbNS+WVuhWc7OofJa1FSiNhXWQoUrtAOoq1fWuQheWava7NC
dam/WhGQJB298BIdjBQy1ctAAICq5oJEer3ZEmO66UKio1hj3mrH2kmc3l7CDRHavTvOhyKBqeYk
O/adezRIm8j0eXhG/CSVCQReC8Ge8tWQNuAmAROydMNdZ1er2g5v3fpV5t5EnFDhbmf71vJyK2BS
7a3G1NuGrrVCWr0eEmEcpI5zzXUv2NiRPoX9Cg7W2svSx3roNsnk7v22fCT1AUpS9u4bLYaSt9a1
ryfbfTeib5nuqJ0T10DS5LE3nqzSfBPpzDNj3aMCA0TFSB+dYriS2lRQUDLJLYvaeo2x/L54Uc0H
lBF3DZrRnHZzwwYyMYH71E1z1yg3fIzLUC7/LZouWwWvGJw0tYPTlQcS4/lgtsu8ncbqBg8okRSk
hVh2+g6g93lkfUYIh3CXoC4eSQa1iLKuzcl6z5WbbFRS3xnK3ZblOB+xqj2ZdXw7Crt5Ajf0sYwi
6CZeaFqODnzcNXNyg1tGD8wqOYe9/tHWcN+THApWAUWJtiMDh4/aHtcTj5CvvEvTMc+ZbQctyZRr
rqK76LF2fPmDIdIuIj6l19Jnm2caWnpJyJM8Vz601akVJlVpRkBbMGQSXOBKyrw5s8PVtkPhW4ce
kuYd3Ll264P9Zabgpq9kD8SrDHLBOrHN9sLJKOe7Sptftair1+MwQGbDp3U5zJq/9z1Rgo8yq6Fd
teHoMKWftQuGyNm4sbQe4p3mJnm5IaDa/jFUMTNdVxbjGTlDfxXBpUvXAnIrL1RZO3D52j6qqXqY
624MBqZlgHqyMi5K6tux3hWp1pf+nm59j1WxSyPxmJO4AhhNDFGz06pJuwydKNkhdqIxWszDStHN
jSi0p+G6QmgB9psllz5mmJz9xBrZdGvdoWuA/w2QLgvkJ7Fx9OgkQ+XNorimc5cmHdw029hwsQxa
zgNc22Cg7UFrg8LiqWcdTbhvJltQO9OcPdOpAZkKjVm1zuZWAkv0C5RaRkRTfRMzL2RuS7ExGize
FKfd3pFJZZ/duvqcVjrJYW61GKpdNEX7CQfYyachfF/mfAlayyGSDHD1nK/hY/JEp7ktYT2rEpkH
JJt1AgOaO8j/uO+peldDExeXPWpN1iMvrW5oHUF2D8ZWG+WVZ2jCAXtDnt+9sJMk3UxKaOwcfSJn
J99IDnnNNg16ZTg91rA2rS2jnse4Sael7CRC0pF61Z6imfFV4LpMIaK17zNu/ebxWdZxL5eSsJDS
FbB19nJO9dpaCayw1aU2WEWEysfjQh1CGEzZhRyVTvJcY8zDWpezwWi8dpWL828ihuxAKoij7mQv
MuM7G7fY/U4wKMvP2Bb2kdR1Rz2TUz1edJ0973XDyXtqMDWuVeMle5M+sHFb2z0aUFYCKKAgw1iZ
ElVPu6KTWbgTDEOS1WhTWTM9xIO7dqvCu5SoroiI6cxebAalJBoP/hMlgR+hh5S2w71wZtleOu2w
6CkXltd6SFMBCcNidAxzueuPIcbZYqvPU3hohMWY26rVIHa4CKn1pk5Igzxv3b2qlCeqjeMjRHXa
jGRFBkLvJkCLm8lQ7feyo0LJ/FQgEq3inSqm9ljpQ/lSwaGCCZwKcz6M+qSb696ngc/HZDIDIkiL
bleYc30bJ7I6EosY3cgQc+PGQ4TJkF5FzdYh0u9QTFmLGClOnpNMtqcBscYNDlegvPqI0ilmGRgY
CoTsH9LI+N45oX8QQ+rjNRPebZ145aXZ9eJGtxcnQVqMxrFpq74JnFz4T90oxU1djOay3ZbpiDmp
bVDY4NWloTHJ6ejkBOBx90fSFqtE+NfsmwTsYSlJIoqAxC9I4pVgPmNvlat7T0rE3Q+9ISBsNYY6
UxaLZIDCtayrgojWbQ2p8ZTbEfsF4yLRQakC16aGyBFRHJx5YqVTDWOslcgi8y5luXzGHV8dpVFG
d2G3CAZs5pq0sAa6bIJi/JwnRHq2/cTXOwfp6m+mUEVvBTG3uyFnTyzb1viWupmdrbrByB9lOgna
ixG2MlnF5RmLbPPdiIorniMGVF0lf0DlxKqjRqTHO4BUfGK4zs7W8ZKznsFTDQrWlyUFsupvZY2t
hxFTZL9YZcsIgsmH4110GDefDFVRzTC+XE2VNRi0fAy2bzOQq4rHC6MpAA410+vr4vGBXus4ISrW
h73hN0QxljZFsn1lOQwQDSKld5VuhS5DtT7b9qpt97TfrINQkbhuDC9ks2aVB2t+jZvbsYmY+HmW
fkHHc3JddYc8OjnWvIVHy5kxhbldKVZ9VFI+a0bynaBWShxlhNPRzJroOoo8+260sBGCaF3gOXgw
lR4zQaf13G6jXqhLxk0229bqdk7t6QyILeTlsryTGNhfcb27G6h5IP68psB8eG+ldAZMWgv7zK/N
FUQxbR3FqFwIh6zZ3lS6OqWWQd8F1MY2s2S4roFH4gAERY7Mgk5qd4YUiYyEz6mQO14rJpRN+lxP
ZC4yjx3Lnab8EzqZDxwSOxhAK43Sxm0zFPLTvvchECI0X2zagR7O/QUUuBCJmDTWgOVMHk4cAYi2
QduVzXBJQFp4tJtJsPlJrQ8n77QniSoXFWE5Oo8pcuHRQg1pXod1lzw7rTxNXt28qzmPL/NJWT9G
Cge5mmx9OIGoTJ+zcpq+k3ScvRh2Zx/DiXRgFTdBg5l55C2a3GY/xF7lH7pMayU1IQKCHc9nHh8Y
WprPmVvID6sT8VWaztY3e3ZIDapdLQnc1M4eoKAZL07pYxduoWesR9lqb1FTk9fhwu8Hdd/fG7NR
yJWn+cMVgZvzzUiWBu12vXPeZWOnRzOhjOX/tOsF+ihd2c5HZWTuRUyFZASjmQ5vDYb3QI5dfWUV
zEe9WuhLmLDLnsudd4WmI/IrbpSiL9SHp2mykTQjhFoPkEKfpyY3dmOco7QghXSdl1cRn0A4ggmR
e36E6jNK/ANzyW3LYlozoQedRLUm/eWVVEm3jef6chjzlp4z4iNw+ifaWVB+YSEHdoY4fIjo7c69
7zyOMzKpwtpXphZ/dK6QyJzaU6eSNMA3hc0qdBByzMLeKM29cH069ZHw76DRspnt2mHfTnyDjAWx
TiMUAA1g6zJ8cExb7hzbkRelAf5SVZ0TOOU0X7uQD0BVfpeD2kiEGtCdJJusojj2tOBRl6lykxrR
keDRRy3TAouc6Td36gGFgdfbEmqBhr3fEZodosGUNGJG58FwePCbIXSvQPjSadHyZksvK5h6dFwa
+QprGrvNlVOJu2GMqpSuI4b41g3fTa84MYTYMAKedzrqTHRD875UagUgKt/61YAwk6lQ11tu4A0f
UoxsLnxzXxVtjihjuAkjp17ZBddlyHI36L3hSUVpw3sszjRt5CPlZ0qy9jAELO+7MIFProiD4a+Z
bj1LMhwvtwyxy+0wkKMOqYxkEGsQBx2K+cGnybufimZ4mcwsp7RuaFZYkXadAV7xyl3bN8eIlm4w
LZsby5lujNSHYh3JUz9Z0b6bFTYsj5imld50JGXnabRBtEz9a5tXCMpoDyfg+1PepRKKZSaQJ7rJ
2hu/efMoaHjoW7bX1QHV9rCa6BeCNjVusxj7vO4uDOZBBZpRB0xhXievnOiyVVRMffdkM97Va9j9
4WgyQ7PFeK15DY8Hddi605x0rYcubyCpw63q9plNz1HGSYPpdAGmovBklNCx1jlyizYou8gR5tz5
oX7p+61xgC5y3xrTBRrkD6VAf4IK82b3QlbykaQOWn1jd0cFr6+QFWQ3leGqj4jGnSnj5twOnvYq
k9S9cgAy06NoSD/iWxUI4mVPmC+JGzP5MRBp5xvHTN+7HpVayJuGsNja4DIlRqGF8UoSBQSG+MGm
ea/LMqdvb1LZ9wcXOvTcpjeMBve55+7jGELD4Cm+TiPll5XvU5QGrdZfFaILKiWfu2F2b6a6X5M7
X9zIthZvpRq8W3ybi+CLlY5qCaGu30WUFcq075mao+FFQRGMMxJMSOxbC5ZykDNd2Q1d1qGDtY54
meb1oI/nNmz7R99P46tQa7fC7JJbA5Z+MHXY3vtKMUwfpnkV+95bXTNORPw7mZfjaNDVaYfwoJdg
5dG5d5n+SoSCsV8MIkSbmTQCx91oRca27K37nqVkoyLVHPsi796VnJBNd2nFQ1HcWglZ9cUMHNO5
1VrjnQH/LmNJRAe15o4erQ7Zqn+XFkxromRcYYc6TCGpLal9ABl46PzytZrA5BXDadRyYAEFUXd2
VeLDn2knVlVGS52F3c9USm9c/2YNxabK+DVS1h+GZd1WTXoqreQqiwlXkGQr0NpHNkbo8N6JP/WF
2SO208MQm9ZDn/tHJDqHIkWa0+efbUFeBBWb7aMi+/pJ5VqQ1kxbvJiA62aczK0Rz+LkNvUL6ocT
OFaGBEy253XdqX7rKixtfJeTNW7vZ7d1n9ociWIRg/TNO+RHYiTRwjuMVbaCyk0KBnkQJHlfWOI4
xtVJ0kC6Hns92faTuJLJh5mNMlnJlr5MPeGyIYVVsSF8IX1bvTeNEkAIx+4jicbegbllqY1S/dJJ
B8ofromeYDBdajRJVzCn/Bv8SGi9Uk/5j/gpS+3EZFy7QglSvJSREG8opZPnjLNEiuot7xPZG422
pm5r2gAEXb0h+zPLN8RDdJQwBdJCpijEhaOyYTFvhyuoNN7Gq2L9Ert0OiNhYxAFi3xGr0mJQT8m
/04xGjE/hA2LfgVXnpcZRN9EFkNLmsHfdZRYLXVQ0pXjzqQwQ+nnyBerH6fxMrStieZmKxuNwaEy
1hngtv8XgfzbqgOW4E8ikOu34i3/7//6Wf/x+Sf+zSF13X8huoBZYQPZwNPvYRr+twDEs/6l24zc
hdCF5RrEqP2fAMT/l4PYEwwkwwL4oM7CHPu3AIS/b2FgsKACNxUwG+z/RADyyQP7ybOMzhsCKv4e
CBC+yT7si72nIB23tX1F67CDFe8L27gzSfjbz5SJG9NT5lnLh+4wzHgMgMib/q1fOc4lnGl5YWk6
Y8Cewbzs9IFWrS12XYczbAWmWdv4faLTEOTviRzhrdlRFIefrvT1/57mz9nSn0nOX87eA49g0za0
WPWtxT37k+PayDREnKFvBbRtvGvUHMkJAgh4qTxCXNsV4qWU6LenSSJjJ3mdEbyca9RlCCpA4SRi
J7242A4sHrPkIijGP6u6y9MjkcdsDpz+tY3LW2E69TM9an3V0a94DTNX3xjSkuPGVNJf14qQ1tqK
h1Ps65Slc9dtcr91GIWzV9SHPNmXJR8YSYbCNu09dg2qlKcmz9VfPMtfaEPcTRMXGcIb2yVIFhTa
r9dDMLcr+yy1Aq/Jwe5XDJgpamuqXT9ulhEfGx9cNgpVzPD+53vxlSXCsR0DhogpFhAZQJnl3H66
F0VWIHHsW3asI/+Ype8/0EycoLjjWa2qcJu5DbLsntSceBgeNZUSRWRU3/58Gl9ACZwFjzPOKM+C
aGHy9fr1LMq46tA3eF0wDhaVbiPKlT5mPzTXe7RRUB64Dsnqz4dEE/az7X85pAc/A2ucI+AQfuUD
0hUNe8REXeCNuoMW20Nr39y2Hs2cPx/o97vLgRy86I5AOoY7/dffVlRDhPabjAlGy1O2msVcMqIi
yARHB7sRt0lXbeOZR4ks6W9wrS84h88f6bMY4C3kd8Ky+vXYIXc2qqq+I1msK3cQLqrAcwpmpS3S
jExv7quCSAJF6AWW0sciZC75n//45UJjlOQi/HaVWy1y0nBouoBQn2c9LN9U7TxLK9NX9dhB2ja2
ReHc//mYX7gGy48Gi8Ka7ViA6z4NmD8/0gkRV9i/E6pRlMuHJInatUNU4sOfj/L784MEkMUck7Xw
DdbgXy9tzySkLdCdsh9P4s3kAxeYpo7AztT+G0/gKwGaX8SxwL/rOg5R8CtfcAIuIvS0bkXDbbRP
fe0+1Ib4jgZBrhNdr+izNwHt4my/qNXoYj39+Zd+vgq/rtcYTG2IU3ze+BaKL2tEa88k21ocHnP9
R5OWF7pqXl29Y0jW740w35ZkSa0S5Wzw19/pmv86kvbNiAGHfqLQVGHhWNMER5rjvvz53P7hLvxy
al8e8A4pzRAy0WDHDuKo8K99m1Ldbvd/Psw/LJNcAlcnDMtiefqUdv78TDla7ilpIkyTNh02PBBe
aT3CTKVu7EkVYwpNyX3pjciszJT2PAgu7y+v0u+PNafAAm3wYEM7/Mr8SiQRg2WveAi8ugxcu/I3
Y2XVf/mlX8gVy6PGUSgrdJQwOg/cr4+1XsospzHJUaT7EE3uPduvR/LTto1qgz9f1N8XfY9vP3Hm
fHuggH5d9KWd+ZiE6FBbc9XsUe49J+VEB7KP7d0gOvTlnjn95SL+08+zlsoOPoiDJtf89ecx4jAc
rIV01av+PmITiRWleUfafhxi6+PPv++fXlsTja5rEMqMC9v98trWmjObIXmLQTZJDLVo6df0OnIC
vUq1jis57qouoXveec9kqTBXqsy/3M1/fG4RCPNrgcAt6uRff28/hnCwuprGo2NfMiM1TkmNhh0/
9YYUsO8Tt+XCMOQyTC131K23ycB24y/X4Qth5/OZsj/Xf7TUfIS+fN1TPyprMy6aQKjyGe7y7WSY
l5PR3RMF9khpd823a6ZB/sOOUVmqEk/+//n2/6He/GSpfl2/bLg6rkmN5fFU/3oRhlzmfbR4dRk2
fupfLnzG+bs0lHHQMRxq7TYYUvLcnBpPjvK7cAHgokTRTC3oOsteFcgcUxt8WFhr6R7umw6RstA3
fz7R3x9O0HSIuZcMjk9+zK/nCa7BZcutY08e7Yekt7wjgSo715vG1Txof+O7/r508ikBCw6nzuYZ
tb9clXY0nZ7xmxEAohk+0jS5E1Zp/Ri0v5W3n6TIX68/LzkHA8slTILVv6wpUoYEOaW2Hhi4KbWs
ep4BSxFpA+wmoq4EVYDmjmbRts4RzUWmj8lLH/dVnm16nfkpQ6VyRdKztylS97VzvGHfjYvHjCTA
fScoJiAk3TQESdJAzlFwwR7YVFhVB6tHG6qrbxFqvP/sXqHlN9mAcas+K/evq/HYF7FTxfUcMDu0
AyFy70ZFDFq82SZ2aSz+ti5/Xf3/93hEhC9wLhMO+K/PBoEPctCrBukE1fmJwBtxg8za+csT+HVJ
Xo5iG4bn6ZBIl5r116PQu8QNq+doGsI528xV/D6r5BVVykWb64HfzflfDrj8hT8/GhwQDIaJi9cg
2OM3SL2qxtgTRjrRgHUjBLmpGcR9/WY2xjcjo/ucL5nQsrSLvxz3K0ET6PTimmDfRZEI5d3+8kuF
9DrZeR7h50QZrZY5qVla9yTBpqt0bOk2krgmhXzw5h+x490VenLF7PkipAKayxyNGxgL4pbKv6yV
X19KTouNAmuUay9YEWdZSn/ajqki6vD9o9LzMRVuGG/ahyqM/LVfTdXhz0+wsTwyX679YkZZNkBY
3iz3y7cQw2nP8ClRrIFRhtyWdnZkYdBzTSQh7BKCGST9xpmNNzGG24khzZqdn7a2S3vL44H2dUze
/3xO//A4eOQILKfjUWd9pWL3NdQrsPCKUa7TbVtqEcb1bRUId34zrelZ9ijgoySLt38+7m+faow8
fCTZCS500N+jLOjZsJ4jMUB6nf7IAE+gJ3DzNN/4ilxm05PzxVj05cnJLBoPMm3cVZ3X3cefT+MT
Rv7rLaFQMDybHBEsRr/dkj6rrSHqtYHpFhY8UYUv6ZBcjbrZ70K3+57S+7wfqG2WtqEf3TaymvZZ
Nm9y049vmEoc0sz1LvohLfeqQYGDiS9CpKKVzam2VbO1oWjduFoTX1WzJg6pPTOaKWbc5npWvAi8
osxsZv21q2Zzh03V3/UxDC0youtt7TKIa0m0zKcK11875HDBih3RZkCGJnx5jG8Xs7x8L8jIOxq0
wt7azlC3XV5ykr1NjLVZbgvTfKxHS91OGcZ5bDRAKpxWnOuSmV0yZOVV3jLDin2GUMjSMJ4ORIhu
sGMyh6ZDfe48Jh+wHBvvpEaDzEekLmJXuR0Dor/cjt9eED6MNq5g1+IlQVj568s4L6mlCBOGYMx7
8eHhqHkwjbDY57P+KBpf/aUe/oeHkBu/0IGWxgTH/LImaRMORtH7I24T615E9gP38L10q9e+TVPi
C7GDzO2+dq0gmrS/dGDM31cefuzC+TYMHeT5Yl77eeVBwFN4MTmHQeVG4WNvVIvIwiWv09XDbzTh
nWSTKXKIzUxTt2RFjk+ZZsn7OGvcEywa58cgBx5EqWi15221cMASq183NX4eyiZWs1Sf1C28j8V5
X2NkYVB9qwsYbBUZxrDG+mT35/v3+2pi8+KCP/psCIDK/fUnZWKa/GYceZuaiLDUqkmuEeV5Vx5a
n5Ny4vDgDYqQXNNFAPbnQ1MILE/Hr+/ykh7C14sz8EFCfbmgsRF2URjShgiJX022KWHQOCW8/GCW
hO+tqsqpXsokbYkwjpR7aBDdYHEGVnMVirz4UCBCn6LC6dhLJsmhaIW6nkMR0kFKMaDJqpyePQdw
GCrAH7AyDQwfXnsyUyM7e6PBzgnvhLBXqAz8PaJgSBVaMpVEzIoXcnfPuosM3jRL+1R5ZbOJx/xh
9vM39LYR7x3yTKttzafGzd3XCZ3BuirL7LJQljrgvnX3lTDr6y7D1k3F4t+ix6/Avpith2ehz/MA
OoCF7zwjrcST5n2pu6SUD5oVzHxv94XoqxcQa8ZOhmAFMtUzTywqFE4Jn5nnGCPdA30bP0htXLNB
OGFvrmqJ1MUv6S8ElaVzIfK8KS+SNmuvlDbx72E5lKcQpz1yx3aY37S01950PjP3LQ7mN6Hqvl5r
DA7LldGCe5KdUb0oFAWbuR7VTSqR23hWOB/0TmOuFnpMoQcikAeSzVdaa7r0yaXEvmW67lts9qiB
NAtrDdNDMYsAqVdpbdq6qM9NRDd5m9ZA8eJJqkuBmR71OO5mbEBxlqxDjeDU3YTOaV8Avr6HVouD
eYz06mUesmrbYnFBjmBp/tlIEO0BtiB4tUmKV8+q45OI426blZG78SMHLfMQoqREPCCDBkbiEm9d
5C/UMgLmXcP4MUYQsc9mbMmFF/XBhOv5OKVS7s2kTj/0aOivJ+BU6ylFwTkbY3zOciWPk20mO1cm
IzOEGd2FLq11q+c8apMloWUZl3Goo/jVypRc2cFHog16TzsaWSy+q27CbBWR1ByvZna8UeB1tLl2
CZZqm+jZpt51A6qIw9SwKSZ2fWBWYZKkTO1uERnKiNqr97qv0Hyn0EkiOSS71Amtg5fXyc72ErI4
JwdXkYy8PRm5Mw4oM25IMfEHhMNjhh3QnaIb16FomUXlX6TwAehxJ3eGTMmwRJy360gWhORlFSey
UkVQjlO4bRsImYGeLAxJQJibGv3DYyr9YYui0X1NeqfeL9HNgGhmDP0qnfKnpCcWjUyO6TLUyBE3
Ta2DhZQjZR8FCWTJ7AaI3PvNrByNl8xIbiU2zyPuNf9xQjERkLiqbhuiivFTlF592UwEI5ZDtsbj
53JFOuPcFREQWvphyG2nAIP7eCxTwz2XZeOtVQSk1/G7ZNdCH8I7Seiws8IHo2EVGOuzcGRzx2vy
0ruNtXG8hRLEnmLXNZgdfZLZj7qXaPuZZKrNLDT3Pkk7FyJH6D8rQ6pbRsUzSafczCEaPVzwbnZL
3kYLdIqw3CJLPTxMmYOTMRwum352302+At/8QuPWhbl8BiVngljhno4I8qGqtTZafLVk2HdTeTIq
H8wN+U7pps0btn5TMnQMQUemVYllG/cw5igaioVq5Jj+Okl0hBJVNF1pYJzBSajrPjfVbaksEDkK
MQpMVWeLcn0KNNPTgmz0IQbpwjvV7IaPaS7fRkf5BEgDiF7rWmftM0fcOHnLx6hq/MBMHHmdsEW9
LqIU0A69Rp2p/qzNV12JL3fscGjilCgpFmUqfLAmsOhy9AHWpZMItNlONj5gn0ExNM93ySiNM1Zr
68AhYGiGA+JWtLoAJxoIEOvPryAATcZdQz9gaDQR0o8BGbDhS+byZ4vWq17MvpGn1oqdD7jLAFnq
sTxZbpXscm/0g7zIST5Ft68jSOFCPJe6zTkaaijOouz3TRcOxzprD1XsRZhqPfRFlaiPhGJW5wQ9
zY0mCxgSU1/f9iBdXuemTZ6cyZ5uCj++K8ZS+w5ey2btSYimqHrjTGZwvs4k3iQ5zf21G7axcdAi
o58uqwIePTE/SGxVISs0tlI2xn4eCu+WZkp1nPPUxFzu8YeZ07kPgzuoBBa2P5qbokeSsy+KJrpJ
Mlv5W7fz+w1XmPl73INLQNNjEoLqWRXegxosxa7HobyNMWoyDWS8qwDWDfOhmo1qG1ZFcVOlzlCv
vdoh31g2D8Rl479oGucK+V/5XWL2fMpiX+PQ7QB5zFDhk6XZqNFjrYy3YzuUz5LuOBTzQXNAEykx
bVsfk8RqhNBz6lz9Y+5LtFNYZDrQNytrqHF1pqG4xOktn3wdOEgSupK0e5LhEA8l4zXN8eGVKOz0
LdXz5L6sVLTNC0uka1+NWHRM5GSIgBptfgGRU9QbAEheteavz/cimllv9AybpZXdMB8tf8wkgWON
gaO04nqND46yputKG+iKRAjjC1vgbjBlZR2NWNbbqCz60+AwkwFpNucuZCW2J2+jb3bnQVjqIQz9
at4qQ4vPYWlb33U9ea/cwb2KOtF8aBWYJUiag3hQI2sK09lJXVcIppFV4HB+mGciGt1S6OeqkunB
l71J47FT9+yD3FVbpdmJT2r20s86hC0086tuEaTx0q0JN7rT0+HEfqddW0oz8GBEGJjljQNLHjNX
7V9oipd1iHTrQNfRswIHG0W5MzqNMXeFE0sTqrhFPGrudGPsNjETyFclSXd7dNv5ZUrsWN/ykS4i
tjhLcWEP3KC25O2MY/84KfMYUYfvc9XUbDnY82AjEdfZqBXhykVqh9nPrPnKWa3FEmxbDZ92t2CO
wDXx1DW5eEA9Pqsgv49QKceVOJRDi79GJTkhhsQ0epzjJeVKe81CCt2mcx9zsdQxTeafHGthsMnh
ZiSHaMunW55UN5/0Po82QIC9e0k1LXIdJlNPSa1l8ICGOMOB0MFOSiD4sM2Dlmu6T0WYB2PMbKrX
XPysk/kj5JnaCwFtuNJzhNKVG+Ra72yrOMcwH2JuRSX57Mhe22et4pTHigOCsHnkCqXveQ2KNi10
d5t6bnRGIUd17fmHVCCl8zBNXBHi6xzI6c43DcDRJ8fJkyPkY1agBluDrmfdqXR5VcocvEGWVCtj
1MtN36olBrwEzaa89KBb1g7JOobRFmNKVe6TSk3AfOQ9L/NCDZ7PKW4BNKYV2qnpf2g7r966kTZb
/5e554BFshiAme+COylb2eGGkGW7mHMq/vp5qO6ZsbZ1pNMHOEDfGGqJe5PFCu+71rPs696FpZ01
wrnxIzFTS5zN6nTWyYD1KC4/ZVOtr62l7op9i5L/SgtmUEnD8KZN4+qwuMK8gsT0ibUNRyx3hh2s
Zr9R4IDeTcTLQ37E8hsw0d3IefWdAn66wCfd3CIdC1CEFc/RWOpzFHhsZdwBifi8/gDdIoZ+4r+h
fVZko8eGA/0rAVLXzVl7whloCL2xmc/iacZhqtTwwN85H3m7zka6bWvVXvRPqnjSXiL3Zp9N24pR
ezZkmh2ZHcWHBr43++QovcAzgd2lq3mGCtFvgsN4lqW4MhzGJmwFSJNWeRJ10byPO2yWEQm6/Pr0
/OJzQdqvr+LIXraSzSDsxcx+MKKqucixntyOCf4UG0r2NaLf5jBaJoecaiADdSvMCQc9DdOZ6RNR
o7dYxaFpHf3gTjV8n6BKb53URdbRFA567dGqSCypSnlpqzKzybX1EO9XBqN+4eAGRdprzumRJEAu
tLY9UNvOak5bRKo3osRnHcRjvFOI8jPs94HEJ24vP93UJcqmcAM4RIsCgwscAvqkJj6UoQMC91uK
MOtuNLL6tE/nGeFqNPlqS8livOlqzrmb1Fymq6aPpquxsuZ9YxnoFpWOmKaqdinuhzw1LpDqS5b7
BYJtWgmDmhE1TPQ128FZIOdJHr1ZOPMtyevyaSam3Ugb6eypZNk8dLPdIsEGEUoVpO5Qpegagyx5
PxeUoowztdjpXmRlepvkLliWRgRf48ItPxcjtCJ6wsmhWtd8EZdsX/KEm7q0mokX74+/HZFFHgjw
4BDW1QTEumXPFntJTrrKKqnkyno350ZzNePqLUcJFb0355BCjI9NHCjDSC9I94veFbqp9yIw/AjQ
XBbtpsT2kK6rfufqvH7GbwUOUXlyH/nowiW7Rnr7vcYhRV6ycS0L1R04I9S4yRDT9E4rdtlS6BG0
XWWiDAVp57a+OIvSvqYzFvubmjo3iODe33cLMv0U9FHa5N62mySbOnuO4XZF05OZYZ3JLR4OGv2z
JsCY4M7icamNH2jn1eM42cn3sTfN/TKo4hlVJvIOE7f/xunL2wlPAyhYAJvawO3vEqJGjj34VOlM
cFQm2IZ3gaNAqNVrZBF5XDi2XSovY37hQ3lCBgqpE6/PCDjTGJuL0bfQjrKn67HtnTR1hpbY8oYz
1LTOYZZBdCYWOz+QD1RvRRmZWxClvKwrBc5S5XQ+MFmhL285vxiwFijQr3LApUUnQtH1RPbBjHzb
ADKDay/qWV8b1d9bGi9t6FZimhCux80OfeehpSRySfilH7aoLYU79YfFbtneKmyoHIXRv07z0IbK
hhhYJfb42bGy6bSuDYhCsOkZv2Urd1TYynOjCFjvWtCq8T3q+fjMMEWFED5mw4iDivZNzXoajn7L
7q60OQik9wr69CkUBLUtKUlQgdB3CgQ9/E7V4jsLsK5SQx5OI1uMe+y/yaYwSjRWJlNSkAOiCE2E
7RtuWnWgMlAhgmWcAybMIuTKXgTCph5Yo9JOeBdthlcEHGLIsrMZA3t8VnTq8QJHXwOrm6907lKM
QrB3Db6vRKZtoRN1cxfObnQReAjO3L6b9gt+op1tVKfL0rJkO8aXucX55MY/S1GsXIj1EDdV1rZP
F3c3Ly7gTWcMDm0PvmAY4s0UNQsOb37ZjtMFvIwwT5VIdqlJ84qzCtLjbNxWE4Cz0YB3gLclxQvg
GfvKXBD8IgWNaVWATknqQzNn04WfUvGznEri74kwF0T6XrdwW0yPtC7TcL1LYWdyhe5d2GWW7LKE
oQB9EBsyLFuqd/NlmfbYMFV+G2V+H5K1FawWBva788FyzQcewlOv0JmjAtYyO5mc9qBn93waiuay
YUXG6tqqugFdi38GxZwdsEVZdIChyNPEdznGfA1BtDsTiIPtZUlDj5kS/jwmaD9MsHtc+0s73zhJ
M4O8wWx968BUxb2cWlc+J/qfeLvlxhTl54UeZQVYrpuIXqB4EnTGvNNOD88hiQi+mQPnmfcJUs86
7WsGy7krbQuTKMWiDcgjPNVBj27PvY5yrAytGO3Po7Dv/cVyNhPutiuJqC9E5fU5KSz4rYHO0HuJ
5RwGRr6reZonCSz0TRLYnMyCsWMnBNcayS7n+cQOvlnd8gBvgaMkp3ZW0ZRCi05/UJwgVS1IHqzZ
GBBjQir18v4HUMo9sx1DzuFwTXnTupbWaO0STMOXsef4N7Y/+FdJLDDq1kN6gjauuFKGOM04JYNK
yrGel9MA+trPk8dI64rlO5NXZBNYl3mt8iuzadFLNmpvTvYXXxG0hVBYgsYme8Kd24KXa3JPXJk6
Xzwxzydi6DYjjfKrka0B6r5+/h5MRn1bpTNdA2jXOzjryxk1bvoHrk21TM5ejVml6U7IdymuDPJw
L3uQLd+9qhUWwsoqwOMQG1TTcgQF7UY1ONsh7Zpu8tBT5HEp48yR9SwXvEukgrpw2jkg21ej6bAh
VgrElznETx41kfOGd+LG4xmcq6nB0GKi195ihuh+Bq4m8b2PU9oSuu9PylSrT55XT1eSNRmcVmrc
1a2d/YrqQpOQqOqvXWFnt31vjisnm4qW19Cw15MUhz7yiKnOOmubUazZ2YTJH8ADyq3dNj6votV+
UVan7zF2toc5yMYHOH3VDU+3hxs1JDFBNmx8VGqmF16rSFew/fq8rNKIgAwwBiFbH/ccEyj+kIYA
Gix0U7sBYblsLS592ZcYpqKlHU7TZs6pO6ZItzrH34ObSpEFjv1VkEH5VKOOr4fIKO6KdmxP2kSy
q/EzRbu0IeWKngDno/k2EeUc7cFaUmjPRCuf1JJQqEBRGezGYuYxDWwZ0nOrZ3qxcL0B3GWdWjxi
JsKZANj7xo2hLtvg0kB5OI8ljpvPBlsbryIiw88aDJcU57CwNU1Vg7xlmSjwoW/q3rMfk86mjObN
6o45/paK3sYED4kVZ2ZrcpdRfWSjJveN2xxmu00RHPunKmEB80GXeSI2N0IwTIYg/9YXFB+6avZo
Qhi/7AxVmRnXVLgLGwLPALbT0if4UKnjEPwNX1VR9PV552AOPyZ+c8qrOzy3A8WaNp+6bRW7w8ZE
ClxXDRXBiBhfDLbyLOOrhx58iotWGFj6sYPtljnvt/mY9acxVewtvEj0+RFLdC8La+8sUv7Uswg2
cpjt7cBGzx1jNiZYvc+TsqovVgHoKfV6Y2MoQCAtjtIudEgi2MRYrDcxv3dmN0gsuHVU+ijBdncD
tqSQ8tV4WSsmCsuMxH02DMHOHGx3p0dZxuxyFQejzs8jdmcmjLQeRiXnYf+moax18XLg1nE5PZAM
Ii5sW41bp0vBTOsqPiFOVbLsTv550rlnluPncWhbe+3j4g8btO0HizzkO+GI4jA62C4oVudgaeMq
Pdgj7ktnAj9u2X39NQXH90RQTfalFX33SF3NhcWTaJVuUyuuzotx7n5EdAnOS7pcp7NBmViz47nA
51xfByrDiqTVNQaMdIvbNH58v+Firc2c1+2WVULGVyDCi97+schoohmVxSY8QeGkxFt2sMmJZnso
M2rSOQR+wnHuJJ/qgZ7LT5YnNi1WYXpI9excPrnrdnpSvnvwGo76uZk/iCmtzroKrxQ4yZj6mgw+
+MxvdOAl8zxCEtul4UvD+3WDyqHCBGo1Q71Zpc6Dhp+wiUHdcgiAf5U7CLW6dcaxhupHbPMidTQN
znEbOpek3wAysxB9sjlqP1AG/Nk3kx5KbEGOIcdBQRbJq1agbZaNWjzV4IMZ9x1KE/pRNxEHTHjF
sbN1IlI4ms74KKHzxbVw9AgRuKymM7qQq3f69XU9uTCi+6TZLZXIz4IqAq/tzmNK7oV3T5zpE/L0
BxhgIPLadOSIwEZd0jAI+8Yvr/OlzlEtyidKD9kljUhyCBKnOvUabW8Xg25bAewa+ay5NqlaQTNh
FvOWZsevFvFtSEXbY6dWMw2YMPWitrmKSmyaoha7Mp6CQ7Eg25O05y8g1RXPoJz11ssz68wNCtht
w1Jx7Hbde8ox8ak5LuPXFnTato2K4WCkHYSTQOTsZoqvPtYDGFYpwN2Fdyfk1avOnUXpn++/FH/I
/zxwsrgLiJVB3v+ncjcg1WqYJ+SitSH1dmr1ITCD4IpKfHbIK5dqUON68f0A0prpJvuRCOigMLWm
j/LO/9CaIKywsE0h8qGF461xOb93l0d+UicDDJ1e2+6NGymfXoU9Xb983/8PTNvDz+rqqfjZ/cf6
t6EaY+5Vcf+v/3j1L9Ae/Hf8v7z6je5fLz9WP6vtU//06h+7l9igm+Fnq29/dkP+11//+//8v/3h
3+FD97r++Z//9lwNZb/+NZVU5Svr0mrb+B9J5PpJ/v699Tv+579RKn16fp1kJNbf+MvsJIDToulB
32AHSOetNXHwL6+TsP/d8SnZAbSVNolGDmqk/44ycv8deRI/9fDceK5Yu9t/W50cC3quLRDxIJxA
RcyPXu4r3/z6r7edm8Z9/t9//24Wej1wqJQiAsIu5bmIYXBo+ati7TdB1CAdyN4lyL3SmsdNBYVl
65dA9H67H39f9fervISD/u/U89dlXFrB3AJUaFg1Xl8mnyyo5BHQEMBVw61rdeZj4wJUDBMHV0gz
4zGNa7e6XPDBW2HZlyPMfhJYQUOwb8KPNGsQMItnfo47Tf9Bl6OPLJENHV0hJBPnsnSL+zgjifo8
k+7M6ZFgxqtgGmNOriUyLDARNK12tjX6E207YXwtIiHuqIumj0BNZpiTE4TRLUrA4C6pXM8MHUXR
IsrL9LzJBIwip8sQNwx2MGzevz2MgN/W1pe7E/jMI8IxSevmhPz67ugoK2VeiXSzRMumLYMrb/Hv
nPJByQ+kuq81E39e6OgxELCZianjQo0aPhP2ftVQxMBkHAaTzeYvCP15PuvhNL7//V7LHhlYmBsE
SnQsDhyN8Di8/n4qSQagOGYUdroggbBaJThpXkHa86I9e7g6tCDtfiQRWbV8v425l6sC/3JW8wTW
q2N5Ecg7cowm+vqLPVBVpGm9Q77FeVEX1jXZtKS5dZ6bQS2yCPpFkgGO1yEriTfmA5/Qi9b31UeR
69bJ5gnzRuMxOFrxu4KcaFVA4O3dCgoODDd5yeEay1liz41NMK1Jy0XjOeTUTh+JLSYu/iZJZXJC
RSwAlNEP5oWQoo9CO2r154Se2q3TZMPNCo/SZzXK+wk6j6qi0DG0oQ9OOuh634ACa8iVMFbo85SP
NOQq+Tijq5gA3KfIX0Tjye/rdGPukR4IMp1ah/Z3W6X6tlYj++a1Q9ZiKKLVTWEh3lUVbChq6fkK
NZJd+q2hXNBs3x8zr/VSjBluGXpBC9saUezYMl6PGel6aiG0DI5r7Q/ARNzmEYO3/l7P1t8u3f/j
HHhkwPnrWp6Uvi+gi6N9PrpW0dedq9KEzT8JuJs66JFq+N3Q4+WsQVj2Zr+ZPU4eHYLNKyMzaliV
TXsj02o5aUlqIvthMgbyWeLqjNJQuquoXQCkd/r0g0F9NFO83BUCbH303rjOiK99fVd8D6G3rjqF
utuYDkXK4ZmkUSPZVlR1b3Onpofz/nM4Uve/3BzHwnWLcWXdN/pHm2h/QnvQOKPadKkZfSIWzv8Z
WUU5ftM1si8YwcZMwcmkK1ZoUO/YQ7PI3yWyG54oimbYHW2pNiOkrVPSkZCbTyUMqXCSxYr0tiCX
IFtKi5P3P/bRurbeKCTxEkMCtHgmnyNtmtkw+heHR8oh/K72NaCHCmRt8cHz+GNmk/xxzIu2xOTo
yJcN4m/LJ4lJmZsvfsTXKZOv2oiNfSDap76qyxt0N6SUe6n/6f2vdqRjfHkivBg+ExsqZgLRjwbB
ihc3rKEwKONqEtNAby/pQQaNrDY4mOqvTq3heJQc0SdO+x09uiz2Who6o6fv3v8sb9xmpN6Oue5G
UOId25k40i7sLyqDOVbZ4BvsZa+SIfpoDL55GWrIWLut1eZwNH8WMqdtg8iLsK3RPM3drCJjfqIq
HMNxQrqpHOfbOM35aQTcNA3BEhTMhUX8XAMnB0jro9ka/Ig0FS+2rv4fbgGbOFyYSDtN/2hN1XTm
yBftoVZCO9nKwTRO2e2of34VOqOrcwU93bqkvX7xa9UaJHLgHVKp6K+9auJ4XVv25/e/y3pMOFqn
eMVXGw+OXbafR++65/eugOJCSsAKZzLcLjs0PRFqyMiWq9nNFEXUwdogZIhO37/y0c5kfV/ZgppY
3jH3ICU4el+tBGhcCsgqdEBUUNqugNGHjDfjJiW0AynVXF2armt8wYZPjONUq/Tm/U8g3lhxVuMf
3AEXDQaf4/Ut7lRjDo6/rjj04OgSEefbpg7iOoLBPhV97p7Wba9A6djjacS+4yxqo/o0oyu2XUgb
QJU36UtJD5PltkMj+f7He2Pm5w1bV0UIfwiojobZICokcImvyH9sxafMdYcb1bGZ2OTBMl4Avqjb
/ftXfGswsBiuExsbuD/Wmpkqql3aFL2ZZ+HTFR24+MmovpfEN1JTtDt0Y559qUlS//L+ld+YVV13
PeJYggAQppfXTyJQA4KJCjoLJXI2ZC3JOgLOJWJMB586kt5oV3dNdP+Pr8oAxP2JQYFZ1Tsa/LOl
Wgj8g9pkRvML4Xz/TU9RNO76ygQYIEUyENw1LsXh/cs66989eulwJCCqc9mrrmfB19/WNa2x8SsA
k8TBMZbatOpOOlqF4uC6ZXOmqJTKHTrPGrMc+7Ezehn2eEbyt/FL9xBowqmgtnHSjKb5K7GiVJ0A
b/IFPZvCKiiOq7TeJoFevgNjXayTgG4DuTuKPGf6KA6tGU5mMHFE7vv3vnIAxXUzu58T4QxSnyLk
1Q5436UrN50NYe68y0Cw7pEMFye2Yu+5bXA2P0DFQI5uGZZ3lU6Dow9W2+UVnNuU5nrvDQDw5iBH
ruPNWUC80JS66Qdr/pHp6GVh5EhsQ/9gt01h5mhhtAOCm6S58Aajrzon4nvaOUirCIueVLQfVAk5
qsjMLTaI6QIbjL5wvMSCE5U6J5oy/Kmvh/o0je0AaYJpketLsNkH7/EbSxmzN7ZAl6ovhI6jiVxb
UhHAHtN5JMHuR8psttFGM357f1C9MZ36Hn9/9TtSsD3ePTtBS3q8Qg+DJIrzRuHHoHYmeNZETJrJ
1o8qfSFW+/AW0fC8gXBlbt7/BG9+z4Azn6AyxbK4/vy3nVE/ZUOiNRGdLtz4LzQWoMwFlrp4/ypv
PXLOU5JX1rGYquTR1p1TXGFyeMa6QXf8ol3DYILIKfZaDlBWdQEBsKIIC1eIXFG/meEbdwvByQkl
Opw2bQlAmbkaOYq5CQSJmCFeYvHBvfhzJuX9xm221nGYWI7NhTogehyyFeOy9FgdSjvelbWZfq5p
VyOGgr9Jmf/zDAL1g1V1TUs6mltQIIt1386VcWUfzWkxghtOPGwbgFHIQw5s7lMF7eDg14Y6qRbU
QbEavV+UfUBFKwX2vDerCxepTxgRSPgRruLPQcHHwQ/I+rVuzF8+7m+DQnpCJ0kJzBrU9rilsdxt
4pLs2g8GxZ+jHwwQBzqSBl1c6Mdem7iz6smbJrzGsUXIGYbDbdNqWMVxZ5YHeGIoaPV0O3Ho/7oI
ulDoVac0VPQ2t10Cv2yfm3a5w98OJbVLZQEvMY2/W97iHbDWODT8HP+DN/bP3ceKLlpPnxBqMKAe
rXkTyuaq7ykRTFP13WENWLtSdPHcXiNMef8G/bm+rnZEcz3PvVBLjuYgVTiVITT3B1WG/2lYVlll
mtsPjTbdh6SiT4m3x/3+/kXfHIsgD3FEwlgA9nC8vyoovbUzLTY44iah03K0gTmQvuLB0PuiDANF
b5xUNJc4USHrXUB+YHcYYyLPCdRMpFv/I5Pxul6sNRnK5qiKbV6Ro5W3tEFuTxymwrnqzL0BS22l
PToomNqqz+m+0fd9/yYctdFeLumsDkTIxja2XPfohURYToEAUQAgWMO+HSaEk7CIFu2dFegv+8NY
z/EcZraTLJuKoI4M0Rx67ROVRBLGJ8RBep05CqmNacmZFGzLwULiLvH8JaAr321yNybjJ2jIS98j
DUX8o6Ubiw+W2jdmNCx7lGUomCBdfAFo/fYiFwjQvWzga3ijmG4INU1PKl+TkpqP7aFqnZzA6iHd
KLxb3QeD96jp8tctXGsfL9V0buLRlO+mFYxz7RkoxIb4Nlk6+TPpCkGLKMXFjdNgTIybPsi7izYF
RffTtKflPmvJvgRJaje795/oG6dxJjRiHQDVcHJiGXq90KHrieZ6FBSPnDK5n5qUyAruGbEQizF+
qfMm6ZAN6PShmQhfTWXABi1asXb//HPQcMVyTTQeVX15NLISXZu5i94DeY9YvqJQJs8MMaK4TEaj
W4hasqOSWKPMOc+7Ns4PmT+pBIOLNZcfLHdvzPKrJ48CLN1iwQni6I4YURd0qzpjIc8kZICQhaUR
E77/hd+YMOl1cddpkQAkWnl0v28wwKICpMStFk5eQAtfNmnMG5N6xHdW7vzBV3rzYswXFCC8QAKk
PboYWlfU1tLgYDrSxGxT/6kvCyIUUES+/7XeuHkUPblrNogKkybd6ytl4I6kUOubVUbNaVyS+Juh
Pv2gIv3SY3596HCAwlgSFgEdB85pry/j5cmonWGd+gIw6W29TI9Ln+TLKWJ/8eQWVmydehmoCJ0D
PVqUSGtiItQPaxpQNgINffIHQXnNl96vIlFgp1EkDRv+GEFvSHqh/mrPzO/++c2h/AHJgE9MTuTR
EkKlUfraHtnOzL4A6xjoUJu188Hktj7M43sDAHUl9YAvoPb5+t7kRUMVRHEVgwDVTceMekisTjwQ
F+9dsK/tPhjJL7Pl8QWpofEYaI45cKheX7CJMxjVgbWOrorJn972V8uKSWpdiEJTLb3spIjmC9Qs
GRWvHgkNcYy7PpsRBCaTbZFhlSzEXsiSwAa/OHE7X+2Bf1skm0I4qAz7wgkwflykfdd+sAN/a7xC
GAJrwYCF23g0kGB/zqL2ILqQjN5wTG2Tk7Vz/8Es++ZVPIuFhj4S8Zzrjua39SbuCT6ROWfdiun+
DJMI6TgC7Nn7w+uttxyGHEU2n3ruH6vaorLEmSL2YF0VBdt2dms7rAPYy7nA97X55xeD+CUYZPT+
AF2//kozJJqizbUR4geJL5IpaU+rjvqSU6ngg2PAW3eP9xwEILPKCgZ4fanOzhqIKYyvRSJTLUGw
nuZ94XxQQHtjVwmS1RcUpang0bV5fZUsBro+zkwpI3z5DYcAQnyWns5ydzt3JdF8KE/ev4V/fi+a
NrwzPvILi+Pf0aiQtKVqe+DwpzjlgsGd60+yN+YPRvifowKNHngl4GAvJ9mjSYf8CQAqHcvZOJj5
3jQ8hDrka2I49WJ1+OffKKB2yNTPZMAh6fU9HFJCYgy0FBt2rua2AUkeqqZbPpjg3tiFUtWD3kfN
lcEOnPL1ZTJNTBSx6Wh/x854bnOSpGdRqDPwptPJkJK3CBukvcUCkF4Z2CLDnBb1Bsl8sK1lO3LY
1sMJ4E482CkkU9EOzxmS/jsoV+WlYy3pIwetKPhg5/fGg8B5SuMepsza/jja+OXkLaKwZoB1fbwe
ISv6Ll4/ESVtR9bX9x/En4OZYgKYBgcVBgfn4ynZkRElE0EBpTM9JOclzUBt4Esq7RaltTJadZf4
Uy8/+IpHkrV1c/v6ukffETbWMEMCoMxL0OJOtvYTOXj5no+ybPsiJWJuMh/GbpaobnXvfiJz7anI
gqXCQ5Fh34DSGups+ojx9VcV8vUaxQej20VxjU42TZ3XQ6ZwNW3nYCHY24yb+qbTi2E8mPWS52dU
XWR6t5SjlW/wVYlffsebuWmTyE23Hras+kaiTQ82bWuYwO7rXO5TMEQcF2zl39EEdJ0THnzO6Xpy
sIsz8VaEntjdiGdRuQb75UDugjoFtY6aH8VtQoOAGNB6tRb7fhazsV6domdjsCzQ6PvFakI0eHMV
ygUz07afM+L7qICZP8kucm8pmnPmxQM13FDDIo0QKFD5PFYiIdRgkGuiraxRvkUAGSRZir5GwAso
orrIPWqhrLprb7fH6zOFqEb0Z9tN83iN+AGKr6KlarlPVg13N230xoLuXpKOkE3Ps9XwTvuIURDn
NoG88CICn+B6UJoiVSqIH1Fdw2TqhmaZQkJoxGPTTqV/Lqcabxx7NrpeiTlDFp7KitiuehDie2+I
8ntA8bJkvxabDpbBLF625hwjPMsMw7mnUUw+e4fdYCf8yZObIpitIezYOtPQLy37K/pt50eHOwsH
qRydM3xdeMdzAgkOZV2Cahdm7YVUD9tso8ia8cIIkMxzYw/1Z5dChbNwhyeYGNjMkqa6GS32rmE7
2R1ZcoXtFXtZpjFtq7TtialBZRCEQkQ+ZRiaQmE7x/V0SPzYGTdGQvzyAbJCfltM6fylQ8fxZdbF
jY1T8bRNXExOflS0P5vOIpFmbKrPUWAs10ueYj/SaQ9NZppnm6Q5Q1XXjlnWZBE6do00toih2zS6
9MSmIbhq3naGTbZdp3D7iHEgNTr3OmxOUWovZ6mMcb3iDh/Ftoi9rEa3XOiDb+E8308xyZJba+xl
vynG2sKbPcw3ZuvickqEb3zuE+0/p3VLagdYiPjO5nfFRs9diz0lmhwX71M9fesE9fKwI+3jIW/S
4lL2bh5v8NrP1i5rhV2cDQ5BioxnRUwFw1yBNJFudKcn7FmkvypxMbluRfLLbGIr1kn+PUuLiXA1
r/+etbpKT71JpKdNzo5wKWf0zRQMu7sqTWNy6dokgQVJCDhKXHsW54gaW28n3cHKw9qu6njvitl0
d6a9qHRHUNtQb8DaGii0ggGPqtMTP7Qlojx6cuaFkK6icNCikAhFDKE5QryIizXSCbaxC/VpkXdy
JHWNcvBqVhhWhu7Wmf2WIGafkIbSNlCUNJ3IAKSZWB4qUWJGmrO+fsyLdM1abLqxCQ16mN8HnN1q
gxGehINaOf6y6QrbcQ8zTaIirKcAKuLsJro4T8yGSQUVP75uY1xNMqRQ2J+ztgMEUghtn/N5LdRQ
Vj7+gvpQ3gsypj28vXIaNiBJpzOktZ63RVE6EX03FcnPKhCg9TzTiL64paouSo2nCC1VFHzDdDl+
cSoS40JvoRgeUvqaPEJTDBzrUGUFrpxgKD7BwF8rXtQp73HiLl+GtVgxtK7owpi0kIDsEItI7bhf
+kezIUcIu5fsPi1CYvGLFml99cY4uk6YsodN3CXDLSWC5SbQCsFPiYxEh0mz2PqAeqEhEsbWDv5g
38ENnOhW4L0XZfCJEJT8ue9ETNB4Cq5K1sR/bRWo35sFW8T3ZgQCY04V/nF8POb3qRkwDBrBlJmU
zhszpUpKXKvfJtmvoZXmZ52aFlEvTqdukHsRZW4gCHE3vMeSW1z7Jtlp1UJkjEXP5nbyV28EFIU5
3aRJ553N9dK3W6dxBrKRejB80hmb6Twy4OzgTkzye2VPjX+g4uXcCwu8eug2WXpr+k2Mcdqlyh5F
jv9E0k5G5O3Q3znWSGCLCbq0pmDA2x0iueo/m3EZvUxABVN6CljGcwnNU7EJD923jehXNUv9ufeU
nd259pJ/YeYOcJ0CTAAyUNfVM0FhWXxCUHQzh+Okc43GK38AZrUU+wafnYAek4x3RHEVA8YxRE/b
Rg/KODcaslh2wxILQoQQycMcG4d25tUk2wjCzDxeJFE/XdhEZF4aTWQ+daKbhxfwyg8NhQEiBJpq
4N0yTUj7dkogn04QB9+IiiowaGErPCcyWudnciyaTRaghyZvwbau+rxl3eql3YEo0i5oH+zN2Sc6
21G7RXiEhixoKqcPYyqYKVoj5lJcCHqqttXisB/KDG1VIUz5jh5L4gVPXCCy+eZZF+9jvxcAdIlE
f5hwp+Eo6qxDm2IaybECnamJF04bLQ1PCKGYEQcC0C3a6oYhthVDUJ8ofzGuOjeISdiVjnpeHF10
2wXn6JVAWS529LeqEyJn0QiAaZ6Ib3JsDJrMlRUNhWBteJrt7O8iZRA4mfitW4Ze7ZDs5USD/50E
lOIR32LQXsBOJXy0SIigMomj/bIso0PusOvMdGILx7wBj06delGghw+wSmldMjko99SBSPUN1xqx
kobLwhFqob3rWWAmhbAR8fcM1PxWWEUe6dz1TD5YbRpkNGkHWjPY5p7wWN1OxBmKMfjSKF8hrEi6
7mzQLkbDtGnnS6Zmsw0jisHRVY5REhBdXwTbIreIJe5k6Xyap0pL+p01ej6FXK7aWLW54F7NljVN
cgVihSroGwxMjgEuxItn4tMUfpfhIuLJ/ZCtN32lqokvXKeRdxf4xGmEYCDI/LKbpnhiT4gkt5iC
jgE+OjifhJzsJz3nBWpC9nzwZ4rZJGvPW3eluJuZeaMhsNa0P2yIbjcEn4y072/rKCaPemnUpzgW
niZGnLfX0kh+2Q6I+bYtW1hPGBKowPsjukeQJ53+xuaPE8iKt8GpYE4EupnE0o5hTcKAiYt17G6U
zq2vWWNmTFqLzkiiGlzvKu9iDi3OMNHzjjHd1k3wC/Ch8TRYtD+JLIwlWsk1blmwhuKFKlW5t5LJ
HMnH0eJEpu3U72LLQAbTQovZe3Swm9sMtMy0qWtLLje8HzFOWkhk1QbAHuyBTBn+10lncX4GjqXM
z4k4HUfybwadnnsFoJGbFPtLu+3iHGJHJk3nkgCciuQ0rxnkxhBU00ILHUJ7KYcG93feAErcNTIP
7C2ELQIPLUMPgGvJkqvPZj8F6kmUbqv2RmSS5haMrYM8atB9GBjD/JC3RnpXJRZAvZauQx7m3Yv5
TJXtg1nZmQlmSeLiSwTMHrzleIl2syTcbzuMQfYZ7RRhXRFgsEdZeOpeVnNBgLA3x2c4yTBgyKwu
4LEEmm02Q+W69TK2WHbkpyeA3af0zB+H6bKkgsY5ckZwEKLtGMotHLGkD8eZ5JZd53bkUnlOE4yn
jHbANEAviq2NKZsQdnBJF9lsAo3y8q7wLvKKHICQfdXA9iU2AmA8UxfcCvgq/r7SY/RjHHtYNXjO
VvJmLjE+Q2xA91xWfvwLkG3EZ2OzcpmX2rySkbWsF0fuAKfNt55ZPedHXiY5b2wk5TeVPUkqJnUB
eiUGa1dbUfvVrIPyE1puPPuFSYxrRRAr6gaLzOWwqwVuabzo7k7VLfjnBmfYleMMPWfn2tTFRbsM
htotONLa3X+xdyZJdiNRdt2LxuVp6JuBJgB+G30fwQmMZDDQt47OsZtaizamA1apVGxEWg00kJks
zdKSSTLwgQ84nr937z34RNsj/OVcRtZMURBoCtrlvpTKlfveIcQnalCv2TxhY5GHFnzKESgaGQC7
Nq6XsKc359hBMZY1iLE5XZ8R2HfXOtsdPIJzSbMfK1qj7QokYwwj5rSAU6CV8RQl+tQBrNK7Ci5c
alrqaJuKn/IvyQrYNBlR/zQ2JRaI3bQLk2GCkcZERhp/aYH+bmvPYBy3lkGSPCnSP+4uFdqruq/6
hMGjkR5aAe4cMEkMv8kiEevPW/tf27vsZD19k3mhXMKa8eOxbDOmqjUxPqP4aKBubFg3mcuPWhh2
YGiV8fnPx/uNsAx30KbaQsq0KWl/alOZpO4WrUVTx3IKjIPDVA/kxqz+gPF4eY/Tan507JqlR6+6
p0J47U0H72A32gb7J8EDHswkQ4LwEstyKFaXAfSfP+Hvmh2bmZvmKooRUAg/XhFElFrjEGMRqoRP
uZBws0JozrGrTp64JaxUC2Gcq79859t3+lNHgZ09SivQLAyK/J/6am7CW4k7maOazXghFn32gmIA
O8qAb91Ll9SPzDNHgFjNUvylA/brsemubUpS4p6xhf3cETUSH8c+EVjE8uaKIdjsHeVUyTdp1J+p
RuPbhUwi/IB/NeH9ZgrOkV3P3Vw3CL7cn26Goix9NRkkDxTKbhHpY2RPLdoaKkVB6OkAYaRnn+Ik
ab6gYC3OqTbJc9ku8TfHWdK/tDZ//eLdTRwEZ4nupsH48McvfsmEbzYE6HGm83hmEwRZTSPPZqUh
ihtRla9Mz/O/fO+/Pn9IZZHsMLpFyKr7P7W4RK/75boi9TST3DxjfWG7sFINNXaWXvIb5eHPd/dv
nj+uN7nDzKs3+s/PUAKhZePStUgnpWiafUMo+46sig3nR83Jm82J9chdLN6XjG3pWsLj5sWC9DO9
97Wu3q+Ies/6MiJmsjKfKArDojb+84f8zUXhZbg595jLofH9qSM75xOoM2NJKEVaBwo9zXOEOGlu
7rVOf//zsX4zskavTeIKYkOUh0SS//i1z0IjfrJ2cWNNTXNpL8aWukMu/xqaczZ5WOkJmg8H8lle
xnURycFMNVAOmufV3u4vn2X7tn9cBfhi6N/79BRt9hY/fRY0ebaTbFqUzE/s4bIWlUoo1Vbjei5N
8nHjwXP3XuEgUKp5/ViRMg3KLIwZ3rsQGqmAf/lAvw4VSKhGLAXNwUUE/XOafmZ6oh2IUgmnvDd2
XQkycd3KjXYtvLsqbWh3V2l7gLngUaSDcipHk/TmMZ6OfZ5PbxOdwd3Yyjj68wf79Q7ZPhdjKSRU
G6XkpyFObyy+SbJbglKH9MZllRpmOoWTKvEIEFu7vwkVf10ikcIyi8BugiyWqeuPN8kgJq3jhmSo
Xs/ei2KEFWTDAJV08LcNQqKotfNiRKNje8b8l2/hN18CGiEcBdwSDuPF7WL8p3kfK08jax9cPYkI
ZTRMpbub2fP95eb7zSXl1uNZwFEDUe4XXZ7j5CtREtAo2EA+Fkivb3tj1feyXuXJKx31N/vOr2UO
7zmGZDwpKJspBX48rYKmBTInXrRj1yc3BMuBXMhrl8QkJGp/vl1+c6gtgx+T6OaAw7D/46GmyiBH
YLPtpIARo3WQ+W5BVROsXbz8bYHdftZPzzBO1I3VtA2vObEfj5W4ONUm0nehCqfVhTPW7UtqVSUZ
GDac+ZT85TmIxSwvK19ox3k1PowpayIkmVrYDvSTCSFqzlaPJLMbxbqjfxPvndHC/lmQJXEuEcz+
5TP/9vJAj0EqjEKVEeyPH3nyF0SjCU8Tnaz8G3lg816q0b7LtHU9/fmb+HWmw8Ca79pHkcgjTH37
07Fw2BH9SdYEA2ytuunHggCMoemWd5LWyRnwnKl8qx0978/5YiXMl4wsnT7DdCmGXb/2ZL97Fcqx
yGSYYdy1qZ/4f6mHvisnfvgK0VNsXvZtwoOs8WeHojloMoatmYYrI0P1QjBXoocztg8/LOljL1Ei
JlUeHB2r/mFYDF89oTeSaIsLN4ayZmuEX45Ojw6ENX7ftV2DRbDt6Ft7PMsxGFwprp28Y1y3zCoh
pqPujTgwMDK1wTLG9XyubLO/InhKFruhTJadTLR0OYkx1hhJCOTa15KZhfGXB+X72+6nU8dUtM3F
uQIAJn9aa+K4YvPaxNSCFJuHWXRiiUrNKz7RiTCbaPXGKt/RTXSLqFAW4dG8WumEISdUVxiCUJF3
WSMmJO2O+yBHNzc/lYwfHswsV19dN6eVmPvW2oQOHN4ioAobP+VVw8lrBBOUu3zJUpL/tSx9+PON
98siSjeTjY7PM8k/zDd+vO+6JC4LquA0hEjZMpuy3bDt1fwXEeWv5RW6AnZtG1fHo5r8HtT+n9Zq
rpSXEcaOhHSM20tYQP5ykLWSaUTYTQ/P3BPrk+rjmsZ3VldHlHhyDLOxJbB8Sz2nY2eTCpss0DIu
6HvExm6CBrb+RfL069XALIe0lgmm4dv2z6oeh8a3vjDgC13ilg/JKEFds+3c/VevOQ86y+D3YHqe
pJ9uJjokoE+qraWUugkdckQF4UQkdvuXu/aXJRd1vwE8ATc1ewiu/I/frdhc1rJysnBu2zSyM0cP
YvomO1UNdXPIE1LGpm12BFHCkuee3EB7/+cz/aU+4BNwPTF0o5LSfhH+wACcTLJnstAyGgHjSWsC
F4fa5UBU0URDb1h2ltD9A8kU7u2fD/3Le5tD++il2L2homU6/+PJLwzhIRvDaibGaiWI2ZNXTBzj
exYd/W6Jiyr88/F+c+tse2N3s12RkvBzugZRexq6W1ovQ1top6W03hUO/b98o+6vR9ks3+yINk/n
Vpj/eFYx+/OhVBPQQaeyXwqa1sU+9S16+z1VQwqzhWgqxpUpDp1MG+tpt6obQuAx4c50mroL2mrT
TQPd9Kuw9HIILNK8L9zRIph6quvyxXSd5Uss0pF1oJF026Uxr/cI3Yzr0nUHd2/MmTsGy9qYpAry
ST8tLcmUu7EoJisiocl2eHjETFKdJiu2SLbbjDeNagWJPignmf6TRv6QIRaMv3ml2U1H7DYOectk
ZZOVxVdUBTNy4jIqBHKBaLCqYd3Rhq6AlxRJYu150S9sw3hTvRgxpuyop896ZzFpah4bdsfqYoHj
jD59mYZut1S4wcNBLqUe1C3pVgFTbvm6ItmCIpC09gIxMW0mrujYGIehWH0qitVsbgRA6yGalNxy
L3lY7hLEWFggljJ+zEU/fZYtcfWRpuWzfGsZR59sF5hcwJ4QSOH3u+v/QqrKTfutfhj6b9+Gq8/t
/wO5KfS7/tOD9ktuyv34uX6nmfbte5LL6f2//7fvf+HfYlNM7R/E5RoyMRsPEXZC3l7/FptieP94
Wy4A2uKNuId+9T9iU4QOPJr/gRwYeeh3q8l/5KYI4x/+NNUX0/mtHYdk7L8UnPLddPy/6wZeI9vO
hI0YxDiD6uHnXXTD3FUNvvswFExk2b4SpaER53/q2rl/NkiD20nfKa9Tx2vu6lV5V7NuL1+0erDZ
WsZm5KZVESWjKa/7YVrejCWeHxSuDTrsZrsfZ6lOdlnmz6vSH4WerE/6zG5sSZmpxtT0F9agEdWu
BPYQqEYKuh6/rnMS1sCyke6MSPfSzFLvXJFKD6QZXkyy5+YetYjZRbzr0mF6BXapLFq/aetGWe3a
n+yKTkeUWKvh4CUw5Y3RN95F3tlkyMWxrM7OOPtl0HfO4BJ22a7evkKtW26BmwDFrFmKSCUiO1KT
EOlLwdmowB6s9q4yayc9Ddo4PktHJ8gf/YV1V9HrOPBR5FWFqZZeX6zfYmB3wwERQcRwqz059Klo
b9eDjnJDQydD/Gw0tPpZjk19iM3s2nJSDeQ9Ig2tJRbcffXN8XZg3AXiemE03H105ic7ZZyNJ/A8
Se9LXyhSPeUuri7WJjvP0/DkVlpoF5DK5sXFWt8/aGn8LmJ/y9OeX1sWr9PYTsZNbxFFzowj6E3p
RkbufDE08h3l0J25VDcoWB4WHxKwNY37tJvVjlzk5Eue2yUJuN5XGwEMcXXu8lmrhncHj3XYVr7+
ttjyLet8zOPiTCe8wJkVMxrHOXCwIWO/15rz4NT9B0ypJ0+3HmJbOypmeUXf72WMYaYW/FdnSCsa
ATow6qSQRoLf9DBRvPaoKgqrXlj3Tls99pXeXebGzHRv031kMfZRxTUdx2jui/UwVVgsL8wxL/DG
ZI8yn9VMsp2N9IQQcWMXz732Qecw3FSlgI/yIhQpbitC3JEodAWwS1HhsxxPnTnkz8S7qvPiOuE2
GSqn16kkcvldZONDD2Mlqd86G9VVOEwSIUylUsTEnqT5AkYhXITVp0SU9e4a2HYfk7QvTL3mM6vx
XPskIQSL2VXTpd7l8rPQ3PpWonXa0TpOTnZq6AXydl3RtwA1FmR5HVFuV88iYfBhTBgHSPwhMHW8
VpnNr1z/1s2Rps1KktcqXwzD2vVmdW/OKqoS4wF5BE5/ZUWD0d6NSZnt7UVqge0X8mI00RwB+XvT
VL5Hfj+iMUHxhMqfXHbOZ2zHy1qm6bEds0tzJI3CIwI6xEx2WWzaE7AI3d6qNTLDbXldFb12BuXo
hYWRNBGVEHT2icykxV35l7UiJyla98AU/qbTidsMli6+rLXFQgRTXgokIxgOe0pAUU07V9Q+4Uaj
Iko7eajSzDvVBPA/ispO7jTyk8O24FJirlV732VoFPjD+F5myUuFMlmUH4Mq9MfSW7sdAgvxXDuW
POmdf0zb7qWtLWNfVuh9FlM/FpUbjY43Hr5rsHiF2jvkIaQHO/0cxdJbaTenVUjPV3aB9NDYr6Z1
tJbY2+v1rB9Mablf9JgB3pjOU4g5wXhTi3+fFESqCw2Re5sf03r5klTFXZPOFrQyJ0oJSkyb4UFO
CtVMxYBYaR4BdlWcH0aSpzyZf425dOBPXBm1sf01nYqT6oqoTNNnrFNfLTUWX4paHvPeQj8xGyFE
ozCurAx9UhFy/W8ya7yudftekPq9OY0g6ljjcfG0V63ncaQdecyKMWiIxJUZOT4FfKMtiQPQRmxf
k4re3nI6fbg0a3bNfnfc5RRLR8GQetd45jkZVAJlYT66GKyOVpo9a84aNYNhvPmZsQmI3DR+HOqV
cO1KT/cVY90AgRMZd0OcPJVx+ZJ31mHQUuLwnDfazVRc2NHqY0vELunihWvRm/H9W9Nszad2HlnV
veSLntEacqyUC6cQtnR5h9LenQ5MrZAKlpP1dZ5AYxD2AYB5sMWpxW0WkBUuLkxt0sbPZTFUF5Y+
Dl+axZmREyM6/loborYiF8iMGekZO8jA24KCqrVzD4TcT9cNYkLvymga/Wks3C6EbifEoSK5i6Ta
8boi7zkNnD42bxe6WeHQ93rEyu3vE6H609zbjNR1FB1Bh7IkaHxZXqNsgSVCGlgoyOrmwZRalIsE
Adnk20gXsuy4FrZCa2a5L22S7Kyqurbi4diPyaGtjs0ylUfdyOsjch9kHcAIA0cm02lq5qNZOh/C
b7oLc9FIGF9K57tZftxnqCuO3jDnpE0X8d7lXKQ/rRd91em3JC2HiTNzCTiHaXGeh2XLsFiy9h43
g4aO8vO2RdxDrHGfxAghaYEFGA3aMERNIudjbsFVir3OeU4IWP8szHJ9TDwXlEs8VVfMF/NnUCfp
SRW1OFhmlpzJ1kzP2HfEtSh7dScyr33LlJPQ6qQU4e2pvBg8YWXwwh6ce+wV9SVk0voZ6U79JdUd
eDqLGUcaUWpRbcXa3qu8+JYhSxk5JHmdpK7Wr/+/Dh7Uv5W1bN//z/mBD+P7//jXjz77+lMtzF/6
91rY+4dWrkm3krqVIblh/K9aWHf+sRzdYXhKC3Pzr/57fqAwjH/oDxgUpmwlMchvc5V/DxAUlvOP
z0CMeTs0VJIS+HE/JQb+KUGQlJ8fZziMJNgS09Bm20rvY7MB/bhzpdBg3jexgtCGqIwo0eYusI1S
ohRDgjpS2pIoFkyilu5lampr0YVmt7hpAFpettemjhLw0qnGDpJJ2y8NYjZLiTw0y3RFNZGP3h2t
SLqeqLmR2twXltVPl3Wuld3ORIcB3bxy8kOBViw5G3PLPppQ5DH1o8yx5unBWTWDraeqaxMohjBW
CtyhU/JziSl4RkJbGYnuRUsskjvgROsCILlXzidNIjoFDstZJ4ciX3ANbf1ztdyQj7sgJ4VSRkDI
3FfF8DS7reNSD1n+Ei6eWsubqqnK/lDUnZc/aIawi3sjW9vqixTSvbPJMtbubJRm3tlpOrlEqNXd
OjL0pZr26Ik7qJ5TP3mPowLwQ9jK5DW4gSfyuL5UycArcPD8eUVCOcRNdcoduGxXUzPAEjCn1XXV
1WbS+W4b2PrTwVKupA3oXofeLuT0GvUG9ECsZ8QFQ/vN9FIfac5ArHL2uUwbuGz+WpFtirBb92Mq
I4DSxrGAGVrcIYPJ+08UsZm8zhzhMcuFCCJOVWvm3geK3oH4kBGv1jdVEDuPqMvEWqVtBQ7RVVt3
VS+TqHSIQuhIpKMBukSDsxKnlid8JR8LVlab/ciqi33c6PQjQoAmlrkEAxyz5AabgLnh9Aiw4/UI
5k5g7vf4sBkXIitjctg7zFXyphwxjVxPPrOkVzFCbzOZUTAOjk9TiYzlk7XoMn5F0rt0z90wN80t
MnhgOX53WGX2aPq2dVEQIUx9wL4qmX1kk4X7aimnfQdMFi+hmKZX6ow2ihNen9uNe0fKYoPWY0mi
tJnnlUh8/CJbvAJGvmVZyts8aVzzxWQIPb51RlHOF8RTkKesEUKsbQkEAkno2Foo+NxxqpEhSTIA
H8ulqQnEJBxgDwt0vYthXez5Uuk9ixRLQOAK/J6IptIScWDBx1kQypHfk+XOG/pMJOC+nfU+PnJ/
zrRrsuR67XYWfpzEYeI5ome9zzJyp5N2iLs8MLvMrr/iYYsHvCgLuMNrMH3NelMaFIsvLtngb0Wp
KNTRFo5hM6jKPDR+Oe15uOI3/qhxyNvRBNphGeieu4R/rkiB6Z0zGj7UzWyzpuFeMFtF8pgOqVFu
vJqCZ3YoGiARuFTl9EVVvj+/e5b0vZMGwtM+Asaas6uOCEvjo9d4Ke51MWbx2cF/DTlRU1B11wVv
2HDTy7YZjquQ1T0ubjYqg+pinbuuK0xE6hJB1Sh7badNrrWwsZsIGx6VaN7ElHZplBfYBoJ0ZNW4
bsFfnXXXQYCz+lzPYPaEt9C6KryjW6+2u/ctV+yshgoZgtHQ+LvEgy9h+JCHw34Em1UogCWEt8vC
vIjXoVqPvHEJmUJAWKeB1iaesTNmCNhTRQcgUL1fXAizn24bVYkyIlfQIYuotcpNTWvXryP61G+Q
w5wL3SEyYBqz+b0xvGmXMI64r1LvFaipuo/R0ZqnjJPWwQnEYj8T4nyoYArtYm2dtkqXpZMPAlaC
lNUt1TnTD2szzbvMIZ47qISUb4u/oDPLKpF9BegjXmrmizcDPzMqHJntSmWqeyZ+5aFloHzo4lFd
1kZZPSa4Ee4kACLjHLvyg2p9QNWKtmvfibV9a1e/ecrR7qlQG3TjYzJ0Zoe97ZiBUB5QojUDnFYh
K0b2va5sAOsp+dAG032FLOuU4TJaQ8iQytn1eKTKM3MolyBoz362qEXXw4rADRNCueSB0RjF5TBV
bhpNRtzdwKNzdyAAvWKnaz1K6Fqay7exn56GngT6wJ2n+pUtWQd1xTf6QLcE6MCqEsVpRMsBtXjy
rzNpJVCZ6oTkdUNdwcqMP810CnWUisO8AzHVowA15vwGr5B7x2VegBT6xSfZjjpR/g0Z+5PHSWFD
0qyeDXEykTWFgiasOxTFFO9O/0IWEQwlOp4k/buTZd2XSG1ZEN30FUrYdJUg1jogKLQenVT2b702
j3usp3CqFje7by1TomZYtOPkirPyUqB3ZvuoFUsHWBbPwo2SokDCgEXFbCv2XZTX6mJg4MOvh2Nm
DEz5NWK7j6OqtbM5a/YTKd9frK6tUcckl0Xq2zrQcnt41luC/Rl9WFeoKm8K5ZWP7bqukdKnPhz7
NY0wuVELZ/ElHiontMehvxtLAOD+ulUBZmtUb1mMEwCLnrinFVZEzDWaGw2xfWQgSGQ7RNJEV7nT
jraX+CgJa19Cn9hHTCuise6gknXFqQWMGijUZ3iflgmFLOaBy3IdP5KMkAwX7m/XxW8APW7duZAP
VteJXZ711ksnNk191l6DGrnCJwFLIm3xu4um0j7iYqqCvk8vrB4Vhg5V/ZnJLvyMREZLXVknP5mo
FNBydwy8g0pDDMraozVht/T4Ivx1jh8Xv7H3vPTeDTPOptABBhG0RJn7Rd5cANfbw2bMgdnIkhZY
a/SwtroW9fWYDfg1rOWC+sY7sqD6l9Was2uqEvuZCkg4n7qmn5L3xVG6HwAeR7JMng3WDUwJkU+w
HTyyPB5eypJKPuqdzO8i22tkFZHSOZIX5Sb9Jk60KdSOVUJBcq+v2uy+lb4+fUm9ymkjiYX0mOWb
jHdwtEi0+kebkPi0Z5WrvhW87q/Z2L+Ujcjfqj5lfW4Y1WQuMEvwEQk7qHbKjvHg69GkZfjYYKKx
wIw5VjxX665KBr6h7WTt3vWHISDQvbisWuW98mgItcsxbR0a0xwR2KdlsodzNz4vJckfp7Ldlm2U
q7SbiCgYh73bK/WVrSrKWkKAm+HGgjaEr77tvsIvNHbsQlUIiK38ZDVTZe97Yfj7XLpylyur3cVt
e2PkucdWEThSaKUNgz1aQCrodau6ZPLJh0jyIWzm9dKOZ3gxFTjMSwVxNvBrVR8aY2ra0AEMuBc6
vOwYS54RUCqX6HUlq2jgzMm8X1YDJTShY5eIp/uwzZbWCugEzu9+XtQPMIjqN6+wi1eQWtbrEqfD
/eLbjU6q5drtJ015L14vh+M0FfV+AWpATqN27PK+RKmjeVctRqor4p/k3vXW8r2aDfMwFpZ2TIvZ
CTqfYAejMREoTPi54NnCCoErdT/NFtFvqdD3MZifJ0bO69k2bP0lddunMtMgFnUe8r18nb4Zdocc
vnS/NdwCh4kQFlzD/uZxd4mFKKZ7igNoRkhYK6Q9vh06svNujTpOTzlIhKse8z+V3JLwhtXiq6KR
37LSxuTJXQ9q0LK6+56v0DxL/F2RHMfqxTIrETW1Vh6mpky/zJSOEAU9HjPMgcUTLonyYJHAfN1g
s/s0k9ZLOxNqHJ2BdkFItgj3gACbetQFm3Fjzf0IRyeHa8GICExoDWqUDpzm1xRjyNExPxsfdWaP
J1SMAmztoiFOctHbhEXm6nScCjr8AL+QtZNDRWokEyfmU31NpSAM60Q3kYjguoK7Sd+xj8UZEixi
23ihZSaH2Hiq8rTwuSMB/zZAKeMAwo/1Koze/rAdVX4xkFVcZf5Aebha/Sdl1Ea0VhIPQp9rDr5U
WbefCZmqzpMzo58iCVcD4he3UYfvZrqrSjfFseesCTWcvC2N2bqGZNMfdK0AcltWw73L3Pd60HRu
a2b5dpCUDQnVVgwlYzTwpgYlaZRnx1jxp5Raz01o9pA5o2XIx+IKfM4Yjm0lMXXNbhFCcCMqhHmH
HVlGWUaxm66XOGhc7arhti4h4ho9Z6N0w8SHQ9ioxc06X/v4+x6XdWaZEiqN2wt8Ce4x7TzzvhOa
OnZNYeXnqc/QoAy2JZ/mlrFDgGcUn6W0MO2OEHCMQKaFvryMUl3hgMDdpIsCiyUktvQI28XcUbPY
t2Y8iUOXWA4t+lkzg7JoxluPdfdkwfK+xPabfHFl5UkyUhLD3RX4JHfwBGlXF8phkSqyxoBulS9F
0GCfXxnI2lkXmDKbaKmOxZvIPaq+0ukfk0XyFDYUihs7XPuwvKGi7xfnJ8Gq9pKMNmy9HLwZatXp
tW9kfTOCrwp0p6drbTrI9XtM8GR3jckNXOnaCmOj8V+Yi20l64wxRrEXuBHNENMZde0dVtbGo1ow
tevMLNxrv7Hmzzo15E51joX1ucmasM5tUtrLPO5vSs2ZTn3cWZdI5+rH2vNr2oko/sLWGqqG0c/Q
3retvwFey/JCaYP2iYBYyQQqdk4aHSXcHt0av1vtsEkmGW55Zj/faWuJr5oOpBoimoQJj6Wd7cZB
sw7NOvKSSjv/qZgadv9imo/W4I4vFsPwPXdE+8nWRu2kIKR8xcGbI7zxvPMgmxnLAGMsNAn2uXM8
RJnYal5S7MUnZmvqgeTw/JuD8DdUTIYuOtrowagN8VcGGhIjnMSXVC0FDpLZ4GWToVry2R3dpYZf
cpMt8nPjt/5dFmsxwGB82I7unYhYGC9Lh9iE2rcLfH5cgpA5e/fgWVX8aRi66spoezbYM+1+oK+8
vAWIgmubOxmvwbGMa0xxMjNzEhhpBn+y0SJdOLSWL3MTgmlnNg9ypVIJsJU1e6bambNn+Vb0O3MF
T6eMs7OejKSxjpndU8b25bO1QiAMk5WXsluXTeSSXFKwfFf6nZ8Y8qXuXIyYTqNmqvYxKayQTvvK
34C9epckTtPycm2ZLZh1ymaabgmVNMCMgCa3cwSRatTBgMvBj9x+QaTWN9bruMj5qcVZC7N6IStm
l3S696zXK17uGrLcabPU+xdqRSf4ZW1IczrmHYX9DNjFPFlW0S17jY0dmN0ufwcD7GL0kvPtBE55
DqbO+9A8lLUyKzV5sSDIym8a3aZ/hMyKUQiqCVy4Kv4Cukmox0rg7cgXI0MO0M2Qtvq6PRfUsbc0
OuJDly1EuQOh1OyTaXeFG2p9oo7z0tsWRHk7E2GFnJK8TCSuOy8nI/IsbKtBZdH582U91lq+W+m4
YQpbTXPvM9GIsqaz351E6w5x0eTzLjcmXoT+QHLgTDgOeodSg+xN57VsGJ8tvsvvSB3wxJ49KY7b
HhqFdWodBpHR4hnqkkbOACgx6WCo8LYsw3pzTTPT0K1g0truaemtzGMZdqfjikmV1ohX6s/joNvn
Ma9QkbCXjHoy2r4i1kDXh88ONJa5PEBAtC4pSaH2tJUb4uYi1D7P8ju9XOuDMZsEK/S1ezUKa3lw
h7q45jTZeomqeHNY6xmeJIp4B1mRNVFmg3EhoDgdmsmJI96p8NCRFONtspW66oaucQMUmFocNnnG
sKzp83uniQkxkHXpM78m1zNkk1Xegq0tZLjE0KyvdDemDVjoRMpTCCyme8You2r3QJsnmmzdoMoL
WhucYZEZKSe7jEzbKB6E+dC3skluRdyO7NS4rXBqB0aRWs43q1rH+gu00tzeF3bfDUiLvZ6wh97p
1mYjnDneEbVLCl3VIx82fh3s0es1bkHI1wejmtKRBBR26smhzN3CviUdd7VOIMcL/OxM76po8Gc/
vkiNSa14rDKOmg62i8i+9T7mHHvLJ+RKsY1OcmBl2jXSdPrLKa7cW/YKVv5U+DNQBkvhgz7hH8+9
fTo2sXcFp36J72wwUc2+ZJ8wn9aZVXK/DgVHzYjgeK/ZHXfoFeEmNjqvZuASdQXZWXfZyy6ARK2E
PC/biPVdjKZsDSaU5uZdWuVtecz1SYw7jj3sHXf18YiO00Dgczpk+7niPXPfze607glOreKDxqNk
XzFIh5bdF8gij8TgmYD7EEu6F2XDJOhgEnGUrwHphnp8Lzybg0uhCYiDnGhyoC2oplPiy2q4VWKo
VGASWqFgvWCo38MaQyo4SEOIW9RzfnVYKWCImFfSaDbvnhNfwp+oKZDZOGlPDvpk1tw6H/EJENuN
Gxjrj7j114XjrsNKV/ZfpKs8BARuHCh4gABaCzc5xSk6O9zRE+FBqnNVGCunICqpsLzn2WMeTG6F
tlzSxco/NZo3IfXQ1RRJivW9WLCwi7J0733A9PixeWIo/FI6sK57HzeLAgK7YPdtJhmOhnGd5PLO
aNxnepQznc2kvaeDzChIeiY+gq38U+0BQ6Tb7/R1lUfUkHqkNd5wX2ZVvec+e/XwQUe6jVsYxfV0
9Fazf6sZn59oAzvPlURbibmJEElL5HRB6KjssaDqmFTrd7TfT4tXDbup9165CdEe5ziVMdDHweSQ
iWD7U7OjCiuJGah91BYFinGMt2HK2oqUPH3Z9MgMxVoX84OQ4TyIfj9YKwbVNEkP6SLF0Z169sIW
JVk94KYp5oNEerYbPITMrU3UdFxpKtCZL+9oiuu3Nlne4WQV1hpVGA6omkmaOdmEPKBMMDQQ4Dbs
aoXsZ+fVevZZmqm3Td15+AvmUH7oppOpXa14uY5p6V6ISSZHpLvVzhKpQhJR3uOp+pw50F8QJtrd
XQK6/DBpSXFymPGfUtUaj0PhtB/Kc9JrpHFzH7A4lkDPPF5mnc2a1jbjlT6O3ZulMcbTpFGeqPk1
GKUc7hO5NeyjbAi9Fc/ZRQKQ9cP7n+ydyXLdSJqlX6Ws9pA5JgewvfPlJHESSW1gpEjCMTvm4en7
Q4QySmSwJdOizXpRlparTAm6GN3/c853CtIphdvwsEsCy/tQm/JJJf1ZTzD1a0ZE9a7XtHqz+/C+
22HiPYk8ZnDJ2b33GhYifaPia/wZ8coczf7CNDN6WdCI1kzNim2O64cbrQ/WvgFdkbvE2Qmt7iRM
7mTfmhWZ7LoayO9bQXRF87w+NDJ+cdJCHuNq+mwzVsQw593i6aYzOaXWxK1w5DsdeeVgDF+dfkiO
psr9p9L1k3XOdLyy8udJwzCwA6pyYO3cddJOVjDBMNwNLOENQn2nvVfrL14+PrLON9YF4CYcg8AT
iZJGX2Kf0lFpMpTdeF53yaLsKedBXumQfPM8Jl8y9BuIHDFI8lkV93OZ1sU2c8x2q2NdXadtPOD+
oEjxioKYS7ObQzZxndjOAFyPOWiFjZMVI8F7YULDiU2YTek15BmiXvhT6w1JBHOfqkY/9qm4mlub
Iu6J3rv0IIulIrct72HslxQBykNMy/IBffVAEmt4KEwiwwS5T0I48FsoVXTtKO3sQ7NoT/uxLs/z
wh9PTJehz8Bi94g7hs2Q5mFE/jb39NpFF/HQ7qLKN1+qoGV9h493GQT7dGRXsjt6dv09rtGvKkZd
J16FkOyP5aHETbm22gD+WMUCLHGCfY+qtonwNG96GQ1rq5H3vFf7h04PJ07Wh8c4hdSFhUf2265y
POSBpDm0ARU1mWVsXKUhII2YshjFkuinBrG3P1M5QnoexqDL3rF2ihO2c4XamDwvwz4LZXxqh6G8
oMVebvQcj4fAhpk899kdPGu+s3Vo3gpoeYh9U75BXypOsLmxbMlrd1W5xS3wmvuo5s6EiI3NnoKB
FW0Hd7k1O2su1rKNS2jvirOJmVjc+EvBs7wzM/N7KSEipovHpHFkvmd9kG/7uHDPnKIznoMF22da
ZbzWA43WsypvdcolHTv0rrXJNA/XTmOdyD7xmblU0d2cZiwGR2iOsUeF9JwmNFArmT/0CIgYpZbM
A+D0tU5Q29hNJu6l3TTDvo2Neia7qMd5TVbtmd0p6w8LC+pI6F/xMtTcx7zaT0hi48r2i7MuDauv
Ji6kNaVGpMZCOCd8iYqDR9gfG4VHFbOIXMnrvtv3MR0HvmpbZ4NCSMCrGOKzLpfdCSPCz2OruvVY
ZM3lhKPslGtYvDhzEjJwKNi1ECK4BRHVnA34lW9UyQKEEA4bA6y5w/dlQvxqtCyvS6xzt9YECr5j
c8UMBekIrIQC2yPsjp+Lzdc5rzV37NFz3G8jg+SjEeiFVTNkTb1tx1Gc91ghdhLdcINp8AlQQjBv
OqMOiUv0dGhsutQQhFkKR5b7wbPskzGp27uQSeppOckGMIfSlwjbBZULscdqnaHaWsRDQMd3bDwy
ymA9baR7dj/muWW32S3glmlnzwW3axU/Q+WKNoynLs0iuGyN1OdFFI4SnkE6b8jmRRsa1xhkp6Cm
nAS7I6aetGBFUlkbgRUvTlqY7MgR4ZZu3Spi7VST4a+cLMHYo3W7qrEybhPpKmrAE7l1nHiJgtAo
3aO9Mg9yml0fdwyJRptG4FKCvphqPeym2eIVlGRWv9OQlXZKZOJQOKD2RWsUrwIMOqN3MdEbaxqf
eVXL/YR1f8va1cBgIdUJcwljU+nevfzJWvDlb3/qz1V8b4NPrnSX1AAIJG9JhZggAN9q9VUOW9Yu
MPmkVo/nioXwtDi5p+l3/Wtv7ez4Ym2o/9jmTeEQI/xXfUg40HLphWxE6FR3qhOyCtZ4Ornw1je/
/kVvgwig+XBA2Is13zZBQMr3UYjQn4ZE50UM6D0bvG3Ze6DZkFfCh75kKbkJOKkz6OdA3ZiRdPvf
JMnM5Yz9jw/4r+MvVELLtjxXerZcTsRP+Zeh8gNWXkG8jQsDikrIRNahCx7TgqOo3d75YN30Pd6J
pD8XXWZ+EbNm6uBUbrhBTDfUWRRoEZybbde46/9XnpqbD8s43/R17v8vpZ7/HzZ2Uhzz0030L+f5
9UvxEj1mb6zny5/4225jmOYnnhCBrYOJ8hJrIIDyt/fcML1PROX/uugBUXJCT/94bvDiSCQtRABJ
gE4yX/3HcmNanwjQBtwmEsIjRWr2nzhuvDc3HMU00pFwqEHG8tUmtcY/4ecbDnBnDAwvvJQxzRqy
trPbzrczQGlOC+PPodADE54X/uY+f/s8/31UYsC2GXAC0G+Xf9VPtzmzvymueM+iPNItPuXxdcXK
9I9CWj8Ognefek2s9eTK3h6kQpKFcudfppHj3E9e3dykEZif1U8X+4N34Nv80N9HWcxP1NFxGPGe
wQBLpao7hzR3p0Ab+VbkXDp+jGYeDOIgCu+Pqh1+HA6gK+9BC7/Ve2p1mpgQxzrv0kzN6pRhxnVE
EuCs6fw/S03/60DvS7RkEVgdOt3lkOGTVLjJVqJGRvv1yfvo7vNsh+AFnxAW9u8ukYyaHoaivMxD
P7ji/4RqPQ7zfEI/tLGbgiTL1o6M1G9e8u+KXn78Ns9a0owu2IL3EIcsmeOJ4oNL+H71ZsASznqy
dRyM4a69m8sgve7qINwWXubduX4jd66dR09xRJYYFlGH3EOS/xRdwmddlpnhJiv4Zvzmxvrw3DD6
o8DMNXFVvXtGurqGaroo/HQs7WwYXM7aT8hiEPSOXy3CtF80MvDh1xfkgweTuhAKEf6qY6Ah7+0z
M82qUeVoXbLh0KcIxWoT+2L4DSnkg0cGeDQP/5Ind4jMvz1ITSZKTZ24DPI+hTvgktTm7H9P6ri+
tTEK/CZUihbBX/g/X9XlensOadLFUQi9g5jh2wNqFSU1o7mzce5RL2rXHe6DhCjxSY0TteQnBtjn
0em8DiOH2SVbxs2g+Z3KNjuM2KJ6xZMYsqSjqpJmd8/RPs2TXBymtg1oqaRW4RljPz/YDOWI2TCe
A3mFcgLBzwogwMxJweqQZAqBtCCI9a0nc31bO7lkJD1W9avqsblRpOUz1yeS0KDDziM6gGVo+27E
ulfggm6TmxZNigC3Yx4XIEe7jURHWYWI48bagJ+YtyRHCnPFszueRcZgX+rRD61NUcbpo2sm8WJK
mhNzXXrS3PuVbd/CDi18GHqBfVXblT0CLNA2MQezzi8Tg4cR06G2rdU0YFJYNazEvrHhhmaQVYXA
El3pvF5XjfZzuDMx/xfm4u2Lo2jmYebaGt+jzhpfoVk4R79ovWTjDi6MVL821DXnMTjSGZEHRwb+
gbPmYYtOJSil/LhAbMBYMi/aRUUbHrGlDMZaN2huGNJUFaF8l4PaF6XZlxukl/TVj9hAwlM2rWgb
V+3S8c7OgQ0gLzNQispl+BE1tfGC2IAJpObtcAhkmngnYedA+8KTaX0r2JiOQPBILm6cyrDlqvbV
Ms1qYVLbsVt9ifKouihzjrBOUi+7oZUsaFYl9q1bPi/Rnr9dICcwf3/wQeGc+X7GRK6y0/rL3Dfu
aSWC6FExtcd/l6iCarZ6TO8LZtgJE1G3x17ijN1Z7Dd9uiVVQoWymvXAoJQhk97kHqjMjQoGTUZB
oPdrKQ0DGX7xTsE/KR5js9ckbIy4YRs7D/oJOdfDXD655QXUJnpN7HQc81UXKHtYzQmdOQwx0+i7
24/ggp1CI7NCdJu+Y77tglVOAcfWHheXnu6QymeV4H7yHJ+G6RKOaLVBsw0vyhTK63k1DMtkjFT7
sCHNPVy3cdqeIT/Zr4I7dPqSuuZwauFEuCgTGwtZ0VkkYNICJ/8qmxSRGOKgWb4q5iBt90XmgkjH
UoR7M3HnjBSYw3yMWWHN1rbP8eQQ/ujEVWXmBY+YqCGsmv1ghRt2lAtKMRoJiZD+914HvxDdqup9
uTMawXPTVK4gcyxR/iDjCdx+od2N3+PRdG6xUjbfBnaG1x6CfErMTk6STrrOfhyqKbt1vNy9TO05
fgrGnAKq2AmaeoNNMT3SYjDnxyBX40U18ujtcaeVxy4v8e7zW/UT6QsuELpP/iREGD3wL0BMY6+B
mFbM3klv5URJfLMMvgXwyN3V1NdSrykTziGZzt30EBbtzHCTcxvhFMI0uPFg2J5nqai/xc48MKga
8+Rl4jIkjGSK/oYYQvmdYXT4AHin0hAGrOibbkzn62g7yBYgPYvPCY4YsYLPY2BNKMs0XlsO30Qk
v2T84hsuAS2j8OIHgr/q3GosmIiATV2JtW1WkiH0XMMyzklQ4KKwIUgbkefelk7f34CI4x4cBdaa
hgwFQxBBwa8Z65lfMNIWhc7oDF9NhvGXeDEz2kLjhpTsbHZpvMe0iW+3oIL9HGMrOx4PEWBi9NA7
GejPIvLXTHjNBCkmNl+xXVDqgK0YK/BUNwztrXqAD6gsawBBFmWXA1xUZCPXMM8ki3YcyX1riwWT
Vk2rEQpgsGqyIh04TX12mXLf+4iWOitwBTpINUNuIHO2S5AycgrnpE+G9Njj2vTPR97k+lve1SUE
DMeKMUgGBeH1aVWVBdRf9FI3j8/8uo6alcXrGIKbHlxkkRWj+sG+dvMaxw5FkcBVa5bhvJxpUN0Y
jAmsEyPA23ROtQQlU67RJU+utrCVI60VJHJ4KMYV+CrN/RDM1fKti2remhaBM3+YY/oZDc86Ne3Y
ey2gzzpbfIx4Gu0BjoxD7h0nqIPYOPQhyRU37sWpUSRUiws7kg+1m9FyqNEtVmBB+2LdMbt77ikc
YQAdBu6uGYFvbctExN86BL0vgnHti6Fc84WFOORqQnMLYblWajh2YUTKyiibbNwale9cakupYmsT
dxLmVz9uxE01VUm20VMTxYcKH0+LDhiDmAS5R2LSUNSwrRQ9ayhvY+ZGO49Ry7M7Jua0Yeiajgfp
Om5C3TZUS/jsoRgJ3ejU2Eq/XoieY+The88SczvZyPhAlHHqbXudZvaa0GJ1lyStN+KJD/K7UPgw
vaA9dpRBBtw9GyPw+U4WznJjObJyA2ziuPZXQDKADBP9sZC9C/k4LnOibWjh6Qe3iBCxDiJEfHTC
Fm4YMhEW/dHJJ77wbYPlx5a0+20FyDBMYl0nuRPFiOTmqyz8bo+Os2rJIhUrcLw8OmbNd2jHyiML
t5MVKszeRGfttRfEBcUZODXoNchtEpduPOChSfuZOBMKUw+kk/1FSzMZ5IP1AL4t2nppCBOFnWrq
LB7XqFonuMHFEptqqnNhjcybQYz76A8NGu1aZv6UHOKwkMaZwNWjTqBihMGW4XwyHvOmtO8WaNwR
E2lORN+Q9T2zshzju5jwibup5+OdjeImJHEa1sENwG0+PyCpK6SknEHv5Zyb3jerGkhXOo0zfE57
dghrPsxZwzfIJk+2YjhUkQCusHGR/mPvsELJMT7j5jUnono2ATTHlqwb7KHPOZ0h5NldhLqdr/kY
US1W4T8ipOc5BXFCe8Ba75EdGDa1HZqvY2d33QGCACG1kQqpvYUDZPwSExgYd+zd1YyRk57jA1j0
/FoaducfIKN4xhpHibegmLGu9ye1K4S6DacwZX7ozoiQdUAQe03j81zsMnAuuCR5MJyNFi0ftaaO
/fh770NQj5FDKKPeDmbQiH3VR5UDMLmyvWBlza0e011nCi/9PCXpGXjD4qSPYMgcR/xc6HcBZs71
EFlI9k4S6ZeGE41pxlVM0cuuoOg7NkaY9rSgUlZpd5N51mkJlosMeNCtWQJ35rrNdZSvZqyK2bpt
Z/kZiRdBKg/n7HYhIQQrNS4GNjZdzoJnZ5k9+sq4GaGi1ae57Pv2qJeGeeqN4+S+i3svO/61dflf
9MF/W8uY8BeRr/ilrh//6+ylLN6GvpY/9p8plPhEggszjAOgjC7WBTDwnymU/QmWoViKutmQCSIH
/0yhgk/AD6jGg6Tq/MiE/ch9kfpahk8wTxmXBgh07p8Mod7NkRkis+mEoWozIFv+fcuG8adxUD3R
fxbO/rHDFPw40Sg5Ae/s2ifupfLvu4TZYvRSfjCueb/B5VAMndhTmzRASWKibw9FXWdSVdV4xKCD
4OwHWATd1v/N1v3jg0DS8SRnCFvI24NY2mL3EY9HNFqQxlCgt0bCuuKni/zBL/ngpJkBJBTOGk83
Y7y3B+G1RH46H478YqL/LppAadnDJVDk8I/64l08g/zXgaGH74E5f7Bsr3+6PGQ0BxUO5TFhF1xi
I8rIAWnstJtf/6D3Z+3vw8B8YuBK/MB+94NammK1F+kjpHr7plN1uAaV0/5mwLH8JT+PAjhf0AYE
d7W7aBbvx3UJmYBxGrCY5MO0p9gQqcVuJOadlH/VcbJ19Zvpw79/FZFGEJAB4w6ErfcDO4uOjbrz
7IOUYU5dL+tcQ9e/I19+9Kt4tD0PJglhaPcdC5B00MAX1j70MbhzfNPgwAZsKw640g0y1O+u1IeH
Y6bNdNpz2LW9e4gy8udiCgnnM+aBloQWGStdX1ChCapApsXVr2+Mv+gn7y4aJkBQKzanEFXm3cBo
lg3MnbE4ZNNQfCvxIjzpjv6QNb4NZheuLmpjleZ++mWU6NcbiNoAJtHx61sBCp+oiOP2OHSKzHvQ
1HPgOIhGjIwjNuAvpK2J31O/Mj80OcX0K90ovDIlzXmPacYO4bIeLZjfWdNU5vbXP+z9I8zgnTce
sAXJzpenmPf1zw8W60pw/FWHxbxx92zr6/McQNVhIsTxhyO35UjIdbzLfV5KrLneHilkxSsyKBRF
1IqtYUceyZmpf2FxAUCmnfXvapM/+mUcRoDz8hHT3t/1WTWZMKDrQxHDR8BcRs+NPw4HXFbpza/P
4b+fL34ZYE8Aq2hm7nvFbkyaREZddZBkgrCXU42QFcj9f3yQ5TVOxpXPBh+Fdxeqw+ZCoUF5sEeP
ULxnUNs55Obu1wf54Jy5kMFACtk2Oej3rybLRoLpvPzQtwQ8Ujx+qySKBqxRbvUbZeTDI3EA0tdC
8FJazulPL3Tcc/SR4ARJKFk5SxjS7cqy0NtsUPbnX/+mD66Oa8Hk5T/c6Lx13x6Jbb01mkZ+mCzD
WYHYwIfhqe433/SPfg6FuWAD4UH65nsaHwNkGGJeeqDaCmOtK5u9Itp7jIvO+Q0s7sOfw/oEgdVi
vvX+5wx5RN5zyg5GEE9A+u2YISK211+fs/eDf55VfgnGe/bzPO7vB/9SzKUD6OaAt/nR1dl0rr1O
nw+5Ja8KrKDPph71b1SlDw/JvppVxGLTfC+VYf5zGREkh3Su1DqJVLETg0n3Zz0VB6pxKUQ0DOpQ
fv07mWVw9d++11mQUsDKopTPFnmMt3cHlq02cuhqaqQZ+dteDuI7DUqkdxseNvAuKXvopJ1aukc7
3T7Yok6eAuYJxQrMO8YRlrPiAgvt8Hka0nlahbKsT+S47DJ9PynWPq8gQRRYk7rFmxfu+szEhKfS
JpjWaR1QLFdpWiEvG2U5F+xG6+5L0pd9vDMZ/jRXpFV9YuyVEN4mm+uWXVdo5S3D4LRXj25iFoIY
vmNMuE94ytYSzRHGlZm8xm5QNSe4P8lEkMopb4gGab3rrUZgsE2Hg5hbCDmxDOG1T4OI7E0xtM6+
qTglgPHy4cS2Zq9amZhgo22TgwYwiRHEZM0b/6IE9PIg7YnqodzsrWMxpuFr5biNQ1tVO91nHayE
DbYdnzBglUQvTHEKcDmdiBjNxl66o1qvT6EXienML1siN5bHyAc+89jBYs7HqjoEugJ8o6s6qCnF
9Kjn4SHzzXVUTbzKq6SfBnro4BiAKfIm2pYIM1vr0ncHhSd4du4Zg7OJZuSRvypSlxeMZHS2Dikh
uq4oLGLiF4d6hycRhoNRjOazE/VQRbJG9g8iMvW8NR1rPG+y1klWBem3Z2PSNTaovMGW3KmcpliR
ZNVpOxE24jSWjEpDSk3kgfqastiUQZvQXGW4itph6jmuOkd2D4zP26eQx6zZlE4kSKvNdX+TQEa4
UjocyNB2CUvpw8SCNAbNNNAjtCK97p8x/omTw9SACpqdsrTPZzUwTSIbUu5rf2T7PEvP39e6upFG
mYUHf+LLp0EikGxxB8Qe/J3dXoEO6qE7DNOVb5pRvbZhF5y0fpp+nQjEfcui3Dz3xzG6YwMwpjhP
k7TZsth3p1VNv8tNJFvDhl9Reff5RIsU6YwIZiotLWxqtFcb+c5KAOJxW7bN0wT9qN+MysxiMt8y
fmSZ5j4zWyWdS1x/mteOLnWORzHlQc9dEseAucbsFY4RL7cmyyxvk7S5esT/XJrHXrthfKsNnOeL
H4wEydC2KVwjin6u3QFa59pgW0mGiVR1ue54sTQM4IdCrH0FbAfvnpjPI89iNlLlE9ukqKjGTRea
I6k2pzb2rIpwXna9Mr7S9ReZm7DzZApWvkJij+p2mjHChPobfRsxj5Popj2WfDLJyjOJEPoECc1L
gtqG2CiftLM0kZQOcizrcDNNmf+VGhzIyIUizEbMnqjQVvZpQE2LGPUGUgHw6JL0tF67SC4tHsYs
v9Uef2pFyJS5E0qhM+JSVvl3UMLxdRbPLoWKA4/7hfY8mOoIfM5rNpFII7tbAK+bc5zIqMduVW4C
rgUtY1Bw1Lq3U14osBHC7+Te8VxMZCoYsLZllu3w9hBiyyAZ5CvagchzOKU1fif61Y47HeOhX9eT
NcXrOoxqzGbKzYavY68dl2hB3peM7rEGJ+FZONnQOKdIWehZpmmqc2k17f9OYOIf0J2lzeIXE5gF
ulO8dQDxB/4B7mA/kS47pUBKjyX4f0YvlvmJ1QpbeAgvy6p8aTn+wdwBuWNBd2Esw3rTwpDG//Rj
9BJ8AghM6mUxwuFqoQnmj0Yv4u3qCQ8J/gtPAvWBuI5mHLzbOzp+lUJ3k/c0SXbyRlV95fm845NE
1Gd+kUfeC89unSgc+HOj629OOxjWtI1CGijZqsSmoPikhLEuxgB5kvYf3wRPTnvcHOwbZ+lGDbVt
t9aFjcxTWDtgCmTzEuUmaDe5y40I5a2im6WkNg/JKGxlk5x3vJvlpqE01bqAas1QHDtoXNB+OJWi
5AtWSaBl+wjrvnyKGHxP6Y4WxqJpd5Su8C0/eMzB+00FlpVok4R5viUBhchcjDPT3pgQnij3finL
YS3QOOJo17lTxut4hjGfpitjUYZTaRCK27bhZNWbGvt+E2+y5VqeGCwd3OekwBR0Xrq12/Elm2JT
r0LlFPHOs5ocRhguULGquqUApyxq2mbLpND9anaQA9deCYlsQx+taGGm6Pa8KiNU0GUBWL+UYhiu
+dKl+tVGEAfaN7tURixSjFc9JWSYqgtJtUsNw86l8odUVp1iZCG5TvgasBzqRF75ekapHX3/CLXf
T1+n0ikwfce01nSnhLm6dGsMpNBXk5XxtWduRv+p2S4IHIK2RxUWkP/GiPciJYBZ9aVb5NPVSBPa
NZfM7W7Rhlv7tDIckjurpOjsc+TQjpaqdKb7yarG8DTpImKCDNmXjudoHpZseIYVY1U2Yq73WVFY
z27rBdlao4pl25TVtybColB5yDW1xUkumqjcUi9pPUehTclBFZa2v2bVQZgQFkjUnWBMFnfYJwSW
7ISIFq9UU7f2Lp5zPDSKgPuqJiMIlKOU6YjY0/qczGIYEV5oK+EHm6xrKN3qEZ4xieeOtzGa1qPd
KrUhMGQzMctxU0QmGSry1ZXyV3kWRhWyHhZ5srcaP9BnqdMYzcnyDRtiX17Gz3QPg7n3KB2xxbEH
22o/RggWNkpICbuHPJihmWUEBBxZyJXNbCf7Ph3CgfxzXVqrDtZSuR4jTBibLortz0UAmxGWv1/S
8JJE/KPmuGRhVTouMRsER+x7Ey1+0z5dJNvVqBL1pTPd5tnpar47c7JIWewBkZ8YeCGJD5NExDJZ
fX3hqR2/cudyGgfRFIRmpoQVnkE/9edapfzVlrL4H5OeIQv+2KkJdgF5pofAHqpmW3ZWCPYe9QxM
QN1+K3BEX3vh7HxboA9fWUzmNY4XuzjLatYSh0UgGc46pTpv1YAV9PF2CNzQqpMjbnMn4WbLdMYs
y62xBVMT2drzphJ+EJ94LU4oYpuyPCJdwOZoxdhf+XlQ34O5UExyJoUQrr2Jf3URkqimsZClZeXw
mll5YsqGA3aaqaRAzZh33uBm/rdRLV/eVePY4fi5FZbfYt6OGA+trCGvFKVzfkOSQcYSUN+QTHRZ
lpbbXpeMT7NzlmHL7HqYyzxYR7pwwSlZEspSt0rLPBmaNcZjb76jJMBQV0YbtAS6jGrAxM8DOFEi
tKoZ4DrnERWcFgW9FqnpDY3kVbzuZ+1GeytoWORwl6ZC9FS8CbM+jpyOfEOCz8Y3DIxVnhp0VbbH
tHSr5nzqlG+c8twq72QgeupXmyGAHbI2vFLItWGJmqrb1u8LaAlACMvoO1w21X8bg7Cm83oA4wGA
sDRh9Pg9zZ2w+HUd9xJzEqPUpVvW0+YT4zt/To8F2r6VS6JqxJkOwcBw5nYWDbTLKK+JR0eeczuA
R8rOoiZy7L0l+7re66wbyezeWxVw8XUA3c2e8rUyqVUU1zLiW+E7pxZQpnmddml7B748Nc76ztLd
VQEoTh+VasIJnbK0FEDS3iZTyoo/34x2PBKbLwMUV0+1XbDLIttarBOBsK+ivBHeGs91ewlBwWUd
1YVAX6zcAOsfTDrEVZ0M+UXYVxb1Ko6wHqEWqnqX4wIsVpZQ+QU0JFly4gh98FAtt2Q8pJhQwtom
zMFhuvzCJTplkLSRxDENnEAIjypLL3podXxQG7eNuxV9GtbntsnCaV/R5EvQbRlPhmWMgoutZJiO
fBXAvgA8ql4aKTU9wfMMYBUf2nmPZeI84vu03BpCnORkODOkXREkICrDuV6poZnFEesEX9CSb69F
oScvlR3DLKjqqsskRfGJ7ie1m6e2fwROo5+jYPTTc6O2KrkjvKOp96NpuVlbjNZNUn4Du6UsashS
WqEjTgbqoWvyy3wASgayTQiS1TZYAtO8EwAMCDDu0znru0ylgZKexnY1xSRt8ZQhNKFxjzW8sV1Y
6Bo8X+qxMFZ9Fom18infJXtGjMnxIngb08x2CBumJLTI/h/FF7cHDrRYl+NuwsSYHNhpiNOFiAKU
hSQUZKeSsM1BsJ2cr2TVKLBacBL3YK5kecK9Baq6AkrFkroe5LUvKk1gaBTqmVLbyl8bXTudWOTs
/Y2uLb/c2Vr39UVXhPUJcdIrAAUlf2U+ZBdBgG678o2peMy7Rt8MRiP97UiouQIASpjcPicGyO0W
R4VJXEwqQ210g1XkQL+t9dmRDrmlpoLn+jlT6Yz00rK7XbMWUZe8VOwHu8QVc8DAFr+4XHDObZ7Y
1n3fgpC9ha8QdHtDJiW4fyNQFq2ZTi/2hUdB4wET3szrCHsSci3BAXPbyrzSxuXoart9jgvivsNa
th5JzUEE83lYx9aTqsbourKdErVbmeJ7OCr0jJicKR+esqKPeMpS74rcF3udcKi95Ruo6hs5mOK5
xsdAXkZFHpeY6u/vGWhf3rhuTqTDbzJcCArgx2M6MppioqEAWTGitE8F0BQudjMV4A5Y0Axbi5nz
0c05EStZOIC/CaD35yoyG8V10+K2Bu1NT3ZJtnsVJS3LRgKOZkzgPgKHW/RNzJu5zfjHJ+ZcPUHH
pqY9FKp9DMyyPcECr+6MviivTCWh0XkTVBBeeGV/HpcuwTfuSlZcThDJYkuHVdXCG8G/2CQif+1d
V501Xhu+AogS9x0rQb2fevBCZN1J9tTxPFQ4BaPaOi6dWC9D10uyXgg2X4kqNa/KpTzmrqoTO+Uj
p/NxG/Spsh7GjLz4DZGg1CuYxXSFt7fimvSLkbF1sH8zmHsr7yw7As9mx4Ia7FgIViA934yHg74C
XMCPWqnKKuEc4XvKtqUpmksmR23OjdnX5p8ecynLcSF+UtmwBB/ejQLREdzebwhueTTHnjq29vdz
SpRtCkc6lQH9bH/aoH2gnrLp+mn0yG/keIgvJhYXDogm+PY3uga+J1qQJXTw6FLy6YU0BDHJTGY4
e0Y7YCky+43VFQFRoLH/o7H4X0f3ltwDBQKLFL3ERX4ewMPCmlplUmE/llJsA4Ly69Eqnn/9E/+1
sUMQxOvMvhPlgrqod6pZ0upCjbzXVxCe5FpPsgKIzuB5G4FEwUnwz373g9P58bEk5gFqSWlGeDfn
D82kieq4lKuO9demhe9wVw2BOOvqpGt+I3y/s+8vZy9A8xFLz6djI+Mu/5if5AvDrIY5G7Vke8Pb
R05ewRI2F/OhBuawztts2GoW4JtqTKoTzE/+k4GquFV2xdpTR7wXBt+5G8EOPOLom05mFNnfqfNv
lYIf/0Z0NiJkCzv3fcKljyJMagMnPyn9ctv1cXZgjBf+LRn9r+flv5c76J8b8F+Zq333OD0Wj/+1
qx+L7y/NG9vL8id/uF5c85Mklri0hCFGEjThKv1wvbjOJymWkilmAfRF8iT+M3txP6GMeTbDGiok
caYsskVTdq2iUwQQsvARzWzTZylHS92fzF6sv+rAfhJAeF6WtlQRkGv0yEK8r62tWtNKq2Jg1x6F
AOTpq7PIyzq+Zj/YUJTDpqAWLLcyd8yw6FXDg10rBxg+RNONH/aLAZs1OFPquSoxRpYiH1l6R9He
9SfT2dk2gxKSqQChWmAJB+DvFVUi9eQHq5jRxrDWXSQf1WQqOg34QH+u6TWNdzQKsbGF3EpTMM4z
JVZ8r2dz002zcSyHunkNfHoPep2zqUpC3bqHGTQ7WP46L4H65/Ss7Z2pMfSeF8CM0zpk6H3djaY8
GZq+Gdec/PqhjVvVsof15SVgJPtS8mbKD3i6k+fUmEAN4kR+wCVH6CLqVXUfWS1TTL6tiXHhsXU/
DGJ5pqmTnl5yCxjOpvBL73vHJuC+7Wb/ymVwS9VC6c3WmcM82CaZUczgY1i031bwX1IsmZC0MJgb
+bNphTL/KiI4lV+bDA8i8X7aQLa+2ds3fZGP7jryPIPaZQYfcA9z5KR1S6NItwLyKmsoh5aMvwjo
vCkLrBSfIxDbjquo2PKCx+iM6jxtFMAtigqZfHRFHQerQEXViWP51bMlFj+6wFlY7Wr4IvXq/7B3
Js1xG2uX/isddw8HkJgjuntRqIHFSZxFaYMgRQrzlInE9Ov7gWTfT6R85db+euEIhyxBVQQSmec9
5zkQDejAKGKJ4taGS3MJrIVDGcut0qe2aZMn0W25VKe0po1IyovuMFdWnuEeMOQWH9CaFD9OQdwE
Za7OYfekdf+ShpOQRMkTIz4KQlCPMyyVp1qMzouX1qoiR+/NDwD0k4+lOUKtp+C46naiZX6CTbXD
dW5XANXwAY0K+0RrmuLC8TvnFSm/rj4UnXKsPblrqrcw6U/5fa9sykT6qXbLyKjsZdoIhjH0AkOz
uGCrxYk8Y9W396pstXfj+y16tml45pHjAROAevKnfOulFI6gv3VJeiebHJDTClChIgAPCi2zg6vb
R1mbFbNmmUzPokkD+CykGtQ2zmb5WHWTtSVv008bWXkBuhBte3sQ12V1bWEMlxvNScs4OigOX2Uf
ozJgM03Tpx6PWsBDENv+GWdGyRhttsCh4UpgHMBOwov3NSRXXKQKAzFwpKn2Nm5fcvK3yhR0yeDX
cU9QpisZ7jPYz4HQNNmjST77tatBJUS1xzkaucDEZCVte8TMmtrNyQTd+7pfpDPt7bJruZvgZs/b
zHcWtMOGDOmunWoSJlmOPR6beOh8NYqEUQ7APdAKJJ2EOvdgsDz5lkLCGB1b3haj7QDwt6XAlWxQ
xUHjYuh0F5rai2knqhZWjEFqAvpCI/TpCEmd2VDFUdESrZmdTEZdHabcbeU2Lc3hemm6+JGgFW5z
WfbBJYpdDAI6tPq7UlbY19n6FXfJGlXYDGLyPyaVGd60fSmuzNmQF7kNN6xM8Pls+eukjLQcgABb
WVUj0iGSG0ho1XmfWSGzj2Gv4IG4M6pmENKbErFScxyEjgN8MyYO8AGY8sBQZxQ8m0mdj1czJBA6
uSwdO5AWCpL7psT0GC0GdSXcomNgbQNRaOhplKiewDxDzqQQSU2nIMCnAfs8jvWNPQR9uUP98P/c
MPz3Vf4v9vS/epffoXK+GZ2s//v3F7j1B+MSRhJ45/B34BD99+jEMP+wMEwx/+SfwERcctne/jk8
IXJtQVP/1oqLy9MS/NKfL3DvDwubAdY19sT4rRAVfusF7q3HhP95gfuCJQnfAslVSDkIRutf8Met
aGsus+vnX/2scLxDPZbGuZ/XznyhdYNMIv1QLk8tUKlL6FmhdZ6qCW7gSPH3pSGs6qufCgCPNIHE
pMqm+CFHefucjkV73wDKNndCaDvBodrxEkgTU9Q7Lxz6p8YQHTzr0fDmjSl4fUBF68icER7TH3hp
sy1QYdr76Cb+imRxnObKLnGDn4hOmu1uRoP6ZI1ALb/U8Sytj0y84/TA0hUyUckh6F94QZEdiZBU
5nbMLa+7r6HshElkJJZ3D3e/KHatZQR7cJYjYOGyKabdGmDq8qhueNR2/tjOtLY2oHKP3kwi7UAT
UmPtJ8A4+Y1yWulEfYLsHsOG887NJKkukjYvaJjyG3glxQA/Ce1ayWfEOJi0AcxFHuaiKT40AMgP
I5OH7GqwgHGQJootBgfIqXa17MdMDjPVuAhoG5fZlwTwsQyQuzRNRRtaetz4fM7aGv5u5+u70nIJ
OoUC2WS/4FhSCHtNNagXWrqIq1iG1967anIvs5pXPSmXFL4HPd4i0dc+MdeXEB8DAwVnrL86fZ2c
QQRHvsmlM+66vg3KqHOKsdm3iP+0NFXJi0MzPGIl746CA74DwcasSivYY8cjBTDWubwNCopHDzi1
qNKSFJnZmyErYpqxRLikxzB2F/MAtaU77xfkTrZHdAqQfoMNGLkM/L+uYOR2g1bKXSDnMpaRhxhN
f1keMo2Hn9y9KA7c6WFEdsw3qkdHQRNP2V8h1/I2Vp0K7yGPri+AGVh1kFczALY8GfGHtCz2vKgB
izOadp6YbJ5l4VS3B8xZJBLrWBe33QAxZqMKiIzRSCoDRdD10cYAGn1EPlPN2XqsZwDuEgGCQzr6
956txyIaZ2Znm7j30zmyZVK9ADNSnMUXTulbBZynRVqSCUM5r/UumeVlr0sWwCdTddZci6zKbFB4
S/NcBsl4lqRpWOxi9HZQ4JXbM6bvyvpxckX/nCdwwiJqtfxXMZChPc5EGZ6TkHkJ9TcV+pyPbhsB
919F4XQFLQ+tN0s0Vk1IJG+dzAaB7yXHoUjA9myo9szPxgxbDe1ATBWilBadD6J2Hb0Np5wUVm73
I3hiWC5MGhlAVWbKZEob04Q5hEwJ4abeNDbgO1bTSe+Vn+3QgPba9zDOMa0ildH1IJ/h47PLcQDZ
b3PGoQQ4/crHcELUpNqFCbuPKKDPydguNNSSsDOEd2vnlO9E3tL2z0yPwm7nO0Nu7akfkIdwGlJ3
RQ/57iEYeTdCNzUtFcVxn5J76XvjHhoXmd4R0PpryZGr27NPTeT5spiQSmrLBjEZkjq8XrSRXjhl
a9RbNJb8dUqd4j4twxR0M/c9m9q2qm4SJkfs5ZElDksusB4NOFSftE67zyvDkw4FmhCak5oVBYRP
Eren8HIdMlVT4t2LMGefuzTBCuhxa28VDWvjzBli93XMRlutwyzvvIFlSvanLFvqZFRaJzvO+1Kd
+AuO6U3jD4NmQZXOoUZ2HrZuXLiHNKNY/MRr1nTNt9faf9/wvOF57/3n0/rdU7081dmbU/q33/L9
Le+YfyBU4zvEfRgSmlhPyd9P6SL8w6aflcQB7B9OhCE7g79KiUx6h3CV8vqnegYkHDOuf7/lV+gK
AXZ0IpdCIvsbPuU3WoneajlYsJBxICJw2ucdT9TlnVrHwiuS3qBNhARhwdMVdg0lXfWUHH74Vv5G
RONz/rCZWK/jW4IxT+ibSJKuz7blx80EEYslmFyNtc1XBb7fWj7QUCnB8C7Nx6ILiv2vr/fz5/JJ
7wjOcrjPfUgTb69XCMkWuxnzTSjhuDM8SjcL46/fsp5//1SI8pjPV1tr+B6+kCr4t2zgcibJhriG
z4haF1JK/6EIlrSlyx1H5K8/11sxkiuSIGHLyKafIlXrJ4hFIRwVdJI5RO4oFtcyyyYsXLmzNjYm
0z8ESv7pYu++xM6cl3G2+XmBKZ6nQwn1/r5IbIIXTEy63/2JfUuSmFSOQwVCTHi33Ux7EjHaHdgy
tp1xDTiz3iajK//hKn/zkdizk7TAtGqbhHre3heAcr1epNTLB3AezorM7g+y8NlTulQR/vpH9dMt
yAci/4AHne5xiFfvL5WVBA5x26wmXevo8mEiHurxHx6sv7sK+SUEO5Dk3OrvHuCy0iSXZ2o7ZeuA
a9RsyazYzf8h6bOeU94+v3wYxERURYTD1er19nsTBq9g+oPKTZEwsNxKNZGP5Uts0/5QsTXvN/5C
LelFO7jdEyflfD4vNKUshwmsI07epZLyTkw87VGtwq7eM5KkojQDaHwx1xaxayQHzdyVCVISwRLx
XEoVNSWTMTU7Bv4WK/k6wgCHfGgvDTvBIQ+fIJWSPVtqm0qf2q3UTZibXXfMMtpvtjWo2U8JZxz9
/WX3H3N262f9n4PRt2cQtBXPngV6iVHSav3+QaNnHUioeYDOHs5FQEZn9kwGvU153ci+uPEGH59v
r629mkwX8ImRhb81Yvn2F7B9dFrHJFW43lpv/wK9GlDmR9gyE9IW5g25htghiPz6/v2bRwVcHCEK
xkjMWt4vbgmtDQP6c7EBDTlHYhDuGfu3YWt2hffl15f66e3AYob+Z/l8LII87ydWgAP7jPliSVGr
rF/8aWDDX7s2aWdmltlt7ca0LPz6kn/z3Djmmt9BObfQyN99h0Y7ZQ1cRQrw6LDYYHkd9hnI1X94
Qby/iiCb5AD1c4I1IfJT3gGwtMxQ1tan07CKLXUFCnnOH4dg+3sfZ5XuSa2a66tIrLfF21tCFp7i
OIqVlgNtemotLmYJR023v3+V79uFgEmV+z6XSU4NX7CBHBWEiL5at/nWDjgp/fZVBLoHPxiuAqzw
3ZJWjRZHTUELDabj6qzBw7GBnGpc/foq6w/4x6eYzCNsrjWb4Qbsw9x331geZrpLMnguoVra68yq
wFCAa3mxqhfBXG+qU7H79RUJOr2/Jm+EgGAS506u6K3kux9XjnryEnf0VMdITxqwcEy6i4AR1BDF
Awb59THQoffRGQbMOSDeKhGx0vQ151tB0V7VordjAhflScqLS+8GTjHBtvOSAAOO7HS1yxx7DHYK
gDp9wLqan1UIVC2yIDDjy2lk8XXpxtIBhbv2Hwa4bkg12ks+bUK7h/HimXVSnoJIgHQMyJvhhGUv
AWP8XHDWg3vfRkBcaBGbEXFv3XByPidqNdnoORUwbpKYQ/WEX+6EAhF6yaDzA/CncRvEfImJ7nW2
WhAHxig81MxxbORmbn27jEK4NvC9eV2aoO2ZgnKeKtPHEtQ8UYmwzamfA+3SwLKxJO0/lKTADU0t
LGmzoO+dfZ5tFaeLpn4sQrL2/M8lExmM9UNAQqEaMCJwPEzTPW4YaV5AB/efnRa16B4XEx0LeT86
ib2hXo66kUhaNQ5eCsY8vZyaIeLF6uxv/I+APNb25nhizQVvkrX0qVlue4AJNTa0v0zjHVZWVUUr
/yqLPIIklKUp4luKiXvA5DZucY8R3xgmpFgQ3XjC2tr+YnMTlFsjGLznPq3S8QGTUvzkNwMe1d7g
0d7YzL1uwhIsCfQs3Ca6qrq7QeeO8dyS+Lhz2IxkUa+6gHZezxpvk8AdEtAE1OStWNdqgdYLBuS+
C+qJimEjsx6xI6efSZ7gvWpD0X7qkhq9B8nEV8k2B3dU7B1RtGmEjK9ISolqdKIOc1Ww93Iovmkk
Ot3ZpyhaQ753tDHAlh/M9rNfVL2zYzofp/u85GBw0Etrz3vDK2nx69RgG4CKEuy6lVpwtxn5mIuD
g0WbQJRp+J+NxlKaEUq+QNZJE+7zsLDtG6poMo+yDK/rX5wMs/YZ+SHbOAYguREVzBIGsRGafbkv
cOle8b1b+UfBS878Iml97u9nSmLIwHZWiYuHczzs63j2H1EVIJsgNeW3lTFnNqXfLV9sHZbdcKwg
WzibvBoSwDTmSB9iNxcVPm+Vtf5XrzLXFm1FQcUX5VPIdYk6lPu4VTEtnqJF9BSwaJ1YVGJ5Q7vW
mlaUP9RSL/SnD0A2Tlye+PYFVwz4ZTaK0tvOeplAoHhAhK7ncIQegyfdwOqDccfdDG7q6m1h0aoC
Y8ohN5R22lHbbq66exBhDkVllB/UZ0gfTImYrvnJzrUzJ9jQeMbutwGLVF0QPBXqIs2yoqp3VDKO
CSktm6mEu1UcZ0E6UXZjco+HQznNO0xCTg1kviuKU4wnVb5NOOgpLEdL83keEnGscn/SVyw5qdoL
jDTpTBCldfG6BXnsyk/KB5rcv8pMc4RhHuTmbuPvJi9MguIklTUFZw84ua0kmsYp+zAM5VoC2ebO
0oDlxhCchLsFh8kIWk7I1OrPIL4kGK/KpXyK+VqDDcM1Pe3aVoR39LjgHkuoMaVCZe67hykApMTa
OyWkexq7rPfNWA7UUzqexMFUOYaMqCxlouUYtoUTypXsUcNU+rBTSNyMUVBwUDjB3OrKrS5LT7+M
CxJkZA+dVmckhajTqtmlImBOQxJfOAn71B2+aSqWWmRsEj3LarXFbGo6JxSsmBmFmiq/JLLKK9u1
R5dSlD6hyg5GGoaorgnaKhKjHV6VTrIw6ewt/vY5uxaaKijouu0nNxhvTC/hAIOY2k0Hz407Rf2U
g/VmbhGcIq9tzWuqVZb4tK1HSmq51ZKr3CurD1nOQ8BuOs5u+TPwKY7YVZdtITNVnDXQ3ThPzIou
KKAGYxCNeZBax0VBot+jmge3fFOC8ZQxVo/Yjeh9sxqvfO27zs9woAuXM+rCrDFi0aEIy26CeHWs
zBqjoWIPYZOsA+I0GO2zIbRPJxedXndUsPZ6P2VDZx57y6JcN0bhvTDGuBaHnigRQH66CdaHpYL1
7rOqPPR4ptutmUtxN001p8fWGtAZZZdMOlIVGfXdMi/eU8urk3GfKUD4p4ZoPldND85+sa3uGHZZ
g7FfcQaCwqVZrX3LWh4Mn934XvQgbKLM68czHg632+Rm3V44OVI90TVzJetD0nGpm+gSvFctCKVo
kpXiQ/Zucq9zhdm8qkfZReZEt+UrNViDvOev6TZHWeEb5gYycvdxSanNPesr09dwr8HTRHCCunKn
CcgBpqpFGn92+G16y8zTb4+WssYEh2CwjNvQ0w6xdypi3SjvTJFgTICHswPyCT7cl3SmRm4MS+1C
FQb5dbzOhA0A/FG8QSZSNKdBWVPRQXMO8YlGdIY+hGgp5n5JsSgfZ7J3VEoXjZ2fBSw8dKsLSlh2
Deqn+xkeCD15lCW4xXisCFfae8TUOXvQJugOJgaCf9P+4saXGACpzIHWV0vzPFR+x7gEiVUF127S
tfI5ThtP0gQTa0B5duFWJ/QGd9QVsDBTTa+sGRd/0VKmbbC2WCcoV+m9LJKYomTDGykqVEHc7CDy
kM520chLHKlzxpI6pkQE8AFrInoQ8qm2y6SrTnOUVKzzvQjHKNVZElOf6tW8UNk72XcZuHdY51PN
KKouOfVDKXfCjFfzwHC3Eq4Wx3w0A75dg1rebZeOIwEcouhR1nEa3NVewTuM43HDHiZrkuEUPyTL
fTaxKZtTw10imkRWuwzq36XMXOjwA9sWuZkW3lsUENILFOWT33ydWWYDJPA0ufctQ3JPslLEZ4Ht
S3Cu+HDzDTz5JgQhp0LqTj2RRB0SEbMK+sWcLZSI/D41rRH+vq1cnOtlUWW7dtbr91t2xkNVwV4i
a1hiVs3d8luCIFlkVGaYLxzZd+c29grkwhQH6K4ZJ1sz67DnB60G44PqusDbilB6YCsd5gVut5QN
Iw0vNndDLOIspjNw6aev2HFdgHtUqN1N6TSttazsPyMjDWZ60BNXUhzH1u+jXcTul8w12/q8aDWr
/GJSIBF5tj3Np/YIZjFyagD4lDY2ek0B12ufohVQjVmmdDbodh34yDKtN2j1THzUlJmPufaNtRTF
xWkXTlJUe6PWPj5wAji3ToV35IiNf3XlSKsiJS19DvUEIBlbKnh47qZXZPY3DdxELoTx/K7El/zs
+PGYU5BHW8WBGofJjJpi6R0cNIbn71AWpuDar1F09l4yKP/SrXPegVYxlTtbZ0VKEYjoTmHspHrT
2I115wFNSDbpUtRPQ09ZWWT0Ey2LvIhxJBSMPSnumxxkOimJIW84EwDsRYexX3QnGZ/UWenUGwpK
cAnQZ4CNZCymZePhrUE2rAsC4xlNVsXG8oDQccJIeRVx/C/8Xe0H6lrTMLdsxaABvAR1auEZVlZI
uw33pNjAJHAeWtLXIS6PvDwbONtQO6Na0qq9M0ycXppsvv71UeobMOfN6Y2DIeqaZeJChCkQvDsj
mi6bU2vBsEuRylydOjwcKbmnOKYRjK5Ib5+lvREeiDnQluNnY5cxMFzmq4X8F3v5QjbFfs5YTLZp
XS7MhabKSTaO1/bNVWm6Vn3jDAwRIwZgLoncxMjFMSEh8qlvjHrYkanK4muO2kmG5aImYWTjYP7k
mUHq31mLbx9hqnr+NtBt8uCIfHrIFzsOP6w9K+aBSXDiHYw4NvAhMyEmzCaxS3/69Xf0XlRBsBMB
vmNeVsgqJDHfHjZpd23jpAYoQBmQdW94S3wSh8THNm6Vm/elM+u7X1/wvWD07YJYfn0/MD2B9/Dt
BYc5981i9oD9lWb5ZTFkteXQwT65Wfp/8lT/zbUcNCPmI47PBd/TtddIcMf2uqEslSDconkOGa+N
h5Dp3e9KKwIrc7DKnyBMAGq/U4rCOs6UWzFxjoP2McyK+WIOMvkP393PygCWTbIP7BzWmY+//voP
miL+AbrQBzJ6Varzr1Uu0itZtePx1z+hv7sKqDTGUTwz8I3e/YSqQHK04ZCzSemXPaHwMIss+sMO
v76K9fMPZ/3zkVR8MB8gP95dxvWoR3UVJjd76Fn4SdqbE1tEyyPmoaRrRIE2VXelWrSEe5gWwrzN
OcotEDsthpdipuzunDdT5x0p3Zj9Y2pRQRbFfjX9/g+XZ9IiDbC6avjXu+/dDlvD4TDN9+73Nza2
jyMmUf8f5ih/97V/SzqvxH6Cz+/uIGsIB9G3M2qm4hjCvhZK1nZuW4I0v/7mf/ribfRo7lJGbIzb
MBa9vYuKNQUj+6TbGNju94Rf+2KTdYERgZ/t/olx8vPFGG2uQ7Z1+LBS9t5eLF00wpVL/AoBSe6W
kpazUgcPErPq9tcf6yepjvXL8ZHMVgO+ieD99krCkX7GMAqmCGnYDanGca3byj9khHsp/MNn2uvQ
3P36oj/90NZFc+X7oEwzvFkD7D8+kUkgtVABw4MMw+CWOE6zFw5387er/Hdw/i9W5x++8J9s7vfJ
U/3ydmy+/oY/uQLuH7jYyDsFhCDWKR0jmH+PzfGvOzbIGQfowIrD/3Nq7vxB2p/VnW0u1naTXMIP
M3O4AmwYQAqu1TdUyP+Wt51BCz/7H3cfDOQR8zH82AEStbWa8H68N8YS7AcTzBtOuRQ/yaxHgOX+
TEecbJNxMSfytvNGxNKVlCI3beuKC7fB7bKZyyb9ZIw+8iECIa140vKy7NALXXJynC1sx9TgEMkF
3YvpWVW4NYmHYSminngZHyHRuvNxpG7V3wTf9I0+zOK7oe8HrK1dwN6Y/Vv1NH/TRZLEWbrzzjG7
ND7YqdkjnBTWMsTX4QLOxSojf6yVhYk6rVu8u57AMELrbivA6JfsrG5HuBrlWeIqNK8B7gf9EKD/
3WhEP/IiX+fZrQRmIA/YamZI4uMwwCOiezLdTQVMlUOS9XCXzAGRjCfJqh5Hbfg2pi545VEi8NlF
qYjzryZ6xWPnZd1lMVU1AGoRY3EbSBHOaJoatodYysCLTNqkuz0LxRRSIeV57oa1MMnJq5J83lVs
O0/CmS6DQ+zlxRf0KGlsJSBupLO4L639MJr2ZzsX3X2rVYKLEMrAPljijkakRJBLHp02P5Smw/fR
BaoNz/IMcNpBloGVfSICXnzhaEZ1Zbl0i/qYjeMYfhKm0X6iaQ9WeZ4Qy9riiqf2cLawyU195X5k
h7g8+VPGfWKklHhHZYW5e/XVTRPQRMjN29HNt/FIEcLWr/DxkzG1i3MJLomZK8K9xcGQpq4oEORN
d90Sqg8j42TADdz16ZY8mcJx5czLuR+QlNx2yFzFCQckh+K7juEqSpxFrtdTCjC+j3pi4NLDVoy/
soYiz91l6X1REawGWGTQUduGgx1vYE0umJTwDpabeXKVua1qSHybYmrGkDIJO2bmNKv01eJtwJw2
YUawIRbW4QWNB48M5GggZIYJkgA6+BhcSiEy8ruhEcrthNCTXtR2XjxbbW1dceYpqwMaKqVlqh/x
pIV1CrcabNJdVvniZuw5XdlbYsa4u3fobWag2E7ENjUGxI67+NNcJCF8n6oraVIUlLfrY5KB+cg3
aTAVVN5p11sVjzAk/QtF6ksS6NHfgMdxgKtxu/URoYj5Q4lr29slkCfcCwQ/uPxpo4dHiQ52sXiZ
Lm+yEo3hJvSHGLE3dtUqSBT1F4P9ttxLJ56q88TPcvoM/TYtT2pcv+5xIfF5YLQCpqnnrJAu9Byi
VVTlNdEz5i1IWT3wgcBAfuvRoLLdjIPuRLQUMSMzhbRcL+50GazYkD1Uo/zEKQs5HipgkHcjvlef
iYoIvyLwFZdh3C3zBTz5TgF8xibXi2z8ZA4pUEmzCzU1mQw0HkaTBrJtKvzKiXyn22nVNTKy0rwH
W2Gm7XlT5113AxQOmIbtMa7d5UHdfnJpV6WxohvsTylnv49dRWwjqkjAZlFRUMNHO7DpXY2e4Gbj
tMoZeiLoj9HRLe6TMHbiy7zFC7RBKSpPJfPY9rAwWZr2ZeDjoS1pOp4jq00ruu36fv7aNjYS0bmr
fT14e98u0LE3cT1WN7g7scPpthifsPk0H/zS9TCQ+OniR9QJzKSye11d5NphVrQ6b52DXVPumfRr
6jPW5tjt3bC26emIgURFMU2eJn90xi62dtJcXTtm6hnY4zk3UW8QK4gg+APU1hjRnU/YuvDnOInI
7+tFhBVStzNouN5xNj6HlNtQF9yn05eOtf0RrzUdpnVl3Xg1Fa224ry0Q4FY1FXjtk4tI4U59KQx
qLCCQ56FX5g61O6WrE8xngb9KnLMCRB/bvm8HiEvDa3elJ27nFghtPqdG7d8GxM1gsmGdkvP2+WF
Xj73tGkDFic1DZs7KaGIUaui6HCnW0bvptk2kr1QwNm3cak7ppTkBzBWWAY6uy4sK1KAWx6oapgC
jNsqOLXXbwBEC30AGyxmyvq+n/3v7uhfRF1+tTtiRPvUZ3X2Jjyw/pY/90eE9WwQSjjpWGvJcrD3
/r4/sk1yBSgjGJwcYriMuP+9QYLh8oeP8wkq01oaxFGEbc2f2QFD+DSv+ex3WYQ8djbeb5GXsMG8
2SFxVKYVzgffzF+Ggwjewrc7JA6ZtmgnHvvETA5d2945kzHMUT3UxnyQ7rIghwU+bl6aqbWmnqPF
4Xw25l3xWHJ6/DyJYP5CDcJqPsNgt/WDohPHpmUopA0PTlIG75/iIQYS6cfAy1BWs2fglvYe9NJp
3WPPtuNgVw30lvTuHddyD6xiRzHLvfZivSX9vLZcPWrZXenEhk0GoX7rTIJt1FDd2aT8Ipvu+IfK
8LpdauZUMSSEDc1dbMwDrd1l0Kd3eSXiF5lZEyWdDmfd2wk5icZpy2OO6RRlcNvQFrqjUysn8eUm
c1SNZneZ1H6F41n2V4ZLURQn3qkShyAeB4wHKHfJA1a7Wt9ZhhrRrTuO7eSWdJC9gAZq6HbK4FhS
TxLyxh0Yl2MFagGfqe3cj9ZFk1p452li51OWXjF81I49hzuPUcsBv+dQsiFNzHonoP/CrGh1cp06
7niRKsgdG4+YIXYVe8SCYM9BtWuNOLlbEPw0lKtaH0QMhY8OjyC5cJB+H0Q88MIKvepiLK0D177W
LuuB38BcSWbTBrZjqBMGD8k5N81uLGJ+fiz7VAvI8GiYvLwZucTUYGTROLJPybNtotMTJ5udfeqv
W6POd87Y5TBIWwt/8zMihndsh1ZNRt6GRt/us2FZrsnXUxhlZB8XN6TDJU3zAyHE0IioKBb1tp8d
k03dnJIKCRiFV4jgQIkxbcOeSrZ+EvZUX9SO3f3ZBfdb69iH9rW+7eXra3/x1P7v9bd+adp5/Un1
//ftf6rv/w30fT01vfmPXU1udL7Wr3K+eVW65Ld+t62t/+f/7y/+r9dvf8rd3L7+n399oQehX/+0
BLXz7XLDAeo/G58/P1XP72zPHr/hz/XJ/oOzG08wHFnOYhzM/lqfhFhPdt8a2L7lgtcA/F+25wCO
P52r/Dr/AzTi9cj91/pkBX+gIwmLU6GFw2k1Uv/10a++n8z41v6jg2+1+LxboMhGY51jIcRGi5XO
f7dAIccYhHMYhbMfDMOta+c0fISUE4EkVFmNLywNXDaujCfNF2G1Q/NYTbqeL8fMohp2m43++DLZ
+dwf2AuRcsUJbE5kZocseHUZymfQCEHVpJdEVkvIbLKIg/ssjGGCbNmiTsclzz3rs4CCWV5VrtHL
vZUzZGawM5sQHiF/HUMAMwPzCIKtF0lm0Ojn4GrQO5Kyj05b1/N+MfQcoE+XVbeQyC2qOZIityRB
FQJDa5wlNOWZKJl/MhAdFdVYgH6N7hrQaE3UNTOg3+7M1UO000R0vBMfXElx8BYTwpvdJZ8bUomb
htPuRdYP6d1iWMNZ6prqdpIApPARTI9w6NrTOaxZb7XStxJD1T6Lm09OW9FQruuX0i+LrZit8Wzk
y93wIPZbjoHdk2+uXzHMzGMMv+wk60Z5cKcmvzBN/cHIGFtArpg3fsUQ1ApTtSvSyTmhqU6fKVXU
8DHtT3MPEztuzeCsrpR/JSoz3uWO+Vx7pd7GJgxyArbubk7tj6G/DGcI18Np6pj113Ry+9O4a+1D
HcjgoV1oEzHnoNyacVNuc7dQJ20/M21v4rHr4P71LUz90tBm/0GJGfcKfCVqgSqOs7CH7l0tLRA9
jRTIRvGM5/U6yZjkfcpYmeSZDkGfnSrLppTHq2wIYUYV8Pln3BkGYx+pLWNY3bvAmNZ00PAhHzJM
N3ly5iC446mCJVheunNzVVN7nuwCT7dUOXqFjAagOcw52ViLDd2Q7kKddCdIk7RUjKmpvyugKuHC
MMFvsvZFk+FwvPblsgONSlBNdrsaOEoPlxvLDj1pzmDsAkkv001Gcsbbe0aoL1RuQFuNxQgjtgZV
Nw/07N2mKcygjXaZYAwYJpwTu+2z+HTJMaZfqKRrslN+6oV/bpX+c2qmpnM0qJosTt31cLEZbflZ
ldw3jVe7/j7BM50cyiQQ7UlcLe1JGdTXYpHEj9O2f13c3j0WWO8eyDeRRGtn6wqraLzR8JxhUXJs
D2urOqvorIPlJJlxo7zU3bYcs3lP6z2G1oX3mPqiaGZml0DDfR6VU3zAKJdjTRt8MIUoPLLYzlPh
hccg5kB15aVt0JPIFsP6MCznzpDcsMW5hBRYHpy8f7VVS0qb7gcSdp390eCPax4VPRbNWavALW4N
QL6nxjzH9TMIypQ8dum0lGPPTultqbZxuzPoi5jwMr80JkJi7ph/GdAUwsjU/qXRNHSUynFwOXNp
PVJ5UwMOwBvofIZjl2bbZva/4Ck4FoNqz1mlLB/fteJnmuKiC6M2oXXsuHpIPzoTIzM+Z70fC20+
D3NtE34fB8lotJ/t6YUFoWUXsPhlwMFJzgTCSnKi+6Sa4BIlgxirnbHYgzrNwqzLuSfUQpNPncrn
gb6sbBPjZ+t22JqAcYXGUrgbD5212fLaiMMTA2JbvpOSTDknFxLtbHTPe8ZU1zzB086dq+YCEKU+
tEmWHxgJL59mh03QofewOfsDKgSoyBcnL0OKujT+DjSuI3HMKtkM43KPWPGB3QX1iHarDgLJaz/r
8pXyv/mMl7Kx50DqnwU5dEfe/c6p8//YO5PlyJE0Sb9Ky9wxAsOOw1zc4YBvXJx78AIhGRHYVwMM
y9P356yS6szsmirpe1/yEpLBoDtgi/6qn3aZ9gXZ0Wb1JLm+kbaD80RY4wKsQKxE991O2ngZxl9F
UviBwNDz3g31q9SUHSJMLMcSDG/Y4Rw5CTydy9rwexf2sK1N++eEnnHDKIS59VR3Ox4N65UcGh7n
JVuPTpYy5v4e9atmTuqNaanijIORfpV4lPuy1n/5WZM+sOjGZ99bOcPEM5aVhFVk23s6/QpO5UCO
arAKts76joGoCTXdXd9hh2SsZHGcn/OyLg9o68XF6636mM/VHVyB33NXYbZ2vdg7OhgmziDA1+M0
j0MIcdp4AII9Iss1INuK2jtkhUogbrXxszmXWMpYEIFEphaC/CKnu4x9pt+1kyDsVxv2B0YQ/4e5
ABoiFTPdK8irl8XqIuoVq9AVnbmfy6zeF3qnnVuN+HyLB4IqK4cPkdSp5F/iOudZDacsK91bd5JP
NcFVOzA7X1o7a7V/e+n8ACLUOuStriByxGc8CQCXFZ8FYOSmNT5aQW2iI++1aoRbwKZZUe/5aPRX
T11+gQd+SuBMua6cyQsuFDhm5hrmbdtsU3PY5/2INLDQVVeX87DVMzscDHSQka8NlWd5YHDFdbxw
4OV3I+4f92CJVe74/K0X35r4q6ahheBt+QTw3ORmjj09ZOtntaD2DKZ7BSHV0pJPS4zjkaoHI7JJ
8QepcpsbUYq921QYh3z8saW9fEGynC4U3iE7A4qQiwUE3Liz22S/tM30RP0UYc3s2wKTpGtE6+Pv
RjWXAmhCLAFiDua77HsQlulRwj0oUjp/89kL5jV9TbopUKN+B3/rCCONndpBnsiy5AZWBwpknz+k
bnf28+mYemu+AxYhNubYvBiTvU8Z79lSowvP7vKj4xYnpprLYf426dAAukRGsz7nGSAIr1mqEOLY
PZYyfhe6xhpTDwhSBB3/NujvYDpymHKBDRuOgMfC2R92fsG6ZOkPaRH7T4Xf2dtVZctbqXFf8jr6
97amJeFnizYx/E2tiEgF7exiQvJbaCyHNVOUfG1KkNfbXjrlB03Dd4AsWzDn1RyYZA0CT0ki1TSw
wFanY/ELb3F5wHPX6MONICu7wclJ4lKZlIWlwBbCjAswi3Whn9I1rl69yVsCH6Md4vRaoRR1bpU5
EW9QGwqIKQf4pBZb+ljdSTLbxJWtdjwafrP+6GsDe2m/+GWA+c4NrcbXLlrN6oL5cFrFhnbTyomY
xs0fauFmpm0mQ+M0SemtQZvdUmNuXIk0Qdg0lPuqEqdDoR0UunimZHKvG8NwtzK42A9X1urY2zlW
3GShmG8iOe6AeVX5YfLxChMsdZuDhIxz7+eLddtivQpUYRY4H8g8q6SAlTLypRuV8KFQOAs449La
DWAZ79pk0Ll9WdC9K5iJE0LYC1an8jItxaVvcZIXib5iIefZXTnyR8pol5Ot7P5msccHKtt+dBzo
LzDT2OTIxHMOnM/W2JFtMpPCDuZyoFaurR4TSWx+oBCD+mgChc7cB8Qwzoa+UtRmpdVONpYe1JOb
3HFqgfTj1reT1Ke7hBcath8t5pnJpx+vvxJH+yhdkR5TVyXA1rP90jMMdvLpAykQP60suLtSbXCY
GxAlMTwNfTPNU/3E16p+MLaXZy3xv2YmLqHq2mIPiOe11WR/awFqOkxcihF360eh86C6i7uku6Kl
6MH6pjRr7UAr4MqYccdbm54x92BDVzb6bjkr877vyvVxstfiaKamGSyGd0MDIPA9mm9DD1v2rjPz
9LlCf3j1GWw8WLloA9Vmfjjni00UH+Cc7Q8/p9G8ZHT6vVWkubZupb+bg/C2zqRXFwwp7U5gj/3C
J+KfG2/V32wCXmnScOyju/iNYBXVBlSSPgCBedSzunqD7/lTm/VD6UHg8ft8+aFLFRIdyPbA/q3P
ppDN0dagmQ6j6Hc1OPfPdnDdz8a0R7i7lvVMqyPiuYgBK7ZJbD8Cmyi3idMMj6O+licC5KjelvLH
3/aiLaGtVSoqhC4jbXDZzgypRY7Rue8LSJS7spvqTeLo2PGbrNN2plU+LSAFtpRiz4+6mg5lNhqR
Tlzuq6Tvk8C9of2wyrl+l0WX7prFE7tiHvM71er+VhpWdUcVpP4jqyoj1J2yDwyvflXmTLjNVMAb
vSaiowraMQbDHWb3/jBatAu2tABs8UyCZHKvve+620SrFFnUqYyxCwMvl8XI7+MTCo6KWvTpiz8O
lFp5I+yBHpqw0+jrfeFcQw7WmB21TCue1yKlaSa55uNK9yFtC3lcEGORVOJLitwSNDTEBHNOZGHC
23bCAY4TUK07lWndgTzXLh/z9i3rdXEBwvxk6lV3ms3kJmEguSkc+OUed829SWnDXaNR8tH2LUMq
M6GyRaa8at74w7Pm9L4SiXNqV2E8CnIMZ4tdY1vQUBY4WdLjCF2e48Y/Qoqb9nmTmg85p6Mw0XQf
5XwuA6dGW5/LvkYmsmmjWOB1PDE+TK1dMQqpNty2rVBYXPgW9hhw5E2x41Sb3TdYqB+4pnO7jF1f
3jpF95UXs7EdcxMh3KaK4dQ1mn+u8RYes07KDbcXaI8r44Jp0VoWD2u9zwgtnDR7ys6j6B4U+MAt
8hnXnsRGBtAq+7boyuTGy1GzEu5XbI3Q32MLOzJseH/fLeChvKlPgswYZAjN3H6AeQqIa8JjZhnt
l+7GB2XSXZ0VvrnpYh0HXjw57mGa2E6NttNDs5cv+UyKES+ZGRXD1HL3bpv9Ulq4Q+ts9qkCs34R
zHjL9dR4XtOeWERngTkVy/zJ92UfteH7opy9SS79bzzOh7jBmOauJeGLCnqLplQLSAWz/IHpZgnE
jPkZhc5LMnMTjDH09T50LlNnhminGBEhUZhHq8jtq+UCsd/Jz4nyvCi28bQb+oNh5BB1kdpuITAD
dFGB0Bv/0PrejYk6up07b9kyDeOTqv0LSA9/K0YV79Yu+0Anqdjw8bQ6AEhPuLT3Y52vhMLXg56U
7wC2mVJ0g5R3SvdftJLmlVWkLua5uqSgNm6ZCa1eOZVfqVEn+9QexhvM8s7eQCx4x1mKI7bUmmCu
1khb/FNL2uARZGz2qa4b82DOu1Fri0eZLOfScdsz9DRaYyy3QlTEfG7b8kWO/nQ3sgWQxFAYKTP7
w2s1ymnqrxrawsc0y/5cLgU8bRPf775JWufqpbJpE6KTjoIb7+i27U5zfO011fsscj3D+ciFY7/N
k6VHYG7OpUpnBmw+jAljNTHpxma/nwYl9ty/37F+Al+zhjfHmn/yiMS8FmaDUG5o0RxP+jmrmzM6
f7LDJZqHALms31ZsTU8Oos7Gz3EvjldSLLb8HpUrpqgkozh40MwvVZVYfb0K4L/R6XZQC1U9X1OX
rNtpf5/LdjhwW3MC9lwtwHF79TAY5JfpMjqWqCg7jUzU1rdLxlqVLZjK61pgQ9xlC1vyTeuL7pko
T73VaGrdlPW0XgzLKo9tYXD51X+vs5uGMAmSkIkSPsk21+Rju6w/89iANbd44Dxrvb+ptYpt0iNx
ODcQgnrNJnZlmjJq9K4PqKCZT8bq61HSrdS/e2f4Kq+cjDiPW5WkPqmtDkPZW2dyDA0lBZTs4fCO
3Xc6cWtOhenvmV6UDdPGLiBUW5+HfG53buy754ZfjpKlZYcb9qVMwT2P/Zpu2gol3x99l85hs4oK
Wc8f5SDmW0am5d5uRAWLbn0j2rOG5jK652zNaUNoDOuXlsTaVq8068JwbebtIcsskqFCr5fU9nHz
ZW6RGY9ZrTehNPQBNeF6pTPXad4SUYMN32p9RPOuxZWaNZ5adHdnUfHUtVMaNL1ubDBrUUgWr90B
Ip52EFS6QOY1fmtypSjCzh+lUaybcrIt5r8G9clpPV9U0QtyJfFvg0z1qVams68Md9gbghFoR4Bi
B3f+3jHINI2LQT+9k9nsgbI6ThydbunoNKAByhxSiYPScZgQGgMLRXOrUzK/5f2xt5LJwUVziiYs
K79GroOC3VelZCJ8Ld6MJz/GjL64gQKBuHXt8pkNutlqGq5A4HJUT8ctnm76Ord9qr2z42kg+yb9
BGy7OSQEZMIqt++Wujq0qZefRDLDZ2wIIMWxy7GR9YFr/eDlwQLLiN4DL9vnM6ISIWERmZ2k0cBo
4UUTndlVtnxukvllSVAWkReN96QES9M4d0YF+a1a7ellGHx5fbbkwRAZGQnduJvXXg8Kx/pFp1ax
HZq02BHlKsJWc8HglMu87Z2pOxrxkJ1jkyF6i/P7vihzlNdERZJqjgP9HAuthcsSksH8mAmCmkeu
60N8Ak5P0kkB926iwiFxdjbgMz52aW3bIeT4cb2PE5T4TZXHeh24ykjYcsaZI+zGiU2dVrC8kzFC
ma/Sl841c9iLMQCcxc9zoEGycLgy67NJrsipvLdplU23bZFuX0sxtU+Z4inb8EQVxsEcWHfoAQLj
Ab995hJIKkgHDCVNqdgiSy3hIulNi8Iv37LQSb00b2LuPi88bIZzn2i2IKg3oNJdnILkwNngDMD0
iSaJijJ14I/GZVA69+y8M8c1ED6o/htzwjxy7ETnc1v0B5Ge2sU21c4WPdBQhRxkPppaVt1OCcUI
R5rkOfSvqVPNZ8oaRpOW5xgQfe4uvxmK42iZlN7VwSwHNM8MVfke0d/fuzJb9k6dPFXrmIdqcTih
VTcUNT2X4sofK5HdkqnsH+rEPnaW+IyNmmqEUgw7VRVyo8/uTzUQHOIZmAilVHlEg8xicJ4rl1ch
Fyw9OQJHpflzKOfVsHZGQaNKW3vtDQwrPalJ3q319UTuQeHWSpW/zDHWzoshx5pHoSc86sO8NLZ6
rOqHDNko3+GpKqvHup/ak44MtC0kYqWEMvUKFiKZNtXUjjdTu96S2xR7A9bwVqbUFpbGqu3YNRvq
ldRr2VRPVefGH71XWA8jiY+HViw13RjLeTY4HYKsqn9QW8axYrAf4exzI2B9TFmPjCrqxra+r4a0
PdAD4SJyIpm/rDJ2D3Cv7bDLs/7NwJDx24zrLnKNLF82ZusQQWvitzIfaN+5NrSYKhEHrv32YRK4
w/x+pIkuZbEg4YcbTtAh1rdYD+ZJ/JwhfbN6rK29fFTOUhn7KlOlseMU3tl7IKUpI2iJ9/0FDpaP
DY0OcnnIyEP0GNHarjdPs5Hb2c6xBfEhgjJgSBsDLZ+LsdMg3QLa55+LGSnf+RlrwaaelWzConGr
fNMAcKyfCsKC9NNtCpyq9rIjH0oZb4CFDpr/PiHjLTkRJe40nb0Oj4on42pj8N2Ew+qnoFvjdbeO
6+ucNvcI0kcGpwtYLtPduMwT9mJFn6303DvUmGG4qGOyWqeFMgQvzuizzzwOnHY9RU7t2KGZIF7b
LHT4n4qr1cO78ZWe3zLq2FBrABWj7++gYREYVHMVGSSfw4Jqur3ezNpdbwOqZN4F8Tb3iDuxsAt7
6wjVHXAGetcW2co41fravmPuJzqL/+ncCSvbidWc3tPOS48zwigxixQt1mYacR6qtQkTXPp7D3TM
cUzNagynduhbvp9MrqQV2ehhbBZ0nPLI0GBomdXOTXVI/UatE42Miwfs5u9rEotHxgHnSojDtKTt
GNpzOv1e+36ORM+JXCfetuX0Xe+U4cTbUhLT2VYZpju2zvZOEbAtcfAQC2vRp0JXDSYqvIUzfmMg
9Lyu2JPaDSsUUDJOtj8cYuuyQVku+8E5t5QAbHma8oADSoJMaDQ3w7wOn6r17oaJu1Y+ZnQBicU/
5Po8H8lpteUmqYxL2pi3ILm0qB/ojFXZbceAqW8d/yRwJPRsRXl353uKuTozge0kSaL1hU+6t0zo
IW6UZNgz0CqBm2N40tz4lhkH+yH36Evn8lTqSH8PxJBvnC4LSSgdCfdEvTB55kVa/+g0wo314n7Y
Leq0ZTFbSv08eRBL6uwRANJL6ebNDmqfETmzgWab8o/2/Wa3GH7x2a75Qfrqo26T66aBLmk6WAkR
AuIhuVStPn+x3lavCr4Fb2N3rc1a7ixN2viwBq/aaogD2NAKtCOT9Nl+bHv7EUO7JTZ6XOHNmIS5
N/N5Cpa1MJ7QYn9NVKxQ2MPQi/fubNOot3eTidZjj1i8X/m3Tuwm90nLd7ihW9vljDP2B5VW3qGb
mTBh5epBBgzrJlbVAo7A1G5H8HWBELQCzlo37SC48RLXs6c9ll7TPSpVPGBU7bi8Wir0GGtuwNlD
jG2N9ZCUdr8RbtUcSIq91rmp4/v18PlOU3VTaQb3P4BzJZSmzwQYzE6Mya17/VB70bs77m55oFcm
hFsOcm2lvfU4VvYqHjm55c1LWlS4Wkisc0GePmBTrltP49COnRRfr8MScqqBbd4kqPwBrtuv2rUZ
zbim/lR77AVmoW4cO+WaJar1AFgu5BdEhHZo6EIgu631AsW4XnbOPGnvLpG5TcuidcRyUgViXKua
aqs0fVIWu9iJGCMdIIvkhJRsbBk7pwqNP37ve1B0u953Y3Gi3y/fKECVRy03IepNUzJH2ky7xXQl
DvstB93OmpwjDeFG9sy4I823hc8deF/Q+jEEXAbT7hPGj3MywD0OT/9rr/97bd/VvfUv7BlZ9fnx
Of76s6OD/+UfBg2KE672LLBlumdcw2F/N9jb+OivfX62L3CJMT36L4OGsAHLU84HrQcSlEu8578M
Ghg7rKuVAi6SzR/j+fifGDQw7f/FnwEvDlacL1jTCZd4V6P/Hy32xMV59dQEbLJx7HG/NGM81I/0
TrEK3sCRyrUo7THX3uSxdMJOmA2pbNE/zXXjb2jngZdBkBaWXd5sK0yYzcGfcUJk7ch1d2jJhFOk
+bC43itD85MrjTmSbTZFnYej3I1RizwP4GtFr86pThO15+C0YQezv7ibM8ds5ZPbTF44jvOLTv8X
NZV6ql28PGnI3hNnpl7WWuovUx/LA8Yjse8dyqaslMBAzj9/z6uhHlvLS8YdvlrvZDSag7eKxbCO
G2PL0bLZOPiWN6UuuN1Z7Zslhs/RTk+mUyF66tDHR8xLpVfEnEHaau9ZsTrxQ+9HyJf+Ul/c3rtF
Fs63ZpaOJ3dJOMqACuPcteK5z36bs74A4EjYdjdE/EVkNQi5aI5yOPZ64Zwz1sqPTlGExYSIojbd
eoTppbHvFlNEqB0+DTverq7qMkxLfZ+5uaiuTgCXselSh/3E+H36FkmNLAvnVX1B9ZwurbG0d91C
mEevchZxVojAuxpbdPKlm0LGz5iWli3D/LxljGcTgaDmblum8n71h5aCGXM+kHOQd4KZ9maWqjlp
mu1sx+t0QphDcsi1gc4jKu2eIGDUDe209fDVkxkNp0yKt7VS1olyIvMd6UuLmFNU+5TP73C1CfMF
ZnTJU/mLha0d6jYYLExrGJaNQHft84hKt2GxXqElxD17fYrblkrDZY/bpqXYD3pqzzLHFd5u1fo0
ZVW/9YYGpTZ37UvlpdoeTkUWkJvmFoiGe/IWyVYy2FaUlCOfoWNgKYQe634BAm3eINRW+8KjOIw+
e+NgYTx6ypU7h5yrOkRbQhc0kDfHNDH6kx874sCmzwGM3/rWo8AZOqBFop0Tl19ds8ZaOKbCOk/I
NiewudiYq0RO9NEttojivmw+lmlS0QLQlhP9ynnYWFmzzc7T1dbM2Wgn2KLbko7ds9kP68FIuyv7
1YMZwUSCWGvGlmspDvKaMr9SpX1yIIrceuECmstJe/FLQYnx4M9RPDb+R1PL7lmzUuuRB2flSXGL
QFKQdLFEY4dkG+i6dgf5layWdtTzRD3QMqBt7T57rSvLjezaJi2tEwbQ0S8306rS8wSohnaGyuQG
vgrYlmYf2omu7WZ0GpoOdAkCvjBT93eHvSfy/do6uflySSg5wD5TZ/RRzZG6HonH1I+of9hL/Jq3
c+8c26Hqz4QC9sPU1Y/uarRMJNJbUpePuV9/cHvAfNCh5kF2DnqMB3xgigGFr92sDdMZZX2u1GRt
xtzqI5j3JWqaWTwKDZDchuLRW68Xb+5sOS8QxPPQJC2zJ5yzV271UTDKCo26EbdzWZrbXFu/TAot
PydV3l1Ho03TRNhiqoAQFU0ayV26rs+VL6NYFpdqXD4mI3lblPscIwJLJLbQGxAu3abfSUfuHFeP
bNgLpP+SU6Pbb6JUX64BIR7GUbxj7s99t7vzGLK9Z7YL6mItXQZ5c/ordtoHP3VvOS5jZpm11yaD
wSuhC9UkZqSTnfCPHKgEe9PUhFWLevFdlnWMKplAcY9pTaDJTZveM2U+mq2rhXWtHzXa2cAQiTNV
QBGpbIAFZhtqWZLvugVIsXQpzZSt9egMhozKfGFpdMWaPc2dbf9ura4MNTd5NK2YkYiznLySzy+F
JcKF279NBsoClpqcurtim1rcyd5ZYnaQIvyZO5m386qfllm0IeXJtE866Y1HA/eG8HZ5XJzGOILu
vfUTBkCtBmxHtT5tPaV9hp+zboa1/EIh+ZWtWmSTccUGk3LF744ZostmtjRaOe30Kxny49olTzQV
7h2da2lKB3PmxTdmg86ZTuwpQ+/+imM0GuhWF+gST1Xpn+Zr6gepx3gbNd6nMcvvAInI/ZxiL4DA
fpkMc0fp5H1JMPU37EYuUsXghLQ2AAHqtds8Y/fMnYJidv4CGOHVFavQRG5Gu0WyDihiFhg+ytig
K5HZAlXtnhjNgxdL12e9culOzRGIN5xL2bQG+Zh2/chsd30fpVC7OPfKX14pywdf40sze/7frUEV
O9fKYYgEhssvr/fnTUY55IabW/9zBa4QNPymkW9oXdQQX3EhM00p+Gm3G/zL6Do84Os6EMmxBn8K
DRcZsqFiEiObypCjO4YDnyNWzMe2479Br9flSEP3qLh1UMESdq5zGVP4INroc9e70lJGxAIgC3pN
ER4BEJ9YC/bxHF+3UeCKob7LWmMtKHwLrJeNfMyXbd/mXhcZWLMire7WLXP4IgSi7e7ADMwfnU4p
IP5zE+Jz36OLJ7JriWDhJ5uPcoCwFKhMqvmpctgGj1BBCopIKmeIkexmZhT3c55hNijWHSpaizta
VGFem+Mui7N9gnE8G5sPe0x3HUMoTAQBO8sWx/QPnS5f+gV16PGF9Trn43Dgg7nXwdO4HbzuhvBd
ane7KYMfzh0ltorAL5H504wdYNvOSkcHESe9XD5btZzBDAxBPOuXNkf3T1vnXohswgTOzjrEyYQT
o+N3hLLQxEX129MXQQNwRiOgqGdyK5pesCb7NKHTaBJ0ZfmRO0z/x5golsUMhcMQfYQ9kIbaeOpB
FPEpmRqrSlOG9qR9Ls2c3zmN7KPKN9+oDGbllCD7DbsmMEmfCIkA5znrlhssNcPe78wrAxuSaKkh
NMd61e6ItDBExnm7mQpg67G9qAMqsIlYpCuAN3a8BIWVTDcFBXwn4U3FnuFsEWG14E9l/cOkS3Ml
MIkhGExcBjBlGuJzg5fp1qI/GB6Hlr9MqP8npfzhUbn2u5t2XdjVnnZe1PAbp1XYdfxTdB5JrZrU
gWOY855LQRCChJDcrMCKoyb1Q9E3kWTMIgYvsJz5tVjiLiynItldUcbbbBlOvua82Uw5dnqy5E9V
xQvfN3rMI9DAJHWYKU0w0T7HLs6OYMEIZzou6gjoC/XRYcsYcFlzuOGSysbWXi+FTNOwqKnMaGmo
5JqNPruSvFLN1RYM91dzd/m3XdiY5gLvcP1tJBb0AOAqNr8txpbVrv2JmhWsx+YiZnzIGUx6tGd0
CxzKJLZmL5xmrDMhHQNvyZIt4w68HdbmKsUPe+N9W54Vlu3k4F6d0Pq3KZoppqSaVF+z8l5LFlO8
S1OfDx3kZxwwfQWT4nnWtcLamgOG1lvR6joO7Nla3F9tnUw4szFOQFr3S3caIpSX6WczJK7SkPPX
crmlJUU2b87V7T2LxMSWSz5DI3yZKqIKxGWH9EjCBn3H/L6natcra/19e20HEoTBTImj2K/fN1yG
z2v23F4vvq0zzttCYyVD1e7SbB9fL8r0EFhHAra0E3zfo+X3nbr+vl8716t2hsuHa3f5fQefvu/j
/fVqDnFOBswDsp1kjjGelgUzAQ2fpcBwZHr9HpQ/OCmwWBW/Ky50Nvym1qBf8yM+PHcpOnRnSD+A
kDqnmM5ibXMkPVXFxq3tLIo7iaH16mAiyTzhYLQ//byipnRxBNzfdnXycWfiFqIclSgjvOuRrh7+
MkDexn2u8iQ9MMO/2n7mq1Y4ULn0Xi8aSLnG8XC+MGATDPTHrDXepkRqDL1I8bIS1Zg3AjLcFgL6
JHOUwQTIovZQpD0DXVx6nrz24Xb+q3AlS7XpLpke6iWjsIi3Sx+yjTNOoHxgeA3lBnM9aiypyUwL
atV3WlQ3TV2z+Q+Jc+MKmhSOszDScoejYCgDQ8MhvSlZM/qfYCsm9p2UnDZb0myfCzNe2fFiP3kB
TSo+Bo+FFxRV3D97WbnQAIRxZ9rHffygD0J3gnVxs/kGv47cZ3Ozip+eSSNFxBBAV+CNheCysumW
cTmtKm9utYHtL+LlcqZjw3ySCYKn5ZGV9p56oakbsFmeQzW717sJlzHt9FyMzRzsTDm0qJuIbNcJ
nLB3DNnf6Kh1HjK9qA74Me3tcN1teplV3GNhtfZqLvBe5P4uz5HTJIGi7WwY48FbTf3epWfjHts0
U4HJ53vt2xj/2aAb3Q9/isU9xE/rR5ziNMp7nk8x6jgl0joGBMlrtx2FT8Kb2O+dyNR4JfJoxIbr
fqBkCJETK/Iy6x9ALK0l0D2yQbJ1B5wUnMJfuesNZLW72ZXHlpGsHqTrMp66mbapxJBdiClhMLZO
J+JmS23Y4B+V79Vl0DqqeHLm5GMoDIcqU78Pu1jgDPas29WgB4G+s591Mt4wwZyAhuYX6plJfpM9
PVbuSP1cMonyrk/y30uXS4JATeGHC2r0djIdses6Yu9KGbAIPdMbPzTLGrf/q1P9TacCuvCvdKqD
LD/kf9x89DL9KMs/qlXf/+Pf1CrhChoRDMgNlmN4lIv+I+4oHLoSLEZ18CZhUbMr/EOtErQgAu+4
svI9sDqG+V9ilfV/bQbhLmAkAdvH/R+Gif4cdfR0i4Sj8Cwf5YufBX3lz0oVZzIarfWseugRmLai
E9DJvEc1gb9NWbX+DVznz7mlv/000zV9hwGxj0D3FxaKQ0nNXGpt9eACaAwrkhHJ3cQstzGHGxJ3
NIFbeBf/8JX8PT71H/VY3ePCHOT/+z//5GdS/w1pi4/Yptbu+ud/gBMxUE6NEZzAg1rcuznzKW4b
5ohSZ04yjRtlRkFFzr8jPP2TjxW+kwk3WzeuRRl/+ViVg9+vEWX5YHAt26vBO0A9ex0071RmvJT/
+jck5cDv8AekB8AIgvsGxDiyqz6q+19oNqAQkNBL3Xnw72xkfyzmRMYxHMNTYwwo858ZqIm6fhuT
R5qr8/HWG+7Mek/yso+3OqdvUvziw8fGFAdj+tNLfnrN89y9puO9rg6D+m1aB49J/xAMaVjmT5a8
c9JT6W07G3cudzX4o5Enf1w30zrBGNdvjSdmGZJQ6jmnzW+3mD+X5slSj2nNBPdudX84WrS20bct
68HERGNcdOvBszlUYOntQCNO7YXGnahIg9HdZ9Fs7DnbBtyntuaDFx/MyOWWDVqu4rB857+sH04a
0CNEX/Ax+2G9Fp806BXa/Wp/lRzNMoc2xGzTNfeA+AEc//L0H4v3aHucJ69VhPjS2ovRfXY52k2D
C8j4peL3wSbSiUd4DKV5UE1NqzWeqe4tXi9xHcg0vKIZ7BHKbw95Ynlzc7J35GeyUz8fHQe3CvdP
n6tIi3toI+9BMmJcARracLxP/JBnIaGQoDhZceBOP0Zt6yCiEdBrDvBT/81j8s+eEuDdtH3QiwYY
/y+pwY5SoKSafOcBSY/ojRPTUySXOFh0qMZ9HFshpmXzXF95c6TsnprBUv/m3/Df3gteBp1Fx6E2
xhPwbv78Mi4uR3Yoa9bD4H0My5DiWZQrUunkb6iDNoJ//Rv/s5+GJ41lzTevLyFzgj+++kgWw9is
vfNQjv5znCJuulcZG3P9ee7T4d/8tP+20Hgsy4RG+Ym8995fQU/xxHl8JFnyNBtM1sy5C6zBfXbb
+DBMFfo+E6S+zv8GGfj/h0H/PGpgSeWneoK/8T+pO6/kOLJsy47In7kWv+EidACIgP5xI0jCtdY+
px5FT6yXs54gAvUAy8+uSiuRZDICLu4995y91wYMhCHGYuLx989IpFguqgnKv3rSXlpjE2a9+WC1
vriKcJ2Tm818ug710W2SYcNBg2e5DMGR9HcwfkyQisi7M1JrXYC1jj7G569vgbFc4w9LE31EVV9S
BNgIYbpc3fFIRvBMTI91ATeLJ4q7bSh2a240LEaKTf47bcgp2ZA/txWJh/YdRH8h0sPfCQ+hhdAY
GORKvWBlofz2smO9l3bVVtsZwDZQtTmoWawj+oJ6CSxb1TUahhUKropMDtiNnOxWwk73RCJnVpW4
En4Jh2ZXbJiR6yfGnJdwJ+/r13QXeOEaxqsrGzaDRdkgo9Pxz9rL11fjz0L8+WowHgJVoCnK9QaI
3MTUOH9YF/MByqvyM8D6INODtAmpDVXbfzf2xUParuTbdM+F4Gjqi8CGPVjb1Oz1Y+WvhMquLuVx
2Me/izd+DppYNNC//p7Wp6Xiz137n++5PHV/bZo1o5ulC21d4m15UKfVAOhoW3vFvtgIGwCd1TsW
LuU5Oc2ef9c/Szf5Ydp1LicO/5TIaypq/0ga3ibwbfmsbNEvTpEXFRurczGnChgaQ6cMnTk5xKpt
jg9t6OR47TlmtkxrbXawHkqPC5PK2Bh7fzvcSnfjecLgR6My4zc6I+re0Km6NVHeOGHUcT9rHtM1
q7id/B9i8dK257yyFZQJz+mJIZOnbog6vCuPxY0MWf9CtOla8L65bsu+fn1/NVVBAQDbAhnZ1b6f
gJPI/LA3L9GjuJNugE3fxIfmlJ1oSmyEJ/WxWWV33eIGXWEYQxIHYnpu7N7yBMmOW3t4zUY3xZlb
IDrc1sNtzUBegGKC58fmn0vJJjZdI/Kgfoa4XkviT22OnlO8NjWEibSgGFm7KL2bQ7zXEid/Zd8x
TLoUu6rkpfPS1+oi7DgwPcWv+pN07E+QY2/ZePDCxXfxaGeQgFg8cC+sNPVi9dsQvaTBxrlRVEfA
mhev0TBYvZsmrohDGsju8eur+Idb+PkqUrWg4lE0SCAfnz4wzbpMX9q8+Ef/GD0SqLwNH3y7dNLD
guMasaetMCyGjY30Cn1IdtS3nZfu8z3+BMe6K7ZwMDzVEwmMfIKXnB6LzddfEVLg1Z3WFBCFLPaU
7gacSPlq3UXfOVaAt6a71FxH2bqQdrG1MmsPSTZJCksc3j4pfTokbhZsg2BXRtvUuNP7uzjfitZO
H/ZN+aJaD2a7axoXZx32TfwPk7+BlFz9LE0PTnhb7Nr36Sb0HaFeKXd5u6rFlYyZ6hfEKOtHcFu+
yzoCzIdgejbrG2l0+XUF1DF8nxDXHnApVzNova4I+KwLpP6XuXCaypk4qscnREp1SgDzGql9FGzA
81LbhLCToOooN2mx68UHI5PsKT7NybGs1ugfltW4AbxOezM/tbSTO5ilcv6gKydIBEvkaPebL1+1
a0N04zNdlO6twWenX5IOZolXJHc9jpfpbTEl6vkmnxunA7uKphOJOHUI87eUObLKl1FJ2DABBA+x
jeBMYI1EjMsjmhOKLsbzpl20HY7eoHRjNlAbh2w8G+Ft3x0bEw2R+RgZ9zLd+mxpgg3/sJTR4FRS
4POqKxoTfqh8H5ZIJCGNPs+heM7VtsZMFW99fVLcypfpkFXGNzvHdSmjaTLAHLgPnAbZ9K+LCybN
KiTipD4HpvmrqSndkCKBZamMkO1S/ib5R0Jb8WEd4+NMSDtLvJ8My0Jcfv2v9b+NRL0hNC64xDpu
kk6qZifK0QPo6lLn70IQBWRwbvO+Vw5BVTnJEDjqHNQbqzRgYSn+Nxf733whhbMUB1VKqyXziHP5
319IGECAMxwVz5LpP9VDqHkUjkxV9UOwZICGgb9uFTZVARtSIpyiyrjT9IKAiUC8W0zq//AgS4VH
WUN/lqrL4DB+VVmyNo0BFP757EMvU2fmEerQ0pSkzzNLZHtmZA5wibVv9uVlUfl7YdQgeS6AXZh9
OkFTS+zi31dhhP5vmEUnomwt6Z0njWj35HnZY8mT9/UKd13Naho5zBJViiEuh2bj6vEWAqJOgiLD
+Fa1AoMRt6W1tdIIoeFk+aoosU6Eh/rN/kmp/Okn1Hmv+Dc/Jx97jbQFZF4qdVni3U52hWkjrAvV
XxaD4qQ4zamtxpvOOhngObMemS1mLBCuingyxaPGULAsXrTqXm3PfvmYi7fjuM/Hy1Q+Ts1bRVs1
HC9hehjat0jfq+2BajnJ98m8MadNXh2neVMKK0l1Y4QTElGlkZrZz7DT26y3461RbUgYYPHjhGfe
AI2NmJTGq7G8MyLe+tu8O2p4D0TGVyzgqnCq5o06MZB5R99izxhQGlgkvuCh2onVZz04d9bZKBCz
cxLaGHwR82ZBmCk/0+IREW6BLSNw0C2wx/XGXSpukfpApZbydwuvYU10vHVjAoQoyX5K1yIzzj7d
sfKjh8a2Y8YP8nySwzMnbEN3fH6miKso7DBz+N1a639IxSnHTlndpxxv9XYH6y8csF1OW9B59EVt
sUYVfYiQopSZ6dam7yjacSq87mdYgEHOf0gS11R7JXfZtgKE9+tUskNcwc1dPnHY2dSRXWjb0nRl
FTvuVjfu++4+5LdGiY7y89JM9mg+dkyMFBcpIT2KyOfgvKzVTekS0jBo30QBftq1lxhAFWWYDqTH
ErWrXbuK8iEwNF89hyihObDDIEAVDMugUMoVgpHajiTkDl+/Sp+qaVjSGu+sKrOQ8rHXtUI4B0NH
+IJynvVfeb/KarKNZ7g1AV7yfVK9N8KJEaM6spkGd0q7C5Sdn68l3GrVY5t5LCjN+EKmd2ocs/Eo
Z6cIZ0Ci3ZkcBbS7SXr1A1tFgEA/gaKx3g3MBWjt6Ch2bhuVmLPFCjftSEclbLvfycYB4ZTyQFWH
7cK3dUxuNJpRSwOn1AKvJy7Ed0TBBpI39wgNxB1ChrH5HeSeqrlt6ha/fH0tcu3EnYUD53iaFUIO
b8KYGBVtpaHmrSBtSN1hVu9IWV8Z9aOh7AKsn0i34VGMeAP3X19keWnNXi2OQJeAuSkchk06fldn
FpPxdAALRD4zHIENTrXQH9Ktduu7yJHf8boWR+KY6mfVQC5qE9uEUCae9BVAWXHeYYxeecxn7dE4
luEhVd+W/0PmOuDXR1+3s94BWUiGjUww2GhbVOyX6VTMu9g4hvnxpqDXBr+rI9ZFVbe4D1fK9Bv4
g5sozx0Cd3gqnXkoxm0moSToV1b6akU/pvgI4Qu+iV+sp+gCLVQeN0Ri3UoN5EscVvugd3L9ETtq
3/W2CR1bnn4E6p1S9hyUjiomQf2mJKWFOkCUMghtLAj1zTT9MLsDk3IOTGchQqrWHXoHS4zfntEQ
RT3upG6Xm/IKazxKHkQLtb4OFfR0941WMFZ/Y0TuxALA/fqeDLHlkk2cB7tkI7IN1EeZw/WCR2Fw
hfeP5AaMcNOjdOjkY6Wgyl/p4kmNzvWPwQmkW0Bw5dwR23VkerIKqhtCVPx4cKJ+rTGyYm0Lj3I3
biKi3/xBO+T1baM9SoHP6JbjOHq71v2hMaPRureCmVbXRtsQoIE5VqtyfIslh6hwUYcIkJWrZg49
qVgTKA3BwDPanxJ20gyukuIpBqqJcIfMeZplV2fC2yfkd6n3DBz9CdwDfkH6el13GygTjrC3Mv2l
Kffyqu4dYVxryRqmaZ1u0ILjLFUbynyPifUDN3Odvz7Kb9hz4VZkvieKTnwWHjrRkX4Fscf4Ma08
ZXAttFJMrcdjEq7ZD/q79jSilB49hrmNw0aTrkOCajzfwCaIIiFzq2QHvq98aJM9bVUvRf/vIjcZ
S9K3t6JzKNP1YGsBKiU3aI5Rh//f0zeW07isD+ELs+7iNdhbXnFKfgi35DdlJJWesZFu0ZPQHb7p
6KXqW4O+yzl8hR0xwlfdVBds6z3AE/YyO9qW+/gJ251vT3e16qhP+TdnPulzgUsOEWg0RRKhminL
wOPv0qagls8SK5fPcR2b2L1LcTUy7eWAiGlHUSOH6ZxLaJHMC0pfC6EhQhBrT2iJilZNP4Wq9MBA
9tDAKfp6ZflUC9M/NCFyq5aE3cOQr0pPq6qzSPC78UxmHNRnCEZOkvfRP60o+dEVThGGQQ4u4+ir
nUkBOgUAexLPeIzoPmvdI6ypW1XsOeTPP1qs9AP+xq9/MslcCsYPBSW9SpqW2BSWK88M4eNVhzAn
yExSpTNaAWJoRQNNO1JSLD2sBIg/gPgw+Xd1EoPk06Ja5jmdH1PWWLrw5db8LUXOG8tPCXe4sLt0
b0jnANHyKLwYQMfG/hRprBn7Kfzd6bfz8BuGttGgzHnru9sqvi3ix7x/n4HAKXSxbKlGx7aqhBWT
hiR2OgQ/JMbThV8ZlcczEIceRO16IvHGLaik4l1Ub3PDwXUhdwT8ALhZQZrh1WXyEKbk161kD+fv
Rt7T0NhQiNw1LodJm36hQ+tqLXmTDenJa9zgZN75r8W7/5C8l8+Fy8h/zxyF38fUyKtc3e1fkqfs
TXqp9tJWfp3uBP5bux18tNgrnCwip9DC4S9c3bPkJfO5FzZTvlWMwzjc5WtT2ZTZW5/8nLLjKO/F
3iMUTIyx3WyFZkm4YacpN712iauDCK/PyZegou0sIwPfScneookTgH/Y5CBhkvVIbC5pTgG+GeTW
vNDiffWSEAXxsqDRCtug3ymxsrEErlJ8xy/R29cPDwfdzw8P8A9RkZcOyOfTyNSanCDTbj6HkqNU
BMJt4vigQj0YPTC+FJX8fZUspWjLCG4FvZIHW321KlhDbl/e58ZbV5zoxZvzkeAMuoxkQPcRGCU3
nD2yfAKOb8jOSrs5py/Cc5nZxQlUqU0zlEUQHjRxXJITZ65841+mZz21k8mDHKHdqc/9o/QenvNH
QoKUu+BQbvhCu+oYegl/gPWaInmpV8XBv+k8w+U7bvPH8of22K8xxuUw6+3kwnL/jmHG4IHDNqM7
keR05Yq8tHIT3hibtFyJP3IG7ht9W9armqijG90rd+FrXkDbW6UuFtt3OoFsnNKqedGOAAW0o3KE
Z2ILLvbrte40XnAAKOqA7vNqlxOM8COmQcMLhe79lV6LePEP/j1Cemj76i9gjttgjbFZAU0OZuBY
7IYTHpyN/qthtXZJeXiTn+I9NivtDnurel/hnHzmncpLNyYYD1PvtNPooZInl29EZlb9r9K4Q002
gcIr57U2Hiy4CyiRNcSDq2VTIFfsLL7kT8lRf+kGRL+r4Jg9VKCzKprPLn/VvqMLG73wECqhTW50
O8RmVsBQcIdhYzX7Xtib/bEYRLp1z820I+bVYH1/6zfGGm8VDqckcodwHSlOf5e0tvQw/NJ+90cZ
aB2pj/xJ5grQ1Az+Q+a1wY1gp4Ht916ZrBttLbenJD2SSWWoDr+5SGzAvOHvELpUtYLiPsa47R2x
83xt51tOHe8VydMkz1e2kuSZKM+Hu4QWa7DRu3c1op66KIyIe5CO60Y9Fr6tNDcDR5PYbVuHv9mR
X1CuCUNrB5a61czjAigldRgiImWxGN8xifzmFPG5BaKTZifJdJtgJuN8uapvsWhmpgFU8Jx1Rrcy
Bt5wP0IunvTMO8LE2JHfLdUHXe5u88I1tUx2ELwJdiZqtHiV5Jsd+9OGzddh20BDIsvM165HebVS
j8WAEP8sPVu5BWpAg14IxGs5032zTzHq+7TUkBJMZUAcAKO8T90IMfWVPpHK+Tw62abadafxMDzK
buyBNbrl1cDCMEt2Fu668R6LYy27Ei3iB/lWvUe5at7SJY/72zixYzrmAucRTsLQr+A02HK0NqHG
/FzAeytb+5FltgLwr7XRhad4SU2v4dm+lQ03a2/Sxh5618AmAgM0dsfCIS6MeY14G78vL/rN9NL1
2ADvA/U09S5ha+LtdFvu5Zd6E2yzQ+vOu2Adra1zshbcdj/dqk6yprf6xO+7YXl/hM5xKE+yN7Au
KScVF3x8MngkfaeJXSTefr1bUILJcW5vx+SYqXwPR0Vra9PxJTqV5dBXGH+5gnGHIxHrpWpwb+zh
VnhY1sYjMikgiK8FZfiDeMt8TXxW3gXWyHRPn9gIVv7LPDvMYTgQscbot8pZd3SnsFFfe/OB+tZT
V+y3juzN73W6gogjPOQI7WwYB3zf5GHgvTNX1W8u9LLUbKAEPodntN7RfXHPUUjYlXcpiQe/+3zZ
Na1f1i1gRFXCiAgHftW89SxajJISDhgrAHBufqxuomfaJjvz1O2sjX6Ofwfsz8MOjMm99nPaycfk
zQLZxYp1uygPoZSNu/hBwRVrOWrHEXrVSnsNDz3cNR12yV1D5mBzGixHwAm9I1BqGmH13XXtbaQe
A9WLFtS2IyiAZ73IZNFheXBSYY0TwVII20YsuY5CD+8UXQy1tPVXGtY6YsTYwQepxTwtq+QJ/+Wi
LCCtwp3a2xIVl4x80JMB76nHpCGhzW74ufOD0B3T9kZofTvRjlb0WAY7mCfGN33df/POMqlAhKTI
sqGL4tVgxewUxOZjO59n8rhvBCXK9322EOD6USXgUpv+8RpBjJOEF47ex0JTvipq40KfiLoTkrNP
Q9luMXo7bV3tCjH5NZlkiH9dkUifOgA0d6g5ZJx3xJSzWH6sZq0Yuz5InwRYk18iY8zeNDnvbhUD
xuzU/sSI7UcTp6SwxSiM8MEIMU6kec6WCh9sCcuk99Qwqp+ENcr7kFhpUJJW0Pz8+ote3wauPN2g
pbsuAjiV5avuOuZeMW7jLDqXM7J3oe54THW9hUGj2POAmvHrj/tjN/y7yl8+zyRvUGMDAU395xTw
Vzc/KS1QtE0anc1oHvZpBQsh9k0vaYCuR9H8Ey1t5U6xQlyHOTNoCU3DozUMx0FN6z36U/qhhlpD
/lP9DUygjrZeaRxKJPJff1Pr05WRFv0EKgp2Fa6NdnVlmkyo/KRW5ov8iqdcwDwOsvheuFHX2sVf
m7vMLe6Yl4aXYFf8Vp5Y6hmKRq945gXQCOqqjjw9vlULL6MAg7+MAKI7ZTRcIiw3HlxKShINNjyt
Hyli/7906kntN9Y5i/eBtM99G5AtVR4BMDGgBOgOmmeZNgAyzewJrABK43U1RYTH6NMi8ISsmuyY
yzRv7wT/PFDux25UufQEKESmPf9TEVbRGy70OzhAFZy1JUgNcKXdK7RIbFSwEHxN9qOnltUPjZVh
R7Ed4ruiCCR3efjmEv8RvXx4GLjExPQx1uFfSOmv1oBElwzar6l4mcv6gK4ucRRj1LAnslGWwigD
jNZ/9Dn7Z5lQXWXijSr577GVFFuGIrff3PCrfV2XNEVjXzd5tHXTvA6X4ygc6ryy+YVYHXLAg/RG
VbHu+dFPSe6oWh+mvtjEAxyxrz/3ug/853NVk34hA1xMxFcrRa6UmaU3UX7pLcFrJURd5QjFK9L9
FVZvWCcGXrKvP/Lzo83oikxYDkxMOP4IRP9ucAiq1DYwybNLXMS9Wxv7SSGnKK+o5qFYe//4w5YX
SeUNsmh2/wk5/OuNH4NRi0rIshc5rp6jMKfAVszfMLkeCPH8rjK9Ls7442kiIG2gHFy2lavWjVIp
Is3tYLj4c0LLLW+otWVGNl//SH82i48ProabGWc1zwmyWOnqwY1VZWykSu8v5pGmG63X1Xgfktel
r+BxCsCEZdvk0BttzPRWa5xAdDXqHQSt+UMXbYt8H4dnwbopx31JBJC/BpJFwq6XariWnLJ1u9EZ
qpNS32NSSANHatajgDZ+0yROGxFNvMdPZnBQtPaB6k6qW88by3ctjRG1I71znGRqPVIqtbYOVO8+
u5cejdEWdZdAofJE7cWvp48JDPMFLuICsIGUI/d2B8yTkWF6KhS3jTZjdooND1oRh/glMkuAtLsl
NaxS3MBYEx+RbUR/jYW5P+br/5Ry/69ysuupH7dy0cspiI/RgqHU+7iDqiLIsigVu4sIesXS+xtm
fKvZksGptPUzFNCbkHb+1zf2z437eGOX3EdGzdxfHtY/xf9fD2tuhENO4pF4YSYZcwwcnSkzSP3W
NLRdfaOCyxZpCfXjJhfawK2K8rvx8ucf2+BYBTmAka4EV2B5d//6BmIwB+GgAQVNBfUxjTKMBiqW
bdKdKreNiUSLi/fOwOr19U/+eUlgCUaPScYMmYCfQm6bbiKpvi/ry6TXza411wJaPLBBRKYHwjf9
xX9zlYn7UwxWBaJaIZVf1WJCS1bJUBd82GBeKiz9TZ7GjATew+GWWGBQ/RL+k9lihJSWxTeF4L/5
dJSnyhKDifbNgovw8QoX7PdhHk31RchFi5nF7PR5cMRBDpw2io4Tfuc4ZggYPDKZe/6nl5kYYQl2
p0YYK+fVq8+WYcXAf8zrS5M1+6qROdeIFutFh8XKIhvw60+7LkKXpX1pi6ko6pGcXzeyLdjoSPy0
5oK0ot3QyBqg7i4pcp2sP5JViNkkLycGzIn5zeMkfdrVZEQBMreYRi6qFEX+eJFDfhpDKJmAZdmE
yK0W78FL2nl36Vphn9cKb7HMSHpsDRCLbAg2ClHTVTE1WwESzDIVATqJnjGo+qVhzv71hflUnqNQ
10xVYbdnsK/8i5rx11sWl2Sx11AhzlPVmjasuPewrxoPunSzguwH0DdkiKREjDItAsU5V3OIrsIn
GHYMu9RM9fCqFS6JJIldKmdZSzvsfyjeyvibr/rpxUSuCsBRl9isTSr1q1ZLn8MLwLlTXqwS/TYB
d9JCg5FswMk/8bu339y4TxvoosnWmXuguZAozZSP981qcBvngVFcJmNUkJSjW0kJgvvmHdSWDfLD
Oiub4G4wnJBsJqPEvVrcB61WikZOo0uFWC1aZZb8okjjuQnnbYjv7KCrqNWCaWYIrFblXtf4HpYA
+27s9BtfDKzbwrcSzycMnCGMtuux4J1KUJL7BKrQSp+fVTNjtFvH+o0V4hnsZjLnZ/knMBQOFf4b
PnPwGxrt1JqmsJyOJ2zLdLtzCxpDPaE2EClUsLTvhMQvzjDinFhpuQHzrK5LQ2zuOrqjfmv2d7Ph
pr5snZEVTBqx50bVTqc2+qY8/TePrKkiQ8Qfw/bE5nR1Z5pIBRjcpPGFnJTYDkxGwkD3IKikUmGL
GHwZU/QqDlufNJnMRLWrFBlDV9H6LbbiMZF9VxnV/kmVLXuuaQXUMgYvgCrqN6uOvLzb1zeXkx2K
Gkoxk/P9x2eokvGIYSiLLjiOo7Uy9MoNcdQCXL1WXk2kvKSdXyAowMKdFvROFQaMYs3rH3YVlFRF
Shyh6REEEm4wJ3O0na3okBl9u03Ubh2lTXMA879vfUnefL0ufNp8eRaxBCzZt1TkvHQfv7nS5bUQ
akO/SLustcLTcWDIRvYaGnbTgoSdmmPn/PPPZKWEGwDjATXp1WcOsoZU1+zrsxy3P+e0+Z2FkCL9
ZAuSjt2QAZgght/U5NIf18/He0Thz4ctojprWVo+/qSJooCPTNsRK6ij5EddvRDKgUXnMQf6DRk5
kJ617Ighqa12mY54B5FmtOKqcFjFzldV8CaCVYCxB5aKiDkjMqH1cmRrJgQG/gzzAE2G/LYQO/M3
HY5zoexrOn+YgOT+ppcTOmMb0A1TdpbHE6EenPE2/nSLhdSY3Dzh0MmJ6LFJoeSXD5n0NlRuwxyv
07aq5VnhO/rfNKRFqK8BIJLY+qAXG/Mp150hf1aU/YDjRlohl2puNdPtwHsNKH+Yl+qu3tmgOlfd
+C6U54Q2eVY5+bhNjKOq3xj1g08jT39SwfBD7g74wvUZvE9feGVg1yMt2dNUOpO5EohMWiZfkbb1
DQ/0LS9VVrlJjsuCfR1F5Foqv1mfP28HFidRE8cM/XeKtauFMxWnYeqA2rDaKEgoRrqcfnQK0NcW
Q59882iyGH96lfk43gSCK0nv4n9+fEwiLcvEqFKHc6d6g3xX6Ct/viExapWKFVgdAvnoGGjPhvnD
Ko/kAqPOu4Ttc9jtGuVFUX9L6m/Ikiu/hC33OxWOob+qZldNnuZujfitK/a+yDDmQTIfJvJA1fgp
6KGHdxaQIN2LmJcJsd36jDZQV/SIR4Zk63fnITwW8jownxfqxFT+kgmbmBUaGdyhpotIKYlXbVXy
PD9Z/m4K65WGrWfQNXuCi2TSUgFVCt4Oqj35PxC2UdKpQ0cPZaA7R4c5aZ2pRyfBUM0qMDZgWW0n
mpOiilCYRweKoaD8lrRfkUCuKXbe55FTVY0BTEDRv6QmB89Vka17vvpEY7vmV2W8TANpiKH+iDxm
JUbTChyCEydMuvsX7RUPwUBTHhLsY49qKbVlk5SHc5xATYGKKls0BrYmbFcruLeCu6h+KfSziHQm
fC4Q8eh7slxQBTGJnXAVn32+jGptrWLdlS/oqNAzj06qIKPgie3WhL+YCNRpSVdbU17NjwWbnw2+
1bJsGi4M1LoH+V0iiNFhFC6pqLySg4xlgWhbvnDoduWdcMd4sH8D+wlPCVkuyZC2umTw4Fcmw3UF
iqlExibDJ9otuyVUX/NtkB8Fcg6BIcv8MU4/OF3iBsRih47erQ1yGvK1xSHZ30XoGYdXq6E3uZWN
bTV5ce0R78waU6MMOcR//vY43bQ1anSMcs34JIZEB8gvXfEyMtBFjgvR2Xgcfs2Gw1yvM9e4DJnU
1jKe/J2fkq6zC9rnwNym86vR/5h5Mk1cLCZ1xzK0BgmSsI7xnDAetdYFnn2CnEayrG2WQv7K+0Mt
XBIkUsmWw9ko75IUBcEh69y4POkoRvLmLVkGyyOAnW0u3al8eaH81Ut3fXrxx0vM1LEBlTPuzXoL
v4SZ4UNOlrN/UqS1HKxDIqaCNcFDSbeL013VLed8Zd4gk8znGynf6xJcVS/TztPwhKNP6R+61Mu2
XXEzmetR9crovk7wCJ6l7haQ9ug/ybwe87jViBMyDyjaM/JHCP1iVooeaqczmSy+6Tipn2uCJcZ0
SaIXZYm671MZW7RF1E79eWYSCBXYAFG7MoCTeZMkXuI4Bdlc6cON2lYgy7PgkJOp6QCpD9ehSDul
6mQaxAlh5YmMdK5KqIONXmltQ88QNGQ+s5SFyHxvxvl96y+DXLlwU8zvQ7EownJUW0RUjWuwqbRi
iKTwAOBhirTExNbCJ6tVpFVpZBWyWchcFCN61YK/1xF+zoCiezRaX+/7n8+hVEZYD5cDIQGz2h8Z
0l9nEKHUmlgKhfQi++JALlrvVApJwsDTVnMPsl7qcbWYwdvYNaCQxaD77hj+6Z7wBRaj4GKCXI7h
V10srZPIaNO09MIpTj0E5S1tgckrW/U9atAQtm1HGHJNl7gmSs7Ok/kX7nGGTyUP+tfX4tNpcfkm
RFbKzIEsA/XPx21mIGABak6fXeZUfAk0krmSiaNXQc1LIgnQUtb1rz/xT1n1oQBaPlJXRCbHosY5
8OoknmdK2gCMpgfaDGSFFPlgt4nxUyF64TZTAxwUnbzV6xx+YQEv1lfrm3qU7xU2wx2hDEj79OwB
Shz/mDnVlEBwqIlTXVnyb2Nk08IGPX5zlf7Iuz5+Z+wGJtUp1T/itOvCGrgxOd5RlaCH4/nopTyE
qkbaxuB3BEcMUeuWaU9iYcC5SUe2G1tZcNuitQiYO3Z52ntqYElruF6kz3bEHFYNBIgukLxggT9q
IB/XprGYYbIYVQbA33UjlTrQSORXYRj9nHKjOUBEWw/w67/56dTrUkNRJbyZ3JIlT5Q78vEZaKZy
hBQ7JxcZd8UKisz9JMabb+76p3rm6kOu7rofkOsoJz6KmkZk4jEbmRdJdYmghv9QTax/RiB7up7S
k031yNUb67nqbvIxLb3YEGsv5egtDTDqTYxCQ4/2i/GTLaJpID5qQvCK3NcfMTERFIrLTzA3JYBZ
JykFwyPvjlbEd6X857d46arLtLOAZiAjv3qLy8jUQy2chbPeonCCtjK7ldjTJQBVvg1LDi06dUEH
9Xdc+rxwWfDXmjpKrcH85hb+6eVfPaCMMPQlC5ZZBsfVj/ewtVR/4pgknLsqXWut0q+rlqsozOq2
0IhTkwio8mbkeWqi2TIRLzdW1FIkYJhwAyiNKw2a0zo2vlM0/tsvJi2sB4gPogKt4uMXy8shj9O6
Fs6Qqme7DYazQrYD9UFKOOWACzhvX/rOJ3+Re5iFwl6koUC6FHIpAp8aWxHCS5GNz988jsvZ7vp6
cUDmTea+caq/OvvVXQ+2PSiDS+qb+YkEoI2udGs/NYf9nPtb3bdqp0zMwB7VEZAYv8vWm1Lfa5oE
Qmo/FgeFcSkRrMImaNqMWkF/z61w8qqJgIcRg8SfL/yP8peP0c+6aIr39mPY8p/U4J//ncT8/1tK
syTyrP7vGODNj6j9v//nA1Zl+Qf+hVURwKroHMbQFeAvJwH9vxjAgqH+BwpaujYUPyLCg6Wp858p
zbL4HyQ7s2HSB6bBx0n8vxnAS0YzDWrNQoNrSfwe7Z8ggD82gbFpIYhS6f6i4zX5En/KkL/KjNms
FWEwQ8PFIYeqJiqiYh0lprUtpkj1IQJZBVGKcoBnbBCndW9W1nfnyOXt+p/H/L++giqxsHOKlPl5
Psw0GPwlRV1B8wuInvLqSlHg9+YSYQ3+zV935fZff+bfhJWPm8i/PgnXFpvk8krRzPn4SVpVC34m
DroL1b5yxHLWHILks2/Wuc+XlIu6GDw0ZsZYeJZD+l+XNDRTsWD/VF2hT8SbupjEBo1hEYD3pdWm
enKWtpuqyoWTPnbaU0/mTvTNsv+xYlp+UIA7tOrAGcBYoYj8+BUsI6+MOCbwYqoJWin1Rj+mE4LC
MW2y9ahrpNqLvvDd9vnHTPjxTiLgkKWlsU/VSN109bHktlSpWGuumJcxav4wCsWtoKYU4jD4Sg4U
o1QH27aWhtkOrSpHO0WMQ0TPOiluglZQH8pZJIqyTyB75qWeoivt9epHErUWYilYJNEqri1lX0kz
GMMynjFFjDMhqPiAyUzEae/Puj1NOQBCvqnUrmszVO9Fk+V5HWkjTqLaiCP1Vxw28AkIm8oHz5cG
/yFUoviZmxWfjVRR3xg4JL03iZLVbih3CArQK4AkwWRFrzMyBP3u/7F3JsuRI+eWfhWZ9ijDPCy0
uDEPDA7JMbmBMTOZGByO2R2Av819ln6x/qJUUleV3dY1LbvtSpsqY5EMRgCOfzjnO2OQV/LZZ/7v
rRIWKeUhVlZIfbqk/q1XJbl6Fv5CanFTGlA3NXM8Jg/Go1ofpX6Npryot87sJ+0tI3T3MQujeoA+
EJXPJmQevSewiio3nCh+gYj6IRE9bqo+wq50vntZQDhvKCfv3ICmY/YwswRdG98ew/X1AQ8Dm/r9
EiszLDiredsZU+S4cVUJUXoFL7Rq15KLwtvVpdUiH2wFtAM9zkpC2RldBNrNRNc9Nm12rHsToyyX
EjkvFjLKojgizchXi0ELkqrgNs6L+YlnFYMUqPgmIXLOxDfRJIG59k4Rf5cQ3giMiBGHomR0/I2B
uIsZUKQw9UJDbE/IjcLcp2o/LZafj4QTMFPUczkla0Lo5M8uKRhOEFxNrB9vp76ve/2NueOCbrxs
fMYoccDIz4/n7nt6bfKMNcADtyYdUaCPxUM1RvlNMoTJG6nf+efUFzCoPZLyrsm8xnurPN3BWyIy
LfIBIEmxRPpcWon/tWut6t4Fd4msmqjCU000lVmxA3Ev85yAozXGwV9GH9UTyzfjOAJn5O4y0RRy
07jRsE3HpQvXEwgUs9axP93ODvNsRvFz7TBEUqi1A9fKX1qh84e2EhXeJx9VF2CKOCyI1yAHOC7j
uXyRmjeNMWwRifCkVE66Ums6soZnv0zNDQupEpWAKxOsD0mH4ddKrmODQZj9MAMwXrtLzDJTpbVH
qKmyGM0QdsR41J9gDvt6wfdU02+1KzdtqQRHPTLsSJryOwY5xh2AGW25bQM9NmsoqpZ3V3ogOpmd
QRMn0nFobkufhLx1IVPzBfhe8zWm3Qa+2yDomDsrfYANG9/lpHWHK4dI3ecOaz4swckZPqMmru+T
wsa2nVVD+bAUDpt0spaugZCFLAegUVbw4lu2fO/dGYtpPVrxKukq/U76VvrNyewZN1Hi5MhApzpE
pkn0hE2hHQbpnWZ7A5iAGD4PD0lGpnVJXiWu/8ABEmXbhKIzKxLcJ05UJvehJphz4yIyek1l6om1
U6uMa1CycVqjynFv7bH04K/Go6M2Qi0j/9xZ9rwB5cUHg9LNwRZhN62/cSd2eWtdJIaIkBBWpCZf
9SPImhn4A0K/clcTZgP/3LNcb9dol9mhKqEKbIrYw8xMdgn1JqKVxFr1lqmyO68d0L97ApDOJozb
Se6V9pjwWZMNUIQwWSvBalJM+Y7rHZ/34nSYXkc3gw6+pD24vVCTcjur3mL+1UQtAN255S8bI8+C
Ipr4GSKGsie4ZdYEl5x8Osyr0qtkEjEJfLVx5st7w9ULErjLMRx6fWPuwsWCA1LFOv2eqLb0r79e
fa3IpHzqrKBKuSMYO6zmIMIL0NsuM6ahbB3oXr7dEydfL2C2kp5Qls001MGTbEChH3C+wrusw1jj
JVAjV+Ys+vAZtxUzv9auGZSlBKM5/81T7fq0/v0zLaTydiPXvSoSUX5dy7ffP81NM5kmHErwYVVj
3U+uNBuEojHe08q/5OX4+a9LlP/y1zH0YeDj+1SMf6r544YDj1482FqdCh6q4aFx8AKUpmq/+CRU
/3dzjj+2h8hUbDaB7HRRW+LoogD841/X97WBun61uZhMPeRxwQA8D9RVDtQn+CADOMj9Gih0OdFS
LHb97I6xlW5GzYW/HZMOLGznh+01gwkDAq7SIVg1GaEoa47k+rPXnrPsvSQj5XBqA1LXOHzGcEVJ
KsTTkqu8W/3rN/BPg7Prn2RDKrwur64uteDPSwlmasQKWFm8rdRkYTce4BN+83M98EwygkE4ZRNw
/66U9rCZHXu45si7FqFZHNy/re/+pyX6K7OY330wm4/x4y+fAHFZXn/Iz7/99VH9+F//Wf/lx2f1
l0fV/741+vUbf8tHCcBKXkecsGlQ5iGq+kdv5Hq/+IHP6BO55ZXs8HvipEt0ynUud/2AGQeFvI6h
UWP+t7/yTTRNwNq4eWjm+f+/0xo58a9Cg/9z83PX8xrgmCDkY8ZJG/aniUXtxGg+ZvWi0SttXePH
/Y1FqNjZJif6Dsw5s9hcJRiekgmBR07cWRq7+yVvArjSZFFZbTWeEg86jObeWbWDg2lQV4cuDxDl
++JDAnw8Z51/jKb6vkxY7+STBdhBp+6haOrwoKi21mlgfWZ0kSvhG3tFguHdKOUDSoKjKKwvPK/A
iwsDXUGOP0k7e62K9i5zoluCqnh093pZOxZoKrsLCAYOxL1XSvdprEvEamkL/8cKGRnuY18sVy3L
EAKtIdSZU5UwZ3a1ZfmeOaQ96pGdB1nwxSlSY/AEWLYA/BV8DfwKiDjxFs33mkcENrUk1zfZ6DoH
aREDsm6VIrlhoGhbxeFCCmaWdkSk9foQi74/5r1bP3CWBx9ekeYHE/TU3ImGC6GGa+7IlMa3EpLx
wITMz7cuIoaDrIKfpVzCkzS2+7XxvQlXu8m63TTVd8E110KN0Zuqk5nBSF3cFF2BEDM/GT+9T+fy
NqbUzLPgGPXqi1W6j06DkzLQ92np3JRN+xBH+pFZyeNcW2tWcyDQanhJkZyebE1ZWkwCt7dHLPBu
IqT1B7PRC/E3WB0rMBTA+uOMdA3PZScurcdSgRrKqX6oZU9uA0qchazVtgF2Cx1Y1U8wNkP6da41
LMVa+yQpmISUOsspizvY9NfADWnI14I1kUY20iJiM6LiOMxzOvgH+sx5Y6YomL82jtstETlblXSa
Q52CdmH+W4jubeh7+7XSTVAQqCvl9MWf4il7mZxyDvkY48RYu7xIA7Fj71ClcDJrqCLTMhi4XDl1
BVt1v0cR3ikdceFYA3TvbZSQMbeqTRR/TiF9DnINsGKrfrTCJ6ef1dMwePGTbtENaBPPh0UyRl07
CtdM5LdqrXtXPaKaQM4DkvMcM2S+Q3sl4JDoKtq7usJnaZamulX4MOAAtO0LahZIaaLOHmSUkm3a
W+yBDr5xgulkDEF+m3RaCpykUmO8lNGvwabBNUl+HdRL7lVraeMidtpGX6y2yy14w63oN0Fb4MkP
ao9rzuei3w/LgmjAAm8w+XChwfKVmhALj91l4RSIrHxcOW6XsmyCamBOQOrVBWJleC+sGenXFE3s
8MjJBa3gdFgnWineLIGTb3LG5Bg7nTWsqJJKsRLGEdfgymZ4JzwZC1WSYSzwq+A8LxNICyfJt2lR
iWOMlUHZYXIZGfke3ATBQ+PJ/sEnZ/EzG+fugffZ32Wz7omfUALN8cRNw75b6XvCjnho26gEqDgl
Yawecb97HS3t7SKy8piQGXKaQ0y95MqLfVNkyc8oAKGix7ZBT1ZHu1lM7XaZ+ICm7OrnqoLlPJGu
tEHg3exQkOb72gDPHpfA2+eRmQ9ENcH4UFWuNqQ8+vfy2ghZGkdHUOnxpp1Ut0nzSt/mzIdXM97O
x6EDKZYNRfSQFSY4Y9ehuAObr7fz4pBMT0b2epEEE0xy8Q+2EjaptmRON4llNuxu5k0RtbRVuU3m
dr24uI5johhkg/pkrCfihYaFZMGJPHe3juS3jpzCu5bjaUMCAMA7neUstbkq14MfA/IzkwRgn2dR
eOrKybtPSk6tyWaHoui7MbM1RLJTD3kK/Z9JKYFHd3xJWS2tcyc9lgHKBMvJtiZ2vpctA27tBsDp
SIjiwCt+uEJ8Lp2VH2qrB46SBSODGg7Qtjo7xt8NboDM2mrs7bjUmNcKf1oNgc0KXidXbU6MVqJ2
sVoP+CybgKDqRrgn3ZUhuu16mDZMXSZyJlLegeSqdZuK9YLSZivLCtCZORQq+jkhlbPTrLTXUI8p
3h2/PXSuv5ly3/uilONs/aD8GZP84mb2PX6hYtOQGHgmGqTd2ClflxTs5FslasPwx92bGbvpFIht
FQdPSa3YplomJTdSDw9josmaKh06/6qon7m7UCW4BHt0w6URmOtUKh/skQM394g2TjvzYcXe1VJ4
9UIl3jeGAq+1mN8XEz6FaX6MxBRslp69W5Bcs1NRC57IdfHPZH8vW8aX7Nuz7gfP5HthAvfctAiA
3N69L0yrgA2iN5JRfOcEKev5qCV2mnaK9Q76hQaIZMa6cS3r6KEW1qV3/e9NH6AGxueY1bO1y0oU
GSCXIECR/plJqIh28JzWYlr5Rf99msbPbBlAUsa8QwJ8RoJ+1ZoIgjSSkjmATTRx8Mu+HVcL8Pht
uvDEjYMLYPqNowN7TRL99yHhwTbn9yKz35WaTzZBl/RlXHFtpb4YKz6FJGAWYGtRPZEDmqYzlsm6
P8zt99QbfvgdAIBgeG/nRm6WJNs5bY2BGQgMKAXrXmfjozdib1RtP50FdP/VnLJHjNL6LZoBJ42V
AGAMAaajDyG8rX4a+HSOcsnrjZ1X6zEQz47B61saGKXRArGF+cp2NBncmDabt3MMBTIsrWZd4uZZ
MQvxcKZXIebLoawRafak+VQcL52LMoPwmjWvCdBfGz/NLSBSJkqHES4niWAaukV0F0XiB6FIR4to
MU+Hy3bqO2aMqpC7qHdfGGPf82F8IwKMntiHNIJna2V77laHxYXpTwiCof4hivAranqM3fEjY1us
GEOJyiWZOwCCYnnLyvEuHGF5NlP/NRhA6LtVH4HWCboDozimaAmb0LqqJsQhy3CZOOxvr/a+l7Ih
ZDnUFvj7Yv5J7oze5G3nQghD0MJGc1fmvJgogWXdGNZtS5mJJ8dHw8GNzYBM9U/CTm/qgcf7OEHj
CQvkyAzLifsIegUIRSie3EGMJKo6hbbYKZK+cJsbb83Sobn0CYb1yo5Z+jqM1h3FydLC3964bsrZ
5qb1u2OWdGtJxCOO+zHqqsBI1dTHQcTEyg1wauJFYJX1erz2qfNJNhzxN2SFLV5KL5dEP5lGvRo7
QDZuDx1/SIpiItSu81TXaANyHb0XsdMT8ICYJCb9etOzwV7pAR9L20HqCjIFVEp29UXZySUWqLjI
B73XjjtfUgjb53KByDRHzr1jyuEK/y2/2oXt7RyE+EhzRXVXCgXh0bFZydXzKxB7MlViBR2b87gk
sGNKfrKVRmdVR/YEhLPPhjdrKYK1neTdl8SxHpMEEY9vXPN14D17JJSDk2pRcwRkHLyHU83LUxR1
eA9wDoz3ir41oxj3gF1SnZKrUfO8XI8j1rBYFsn3YfQUWjjHPiolsk3qFt9tDG6PZbu8D17V3aaO
Fd2bruMYxCedydThsQM/tQrBBcyLfyaQtILoYG3mNn9WpFidtJ6rc1UTxyvyY1FzHKqqLR9zIgMf
jdd+repSI7VymO1PwQJu2FnOUUowuojC6Rgt/TcyXsq9b3X1oXDSbV7LtR7C5qYBnEed6uwdVHQh
Ccy7sWxqskRHRUWgX5L+w1b6McjF+wIuatOiKvSxnpmw2wWRdRlEuilMEh/tPN8viCZrMpP0JnXG
2wpYiFq7BmICSc7c88SXb7Tl5gTRVGlQ2ph5bbdof/LzHGhEI6P1Nx0L4MaCvCCil/yGwPNHK/dr
ULIL00CgpZI+fYfoI7IvWY957IekFQxOQ9aRx0QZN11/ujHpjNeftHcORLfnP+/Xs2uzRyZvavB3
gezKc+r280dqoojei1DBZi9nc3Xo94xo1wJ9Vrid53C61IB10I23VUE5XQaOAPbbLPUw7qyWADLB
aT7E4beQaWq+D0PJbHaX4jqFcdVTV9DsEbyOpi5a8NXhbM/6Th6biKs92kR9j8nTn1nKgoxoPW90
b4XPl7gOONQSEmxlDCc39JbMcbct/B//YCpDp7Ge3GHANpqryFkPwoP0y5GkmpBKQyZ5ss7xqtj9
TTRip70sQ+KBI7HLYQifMon70qMOaMNPB0fRNxlJcSnros7YF4WC59FSuVI/TTxr5h0WJ6bKUVzF
L6MqoIypVHR7niTz21IX8Yczdj24S1/p7RKl2XYozc/CxNlGGwph/ITPyhd3jWfe2FUj/aujtbKV
OuR9hmo+wmrdTdHGD4ByhB1PReoflJMx4HzmjCtLkoLY1eObcpFG9oLnxtzHIz5+vSn6BiHvGL2y
5yZdqw8YrWs0WVUtCG3mCbq1XWxoi4jkRmmw9mOQvEbaOeQCmB/hvJ8mHJHeJZSJ60phWmuc7kLa
dvPkGdNgs9X4PXpuQN9Td6IygKUdgxE7iV74iO8ZdfHAyg/eaJfrqAyf8yZHb5dOHz1Ux1TAfODw
ultq/43U9Haf56BnYw8ul1sqfuMQvwqHwWtB1700AYkwdBLca8jMetTIlkfXov0HUnBOFTx/Y8mz
I4c3LwJZW5mbzgvvfWWCFVlW294dkBab4qVqWtLk4jQ9NUzv13VLNlQQyZ/Gcx5Ki5Ihr/yKvGuH
SgdvLwugYDX0+nkuKnXSwE2muePgRTSJRwuTr7tsiBRLVpJ84zWOrfLA1kQedEtRrxc0GmIZ8fFE
oC4lD3ly3kltHOYPGk2bHaT1067krkkya6GeiE/KjqlK1djXcHPUscbA7vh4uhKweID7oiP4/3fd
1TcG0RUEvvQxLptirZXVnSdPHIuy689Qv++DtjdwtV0czNNwn/E6GZk3C2Qeth9Vv0sighgK1bz3
Y/CR2918yDz6rGsEIX1QWW29cKDhEZechKeNyF1+STS/sydnKGgLjlKm3Owdi/KhTQce+qJ19qqH
fpdL71tSd198pJ+eTU4Tr6ve+rxn2y4ISI61gvxY9cQXKOJH13Y9f7Pb5SPyWg8VEWmVlozcbYdu
0DMtQGuZ3kIIPYQ6PBvUXRxyUb9nRyhvlibiqZIvzFXnASomu8PccsmEvfaN+YwpM1kK+prrmsjK
s5+shdXOm5tXz11uJ8UP701kAM1U+bn0+mOdl9fk1XkvA43kN+oRtF53Io5VsBXu4A92BCSCjOEF
JlhBhx9EOa2yAJe6t3CdYBhgjRPrj9Iq3lSLP02W0TkpcUFPA7mbFjDZIi8vfEZvdkcD2ndVvFE9
TjqDiIZaVmb7qZ/qjSex8fGSt4h/zLrqALZbKO+7meSMPHfdVWF543YmcJhhkS0OSxdpFqRAn60Z
mFrSy/bAbGg4eq5zx4aUFFlTIQv1sy9s8l6HMaPdsK/KzxFNKVI18Cv+ePG9pMHjBuajFEnAFEd/
dT25d6N+20yegf/HlqtOO/UQelUO5BxYiXKKU6Xm27legJxq8+FzJm2abBm3/ajMNk0r2uKoIg98
wWCbitA+uRiCEJVCop5Cax81fnmpY2iT2ZzjVrX3FS1YHphXy3PPC2mZRDVZZD5EcIAaAlDZSeG/
5V1EvY0XTrfeLoZ45DAMutYCSAn7TTmDlLaW9C4VNdvFOL+xrelr2alXiylQGl/n7YFzmxTBQjki
1hR0e8aBq3SyLmUp8zu7yb9HLpZOnR6aa/OHEzBdYJ1w/e56V3jEyauFfM0M9N8A7MUavpUUzj6D
wbWhI5EDASAm2DJYz2EsCiBK9Z3ymFAl2cbWPS4PuVZksbkMpH6wgAfpXQU7r/wpqNUVqMg+pjwv
LfLDfBavknI+bk8kdKLXbt/iRl6m1jqIqcEXuDzHQXZIo/ERSVi5Etn0VQTpo0tQF8p6BjkLsakE
YZnq5HEFpsO8a9kGwpRC3I2fZ6OrML1UnrxrB9OvM4PsOvXTl6ytj8bHfpSgBF47ZejiF5geiJk0
dE9pfoc7EZ/PoO66mQrdqwl9zRLmofVjP4gtv/DR9r3zWPk1M4j5kszTpbWXgyFDtCFtq6V4yZno
YdBr1KrzmVa1VKupGe5GauKtaEYHOiXHTZW/6j44JS4wzZljYBjiCxocpg8Da8YScvWR5fkPHHFw
a4Z6a0JCX7ORN5EyK5KXBOl9kgW0+6Z84RTdxLO9893pR64T7ozZSvezzu78tP+u+3AbQz4dy+qH
Pc5POBvcDVF73gMuRlzl9MQYHm4IANanIrJf+bFIOuZ43YIsye1mS2/VbAe36VAjkI+DlSKXLeFd
cb/3GmbOpU9MBgEJZQy/qMG0XjhT/6HG69LPyDOr2HdPgPkggvyuCbir/ajy90kgy/18xZl5CwVV
sJN9/ZHU/VMsonPr5lvZ0Ut6xTVxgnEvUXrPWYUioZOIca2atFLVdKxMa/Tt/jYZXPwlxOJx5n62
g4t9Xbk8z8OMpkxvwMLfGAxyQ0oK6TgxutDxrTtqAUWpVF9CIzUSXpVje943ZebKA5GClGRjOES3
Xjs7+skdFEvVOlf2cOBmD0gEMUtlf5/AVGxmKcxyqEJaKYaOJdVZ7jubViIc3XqkGup71XXOvg7k
uPNbf4y2pCQy3vG7a0JaONv59GBVNuzATtsRXnw6BWQ0cwOLVLlxk99MfhtuyHHwp3sxUYNtvBy2
ASwSjzxqhuNJom8SN5TOe2OJb0wgMojSBWl/z/Nog7nL+BJRDzYrfG5634/Uvi/iNv/s54KdtT9x
naeq6+WjN6cUj97I8oFFN/LIIEqDA/tFBjd+XLuPVTn0JxbF9Z46NFhQeMb2bSfsLtzH5UjsONVj
b29oyiZxDuNG9B+ZMH5LQkJb97syq7N5DxWHIgF8Tn/bVBXoY7Hop6YdaYHrngRZpg8+oQXM7ox9
sUnnfMiaJl8OTL19/BbBxHp5wEEsmUk4nMhy2o0j2euravHYbRIqT+xKY6PK9erQye/0FOUjj1+p
MnBUw3DWbpe5tyhv/P62r8FDbMXkj9mGj70gVYnGD8WLgkW015lCwLQsXSaPjIo8jF2yQJsZsWHH
vKAAQi7dzqo1gSGd8cpj0zr1EQkHWTKVaBKN58fin6McsTjbguVCxCjWHjewxJa9VIo+KXIteZiy
IoPrUjsdpYuC3jQGUaBOMV+jIq3VdYwV4zsqCy7FdZ7Wcfo8B0P8PmgqP4QZTultCRWCV6Asbr2r
syLahMYHT6mN2FVOj6cP2ArKZa3QOu3GmdiEuER1UKbuAkCZ543UltyQ7Skg3Zp6k8pR3hekVR5c
L77kwcDH5nA3nhx30Q9VNECgLQ0BfzprTp3vXYosxVOzsMAKTfXRp6SppYMZDxDzg7NTNWBoRfTa
TdfbEVHKSYtpWFWy1Tt2W/26iSZOWSwa8F2gwCpBNDDKQdJm5nTFAJo2l/B4wHPLQUNhXadZs6yV
7B5soJXrmqyCreOBaPALmqg6IiSs7mrFAZqNLFX6HZ+Xhr+3BD8QV6gXZzAZ+epBCQMsmbia+qhC
QCTcddrb/cGbhmdGw8NxtjsrXl83nEc6BXiHHYjPtLSCRzd0hrMs5mQ7Rf11NFPrU+qb4oA48YHQ
y4PbC6ZOKTo221Ffmiy+cdV40j0k3slCneWgDVm5RUpZ6c0vufY/MeVPt2OeLeB+iulSWc5LUjTL
1kc0sGJ0ACY0JDSxKZMYQ2VXQze0GQQKNjht3+1DpkFNxtYlmYB7NzOeSdUgtGEwx7Rm1CtLTfHB
pRtYE3Ke7Aoh6y9EfI8PyjbnUClyfkYKGJWZlIfXgiIMXdS+9qbswNppeBnssNxlbpY/Jel4kQSa
xVO682tMERUzxl01ax/PQOR/T9kWbMsiZ7YekEoe6YBPvWRajO3GIzoVtrtXO8tR6iS6CWu/uCdh
2doESzYeC129qspODwUXPIvBgfe/S0EBq5bHR+mBOHOBTrdR0sLBHMe1ZacePlOLZ3geJRhRBT5+
xpkKp9ugb1mo2Q+y85xtL2ISahC/7HwsR3sUE9aWDOc7yRmDfS9N3o2AB96KnD4Dxc5WWGxZLc0S
Si8wz1N/XjaJwW64VHLfEZeCholuxMzhOiB5guZMdv2pGzhhdBrSSin3Tg0G096cUxQwxYlJJO/D
HopkxkKOSY5cDTGwKFBp0753K4LIItPgn3WdL8sSihbwlE07PNvxPmCTs3Hob3edEOgMwyUP2aMl
8gexey+5N5dUp1bO2gxOZodncyYkbBXM2XsXWvY5Fi0AGN9tv7qdXLbRQOnQ5PlLKrJlNTdI9sqr
fTdPo3hY0frJ6z6D/Se7zvsksQGd+kH9RHnuPdXVVWQbl9mzDr2HWRTfC+nEWLLqZ+mIZ7K760NT
1e8CjsaDV0XVTRRU07WHNruqddWZlsXBYJ+aS26rgrsE7Lxs8EImogAxmtC4xldNjA6TcjPJod8Q
GytwCExL+moyelYpZHRyteof6nkwK52V4qNmobxqXPF3wZ9mTy3d1YgucU/8KsYNCLSh3c67uAOy
6Y8k5jHlIPuoC7KPLF++VNXIEMm2gmPZBumuKZsfEgYNYGv/p5hYQaRW2twPOhXrDOTezFhA+k7/
kvWD3BA6AmgvwvJYTsPACVInx7LOKZgwgJE1PZ2B3cyMbGikosYJkQxStk4yGY6D76Dh1HdVNg8P
Tp/c6LYTm+vIjAZVvDJIys5BPwnSZEfvURYhG4WGcAd31l8yGZ5qHqSbgNLjEPgLWVRuL7ehMhay
KftnlV3xu0Tz9Iu5tHFxVHX+CbejWo1tl8FeK5u3gmBoVJrpBGtRyX1YxuEtHIP7YbBYpGQCYEel
wycfmeXRJ1ngvsHisaGCI3o9sQrQiYFCOlBP3hE/P3H1brkd8uUiMys6VgE3v9sW4RuLRH6NXbrn
3JI4Jzn/imwab1KN4HFuctbLIQ7XuW4+kCokPDrD2TuMnWVumH4m95blkDPSJuEudCznMnR+tgtH
tzzOqkSNJ+IwfogzZseFdqcXbrxxLQZ3ut7Gb2073dtN/cLV8JwPBJXFS/StZIy+ySaGs2nvUdb2
rUfygfxwF8f6wnxe3lIxbdgtXt8ETv9+IYk0ndr0MPJY3jppfdU/E+pej4n8Ni75S2E7nwabE9X6
8mp7YoLF6Hju3m3C+ZDHA+SluElYaKXPfeBdqyLgrrzfe4eo5WPrx5oSKAHpbgbobyR4/VgyRgCh
YUQz80ovbpEbpolzSKdNa8P5WTqwgFv1EJky21PWzbs5sr4WocnA6wcQ07mrD0Fe1+wHhxR4XV1G
R26fa+idGxyMG3Y3tSc+tKyyIzq77tkaFwbG+YL7xJhDGdLVm6FuSb4kjM5c+ScTu4lTtoQex1tJ
e5fwh4nAIywkasU2iormNkytcwTwFobfeVbN0xCrZ+n6YhsHIr7YOiovQR6duVmKE4h/QpemGOFv
qb77qmWHVMKLH2YWYWZEv9YNrDsJks/OpBBuPD/96BNneqyn5GbCC03Exrbyskvm1eMKvYSzCRKA
vfkyBec0ZdTqWrSx3DEObP8hDYJLV1OV4fwBsVeUYvurFup/ZGF/RSP5r2Rhq6L/y9PHVPwhg/jX
7/lNEeb/YqPfQr9HafurJOwfijDP+wUfKgpq7Bt4GnwXKeM/zDLuLzb/45iM8D7iI8bX95sizHV+
4efwRRibCLkiN/q3FGF/dGSB1qewxqBC4A/Qohjy2B/lkqjXhRubBX4ruC/nW8p/Q5GKqrD/iZAq
77B45EkfZcwQxMhqMMiYdmcYdsuQxenAhZftStkHwZd//3r6f81ThboOVR3buBiMGQ4nOsV/deX8
x7fls/i9jvC//P6/X0VXa+z0OYx/Q6X4S+y5SAKvLroIKy+Xxm9XjWP//YLCR8WF5uCN/OdVk/zi
AT0lTypECwrwLHL/ravmKhH+nYqQ9EzCq20XSw4eq6vb6o9XzZwFzNva8X2p5zakWK/Crl8PRFey
w5sFIVprvwnr9jjVVoyFmAasWAvZ9vGXQQRZhWm/11Xbv+O765Fxs2rso02Pe33JNp2d+9H3//+v
JpSZ/3d/3n/8JGerGEYUqb+/gviev18vGPHQjYL2JAfTgf7m/1OHSvA5IDg+Oag//zhafrt+vPgX
P7FRG1+Fq2io/3n1uFw+0PJiRKPE4P36pV/tj9ln85tHbfjTv//es4Zn7I+acBLGEPgEkN4cvO+g
gP6ccKbazB4Cy0q3Tj2VNxZ8zCXPvI1tphu/oMSvEL51Y0laTKOzE9Kqr8Iv7V2s2XC7C2VI3zcX
6gtEbwOzMEYSDt59lSkRrdnXM7RUcZ/cq0BdN3caZeGKadBU3YsyGPSWmVXQ0T33nQufeFXOonG/
B0Pr9z+CoCfOFASB9dombpO9tuUo3/QY6cvoR98i5aiHqpa2zdZgYIEQ5xL8B0oFQhfC5NiFpDz5
Yyo2NoLth9xfrNChMcU+dpmaLAEsPTU9IQpjTBWYxEWMWAlVomraauPFrToxX9RsrirnpFG7saz7
3+ydyXLsRntt38VzOBJNoplWX8Uii81hO0GQh+egbxPIBPD0XvXrxg1JtuXw3ANNFBKLLACJr9l7
bTOtByu7R3gmiARhEAag5q6y+NOtzr1J4/Fj7v1mM5LaeQXAZP3J09VZyZp1+8I+bFNOTb6pHUKG
/HopVrZdb1Pl3uDWyfclwyy1091Q4zcT8Ug2UVTb1VbHsnlRC2PA2dkoxQTDTvLEWmkPRZJY3Ops
I93ABEhmal8ReNMlpX+phjBcicr+PVrzbV4p85R01R3jdpXctZWZqxUOu/6lRxMmvSG/VfzIkeGJ
X9jHOCz43JmNO2s3Sj4G8mn1S83ak+uuK1rD8B4PDHK6IQWk4mcaI5CSL1bfoyU1SbKkLHtw4cFX
hnLimHDXjHI2L3ia06cxcoebPjUvXWaYHfijR7ZXK/LdKLz2RvK13Yu8PY6ELSa6vW/qcdhiLnE2
JU6KTdL7O1urz6Khipa2EntJh8tRW6gdwTT9XkdmYF5hk3mCL+FSB+PIAsFpjE/TPtr6ZPDW3Sdh
kpKDXLjGHNu0nJ8DRVb3Zs7aOyWDQzzkpyYxJCgFCQADcsrKFlFDvwBmRw+SsuLK3VWeh+aW5cyx
H4pBkVzcGJDuVYoSuE1tzFm45k2/o/nEuSVzF74x1iJUSUQyMQOQq85fwFw6CtO5ItVkRO7xwXQ+
WWc0CchXR+1vFjlteayJb/DE8jQxjYbhMhmxGcvxh428gCB7jQaSQ6P55hWQ7ZQPVGewa+/ihhNq
t7pes566MZgwNkMbil2NHgBG9PyR6eo3itR9azenpB3OywK2vYi+fHquXdEC0IrpBwM7i188Az9p
HvN2J/DhGZSsA+QZ02QteTR+Ew97zCVW9cvhYSKSlkXVaSzydgLOU5zwhNa7tKjrJ29ZcGQG0zje
LuiuyK7k6CHjUHfTfSBcxM9WrkMmUHmtl3WWsNGYEk9sJuQ5J8sR1WPdB8FTogUJD61TIzG3iFzu
9U2cmPymcWvV0UZGJaOE0QfDl6GBdnem8YL1rNyu3C3IYPchCVs10Z1Iy/YQj9GgdNbg7ZHpK5x9
akI55WWTPI3OWDyIsWQRplTf3jKqQZuixFzfO2M3NqsWBQ2UdBw3XzqxkwJtmGF5UAZNINcQ1Nde
4oW73KqS3zAafM65edjgdJyQLxb+gzUnKfNbRNoROsW3MhrHmPCXVEP/GW2Ww30lrtkjet72U0mU
YOfXW8sQdhYXxXTHLRudizI1p8DSai+U4+6rLGF1Z4eI7ejS62JrzUN/XMomEoeiDxkB6+TZcSIs
f0GRQAvzpjLfD20sp5XXd67ZdbKMOOwGIgidKqUPbHu0Q8Z8DkxP1i6bzx1fJTdWRgRegzpxXqZG
31htP/Y7FMjIsY2f9AsJeDa65TG4ony99i0PlCFehOgAEm77DYNnVtINRQly+XQzyR+WH4clm7Ck
WsPn758Tz7mULQYsS4cHP+/YliNI2lPEv3Gi9ic0vOwfrvsooQt1SGay1SsAs1g2BToCEmHFxOC4
H7A5blDkDLt+8jF0KlLXB1+O5xRxyI1lmYtEq0XIbl4SWjB7TpatK9I5/EObZf5DYRGL5mLIe9dF
nj4vo+ezH3PARkbdAzPvkgUNgHIUls/c1+FKk1PpeIReQA1+8Hub/feSdrdxJH+B6fh2AoSrayCP
IUFOsbgr6b0x5iH25GioGgA0TtWT+WRA8hzy0HvkpRSesrqkLKPiv+1EW/2oK+cabBNWgNVFd27t
CBbeUta8Z+KeELx8dJbPpu03esAjqvAPynYBTNbXvGRRTp5MQyiDk3XzlvL5KnvRmoT1HrCb5SUM
cFtr8VFRLd62QpDMMN2cG8e9xcL3GA9MbXdGeTVnKqzw+LWDZuttMowfxar2o11s1ftykag5HSs5
4BJkkmhl9vix2BpEUhZax2xw6svSOei/c8tlC+z3GUGZ2RixrYd98yMOEGKs0KtwTkZ1oZoHlDET
LneXvTHLOZWfkAfnnzPqSVQCg5v2ey8LZljfGTqejMheBNjO+FMHPKo7r4swpod+J16WMcxOLGjq
7cwE/rXVttudkNfdRRK1rL8oJlGBgoFGp3aesgTptUnP6AYs4svT60Inl9csi0AN70UgUxsCj2MT
kBLF1b0/j663jUtR3g5F5Q83wsZIcV03n6PO0e9BUvTOeVLOnd0X+b0qmz2WvGKTl/VPPDNEAeL9
g4WGQxxRejf8WLJC4KW0o7MfNxUSU4rCYutOM+rPipkLRtf85Cg3+uGipZKEI1Y+78OyJr5I7OtW
Txlx4e5jFjvhuOI2ITA9UVV0nwouzi6LKVARUJryK7HZveGhsXPEEUvbw6DySJDAxx6nhGZHFX9H
4Xh9sfGZKrX7AaXcCIJIeCh9RVonP5JhDn6VtX6IgREgqneHYD56LbXUhivIhByRXdu8eG0AVAl5
QYOIhqXKp5MZcduiiAQbRxka36XgZqC3+czgESCjO11hfwdoZhzYfIe8z3CQMrq1zG7CNdLttWeZ
37kd4AGyeuslqxoEr9xKB0sJmDqUJNPKYkfi7oh19C/a4aEN4eakU56ggWnCEx7RYZc1+rVP037X
2g7KB87RdFzbzP8RH5ClNHGnbYoJLRUG5pwHxc9J0Eyb9nVCSpusZ19M+NY9ca9slLWNA9GqgZhO
SDYxZ3FowfhBOjrt0YVbYpOkFbatqUoH1moZXEc90ZBhqVqWIxvM7GTy1CFhNu4OA2vNnURvDQKz
/FVmDEzzwnXuMjZHt/GsTbde5gTRCQRrbMO8PL8kMiPkP6W6Rf8Ku8VXmzxo84cUU5XiQZgTNGfe
zZUAuucqU6a7lXc7uzLdR6P11E8iQ2AXZOqUWc20zfP+2UnYKlC3pj8XlqKCBc4G/aR6wV424TjO
Q/drdGLiFMPG/s2FbQ9Jmfv7yJCrIxT8tAwFYEjVHb8ObTAxGXWjD1bUhMClE4O4ROMaeubkDsfT
kMbOaWbuvG0qEz6nvJnLFcsI5bPJS8yXtkT27MZl9WEWo9d+4w77WJeoCJLWtUAPuuVnyvx6PYi5
T1eOstufS8OycuvZBJq51C3bOu9OhTV6zWpO+qzFVSDn8kw6DCdl3iVoiiKTl2/LpKvv0g30fNJL
Toh2bcYFh42FrNeOLWAf7YIrdIVVGf2Gz05kxWqY/y50rlhmg/OcrWg5+clt6AA9Y5/psRBu2Pa4
ZCcnNYpsF8rZjBC/vvP6pJvW+cxxtUrx7CCnCdVAWlei3Sc/bzk0Aruqf6FDkTbFdmQwgqGm7K6e
6oF9qoNjlhCXLlrXFq/ntRWbfENSt/8F5Uzfk3BBrk+KkHwy24RHjHiPpMj65Ympk2w/aP0pqL0O
IKCdm6rG/d6On0s92PZhzJK5OKsFRdhY5RYbJgu6QS+LjmDmbPouAkRuxI1E1J2AKuSPwZNMhIsx
QLnQdiXv3XliMN95nvrBa6QC8oZcFY14Uz5xWYPmRKakQ7BntZQoncY5m6dt3A/qu0sFyjNj2ktk
2n3gptWz6Gf15ku7IcJYpeGrdDQHe96XpL3lOG8vV6TAdQArvxCTuISORIP3jgEOkkBqdCJ3Bcrw
YVcpctowmNz3DcO12U2jT0C/ebKmAn6YFhYYVG7DsFUJJwqgVcnu1sUgwjxOxmRhp5Gl5bYqc4R6
bdNm1k7w7iIsRnDp98IUcIZ5qYK+HIo8OTRL7PrIlgc/2HUG7/MK4ANuGssUoL1pE/2PSbNd2BZl
V2J/AYr3EluVD3mwnK+CIKeuZpSVvnyoClYhuzSZsvGcpclVG3+V06V9dn1QK7AWfSz9EnFkbj9T
wPRMhjx9rZIAncPkqe9ito9f0xyE3QqJnnj1LVPSWOm0js7CK5r7Impluc/yuKaIc5sdiSguS/Mc
s9etpDVjzTSg7sec0/riLYrKFGKE3ZJwmyX+QTc6vuvFdUkTpFnzXLPoynbsWVniI+H+6n12Ki0k
7d+q7vSusGd/hetP1NwtE3VsyU7kUgqjW0L1ugbbox3AIPDTJL8Tk9uZR2mgpyS2XMiJWaRAGd6I
ISRBIq7z2xHxIiIJXtII/zAXIMgaQ9ohV9skV6RhHCIPjAcv3o3dPL5Obds/Rks8koaMj+ngas6A
tyaKRXyqaeUUhTymVfALymPRJp3bALzYo1foU5mIAuIuRQ0S48m511GrEYvF86j2qaQoQMpRFtNt
HcVk7izsIje2qrPXfBmm6hTpzCqOyhaCmjedoeaVS5KcMTfT9Zh+cslvNKSlzhvANOlTWM4NC5kO
Dv4FNQJr0842yPAtLYIJBQCKltt0oSu7V0nOCtOKcqdHF+vmP5O6N2Q7poLNuXNVBSvTDu9443Cc
DqPl30x5SKAcdyuVeplbD3NaEss5XWOqqDEfsdG4uzHEoBV7V80YtJs71Ez+kdGLuu/LglQBqwZW
bfk4e1zQb1Qg4TGyEvept930gy2jR81Qhtga6cp5lbpxXnHD6X/lgJM3tQ4dVA6FUzlsIsHBAoZp
tr5TqxMBzMsFgxqd/pQhVRDofC0iiWOOg81Ux3N6F7i5NxwcFnTzU3ndnF4X05DZ0VlXh4gg50OS
dUHKZErDqSNyB8pZ7Sd+fR8iY49Ycja+RKw0BFMdfVmuqdgNU+cXH9pU7bnveO4uQWtJhDOZFUVX
E9R48GKE4K6JcS/02DCaJxFyaSP5bY2xeDVlwDNpdz+mq3BaWP19LflRonwwIjkgv0cbFefzZaTc
e0IJjNwwkLdxWx1kGMIRipOXAWtLXstTpwnzyq1PxCkPkWofe8f+Vdk52g6BqYHQuwZdNFrFbOMF
wzEBkRLlZbQaVPmJhI1AmkCiCOVpRBJx34fNQ2hX77L3njJhXUzpyXOTxLgBBOJ9P20u1aQujGpu
TMRN1tvLp2ya9yYtxSYMMtRzLVqHaUJXn1bymp/lfJd2SVMwRJhC++RzcoptUxdnK2qZyUQMTkro
D3KEtDREqmNKdI2huG78Cnrola3wBoMBOlSAY0XVdwxeKDq5238ZbOUrWzuPad689ESyZ5LF++y3
I+14jNQsK1R/RGreLgeRC5zIOH1KI58jgoOx0LQzsBBWur2XPBeL223F0p95P9/FyAXAoswEWS3T
RXbRIV38R6Y4tw2CKhgvkHEYdJSScwtt/EpeLcBLcWg7oY7G0i4GnHwXCIzuqr5zKeHjIvfxr+Dm
LcBF+SU6Ot8iHqvNBYVBcxH66lrwh/dycpcd2SfIi7osOjo5sJZoIpEOLTZqa4T0sjbbagz9rRiG
52gO7ns7agjmTM4NjZTgfEL/j5nsuRvkb6f03TMHW3gymi6XKU13YxXdcmf70x2llrNqguAQ9jaD
M5SMuR8TZe+hp46XT9e3322/SLcGG3CTWdlZNck99LC9mZCTDLP36JY+4ggJQrgVY3SquZuBmlv1
wat5N/ktI6lgxH1F20PSo+qyI4L1NxIQdm3LL8jbf0XdekqpVtH3WAZDZrCfyvKut+V09NP8sZEK
vDNkNm6+LjujU1bu1r1e85gWFbnkF6l93srx6APnjG+zKUmix2gar0hRGI6BV19si5SCqmRupNv5
EhV6/sJme/ST+GV0l4+sGU8VdIe9W8wXhgndym3cR5viXSxtdpix3++rmo6vteUBMpd9Tm1PQYqX
IH0UzJIk08sFpTHi8KDdZ02FK6FD6yQ4vdd4WtQTH9Nu8UnI3bWfPoCy+uxKil/bD8yqaPF/1hbI
IF9hA1C9Q2yaGS+gIOLV2BY/er96lHn8PoZpu4l4g1NtMBcQ8a+SKUwRiVu/ojCNs2zge4V/lY/R
AyKe+oQzpKYaKdM+KumjFcowVjjYKOVbMotpxwDkMqThhxt3N40tP5pAmy3ovuhaFxEbHV0VRLX7
rhCfozBZ7sIAiPZsq3PiF8NHlMIE9khJ6UrvJIbuut8uhgj5UmBoI5E1x0S+eal1UCOa2asYlclo
LVEe/3Rrpyu/rzvz/ZIW0TlrbXzYTQPru02dhz4N3R/+ki9n0nCcdd+iB6bLQr9ekqadEwuVzBa5
nkbN5mDKUr1OuLvgX8/BNsj6YDc6w/yoYrwtbhtXPJ74Zm3XlhhsRfw1VswzFH7auIeBluYITyB/
dU9YDqtdzw51HVbpTWDguyd1Z5OnTTYA8pjHOM9OTUFYZ7U8uIH7I6HMX3VjF9zovpoP+TwecJRe
WCfvqeZua3dCdMVjtUmzjKiWaEYqkiM9pnf4YRd4jRkzYUpBWnPTUaQcworcYJHe8OD6qyLimYUM
+tqLJT8WKqsO1ZBgrsTttNHgobd2thzcargNXIYTVZFdxlw843c/CNVCkGV6dlNgAf1l4XM7JOO0
rAZ6p03Ye+fsSs6Z0wknEnn3wXQCeRY/odabz0mS26R7F+4x8Wkg4VCpt1bW4tAt+Z3jBoc8xbvl
Iv7BAaSLc6YH/z3ryp9eiDEoZjcK32x4XmyT/mD3I/AGtsXOhKh186nfJ6n60Qe4luFwnHpGmm2m
rxalqn51smBaIc74SqzkqwVHb2Ia+kpOAx5m8/vK1Wqwu6IfKhugcB4n7ULTSDfpMt6gI+WnFo7m
URpVsisTohmNwSJMU/ydG+sjmIf7srf3eONgp3jlNw0OL3hL7JGgHYYwfZtCkg7t+TmpSHdgPP7s
I3h+JwYLZL0s+eVDhW4+0sUtmX1fS2jkN9Jg4t+DjzirX0e+UKL1+J27ztlPc3v0Cv84FfGtjpdf
jkBNU3WmCjcmcwPw2tOYHNmAAfeCFk56g3IJWIVPueumGWthUzco4/s+Po0cUy+uGN/yQQ7bsAtf
gjh/pzv57S6Icqds2XWkPVMXzmvtSgY6I3oaZiObOmVgc8U0hz5oAR1z6foeQ4nHATTmXXDfYR7s
Gu9Wu+HANMH2nM8yB3kDKxEN9i4JBw38ukso+rRGk0zKstp4Pe0tAKOBgwVt8XXcFlxMin+6DekW
HJXKc0QG1HYarD0DGGibadS8ITbySXENpm8pYvVpW/JNLMrASuoDgBsbpgPqIlk8WWwYZZxBVxDR
HRVX7R4WHcfOEfT1BA7O8BWsY9SsL1OXMMLI810zJ+akkxrP0BIGyzMwH5IbTWnsgaYY5sy4Bpwc
Vbz44JJcNEOFhO9YLlUc4vtshvxRL90kt6Pdj/mOTsqkj5XlyHItB/YzMxyIU8/R8btgZo+R3uS/
HH9IxhVm6Wx6lgXSSE6EoD6EnatORb+YcjXaBonXLX9dgK+j8zKJr84Su4rRVrJKi8EFkEne2RrC
yKZNcAnHWfiBke22QJpJGCNIxrYkCKF1ZpS2yB57SZp5jWHaQHHB2typ9g4T1G0V19bPjHvt3kYE
GmI1I1hg1rvIxEyaB15rizjVg4p3hKh9c9zc1YsLlH6QGxUmKGPTDrNsk+JFirE7IXgjVZyQnG/p
XGML5sHbTE3XvHV0Nux9zKWLc+SETUKmJ3bcfetWuEw23GFDu4NPi/UVuJ20GC/9Tn2xWPl5oHV2
fJpNtzHUFC5yvzwuA+TCelFUAzWuE2TBpYMJMSiW3chUNNm1no7fcEkVX7lVexqECfBoViD4Tkey
7UMv/oOo+n9yqX9DNfAPsoXlV//1mc1/ky3w//whW5AC2QLRhz6+DO+atY4k6g/Zi+f9OxpCKQPm
gyJ0/ozP8ux/hxkM00pEVzEVWab/X7iAosGNXEor7NKuS1C697+RvaCZ+IvqRTroZ3iFo/KBnIXJ
9q+qlyUVKa/fVGzRK2cH0AvWO4O86n8IQPtblFzg8jEe2O4Q4hdpBbzj//oxdaRte2G5ty3iOjji
Amm3fk176DsEXsDq+TaOaQ+6dzikVD3f+3nSHqbCLj79qRxumQUm+WaoMyYhErPpUqKDj/u4O/3p
yv0/WcefZRx8q3//Nq7xsRIqMIIkBB1//TUzRLHKKWpnK12PvM4mrXHdLFFyMw7TryQt49ssZL8z
IDZZ/fMn/yse4c/yI74hKJNcchekmpTu3z66zmH/z3jqtxR25aMp1fA6VEZsM5dl4DIGvFebIf6s
oL9QmorhtQGO++qN9FSV32/tEjH+P/9K/8WtIR32awiaI243G7nWn5mKeWqjxxpBPM+9M2ImtUBX
lEFV/aFj+m8zQv+rj4kke5fr/Xe95//6MZ2yh8pTAxT+tOoZgjGCl5Jt///+j+HNSWAlzxSIuKv6
60+458ZvGQqH3QQgcoG3mbbWLqSk/ecPuV6jv11Dn9gD0IbcQr739+ixuEP8ivR93pZZ7N56vphJ
IKqbR0cR4Qr6aKA58MrtP3/o9fv5y4dygiA7ch3kmIDC7Ov3+6e/zHFVjCskdug4zQeE5ux+CZ2r
mLdOPhwM6atgLqqdqtyWAqyRL//86f/p6l0/nRMEZw51kfd3jPaCM3hSXeRsfV3ey6gJ7v1Yj38I
J//bW4Tj8O9/pEesBD/eReMV+Ag7//pHJi31QJPSenSNNW8MPsTb3E/yExOIkukFtfd7HM30VWxz
b3vjJvvFqTzOmKXclKP6ReTs8IHZkz1GJ9gQrzztmo9kpDmFcGFu0sKUJ9aZ+a7ICu1cy/EtCWjI
O4pwzh9qe6HXiZfRf487qFsIXgTih0pJyrkcFpCWPjMZlnqakWcixmcwsBmmY0zDqpflw3XEus7T
3n8vimbZ53AJAJOV+e+g86wfDIHnnR6N3sxc5nldcChv887XJ68M6tuSBMS1O8/uDid9Tptc/mJH
1f4aZU4/MVHmsjGCqyOI/IE3Ft9VEyDhFQO74EaYMjq5nV/aq0G7y/fiwQ6o+L9PKeuMZ8Xzz4SD
NB+1bhMQcwnfFHEpbWu/jz440XqoX3WAoQLUYMl/M3nBmaj5Zp36EPTGILku5MDPAcRyqHqVajch
O45dVM761XexurDNjjaQcL07QRvAKFphzE7s2UIloZRZ68pjUdt62bLtzdg8ziz53sCvgAbtMvDG
OVDKTYbuPvTHBHtJyahzbrsj/RxDAfiIjCusYt830upOLpdwDdv5LYW/s/XdnqT3dkoOLYc4cW7C
PvZW4x9RCtiw+EJ9HJGp73H2gnDCO7hKWZECHsLSbau4J0jF3S2LG20a3xruc0YETIMGHypBow+N
B9HMQcIT6/hpHq1HJP7zsROCUVQw0982uyVT9XmU9qenabtjUTGFjVvvAOAZi1pS4OudcMGlmNLY
UsjDMBfTKc8REVodkLlgHA6kel/RjNxMLWHiNVoLlKzr0WSvGAI3qhA3Y+bQmjM7TDx5z/TuMYfx
t12SrGV7R8omPiUwJpbnHOsGFFhT3Nk1pNwgcPXBE85HmGMqb34ObnlW1viCUbmHpTWcYlG/ydbV
R1zUYN19yZYOGsHGYVVGJBdkIUmiArYfWyM26eW4zTCnbPWkEFoxjiQCaNXgUVw1nvPUSC86WH0u
DtGI5xxE5rjz8YLH8/AQzjJe4T9TsB3ciwjzO0AozqYXXrXNAyyTJMcLRlN9ru48AiNXyo6OKgSA
MdbO8qhImT+mnQYZ2RdfU+irfTaP+pZsXE0IYYL3wBsJfEZgQkpwsM2Is8WoP8OyRv60lq3SB0Wy
4dyZQ+dN70oIgIJZ/VZrLPbNJC/5Uj9YLC6eI/aA904pIoJGuuVIX3Fh8RXd15Wc15khYcfGurl1
ev0tuyuEMODXlu29j2e2LrLveIR/p5D3bWgvsaNZsifkKnluHO/cSMhBmCjbVWR/6AxvXODMn/Q3
88aqQ5rm9mArWzMmQ3QUIjlxhqcB/RpN2NJvdQjl0PK86mci5z2DEnilrWDO1bzZSGFeLbaKVsia
hvZs2ZSlBUg8WO7UZP20UqhyJRjNErWYO19m6r9Va2ZMNIzEcfpwaw1DbO0mX33FM1P2CkCBidIP
lASXpulfYQN0t35QAtqpSPgiLUbLWR4dySbtSjrfg3FiHx9E+8LG/tn6YJym+cFeyqPdLXLXWLi9
9fyvx6m8n0QDXjp3JUcDook04ixXwV71wwmY1Feeo1MLRvcEk2rxVtX8qTurXi2Q7/BPlpumHdEe
JLDe1PwOAf5upPncdgZnvehljE2z9r58sML8HpF9JKjouVb524yb83+o6ajf/tNrCyqtQ+XrUgzY
vKT/+tqCBy+YSAftNrLwm+9gHbf1zmGVy0MhY9CIsTuVRBamsu/uUPqiyTD97P+L6NRn25a9KjOr
BnrlbhqG9JFAVuQTAD6XeV1WTfNlmIB8xiWl9Q4JZ701ejA/RtOo3wm8Qw+irGWJgyq7GQ0RAeEf
cxalX1a2CEIWwcFQa9UJEa3JKNvbCFnwp+vZ1ridal/+hKIx32dtScdtKsuGXhqE1e+gtIrPkfkO
jokmHPjgfGnJ6RB5Q7efBMrakXUArrEVzmWwRH8vZMK+xtEpm+KZncp904yAKaoEeK2OxZgTRuCo
6pQpbUh3XFKWIWE44cZj7VPcodUKH9neLvk+VI5uj+Dfp0+8uTTnwegvn2YE0sG7SGbLQyrceNyK
jtnnprnmF28AjXUYwAODDiehQlMrBSQQVmMYNz9xFHYwU4FdgQ/taw42Lx6qSwhJNGeFVclnqaoS
oagzFPe0zC4vGqkVX6YVTuEqKZ3obBUp0BnfmVi0t5gMGEvFQppNN5jQX0Gx14+u3wA2QmrnQdR1
MFetaMfYgVQiZcxaFH11mzm5Rnbi96hzBsedhhP5WibawnXHb1iJjFlN29YumsA6L14xhzlXaI4m
6MUaGjaagZMvOOCSii1KOLLavomCKWIwK4f4AEoBkUNR2myIyjTGjNsT89SSw2mXb37n59/gbgHJ
IITiyPKBQ33LoNYpyrWkQ0Kn5ybaMP/Lfnmq5LivdMkcrmUytCKj4gpfTCsPEmxXCcTTwrQELnoI
q1dDjozqwD/6g3GN499k1UTw7Ojw6rjz4SQVmEr7MMa57tXKPsGjh5q7rsXUx0dujabYaDWB/bES
Mp5z7ejlJQq1dd1YdvGrpZiHIB0SEej3IPNOud95PWBOG7PjmEc2hRNhNu52qKbxGVIAR3QTkNho
NO7bTcrbAeuYNA7yC+6Fh85JRblJiqRyMX2k2JJbiUsXUZCyt2CMoE9BJxMTkiy/54Dvkhk8ZhXC
x5qR3T/5BCS+pbZtPfiI7N74kcm4LtK8+DnSx312c8lakTj3e257tnLayuR4mJ1gajYCQOUF8ljt
AP9kCwx/t4/QABAl+550jkQPmWOdW8FCYCPOQZqxehpQGnMxkMdloyHmsyyU+akybHMbKx4RikFC
NNA4pN3b3LNaPmZJ0PuslREcrzKN3WfHkR74yBqT/NViLc8kN+vJX12aRZ/JH8s/CXJWxGr5Dq80
D1n5zHOkrBc7Dvki5tae9La0O42bHQkWU+akcU6Ig4biEtijs54Si0jLa9V9rnHWksNCkkuz7syA
B7IKI4XXDz4XHEQxs+sxg4eaJQGMYFzM/9fnRXXskQt9AVFrQI5kUQG5e6jYMnvxiCUA1lj0togA
UiqyIQdMYjp6vPEXP2UEGDbo8OAKT0cKlfBTMgp9nvvGQf9ul6T+ZKZ2AXsgl3qp5hwNlW6qtoCR
ly8cYuNQrZwBPT9jtjn4LnFzbycLC+nNtDTWnZkFVuaodPxTxN2RbVGIgwbB7ZaWp8nLrziZKRnp
IzLM3xuSsydzqO0+Ak269OwC2tqbL5NxFBuVuYgfumAg0nQQ2supVnhmWM8E5DDPfdnDIy2ALqxq
Lt43Z6znrNqWjnIz2J0IV4rolSdXwsUFqeGqe2TDXnin3ZqowEL68R0TQC8EXwO1b6WcHMOHqKlH
ERBc9c0tQ48fkcy8H6VxwUzppgszjJ8TolMZdOYSUTN9OU4FAHX00/5bzMPyYFeahTL3mn5ttHQv
nheDPLIXO/nSINGIU8fuskLEBpMwMoaBypxbKkOaSsvHylkSc1H3UfOC0jtIeBa9qSYzAvcUux0D
l00gy/5Kmxa0X9pbHni+FsY4DKAEiYg1RY91sxBG1Y+jlaxc5qjXWEe7uyOHfIBpKhXEt7RzvGMw
FdF0wMwuwvVUk4yy7ru5f7emdHHWwL66jh6gbJ9nJxvSrbbLMlvVho8/zq0JkCrlo5R7Ww3xT6eb
vF/C8Ruzcl1L3w9hY/2KpAURtXDQlW6QQ5p92CS8NOvWlR8CedCw7dBxvAJbS0GCiU6DguuvHJWh
dn1KMVONX11qMr3z55AEVR/9MBzFIFrMqney4hlOCP96MfZ/sHcmy5Ej17b9lzuHDHDA4cA0+iCD
fZ8TGFnJRN8Djubr7wJLepbJysc0ze9EJpmkAgON+/Fz9l6bqpFMINaswW5nvWfylj5kHBiYUfGF
RUdPVvoKhFt8iznfttYCrSY6psJkbFOlPUZpbfUUEiGly3xM8bq92iEYpnAwAUeI0GMjIg0NKbaK
owdGJxjTSzfNui3rRZnxPdhWfiSbCVtF2iNLXaezx0xjrugirWiwEF84RcO9iA065GU7l7fIxJaX
aDnHQEW6R9043HZuDwQ68fL8euj8gfqCjVQBGDIwgQwuR6ZNHGfZ20JFitclaJ5+07RN+5jizLiy
k8ThsWPC57xaAORdxf4QhaAUouwGaodqV+m4jLl9tBacX8KAdKV0jKa3Si9YsVwRFNwBH5/Wo+rY
wQ1Dwww3tM7qfYGoIrp38wydW59EL0ZuuSOMfUOf56oH+D2YXn2Z0rO4bcYCnzysVlTBJWtXBJ+Q
lL9drhHrrbsxK0ls9APvjq0BtRNJgC28LkUvbBe7Q4ee1oB3oEzFh2CJKnkdxyXKusAs4T1xKIrb
DYiweX6AuSGKI0Dj8EwNVvCiRZmka5vNBx4Bm+G0pWmJ8CWRjE97EqTcJ8/rHW/g6RTzgPwCplhL
chediFE17a6zRPAsO4ddOWcueZP1eLq3ioIBLGredSXY9E7zHlO07W3t16QdlVP9goIzBhmTTJN/
UQ0thAIPS79cMfVZZEaBEhdtL4ltw79EClTutWYGm3KW+zmnxbMrBENjdJiQirAuRe8qFmx6MBR4
eUBZMA3FegkAJTAa5J1+62TvyLgTRrhwHlD4iwzJesi85MrBO9Ov0H+CVPq6r/UpNZ2OteP7NrES
YPs9T+Dq+7V0F64/KhGCnWkXXoYgdBUtvCS7FexDhRKwdqz7SubkEGAfwxfUNds+rwiLEoXmc8n8
1jvWvh6PTYW+dSWZPaGGZ46MRR5i3vck/k+27P8NYP6Hm//FAKbJ34v49WfPKP/7v4cvjvsvlyGJ
6TmW6Tpk0uIV//fwhRgSh9YRHETXXfIZOZv92zPK8MUmt4Q5haeAmVoYi//jVGf4wqHB8QhaZppj
Yxz9b4Yvvv+pfWrSs7XosZCs4mEPYET061uG5r6bDNUnW4QnMe2zKtpwktTbao7Umm5riH/IZk4S
q+4BDZ23J8vrG+OkTRKDwzRS4pXUY47OAc/Ok03QRhuF5wpRY9pYhw7VTFnVh2GIGUzaIygZ2P1N
WOSPKULfc2xl6CNwZOV+sLabxt1Yfpx9s0Fl06trd4ASbwK3CjaisMUZ0xhcK+GrlcbMRxq2CNj7
i7JqQaeOb2FA7JpD7bc2asha6Irvag8qRuL527lvH0E5h2unwiZYy0RcRw1AM/C/t10n9yHTnYvY
KbxbN8n7myGZk7VZd9kW/a51GJuaCpEZRxsY5VVf3rVB+bD4YW1MgDcC79WqgKdLDTJqaOic4dB8
HJEIl8CwOS8Vjes/tCZhK0El8Umkl1Vvd0iUwmo3j3b21mpzhxMjOWoF1SXK+5YEMegwxKIch2R6
waIk15ZN+3POxxPUbGyLFhpWK/V3WTx0e+QPCdVm2J+ThrWqAu+hdQxkQzkomTZ5GCfRHHK0sjei
7d2tb6N71mjTxWQgtnmBwqdXED8Qb2Lbc01fbUwaiVCWnyqjfbcF+MXC8MUaW42zqSv0HQigUOfu
5YCBK2dntaL5W7B4QfKMofcivwWy1pPCXLDmFC2ElrFsHnDeFyuCTPyVpzrz2XDtjjan+eB7NN2i
y6nTGxfRSlGxqbnUsxYWhMYNT5B3CSpEqrsK2URXCfEG3YStxBliKMycwx+pq/3LlgbEDvXXN3qR
w5tTihZSaPagG3VroGOc1zKZr/MEIXrp4dmliYS0G23Lsm+cBIe8Ddhu7iP6xW4O1CnLAXcHgjIp
LIxrK0jeCbzbp9NIEQMuxy45QC/IOowe6SXRc2uBfQJTQ/+WmI9lkzw2HkAagavzLSpoFhCwAi2/
GeBi1kNwRcDaR8aIsUvhQh/UGOlHTZP9DD/5tMXcl+yaNL1FM2Gsay8LrwFKQlpjV2eEQMBa7w7B
OyTeGd3f+AAsw97GSWNf2rTkQRf6DOwQ71KRzeIQDk20rThx33qSzmho5hRbtPZIJ3FDhHh0rc/9
mkREKor0QsM+A0GGM1CDJQ2Oiu7NRdZCjrWb7AE6sLtm+VpnGC0jFXY3WLur52L0wPs4ZvagNPr5
qLR4OcHRALmCOQWhal3YkCapUW9149UXMgwLKFp1fiPF9OY76XDhOWV+RvsWNwqRNluj6mrgGFlH
X4+OE3JU5AvZxixUfRHLelrlgWgfeuIeEYqI6EwpWTylUvjX2UfVSSYZwZ7Y1cADcewtFVqorLKT
ct0kMrvA6jjfEFSaQJzsUJlQiiYPJCBZwPJqqI/5R4Wbz73AuSCn9Fa3On1IueuIxRTIs4/yGIUI
NXHq13hTYpyQIGm1qldmBSldz0JSPsTuqxOJ5ZDSGulF7ST4//y53gHdbapVSkuYKItwpr9RNLng
82zs1xhf81OjqgyC/QQErSUccWtNCecw3AkHYaS8+mRY5sfWHdEgFaXpb62xjR5zaPYblDSAlEzT
OLkZ/K+VHXD/AaHJi8Srh+uRLsZfrY2CN87G/jjLuHtL6pJWetEFw24iEOmIG4NlxqjTN6eHPdGp
Bv3paCy5GYvLBJE+kNTGzqPdLJHn06ECAl9YfK6tRAkLNhXDvnJmtbJz4knI0bH4MwdyJG27sc6b
nvYa6jtxNOtovCGW1b0da7M5DwbLeoexSFtyjmjH9TIaD8oOnddMBByiPs5TLt8JKmJXeyzp/l+2
nWb7Zjl0NeXQ7+PAp8OAhGlX4IA9SsmRmdSP7EJIw3tGF51tQYAOew7eYFeqQXKSM5IcvFSWB681
PRVBN4ioyGSgzhfEGh9AfbU3dNsG9GQ6AwSWZWvOww7t5cX0BG/qweSfvu1nqz+6cqDnX6XBLmVz
pWH3caScLI4IU97Jd0vmPXL6wPxGD5bfWUcqoMZWM7o7v10z/6O9Tg9vPYIBU7De6FJq+9TRkryg
Ww/RiU2dWdTcFZxvUZGufVrwq0jgUSCJEl0bJ0Na76iSmO4w86ETG204ngpsvnN7KlMaH4bDaUZ8
HJ5JZZ1vUpUYpzzHQ5UMvHU5APIVaZcc28ay2IHGcjZtZVjbgWSiZ9yT+dtkxMl9aHvTGbBOcQ4F
g38+zU4I5eNQ7XpXVsfI6kOWAMRmh9qU1Q6BY3ZthD0ggVkPl5AYHiTQA7wOkshIUKEowZ38hsJI
bbpkGPajcrpNmbPoZZWuTzBFM3BrEBiiYVYHs5g5kuWecSCc+iNJ1SbtpeTtC/nA4EJ7O9vA1uqF
0w8ntyAsEPx7MMZcP0jDpQnRtrvRHrZW2b0EBjt3NfnRJs92gS7G48I5LJV5z1K2TZ2KWC1Tlhtw
23vbZ5+NBCFVHc/P6VpB3xZkK0alNTmqCO3CRXJXg0czGuHt6H7uI+0+Y/0aV6WrgwtCX9ee7J+h
auHAGHtA58uIsRLZu27n9JYQ3+SxI319taSbPQeu4vYYkJQnKNEYdeyLdBpM9BBO/OSN2r+dkBgi
L6YPWbpk4YL8wNuP8uyMwuHWoVWVDhRZMXlL7kiisDI0TQJ1lTsR7FxvzajZ3KQDpvgycnfErdy6
eUPQUu3cRobzMplG9yyZcufGaJ0kk9EDSpQDsTh2IDaebHfQT/tjRlRHZXtwxKcBPij2Jo9u+hFL
yA+jzjcRh6s1+VAkx/Whjds6wEMPd9N1koPTaVQCLvOkEq7t2q1lvPXy+h61Q3VQhqJySINtClgb
/wa27al+9/hOu6G+HfO7Xg0Hz3FfsHduGVBeIs0Ha+FijWfskddy3/vfx3K6bZo0X2YxnOJY6Tca
U0jdDJeRV132VFp9jBF7MPV1y/aZJjrbhTSM2FD3XY1/wLZHiHhCbWJwRecxtPrUxBEkWv+Bthh9
DjX9MFsaLdolQqHWzrgR+GQoSxMki/RRYbjsPe1uC0rnMxplG+ASPyDJ8l8OdxWESNI8RFVfOrbY
kYP5A5f7Q09sygZf8kxBRK84DD90sCdX5gRq6AoWuG77g3DdhmOr8PcyRn3Ryt54Njsr3jvYB3iH
ECQU7r6c5Gb2IVM5MHWh88/y1ovVedX2A4ay4KYUSD1XnW2a+26Q4CsdLMCxReq29Iozll66gRWm
wZjskbqhO51HLOB8BoYaNiQGW+XWqrP72SgZIgTldDcJhFKl21OxReEJ3ut6oK25J1n3RzemnNCF
do/M0GllZ0zdMKDiiB2tga3CnZ9CH5A0p+QeTnYCjGbm8GG73rlvJB4hP6E6lzqHUpB6Rvk0NHgY
wzEfjvTzEVM4ekba39vHsmmaPRmmxpp3N3gghoporcxXVz0e8HXipeUZiku45GKkkxBj96hq22Au
Wzr7MOswZZXRlTJL9MlZJ64tXIIXtvL1Oy2/+jYoZPTssJ3tBFzKc4ZVhNyAEMyxPZj0mgtCYaAh
1NVWaHgIlY+fk049AHkXTv1oB4QILy4oZ0Cn2k6ps3YaKtDWwmbGICTR7wNe48Vbjumtnq/rGVjy
hk6MdVn6GORUVSVnzJIsmBlBsK7A1a67wRRPgAPSE4r05LqgsNpYRdddVthqtp2B5r6SyEpUCcBX
2JnxzBLgfevTVJIkRxnvK6c/9zpuzyDIJZim9JVJIbbEfLGJKBj8YU1qiey+5yG6WZfQsL6yHr2q
2CfEHijSLef4qYzdM2/+EaCoQpX3Q5jxgBy/xq4l0Mv3sBuZDIkkvAgES2+KczYpAQviWk1BXBF/
/k6J3R7LJaRZOcMLI6N41xC0FKXXkzUfLJf6SZfTPq8XoZw90eJtgkTvmwEoSODN3pH9dTFnoJvQ
Aw18t8+p+QmGEl1Nlag7exv6c7Z1m3A4LEKN55JkxrMhh3qokxIJyCivmxhyjiLkieV1YR1HpXGv
gyxhTuW54Xdytqtt33aY/VwCESi904pjS6620my9azawnE5y320ipfAUDZ1i1aJhcIBUb22McRS7
iCXxvZt7asTG9jXmQLN5ne0RzXrgiOEp0W7wGlRWaK0Ku3TOZlliJaI7i7V8rGYm3lF4aUs8vjS4
+TstnLzI4MvoJta+vy3mCG9l2s0x2mGw2JA17EOWiR6Z++himDPdGdBEhOfaaf0cf/xUPdJWTl7p
FxdQUUvgD8kYuRvicFFZIPJd2Bu2t0rsZsGeWDa5HVA9DgFnOsxkWh/jjGCOJonjg1MFA/OPkhDk
YtDuOsG/cqhHUgJrmlS7Ku+BS3pW927NRnjO5C64tmE7rSav70/0QqPmTMs8g0uM1MZaRDfpIr+p
B/cZS9EeC+O4sk0bxxFYb3rvBmEutZ8Mz5q4cnq85UxjbJH42B9yn8FCiwH7fH6dP+RANGrty2jR
CKGJnFiIU/3UsjDsjAYtUUfGKhlpi8Ao14WmY0pv0uioFbMq9k4l5RWn8mGp0yJ4w66vlw/SejHw
PpIFtiiaDJAA7br5W+i0aJ4AXVVn06KDirzc/K4CZA4rs8OKJRbFFEBkxFM0i41LvSiqkJk60xYJ
VnCWj9mFO6nqHRfOu7NosebFxpl+6LMWpVa8aLbaBt8T5BuEXHOGqzJe1F2wqox7RjXJj3jRfpFq
Pu+LwJMvDJlZ+40uuymyXpwLs423/aIgSz7EZP2HsCxaNGbqQ25GVk279z9EaEQ/uy/5hzTNYyh8
434I1nyka3SHELHh96entCjb0kXjVo6dPNiL7q36kMCVH3I4blT3LRLVe2r24rpepHOO49cX/iKn
A4uYvCQfGrsChRYvAsI71yO4yp+mVxHOL1oG12GMt5DezHkHYnnC6PC3juL/+pr/I2g6/v8bm6vX
Isxev7+30c+9zeX/83dz0xf/QgLuuqZQqJWRj9On/Lu56Xn/MkHbOa5yTEUqugRW9+/mpqAjio2A
QtTyKGPcpbH9HwwnGD0Q6OQoS/qiKNL/m97mrzi8jzzmRZNKVWXR1nQ/pDE/yVLzUGB8Nfz4MBMx
vqO7k2BhshUM3CLbk+/j/EHgu/Tjf5LBOgp6qIlymkYqwErPX6Q4P12vsC0WlaIIDxPTkrWDfO/e
0VF+nMB6XkxeZLIX42/86Xlc//2P/1kvvqiGP1+UxrJl0Sqmh/wh6v7poqL1hl6XTgjdWBqnNksj
9nnXJnY3S//w+z7JfJffR6MYIT3i2EWSvUjXf7pUodHWVa7AWgkx4uTPcNZRPZAlSkT7Ducndq1O
tfuPfxd55vDw9S+1PkFVPU6PnjRBhQN+pfktP91fo+lwNHV9e0DKCRjKYbJP4M9EObhlleSUUtbJ
bQLTBvEqeb6e6AKG7mo6jQRfd3/QPAOE/eXGe9JhS/l4v/EuWM7np80aUzaLOOjAKM9BfNqEfrkC
UNSe1cLCDce+mOB6R/0W99V3Ny66fTu487bNJmJM+8CLbtFjm9/oUkL2x29I7hwAN+cx7Prq2ODw
Y/LKNJMKsbMoyQeP51vyOp/yojaOeeQN9BtpSHBSLYMLQCLmt69v+Kfnzf22PFoWSFJxvv1zMiBR
SOKV9ppD2lF5D1lu77pyNq4FY1fEpSVYMApE55I5Uv2GNrHdf31969O7vTxwnJ2WoxycJvzrJ2dI
OrC09/R0DkG/fFXpKB761oi/pRjvNtGERJNNMnJIe6kxoNX9HmO8RGI1ChqVumutO+X2457wmuGZ
9yQL/zCh+7TAfPx9AveK7whpM1j89PfFpSTnnlfxUHsRghG8qZtWju7By/S47ZaW8dc3xP6kQf94
59AKWVx0+Q4/f4FV11kl4B1oAvSErdVc1K296bpqfMgaNyX6ohofS7+muJ96y780M+ybNeeRU9Nj
JmEL7o5wp9o3bUnjGlxFdpfJ3vw2Ym9d/NILuMUiWgBh4FG1ffLdtrIO334nXoHAo8Ad6ZmZkMC0
/ejQa6euLmYM9bkG/hn62d3XP/fTZOrvX6uYjVmujSVmMSD9vN4Yegg41kXZYV5Uli7BgIShSmP9
9VU+P0S+Y8vk2QmL2EPmWZ/MHx5mnn5kyT1wJAufDfpiVUBeh25m+e4tvK6vL/f5nf64HH6F5bui
TS6WRe6nRVRhVYjmhsvZeRle4JU44w8bOeKO+g9v528WKDaGZYfllXGhW/96pXwURWi3bXZA+BBe
QGwYHxLXzO5mo27PejvO7nJSN2+//nmf14zl5y2+E4evgi9iASz//PPwXxHw0BV4cukGvdG/8zif
pjVLIw4DywYd49qPE2SEl7RbGg2NNP70QH93hxmZUpcwQMcWsjzwn+6wMSxHZnM5gZUksseEo/He
9AWaMUHD5OLr3/ubt4cnuVChfeSCiPl+vZi2ExR6adgcKkNld0488OHHg9qXVBuEJ3bdX19f77Mo
YPkobMos/ENMgbnBnz6KUppJXPt5eTDreiZQiWEQCCRVoldxulJDDjTS+dpSjFYiIwnIlC29+MT4
jyaJjmKPdCHmIxdFELdvvdv0b7mosAlHQwBaM3aNE9EM1cvXf/RvnwhIdsdnqwTX+GnEzMA4dQUN
tgMDWMnJnsokUFlx7qMQvv/6Ur976TlzL6UjgGZMtr8+D3Lz6rbmJ1EONcGFJVrrom/HAd5o7Z2B
uSnOIxKgD19f9De/z+ZxILVBSusqufxRP71x8+DUqSjoi4wIu3dkqAQXxEy6h0IGxunrS/3m+4I6
jVmNi9mUyp8ffzTV2Qx4D6ztEBW73E2SU27P3lY7dXvTd9Z0BNXXMbTvS3kavDz8wwv/u9/K1f1F
m0Jh8FlPTsCPGgw8LwSWYKDOEeXDKan8K3zu/h8sm8tv+am0/XjVGWM4ns+5W/2jtKVAhwcYzfnB
Yc86Gwus2a0LNQkXzWw/hijyk43HNOPMqP/4SH9znxFd4GlWXJw399N7VHtgm+TgVoe4NvWemIj4
NqqRxiJ2wIKZzBNrVzyIMSM2OuLbywBtbr5+1L97lQF5SyURZpB19OlRz60H2Agd3cGJTPTLtHeP
QxeY2zJub8hDAYmRiexPJcZvHi8rphRUGL5rAhr+9VVefLNm3bJ4honjXwaYhGi8oalGB+cGye7r
X7jcxE8PGM+lUCb1vAu+/tPiWXFC8vArMhiieL6M8+ZBt38smn5zEbEczCyFZEbgcf71F+UMUyEF
RKwI4YhGAp6ZD4U2pMHy9Y/5zZ1b/LMszQjsff/zncuQQaKywkI8ov9+TGMGS0hjkSfr1Cbq9uuL
/ebTEOylnKmUzzH6c2XMjDPVKAuB7vKL93nkx2LjmxwxZtrOhOLUxjXUcQBcg+EiW/p/DYDrfx44
f3c/HVRHcvmxC1Pm1/tpJOxQ3Vg0hyx1jU2jnTcjYdf7+iK/efdtV/q8/BYqz3/s4T4gXDWaKj/U
huQ1nCka5nBsz4AcA8VOa/yPsR/+qXj5zWbOt44BmF/GVvW5np+dCG1mFuQH+KLOI21U49pjKnbv
2WVCek3+py986Zt8/gBsDla277B7+JSDv97LEE9yns1ueUhsG48CJoOAiN/YiH7wMagHFgYfDbnv
Dw9z5QXXPik1sMlBm2pydpP6R+VY2d2QCE4BTTGpPXoJG4X3EL1JJ6b2T2U32GvKAmYxXu1DYMKk
dihr0d5TuFRPXz+033wBuNMXpid7r4mw+9dfY7tm2zkFzjVRIWQF9uraG4Wd/4lhpb76r6+1LIxs
DIJnRTPg12sp4VXM/lKKW9cIEZ8P825uDNqSSy/iv78UtAPWJ0bOVO7LQ/xpd5+QgYHrn7LDR8ej
hcu3NgHAbpwgSg5fX+pD0vnriuhwtOPUu7i3baqYX68F8NsYzDHg4xpDWhyda6N9tdxqbzWZ+a3o
YI5CcJHlfNVlZNhC1fTc74i5szsCtgpYJLxn15On51OnqvwBuhZKPh4JopTSKN++/mvFshl8+mtZ
g6i0TYEW0XI/PYTamVo5QcM75MgozqvBrl6JaDNOVTtGyKfjOHzrzai572QdMt0BsLouGzHfhCqq
cTQ64TqyzO6mKTuUbkAlb8us1xtsve0ZQQTezeAV456REQP+wM3PB0gwf1i0rX+eqDlgssNT0BAx
849yxqpmg4KVuQWiKFy9felX5NG2wUpCQT3lLD+XRhHRUuqiYW2G1tuUJfPx6/uIU/3X1hZdJOo5
3PNSmovMwfrHIbQopyoOrfKgOiaXa0LIwuiKSWgDujGpUHUZ/ZVidULwMTwq8i/lCokNyRVjFP8Q
afk4NmVSr2nHdXf9aMR8DEmHiahEUDA1yRoviHvudNmVLhqc0BhvWvQIxiDfhihe0sHO6aZtmlbf
1hERKVP04Krl9bLHY5j7+9gHo1UD30RavTA303OzQGtPLIjp9+Ck4WaQOetExVVlNTDGkn1bTQ/m
mK+1/02QsGFkKPHS5GYa9DlGhvlICgNaewZ6+Pa0P1+B/ibiyy3co5cgwGcSQG9rOs5N/QicF4WO
u66kd2oJXg/95tjhPLITse26muSz7Kjb/L0PjC2gwb3TJrDKoq1U+sXu4COj+pQ0LyKCBMIKXF9i
bA1mRmSrGocZsN4IAdIc2nDrIHdofY34LOlspuHyW49zFZ2Tf++YwSYtrm3COlKOSyBtU2QS7WXc
WeGhmI3TJKNbpyFqrsiKlyIhfA4UEaHTb7aqb6bJWdPvfqalsamEuVPyhC3ie5wb3MTwvp70MXLE
ZaXmnVVfhaE4117zMsLna10s7iC9V6T27Y3E3055jKXS2wZhgNRoOm+MMd3MGlNfJ88qstXi+nao
znG1PGv3uzM7pMcqeYVtc9dM353SQLFIa3rtVuLMrcx3r/8xC/usX8hDhJIwo99nzQJikkeFRdst
2vPYx9s42d5jZWF08GnxzkNzIbJScbhMz6zaus2wiassrre6DO9F7e54i/GUOozlgBKYdVCsCDFa
su+4rxMBhb37EPI6ZyqBU9DCOK42bpAe83lGAWL9hd1jJ4kK2FhjcKmgOs6t+1Cl7XcREWWQgCLJ
jNDZKxmtbJdRV96+GCax3MRbkq2HqiovL23ktZsgMPYOQSDN+YD0kGnA2oePbSTGkbbPGqDeaW5t
hBFss4V7HoJ+s8FrFeUwrpHjntUNw1KopjvtPyBYXcNXuvNGQ4I6Ki58cpZwTo5oIMioVXG8Rdf2
Amn3L2YR2Luj8wKHdZcB0HRFfo458EKW+C/CfNiOFhxYlsmHZK7vzCG/Iffmr9mq9zM117oL3hlK
rqvG2lod3/ZfsZWeOzLdVDp5TMznYhHz8JnEyYixWT+SpX4w/PYNmQpCbaeGVRb9aAm8D0prZRsl
qd7uSQTNJm+4CSM2ZN1ssZk4YEi8837C0t/rQ+gGR8KWGxDMWXOO92WX2R0MEQF4U4GQkveZ1HCr
CsmPZQXxa/4ZYp8gdGFUfFuwK66IR2bADyMKp5kYcnKUvaNJk9zso9uZG0ge5XnGOgLoAg1wUoOd
0rp6saeoy/dZGdlYV0fajlTNOBl2TVBdZJF8EQUw4YwoXpRwU1Hdxk6K+pO4ww1+RiJQ7W3rVgRg
tFiDAo/agznFyvfTVdq57l2mALXVU3lJrsObhkfx6LX1lhP9rjb9V0ymJ9QbtzW5BHQzXYVnK9fO
cEi6EJC7VntogIsu8lRMuODCjiXI6MMr3BR4aVPnO8bkewahlzLiD67CwywPpHWT+1Gk5WZG3U69
vIqr6MZMv1tlAoQfuoS/wBXHm6mD/Zir54RllVQJYATlX1Clm0OJenJjKQKNhR3JJ0nO6XESTkCA
enleNU12hTCh2Pl1By02b2vEDznWcjNr2/tQN3XEghOKqyTkAE1ciqrndQMVY9hjeizfZAQQeFMG
brzpFMoLb8J31M+JOiMdVT1YSLFWqufnzU7pQ4IYD4Gw2u1YWxBkmLNmd3EGi4w4AZsqJcn0u2rn
W0Jvf5hWSbTRpOZtBOsrnlK/R+cSYhOEPPCKp9Y4Anx0QIuW6jITxrwtJ13d40T87pMTcWFXPm7x
1mzJD2AQ9cAniuyXvHv3KPxWX9Qeqct70khQdrDMXoVRnSGGRduJKzkw7utyip8ngVsVfTqwpkiO
xg8pWjieIMNB9QHH6U4yzvz7uLaDqwLFFaWLQ0S98Bp8ZFWHRL+rWjkT0I7kMekrdPGB0t0FelgW
eFIs9atf26m500yjkWgO3+BRy7dp5uJkbufTS4Pq8tgmNT52GlLpvg/siJiCxpXbYmiTWxooGQ6H
TL9QRud/WWM3Hhk32CjOs+rRDzWQadlDnfqATKciJZTEG6LX3AnuWsUHn2c5sHFn9p2dcGDzrRK8
EFftkKtVMmZ+QzzD3OsVqH2sgFmclbvIxGg6osPciFk4a680y2uD8MpTzGHuCX40SOEmiM88VFtH
wy7IFsod72Lyc2x6BXiSF9cxSJ9pl7XHcNlPB/2sKrjTSIKiM2AJ35NGy13QEbWauza9GendOWP5
qrouPxQcCu46nTb3MlH2oZ3pR/aiHO1V2eT6MicxKkWVbkfbFlEvmUa1eKN71d5A/q9Xk3bSM8Zs
4hjiFEejbRnbmabmyQyiLdkZ93Ogk02PE+KMSVKDnhD4+aZIBMkaFsazEi7YNm4D0qzKdMSMn7g+
wbvgAqddYNUgOz3SibGQM9lchZ3uewArY1Wz22U007zJ7II1PuFszXlmb3WG9zbWcUrXi0gguDvz
Oh0D5KsFrO1q9jDUz1l46mcUlUpF+iJCkUiqQJzpTbggH5AKThABsMye2w7BEEWM49jS0oNNnVC3
o/fCtdljA+Edt445RSAGLm0bjzjhUAAH81ODRGc/jrH1HqN9+hGEMnwwTLd8m+ubAHMfRz6K6L3l
9+EO4EtyNc5BdVJFHMHkyLtYrWl+lWvp1vxnNaBORFVJmtJQXSrfMt+qJh4PBUD6s4Ea+RYLXEg5
ZIitzoYCP+o4nznaVSu/kZyIhsqiduy0eEdghSucyeimNcduJwvx1Jo28zujqJlLN2M3I8WKzOk8
RdEVwWuouF0lzAxqklo9BIPRPzkpHb8QAoTegvEocrgDpj6MnZj+8sB5I7gZOdimg1lnqG3QWoIN
YOdBt21fTdKDHiJzZ7wpAn9+Ak5DnnExis2oel1dxzaekFVfj8ablUzxPjNFhFxF549VxG44wqxc
1w3v2gb9IOZZQt/TNZZFu13rIu32URHDn6XIPjica88k6XP3hoSfgXNY2pKXWFTXsrAjYz1FuFxX
aR44u9DsUnbzFsrkSg61jnccjf3TmMNHMHs0zHFY2fey8imVeM7pkYcnasLWKr0P0zz/7tK3utNM
B97a4sc4pAw/ISm9M6ayIeeq83Q4weHWGz9x5E1rs/iOKlDrCCXmOstMdVdbuX/edT3x2kDSke4N
msU8suvg1YUncdVVSUGWkCZAp3IMoF3S7J/dIR8vrLwjl1xHZEeH2SEfE3NdWHa6sxs26slXC/95
iY3Xdb8DCtFv55kgavrzPRgEDb83d51jPXXLDsJx8tuAoAQKFpOauxh6SPqcGaAlUiW6g+UM8Pf6
vspXdTe9S6PqL4wxQ+QOcelFcirZM2tNbkQlm33rqeouExKwtjKi75NTzI8VMR/bui72nRDZTa+c
x7aB1GsawwBuaakPIzFOrF5lQBVMrhm/NKDT+uJkjnPRezIEKt0Th45qibh0VKFHOdkmunDGeQTF
zCTeVUBUiW0qrHTVYOg4LdXCVT25TXnWd1KKLf8HCaRo1EuwXhbezE6yOGdwXuVGyc4mfVxGxIPH
92JQ5i4I7fG+KQ0ioSNPbz3JeBsR8KXhaPyomKoYehZx593NqnSnDfMtUuwzt/LuIzXmN0D5qnpd
CSOK90Nn0aholf0emU24czK7NTfFVMfQICRwBiKDrFUV4UYOJr/CGEGJwt3PTo5pHCYmz28Ep/lH
5PEJTW1H6j1h3oD1I91kJz3N7fcoqKP/pe3MetvW0qz9Vxp1zwbHTRLo6gtNlGTJk2wn9g0RJw7n
cXP+9f0wVegvlo3oq1NooHBQB8kxTXJzD++71rNCfNZWAMTHrEr0CT2VulVgY8ob2AdBVUnzn6nS
atelCK3Hzs2tOcSuC9DyRUbKVgjWDi7url1hRiPptMhFe4cXTt9OTlHsdAS0uMUi/Wp0HRsQlAiv
y9GYh3Y7XdUZtwl0g0oZEXna7LTHo2Ua3yQloaXDxnw5KhJjLxjZZNWLlLNLZWX3KhvZtWmFJdKc
spqumLDeQsPN1xO7lSuZBxUMqi7/1g0BA94OVmWhdLumcV1cNlV3CNhzcuY04C01drCmJTgunYEM
yNI0iGPp6y+wfTibTK32NZL4ERrfftKgYy+dpNIXNBRU2PqqbeyigRCkscgS/PBuvBVTEa6Drm9W
CImVbdSP7oo0SePgs0XQ+77AlUcVkY2nPgL7Z91XaOLjqKjCExKXzIuDOjxODaEr/HGXb7AuGTcJ
IKt7I+mna6UcKV30bkNPaDaLE0twqtHKkGlO7jvEDBVxhzo6ePaD4kto1Mqq6Wv/aYgreaf0RUx6
U2EXm2x+RNJORmolGEfsSNRbu+6DtZF8ZfVjFs/1QHswtWSiAgRCaEEvkCKCFuTRMZAC5WYe7CGv
f3NCvV4YEmuGDj1sq+VE2yARxm2kIHu9Z4PzE8p+8dJNOeeQsP7SEiH3bNfuK2WFbglZ4lUScbLt
EyviSKO9ALspbg3mhXUeZNO9nTRPSu/7m1hXoruwncAolHEwekFFjCBxaxNkE9GvWtTHbEKosdZu
kx1VId21KZpq7VdZfeW4wILCInU3gd8vMxnXO5ND3pF6FGQOm5wU3xg1rAVT8AWIQoAPhxKAkT2k
I7z3TjblnnMl1n7Tzw+uQUAO30CzqnzztcUHyN5uwImp8w82m+ucnITnKBdQ9dk8rrRa+CTGTcWq
mkJnrcQwjTAOUlYQGWlA0SDXOikQbDTr4xi3mC3r5gnODwcVw2qJ11BLxMrwUZaaRiw5RqnIpe7g
YxiALv4Yj9kE8VmpyLaxtRK9Lw4XcEwBUuFWEcc4bcKlNhWd12WK4uEExIbXZTbmsSG7GWKr/F7m
uAnsfDi1hf+LwKRuwjbKvrR90Hn9AANZL/qHyh10+v2l9TRHxx3rIOjXMumTY0DixkrFQ2Lm4z5V
S3Wnp71KqmnTeSF0pq1WEV7fZPA/KqWU+4lD3nfg2+qmEbEE/4LFzm2d4dE0AUvx/MulXZpYADG4
Yq4wXiIOqyu8tdM6bXpGuAZMz6U4XWfxROAL/EDyLShBkAKbX7t9U66TGoCc3lfmjUPE0E4L0++a
jJqnxq/MLTN6t/dr8kg1XLdrk+ig157QORwXeYgkxkieqNW032pFFHcuALKvegcYrbJyr80c46rp
fblCNFgDZnG7vdJpubuNcsrKhTmU67E0JO8unV2pYZf/xK4drYwRDBVeibCl4xipW1Wvw2tXhBVR
lCy6qkLFSwnbal+P7KZDLGIbWyvUFa8sXYalUrMFh4bj9o5n8EwpEWkOaj3cupVslkqUWGuLQMA4
cXQ2n7hflTGtN1mfxERDuuX9kKRwCyPmwj5L6nWJcg1fAHOP4AxDzF1WHAWAi3WiOpyZ3SjJN1pT
4bpC+oR4OjBg6rGxJ/AmTrrjiGXo1haduKJcX29GYUyMU7GvMVDmK9foixstmmNe2QFuFXZ1Oydp
cR40hr8hCDe4JxIRt3BDzYBAXKwuhCCFCxhY21Qhf2RQS2odslJJYJkOaRG9qqMqrtMKAwv29Osu
Z4PfKdMPkwjkpQ1NHcAeybK9rv8sQvjubZWPd5NtpRudaulXIxqVqxS3HJFcQ0sGiSraR7/T8wNm
kHEVWvl103UvtIcxnUv1S57gLlDaIl21RL0t9FI0S6liKkhBunCWbZK7Ehk9TVsb6E0DkBEnKnU9
32z3hKFEHMwr31PJ6OVrH0hMMH33qdcAe6Rx9D2x+ulQSVpXsMQne0lWQrQwu2b0rCnMfnTsrTYN
isOdBr/jto8LyBk6c66tsllZUC7AqVMR1vVidom66LNUWYMxzB4VKf0rB5jJBvIbVKURfDxByzia
hmAkHEO8ApYaV+0UYTmvQ/s1qUrcs22sbd3QNB9alOWLPBPlSqN2TrklI0w3EqnN8hFP4CN5W5Ap
JsiQEZBB1z1oSUtR2u6JI5FDc53C6nzMYHyyoBQ+6QhGsu+RRVHQGfEaQTV6wCznjUUvd64ZYmBy
u/pb04LFUOvhukhxsZNSVCywoJZ3IiC8Rk2rJ93scyIobAj6IyySyRmivZv5YhPb2AQSEeHjHIRs
D7VfyNOYNP2yxYbQL/t0oHRZDlFyZfhjgo0w/DmpNNvbTAlgHAsVEleX7VWfFhu1sHLYkFepb/BT
T6s4A2Sp5cATHFoaOkEti6CVVNniNtnqljn9HNiRHhTfxkU5+UclMpqTQVbLBrUBklWiEldSs4sf
hg/FwKgUye6AL88NHYvcOXrltzFKMbSGzI5f7GjoPcss920SVtcEcVM2TocXN6nfwii2N3ZNQ6G3
6hFLvKuS3ddn+wFLhLlIS9G90fjQ8iW4hO4xdsfwS+rEBHVXP+Pa5qxpYXbSfboFlN6ypa1P2XNA
CO1KN0S7r7ve3CfV0N1O+sgS0kPSXuu+K7d+rDmUO4ku80isNpfDfJYvw6CglCf8+6Bn8vKDKd1G
eDlOrK4wCMrcX8UAz5Z+mQwFRD2z2KRFw5eUgCzEKVhJNoxFUr74WT9QW2t8KlEE3DRthBGa1Ic9
ZqzXGofcvu5d30vSirYBKtybMYc/twhj9WAZbnDoixQ2q6kW7qYmWUHlhF6HGHo5YWiQc6C9LMhz
IlvMHOsEeGtF6vnaMke8M1pQq0BDlarsV1IfqbelqDHkqugn0EhW/0DJON8UNC13dpLchpZtrIuA
LXg40dAxx4SuToIjVS2mZIeeF0pN5ZRPU1aM+EF9ItKWHPDgvGEXHDeiqZOBTOxWw1YNBnvdRtE9
NSuaw5h7mnJkO2jbCWxK0lVWsJu0ZUBLZsNl+mvfkb6Hfb69HggvXeohya9pZi81VNK4Ksk0aKNv
Hb7ZBRkwzZbeU7TB0rauJoHh14dQO1Vue9Ub7uxzN2+JGaup0uCQ4+xUPqqdCTpNHYgABX2mrIve
H77QJydo1+IkXaii+kkkYf4Nq2F8FyvdSM2dCD6IYaGHO9w4tjQyv+aCoIBFwE7bWGQQA9/KINA8
2zdf3LLEgunOFDo8BDtNTdKdrWhXQWF9yaWT77ChlKuoah8Ljbp4akKRdbGJrazKnNaZ6zTPnWiF
441YrWAewAtEqGpaXo+7+ETZNFmlRlt5Rpm2xwHB+L7EoLMJdTMkUYeRuICVQGVZEq+np75c2zj4
f+pOFF0rXUVego5zVrDj27eM0it2BgWQE9vdSjNQlnUjzH2WTSp72MZ4pKRAidkpdHLShTxa3WDf
um5A7753GYWFwz68paS9EZJPluMUHmaM63eTH4nbYTQSPPBUdKygbue9mHUlh85k05YY7TfAAUBQ
4AWbzmLgGZ7UxoiUhToG4keEwCeCrRERUaYPLBg1TaaGfcPebwN5ZLGmeef49lXViJKulabY21ZP
st3M+dAXdkV9p7Kk/3Wyw2IX2526m2FiTxo1pk0yJSRj+mrYMrV2E0dkRI8vtY/2OY4IX9VUGMYA
YzIQLbInhCS34y+qY9QnrTZnzGjNnjuNiTFfDsxkBXldCkhAN0jolQQxqJ2gGPnZteiyYDWClyIq
qbYBmKfD9ybEKyqqcAZxzA0pv5j6m0lR6rvCT/Sr1M/Lh5j8bnYT+chZkE7CugpFdwW4ARBbEDct
WILJpX8y4WT/0QPFPABLy17VTBQuWOkhvu3GkIo8KJFIHLIGgMbCqYr4AIQB4VdSEem0sodI/2JG
XfVTtglkT9z9+ZUeOyzMmLgchQBX3b/N+6hl6eXEfVChwFbH2s4Vfan1lthWlWr/GCPMFBPz4s9g
LALnin2Y2GqGybo6KFroL1tXmxnBSZ1flQKmyiqSSvWgBKH55KZZ813NyzmUFyo/+MMGuUzPVPXS
SgIUydni121jMsCCFulvAif2iXiQ6idoIfWFl2xD4Yvcet3rikmGXkz6EGKVAM8tCTHksRkKilB0
5kQic6Sjfp/oWz809FOZ1vJ6hHWasTJGYw7JjSiaUGbIFnq1keyX8HAZq7CdHSJuMDzmk4OZoSoy
HATmr9/L8DtrKclSizdsMKtnOQ4WybJJxz/LhhkPmgp3otnuDWFJ/tEia5zyiBv623Gwh8fCB4Ts
9dnoEhU6TdVCF21SHYPcxnaL7DOSJPj1aOd8Fc+0naGYIZM5lKeO7FVtY2axuSH7NA8B3BrpiV5l
kOwwsIfRsqEBa6xUumFgKLPcIP/RNals6Hz1fovpcSUl3VYWhBD9fDZq+HwdP7uyAaedKpgwXtlm
RNI0dssDkaPkkWooTwO2/6VmbhilsbZBO8HOIpOoeEjF5nmXAdWNpU9s64mSRvCVMjwnaFcpzU2r
9epLIW25p34eAxGK0yd1iLsEupwJd0UpSM3Nx+a77NvmWhuHcS+suI2uXJQ/1xRk+fGglrBQz+IV
p3EZp5zofSgoDMwlVi002W5bPkOs9wHxYsolcxWlbtXFW8cXKHpyewxeNSWID1iHpVx0+HW6dS0o
PEGW54AEV6zTu2WJDAGaKMTWk53R119GgH6zFYgVRmNAjOkPbLH839rwo0NLafyJigB8PYJ7ayaL
lODDwrWqh7jPm+/YL3WbEp1BVKKOQt8qjOqBqqbC4W4sxCpyEvJg8V70j7Vq1F8wfoK403LniTOD
IEUyID0rTdxjUQv2ByDkBYt8rtBQlMxXKGjYj/uwrEmqKoN2E4cxwmFp6Ut1IHQXEq4KWMjA8bkc
KM4my7hNkbMbGgD8lV76NA9aw8GzCIBA/VpCtnTg4iAGp4LFyKq72HxyqNDneLcNXkQVWzQliIzk
ZYK/uuoinBrGWEv/HrEd6y7F4OwmwuiwqjonPLqpm966Te6nG9AVJnDTgY8esE9BATQDZYSYbQz3
aIWtJ6PKGAS0Qp9TvRE/hBHGhxAsPmXIsWd6UBsE8I1iEs5Nsi8RhRPZeyM9BpWPJy1myWJcgipf
WanlPoRgH9DluIxApax4CXlL52gjocEABo0tAwwoBLOnoHO1bEuNqn9UwAhtVbRuNwYNg1MQoeNI
ewYuy4J/DG2RnkYYjA+J64SkUVvS/sFhpyfXvmv4NqIGNwobgonMWVcp2Jk1KKs99tGgkAqwnsVy
oo74NR3h6uyg4Olyp5MYes9SVAE6qhM/3pHQGm9rxw5QovB9ZMueFsdLmDK0E7pX1+hQGg8maLKB
osesm4zBV7pTPE5b08f8ppfOyKYjDKa1Ssco3vzSMLVokX/iWi0gnPgd072AcgEYIJ6/byKw2+qa
AE40WuT6bmZdo8UhOyfHRUt65nsuwg91x/5Lir0b25qr16fGGHtaUX7cbOJ5Zs5ZADZEVw4HmKRY
8POivAe3PdA50kgnYVPPCpQI/piKM9Fn5D0fherUPAMsILfS9gvrJUnrFHJSHOLoHqirzxUqXtKQ
pY1X5CGHoTrLhLMc9VikN2EzdF7VVMVOVcoCWr+i7psp5F2wyJViyQumyA2qkeSHgX+uwok8O2b4
yL9JLcEcGeFSp47gF0wiaqUYTxwpVY9U9WplBUp4XzO+b6o5Sa3HqbhuQqvbKoFGs2xgT73MiomH
BPA0a67srpBQpPOcSmuuOL6yHzM1HRdFwYDTQbuaINox9+s6PVdi6Cs22ypVUi+kXYMCp51mP3rC
TJLbDipfHHI4XZq2ehhKjW9xxrDddHjTyVbj0/crlxhGg2zSVV8XcI0tae0L+gl07B0UprpWWg8m
o9tLCFIM2JcV1reUBYVdMpbnbRn0xzhDNHWgFcqS1Qj8JrmJEJzNQ7x1B4zqbTxYKJQshkpHh3ZZ
OnQ+EHaxXqjh2D+aaiPYN9YsUuQBIXU3xvTERkuBeu8EDN6G1F/2piWBKsveTlkw2R3qVxzj25ux
6gCwliGiiFBKHF3xoJFA0Ny0ZMFBJFW1hUAxsVSUATdMOSj7tu3lntIEd2PB3JdLSuPKdoBNASTT
7pjjO6b/u5bDUUeJepDqVezy7q4nX8NAo/TU2NbDoEXKEeXBnNZNvJlFwvpk/UP8/3/guPbeiutv
2Zv8r/lnfy/KsY6CsPnv/3r3bw9Fxv/O/8q7/0L+968/Dt6K1bfm27t/IWMkasa79q0e799km/7j
p//zb/7//uF/vP36KQ9j+fb3v30vOOTMPy2Iivydtxq99f/Ksedf5J//2XyLf//b4i2Nvr+d//1/
eLEVx/5PwHAG7hehY7MSs+Orf5PN3/+mOO5/6rpl44th7hX4Cf7XjK05/Ecmn8OcSGRY2uzTlkXb
hH//m2YRG0ZwgIsQ20Vn7vwrZuxZC/r/tKLWzDIloIejAzVO28XN917Z2urIG4UBOKBRwp3D8Yrq
3T6opgti3ffC8X9eRoNQSJPX+kSsy8nV1UGle62iXBUNeKTx1Td+GEN4m5rJ1W/P/hMp/K/8qQ83
ZaE+5lKIuM/NMAm3pPn6RA5PbV8HmiPIa+y/RooNDCKjTl8TMjYkLBAmnI/aCW/jTnnR/OyUo3QB
sLkb6ntThGyyAvmquu5DA9T8wu84P9gPv6Nj4hUglQNh8azn/02+rPXgmWg4Sc93IeGOTLwGKxft
TI0c6lQ5sQd9qDR9y2R9XyagAScWe4oOwy3o8IOqDzv2uFgZrFRfhRVhvOw/Lry0Xx6M89+RMYbq
WRVYFs8NVKGJojkRlfSo/UDRRNqlETmGAg2jdKzvFbP4arIKOsS9Lpnkjpx9SF6obG9gyqzD1qIW
3j6HdfXS5/lpAkhD3XZY2CqZVH9+nO99Qf8YXy4RUKTiqYaNQ/r901Qo69jkXksv0M3MK7NRrqOI
HHgwKQBOXHtrCqiinNU6KNnqBdfHe+vFPy8uMOEDVcDQea4SVlsHuQ2pLSg0Iw9sOt+R8vzn+zv/
TGe3N55vxrMwCOUzz9wdpAACUzRi6WVIU9pRbiMr8bRCXLCxae911/z8+ToGxBOVLwdjztmoFI0G
6D4PoQW49VuQO+VRsm6vOYblKyuzOds7cbCKRjzbU0RFporr+z/fqWBie/dhzL8Ckn6OoTxQHKvz
n//2YcDKsVMkwLWXwEY7JBFRUzXgmlenH0fAZbj7Z7vJ+CUqqal0sMKegwTGAVhCh/1ZUpKtnqXR
W8eWn3QVG3aVlaGXnkbRbzWLH7URliJfSJE4stO4RtuSHa2cBBot6XYkJJerkN28GsFwSbpS82hJ
3rSl0npGEKirPrBvOvJkh3jyH8k41ZDZBQcXX/iWX+NAqEm3HhMFvZU2BA9mA4hwcOZgZRMCvOkX
N4Dk7LU5R2tbCQzOvrYTWPcEmOO/XPd2sQOgyj5UpxApbJT4TaJ8UXol2ahukK8Dc3g1sxKuKxJB
x1eVtei2Bs2StdE17oH04wsf1oxB/vA6LJOJ27TRgLBevH8dBdnoaZfJ2ksrNF16HCakZ/TIGAsa
usxaFFLuG/R3XgVmlMTVMmxpP9YmuUuG+tZG1lPbGv1N31J0LxjZS3PKiOyhvkrwg4MWpwuOskOe
U8/OCm5Z+YJoflwAbpjVZlrwQuFpRFLbbllE4JIZFeVJ1fn552H32QdGEdjAJcYA1H9Z/H8bdWOg
DhaRqQQS61J5TIOoOQaTfKja9O3PFzqf9+fhjUvLNTBhG6ppzCvlbxfqOUzWrPO1V6ppss2rSWnR
K6SQG1qVWYsgICB1Mn2OGQcXXBWf3SPoBhN8xGwYdM4sd6pR1BoySs6nUZG8VdI5UlPTnqkjRReu
dL7cc5MYZlSscMyreHDPruRP0gLAgCh2yu1bq61CXEfmKWCbgfL9NvLLH//yQxVgbji+6Zi+8Wq8
f6ia0vl5n6i1pzaRuYafuteoLkSWQLxRakczQbudZhdu8pPHyUWhr9ga9kXe5vuLohiK0yHqa48W
eELsRHxANzcudJiiF6702bSMjZ0XB4gZJ6NxNi1bPTvJKqlqTwcxFcB8M+weVp/VYuSoAySCw47q
0s9KBdkos+SCuf3TG53tzXS38cOcD1kBrduuXcZNbRBMZFlHAYRLVpcQDJ8MGqFjK1bZJc8a4rOb
dNtUND6tLY/ebrfRp/wpmkO7ZgkxIYUPHBXd5Z+Hza8EzN83OIxTHD4Wa7bAtCes83GDPm5C+lx5
euNaX0QAuaWUuxBNxkKM6f04EpyjGKLciR5Eq0PO3LODZLmHXbaxRD/twrEUF+zVn7/sX5Z1iwLB
h92raJXSyYOQl+2jqrAh5FXO+A2Ybj3kUCingYw0tb1FrIaZq3HkhV3fp6/BFehbrdmcK/T3w9r2
jdiiXVeBho7vCd8AqTsedJFfj3rwGqdjsPrzS/gwugxNYx7U+JDYvIGmen+9WCe3kaThDASmPtvh
DpiyFlWbX9jazD/m3avmMkzwlNtm2/qHKUIFiySjxMm8AFYmNalSbR4c8hDlhW/1s9ux8BnTp2Af
yiN8fzv4zeEUumxCs8I8mRYN+N661f3owij57HYEOzUMkPQEOFu+v4w2JamR2gYqszip4dVKINeK
dfrzq/kwFGbMj8Ppk3MKe8JzqEXjxF2JLjjzdHdcW3pxIDwetWG11jlAUVF5/fcud3ZP6EKgXdhq
huRiRCNW3zh0vOgRLF0a3HUhn//C5TgucPjGhs4J5/0jzMNChXHacTkggRyPPd9C00NPIY2oV03y
wmQz//ZnA9DSCZNARDtzqayzgTG6MuxrNcu8fsoW1Ni+WRNGnShc2tZ1NI5UvG0KcPWFq37YTfMK
f7/q2deMjjOZxiLPPM3ol2U0zYKi9SgjL8nE+s/P88OQZDIlRdnh6MDmgmTo988T/HHA1seqPGJ+
9npVfKni7sLdfBiQ8yX4dlmIBByb81GPg7FN/amvPKSVJmBjYKK6gpCi18avgUoY9yVozYdSwrxC
/HZF+2yQBG6YD3i4uWJR+msEvt1NWZfxisbGN2mVEOhpHMaeWTjET/VyS57SoRXJcyf1a6TAW5fM
Hc+35bcu049BpWT8fWPYxnb09uen/2He4RelPMkWHRcb1Zzz4SW1XM072ueJEj/Z6XDsjeraisO7
f+8yZ+MJ5VcoRNuhKpeYKBTkNLTFk5WvYhn485U+jNyzGzobTkWKa5P8gsqLpul7ZHTrrFNmg+JT
kw0XhtWnS+6vDesc++KyHr0fuoi9dUCssvJiA6dabkIzB0RdJ9q1dKyj6qQ7BU+7GpkF3sbg/s83
+tl3M4MQVdtieuB/ZxcfoqhHFlp5KGDVdS6c7lVmQ/n137vK/Fv8du4ommjQQ45YHjb0JUW/9Rik
F5bYT442Dmr72SyNY5tn9v4StOEqX1ZG6dXtcOyK/tkdpnu4sLd26J/UKktX+H0vHTU+fXcO8ykb
Fog0SBjeXxWNuj4QL1Z6ME41T8mHAAvSfc75dDfY7GJ8cp+REGvbOE+Nna+ZD39+sGf8w181E0q3
TG2qZgCcO6dFxMPoDzBleX+l9lJU6ReF8MilSLBfBNkjiqhnswSqraf5Gq9JRlB1tvrzr+B+8vGz
2cArD5SNWt35UlZEDK+EvrdXWLXvTXX6Fk3aPaR8eyZ52fh6RjKZ7fSu6msDFUzSe3iC6FyZNjxa
Eq+piiZ3cvRRAlX5HlV4vCwkkPXBdVZGKYYVnSJ68Oa4rPOwXNbFdO1CSd80nXLCyCGvtKB/GpWa
ZvQAqXpwE69psOFWWpx4Nv3kucuuImBXduCHp6/opijOBJFPQ0nC4+eNCURlK6Fo+SJiu4S9AqUV
OptTH6bpShTmbVnbOxDP4T50yVBlp6ctwz475kHZYJNICJ+bAOQ2wcPQpTS7E2M/1MMhIA3aQ4gH
6Tpw4mU2iY5YGUDdJkVCHHSTXAPGTjedUp1ENOqbUQnEzp+Mm3DANUSKKNz6pM+ftcnVF2rhXyFC
7z2yzbIF3fJDV6BMBcIv6Dy2ZDprpCCbstH2CeLnueL4M7PsVzrt10Y+7iI8HatAYu3Uitq6ajVN
2RXBv0Y8/TUiAXGCh7Rhvc1MzvefhB/nhpup+NAa4L/LCT3PIgzwucroNnDje/6rC3P1J+uyQ+XE
AeyFTJrB9v6CkFdpaYZV6eUEjizL1AmWbagiZU3AjM+4mya/cEr5UJtmYZ6xQQbdEQ5J0AjfX9Ks
w3RMpCg4LVb6qiIGZk0FOz6haWrQf0bf2oo/FF3irkvXusuy7K0smgO/Wn4MdKT1fhkSMu3GIP6j
AU1tk+evpqIbKDoE/XaH/KYLT+mzmWLG8c60NVfjUz2bIEcnS0ZEZiUYhuyASWoPE6JBQh/eOEYJ
idpB4ekTcbVyK/1np2DTJPf+wlzxyVThWCo7BI4nzFi/UCe/rQNmXxl2AySV1SabI3x+EQqwo9nO
hbudB9m7/S4vCHQG8yFMYUqHZ2uqQaAIcdND4aFeexGxtaFycOEQ9GFLPV+C1hhWWjAn+vlRlbJj
1cZ1V3hJrz/JHmABeo4n7OpbCqzRYt79oGu8s6V16ZT32VIHn4Q9g2WhIvmw6CRxiuBXLbxYRvvE
sd7S0n+wZHZLi/nWKsh8z+PuAuLtkw2Rw+7OAYyi2xR/54/wtzeXYIOeEKhztwkxn6M/nfBP4TEk
a8z0+wsX++zR0hHkdDm3LT+UKQlz8YvBcUsPNcGtgk56aSIkSAxxRZLKFVKVk1GJE+qiC3Dbzx4s
bUjh6PCn2RCdjRrYbpQATK30EGPQslmXpK0ggYnaVVlpmE7JbSF768uf189fpaWzsUq3wXIAnunU
utX5o/n90cIpkRYLG8FQbrKjUnDQNOouprRejWRmN2B2w9KQvUKZ31InRuSQXGmj6GAy4ONPbJgL
dEdIS+9HcBq1QSZzAwhzjSV/FdTxd9MsKeorcg1ICPOwIMJek/XJTqxXN2me7XIyVuWkPRpJi6Qd
5dFkJ4onFXSXThF+Kw09I2UWZgE5nFcUXKEYmCClYxe5dS0rvKN2rW+yxFVWXVSd/vx49Hle+vB4
qIlTDYLcbZtn85aVmqJ0B7/wBpmxmbLRJGJ5MTelBOsxFdbeHFt7Q2zSfpx3ByFUx5d0zDeJTKeT
Gpqrpg2R6xbZzpqKeI2S3uRhVOYyjsxn4cQZOnNyQwsRXip5f7IwYSEHeG5QT4QccfZim8CKwqQu
WSUESu6B3wf8w6St8DgEBwe9NoZjx7nw7XxyaJzLCRRNXOiaLlvD98MpRcusYwAuiLswm007oPPV
8TStCGl3qWWW6iaasozUPsXflGmkASXnZBHHubpwfeMRvtbr0DdPbef3SHqmu7hEuzxUabVGIq9c
WEk/WZXmTQLkcKpjhvsBWlfKBtdWa+aeSqg4TqoHQJnNIiqKelmpAaQnt+LXbIjnSMuOjmqVbXu9
1y6sSx8nHKoi7FWAPeG0p4/7/pnhaiyxxfW5p4xox0f1mkiPZSJHlEkaTln30CN0sRzqXH8e3B/P
DwDlHNWGnU6tlTVknpF++/Yt8hUtv4sKDyUamRCa65WIqRZj4wCWeq398MQoXQxWe0ybC/f8YS0+
u/TZPVcS9w5KKpbIZtwm/rAbCxqBZXfhDV+4zHlvy+n0NLSrhI/A7Y5kSdAlkZ5eXCocf1jw57tB
wQSMjVdonDNeA2TarRHzIHEZ1jsfl8YVMePZ+q+8L90BZEwVlx3g2cZPnxw8BFpc0HBMSPYxT6Ew
r0UUvhKoctsi1CWwKCADqdrqrfOXLs6Cr4OdY99pzI/6t8FSpl3DYSDg4qWyz1vjrvXjH9iU4IKU
39Dr7YI4xERdP6AZ3F248XnWeDcLz8/3t2uf3XisUCwMA64dRO3GclMUvrPkgkPfKFZ51z0QYPh1
cJSHQZYHGI4XPpQPU+l8eVOzESDQKqF9+f7WUW8PU5+4udc5ryH5XnVGJkx1Q+TyluiICxeb7+XD
vf52sbOayKQECgdoO/eyvF52+CAFrvQev3pmpf/mpeZh/dsr9VVUABwNc08SbVP0kISY/bTuXqe7
9uc3+PlNWVBI2fubH4IaDLMtK6HxgbSNba5LIUCtqOPAUXYarwnM6P7Knc2nQb5I3bXPS4I4MxJY
EdzZ6NbtJiIPd1F3abnx60xftXhwL4zQT+/vt+udjRAb+GmrZ7w0mBm3ttYfZU0akNMsVQgSf+FR
Ms9APGVH/KEhGo9Uh8l5yj3MJGClHPPalfgfZ/pOnVxSxXzYk84jnwYhxWt4is453l8qOsASd76v
0ZTIMrJ1VIvr1iUBvJp2cYqwSDEe/3yDH1dlJDjUA+cEESpp6nk13axVBbjN/PJaEu5HXVlJP3xt
qmytBeVOMbNDFVbRIkjHdd7Yp7SrLxyu5qns7BN89wucfRetWZowL/neqwj9XCq2Jq3G1Onv/3yj
n6waDBlOcJSsaR6cc4DTSkwiGni4UtPC2SBPCG7SXhqaKCc/3g5FQod9GTtBWoFnsycpYEzbCXtY
oSsvUaT692aciQ07gmUq87Xs1fAOek4PJGT8PpYxKgxKfqtEjwyKX+oJi+FPpyirReTonWdjytw1
LfU1NLqnRNXFBibYdtTlVVUYx3jQ7zCPQdePxLDrtLAD4m4peMErIv+6QV2yx1eWPrY96lPygMDc
9RrK3Zugzs0rH+PtrF1r0TIB5MqXLTJfrDwqNnWMuJEnu8z5WXRqsK3BsB0gCm87CM1da2QAZyJr
VYgJpF5PxmQLeXbqDNJbk2YDT6a9hX6w7juXhJRa073c5u6TbPpRNol5DQXha0B9awU4wqvgyiyI
qu48x1QeDYByB17SC+Cv4dRwOl4WLkQQ3Sin7RDUwAlH396KsiBamRzKXd8p7UpRGtJbqxj7xIAb
DyadmykcV9K2ugtj0/Ha3PZvTCJAPeSu5MsJxFKmxalJaJAyQwzeka8+l7J96PHVL4xcv7F9bUcg
xkja6qhbm1qWAuGQbj+HXHcZQRU7ZLbRUPBTxuOYqP0qTCb/LvQt4rKjuN6jenFgCakKUAdVLKy5
eNiHSfIGRuZ/qDuPJbmRBcv+yvwA2qDFNkQCKclMiiRrAyNZJLTW+Po+qDddleGMCEyhV7N5Zi9p
BQ84XPu951Z3pjqVT3LN0rODQzF1AUZfIjyP0NLihwXGsZcz/baWQ+MIlUK+HfLgQZE07n6ydLiN
9AXtqikftCn4hjE2JrX1Q8Tt212k4O/oy7rYt3byI8dn/tTP9Xe22TOv7RzwdcJO0OfWJSg6Pg5A
EQZEQkcdZSdzIAbTRbHnQUhOdipG7x6uigOOem+SG3kM4tg4oP/QPMnM33Hyzrcb/D50o7HFUdcV
xpepJJhhNwZxd4/KbqxBsfg3KTnZ+Z5beGg9dXg31FHzSUGttgOb1sPZylRXyQITZ55e3OldM3oZ
Z4nBPq7qYxwUXwq7IYtTi5HP28PwbLc9uYmq1t0Ce3ksMYu/DlJg3AVqkLwHG6hhTO3INmxgrUiT
7j9g2NTJWdWHPwhZjt2cim/IDcoH7abPTbny+lGRHk1Q/jXHxzU55Yo/7Rw4WqoVhDe9NjfPXd6p
rjXjuWI/Bm23N8B7A1HbGXNZ3mdcVdxKMo6cpoldLPg4GtXisyWDNcqG4pvRmcWtHxsv7KOTz9xt
QqzskTLfVr3Zfgs1XK8xbhZ/h4dk+EnAropTWx8AMjlqNdjQGaSYSNLuYzQpnsWBxU7NiJ/1xyPc
cRiUTnuThq15N6rGV2Cxyn1FiPauK1NrN1jW/A51b01OtnTTQQ3ZzRq4FKVquhrrPju2XTGRRp7P
Tg9dr5IYUkAmPahB8K2VB/PoE75EGUasHXBhwR8GtqG5gT2hE2bb84Qn12fMqLtkVyrY3fZkPuOK
n6EBGnawhF2qDVrDIKjw81jdEEO3HC35aMVF+U6S8v7RyuBiNAp95kaJu/yYmVLzAQiDcqunBXC4
IdOjH2PhA8K1AYD1DeCgXifoR/blZ6nnenU3FIxkU2bmD3483PZD86SFwbD3q/xP0lBHPCdhFBzL
ygGrKEUGZ5J+6i9gGiNoXNCXw5ORGy9YQvZNyw4ajEd7D0hn2GWlT+69BPk50d8lXfwezfHzgI8v
9MvXso7/JFxa2kHrvjfS9MkOZM+Khjt9BsICJ4fEYAtmUlcrr4TEciwjo6Xq7JiT5DS9m9DLuXNT
3Ntm+jzLEycxUb1giaT0wP7jC8KiZiHjtkTNKq+WwYxRsfDZT4H23m7Yhox9p7hj2L7nzO5PYq/I
7G0mwJpDAMNEJ9pvkD+rRGfvnNb6RUFYstCktlV/75fRp7zTD4P22rczkuq6e23M7DWU2ZP3tsQm
WS5fQAd9SGztUcqghiVt8UBg7HGQdNSL1Uvf6t91qHIwAIajP09cSkdeQM0ok/Ms4dSX/c9OVzc7
yZSPKTnStt095mZwZ9m5sVOcQdlBhDAOU8VBqlmHD0CQ9n6b/QSpdKc7n0McuVXpfMoB2HLWfUuO
9S882m6cNY9BGt6HMFtGu/spp/knqASEQivD3Zyoy2Epq3gT9WesfbAU6Z7Zf6+wKZ0iw+Xw/EkL
vsJdhE/kh699CfgVANmehlntB0i/qjZ7jslYMEKzeiFtYdwnc/ZZ66fdMNmuYhTvuCvem31rcBUl
/VjoK4yuwZOuZAc9Iv9Rb54J1yxuGWd2Hdmq9Kk/Eszw+PaP7ajk3xesbhBm93Jd227gvJjgKfAI
2d+yInlsM/OxBua1j3ua41BD50r1u9Y3FE/jD6TGFu+Be6aHSjfGgyXjecR/GbEgOeROGx/0Cf6I
bs+uXjUvST7+HKamv6u4u2/v0mYIzNENzT5qvhA01kfP4PLwkj/7hTWGR8TO5k0QJeQNy8av68uw
c8cgnO6hdYDdRcqfLpxZ+aNvdeA6OYYC32jBXQFqvyvsr+rwblLld8jqPwfAVwHEru2pz2wsuXPn
uFcmWpBsM6HkKh97iWZUuE1T70FqeCnUmkT6UMBMcHzzvVZKt4sKCMUB7dz8CY3mbqqt51ax7ufm
m5wCxlpTBPy++EVub9LclgwAthfCodAAkDkI7C53A7/fD+oScAyTA1n39Vr/fVGq8NIE8CDKJQtD
lDwmCXAOv09zGj78ViK+JbB34/zSQ5SS+/BQgM25XuLvLyajnvlP9uOS/rj8+5vdrr4YMtvl9ASj
++1i/Gax/ThLxuF6MWe2gouXwNGBe8ga8qrTYsI4knOuTguXBOy7wDHcLJSQNdc3cqWuvNG5lrts
zFj8oFODei+coumkqsctlBqc5AULAP/GJIA0JwmtnPda3nAppOlY/0hWttfuPZdH/7ZH+qdoUedc
EMQOAJDaBIN4H0TcHzjpMvWXtwP+zHlmQuxC666Htrylfv9+Z7HPNNIo1dkQFq7mOx+VuoHnWd5A
SnpSx/buelHnWgxHCMQZKGyfcNecfspxNpKxzDl2knK2mpryzBZlX9jdSnLEmVEAwj75a8ib+Y7i
FQyYAsWcud53u6Hbmc4r2DGunDQvbJJjIlkrUpVzjYYwU/x1qKZsTr+FDg40ylJLIsRdxt87U+7v
sqKXsCcn3+e65AiR6gXFqH0KqvDOhA36r+uUQrm5tnVsfJatntZpEqZJX2QFn2/OuBFopwQAEuGI
NQ7RlZ74+xAjYyJczusIg+DeWegdoMr6aKyrwg372bgvjWy+AUnSc/kwRF5iIOKam3k82nNrrlwb
ndnZvykZqODpS5ZwNogP5CWtxr5dbg99W3ev1+OZYWY5A+IzOozTeCxPiwgg46RzRP8zpvY+J+FR
e9LYThimtlLQmdaJuAhlzRIqqZN6dVpQZjp16A+MMXZSf1Grl3pK/gQMeqya4N6C53X9tc50OY7Q
gaxxd4WHQuzds2SPdcLq2uXKbAHXwKNRd8G4VntnPtCyP4QFgIaYK1dhLqgjIsvUkC6HJOGPepEm
Gvrz9Tc5WwRXAhzWY7PkROu03sY0n2EIUsQY4YnPMlggrf3xf1fG0kjeTGmBOuZm6DBAxRkubJAn
bbJ26XDmgyxhjRwAImZgThP6K6qXoeQ4A3qtI3+2i+jPvtQ9WMkbZmeevxh72agi/heqqx/tbJRN
ysmt+XOfxd97jZwG7B/H61V2/n3+KUeoMgv3fGWUnO0h1ZHA7fSHwbY/VpzoXy/n/Of/p5ylW735
NBLprmjweB+8us8wVp8lMrFWxtKzZRj4BBdjpGOI3p8Ovq/pwGVj+0r0hq+SWra2xDhfBDeTHCBa
DDbCbURpT/aILIED4Fa6i1sIdr3uXa+pMyMZR41L2hpub95FGCxlaLwQKDjuJYHll+53j1MWfq+a
7GF21q7zz76Nxf0cy1qNdNXl3998FKX2U+hvADBH1ic7kC13cf+vtSpIYlDHaAT4oAezVLEMp0ic
PjFzFx3SE8iQatfb/Y1eRXs5tlcOqs+9z7L4wxtr4ccSE97MoYWKUsiU1crPc/MS+GsjzLnuouPz
wjyyqFt/W+YpdWEGIHy5acsell0lRCuOGKMV7cu5YpCgOOhfSKvTRO0LGU2ZHfhMMpoV7/Ri5IiS
XY+2Zgn4K+xVWLUyXVqszrk9wYog9MqZs3DbTxcCKgiQApKfGt5A5SOdozpYpCxAJzlw33Foa+PW
4DhHCVR3aL5CZ9zlJuERVb5PfmTzsoaYd3qV7WYVFkdRHlgP3+WD/iEvCGmwEq/WgA1rT71hrEyQ
Z6bjkzcQ5v0mbFACOFrupgQCqdX3VifvRC4eVb0+6mrtXu+bZ0szkLLht+H7iHumwIGVSqIC3b8m
omV+J03Q/0I418WviBiN64WdawSsNP4uTBiasxEfrh1RGLDTHfPBLuysnWW+Xi/l/CuBp14Whqgo
hf0Z0VltYxOL6o7GBPrJBtMaugG695K1PekB10s7/07/lCZMnz3s7rgsKG0uwF9qwFGlz6G6stw8
Xwg6DnVRx8ErOB3W/N4iUrtExmJL01HKn2WHFKC6WnmVc+M0K/a/S1kq9s3gmfaz3FimyrVc7O9k
534mQ8bmqFfR/5evIzTxEnF0P2kU1GvFgSySVP1qVOpKYzvbDFAqaTZmPw7/hc0Bc53dZ52yrAMa
Ysd+aWblFpJ1WJA4UuWsbLrO1t0/pYleGrQLUdcMlBboJA4EzmHG2D3ZKk38X4tPmX+cZTZFJsK9
otgYzEouNdmcaAyyuseKcJPZ1krdnW1vb4oQWkLTBbbcSyMtwVIPnCrbRXcgtWFLe8N5z+KTyQ2N
/2l74z4n8rndyNmnPhpEhERBcSxldsVrbuazH4cJDv4q//Ob4DPQJwv0J7Noy5XbaJnHSWn3rZrv
9Ozj9dHg95I4W1PY/S66PPW3IyiYXg5h2Sx1csO80bTqtmm4Iam6dzEb7+tFLbVzOtNRFHYxpOJE
ozLUndZer5ah0uFddUleubGr6TPyBzdUwicpCd1Me+C6No/blUJ/bxgUyhmbKcsIddHKnBaazE5q
ZvnMaiEBVWa9OkX6lDXDSvP7vetSisF8ZHJQufimT0txlA7Ndsb3GmLgqkXGBWAG8fsV0h+nCubK
Nzv7TmybORHF2v+bcr3CVGYEFf2plZKDgtEklbgv/J982X9Fl/p/4kY9Rj8wfBa/WhEd9f8pXYqv
e5ku9Th9y7Nv9Qleiv/gP3gpRrj/QpTFPh5fgcnagIniP3QpR+Uf+GaswVm18u80xLyoF4SUav8X
m4zFqYEYYvH20jH+L13K+S+mTjT7FoMNXYdF9b/BS52uzSXGEouFJr/gtHXOM9fLWtWBNzPT4sEH
a/mgE3W7lhO6TIL/9O9/Hi9MjnlcBmCik9Kz1Ga5ux0fJk1PvGkYlALjkhVaUFcIJNpV+ZqP/LTf
/VPk8vc3E3+oFlZfNlbpGWpVDWhG7PbLGCZgJlOzqCDKVcZsvG8jKUhWevqlOhTGEZU4h8Ks5sIj
HtHXuYVQyntwifl8eNOY3v+nuv5P3mXvsSq1DfywZbF3rhaXTv/mleDtI+JOp8LTm67vbtWSnBB3
qO3gNQ1Uc7gHsqp/Nwr1XZP21QNgIPt9KfUSpN9Gklc2cacDzD/Vurz8m98gpbpEC+0qz9RRje4H
WQ/kYzyk3ScNhcTN9Te9VIh2WkjIZSCkfavwtEDrP+SDrfyK08rW92YgQRW/Xsilz0WXevsmIzFN
ZmgSaF5FOTyiQesKeJqTWW1sDsKSfUmIGg3yYUDP5wD2R3N4NmA0rpzYXKoi4fwBCHjbt7VUeHCS
9U9gYXH9x7lt6TsyA5EJbaqjv4Tzb762jJ1aNW2/8JS+L46S0hY3Juz+lbZ04QsowqgQgwxWIisu
PVC03XPf19AoOXI06uP1X69cqCTRO8W8N+qTVJQeqXzj8C6IjEm+jVuTVDjD7A00RWVXyiDfi/4F
ZFsS3SoEHZV3VtuU1YORNXp0HPwWbHsbOaa0G4GGokRIckVZ+4kX+rRoRp2iYig4wyo9f7YlEOaF
3ITHRA/0jKTBOJa/Rm0y/1TKntQzuJLh3XIFWhxIZABR21S51W/8GEsdvvnUhg58004CoomkgfC+
Tq+sFwl74Pfr3+LStxbGjS6dyyRGFOAFRZC/EClFKs1Uk4q5rbeJ6eLc5QEhJ3XaS40UAI2v5Nkn
Kwvtz9t+vjBYtIOJ/hbHpIf8P/4khViEhqlaA/hdqhxhqOgAuJIsl1SEzy4e11JuAOPGoWVt7MbC
YJHOteXkoV16ttzK6FeUoHpVCXVsVyr/Qj8TvSBMsLMf+kwKU92SIjQAO9KBvg8cV0p+IP26/g2W
efTM9CeGurPS1afUMkovGKrxiTOe5udAOpp9D6ijT5/GpsOGfL2oC4sHWVg8YIptLb+Vc0+3yLrb
cyiXtIhfMAZB/Pdb5dDxvhIRvWoVDitDwYVGIG6BiXKsFK30QVCkZuzcWO1YObvMCYA3Xn+pS/Un
9HCtxqM0Eg8E+I77YczaqlagLJVgix+yFC4tPF6uNlcOSS+9jtDhUT2hrBuryusa8EhHcIu6f5y7
MP90/W0uPV9YI4ylhXC4UFmxJqpNvGzZFH/qKYi6ldq69HyhxwPu5EK0ikovcgiA4JQRujEys5WP
Ldxr/72OEgUXIIHVrJbjwnNIK3c1uFDpjzBQovEos9dVv0oSG/Kb0AoHMOtZmOSPqeEPkwTQX7ZW
hvzlw5/rUMKwQMxcj/KaTySVvfPFzzT1T9xr+O6y1paet3wmYB2n04opSZZZoerzjLoYUKHOJN4M
vmWtjAmnBwf/U41skE4fn6fEMEFVqjybiOQGAUKjO8eAICt/FxQRSXhaE1XlzvdtbP5dMiVfLd/U
flx/t/MdyhDP5QkAT6ZKZ3khLxlQh1KHd0O4dNhK7yKkpNIHK2yL4uV6YefbIyKk0zctJTXwrTxl
CwXi5DZKkFvvSG6a/ZUx/NLzhdHBrMj4q8a28tp0kg5aFpLe1Fa9d/3Xnx9QDWcp9c3qInPATE7L
9Iz5K0f/5XQ94eVBn991VWkOewJXrF/9aMTpxtcRhofJyCpTr3u6LxSFXWdVn9BqZCsPv/ThhbFB
S/24qaplXTn0RYd4NRg/gKPPQneW5vFeKmLrcL3eLrVvYWWgAgRHlcW+fDDSLP+kzLb8QTWy0Nil
uRx9ITfL/tRKmW/doE7wsz2Cc7KPrpd9qUUIwwORgWpBVmvpEZ6tk6OL0nYvo6JcA22dH34wB522
CadsCRGT2cKUUwA1nhWuNRzBrRJXNjejbrzf9BrLecvbphekWkm8p1J6Wg9b1mnMfI8nttxWSbaw
UuAGLeNenm6JktT/QDS08kHq5up2228XOr1vthGhgOxRy6Ae7ox2+AAUr73Z9nChx4fYeytJbXn4
OMWEE+jyTV0FysanCz2+rwo164Oaam807d4iPGUPq2nbihn28elHXRzr+FJomxGomG8IeKdu1ytm
s7HehQ5ORlGTEg5aenE2Fe8KgxuqCgvD2krsQs8S9ULmLCklSXD8+ok7nBjaKfzk+LjtswrddsqT
FIpyzk6ozjBJxyasb0Kz3U1PF8WbsTxCqzGdwhvj6C7vIdUopflp27OFntqC4fEh63KABr78GDjF
vMe2lK1MQRcqXcRxdFCGfJV0RQ8DAyAkDRUY5p70+7bfLvTUlpDjNOIK08sXyvsgtWCRiqw6bHu6
0FUtp49qrWTp7viIcmaZEDdWVSsYhEsVs/z9zdyMiYALX45JvAALUbhvupoj0VyRsaBs+/VCZ5V6
I20UkmI8xa6P6tDle5Pl+7YBWFSTgC+zrbBRC6+tq/d6XeL9aTbWujD5hnmr9445sCMz557I4JbW
/0BIZz1sbJJCV7WNilytqi68pCXF9VD6EhHDBp6t100VL15GGuNkKDWhnl5D1CEDcdG8dBPs8m1P
F7qrYo1dj+af0L4qatLHwcww9wBug4y0rQBhbp3IPJs1PDSemijVBBG6moad3uEV3TZUikwqo7aC
GXBM4WUaPrwiapUHI7aHbUOlKEMJ8yYKoV9yim2b+sEi9454n6Da+NuFXtsaZVLHBkcUNM6YlDPj
QcmNdEXkfWFIMIUeW5ZYyqDfUPOE67hz3KY/zNJO1q57lxby+8YTHtTpiFPganDSYaRmVPR/bV3X
O3YHX3Jyp43WeZ6rqfWSqjVWusEySp4rTujHWdNr2IpK5pWojK39NCoxYbujTc4WGajNxs8tdOaZ
gMQ+DqizURpBkZSBThK8bm0bKgxhsdw2eihnCY2JDg26pyy6W6f1k22LNUPoynLt9xpBoSzFbbN2
x66o8ZWt5pNcaE2G0I9VqTA6TWGgmDB0PZhZFb73qf1i2/QiOsVVq40VbXJSr2m0cRco8nzEn75K
S7n064W5l8Qos9GSJveUacjsA/+3+iLpZtsd+0quKsCHGAfvMFRaxVOcBfVzrjQvkhEvcahp8JAr
mKL3hR7NyWHSNdXczUtU+r4piuU0p3Hin8nch8+tWvvxI6fkHDTBgPDD/ZwnNnHkXWIwKZNvHRGS
beAK5PZhTD4lw5x+iomcSvZVo9nlwdZnbjEQRHtxWBrSDSlgkfyoWcRpupjv6t41xxZXpBTrifED
Ba6m3TZWa/6CGd3Yz+M8YQ7Xzdoa91Ok2Z/xzSbdmmD6L2TemT4oxlLkDhnEQyOnXjVpBZFiGhl2
N6RtFdjQZyuF15vrE/kzRKuWD2qng8WMbR9/ZzFLhBWrw6T0S5QY9rqV2WXpOWd+kSEMoGUzaoma
ZTl7q7n92OZq9MRB1Td/qMnjm7UeI3iTkPCj43N98uvSXAOZXGpQwuA6TWGUR+iCPDPOZNdvhyOo
0XRlFFrWm+feShhajXwY0iGJCg/VaEVcbaBOBxbsmYmpN73t6nn4uGlyFvHYTQ2CgxyF3Ett8s8V
pQzvZ4fcwo2dWhhNxwYZxKyXmdcS932Qcks/yCD8tu3vRLtgqiSG1Kt66oV6P0r7GfSps7fIBfq6
qXJ0YcRriznq9WBKPZROCWJ6PN9tCJFr29OFvcbk98NgTWrixWltfvXBTLyrlNpa8ZFdaJ4igs3X
pagdGvDJpQwwNu6n2jVyx9w204gyqG6YJbNSusZLAivHRNxU6p/QbrU1StqFuV4XOpfkV2OqqXPj
6QSGxfu0JPxzpxMk4HC3mqWft30BoZcpRjQkehHyFkVm3KfQoD/AH51Xnr58xzN9WLT2hqk+cloW
tl5pBLjxe6WefaJXNXWHZd5C8FvG9ZqM+dLXFvoZkj6j68gvc2W7Sx7iRvozcuZk2w5BExYts9LF
TViMvptP6eiiu6lv+zpcwyZd+NSimSwxGu7icrX2ZHlEXukgxjeOhAcvAcOZT0b79W99QXaDCZDP
9GZ/3JallTpE6noN8eb9bRJ0k+rKqZp8JZ49LO8NvQEq6vRlzDuqTpIfdC3qjLsRMX/+1BEVOq/8
lAsfSxUaN5L2rONupvCMMaxwqzty8coMLv07o9nftymibcrQIwuXm5R7BBy99j3vg1d3TZB14cdr
S2t/U40SqzQ5MpvQC6pK/6hUBbF5zsYOKXLe/CLS2KlUPDy3R2+yteioqO20rd5/i/Np+JxWrQVe
MtM59xpj+deU2NRsZdK+VDXCd7XbDpdtNTnkH8oy4c9yRe6hXhyuN+BLTxcHK4K9s6rVycuITP3L
MEJMhDo3v15/+oXBSnQmjBmx0rqUsFwrTImk4IScoSJW2+QwFEXV32hKKZUb30QYrJwKPLQtybZb
5ZF5GAmX9wJHW8MvLv35zLAraiAVjUvwthwCb5R9I/pp9UlV3ilFmQ/gO/KyPXK+N+R3liwp2wZ6
EWXZZEESV07vu5FUKfu8gS+208qo0lHUKRjScWj0wfH6d7rQClRhFMOqGIKeiiV3gFht70JnqFNA
NHKz5rG/VIDQv8N69Im1lyS3zjEw7HSrTZJDNlbZvG3ZIxoH0auoJHlIvtubfvRlyPLpWa5lZ2P9
LK/1ZniqiMshGSAD4lsB8Gp6kkZjW127779UOcIRxNwTPKbqU+5J8tS9M6bBuWkyZ823c+npQr9I
sioh0JItKnY4/7ZmLf7YtqsatQtPF0WATpBmhuwvXCmEkoSjtETOHnWt0jdJGQkvOq15rUIMzbAN
pXYeHGNXWv7wnRXPXOxHZFwbxw5RC2in09CQvZZ6/hRHHgxgnczryN/4DkLjzwPJkZA1JF6mO9lO
lyXI9YOsfgwIJfy1qQP/JXJ800DL2Qq1nkHJ04eovGstM7/J6jb4tu3pQvP31WHB95uxN4B36W7y
dNSzHUv04N95c/9eW4gCvazujKocKQA/VvdZzfLipZ8V8GDbfr8wycXRrNJ5/dHN9QI45ziNzTFH
UxffbHu+0IEL1Z86M2xij8TRAWLslM/3NlQ2c+X3X1jM/qUTevN1eyJRTDP1o6V55jedrMvpATs2
YHr4Z+bKR75QiKjTs+rA0tLZ5xsoRchdOJAHH9J1ZURL2Ia2Jlq4MGCIQj2Uow2EzDH2tI6Y82LA
Bqc2ysYbSFGbl5h6GhRjHXu5DchtZ/hZ+SGNK/PLpg8tyvDUnpz2AbKdN9bqtyrkQCOo9G03bSIz
JQ2GFopARidrwvK9tnyJqYIidP2XX/q6Qhcexlmfm3rBhoWVNe+VfOrGfZ443UcnVqqNp1eysFaN
A32uylKKPFMOoX4lth0EhMJo9sZbN9EDJo2DFcaGHXpx2zXHqkPl2Y9rRspLTVPoxiXMO3tC9e8p
wQS3sfJrvHPTRlXCbwSVpB8QAWmR1/XmkoIJRew+D2MOia9/4fO/nij405kSIJea1pIRYr6QPk6Z
Iz0oZExsOhPTRSndiCB4VIYg8iD7SJ6Ss93h+lD7eP2nXxA8/mZiDyRLCcw0CD1rrmBhB6UdFnsr
YQfbV6Vj76Ow0783SZBFH8mmkb5NmSJXMXZTzqg33aFgnz2tPpKZYbWTDOrNSVd9M4Y2ecqD2Pp0
/Q0vfZylW74ZwRWt7o2E238vHXT11mqqBnjcarTspacvf3/zdNjT82hwwuHVceDca4NhuM6UrAqe
Lz1e6NVFKpEmkfLJJdLq742A22jAoMWm60So/ac/fvQrzIhlEXiK4/8ymqnfcWaylnx96aeLXZpb
Db0N2fpXHUfpss/Wfxxw+1//qucHVd0RltZZN7URlC3f9XMu0nemk/lPYSXpWAyKrtFWSrnwDqIU
rgZhgxaloWUO6QiU0cnAoJHp0qxM/JeeLyyxcR2asRbMkmsFhsT1EgkW9RAfrlfRpYcLO0vMMpwb
5Z3kziGu2TTT40M8+dt6Fe7Gk3Zf9Qylsc3DMQ6GhIqWyX0x6cZx208X+mydQglSYslxw6iKHrRx
lm+h32zTL5B5dPrbM27d5qIkqLSDQnljGZN547f1WpjcpWoXumyUmUaqtXngaW0B6Tot9mQvbTtp
xHF6+tPVuMeKIjVUe+6ED0U22NAz8si9Xu0XOpWof9OqWsk7f+a8q7QwVEEACdpD0aetW/pTMWxs
l0LX5ZJtHrAesKMHHOn1cFyPRTN0m9ZyuiiE62JMpE5cOK4VxzFYXydwBwIhVy5hLtTQX3T0N8O9
YhPjS7i27zoRF7j7JrALjGd21QNfyJVh2+k/nLTTzxzMqtqHWILIXcutPZE37shl97ZBTfTVW93I
dA5ilykrSXZKO6RHy7e3Cbx1S+i6EXldlVRyt1CbyvCF6ITSm0OtfX+9hV7oXCI/zprxY0Sx5rtw
xPQdTuLXZmqV/baHCz23KI0xr2cePkqhCq/B/6zH0vdtzxY6rt8ViFCcNPDK2U9uNS0IH6QChcTG
bypMts5UtLOVq76ry/kPeapu05Lb/G0/XeivrV0nphZFjusMcfLQ1LmU7+RIQZu86fmiGq7Sgh7Z
/iS5VTIan/1Id76lSbK2gb/QYsTQiRwiujOGpgMzpysfUk7KvLBTN86xptBRM3sapnFkGhwqsnqy
RJd206g2K6PNMpn+fvJN0snpMKDmqj4oUem72phpB4DYGoMyNO+bMsmGQxoma8DES5UkdFo1CXMk
F/UyrWC29aPkcZij6Gbb910KfTNmRiPVrfqM92mpjm6bWC9Zt7orvVRFQp9VSzuWYoTbNB65/Wq3
k5IcVYA/wKFLPBoPRjWG26w4uiiPi9NS64cu8t20UoK9rjv9wUL/sm2fZwpd2HR6UlFMqqkigm7c
sYLIf1SK7W9b65tCLwaATfi8hXwnjzX51jTi6AeHEsG2LZwog5tyxje9zRh/DPMlruVi7/fjtiNi
qDqnDYgIczlxMq6yVDuqjlGnRIfU6KZtzVNUwWlRbqaxHkpu307aIW4Atmng0DZdtfP2p7+9GPxK
61GWcf6pVe98s/d3dVGs8SEvLEdELGhGVkppV1wezQqA7R2xb6mxq2Ylx7ll+Va8rWmKkqwAw31o
+bQdpVf9/ZI5cAte01ppmctYeWaUE3O7q6EqnBnbLlRI4vzYJGZqe98GSdAc4izUw13epJK8z7Mk
iVeuBS6Md4YwG7eORExtNEhuqPbte8fpBw+t11okz6UXEnqy1kbarGPtdqXIjn8V82R8LBtTeZZZ
zMn7nvi/zzLZhl+uD69/IQnO1Z/QsyvbZ4CdmfsLuTLDFz/UCv+ASCj335ekhb9XzIzDqNppDOUh
lDDm7NoB0uCNXWjzazpmTrQPsjl1jlOSy/1L0EV6e0jNMJIP6CjMtfTeC3UuKg3JgeGIL9AlN2sD
/Y+6TVBIylZbfL5eDZceLwwSjlIEilKMrFLkQCN1MHU8y1G22WWh/J52Y71MWZDrlc+P7385evxz
qJJy2/pHDH3W7LjPoEaw2ZXHzJOHOrhVCWXY+HRhaq8y2W4CZLiu1PfvzFR69qN825kzfJnTWmng
Hg2T1TtuOig/gtT8ZPjVr22fU5jXh6i1M80mu1X1OzSSfTrdjlW57dKdU5zTH449lDSfgh9uK82P
SI0/xma9sma71A6Fzj8lNXeBWOzdqi2iO21JTVJzTd62uxXRpkVPtKwv58yzUaG/apbkvOcAxnQ3
VbqoC/PbqR0Ky3DcPGjrXaYQoxPW8zZfI8z900ofJzio3IaTC2rWP9uy+WPqg23VIkrBGPDIHisR
oChssl5zBYS5GnQbpz9RIWWHoc/qvpRcpbWjT1HoN69V5K+h9C80GFEiFfsNl1mqw6rSNttHzutI
yzFT7bjtkwpd1LGCHOmxb7tynRsf5rYu3gEAKTc2GKGXqpjGh1yisdftEk1EzHL62JZyvu1aCBX+
aZPJJLVLsp5RIDDNya3HcnwyU71YqZu/svHOzJyiRirquREdghTd1dhmPyy0COkjCV/aH6E0NaUb
B9N7VS6P6CCyb37v9DcmlPz8qIb+JO1HB6SAi8vnRwQXqD6aepcANGKGvUGnn2f7jL+0h3mujY9R
09j6yq++1F6E6T4mFLkrx8x2J83gXLeQnDrfmc2Ye5tajCi3Gkepy5LIYqqL9O6Gu2hj1xRDsq2n
itKqVKuCeJh7AoGGiHWHEzz5HUmv2366MEsn9rLnmxTftSau+YoSiVNGdNm2jYIYmJv0yuzbMScJ
7USsW6D4hD9FxjYsmS6qqPrWihUlM3yX84TyySxD+0OozdPLtpoRh4FYIR6w7PjtCpGzUQCauGmk
bSIMcOWn3dSyAy0CuG+7gGTtb3IUtDcQQ/0P2367MAh0ejFIROmCxg7szz5RcTh1pvSw7eHCdF32
eiJnCiuBWJazXdWZHwZf36aM08VMzsaUyLaYWNlJ2AJuLIg7j+PcGZ82/XRR/6X1IVElJLi6EOQT
N8NdtCtLf013Z/DtzoyNovprnHvJ0MsODaTft68aTLtv6txJBEJL1TbDBDHFp+1GiorZbAbHdse0
Tm9LI28eCsPYhoAg0ej06UnmT3mRG7YbdeYfupJ+tbJtJk9d1HwN/KUc/puzM2uSE1ei8C8iArSw
vAqqqN69tt1+IWzPDAIhFiE2/fp7ap7GXLc7gsdxxNCU0JLKPPkd2yPwdWF0Vza2uSl65R+7bge7
xRqjsWAIFYK8Xi/e2a2kRMIVUPVjPTxsL/laak5t5GmEeeh4yzzfv0e7xFty09cEBf92mv0n3Tc1
0BiFgUJs7ZvmlCzxigXL16IVbeDCJW/gLDOlxpNquom6pmlP8KKIFiBGYbkoji2N3aoGcgV3YrPE
+eIl/glFm1YYHMoHn747gb0pNEHhuThH9sV8X+zmLr6bt2MXiL0YTK/BWsFZLs6Z19yESQ/b3HA5
WPrcS8C22SOaKeTyO0lHNLaTT1Mz1ceO370CzIPhXkIM8qNMJ8NpitBIvIZ98QYV65W4Zy8Ac7Di
heXGiBh/KFcUVzU5ybA6lj3YK8DQ/4A2eWKjfF70qOCxWTU1lAR6NMfmjL9b0+Uyb3pmU5x3tgOD
dpT6g9TKfjo03/fir95DG6kjQ5zz2MgLJC4ynzZqjuUw98ovZOLWUsHOJYdRWnWuq7k5LSO8dI+9
+26tusKMUxLiu3JjVB6OPZp40A75RnLxtVmzW6tjC/YvSLwY9yh+tya0T2GGewzpAsvHX08YDbEM
gUwzyodirL9A3k3fL1PfHwrEYVrz69MNBZqgr8MQ+m5XvY/irnhJaGcPXd3oHpJG/MmHK7LE6RjD
8h0QjXV+CXWFuPnIZ0VHxK9v748UlytGwzxe1qk8VbiDlinAouWHY8+/xi3/OWZoIQPYLyEj18YT
f2lYYD71qyvfH3v6brna0g7MkgrXFJxKH0nUxO/k3LtDy5XufZC6iCVVTBEvFwSOPvUyjqKc+2N5
FviS/ToyYeFgv7PKKO/AoT4levPu4e9r3h0bmd1yHYqEqlqyKL8q6rOh9GjmPBUcnPO75Tq32H7H
6/nUc5rpEGQnGG5sx6bkXs3F6LY29Yqb7aLtVAoDctSNNmPnHXz+bsHO5aTg0nY9XOv+eeuHl0TT
H38e9d9H43SPM1PFqhsAh4vcmqr7Asqwq/NE+U2Qw1DvWFQL+smvE2d0bbN4NXJFi0I8ZntdClaD
c/nnn/D7nZjuXfKQmTMQSoZRXvpU4aqVtD5cs+YaxrDH/sBuzUZesVW6w21iWAP4ZEmdj3CBP/j2
9NexYfD4WaYtinPLYGydgb0dUmCqY3aMUg8jmV//wKRM3FgTI+yLZvD2ez9KZTK95U7y2uDvVq2i
kIfAtjvOe1BM0ylWX8nivYWFf+3hu0U7wmm9H1ZE29sSGODvodgDQvVQwoju9VyDsqACWCSMrPO0
0K0XZqUzbzYRX9fm/19z4YD567AD3Ro2uliSvFKJLC9j3Wh7O5JwffLiXhW3cQDfBdD9h+dym92U
1ttYt6LwtP816VFtCiZq7WcQOYOv5QJq+aVgcX9TQz/3cy26hEPQ3qw//zzBX9kE9uAivdSeqxqY
aRdLM3/msxco0VRDYkTgVu/rn//IKx9zLz0b9ERn7dY4bzu0CGYoZWwyLU1R0GPLdC8/4z1eliyI
Vdd2Hj+TjbffmZ2Pqb3pXn4WG6RGy5JgGQ3yceDriA4a9/3Y0Ow2mHHbvLAf2zgnE3dnHlXRlxGA
nkP3Phrtdpg4wGntQ8uSw/yIAcrYbioSNumhMjn2+rsdBlkQ0sCaDkoocDBeOAv517il8+djT9/t
ME0NuDhYcrj2r676Mdda3YxFfEygRPeWVwV4KRDAS+S6ClVaUdaQBAsYA/D42P6+F6FtJDJrAse2
3NNo268ovC9bXb21zbyyqPYitHKIElVM0HN2yqYK9ekeJIxD475XoCUAHkywm+J5MfT6HJnhFt4N
4bEpsxegUdmu5Vx4PEeL8oKCQzB8Grkb3pgy12vSb/bevYFmM7qISrlEOelbfgOPU/Y3sWb0U8q7
c4s+jc4tH+UUFGDk6GO5arpHqKEvHkxvN3DY2y3uNtEsXsWyLsuxkhVMg349UDbFQmdozZELV4g+
Yn/jL1MTaP907Hvv1hnI7VBmxBg0H/mVFLZfNqVef6x6TfcqsYENbCVXqRX1u1DIpftpgvUt2NQr
q2AvEms2gtOzw8MZA8VdrJNamdBDxA4lceheJ+Ym2I6XK7oG6ijunwAMdIL3ZPl2aOD3OrEYZVQ2
x3GYjx19AC/fZYEc5fnYw3eht3a4DS6wLocz6hbk4Cs2uQVb7ODTrwHFf+7K4VY1vYlZmIOF3YuS
0b8KlbzF63rtq17//T8PrywdOmoDlk+6GU66KaF1o/Ox2+ZeG9avHdssYDgwJp8eC+r3YuzlW4qk
f+sMv9mA9jKwdkDELU0R5rChbroLip721oYw5BDE9cMH8JysFVyyvhcVUV4h4rAyU3atgDCAvns1
iKSGYauIotU9wKihhQl07xVPOm79Rag5ruWhPBbdY70aZAy0NzgkKEPI1uoaQFjcB481SFK+i+A5
9P/QfskwHxZzxrH3rNh47MX3si/0pSaz48isLq4geSKHKdctfyut+m+J8TefcE8MC/122JhDTDZT
2Aed4k3p8gUQt7FM4S9uBzFVXvCu8tVQoqOal/J2rlrcbser2ZiwvJz8UxhMa5h50FOvGdxPl48E
Dsj2pJaBLyKGJcdyMm5bf/i4l2ceCd+tE8I+EbSe/h612jeHVIl0jwIJvAjpebjA5Usi5ZDqALBC
0VLD/v7zJnPdTH4zVvsCtjcPrewXJBQd4ImekETCzJM5l/wVRh37tKGm8fznv/TKnrAvZrOpBpNR
Gp7Pqq3PoZzMt8QG5lgBi+5dsQFTjBDtEOQWvXC64cDsI093sJGd7qvZbdyPm4ZnZB4tmKipskH3
GE8+bp+HBmevJTQVtH5QhiKo6qJSVOsqRUf4wbzrXk1YdZhASc143pnpZ4BFLZCSOtaXRPcMOnXN
6ZYu5HlYFqXQrvyYBPEbt9tX5sxeTNhEFl60BhmWOeawEwVYH0vSj4/dOvf8OeSK4cxtTAiemrRP
xHr8nxUuMi/HPuku6OPVWEeOR/ikMyM/FoX3zkoIxd5qkXl1m9tFfWhDnTTyDyEKzlFzT9Uyv6iG
GHVqZSETEUBO+wkS8PhRr83G7pDEaO0XzVuAV1f0vn9sHGkf6zDuTYbcxfJOm1L6mdvU6oQst9hL
UXMcUaj1p+URlpPcpXMxd3WGwkHXwsEc2KA3pv8rBWK6p5lBXQxbbon5vyR1BDFyWLp/ZAdnVgGt
zhbdlK5sigcJWNgzKkPuHjKYDn1qVaCPaWL/zyAe3V1lxQq0ahPf4/9OY4u98NhM24so17JwEImR
KFfUeE4EDYyh00BWB/0/6F5H2dE5gaIXlZXRMpZ3QMSc6thEx2LFvZQyUXMJjw+f5y4Gwk8DP3wL
E8v6WGUeb/lrtLgBA4ig65rl8Ovy59IbpDhR//CPUSroXk0ZlZOx87JyhEgsEjjBka3Rcjg4OLtY
F4bLZbWFNswLiaAX3pRl+yL7Qh0qcVO6SwFt0YTi82gx9rocbqjkNo1C2x4LL/Ziyh62O/5qR2ze
zYaiIkpmt91wsHmS7rWUcChrEArFDDdHC3kHeKICDi9l9ucN9npT+U3oQncBajzCt8S2mDZs9A1L
V9mCmEzQ+VzeKj6F//z5r7xyBP2f9HGzbhgX1HMnMswf11lKCkJ0IN+qF7+S8NiLH0GJ5K5ROCaM
ib6bbm1ADvU7f0sdOgfTrZD878jvuh+KI4OJtvE3vdZf+2G746OJa4pYcuN5X48/6iL5bvRBCCOM
rX9d0ZMXNHHcLzyHCrZ4ArQZLuFI4hxbcXuRW8KYRsyKcMZNgbyPWRlcJsnVsWTKXuQG9/d1btuA
5vGUzI+LrM3HJC7q5z9Pp1cm7V7eRllYb21ZUYhK+mZLpay6NUPfiH0ZAPJejyUA9zI3wKgmmXQl
fgMCS1EM1Ufmen7sMNsL3RpWcleXM82LuitgjV5tl6BnB8+avdCtaIo1mIKW5UVYB2c9+x0aKv2D
m/Ve5taDUN15TcNyO496EKvzzGUO1NFy8l7oFiJbbL0Sz+8Tzzxs3IcaHE5zb4RJryzZf6m3/0mr
gCY0BrKsWe6ZOYQgif09Xj1I/zwzX3v4bs3izUGWMTholsrVd4GqKkFNF75RsrvKN3+zWe8VbHO3
rkE7IyXtj512qenUGKbgGG1gg5G4Z+eRTOarnIn98eef81oiZy9rKwq4oLkgppDsB8gCVNvIR7Gh
A+Sfa2rqYepira73FdtM52Atwr4GBxMJwowWPh2FQ44pOI28JbNwbae6D1M86DtV1H4jEC1Gyy26
6VAO//PrvrIv7HVyspbu6nZI86UN7CpCyG4++5Ak/OiH8hgtnO7VcmMTuUT7C3YFuJNnQzCy1Gvb
NfvzL3hl/uzlcqRmXue4o7lbyHwxdNLvOdozj+35e61cs8QRyEE+ycE6GTJw5u1tO5jqWBi018ot
PS3N0DE8fW6coA2pHqh3UGhP91o5OkE5FEYtzcFSoTdUJeR97JK3+m3CV1bW7hyfa9RLDNjaedsn
GrmbVvVfWmcaJdAaM3UZ88PxmLcV3UPTRpBTxknTIB9ch6kPK3D9I57pdmgKkb12LixtUa9FRPJY
git2YpLDia63zfgWhvz3c5Ts5XNKd9j3r7NoSZL6AlOBIpOQVhx8/Z10XU/+EJUj9VEvjONUsjDK
8DGOKWnJXjznVaZFPhN28YuM7GkrfJ41ejhWgSfJdV/6z9HSjGs5hijC5xzHe4oSGJCcmh0qY5O9
o2jjNdHoYFmb0061LzXs+kRU0O7zkY2H7JVzWywV050f5KGp58/I2tcPatVvOUP9Pj4ne+Xc3MbI
h3RjkJf9AL36Oozt56hkxTfQMQZP2NErJuGNpf/Jl8M85yXIpoc0tiTZreyKEr7V8xJALrmg2gEC
aIqisb05Nmy7837hTLOltkHObFfnQ8PPaHs7FmeRvaxus2UcN2sf5MpMyydW1fw8E25Ph159bxNq
uogkkcarN2VU/eV3wabR3Q1Iw7HH79ax46xd4QCC0wAp/2dbjxPaUwn5fuzp1338PytNTvHcIwLx
c7ghN2eNnAGKhuoYQJ7sFXUUx3sQhbGfjxXEmAI2viN8JR0/uIPuOWnNFoNoFUx+vjRBkUWrXEBZ
SY5JOsjeKjTiphyhXgpyyACqH70MOeo2RxNNZK+ng40V7+auCIDWW4fbBZ5J+RjU/qFMDdmT0iJe
4xbaLviwXh99NoY2P52qZvnGrPz9OU/i3XqNvKbsK41trtKAVgrfS5pVzB6UTcLUY/2CDG24Hltg
e4GdZKNXghiFk2yj2w14GNtjOcxvaaauOrr/vwuQvb7OVXUA/yjPzxGfr8s9JXX0FDq2AatP+Vym
xRS1w8lHEwrJhn9j1UMrby9jU7NWc9+2fl7BKu/Rp668t5M0hyJUstewuSiaY78Eeh0stfKpG+E8
0Gzbcmxy7TVsU6VL0MIqgN2jyZwGLn/AeM+9MbXYKx/k+u//2ZL4MID57LAuCjbPP8fN6U/cNm95
Nbz29F0Gc2hjOhJdktxo5gsYBnZpErZvyahgH3ZdAb+bT+TX1/dQWNegt5Jcwo/TQA0wdxsX4D7V
zSSgslqG01rCj+XG34DSTfmq5vWqMfGabHMkdB8n8JghrQVw7K+4cdSKim1IPvAlSki6mVbPp2Jo
w0LAibaCyo+7sLp3STdVApr6iGeJHQo/HSN0OqXI1k1JGg5xNME4bqjqNLaKbGm51v6Sj3Xd2bTu
xm7LOZ3pdElKRGOnaeFTLDgM8iZgiKe2O29UQ6yybc43t2hJnc2dacZ+SlWNas47U8KI+8IrZARO
cnLwPlMk5KGovJqQu8lJ0GxlOTuJiuWgpncVjEW++Ijy7Ld+gjE1HsxnmZJp8dZU185XP+nM3JqO
eq5mocEXrD4k1ehXwt+CkOUK199FLBC7vEDNCo5TaIeGisJXdruNNocJCrs6tKd8LNoAJDJlXTVc
eOT5xR3tPUdSjSKOe+DwU6uzzXdb8b1t+6tqAlv8SsSqkjiBa5Iy6juY8OpvfLi4OCWUmOBHQApb
PNK4CXGm8XpVYvCsFwjt+wz382IcmtvJIhOYrgA5+xfg9+lwEwAZ2uEVfROnQWR1izAnDL7DjJFt
qQeXwyitSy/4QLjHknca1lM3MIQ0/LIBil5mMaFr8ewI8+cHQ0iNoiyygRW/pd44FWnVlT7LYDfU
/lX1S92eSq+vEzDGqsA+jgry39TfklmdLGKJp3JR8P4KrKPbxTkXz0ItRWFPoJUZd7blQL4GSobD
bbkwoNbIOOjHtS/kM96wgp4LVMnmpWfr9lxJ+50jKP2uPPCPsqHfsKL6jZhPbTdtH7Rt2POyjbY+
kY1BrDLRWneib2oPKOcAlDjR6JBkUxR67xPgZi+NxW0CSY5kMOlgyfaBQEtCLkVlkTEZebjwSyPb
lmSB4cgKgUhWjaKSW4U68taF/SUMjHyAGXTTfmLANSenZJD2C7SSusq2Lazt15r2RXWmS9Ru5yEO
YvKhLvRMzmtfF/VZoY6JSTv6S/shJiUPbiicrVa4JzZmzNY49qGr595aZQy9057Q4zrWpySmZrt0
xq7NDQ05piTmblmBQ22DIklj7O8opXtq60UjI2Qph3qE09Rqk3pIK9YHDEKQZiGZh5v/o3TTGH9Y
2qG+HeI4UX9tZibRuYu0X98xCcMRhINyROHLhP/USCT+IEPIn4Ke6vUUOXzdSzzp6aFkW4jv6dZ6
OJmN9fP72TEyvXCOoUmVgYQX1ohm2u7bjXgvU6QcgBAgy4dPcHSutOiAtOqEXvrOx9uDbPEoLRwz
M75gnZ+TeGqXh8bYxM/wMYv4FIwy+qvo2mZ62XDjLTIo3eLoHCSmv4+SCblIKCO872iACMJUlmuD
rFZV9UlG+iBRJ9+T8z3cnlD69TT4/3e6Myp5uvr5aiNMT6/mmeWA7omNmfEjxxDKjMV+44F0CpXp
3Ta5rUnncF2BmQo8+mMyWOLo0Rmuu0kXhPJ0pTkO50Vi5N8XrlrYhcISd7wLWf8slXfS1bx998sB
36UFGHTJ4hLOAbUIeXelbnZLROITmzwG+8V2DfUtAMylwieL0RE0Aa+x3sdTEKD6U5DZPQzww/4R
r/Fk7yrIyucv9UTa6aHWVb3eNF7Al/F6OkRVIFjXGqSBYwlBqe+KRqdrZGedhrYIv8QcScuT52vz
l1+oJZs8ZD7w/a/SGHtqmyLJ1sraPCI9fNst+PSh675dJQSinuiQSqP+kT4UggI2C1D9x/xrAcbe
ma7o+WzRj5VV84wrZNwnqa+nKt3UbARuY/w90hRe1i6QNa9JOP3YLG/BO1m+GNiXERFhMT8uQTyk
IFC1WYmqbNrIBeFg7PETpowsMRRM4pqto/Kult68pJMJvSe4lEIePcYOw7p06PoWo88kyEGQEAhI
2KeLCZa0hCEujgBTniIz0Qy+bZ9xgsnb1XQk9UFVLEVZJg9ubW0pYHkRZBzV2hmUOe/jMsnvhAXF
d7gJkfdhE8JhffZ60fk4buRCsKP7skqZHrcPw2jHF5g2TXd9TfyvTS/HFxr1RWqqyqU+i7oPxmj8
wMZLLjRYv7Zr9GGC66jQkdEpC2WYgQRDBCYluW2gjYIMf40AEa7rz4A3RE/B3H3zdIWU7abh4FAv
y4dVowEgTLwxkwVYLENfoDhlk4uakQrlDSQHlBbvu7p5Txu1pnHJbO519nmo3DdufHJa0QWYt+BL
Ck/Z8TasPczwXld/e7bgQrXl+zpk340Nn2BEdZckoT2btX1ybk2scLNf/QQMh7gTn1TyuU5YiSwR
ODJunk9cD/GlGWG0XPeo19BhaFK3OP03VnYYpE6Zn13nwEjzY32L4MScGmnu/S3GYQWbihcGw9hv
xdTfULI+NdqsadD47DFcmnxg7r1Ch8ENDgr/PgqlO8+cGOFP8fJhWrf5xSi1idqzcYo1Nj0UFOMk
EX2ItlLFuQtxk/HlFKUINuSXQm/bhxZl7tvIw/StwIjOhqJrhF+C+D3PZsttT765MsSgLVLwpBlF
R/V560ACooAr5rSn22PgJRStTcVYCsjxbFqSgHwDUmn6ISf6A8wsmkKsMuZ+H32B1rG+jIEH0AqM
6S8S7qmCRsxdwq3vlYgYqNFYaBgeS15klcBwBJYLmHRj9RQV9RaJOInLF1XiQLPhaIXsW5OcMEdO
cdmZTGpJHq0v6+9sGIcHF3okm7V/ZlE5PDKCYNLa5pYjUEuDUPUnP6x92HJphEhkZl9GFLkvppWr
aAZ9g5sxvy+W5bGS3iclCbtg8ZyCkkenbbGV0EXgxMp9kqpB3hpbfCpKNacUNu2pCtZRNPAoRJWi
rm4X38fOPdGvrJ2+UyBs0h6yw0YswTqcUDOw39HLqbMu9qpSTEs1XiKFndbbYv8RsLHoiQaS4aBw
yxcHpXs2y26ENw5NhK1K06dum5Y63QgZ/66gu6gyfxq7Kl2aSGYwmmiFBQoQe0vLv5Vsjct8RcWs
gTKnpCznk2eH1ARecyEmntNNFqugAediRViQEjd/w13SMmiMgjgUHZrRG0hfSGzg2rLe8XpkbabV
1Lo0maM6JQZbYrAG5e0EP6b1Ee3ClYAoMcx8mIRm01W/CSQZQbMgva2KQOZLV5hUttU3MJeUAPOk
BMYwCrI1muinAeyytNpgMYQ/QiJ36WlBJmD1GTsnRg13XE+P85Z8rlzzOGh9O8Ht6BImla2f0Wua
3CMeZN37FnwMHHLxYr/CgnnZUn+lesJq6SEMnZf3fam2OguKAYcDp30CJG9cByeNlFp1P7sxObfW
BA9N3XIp4E0UxildVtYJ5rUJbhoJRXyhsdeIygJzbDAU9wUctb6WZg3SAZH/B57EtaCL7923Lj7J
KrpDADQ8eFSPUrB5XE7Sj79O5XjbNRamFg2CNIXY7wnMeXYavC3vR62fgHp4sRS65aTXiRhnFw0C
bZ9xOvsKl5e2YmnEoxFTg4+Iknz/NimjIbg4pr1IDKvf3eJ2QjSktHz7pwJsJl8L3Q6ZMlt5gk3O
IDzSbvQ8K1oheEVPZxrHpTpXjPXppNjjgBKa8ErZiIgM6myiIXomKArCzgqeowOgWqIpGP4v3HRF
s7UYO91b/0ZW1ZgVOEGn1OfKXQzBPAWUknJ04On274ZWhqRVUHYfClcjQ8JxBxP9nOgkK1aABG4M
j9Q7p9bplExrkTUtOHbDVnUvHdPTfb/EE8yiVAk3B9dnbTCPZ9PUCILQRXAOkLT73JJ+vGDXaE/J
2LcnhfP65Mm1+qCCJHgfIKZAqLh5bepFUXJTrZ3+DK9xCNXgnQvX06avbiZmzTvc0eYHFgQ4F2MX
txYmqC1NmZoxxHMVs4+zscPfiwWzdVAduRBFG18UbR/dVAjE7wGQpWm1Dv6HUS8qpypAg8yEiR9A
iwlMeT8MYlx5IAKwGI2o2r77yw9wpU3c/ImvCc9qU/fI6bTNLbSbNbpW2/K5KYD2RHdfJ/3TFAVe
KMJa1T/Hcuk+ogyp780yIzqOxvGWRG2HKVZKK5I48G4SR2W21Kt3Swtb37RBF52QoY3VO7MMU31S
bRRG2LGjFTog4NOKjZUyA5u2eF543cUCy9K+JJuEISyLg+4B0pTq81JY/yunJcZOmqZ9pnQMcJH2
jIfgPwxQJSXNl7BtTTYn1+h61E3oRNTa8MYvx/BumMv+Gy9R6Mc9B3ETbpXxqUjA5xo1GPQe6Hr3
/dZyeynGqRWkrbV9WCkIqQJ4KS+1sZ1VKq3ncDrVusB9Jwwi1AAK3J/omuD+sozz7bq18SOyAcH3
qyWOgPHlgMlcqgW2Qqa8ndeg48K0oXnGoRP3aRiOkFiCk1lGok3Ql6gX2+UrOkNvsMXFH2sZqS9B
QxaYOXgPxQgRvjDMwY1+DbADFv0SZWpMsGOyYW3POIqXPq2r6dGDbjJDEJ78ja7boTthVo71ozIU
fVPXfqZ0GZAwgEg9wpFLkkfMkx9o6VxgJZ+867cJ83ar1xMPp6QT9dZjh5ORqz/BTPDOaRh4lrb7
MlEkEcQ6+34LXljd01PAFHkfRLSfX+aGt+sZ/scM7WwqgD1Q59Jlqfx3a6OxE4dkqKZMLT5Hn9Ji
ybc+MdvXxStnJbauSzxsbAW8FpeqxM2k8MpPklcb0iDUgw5/7kvvHNMwcWJ0fHyUZJRTtsQMt0Hk
Q7gvohJgYjEjAXRmmwdfeEjQ+udicGMW1QVMYTgkB3cbaRDGEMr/6hCIpH1TtCeJneVRzUTh+4wU
LmtFUEaXmBXbbYEGw+cZ1aWTpGy+40Y+Q4EU3/USCSOFPUGgfUw5wOWQyAHrZsg6gLpvWLQoDFFF
yovuVJnjHKkfZqdtFpKtzUZWsnPt6xC9Wj4rRbF408lq0z4OKDKlCJLVswlJfzb47xTplzpbYMd7
PQwNsgw+0d+QJp2/QXBo8nDQZUbHRZ82bJgp7W15gxwbrncb8qhIvUAQ3G9Xhhw372uQILJIhupj
VfSDEpDOyz6Vfv88w0lB0Hl2nQC6NTzDps+dB4UdeQ7GPpuCkJ40WL038zQRYbGjPPF4kgLKYczw
sVlqARoiVVmATTYbSRHcFMzwf6Ad5RcESsmN6nFxxAPfM4VXAsfeZIgA+SmYqmfcW8nZqCl6H0bx
U9T25RfPtV8nVqP+0qiM63AEPKopPsFtrL4BJ6qxollhkipq4IsR9rEqRRsGLjvMD+I7aWmd1hGc
zzqyYBdcwC5F5q59AP1FCxLVc2oniB1XVW3oIp/Uj5kHXTrCG+DOI5aclceKc1ij42OwRf9SjjUC
6hXuLZVX8swFcjoB7ji+b/XI3/U4gz/DZhDYr4Eul4EgUeGW4hIZWT3WRmr0qAPctDbzJ8cCXzAo
zbCHs+a2grH9l36oTi2Cz2s0poSrxvAUtLixW9QSsPurDNcmjstW9b7pI5PCOlmeVhn8FYZlmNsW
U6Qiw6VeSSIIRQgWuGY+Aa/6jwN89nuMS8VtyOCexpRqRM/99oRqgnkKTJTXiq+pifTLNnjzVXs9
nHlAaNp0vBLetC2npqZzVlj8LL+mW47MfHCjku3dhpArN6PEpku7u4ixn5tepryr4ic/WvALyv7d
VPHHiOGiuPAZaaPQeykT7ucsqZFVBSLwcR5CjcQIUtxCmTIvPIImnHhCPw56WD8tLX0M6DWA4nWQ
gt6sT1ApfQ29CiFlrL7RObZpYKMfVd3NGYGZ+CPz1YJVMo6iHt30tQFK7BRt6MCqFEmXrePpgg6k
fGtblZYdqLZyjUESpa55QHyCb4rDAUb0ztcnpAEQdXUcdwkgAfFxrAfAv1+ei22NU23Qd9aDWn3N
iwai04Z8qT1/uPWXuMpsSFqB+GGDZqV+MUOJTNOq+Gls2VM/K4SldfspWPsvSRd1iBiGOp1L0kAT
WLb/o+7MluRGrjT9Km26RzXcAXcAYy1dAIiI3JkbmSRvYGQyiX3f8TbzLPNi8wVVmiaDJWZX3Y2p
rCSKmYHA5n7Ov5391BXdrsqjj4WZIyrW9m4iafImloxqNCZx1zF25i6y9bhLpokKLskzvyoY02Z1
7t6IFy9kIL17lraF8BORfciiRu0dPS9WoLzIeNLcBKDqKXkkPPh85Hb7noEEmEde74UdsR40dRn0
Mm33pJPfu9DefRaX/pZMa8UeXrgXIzPTbk0v94KiMlmS1IQDaknq9rxnfvxl67Vql6iY9qjuCFqb
e2jDSMg+UHk7XmVGPja+Jv3nPdXOR2rW/KK3svWmsUYj0Ma6XuJ2Sm5F2/bsf8PGyYEU151vzMq6
AWTNr8fYeupmt3gzWLGzHLHiannfogcIZllFfPHcuiHzbfYnlDA+So/p45Kl+F+crOVSDVh55hmw
ui+z2booI499eUKsbAB5Jc6tipkxcFjIm8BFPYxZBgoeTXdWsvX1fsnyXn6J060LjNq15EWl5lEG
WQS250eSWsfXqfDqm3JO5+TKNnrp0/2VIXe24xVkz80/HqeQJOeD5TBkmKDySjxMppd9XqNqcp5s
71he+HOh3Ju6Euv5mjnxRJnCBvhxKItJXoCjT06AJen4AiP63BtMU90wL4+OTS1bm01oi4l29AjH
vdP16HQh+5eNAk8Z6ioRZpc9RI5TVPcWQZHLfonjJrplhHBzGI2MHtnqc1rNsZxa6zrdVHcRuYiu
eRHUrWmO5uh7UEXJ3YIVsQKpm8vr1ra78bBKMXRh33Z1fGGm29A8VObIPlvk69gdegwYmZ8vcok+
9JEtuh0QKPxKMbRvEbpIOppjleUvmWDSWkslUN+ZvVQ4HPHlvSHkiYhOH05n3jsOYOuXfmDu++WS
Gv0Wxitzj/3E2Mbpq8g3NmHeET3v3TTt3vaeF5+NUVHf51a91Zeu02dvYnYlXgytkvZ8MLr0caxj
mn/bW+1Htyz1QyfnejvE07G6iFOHaF/eRjDRVrczc3GJlrfp6BbPvi31IN5kx+j5faejGvh9WOqV
vD509udOYmf5NXt3m5/JhhTj81Km4ozni92rmlAiZWk5vSnAC55rMWRX2BIbGK1CYFxgQrvrMqJ1
zRl8QL+U+KOuZMaEhyLLwrJWUXVmsVoAkqIVP+Ow6mGmk7HOR3JdrYOhdX0rVU+UTD1GK0b3Y3Ix
K1TUfiEJdnjMsIfdd0splzBuuENw/F33ZVCjaYS03dK4Zey6c1bmwgEjqm310NlxlX2dq5r8E0pH
5uhEJKL1fsSlL4LImS0G1y5wEG1WxjOVWhO9T8e6Sq5zZgDbodelLa9JYnTVZWXk2YXXtvlVQQ6k
uWOKSjP6TAGL9K2j+ykozKGxbhrD7oZwTSqvCRoj+WJBeuSBJaKs2TGVPbn3lLZwS7f5ekYjK4U/
KgngM3YeGfoFm5sPV5N/jYWEFUm8Zg7Btbc5jOZ8+TqunfOACVKu+wwy7kKJpDC+lgL8eJd4fYdJ
Os3Sg4MR+yKny22PQib3nVnBNV6t6bDOQWMtYniu11TL2HezbO5ujHGrjXO9adO6y9Wmkt1ckZa3
L8tGXrBWO9NFE5NB53ti7qpgJatSBYu2nFtuhsrhWsyWQqRwceISouF2YZmpe+bOdDkLXSJAGMRm
A6/JoT4bdTtVQU4thjCpnaM0uxzsSJtfTDBlva/XMXaPuZuErD4rSI/8EvKkte4MAwQoTAZZFLdV
sUERLuw9B13pYT2eR7JXW+UQ82ebrJ1Zl1tVoJlm/g5J6fpETnx57U6zux/LbXqLIAEAu2fzvlwd
1dcBNr509o0qqhj1Y0/yc0XJeN/AlT0201h650XaTLT3wnTM+051/bWxqqYMeWeTF+7B9n7OXOWc
KW0YJD1WSxVII7ffjEu23hULPHtS0l36RpnRSsjSstJzI4/AmsD2k5IKFcAmLEXmvPNEP76h+Ldu
oYWi3E/SbMzIAp289slqltQNOm+rokAD4R6LjXjqX4RYJmNviZQxp94gvbskG7eDQ2fA4O0Ev1JZ
zPmN9hQEgtjavTmr1WLVXFyg/USIJjAzVRjng3BECm3b9jIHYmly46nSk+Te1cShMpt3dKMr2ORy
vF074YDab6M2n1NVpx89AN+rIZocI/AIv7Avm0ouqPvBrbNgAUKCUsxc+Y4+ru92a5Gpx8HQ/flK
B7weHJ1576x6pq0lO6k5X+OtLF8yYjmJfa66I9kLK3BmLuZGj7VuOYWwq+LHtLU6PxKGmew2fYxB
biaYeX+ao/6BeK3tk8e/I3+L1Wj5Fr7uL2uemNVhGHhqdxNl6n0DCkGvlqedvxo5Pu9VLa24iFnD
WAJWF0isYZ3OdkRdF2ZQZCs2bESDdXpWTWp9mOfY+1xmOeV7JefhgTo0eRBRwYWIxqXCkAgR+1yi
Gkn9nO2gh483XW9HCiDdnbKhXIo4qs+jGU+/bxdrfUtHv112anMu58Iiq47xJ7mSYdFa0RbUTSFe
8EKpeC/nJsmZ2LAWVaAQkn9Jymp4lnUj2yO9Xo3nG2jqS1tFWbQTJZD0vhd0sCDNJXtv3ecmW629
iPuiagGuhdN0TQifXudB5WmWi9Iy2Jo2GPsIpDr1Jj82Iu8JYC6OL+Oc9QM4qjbiM/R0LbrPdBY0
9m1cfB111n7O640tADZw+TK1UJaBMpv5Tqbr7F6xecJmiKGEDbRSYVHHDvO5YZTqupvrZLzoOpHZ
QWKUjNjphxXuSGQ6e9vA0EmeaJSPByI+xbarzaL/okA+n43SscpLj/znKFz7BNzYSCvWcADWODmY
FsHEgVdAage8s8IO4wo6jDJyS9+WhV1+GqqpMS+2MsrdfVS49ReY+snxt9ErAit35Zdj++EFSPDL
KWjqaH5jDkOUB73CGRpApLPWm9HwTpfoL/Zt4Y7lIRoNtmVbRQ2ZyJsGBDYgu6m2HLykYWzOZb7r
CIKzdksFALajOi8/LNDMPquLDavdl83eVfnMSpst1Q2LsHFpzgaMrjstn8GNvToQ9rgBTJpR88DY
UZ6YtjcNLuk8afPQiR4/9awMJwaMK3r3MSV6QJ2zyFrKF9oYUGOLNHvrzKP5rjOMsXh2WpQcGBK2
rQe2yKMq3JYe8/dYNu711sfTHIo2Gm5U4k2fN7CDLVjTahX7upvpEKulGCCIZ0X++cYwnwAPmTCu
ltFcaH/BkfZDNa6Xc8evvgG7ArbHtpa5Z1VW1NVVztdfWRUz3og+O9rZXCNKKWgqngz68mVh5MRs
ML1yos6s6LOJKXrJXIMmrO3tpfSNxRNqX7le9WWMFHCAScaNHdpbOT1CHs/W3kzyadofs3Xi0Nic
EYWMVTXviDKOt0OEZfU5nsxq9HPtdXI3DRRvAUGVVXFXiLSHl8hTkD8jA5Tgsc4rMJmiRdzLrbju
c5FeNXaJzN3MdbT6vcBmdt5vTT9Aj7TU7ds0W+3OTariHe+HaT5O7iprrpPbueFC+y0DJWWNoIQ2
48mtNuGdDbNJiFTqUtH4Eba87n5ZN3ugGs3n5qtoytXbc4juPYsbk7GTrICzasvWRpbhxLOzI5W+
Ln1SAlIHBY/K7L2AgR4D8Iv6ubdmuex6noTJB8tlOoY5w2Tt7HjQdZgYmss6OFtB0e5s63MsYktd
Fy1NG+1nM2xHaEov440D7H7pVbBgwWLJfNgVMYTHwVyj5s2MN/utGyXHLJBhsD/ktKf9vkcVMoVt
0ag6HOlCzCeS6ob+TtTr7Fwm7WxjSwaktdXeGOKV3rtq7fIt9HjF/9Not/xiOElt3sACuPN+NfCh
1lSk+Kd8cAE2JlKVKvcpzSkjUJwQjHpRrOwuIUPabBp9F71HoGM2mpsSItyAD0mNIVDIAOPrNTNY
OK3CaB/sorI/1HIZPyIEnc+8vE4cTm+r0RJIWU7nsyjtIljX0jkSc6srn5OsnCx2+IGKbqPa4wod
rDQX3eYP5uaWu2rLpRuyTx75iKK9ZS5m+5hWCZS3Ycn2pjNSvrSu0yQBE57Gd60Rk1fYLt27VUsr
DRln0m3nblw275fYsesgNpdkC7jhLKUMYtcLJXop54AoE0Rl5jTGlHszw5HuHOGYzZtUVe50trKC
eztjSGsRsAM0126Vua6vsXZ+AYuZo8ChJAcAyLq2P84KsvtQjkszXI1Vlr7JNkcZ/txJmt+Z5TZk
iaq2S/Z9nmdFszj4mQYwRs7n3c+o0/NgbBwzDdICp4NfLxvwVW1Rq154VWYCTK9T2V7IfqQdpPVk
2XW3Zil8MCTiCuuGR7sUho0/seiLa3tai/UQk5davR8yuLxz2EM2FQc90uqDxIpq57rRZB4nbUxF
uNmFEDcT14J47khmnm+67TC9HUcyByo/9ciqYtvIdHLLKJEYLV48DI8kTYm7xrXy29xN5k9cKspi
hW1gPHfHNcmpFBr9CRGhhUxBq2HFF903egcX6jFGbLWil6LTqxnMS5KoANDA+Si8eIUezauF1y43
tqventqrVWXQJ3qc0l0tc/mxk8X6YDplVr0THbTdWe9FfCQYo9OdzSYjxL+6Y1ZgNI64bbveHCt9
GZuVWN64qdl9HVW3Prt5PUUonI59usFaEO/HWsoFuZ2ZF+HgWDKMzDKudgZhM19dYcN7695uDJ+N
1vyAdHDjO5aZZnz5GI1xwBBF+2zNIuZzaSc/uJb6Wi0zk2QmbZgN45gNNj2rJ4/Et4h5sMIcrUdz
Gw29m11LXm+9KzwZPzGTpm4f3TECQa8YyqjC3LStSyqw1rxHKkOV60erSr7OUVPfxA4mjnDrYva5
aiuezMm26iBZl9LYVV2yPjhoByZOIqY7ieM6K3c2ozDjUFqbcoJGpxsrQmslNeP6VNX5c6WBPAX7
VOIL+FEFJK3r6HwYjPyDCWm5+GPf5gL4ah6JiBmydtl1iQmpM/M2Xqam6S27bHCta520xVPXSIp6
s4eml6YTbQj+VlihecOLHChaloco61frPDP6JILdaaPoDKHLRtXmCAkNHcNJPuOvqMGRPR7nwO42
ZV3k9fEsaPOL+3Ix9F3r5WCOyuL+mFEW1plMYdj7yT1vMkRjpD4NLZcBdHXHQPV+Zg+3nA6Ua7Hy
s9wY82tKrmHeTyR1u3xJTzxbkUofm66OwC8WowPYM3tjz76TVvvCswsECw0Goh08tfuUTHEHTe84
LaUYOZ8thKgqPhqNOb4rmiOkhOy7rM6qZKsShqE0QJNZ76bd3hNT1+2T0XDS0IJLiNGtWAUb36C7
R/wHaEuTrO+O1502/7Fwk/ZhHRlmfxcpi9fa1QzP8jMb152fICepQu216Qt128DsNavl8g8qoVx3
dUKrDWIo1x1rBKh+4uYZiHBv2B+pXG1orChVxN65hXgXUXalwIdisEBYG1nst8FZbioGrmdBP8n+
04we8ikaLVGCb1hDaDNo0g7aqWVCRC2jfAjztKJGWZd6hPyihWQlmoX11jEGQOM4b8br44js7ECv
FPeM+4Zv3sPMbfVFUnXjEsLx2JCPRWObZ4LaMQvVahxT4Lei/ZqMiXM/aZpRpAguKehltfGxhtVx
8TdZJF6gosw+N5gO0F56+aoDL8YztRvaGhRuxnBdhr0byxcjL5aHrU969EydqLdwRH36UthTWQet
Vkw9tFQCgDZuS8SAWs8Ye0SwWw+UIor0TYKQ+HjpdfGcG3n/MWocXiRzUoiviES5RORWFbve1cvX
tO/6icqrIZClX6P6Oo8KSwbG2Boi9BimNO0t6dTtLp6MmkKNokXvAbiWfp9OXlHR5G9Oc5jNpV2g
V63Ow65fV85N5PZRepWkA6uSrEq1QBvaTQxHnZc5Q0vn7b4mBim9Gd2qkRBJtlz2Zp55Azv0sdQu
1RjbwUDAR/2uRD26vGKX/Xea8hNrVDQqwRl5RzNEs1Bho1n/bLtV//LXnAInXovV2JZlMWEpBrGV
xzim6apcausV59U3t/kfCNZPg0VxzDNQc03Ng44oWM+NmLf0MHhIAXxGmyVtWFo2dSkt8PqZZrp5
Fm1hd2FaMpR0n9BilTv298o5X5Sh/5rZ7DSOFBYxrR1UtywiyKLTpFhDkb02p+PfeFf0iaOK4l/m
rgIxaSu7fJ+Vc/t5ATLffHtoG/JwRAvc9Jdu3Wk8aZy0Tl551nYQ8xJfrkbBe2d38uGvfbr60Wog
TGsm4q/bDnLFhKmsyTw3zToN/9qnn/gwvCo1Y8nk6sOaNebOHES1ZwCY+GumntOU06LzatMt+O61
8EoiH7XtSKbwZMkrFv9/806eppwaxxGLnTOvBwj7z2Yx+WNb3f21C3PyutNnWDXzULcDr+KHzPN2
TJKu/+IDc/KuN+04Io09EoC5LpjLKcWO06j/UhKHPM03XVBVqMbMtgPT/7LLOm67fbvZf21EjTxN
N823pkgpMNZD23fpF910xZvOqpPfhyP85/Pyv+KX+vafS1L/j//iz891s3Ypup2TP/7jOn3ucKV8
Hf7r+Gv/78d+/KV/PNYl/5z+yA+/wQf/fuDw0/Dphz9AcAOR340v3Xr/0o/F8O3T+YrHn/yf/uV/
vHz7lMe1efn7356pAYbjp7F6VX/7/a/Ov/z9b/I4S/0/v//83//y5lPJ7314KV9+/vmXT/3w978p
+zdFwpbWyBEsSUYcVuH55fg3tvjNxV0iUBabLv9yOUaFASH5+9+OP9TX47f/KX8T/LXjecKUDsvc
3/71NX64E/99Z/6jGsvbOq2G/vi9f3Q90THwD2ZDl89EavWTuboZpkWlCtEg6hkmlltZ0jWI3FB/
h3RwHnU9c6VLI/PjtjfSK7ihUh2UU25vnA0F17l21jz3XTqJ9iCtqh0BwaDrwkKWUoROWaELkJPl
BC2hcE/4c5wPbp1vaWBEef3kWgYi8nEmtgLVe1sbR8waUt39OEzwa5sfETI7ZVRAqmrjkHpp5UMS
RBpvhY7rfE9DnlB7UcJkxte8GO2yC+wpEZbj02Snee3nWJrExWqkkk3CjIXhBrPV1PkVqTyjtceQ
nVwN5mhgi5jp6sOtMCW0IPBD6Strc/tbZabaPo/XJEFrvDJ8c71oVoR1n1xw4hSGQKOh8SsndZOd
cKjb/M4BDkaPXxfYgDMo4ugqGQEiifk3027FjDGqT1GtXPMx8lK1mAgYrA0EPlWpUSWXyOvq8l1l
uQh0gEaX7m2Xzyg5G+i1taIdikqIhCSXWeh5zN0qA2fVyKGpQGVy522R93Epy6U5j5Z6Sq6XFJU9
gl+oLZI7LGWskdrHnEIG4cyHiTiI6d1LGw0p3EIYxQzq2HeAG7Icw3p2eTIKP8M1UT54K6AvkipY
33qDhJXbFjXTVxMMBGLKQ34iwUSrJkneGnNU6vawZTg3pjCm0XAmf1LDYg1XRVvn/Kmu2ih/loCE
y5lqsor+qAR2Ks9o8rv0azvahnygPq4OW4oSJlCGl7+NALM+oQjMgmMHUYVeNUSGT4NVXLbF2NCS
DUVXXjvJbOZ+VjnqvWfrzjqLvU03F8yDEUxlgKOLgnpj2MYRPL6bo7UPB9tr7xoQBrpl5lIlPkW6
uLMMazgf5DTvWrcc38pm9t4PZtl8Bux+I7vGeTLj7IgAIVu7q62ufJZMh2oD2xpR6KIy7d5bLdzx
myWzi/cNFMlDG09LCJTtfdhiGV8zXcCpQsYYICholYdG4dibzKnxgCgOSUFbF5cELmuAxFUNH2fM
SncYNuyP0u4AZWRiD5FfjWkcCvyHe3dGTTIYM/NiZ5leEsNr7HvG3YOeVudRQvh21SMEcxfL9Hmb
vzJZvt4NGOzDfgPmLIZ+545SX+kh4yNs2d1D+d1PvYUtpLCXr4yQ6i5xjcldXUV2wMuR07+bY/7Q
l32NPXNR2YSovW0WP0L4CIZQ5aa+JCHISgg/jbL8olWp412mKBys0O3AePeTF/X5TWGKJdtZuknK
9zwH2fwFX6LnBSVErgkcRCB0WKrY0B9iOnRu77o4qLbqQqlgSjZgcNqw0rihKeo39Ihd6rzxjMHR
OznMTJnE/pB8zS2tAVgI7aFVm7zbZUm7zy68luMnOWq2gPF+cuCT0vqtZ7hEfGbSmPgS3TDxMHkl
Ct7OnIS5Az1F61uvdiZv+3lIhqDOxID8Ljbl+5keutoJYbWdDxOEaTDvstzZJzar9Sd01zkssD3X
SHKajblKBU6rcg8zH1tMz/LmZHqydOsuB5T9OGcIgsmSq7ZxazNAkNxvg99FrS5egItldosas2n2
g1V3nXm2td26PXiWGGD78OcWl90RtkE2CARE8so0IdH8bof7fWv5fiv5sW5zLMsUni086UibhFZ2
ph9r20QuMlfOGGEnH4wkoIMme6tpuuH5LxyH0WWua1m2a5/mdSigOkL+JzjDUrSY/Of1M/7B1yb+
/Bg09c+zAfR0Lc/2HC1PW44tXqZCz12EUtWz0B5CAnoYFEH8crpY3GfXa8RL8etTE6eb8fEa0uQC
ZtF8ym+lwfdO6mKuPJc7FMFAY3MZDMTEeFTjYQegn+1QMqYHaVqgajXqqJ1ZNxZKINN23v36exzb
kP9uLP958kgbtEVdwNJ4WurTbTuZ1SvI6Sp+cknVvGKrjZFqr90rPezPD400YRGlJnFDgPNT5nx/
wi7rJhjthostrrxHhYl8v/WreKUp/fl8iHolRURK8oUpu04ezQpUFhNFHfna433oPYl5K66iq3Vg
ZsCvL90fnJBShHbbXDkl9GneC/NKsljpKvJVF6EOWqF8Zxm/khHwB+ejeTwQLNg2KcOngcyFVuaQ
uEDiKJsofoiTiYIBYdWtzDHj/vkz0rimjm+2dqgTj2f8nbs/6xM9xZ7p+RQM7w1zisItztNXnoM/
OiPqUGEfnwG8aMfO/7uDNChIUGTOnr9ZGbCVOY5DfomlbqOuqvt2Cv/0XdKW9EyhXMfB4nTSEOpV
89gLzinX/biX2GF3JJUXu18f5Ue4grqaglp52jyuiBzkW+DAdyfleLM32xUxKgn6C7wySX6pR17u
zpjGi7oyv/zpw9EWaAuviJLKPg3NcUC306ZnDDfsdfq0tODzBuD9ZYcc/8ZayXD+9fF+XiJNlLaW
qYTHaixPL2K8zZnZ9tjiHA+HQTHEn6SEU9CTuFk1A+TlVL5yxJ+fEo4oSOD1PJY5yznpteOUoeBT
xRFbWdd7rEdYxbgO4MH5azPT//DkjosGRLvtAqf++ECS4dNPx8l+PtX3ss/zed5rJcdH2N96H4ss
fetAzr82Cu6PTpCHn7dAWMr+aYxyp6EqVzXiNBRiOhhN2u9kk7f7vin6w6/v3vEETtd4Wj52bNO0
bG7kjyeI06GKKHojXzBk8DI1nGOd2U+v4Banr8BxQ2Pki6tN/os34XTlHdw+X5ySZ76Yks9kMxgH
j9DtHdPWpzelMl4bR/KHx3Nsbdou7wEL8I9nlUUxEUNZiz3NydYwsRn/Oqb2+n5iWRkJaIzLVy7j
z88JtQEz3jztsHGL07EEZEQak6M9F6tU9U1bS+ktMeA8AmXPF53nzYz+ReX52sCbPzwuq4p5PE/b
Oo2LYbSq6FD6swXMpf1YNMf0m8LDadip4XkV5vRg1Aim/uwzI5Gd2I7w2OD0T3WBnXqrY6CARXrW
TSWktWl9Zu7aawF4P78FUnuWaQngCI/V8+QmFtReQtk4EbSRWOdqjb+wBtWHzFuiV07oD4+kwT4c
k4O5p6GTU2Z2K6mKaDhM0X+gne7gRLfePlOTQCTz66v387NJbQwQIngRqHhOc8oXHXej0D0Hi4qD
ZMx7YPTO8xxbPfPZmj+VlXcs4WwtsZNJW6FFBOQ5eRGcuos2zKFgK5OJ3TSqQ4NRaq+c0gkF8a/D
oIk1KZMtdZorlCQQ/knluP4aYVYJRz17jT+uclxDbdRYiabV5Zpmk5O8NyaoubA1ezQ7lpE4zX7l
9VCBjBIbsi6uzD+XwPb7tzuWFCbXwJHqePu/24AVnWbUW5y10+g20IxL268ac8uv7+vPr6JSHtIW
dnub5/IbwvbdUdxmjhJ0ZK6f9LlxVW/oA4/zSEPh9s0DOH/7PrW19adQ8uOpqWPNrBxPu2yr8uT+
zoYTjdOWE8bAZSW5CIVC7xXJK6vbcXn+YZMQlslBTAuHFe/HaRC3Tes7ZPOIf0JsrkYJkgNCpWhD
2rCLpDJuEpTZ9pVS6NX81Gryl19f2p9eGQFXjBYEnJQ9yjl9vBxkxOWgG47flN0Vjm5gC5vxYWcL
OSjwqUNa7n59xJ9WBI7HK+qQZqLwxZ8OrB29qEkTlnm/RWxfvbWjOtp89o7YPt9ENnuv7I8/7cLw
jJrGx7OVw3FPB1dI8lFc29FQkHjS4VoxHtT18qc3qeNRWFEp4jXF9WngYdHNk8skceUXed7vkbyL
g2IcUyBqiWQiL5svbfRqxN/PzaxgPVC8d5RPHP40LRV3dNRNdgwp6ZGkg9DlfarFu8pzbtykf1Tl
9NmOkoDZtI9JrcdXXspvYdY/Prr6WHYDDlGimj+N3BmGDVZ/LcgRMBQua9vczsm+JkJnU8utboHR
nHbI7tp+nA8IIfqzMVBza79Sk5/cX+pHYdnHr0FFJ4+F0I8rUCZQwMEmlvgIK1zKiDkCsPAl+PVD
+0dH0UqxEFg2LM7pJJoij/FppF5JNlm7BmmbNKGLffaVS3qyztk8P4rdhAqAEtXhjz+eCwNIZhai
uQtg5r14X0Xa+zT0qUvgRDp2o+l3SVa5ez31bvvKgLyTt/J4aE+CTlNIsvHzev54aCXjxk22hhwr
4qzu2TQmYn0sYr/2Bgkzr0Wa/nw0dk+TEtKhPGZXO17u7xZ0DToWk2EyBAPqWoLRpEXoQp4h09fO
jI/21zfv21L93ZPKydnwPbwo2vUs1rnj1/nucAj+oy4VzRSQymFg9RaTV81Yv3tnPkxmtgwXY4Z2
P+wFyrRHJEVS7nQFKH/QHprHGxu/QUa8EKSI/tSZkXBCvKRDGzqMf32cdM3YLJ/MNU/fFdQ707ly
mK1wkeWi8faaHBEkOgOVcv0epYudffp2er9zcL/jgids38kf/4fk35vmpXoYupeX4fpT8/8BB2jx
XPx7ChBj1v/53z9wgMef/ycF6EHhgdrYHnfeVYKd/F8UoOv+5sD6sCfIYwXnHne83ylA6f52ZOp4
FUyaKkRU/NLvlKDUv9FiHP9DLatJ5P5TnKD1rUv67yfSAIZxbIdn8aTwjiPg/GVQ8miTmS9qhR47
tXjeMCy35VmCLuxCtqbzhZQaFPouOFiObl7rlb2/FMPbFM3/O8NUT4kNDIZGsxmQoQxLn++dHsAq
yJST3A0EIhZkRDvTMeHAEHcuwv0mTMzC+7CIJvk4k5F27xogpY5Pk+yZgbBGwc5fN+7DNqPl9wcm
28VXZZepi35a4vu4cSAQzYLsNh8XjCbm0Bxc8MvUdkKFS/aCJSN+17oyWrH/EFGAOiyJbAJqoNSF
3az3Gl4vvSV8JEX6ZLUFRtHO8ZodQe5ZFfSaEK1wLPq8I9bErR5zzEB3xJBtt3ZVzxcWAUW414ou
MO228K1NV9cJZu+Pk47XC3p974rlMz1DXTwHRTMbRM70zBwXqa4/R2Nf7demnYK22+ZDLpL6uk/K
5RIhYbJDmMw8CMTAsaOS69YpcdSIgUhM37K28aDaRZ6RkeCPpIWHnqHedbaOfXiDKMib2T1bFdWh
X+hUfyhSoz7L49i+WpyFrLYWvd7gqIe2nRkzHsVjYI/mdsBZ0gWd65GUZKvrSlvLc3R0GRVyXW/s
nMwKB5wRL6ZhPzauQziVahEE4lqeDpY2vLB0p/ZpKEx10eJgJsBkHpzzow2l8xt0aOeIuheEAJN4
wyxE+ZbV0dk7G7iHhhq+2ywPXajGCLGzDURfxD1m/X2D3I8cgYkBhm3v1T1u6ARdhAHFu5Bzx/Nj
tpdtNpyVRhwHBuPuEVm6/5e681iSG8u27BehDBcaUwiX4R4eWkxgIUhodaHx9b08q14/JqteZdeg
zbqnySQj3AFcHLH32n1Qj7lxTLD4vNiIzIPRUF8gCo3HReTGaQL59xKNQxWoK8HY5GuCRJcNb9EY
5zwbJZnsDL4AlHUJTPbSesnq1PLYzRg722JTyE1JbwDYxh4TD+0sL3gT0g0eEhNNFNkpTjTBc+DD
INSrje8+ue44p3hBtzXVKYYcR2xdaaB4bDDYn+BMKUcdH3mBqWWQMHgWWXZBygRB25H7Dk4pzrB3
YcSK7jHUVs1mNUXE7xvh8kSw3Oq3wzLjMIWQg2mpL9jUeKaZoUMnMWaCDlqKU0yy9jNycBtncFGO
zW6IY3FTSFN9TF1LQShTOVNo9VjEPNT+hriXYE/Y1wIS0/qN0rLkonsdNYW/2cYHK88t2EnMOQ8T
3o9NFTtXoIQwlDstxjNM4Uu6sP7HYze16gmvUP8Su1lzYivvKHzIemh9U0wOjiGr3+qs5sodCBDW
Z5ORnZRhSrCbT9WxGOlEgxrPEVYsLhFhmsSyszSjzpxIcOpxIiXKkyr06oQWX/bANdR7w6w1DqV2
iL2kMtBj6pU77S1zNPd61Iif9uJGd7GIShksTa899kiioZViKhdBIhbHDiP4kejNo0jeEgAm4Nax
NTdZEzdavlXsYf5ChFfsLQfdutf1SnFJMsimA/Ds0cvSCebd3HX24NGp1rerJpS72gIQiQT/itBI
Yhhl01DvG6ukGxiyiWzIJitsFStYNk+cw7F4750r/bV1p+oAGng9UDBgBe/TmSc1g2Ny4eZabrTW
ZgBGIHuTBbmFxtjDpe0GLW8X7LoQpXfdmCZHHb/npcctd4osFoSY8GtdeHSV2s0y5qoAX5NnYdU4
zrR1u9LeR+zzcfsQRXg2KTJu1LFdSr8ohbXvcDoHZWzWIfAL9osayQ53qGex7rrY4fdCGdEhUx2m
R4dkw5vSUeRLyxBr4XnEt+yl0XJfd9qTndrpg+WW81vjWC3hEFMMgdVUtN0YzdOP/7w0+deKoz9J
lLY/6quqp/v/oSShMP43JYkcqh/przKmaxTf30sSsLZ/Y64ODo3H8FqRUHj8XZUkhPE3laKEeR9j
d/FrSWL+TTV4v7OwcYXNluMqivpHScLfoe9yESkxQWdk6Jj/iUzp9zkT43BaOI34OgOgkQ5d7c81
MgnIamKIqdyv6Wx5evykyHwJKVjIunGX58lw4GNlN/m4b9Qy39vYMsDkNufFzf6iFfltJPH334RS
iwEeYzUahD//JgNbeyAhablv8mnPuRsBvjTSN9Nt/qrf+pcfmu/w2tRd263fG4O2y3Q1KYdy36sR
p1cVsmK/IWqIfbRMxKaJGGVBIyzOioilj1hhQXpYZJtVo9AQQ+eGv9wt/6jkf93w/zYNun50m0/O
daXGpEb9rZm1XaVe2CZAqKknN4xN9xUnZBrKxtgnFlApMEVJ0KvW07//sdx5vw6h/unH/rYjVtDV
iKVdiv2ERB5YBQ5gkXe6z5zj7t//pH9xbX/9gL/vlwaxJEUuRbFPkukTExcRZSM61NX+LtK//FTq
9U757yqbu5iXnqNaf3yZXN7fM60i6Uq1w5u0V4oIOpud28FkREUA8MxrpPlMsbUtXfFTRntAtmGc
H5rE0MLecF41vLPbEk+HiQ3WaQTSgODKjMDJsC36dIGyVAG4xbPlGYCXm7gFLrjUAfi/+p7tobgM
VQucWTE+EfDetriQPYQrrxEXnytYc4KLXZKMTzkGn01ndU+ZgtINN9Yc0k2OAYvVyXPT6I0DYrwD
EOoxInX8DPN6MGvOmTJGCyc9qp9lD9HaG8bqTeuU8zJk9WHRk0cVjMcGmdCLMoJsW1I7lJr2IMA6
IDOIkxM0k5M7G1uYg4MXIUnl7TIBdswPYsBgTqWwQ9sMlWqGgCVjHkRYXk9WkVzffOUU1gAy0b80
R7Rj+S3u7FAyatvQIHTekLRMEXFzQRvbdGn/gyL0uxXzQmFZbHuAuzxfqz8oyZuz2pBVh03NAsdK
YFBIfQ6dtHnCFfwqKtLTLEN4sbqtuy9Lm0A2KWm0o+St90PdNLiHu2Y3d+6uq7Ud58TruPS3aa79
yImzBqJi1VuHas2L6gWnkjFAiKPONoZh11Spw0tdf4rFvOVG+VSiRPG6FiDaULw7NdC7uKXm6RHY
dSsl9wD1pKQK9KQFaw/jxKvaR+p27HheyPIFUdDBREZR8yDltUtK23MXw2ZhK4LRPu8hpnXRRTNZ
uS8G/0NtPduC+8JdhjJU09J57gcAWtqSvWu1isGbGg3PJ2gAt+HMWfHa8KXDYRsxRrrY1g4zkySf
5+BZ0a72Cst9ybPpyVzFTI9G07iUZhEgNPGrkZh1lzKgsefdqmO0tuh2MoLMWnUOq3af2e0XsrCF
PduQA2xAeaUAKU7sBPM6ssxASfoDWRbCg4N1xEoYA9YgjNiZ7uFB3c3JwFais2/Lzrlz6Axw8SuB
OvaMXEUZMka+X/FwLXM6Bepc7HCgP1tE8kA9OnA6Q1Vlr90O4Zzh85XHTjxobrWP5+840W4KbfbZ
gmzhZTUDoUoK05TqUzXWwBzl3onkSSMyeSnegXwyO++9UVV2sUDVWEFjMUJQwB4wHRgZqjfbr7O4
ngB1qLXRgUgofymGEIqPM2ugcpqXmePVUXFm8vjF9QXTFyBDdgUHYl63OuYk5eSYcOvwsBr5eSiq
mwZooZWc42EbO/cxjHpdrqG6BmpPrzq/U3gOPZ8uH26G9jZvRgziMzEL76azfBjJRzN8K0vnDwDS
EAHb2XevqGEhLrF4WoHvl3Mww1lRtUtF4O7czL6rQHSH5hh/ZxVdZPITuRbQm03Tf+M7DSDuraVy
RE+5cZrDXN5XOoJTV4QT2lAwvHhiffzNhtWf2WWGumIHs8xgJWuQreSGIWuouK/J8F7MAdQwOhKY
Qrnjpy98vW4338/GNWYJ2810RuWLDdsIcXAi7Ash6JKVU+zX5UEBsqepRwOMRpSzLW6NQ6q6gVI0
h0yfeKtyC4/lpoYbM9SJr7dfZrmGC6rioduSRhDAWt04ZXKrjaNPXRuy+Ap6OYTX77Ik3jqdrI3s
0WYyXCtL1UONwYvEDdy2ArOx0Uvt3myB3sUPjV2HkHkCq7laqLRg1pNN246bZhn9rmBwHr2WMBSG
NVxdQs2gwwMkOSxgckSqgU21fKxzR0f7SOVxSEHupoo3uOpNn4hdqwKNjICYVMZJS4o3ySAAUExo
qjdLKbemunqKJcFhI8emk6gAdxIl1EllB0reb5ULqjM2XvdXOxFiWpIetFBbh40xIW81P9bpwYIq
x5lyqmC9WcZtpr0LDHplKfhXTlqd32dpcnblx1Tdxkw11/jLrJ2Na8mAbAGCLEBYAhtDYR2ABPHt
6Eye4lYrVRMBlalfO/2IoQi/dmsW7pYClwuWmW6gy2JH9s5+Ip1uU4v0vZJX+i0YH/AgerdBMAEN
KXZe1Ti2/LIXC5CzZZOPIz0/zK2BQ2NdhNjM5dVaFv9sYXdOcbIeYPo/zEbsHqOrybAu8pL8DMYT
4yOKv5+6Nl6kCBj5bxV2G0GqyGOtKt7cO9tmKpNgVIof0coBxC75zDvriLP1ux6l2MGJuYPcdEOy
z40gcSLs1Xj77wsYUE//VFSwjEUUyYCe1x8CNP78l2FyKjoT9K6r7PpWCaZ0aUlK2AHhqB6u8TVh
nqzHfOizAAsl3lQqFNOA/KyqR9ea2q0w0vK4zO1Uez3MccISBpJO9mPRbUQHBiDFiu9mHwt9MY5w
QMTf0doaVuBw+oD6ey5HW39sFeuFzSticJ5b0Xw3hQM2KKMuAAORPc49Bvy2UuZzBGIcXIp2MrK9
i0D/p9Am+2INa/nBt2O3b2tzi1YqTPvar/E2eyXUUvIjQGuxCryBZyDS+CXWXenH9PSJe1bAcCHL
vZkMW3qZaMNmdV/WKgftH/M6Zf7jjdMzJkm/HgesC330WcOmXtCfPwgx90fiXduLU/Jj+kVYl6SV
2WnBoeqro8MZsjYtEHO5fCZLVr+kS70h8eHUd/1Z0+38rrcchcSK8nUyI9jf7Ao8ldOkTGZyGVb3
mqk+ezEIV3VC1s086JPdGdCUYrhEdvM06YkRmoskDyFj2AGWOM2T66CUE15bbjUXsAKsSHDZUyJD
E+wg/m43Otqyaj3TcZXUa9x89cu65b07FuqGOMp3NDHkcABGrpgSKqavTBOvEq07VIO63NW9eKk1
mIaDVA8SJ/lJkSv3qxOfbazcTJHcb5u0GOZZWA6qljxCqGsWumvKkrJK6607Lc6Bwsu4AtzBLksl
ZhTAicwRwtnkttq+rkcYprq87YqxCdoKWi0YnMxtzpyDN/NqPi2rOFSqAXg+zcOlLN8Rfz3LpH+N
lcbwu3WBIbUAI9J7HmsWIO02VtshEBStJzjqBYEXjHpQe8t39tKMZ9xZcAVmDM1cyVW5K9xp+Oqx
1z9UuvtilJriQSCj0DZeYySJuA7iS96Lm9kklaYqxo/Vysh36JrsONez9O0xul0hGiBJDxdoxR5i
5606QDUFLTxesdFUIhreS6Wvgr6zX+ZCUmHo46uTFW31jn/bWrB31y2hsUvuHrCcCqRznCc57BR4
6KMBSiFMNBPYy+K2bndHPgBsdDq8r7yzeKNpdjn9KDQ87EOVPKyNULgVWo3IDu4Y1fzIVJY6W9Em
Xzm4LDe0s/hx6Ifmo1KJfJmbW1gm+AIal8lXHu8yMnC8lrwePtVg7M3uvZo4H/xl0Be8In19lmKY
X+xZHDAH2JdcLAB9W7EGzTqW/gBeQCmOeYsLoI4hKyz7BkbGAV3tsDi7uaBVUIyTUMxXAxAADIPU
hBVlMBvVxqkNHOwLfSZPNEhUTcMSKsyfw8Lo/aI9GbKq/OsLbXW3A3E9U7c6gcZjxIO975hmR/Wh
c5vTdUVQ874sIIu58Ah49l3zp8g2hL3ANBiNT33YKoB0UcG/jOKzBk8vZtJNSgwK1Vab67CahWe2
JM9MEGPEC4zVFJvPWDcPNSyCvEj2bnpp1wXTv37s1vaiyfLE+GtqXtrxaC2o+qkiDO3DmS4q7K7C
GTeuyeC0Sz9ypoglQClz+BqmCjh33m/XVnlseWCrobuJHdhXGlqRWPtM1+oAVSn1oO3H1zcjCkqr
sXZdKzw8Tj6LwBIMmLvu6lRtwy43NqpbsthTQzfFgTXRIxWvw/Sj7I56D5EnlYUft72ncHKN6nCM
4ZPnlRW21sRckvQnWbvba01FGR2wdvIaZd8CpIXXn9mkuZTHPi12hvFcslGMUmNjQPm8jgCV1qD0
LrLQutKI13VbLI82R8SQ3cIDOjL296DUFkn6qTs/hvkmq7KFUAOj2DZj2kCYzs5yPikRZdjc2iFh
GoVvC+UCjzlYm9U5zR0vVKysDFnLH+BqdQ7MafKYqJ9lJY4GRqA/3pv/F5aU/wfzwv/R6nj9df63
8/H/DR/jVZP8Pw8M/Y/ys14+fp0YXv/CPyaGqv03JtToDq7LeWRIjIP+MTFUtb/paFquoucrd+S6
3vwvH6PxNzQ1f+hd8FaQ9sUA8r98jerfDBW5n2tedfOWbdv/ycRQu04E/3u6AusZWwFBSy5KKVvV
mUH+uRDSuD8B1oz9Ds9NvI9sq8oQaHU+zkXz2DbjdKkmM97bYNZ3PVDFow1H/o7YK+dhjjIa+WEq
LrBDNIpls/tS2kLZtTaFaN5DtPfSAmh460rzbqSmC5AsPq6o9TeDNIq/0MZrfCe/fxRWUyqeF8Qd
rmte//yXmm4Y3aFE1NHtWndMv3XZQdYWdb3XJ9D4pJgAcEqXHMraYh51PvUrLE+LAETLvsPAmG7n
RUWSDU3l7JT6ziCretdoXfPGhkKEKcL3rdTTdPfHmQuoRb5NnTp9OfhCtzUomT0z/flOHer0L2wZ
vw84r9fIZtjEZeIW0jXzWsz++sFk3WIugY8j7awEED2XH+qSz2ED8n63zAvMPU2VW3CyKe1cl2yy
0WIKFgvrYFlTuh2yeGiCX+7wy9/vkF+HnP/8ZSOd535BfG0a15XUn3+nQiU2ck5Ex3qPn4CANwvi
qOlOaPm1zWrBFoYf8lc6u3/xQ03zKv9AbGcKjAd//qG9ht/BVhp2l1zot7RvsFumKxWpL/rWuuRL
NezAFpNH8R9/WFQ1PMMMmYVj/N4tEJdtxhW6mh0OQ+5sE8bJpNRP2Sy5O9S6eydB7C9mrEjPfht8
sjIQdBcugCCboSD7hT9/WqspDEB6xbSzq/lQs0+WxCTF6oFEuP6b5kT/smUk3iaA+1Do1GibjFrz
KKWR3IDxod0oe5V2js3gsJ2GznpSUN16dQqV1luz1JXbBgQU/Z2yps4TgEWMonE6P6QObG1ex1+d
lcwsQtkGU0gDhl8tuWODG0FfJIjqZYCi2E9ju58lyKo0S6rHyHDWUM/66b1Y7HqbW7H9Ad8NXSKF
TV4acefpHQKD3sZa6RnlaN5orM4e1R7PIbxMx2QkZjudp6xNE3YKrKCkxFsMGCaucTHUzpIGMSEM
zMLMeYu2yWRTZhYfPHUG8VAuSVNSjv2+twgI2RXLOL0rWt6ZgaMaku64tNt7ghOrD0GcWePxBc44
Mytmlnhs5/TWHZmmyWHub13y5B+VRtfhS2M1VtyJCW/G9mIBF+lF5ayF8P7sA9So4qiSa7f4JbuQ
2U97S/uu7VbdgJOSOGiJ8wgb7SociORLrspXo8VJB16mTTE6p0151zoLWU/Mlh4L9rzHWuo1AEGd
5Fmn48nVE2lRB2FZHodk6mhcFhvvJN9CJ0jqIHkSFO3SVz86rWhOBuSmLbw5Hccu198uO6DZRtXf
dmkV9V5J2AI1eJ31WHrNOoLLL8xDnGTRN12L8RgBrjy6JZhOHB0LAQYSz3Bh5TeZbcRT2MdMR4dE
5I81MkHc1Z01Ik12XGjflf4u+lSjrWTgYqda6JqxHa5SuUBv7Hc9gN5TOsdbqNvmpTLZelagjA6a
0QIUqrsDSoXPJbdusGd/s15PNm5c3Oo6B++a2Xk4Kh2YYbIm78m1KDcxCv4OZzKf2naCQZseAP20
8aZhWGvzCpCsy/Pq0dHc+CHjjy7w7VvSkJzxVA0NKZMoWDVEer0TcJmTjV0acKQJVsKb2SL73Mg8
Wu5wrBqM6Yf5As2pI6Vh6B8hKdtOaHMx4HKXNdyxuLkabQz3Op52l2gfD1bP6HV1/LZrNCZeeRb7
ptaimJ9Jb7NXVf+cM8YPLMOZEXbKdCsRaJ/ABQ6B3dAMD3GzbHX87dbWVUR2qQATbTQAmLfWJMmD
SqrvaFQSKEtJFOacELekICrEpQPQHfN1ZJbFbk826nXcuCw/7G4B7Dnk76nL1tuoLn3U740OjyxL
tZdWbW+7VnnWQPQHszsOQUQ7/0g4XXvIqrZ/ID+ESVZSfbU0ZTu15IW0k4VNydwsbvJjLOL2dhhs
Il1MPdFODKsYuAlbNjt9sFMydYAxOZmDozo9LFUkvaHJN0VTXTKUhXvhKDpU0HKdH6zGIfut7Xh6
utEKlGU1N5qWFa/t6KaLb/FsdkhAIGR7EB4R7svSAb6nxb0SjPqkF4GEokVyCu+mkFOv9iEBJDtC
Oub7JKpoSAcHawF5PQglhiIYDBqxLHXclPAX9yAH9oY3iFXXF1JgLL8z0s9xluplNJ3S2mHuBpk9
9Oahn5Ijm9gl90XrIGlJY5W0lMI9jyLr77q0QCrjRPFtNbBJGeP5MFfmU6XF8wUQ7o0GkWzTGcpy
O6ntfDDs6rMfXw0lcvxBGMd8IWDWc/A//4xz5bGDs7ylNrC2TmauIRp7wG68bIO4bW6biZnO2tbm
o97MUWgMOGK1aj07ds0VcIpko42i3AreWl9kv5S3lk4ID46nxB+jKK+AKg/F0vpCNavskRvX3kQU
fztHmjE9vGj7c+6sMCVkLJVtY+vqIUWeGftXiW3pibqlL2NL1Xuqa2X3YJPmJ7WJ6hsVkdLuGrzl
F6LzNCexj5xrFqZFiAF1UgnUlgsLg1yyFgOvloRcyvqFiF/rLkJJEerXWfJaaeC2ULnJe0PifDBz
c9gnIw/9EIVOhmJtqpfuRowGMOS1NM5rHS3bDpQF/MmXchke3X5kE7xUhx5IfYodemhYYZQp0Dyx
7vWYrUxmEguSdanqIxjtuRyKRB9TT2+8S5TAaheil5g7IKerlpNCUF+oS+3S0FhHXfacDsld2SuQ
ihxZJmeHbMJtiTZ+R8CwPwCpv886tfUjpS82S8t7C8Z691J1Nmkdg8JVmpGf2Sw3xo5w20h8FQA6
/FRPu3tHVcp7CtYnZuRmoJAQuCXe17zTVjffCJvggLGXDgjmlo2MHJt9rTXuTTa25RZd3OjZTsQU
O4GIEPHhsEukhznXnuOy2k/Yo7Plzc0ItGQOu2n09mc6OWZgrVFcecJgYE2wIiTKn0OU3uUgL4eW
lZVhF4bnRA4Jz7oyfJbIt/we5sJ2gQwAEYXjaBk+pyaCzekylRy6g+H2JGwVzqdWj8idxnbaY2O1
Dgn68iPH7XRsBjGE7bBrzZ+wMKxLbbXjY8nbNMhgq3iTiCOGAMyE1gr6dKtNDIM6/Q40p/WK7AfT
TmbRnySmSqpmn50LsqHI9HK8UeE/5fMINHshP2VZYmVbOaLapQkZ1YlCIJOjvNYEohDVSH7LmB1b
g3f4SBfeFcwWsHg5d2kxtJsYgjzQUIAHllsLBg2AM95h4WlhQ1ZUsOr2U5rLx77uA62RH7Y2UpGs
63czyQey5OI7J0bOaWvmqW3rLhwhn0S1YM7n1O2plJKQTQbsfisK/oF8ZWYF9WG3Eo8EqMTyjJHV
Dlg/BKYNKsGSSKUPtYj6TaSSIBm5DvuwyXrWRf7Gl+tjTbeeMZ7hIaJGksjrqL8KzbfbJeNonfqT
EaUfMdWVD5fZ9ONUvc8t80krZzWMRNHdWqZCPLY6v/QWHhKiNm47MRX+JC25Ta3m5xgTdNZIw4fM
c1Ci5qiqGQNmgBEWRVbh8BbV9nAAvA59Y+akr0RZ3Uljnpg2M/G17cnAKx2XG31y33oGMEJJHL6D
GJ4onN60WT4Xq94klj1vbJWac+pfnHE5YSY4gD82tkz3iO8rYmunEQcR4Lq72H2f37i5Tp6YVbvv
Wec+dG7Xvs5FFDS1/SaV5iXrKjLSZOfeAWDdsgVWWHCLZ4FGjYwo05djajzV6gylf+zXzeomE49Q
Ul1xzwxvO8RvtYY83B3s5FhElhXWTjyTfsWQr2EkRT7q40rQ7coygxvbxmh83ZBMjfs9JBpBI6oM
awZZoAjVo4JuGP4fqeqAWveqQ3R3hrIiyIuGPTvT//ggmZTtrCW/rWnHj+MyG3cm4ReR7LMt6dAP
LhU9Fh/buG+4+PsBEfJW69e9VU6XNPq0c7a1PAGbvM4jwowTGwloRJKpQxtgOhW32Joud4pswMwQ
F8XCEwU/AF4fkSYpsgoDcKwDmlpteLGeirm7hnrrh8FJIc42XwaT1sc4oiCasjK75AjV/KarL8lc
s4GnKO6q9KPliwlig6ewXdyHgYYjrEaZ7ggZT98Ra/P8Shk0EiyjX0kRbdvl5+wmR5k89/QMsZls
CwWSso9nwg2BkZzXhHzQppGUhc2mmtDMVxcxrSdGJumGPbHEDUAsQZ30GbE0s3VTWzdznVvbSaEA
08CUcGOKgdg2crTnOfZUoyEQSVES+OoobmHmiHhTu8X0YWSdwW/V6z53Nl4uiz2lsoi9NS9hR73i
VfAocLDJiWmjFQwCzH/lSnZCU5PXb5XWlVt8WTCAFlKuvZVs2X2mWWSPst7O7cVLBh30dDuLZ6YP
/gxyWZv6MjQ7lXGofrDntHgVsjym7mTt0mtgbEcNUxE59i3dYW+jLaiehENyXPRpYik02lX1efMa
gSqWcxPPoORLNAZSlwgaFmNPLopaKtsMDCsnWnPRF2bALtAfuR7xpTzNst5OFv2gMj4h+TyiNzmM
psU70k4elQyBSFNeFdV1YKBw2UaqkXjztE5epidXInzLpJdoDGUDAx0BDIpudFA4yP0skwQEVW15
O/7Bl07Gc5fdRxPHHqKRMZlJCWfu7e6I4v6q1SmYRnJfIv1hcttn6HRe7xyyospYQYLu7O+1jLi0
+aMx+CAI49gjz/EaOuKhK2aqteXYCKIkrqg2wUYmouY0Y/WZs5NEInHIIROB5tv1brmnmYXu/IRs
nBREK6b0dS5R+jTm2DLX0dhbgyS7h5OnlHvFHbcie+Qh04K2fCH6q96ni/4RG8nZMg41MtHQad6t
WRU7R39rMmJaRyzWlnEh2HOncXd+d0PXvYxlZZ2jONobkJ79fs3JasyaBzDdDxx/rIoBzhp7O4od
IuZcs+At7iw0G/3Qe/Fgl5rnaDkHg8vMamXzMiR58zMt2b5nS3Sy3Y7GR6ob07bnp6IrgUXXdaDa
GeqNyUU+66D3ULSWlEQtof8Gz3pDbJV9p3C0MQsnmNVfWtQAcI+bm2mJk28Hbjx7FLIok6iPbwj3
CqKVqPByrGeQIRZyjoSRdABloQkLjdqXIGhoP+VVpWOrd6pqTLeVoTq3ZAsh12U1ak6K8KOYS6Gv
1bTNbD0K+uGpWztrF5UazYpUcobZhf2GPJjgebyyBHpOYnwtCl3ZiUhxH8r5tbUNF7RzMj0SF4RU
aBDMoAzZ3zX62FAXJ/1GzawcPTZRdXk2q45v5wbGaVhzx6lSFj8bols9mSgScUHb94TJmfuy7m5Y
KBmE5SkwwTSs5JqqkONrJv1+Qqp/asEDbnQ7ec8Aoz+U7pTtlzVd70rgUJBlTVP7MKPFqbmNyMyi
9ZqW0JSK9pUygDCtnplZn24VUuEY+QO5xSoyQR3Smmral1FbPajqYB00ZWHLaOULrwy25pie4t0C
txgtQHcq5yVGciXkxV6theQRxEI4ZzgxoNKc49Rwj2S25zthzfspasUNNkvE7Pba3KXKNQUKRX7q
IUnEV2mn8/jRgwRB3A71S1iZSYPcVvm+pf/e5F37jryMKBUIqsdIX+IbSElWmJrN8GNxOvdLa0YA
veyKqfnYYZN8ISrjpiWcFgQpWR5wPRZWQMAhnmZDSy1fEwulgFYL5xXITcUbNDfzS6YTRELr0rxo
ANQel1IQp0jAX3HWNaW8pJpVfrhVhUAHuC48FMW4pOQlk3dCsWeWNhqJvNIVfeOuJZlXRDJ3bISU
h6bKp6MN3IbGA/XcLgKjrm7q1ozygKQqCo96oWcaSm0/RJETFGX6acveDrgfx3Omay+2Lu2Pkj7f
A6Bu/FBhnCGvTYrxzLg9QnSkjNWeqkOM1xnoxHuvuCagqeRyFAyWunSdkEn0g9fopM76Kl/Hu1Yq
muujLMcOtNImlM30APj31SRyQxBL78PUI7XCwUDoryJny1k38wsJCvFJdzJ9owzaY5KQB1yzZ32J
9P5QMJcM+fqfY6h7Ycku2o5grCy4OI6lSsR30dC9U6+b+2Fpo2Jfjn27sY0p25rF2O0sbb2z5o4U
N7cUd2vWPQ9gCM5UtMsdKICMHayS34/0fxtc68X5mnS9bd3EPhXxAkxNGqwVp2p/bcchP6/GLTfp
EiZWqszX1LD4ApjPPRO/5amLvfiINs1PrmLtj3b+Tgee/JHIjLB0FnZ+VqSmbyHGZ2dwJgjxNM5H
/DJJqwUxW792XPJT0vfdTk+H6iLHQrlXsLu88B5oHwB/RaQRpgypF/Bs8XacNPA5lpqV6DOULPlG
sNsBp+jAaDeum9/Su+c+TY7xY57U6cGQeneIDQFZzlXYdrLC9420dXaKQsy7qjjR/TRF9o3IcwI5
cPvSKEcwPDllCVtn2rfBEXUq11WAU5+p1yoC0cyAt03Rbol3XfaZQbzaaph9SN+QU/KAQ3xPIyr9
sYrFQVmT/Dkf4/7pj4k+mQL9U7tOyn5KXPnSx0nDyvjKTBD1cAaUOCRB1WZ1wEzAPOLqVTbqsoxv
ESGcRwMu4YZ+6dQ7ZfM2rL04W81Ypn4xmpFfrKX54tSs5Y1JUS7RTBSkGo/NG9Q150RDjV1CSLe/
EXCTJZHDyMW8puzXL2nkzOPJ/SYmZJ2d4wSM+NKSee+5Q1qFrWiY/fSROLVpXB0TLHrMmzLjHVdE
cRoxxaKs1I2rYK+avso8izYCQRJi1al5y5f/Rd2ZbMeNZNn2V+oHEAt9M3kDb9m5k5RC7QRLDYW+
NwMM+Pq3wciVRQe96ItZo8qJMkIhGQEYDGb3nrNP5D+Gmj9eYcc07yZVEscdhqI/BhPRCKupLSjN
TmZIsqqYKvEpEFmxzzFRkLGd6gMaDMQMqOri4EnTOEKw+crZecZo36U9/BpJLiL/cSwBqEvvAwxO
2iaaWz9garHhKWs/Yd+hMtMqy7ml/modm9FodxDocLeYE6G15I155ODRzk+Neig3DVy3BwRe2aGG
oc7H3cx+KvCcMDgL/7HuDPN66Fzzp9HoER4nw9mOtjntlFMaR6fkIzwGqv6mFfwj5lab7o6Qx1H4
hP0UtfgkZBLedZVzPyevfrLyQtwVOsnYZProFSYqJ/dhH5oJMamy3DuENsUrCnnVNTEwxAiEZbFL
auxZkO5rCsEc9T9JsrNAnzcT4thE2tFhsOxi3aJO+Fh0fG735MFOeAWRbrHvyKc9OAN5FXSw9Pt0
8H4JsrQAaXii/laP4ay6FKlwVppHMpLel95j6AUIZjNR1t8wdvlboPr+j5nw1qwUR4Z9GMN1Y+3u
3R2hHs6xhDr7yVZUyDdRByxfQ297LeORGE/TJvTSNsYrICLjJ77rbOctJDYrN0r1fxgS7+p6/2/6
2S/b2f/v/5BLxqbP+D83vT+2yX/d/Siz07Y3f+Sftrdv/AUzzDIMD12KTd+bXt0/bW8v+MsxAfti
np1xRy+su8FfUBV9mmwUVXRXxw7z766389eMsuLwZjo63C4sJe/pei+sEjaWW36q2aszg6uYK6ed
tRpPvsl3UG2NtnceAxePp3CJ8iajiajLF3flTKN0YZb4Zywa+Dg+bBrTwaJRmqicSCXq81sPjQya
Ga080NsqrkJith8gyxoXIAfnro1OpW/QRsd/Yi96pJ7iVSi9mgCkivCafoAZUxRZwaEQZvDbl7Yw
ujxfGlw4SpnoKANYPae30U6gHJnI+bc2GS4Phta1P+ktyr+9wTQQ4+RheGhTv0IUl+LS375/cEzh
HowFurKms3iGSkuCjj2z2mZOSSKn1/kTISp6ibY2qQ5wWroH3Uz96zQP019vD73QTDxfN44mnZ68
Yepc+Ol1gwugTuSRMRVqaXFgI5pdWbVMLnTYl2iOeRiOGWg9wAbpMNYWV+jlYDnGSihk5Pg5KnaM
dz4UVGoJjfmRwpu/zYRflSs3H7MHt+NMiDh3RIvcU4R79xUbMJlQzIJAoxe9YFqEwhapKjAZNBoq
DmrW2nqIq+oCrGeemi+0KM8XDLsCyBQXjvplMUpk0koj+0xtqTpOn6ltjYipOssg+ZzUObocAxDq
naAN7a6AckZ/094QxoXbvtAYPP8QgCbgOOq0BmEFnD5cZB+oR0CKbgPJAdSnHvnZGuV4aw5RSoG8
Z2NFbM+H999f22MpwkXCfF5axnzq97Bt83ELnVltoyB6Msbgour5zO3l0RG5iTvw9SABNmBChp1+
O9QciLJZrstK9B9MFfqtLuv+7MF5hXlqpQ1rNpunikUBTxYRbcfQzd/H7ZqfElIYoCNmMBPJ/Pkp
vpDEmC55tb1BepHKqGp27OPWrVkEF9buM3OBqhHLm+8hOYEmcTpK67Ejto2Qrje0WQjFUY+yWEI7
HmGwbBwlYIt4trgwA+e/dfEaWCYQJyifLDD6UsdkZWxrk7bjDg5zkjyG43XUs9rg2LQurOBLadF8
H5kJNiBiF46FPjtTX97HnMIsUmkiZCgboxElG8P64fuVnULGaXVrReBtU+6V0WeUKPK+pKLqjemT
0dXdPYHnYbMpSclU135lZJfUPmfuAyJ91Pkz4cM1li/FlI5WEpmW2MLqM244cJc7TjfBDfKC+MKD
fl7ATu85DxKCFJBAHX3QknAner3vKkVlBkTjmpSiPV+WvxOtvzH06M4ZZLxyUm9b1PFtpoXNe1dX
l6FhW5msrRh4l9ypXobGSAucfrXnRGsOMQUtBQrmb68x89f45BJdErT4lDCGBd53Vii+fNQ9LXlP
JLXYTpqVkr7aEEypG/oqn6JhD1Jn+/Zw0FBeDch3K+Bumi7CF97U0wGjEPep0NJqW4x2jANe0UVb
6+wm+lUXi9Bax35s/q61ilIBcrYcyXHuIbDTkbJizRr02FpFHbNxZ7LJj25Mnd42niVX3uGmR1BD
Z5e0R1KTjE1ECgr5s5SGOUCYSAGpvaf0FIUTIswJ1XxmSZIO9bkHkSDZJUPdu3ee0/W/qQoDh58g
jDxOKg7Hu2kKCqCKcZTgFUI9tAFaF0c7kfts1jiHSGNLTQwXftuSzokO2QF25JVVYm3c3kzjBwAj
1Xg7lZXrc/51QwtH3shVg2iIfxkIJjg/jZPSOGWNCH3s3krWKCbkRxQN6cfMD1VEUUyhj4FfFxQf
yz5NUP3kJC/izyttJ6Jp2LMs1H5T0YiPDCqaoiP3cS2dIb8nEiAT9BmyGrfZ3Az0pdv8yEMYF2ti
dEp9DQYm/VjFDWCx0PHSHwTZkSTThsn41EVFSvA0UbRPxESbOKpYaPUrjeJ2fB0STnaXzrmjqwIM
g7Ml2XHazE1t6qKZn1G9ySRWl6Mpp6i6bbAYVXfUGlFHrQh/CRKeaKNZ+bGKWlvfyN5paboEvdmv
6QnWTBLJx2LjwfinY8bbnl33Wtjp12aold/JKZvgepCylq3rsg1+Ihoy4msKApm3rSjzkcUQ6vTv
CfDAaaK8L0IgpWb34IXplmjT1P9A/HSf3njC1B59LXONTUXkoFhZiujIjd9xXp8FCbShMkMQi6AQ
YPU70TbUbGjzBT9qN5D5viXfjdJ5DpJ/1VM11W76rLE9fvxRinUpjPBgl/0Y3uLy1IN1M+XaDSmz
Xb2uhtROdwFJBNWt1RPLuTFZaiQandB+ADljtTdU5J16BTTI/nvMsULc+IhIRnrJWStuK8+W9wVS
nLkOgK9noxBEYhhVo7n284gw6DJS5n3Skyim8qaD/4IM4Q/f/fELC1xc7hMn7jh/lwA4mjr0GvwY
0nJ3cRY20R4JBnkeaGCTX8L3UprG5Sh+0F5xjPU0b6UJnS/aPzlvfbDp8ppGhav4O1Td4HmL05jC
ohdTSKR51bgflTVbjRrfhzJrVjzabWsTRPcwqYkOLm6AysAKb0kbK0BdazT0nI5eqdC7Tq51v9Mc
zCF2UaxN2hByJWw9968rHxc9nszGHTDZ5I12BJNby19eRFzep04FgbYKXFl/qt3KVV9BmHePqse8
RXvPYn0oYith/tbhFO404ilzXr6YVkcIP4f5C/Dw2pLSmRIItaG4Q70QfrE6yy3xDaeYtBrdVh+f
F8t3lRj+Rz38Sf3g/xr9iw/qi+/GnDB0kgD0gDH2h3aUT/2P/wIxXD6dlBOe//C/ZPRO8BeBCRSD
fGBzJzJ6W/+LowmqYIvNEv+HHfu/ZPQav+OhGEZjD5IDZgFlhX+XFDTD+IsiBDs7jnKAGkAPvqem
cPq1Y7qzGyVrQeeXWa27PLwMltL5GgTeXUfoAwJLPn1/SliWVy9uz5lywukZ6XkYtqPseWdlsMsp
8/SjWoRTpeVd7d9poqbuR+bVhh4XHqS6LL9EmmF/qYRmXltGoX9pYtd91757Hj5ABc1uUWdz6sOy
PR1eq4K2c0onOpT6JBCV+cWmUMO7TkP/DMLxj1OKQTyAtSS0xzolzcqAbsCGKSScpGnXudmmF/a+
p9vLf0YB1O/M/Ov51/mBvjhCwCuLwgAt9YFmqFppZYnD3Z+KjeYX+ubth/Z6bmDUYHuts72jB6Qv
tl6ZbJjWrYwP6ZjKX0HlU44v8Le+ax/5zxVxYgVdaj+bTRYPh6wDZ6TUHh9UX4htPKBTyJ1MXLIj
LHTp8xzwdPP5cIIzhQ3l6Y1L2ClrRq/HhyggXRlw8ARkEoFOFZpPQ6dQYHYuwapS+rthJJu2V1OF
ts8N3j8XPfpA0KJB8SCSX5zU+8CwYS358SEGGHUT+wXgObK23gWyeb6pHnpGLpSVBMvDvK1+MU2C
sSxCZZkQ5TL9Nxt0Dklu/ejUPk49HJ7vnykcapknLFWWATPsdDTJG4El0Y0PFOAlxg2rw82rmv3b
8/HM1H+uR4LT5ZzOxZ2OAkezd00UKQeL/J+9CggLaorxadDDSyXCVzOfVj4JH66BYclGY7+YksWM
iXFrqmSizEJ2mEyeK8SdxoUV4/Rsw0PChsKZZj7VgCMm62NxQXSyMt+rWTHYBW4Ae2S/XWQS8B3o
tVRUxN77mBgP2N78gAzm3nK8ESn50HZxcginJNvEKcJxzSID/e3H9PrmcXKCckn0kcd9nL9dL6ce
IV0Domm7OCi8utc0WHuObZl1YZRFnXG+efMwsFUt6g0eJ8TTYSqsNnZLu/JQuzAhWsXGHNyj+k3+
b7CLRWTej1P/SMha96fu2+o+NLEb0Cofd++9XADhvM2m7lJBg2J1+nMkTj6yHSxjHAw2jWKp/Q41
qIbvHoR1GN4whVsOwkuSdN6ZIPQSXjAg0nIblm2yGT23+V+OsrgUKu9hl6M4PQgEI+vYtPGzD357
YZTXs94lmgJnEn1oOinOYpRRg5uKbYcIt8FprrSw73aupiXXQaWNm6yw+gv12VfLBp8wPi+8X7Mj
DaXq6QPSKxLTKk8vDogx3I+WFZMuZTaD+JzNqQ/v/ZiRKsW334PPQFUGE8/pYBrxrwBQ6urgdriQ
CAV0Vnqf5/fvnQ6M4nDvKFeycryutY14HyNVHWAVaitrVooQl5ZdeFCvbxyjUOGB8c0iyBQ/vRY/
LtNaM5zq0MCBq9fwIGVx20xdGGHbEUl0/fZFzcv3f1d65hcanhz9LcOxKZBi0DsdjlCqqQN6Xx88
iuf+NuT4+TmPSbrfkQzvEzs/+b9BVrgHVWtJd+G5vZ6UbEDm9h2tvDlJajF41Hp2xdG7OVQCuTzK
0xzdSl626bc4zq3vJBGCEHr7el/dXnY7VJpZwuDDMuzi9iKWVl0TFd0hUiAccoK3H2DA4GYLDefC
fDk3FKFH7H8dl5VyueewvChxSlkJ9j7G8ETRSz80yhr2FJiy975tc54AyxT3kNfAXZZmB5oOkwFi
4TApz8aqA+a6kF10jUUg/Pr2DXz1zNhxcCp5brl6HgW70wlTBVkLQbaVhxZCySbnQd0MqtGoyWji
CtWLf2HnduYuksjKqYuNquGChjodL6pE7cRBJw+ayQV1s22vbEtO87Xyrt6+tFfvwnxpsOU9NgUc
DvXFUEy/VumZlAd2QcaPQc8RtUZ9AcDCG47kZpE4VQW9u/XQnV94gPNfffIazkOzIaRhDTaS7dzp
VU4oPmKBxvgAV0HfQTYyvpdWPB3fvsDTHgUv+2KUxbNzm6SJZGDKg1Xo33AzqS38tAC6bxX+naaI
8KYwHd67f3wek/21o9NAsPzFh8cqrZoqNWMOPjQ+O9G+NuThQqYY3xfh9q+rm/3cHO2BZy6DnRGh
Rb0lPIkzDqdCZVFA7JzCokpjXNp+nJ2UrNGIEmZVwDOH8MVGvxwqhbLUlYcJi+G1Uen6Vz3UAR11
dnnhmc0M8uXU8KkUPCeCQf5cWnvpmkNsTcz+4GtNCI7G9dPjBMHxxrDc6KBLZZZXqvZQAGdJAEqi
jgrzyWva8r5pM+OxjR2sHG/PozOzlebjs9d49h0vj8PkrTY6H8P+MA7gI5FL2jd2n4QXPk3nRqG5
q4MtoGn36nmii9VInGCUqc9DCBmS0DC2n9u3r+XMesZ5nuIIZR0+Rv5iR5vEShCu4wwHc+Bzm/AZ
3Ott2lx7Rt58lejt3r2eGTjSOdzT6ECdAsT1ZKM+YIHsNKFPhyHF1QOFD3NhB3Vmokuxee+lMWnI
eOFQwJmAX06HGjsaDVNu6wcymVi2iq4zoflZ1DEQ6Q4e+j0a9dmFufF6EbWhKrCZQJOHWuYZIvHi
1YhIJmtMIwoOtlTBeEgNp6MdKLA3X0+WH+LU7kXZP+QBgtZDTsHFu/ADvF7kON2Zc9WJfQ3qgPmB
v/gB8M3ojUGL8uD6rX8zeLVxPxZaty86g4CttNMUiPoO+MqFcV9PV7ZSHF09OoIeoYHzz/ViXCd2
0MyaVXiYmGXbMgM03lZhfOEb9XqU+etAJWPOnaGJNP/+i1F0YPvKrfzwEBKTuxtpb269pLpUhKJM
yN9z8kECL4z0iqYeLwVSqsWnwqk19MDEQN03PTfsUXlKs7edDzDhMQrKVu3mIuncYZuM6S4KWtO+
KdqyqnQyrQNV7NKmLvp1YaAG3E7hhFx8ZeJOwkOMG1Wmx05aFESQcOraNRua1to4bRpXq8KKVArc
pw8/a25JTV+Olp1fZfjmzE3baxUPEjQvRo+mJlZbqsRQG1uHk78mtjt1vrfpVKAQDovpSw4XPnvI
ZMI7Zs45jrdl2CWQrSJF1+2jkUiUgHrdW86u7QuZ/kiyfhA7qzft8CEmOT64z1Kn++N0rdHDQoND
eVdWPmxeswykeJQ5vvzNRHw7Wl9Sg/UrSxR6tklt2X2NismD3+vrfnSH1DsPVkqRebtyOyvGNpK7
fn+XGHl9p4PH/CyE11pbgONx8reLm4NvCrvmH8oac/MYZ12NhQWfyrhNsAeignXrLxBAvXyPuVPE
4GSHKtpP2RDKL/gZycxSqUq9a4WtWKu2I5B14zFFONqsqgKX4v1k99qwQ9ni/bBsGsqbuCj97Loq
u6rZhEr6E2SWmgCCJk+qaJOk0KoAONGLuu6JzAV52A4poFxTUx+1fgZs1nqTfm0FbW8kvF5RbTub
T9XakghDN1GAgbCOddxiDd7heC2o5F5rAjzCxpgBESugs9iYiyzsfoaD6X4Qg6IwyHayT+50YVfx
tq7t4Kmnszqt/SnvE+AJnBoQgoYEdU0uUDPstr0z7LLJG9ABBR37xG1MoQJIqaWRPdNoufR+8j20
Z/ilR/YzWDKn8be1N9FWrbSg+ulCkPjptlVNYoXAW4uoaIiyx6xNTJhZcaGb3xXluPhp8qCXXGmJ
41d7YMMEK6g+Bp4fR24sd5OyM2fnOWmuA1yhcr3rnGww1n6QkTiB58bK8B7pMYZu0zE79zoTlqNh
Rsh9CXMRtMSwKUWDckRkupaTIj4QoNBlIhO3bo42dtXnbSu/j5iuu10wDBZ96sxqk61lWvUAyEuj
n7cascWWUC8GlxuvOUz3tO+K5Lbtyjw7EEkijN8Dqd5lDUgvjeuDVLkzrKvO7yO+F01oXgtHd5O9
A7dV++H2cDghygZ5P7M+qxwUbhKItRfl7iNdBJr064SCL2BfGoQOpt6YoF4vr6t2P8lQ1NdJxh9e
jVg8c2APAt4ZAU6xfsOXEgiJ2+ewPahVJOF2kHr9QJt6wIww0Ny471qQuytX+WX9PVUEMtGJpVJe
fp6M3g1/T4Yoo68jp6ShXSkCD+tNid0iltdkHhC3AbNLWd2POm8c8SHjbR/vtJpTzj7zCuregtgw
Et/TWIV1S0x50/2Wpurmbnta6axZO70sgZzcTI5F3Ek2/IlChN4xdbYMFy5+b4klrjSNp9hwvonW
u4+CON+4tfNxHBTzLUSu0ZEGsUVIUPzppCoBsZhyE1CHX5W9dSRjA6JmYrVy34nuCHEc37fNVEqi
ZF2n5j2tY2Q3zpSln0a2KKuEmvqNlPW+gBq5DUKqzDqgx5UVRvUR586AncW2V2kDUzGtACFjnsGE
r+LmMcVgDnJuQtqeNPdJDSFODp525cuqPIa4Wnba6Pwh8gJCWOJiMyXGRJIZ8KFoKvs6N4N7qwzL
bT+o6GoyrJ+4izCOehr+njnpviRCw6GShQrcwMQ90nIa6ZqvcupOX+nMX3k08He+SKy/5VDdBX06
bRXGkutkStMrNrT9ujTMh8mO040UpbEnPeFWd0Jv/tclYIip3fvd2N3nJSbJ2o3ire2W4EwMKIcF
7ecoHR8bT4em1zsd4LqwuaXQEX0NhzTblGr8iqSeMpupIxTkVH2DI6fctw3MZb94cm1nlw9heGUL
Nxxp9tbYLTu6EgC6YMBbDb5ftxg5DdK4G6qPtUCnsJGpkNXDUMw0OZETNvJou60TrLUmMTQsWWg2
QDpGM2gjwq0OnSL2q/tqDIfyl5rKST2MbenRw9bayleIKrADPQGurPo/WTKa/YcgqyJxTDF/UH2n
UmLt61aLzafC1IsRokLtTNPfmBJCOJi6FpEo0xi63/7KK6W3D3oFWXKj80an266WeXCDPQPmItLG
/IPGPPf2+TBZI2ZFWRRXRmpwZOspGzk79B5R9YdgG2xy65hvbepvipFKGdE2g7LuwsizfxlYK4If
IYt0tHXp50vytFIQhpg6jQFQdpYI6yqFm0S1kTfKqTHxOERkqNDrXYgPyv2KD0cOd3y9vHDlIw9A
PGpG2bGiS98CXiTCYON1ffC5iAufD67WVb+DoKwxNgptUthWu8ldqQov8wr1gu+ABtEK+yo2+oB2
vjPVwTqI4fIiYtBjTkvAMf+UBOqRslM4EAElO9Ic+Bc2Yz7pJALBDWvKda3J+CZuQaKtsgao18Yc
/bzYNUOuPygprGDtN9LmSmWl2X/bsLN/NcUAM1Tv+arcNUZQ8hn0+VDj2BRSP2LRymd+cFJ2G+4L
m7fRV3bNMSCqf4uhCxGaFHKqVyoa6YspLbbdh1KB2L0Ca5IY5VqhrMXMn8fBuCeTNIjvWhXrA1yi
1rCAAwrQgdu48gq4TmaLAdNXEQIIvbWeyeAu8UGTaHIBazpXQbehAGZEaiWblA+YWzjOY9MqKDSR
IcsPs8cJnnGmZ+M90QkAsTHAdfYHWfpR+9DOaUSbCYudB3d8GIFmtKKrjgFgmmwl2iHg0O/gsrxK
jAGz9uBVg3njtXGvPRYWkO8VfJj6O7sC0LA5fdYVmXiYk9JIyWSbs8n/zi5fL0g9GkIO9CbEKLzx
enNnq6hHTZLEuTnt+Vg4z8yarAf9RHieWCPZcJAjNqZwQdMSTLXPeragEPdn1DofYEnMhMHXBEFP
xz5d83EM7kjqHdxN7vU5/JeuES5E68DGLBLgBII/zcr1Z0S5lVzznycQxzvxuWtr1YLaVvNeIm4V
Jhm/Rvu3tuGcgjdKHGaNY+OOgczdYEr3xpHvQhOFfU7aKHzhADtsXHe3qszr38680bwmwgWkBKjn
dIZvR7UzbExe02HfAJQYD4auompXT6U17UO6tzPhuU95LcoUpmWRzjL+dnDr7DoQWvw58QqUc1ZV
efAldAy2TQVZYu/LMPidJIaZrrrWxNdJwCSt5raeoh+UTZryamRPX+7yNDPBcUXARVdvn1FfndYo
uBm0cFhUUeZT+jo9z1CvJ62JAJ0j7LDomFZ1xdpilPd8yMJtYQootbYcrAujvqrfPI8KLpHNH03H
ZeuUTT2GzlHGR4/P2DVOK+zqifI2TaVdusBX9YV5KB+RLmVnmz7I4sBGAd0wajFB7OalWbWanh1G
36ZaU0yhiRC5Si4kur86ITIgRRPyXU1UnKhLTu+oF0GHI5spPqrC8r5GiBq+ZYFdXSibnB2FTq07
5wBzgYvTrt4ouFg4mY/4/ZvuSnNqN7wPxkm/JLc9N9Bc/tUtJLcodxYD9a6NHb4WybFxrObazDug
cWPa7t+ehucmBMdqHyUJ7ElzqT+tRRdjmu4SuOpddBUgQ2CnmZYHD5rZhTrBuQnBdHBooVKooA9x
+nzydmSzTrjc0dHbDyIHxm6XGYAJW36jvfv1P7gu5h1xv7xb1F9PB0ur2Gt9QviOZZfb93o0NL+m
DvayNUJGeXuosw+KepbuIUSnmLYobJV5mYM9yylOGlbER7btw+6zFnhx//d/MBDFVzodLBuvvC65
nSSlJezkGIal4KiheaBs9CEQ/8EUn7UCKJgoJ0O5Or130EtCu9TS9EgIj/zija4ijgMDf/nekg4J
rPTBAl4jfkGCdjrO1JQhAQBMCC92JA5lw9yNnh9/fO9do7Hqebz7s2qdQ9vpKJ2IR76mTXYEmK7u
8qbX7woi9C4Ifl6/R2ZgUy2y59oQT2dRcszBgys96L2DrHJ9DfDGW7MJQjda5ua7H8/pUIsKlY4K
2a/H0aOjLfEJ66UP3CIrL3wpzszquX2HmPA5UHr5AvkRDiowDMGhTjXvupE9tAiOvBdK3a9vG/IC
eqDMAWabuWwt90Fu20beRse6j4f1WBUmR34bsS+M5yD9/N6ZYKHtx0WAJgU547JA6vWemckiiI5a
HuntfYlGsCAO0LV3b49z5tN+Ms5i5Z5AWQexBuVMmD10rVLbGt2T5hE64IXOtOv8SLx/FSdwzaRz
TnbnvDiczvGMxIhk3oAf/dEGi2ZmQ3FjofBIrgZnjH+9fXlnZoaNFI9ZDn0ZKvP8TF9UYkdzSLUs
0uMjEBXj6BkCdmmRqfrP28O8nhqUi5GUWdikXAOr5ukwFD91Qh+sjGShPP02JT16aVlx1s81yI3/
u7HmovCLS0r93Nd8d8qOfQLRAU0pQRadPmxz4rAvPKrXd28uKzssSXjnDDYQp0NJqn1hpFRyFIUV
fqYwYOzor3oXvknnbt7cpcMgxXN61Ywo3Nqy26RIj3iScJUa7hDIDy1qtn5NqoNvXXiNz14Ujwpp
r4MUZblYkBMdeY602EUQC0FtGvqSMKR7YUmaN3AnpXkiianL23yZZsWXvpgR5lzvd0jBPIZ9ojgM
IiOBuZY4/VWr+9WdhAt0l2qxdrTtSlH9MAr4au+eKD43FSksoREsjYun53QpdaCxAbDRUTLnyDaF
Cak+BHgYEdbmzdujzX/bqwsOuJ10PdigPQe0vJiWdmRDH9Da9GhLYmg4BdHkdEkut+0svXFTCXmw
7MyrdraMvD3ymQfqk7hIS4cd7vy/01ma9EkS5AVwfeIgcoKGjGQLxG+8MEvPjYLXEi0b8iX3lQbH
8VWmFw0owgTN4xdII3Gx4V8m0YXXe/7EL++jQd9xvo20PJcTB6QwR2KSn46aNUwfXWHXH1MvCtcu
qSSbmvpvcGHAM6+fzwaKdy/gLILs5vT2FR6JqtGgJce6Q3A7+loP20QLbgQgh49vP6n5Sby6NhZh
3OwI+F+deoD7pE0KpvCYRZ3c8U5EaEcPdW/qn6vU6zdkxl5q+J29uvmBsatyZzXp6dUNVOMJf07S
o9Mb9q7gJHnjaTi1WsvrLqyW594Aupls4F1WXW+m/79cmNtEoNtQrGMyETkBUfADG6EVNwMs700P
RZDYq7AmASXz+u3bN/bsVXoMzIVSDvEWOzpFWdwG9JUeleF2361ApDgGuolMrtEKxaXu+NkpSnYS
3BvWF1a40wuN46IZfcY4+tKH9FVbhMFMWQYB0ChvXX2yv719dWenzYvx5rX2xdJS1C2FLepex2IY
bbrx+VMkgZ0WKk1vaFwVUHry4oKi49wdNXma4Pnp4GJKPh3TKvN4CLS5shmG4y2pTmDveoxX38KY
yJALa+fCrcoRiY/Ey9EWU4eyE92t1EyPRtvV9kaVjVzR/AsfIHKrfZmWMT1FCsHgYiScZM8qv2Ab
ubSzWJiH//Vj4HiZhSwoKJd1niCMp2BIPL7Ew0DFs4SX+rvJYupJwrOo2PZVRIJ96dI0pIVVDY+t
Y4YPMqmjq6K2Urjx+gQQqsTt9v4ZQJIUEl92ISYhY6dPw/e7wQ1T0GejIeNtVqVDtysxKAOibkyZ
7cmY+cnHvr5QpTk7CWx2UPzZWRm1mHhIE8JQShrh0qHXU5XW5ymFv9vkrnZh7Tj3deE8xi5rltej
EDy9wIZc6NAnf+ZoKZpDfVimG3cEY/b2bTy3QlHcom37vDVZ6gVE1WVlJ8f0WCGcOeqx233M4x4e
nj0UHyZPBLdWaIsro4Fz/fbIZ+8koAmeHZkE+LdOr89uM73uSiM9ZgGRpAFxQtvI7K0bNCeXzNfz
X7X8yCAoMcHgzpajVyJqX5P4gvPsOKn2qQiYqqJrpqeuscxv1P5Gon/88VvlV8UTPc/ugkbw7Dtk
sf3BOoaQe+banCxWuR41/E6YHVvOBHtNKwRWlikNYlCWdfsxqxPxxSMAlK79YPxWhfNtLHt7V/vS
+tjqGt3f2Bmmb2/f/nMPHhcKsBo4BOx95+n3YgXNxrGldMwWSa8siqetYUy7sJ7EDxOuH6W6vPxO
V6H7oIHxuHBDzg6NYotvr4taZbk7G6ysDyodORw+bVyecUo6F5m79Mk2bUGy/UazHBq/hp55FWy+
IJAXXq1zXw8rcOAh4OhDfb6YepoVxhwGuvRoEnN13yCt+IS/KD0YisA2cHjOPoh7a7ywqzr3jZxj
fWaxKgiUpeUtaOBR6k4Nubq062jlVHY1N69i7b6nUn5tlYZ24eU+94rNdFZKBmz7IY+cPuNojFVG
R4uMKctoovVQyCrY5EpzQhCQeX5pt3PuttpzTiKNAZRkSzVzP4V64ecBn6y4BaqohuZnl2GnXQVx
Eu+IrQr+ANz1Pr89kc/eVtySlErpC7jmohOBW0a6CSbJo+wV/dQpyolJNum57meDpNzh5e8+vT3k
ufs6y7bnKjBb1uV9VSIlxBEH6FEqq7z34ogQjbqN+hg5up09/geDQYwBlYU/iGPb6UNMIn8SYyk4
3Dtt/tkhu7fcAdHJf7ZeRgP97cFeq1bZdjAYXBcX56W/vJsqILQlmImiXcU5RkuJggMcGm3pyE5r
14jWfW4bj4lO9qCXmvFmnDzaP1HnVSuiPS41Yc4t3Ijy+EKgmqLYsNxyUQ4jWqLI6L3K7FtYCIIK
Kmjha/Y7/tHK1JxIkUFOt+i73jk+TYAL24zXzqn5hrBWYcTlS8Uafnr7yYpsG0fjR2gzENGB0enq
buqdcZM2yXRfz1GT6ykeHoQh7Dst8YyVHhsSY8IA8fjth3Nu3UQhTR+IIxmF2vlNeLFk91EaN4A+
syNceH9H4Yo4XnuKmltZ++NOwj38ZasiPxBU4l6aF/NbtPyEzq5gtBKmhUh78ZZ1rRyjXMvyY1mg
ToUeoNlfhZ/Kr5pw0nbtjl23t0hL8SE41aJe52Wj4AI2OKkvLGrnVhlOU1QxcIMwURdzAmZmnmWT
zI6GHJH3JWTjksCbdLSgp5GK/05kUfgHMKg+Xdj7nRvZo0FncsxhRV02FgTXVWqsZ7PGxyDIuS71
eCs1YX/IJdKEVRsP8NAdQd772w/+3HqDo3hueTqsOPbiW22roBohdfLlcCoCc1UzrG29bD70ZuJd
OHecu0Y8nEwxNmZc6uLYoblTnCDloN2AuH0XKkGMKaXoa3S/2m1XxJ/Tstcv3Nfzl/ffYy52up1D
JkMCs/eoUxm7hUH9AS1BeRtWdXH99o08962gaknPmgAVNPnzT/LiDSKmVzaw78HxV42nVoOZjRPk
TymDtWeWETR3qbUXdjtnx8SMGFDAQdC9XEDCwMKiBIDzOJS041e2mKS24g3HPZVZwbbqvUuf/XPr
BBvKeXPlM2OWNVqwebLJwFgfVYJuLSxqm/CcMmyuTDNzbwdYqmLV8ZXckLhyqfl2dv6wo6KsMu+2
rfn3X9zhuEe91QMsP2pRe1Pp4dFNFaYOVz5qSdhtxuJSnePsQRlexL9HXCzQZUC8kq/S7Fia6Gdt
tl6brm7CLYLy9sbrRL+ZvPJbYapgb4p+2iexNC8sSeeOaj7tH3b3eHVYm08vmpotYtiaaWUWJUzt
/8/ZmfXIbQRJ+BcR4H289jkz0nAky5ItvxA+ZN73Xb9+v5oFdkWy0UQbfpANA6quYh2ZkZERHo43
rh0MO3Djzc8qG9PeWQmgjstRMhEZosZd2o8KB5F7sP0DXgTuKVSG6OMAZf0ydFI2XZnh3t4/NzdP
6E9Dr76qHbkkUIFGMYPqsFReyaKvtQvn8aA6kkR8f7SbyylVB+ShgUCw+qJh3A6N2WaZPysicA7u
MBBZVfU47aEbt6YFUU4y5WEpOOsajd4ByGuxTMzcCovcxEbuDfKvhk9R2qhw4u/P6+ZwROPUhPAX
pDNm+QErvRIxPuzsVJuKwyEusvo3SLDtv4od9Nl/2JPkdrI0LSs1xipszKYkUgqhcNX1WXVq4esf
RTlFO3vy5pRcbjd2PeWTdZM8nQFtGXpx5iNnN2FIEcGNvRpF1H0ZWzz+dgKgW1cpoSCd8PQw2c77
VfDT5YI2PZBm32R+Xxrpl87s5u8NCoS/I8tiuscWCOE/oEwkbGhDaDT+kKuugo2g0AqULUTmW47i
EOPn1XXwOriIGdR0nEdm81MdtPPTwxsFS0iTZAYA3uXhWG4UBM0y1ygItkxhYOqDcmFG8RB+GiZZ
rb6TX9yKcNEffU/GXR79tZosN3ZgN7jYA08U9G0MdvsSm1n2XM/FfLXDRr90yNV9TGCeYWbQqBh7
06n6O45fxc5uuvF9Pco27CSLVk7ykOW87TZQMm7QzE8Gc6qe+yaAURjkKlzRJhbGr13RtH/cX+ob
7xV6QxKep6uLbbU6k01Bw8IgRmI6cNa/tDKkZ6WJ1XOuDsYbLV/BBQK885iA5juqCmwp+1U5myoN
bMuJtlHllf2k8oELMSunJnJQxGpHHQ+Q+9O7hT1xw+ncbQSsoHyr2IomREcpiyb3p2Y207PWeBTg
bL3MvoquJF2G0p88JUN9TAYLF9/UyE8YLNJhjerKa5DhpmgXk/Lp/q+69Z1l1QxhSrJ2KKbL6YvG
C2oy6NyH/KSdu3qIs4OCy8CVRhqEuQy3+n5/wFtBgkc8C/hnkkhvmjH1YOyGXHBPEQEFx67oPHRR
9ZlOB3WUXRUYiFEAxuqxhxWrsmK/qkpa7Ez71l7jqiT0pB7DI7B616gvQQ/yONbAquLXuMaMDH39
J8UcnC8VfP0L221PYkHupFXehmiWrNY7zEWXcts/x2NTmpm45faZ9Duef+lD1RYfKuD75uiBKWAo
kv2WUpKaYfr0+JZPuEiLb/cX/9bXJhwEyqavkKL+6g6t8H5RrYlTnc44HJ9sXBLNs0V6+MNpiqH7
4IneKndeihuxEl8a7IsuStL2tYZV0xiRnZp25rcomn7VE6E8B5mBrlwcf3TmoTp1mao8RbQEXu5P
9tY3BhOi1w8QBeGdVf40TdZsNF2Y+44+YOailMpVnWN6jTO1pv1ESb7jJJDvbKyVDOf/3iewHwE0
QZhpG10HoFkXZJ1i5b6RxOVvAL4xpHFn/NaIcryqRlgf3Xg+Q98XCOxjDIa7XXWkrFM9a6KL8DQs
zStmI8lOIHfz9rF0Kc5G2A2Ms7p9glKJubfV3C9c2ggGpfNOUPNG1CrhBWAxRu9XYNApNMSY25h6
SyG0wMcJ34NjWc8NEHCU7Lytt3YjqQnZNGEEYjSrnzQnczXqUZ37lJqd8TANtKOyOlidHb1YbXhp
hrnYE5y+dQpl6UFm1Py5xiy0rowC29NzX5kr7WI1uOZ50GaeaeOvL5MFb8BzFfs45FMQHujfm/c2
yK1tiUQ/O4WAELGJ1TWQxahCFlSe8a5CcOI09tTqDoNh0EoAp11cvTmyXtlcx5ouT3RsAL9tGjAP
XCzNEW8mLGLbZv4X3ydwjqlxy3+whqpoXNLH7J/7J2gb/XPqZJYjK44IQK9eZMSBGjMJoIn2lTr2
ODx2Gt4XjSl2Tuo2dKXbV9Y0uR0BOtdVCOQ00VWR9bWuBrmb+U+Lh7DqyxckamlZfHhWdAtKx3q2
HYOttl0teo+WBRtCb2baaLtGZS2uZhhji/z4QB5iUiq3AAHkmrthVEVuFjGVcTeFv2kEZX5CYGFP
hm57v/KiaDB7qBwSWGxgIt1omS0QA0XwEk1WumvdE1QSaXsTG9G3XClyuuhaCCuHWvXS4c/7s9we
KMa3QXAkAVcqqi+fNaSkLehhcerDtnI+eXQviTO+yGr4e4XLIXgk7cd/t4oT87x0XYvssoIf8M4j
sz1U8ll955hqkgYsf+RP6UiNvY0WK2PqO/GcnbPU7kYK8XGZcmIw5TP7Gtfgqc707/cnv73CeNQg
IEgiNWdkHT6hTxOWhCukds2E6RGaaCI8T62bz1cLz1vEygazepwVyqCwXU3yLj77mv1QIAlZ6RNf
vDEz8Q+QoDg6gzVczcyoP5Kcx7/jx+3tfOYbM4UAT5GOYosUplqFDooS2lXfA3z2Y6HmB7xrjeCY
ZgWtl8bkxbRDZVi83V/dG/eCjEmJFjWeVHRJll8VwUghSlqtfFpWp0LKh2Xu1cMFlR7MVB938o9b
M6SwIRmVXHimoS5Hq0EEysDNSTDt0aBduKDHSbiT8tVtu9EHce+UnQvixvyoQqJzaFpcrxC8liOW
0CnsygsyX9M71X4WnVojfk8JpvqG5kPz8HPrkFTBF0esA8h1XeUXZtJbs24UvpEJfAnRWfDfLXBD
4KyrSaXi6/2vd2M9AebxyUaNjGLNmis3T25auG5GN6x0CxadYRxyT59/FHbbTseOfta9q/DGLQB3
Amq+ZHjpxNjL9VSySEti0Rc+zRW6csKg+y1AvOOQ23P2ZA2998HLNG2PonfjlQQi4AIGlYArtK7H
gFdEEGhF4XMB6V8Vmub+qutofr6/mjdHQXlLYyX5iOueF7zYzD6Bou+XU1meI6PFc14Z98LEG9+M
taN9h/WTlLzVjkS5tajNesLfciInvpgxnKPDGFuJfhF4iuuXVp/R7L4/te2gcGDpCkRbieSEfpTl
ZzOisIn71iv8qIutXxxMOL8YCA/8EFFgfcnK3rZO9wfcriVdSmR9EEUl1X3dqpQUUotWNUq/t23l
3Fe0iAdDp+zUUm5NC+lWkHcqdegGrnZjEZoI0Nsuo+QO3Yl6Rid4XgZ04DbAxUI3Lv9hVpLKAQ1E
Bhyrb4cHKTagKAX4tjIauPPRkGmU884zsD1i/P2mfH3Iq6Cfry5JHHuptDVp7Y+I/78UgcjOQThg
AN3kOpTbNp5+xz810Ha2yPamlMMCnyCGS3fMut5aBfA1J8OrfERUhjcrTLQXyuOIAtj4LymPbw+o
Rp7kCEGKAvRb7se4J4fTw6j2G3v4u5feuzOmnjtv2409SF1PMl9QKtQ2u6OmPXz2hrHxE7wUjAPw
d/373IL+ne/vihu7kNDaQ24U7ulWkW0OCjPMALV8XaelbKic8AV7kn/1rCr8San26N7b4biBwfF1
qLYQytYXyFyaCG+kYvSjMvw+1a5zVNT2s20NGO5inLSziNvY9/2+f4/BwIbXmm95Vxcq+haTr5WK
DWctUCsc+ZIuPfN8ex+LIY881LzqvD5jGj3uleK3h4HLkhYq6ns8rKA6y43iFtD7MWSZOeGIPxdu
81uniW8hnKpjbWG8W6n15cGvyaMG3VFyXQAYSMyWI/aWQctF7SmvUePQ+j6ZZ0VH2iIqXN43oT0a
MbyPhuEXGYzG+q5uME1t6UOrNOU1znT1iQStow0t7sQTDz6GDBgM2jsjbs45oDMB33siqFNwWq1o
PPVqmdVknMi5Cfs0lYqC93KgO/80ajRZO2djcwYZjXdbJk1Mjlh6uZoUYg2YFLKDZsCS25x65bPZ
z3ukw1tzkjr5CJ9zIMx11Xkam9DgFoj9cRJIfLizdnJzV3lRMiyH72+PWxOS7W+cdymKv35ysshK
cOqET1+XU/UCmyc7z9qo75TR5UdYAJksG1KbMp8j8Nm0qXLbB4OFHpPfA6/8WkIaRcs1TrAJ6/Iw
KP4aC2kNfGhRYwk/9EYwYUKeNrq3p253a2GJYyl4sXxI9cnb4aekL1LUIEwnePXAjkF57nGtkP4b
pjW8JjhS/IfNAkWTeJZ7FFhR/pqfRvPaweodayCbLyBb6/h+xqeuLLrH/KjII1ldXgRJoiMSoyyx
HGds5nyGawOpJnMS6Y8au//Eri6OWoB6zen+hrm1hPR6SOlTKgBgtMvBAvxh6epgMIigA6iBl4Rn
FAOaX0Sezw9r1b7PikcVsp68rVexw4jaTmePChXKvPbot7IaDLBh/iZ/0zgev+l2njx8HlhHHiKq
WGAT2jokyisETUCucp9aguzSGZ1CuXR5iULX/XXcPHtMjTIoyus85/TYr26SISmCyGpAFZusG2qU
ZLRcOSCqVM4nZ6ji8FDXEoG4P+jm+WFQdj8EVlJIprna/7Ygf4zrPPTD0lT8WFVUDFYUA12WJn8S
VftdbyNjJ/67MVEqQbq8YMCQN0WshAIG7ki0bJrJFJ+7pjK/l149/sKdnpzwDuK6vj/J7Q7FqU86
fVAOhZ+8NgSo3NKbppHyQTqBSpy80mn/xsdn/hVfc7Rb7g+2nR2VCuojLsQ6ab24Og51qZqRDavN
zydFKY+63qjVaaxmpUYhx4kQjLLyes8ZY/sZEReAryJJ2GRAa3mLxDMz2867DG9lK3hBXRkBr2w2
u19wFcScJ5lCpMr6WNu5xW/MFSYl/EHCJqpda1VZu4DGJhwqf6kjfnRGFP+bFUX/zTWLGhInpecv
99d29SGprZIGoYYo2bN0aq/PooBF2Cp4Tr5yDwVHTda9sFJHNq9z9hSqV8+gHIq9gpknDeEc/rXA
sgrpSK1ce34tLNfGWbe0QSFFvBOr3BqF4gXeM/xiIKrV8esE+kpFN0+vqtmCMXBnnxPTyHa25LtR
3E+vrZyMPGogq3A6aKJcvTtWME5NGVnzq+yDSY+GltT6ufAaJBDjml188obWmY5O7cz/hp1elQco
IvbHkITK8Ef0DL9rYen8Uqod/o1tkRs6CmlZgJRS3GYsPyJOyiGESYVPHHZU/fOoIs31YpaJ0r22
A3sXF628zi5Ubc3xqs9GGV3ULMjtt74Z6+Gkm7h8jwUZKcWjIkIVbDadMPyY2E4bvaaV2xZnr5qb
8RiqDbZQOR6HxhN2U+X8XHh1/jVNI0ccgqYypsv9Pbfa4+9rBwWeSBlUCHH71ScSOiboUeaqr7hy
t5QdK++s5RkaZV5So0ZW64810sjxAJqhxVDGID9eIxlaniqmko/aqzHW5lEzKussSYGHXhjJ3r7g
ZV5tC1wVCBF4TymursME0PzBngOhvapp1x36ELaAaMO9d00u0HoUyNZU6NiCiLKuFtB0UHVLm8mQ
5vUKyoTNFFxGp9XOoZYqR33u/+0SzS4v80Dr2f1vd+N4sZAyKHEg/WzK5YYyDjl2ztNrbRX5qVCK
8LOqZ87ODlldvnwxoEC4SoBdFBCA75YBEAdBtScEQ15RqPrVjhGfmlz1UBfRjxA5lsMc7GUD22mZ
OiePspokHlD2XA6oFP1oN4WivSbI7T21SfF1Nqu9VrKbg7wLYQAsyIBrOYhXYk+c2LX+GnZQ3/tQ
iy7cF+J0/wttb3TwZB3UE1TGo/q0iue6rOoMhXrzK+SBoLwMlWitA6TkJjyi4rrbhXfjUwE80UyO
ai+E1vWkHKergzkYzNcp8rTvPYp/zwbt5C9U+cPXmpb2ywStYeeVvDFHeKQMS8sH5KS1zJViae2M
wJ35SiKp/GO6TfBVjDGNUfiN1I9xrtiLkKE5baZ0uaG6syqxWOOsxTh4m6+Ia6EJrljpCXdfurKQ
zjsFFLJ2Ttj2dmQ8WbSSGgRgCXIX/ZTRpLk9hgEgxmsSpONpCqz86Ewt2ovl0B+QZJw+398v2w8o
Y9V3rwxMDyjWLceLy5iGOzQmXolSnQEDQKPqnh3FLZpnzWud+kNLfwsk9yxPrZ0ocnuP4e6t8QwQ
3kH9XtMVO5XgaxSa9Roj5YlBqRr8BYEYkhH8ouvUhPMvJl2Ax0kb9sS3biyyZGNCaSWvo7vSWE46
oQoczi4aO9Qgx1OVBB1CjHNwgKXpHopish/+qCAN3NQW4L18HVabiEbmuqKBFITICYsDrdfpNRVx
dDTiLB0O9TAP/97/qtu7hvHQCid5hHhKkL6c4OyJyMyw8H5l9c1D1xXoabj1HmS/pkZyOBiG1iM5
MWoFG32fSZipk9rKq6VYfmGm4tQO1Z+jpf5rdUZ4cOPuSxy57clR57dRs57cZJp2NpHcn8vHkJ9A
yweHlNly7y1nCt8aoiSRjd+bdh/Bngrs8UtacsaQXPTcDh1V+vHzK5rYUfCj1zTUFh0VEcKde3d7
jsi7KF6QDZFwghgsf4cw9TpKsWX1vTrwDnPTVxq17bb6065oXK0SOv7MaKr3gInt9KVDIGkR6B7p
ylqWfnC8ieJiHvulPdtPkOrb+WxWeaXiL6zbM6qQqv2noc+WdaiE0X0ttNr88eheA/4HjDRk8YbH
evXiOE6jOvEIpStCnOm1TbXkbBX1uLOjt0cW/EXC5VgUseHWvKRkcoI0g2frF4quHsZkfKHe4h68
QXmh9r6XxW/Pj7QPAn0kHjDJJVYHlsuqq5Owy30saIrvqVGYZ9dLxqf7K/eejSw3rxyGxUNcDnWs
NVYdocFtCl0p/Thxha0falYvPTQNYOK177X4R1mYqjh5xVgh26kgJj6+hChJjCe3QOXRrtTBOdo5
bkNf0MVWcOieR+BgzYO3e0xatS5Ps+aFxjNXjpPsND3cWiMgWp5fsHaJty93fJ70Tln0Xu5jMm0f
qZgrR6dEGvf+Gm3feoA3aT1Ipw5E3Q3CN2HtMntB4TuKbmKE6dqnMcjsYwV/+HJ/qM2EgNOhPMF/
JeYkt1sFaH0g7KpwgtLvNC8+jkOkHF0UVncqkJuLglE4LGwqkiCKZqsLqwySvtCyseLE4tZcNwax
RDPbyiEIcKk5wCIfLr2tRzt77cbkpBAEARN9zkxztaMNY8xsJEBqv7M7cWyVnnZVU5vODy8hCRYJ
MW6EAIprNDHLpzidcQ/wx0Abjl3bheSdVXy6P8pmT6DuJq9Zymc8qBiOLHcesuhWXMcjc0E790nM
dvKaEducAGX2KnXboVAWeg82aXClX2y1bJPAQ2XwROWLsbWvbW86pyG06fdToodfECIgejboawBY
k7Sx5ayAYlIDWdza77VJ/41vkyIfglffGaXzKT7UYx+gFyP0RwNcOSzGVxggvtPvVjNUu6TQo6qp
/UQ36ETr5gT980B8D9Iov3h5pjzY5kM7JANS6SeWJtkigljOM+5qCUUUta+6WfXkQm++RmnanfvU
ebBW9j4UiykJk5RZAfSWQ02W1ptZozFUrFVPaoLGZRub/TkFHPqQoIH6+f7G3B4yxEiIhoDuSPHw
TVmOZzpV4imBUftweu1zmVvFJdeUB5mZ/zsrIEKOAFx5MJTlKBay3HGGibuPdqd6Cl0tP2SjLS6W
Plc7gevNCYFDUlvC95UusOVQjpbaYyfc2heWFvwJPWn81Haz2Lnjt1ciy/bTKKvPRJ0I0wE0i3z6
K6xjbDvddDQSvcFQAjLoP4o1/t3bQ/L1P3ws5NzlXcUnW2d2tVNYGh3RjS9CN3wZpVS5gRPE4yvI
dgdnI5FEnGDte2zhcq9Ejd34PZq4HOUEH5Ionh++EQlJJB9YanbRr7d6iwNU7OvGZaO3QZIeTXRX
fbcOpxcHXf9P95ftxo2I9TZVJ9mwyxOx2uMDqgp0fInaDwcv/JI1Qn2etehDOMfDzpN1cyRABTik
krC6xnJjcDur6Jwa2Uu1P7kt4pBalLjHOQb6vz+pG/tcmklx70IxkZzn5T4njOmMIU8av5tC5ZhX
enHRQ+OX/zAIUKSEEyhZrkPYXLV7jDyLxtdkat/lYjx0s7Z3mDaB8vtOIPaVLRagkKv7vBkQqK/6
gQ3HSX2uKwTy6xnvD4K1+jnMiz275ltfSZfsEhnGSj/I5dI5MbCW18/MKg6mhDhw7pVLocTdWz9Y
Zb+zJ259KOh2ULik+gaI3XI0gx7NIJ9FQ9+0UV3jUMWt18I05/6Xuj2n/xtlTagKPHq6ECdt/DaO
mxM4f3GsE0xdyij8cX+kW/OhhEAQQ2BmUDhfzofmvU6ATDZ+o8TDczIK8xi2U3D+D6OQIvKR2H4b
nnCoFyUKfl7jV2jCnRpt/lvLsWP4D4NIlRnKIUTs60g9bupRCce09QM9Mk/h2I3XaLYeD9IJnnn5
+DjQ6jaEWST7XK93y9aHZeD+oRmD5T2bOFzq1/8wGzpHZXMYb/k6q8XDqbNFkLdIrOLCe/DSSbUP
TVHUe5qjN3cAXNT3ZiyqIXIv/gT4dZ7V0QUVs2z5PJ9IDZwDzl4PJ7Tc2fRRyvZVVKV485ajZL01
xYOJJhsmUcY5qFpclxz4Cw8vGjmaVKNBwwnyv74aZYBQbDU2ym/ZoB2TJFZORtU/fsMRjEDCkLZ0
8s/VKOGQ2HhvWlDt8XD4pMex+jftY8bnUHTp88Ql9Of9Wcl4apGlgysxHwp94F3A6qvH1S2G0plc
GMzCqdT+Kc77Mf0lx2opfwvGuaxfiykI7EvsYG/9RI24Cx8O0YEOgYINYiSpcb6a8Jiz5JM5VH7a
tGC0URhqP6oMO8YjLVXK7yjz9Hs34PYVIethRJc/2DPrgML0EkymZpNjRgTTH4tCMfMLFANxNSxc
RA6Onud7ePB2TCkYJZnOQDdESquToPZ0WCZwy/xwVsfo5KlZbf+WCWMIvypmoxh/VmkS7oAY8u9c
ftvlmPI3/XT6wnYcJkDfzu96Vf+o4WV/sgAU/5hTYtD722h70OV1wlVPyV1D7W71FV1XtKaCOKJP
m5Nymhqox1kdVjsP5K1FZKsigg5Yhib+akLxoHWD2ta9Pxvpt9xs+wPeUx97oT/3SbkX3N5aPWkT
S5Gbvl1sFZerV5aaSMF0ex+HtvYFJa6/oAPPV1fg6n1/8TYjyduLHQ1xn7oWT8xyJMUA+qu6qfPd
slJOCTKbdPEY7SEWc7Mz1OY7cW/xIkMxNglnNg0L+VyXsY1Bsh8UyGWlidefkq7aO2A3JkQUCGsa
BpSkHK8u5LaeBi3GEQzJkLjWD2EX/zOlQY5buIV398OLBzxuw1jgLFPpXO0JE6vpenT1AX6QXdLe
XdHgiXeQp1XHGsvHvalt7st3GrrOPSXzYLDh5bcibrKaNjdHX3dHnoEefl5xxGbCbp6w8bKoG88t
BlTU6oZvNSlfvxOIbJeWQFTKWPIOAXZtCJczthd8YtW3syw+D0Atx1YL+usorD2hgk3mCkTMxqS7
jbNN4XUVbMM7ElE95gbUWNw5MXEryU7c5IKnsenrWeP8lRlB/Gj5k4oZdzNvktRMJnVerq8bTjWl
3Mbxe5eGgisloNC6Imau4X87KPOeZNH2PIC6olvM3qFcRhF0Odw09kMadqVLR/CgHrtIsw+qvns7
bj+adAuhCk9jGWdvnbYoBsJgnpEIP4voxz41bsfudLrWLbBMRHFr55DL47W491FUpXBFNQ4evuxw
XU6q0hLpbDAbPh7e5ikq4TzZs9tcdGtSsWOu9WPbxxSUAYGf2lrfews2+wa1vnfhaaqB3DJrXRg7
gsSR947wUUdrwos7NgzRGm2XfaDO1Vg4chJfnESEUcvl/mWwOZ0MDWsEcgrYM2mUsZy5qUUYUwal
hry3W1WXZDAi7eJVUaSfOanDdOLZtdyjFU2ZOFdKaz6oUiMpUyY9sQAifGnUB1YJY20TRZXaYPqJ
wLbNSj33kxb14jUaW+0LJqZ7VZbNp4Z3BimHXIF/KIWubtquz71YCNuisUhpnnQlSO1nq7Qy6pS8
kee0iHG8G2sHboTZ6ViGmWTKxvn+qm8OkfwR0o1btjg5hMbLVVegSeRzlloADCjWcCVlL6Kw9J3a
wuYQwZtHd5l8BYxVhzG5HCVvK+EOLqpiY6SVL+PspKcK3P/UW7v+7TeHkvVW+OZcst7qAFEpIWnR
3MC3vM6cLx3mK/kxxLNPHM0eIdXDo+uHFi8oNf8QBgMhL2fmGLWTT0Pn+JNXhQc7RKO4juNqJ+nb
BE9SFY5kD9InKMpGU7rSPYpNqev4Azjdm+M2+t8OTJbnasTU28sLdae7dbuIbAqyZYiXLCQfbjmr
bFAM0fWu50ezm9K7gYbAkYpu9tlGr+zRG4/XCdBdlushKJPXLsdqdCvDH7MNfBrQC+TJlbk5KVVT
ndXWtPDZxBsXrqTi5vpZUyI7QzXeFDvre2O+FJ8oeUq9dFm8Wf6GpLJc6ilsmhKx9KdS6/tTnJfu
eXD6+fP9DfPecL244fGCAIyH4AFOSVV+NZZtZLJFYUzfmkCru0NEgbS6Jnx44y1V67452zEX7gkf
QsxGGiKF7qI2TWNeq2GelSduxMw82VbY0r4wSmPNxIiS+SvCKEVzUZJ4DA560dnph0YYzQBx07P+
bdraKg8lxgkzDqxZPgwHu65Qb45Sz+i/NXNsMgpK4s0p6bO+O81ZUqJsNHOazEMaNvQi0hpVBL+m
phmMT2pauuGh4UJRDqNmt9cZgDo4osdjGtfU7KY3LYe9/znw7CB4Tnr4ch+1UambVy2sm+bUehUi
FFMRm8ZzoVtlgj2n2eUw6DIz/42msFlcGrMJpuOciCn/tXfoaL02oRqG50TvWnFSLfKig5vZ05+I
ohTJUTU4EOc4z1HWqxK6Xc9uHk7uYXSFUX9OW33AH7mxLeUJOd5gOHLOxvDCuqrmWaTo3HzuC0p3
7UGb59G7qLHTNr9FfYre9SEjGzPQ3ajrznxrlLH+3vO9hq/J0Lj5H5Pe9/knJW7AgcMqTINfpxpr
MdzYgykKXlwjLvpPwaSr8y+eUbYzpJRYC5/F2GjVoULXqbrCcLKIf4k87c8wZ93y6f6m294fYLtg
eRC3KUwSyyz3N+TTFou9PH0j3DT+GOtafIsM3AmMys0viloVO5Hg9i0ne6XAhVkhtRnEM5fjFZMm
UDAaqrdyzKwPGi/2cArQBf8N8Dl6GanUvsK9Gn60kzbtJM63hpaIIk+V5KCuE7I0C3PMQc36raAj
bXiqigxhSZryBcYds+GU15nG/e5l1CbhXQXA9w6rdxtBUfwiJcT3m59Ax8Vy6oFhtvOgyPfHzvQT
FkXlr42Kqu656BX8csy28Cww72T4/f4n3l5hQPcsN1JZbF1j3QyHrkPcYGCUvCl1Mk5HDR+mo44q
bHh0MX7euS+3+4nqB1qs6M9TTaQMvZxkXaam2vOyvo1px0UwlHr2b0an7zdOKGSnJtOs6vzw/KCO
ghSSzbtowa6eCSPSsWerjfRNSUWpX3TM0rNzQa/v8FGomXCf7g+3jYtIxdB7lCpnklS8egHjEiDJ
VVE9yNGmPmfDrF2C/NFmdkJOuAhQeWTYy794q3NZTGMoaGMM/NQwu2sFgfOXshfDk4qg3TmFp9E/
HK4wIB9MSoHIaoXcvT/BSrqZmAmWL4FPP5x+9RLMKbB6etBhUU6LPkmYJLyo75pay1FyYLLCtuPk
zeOovxkiso+OEjoPfyKX8iivNtkmJZe1rPPgxERNpVG9RVhEnFtMJQ+VHrY7+267EdDcoG8XgJO9
QL65movV5lXWZ+Mb6GL/ucrN4ZxE+l7p/MYochKAIZD+IF7J///Td8lCXQAd2OObqRfzC0rRwSEH
nXl4xTDPk0kz2c07u2s5SpCC5NtWNr29kzzrXIl/TFUl9pQ15JIsIxyAB84qcSN7DLHv5TAFxDH6
gobpLWmKD1GgOMe0CxOMZ2ituX9K1wJqEvWmaEBaTv4CR3gN6VS2NXEtJvObZymQZTuSGfc66KNw
P1Vt2KhnIg+r/jSldqcdRrpUxj/DXAE5q0dRhIfE6hX3jNH9+NEaQ8X6R2BBk+/soBvLIduLiPbo
suVHrq4SxclCjXhnfiP0kRhkpj5NWte/uQ5xzP31uLGNEGbnkpQ0LlmCWK58aKhDL+h1e6P/wmkO
QWg6xVmxx6a93B/o1pwIccjnENrhQl6lPUaQNmNqJeJtSPvhhdbB/DgDKJ5c4Wg7y3djTh5po+xg
R4wGysxyTkGTKqHZpfmbOqvaUxeK6BimWbqzcttnmyeb+wqNeKBPcq3lKE6sGkIJp/ytr4f+SU/M
6hvdi9ZZAQg8eOg+nrK+n3fqJ7emBulaiosj6rPJVaV2ejh5HYNWtKtXcZEfdUDRvUNy42NBvQDC
Ql6Eh3MdGoTN0CdKUhRvcQV+4FG5uEI+Ko6jaqSfzFlUf/S0y+cH2sTGa9CML5Nqjn+YSZi9ZDga
fqBc3pzDEl6bbeZ7GhCbNQCdlDLEkiRC+927FOFPNx8ixLM+O732NuQFqIDltgdVcfTn+/t1O4rE
zOGCQucBpFwfDMpwtJSFWNZGMyxdEafa2YVpv7NVt9cRHDkZ98kOJEk9Xe2ihCS3TPWu9zM9n+2D
ZxIK/kAIoW8/hsKq1deiJ4d9ogY904QnHLe6Zoor3Jc6LEL9GPRJ0p3xLBfTYbLHAbxEzPme/Nlm
O0jtIQJtdjkoI3TP5Va3NaqCfdP0vq7oNY73BsQ6pG8Oip7qO1tvu+yysQBMDbY/4PAaHYE2QMZF
T7VP6aQ5Dk5UXo0k9U6Pflx5ZBlBDiIlX5YTGvKhdB1RD2gmzMUpT8hpUH/WHw2dZLevJOJALQYf
XNv4qmbaarDnVV8otvZSDml+UvtZ2dlCm8j6fRT6PwAG8XFck5druthgxjeMQtZw6BPrr94QT2WN
RYsdhHvWptutAGrFRqAgIatya1zOGhOyzczQALe9ID4YKQ0gVluHQNuZ8dv9r3RzLFkclw5OGICs
zkYZtDRtIgrpK0WCDncTmcdS4d3wbBDe+0Nttx3TkuYzaHvBW10H7zjLZT1SBZo/dqF91NQwOMWi
3isLb54MPhVkX1qG0engEl89tiLNxk4XLB7ua+Vp7IsZQKZXvnQGzTqNUVYXzY732r5uTg2oVpVZ
1za9nGw3asEKNV/Mc3sxCkDAKO33MLmboxBJ0DUCoZl3fnmitL4L26g0NT8y7PzYt0X9wejDPQuI
26PAmUHGW7ZprABwu5vmqYbAiQNUZx2DJKmfFaXd66m6OQqd3dxCtExs6JSpFSFkObvsu8ZB6T7h
Xq47ZY/7cXMz0LElm11IT9fsw3xOC3sAjvDxWxJHPY/fbDX4NSuNX5Oyeh2K4DFTS2I7Nt//j7fG
7SM1sXCS4QslVfdHEWIK0nthdbKKfo/+vSlTyJFIsihyAx1tTGxaRIZ7c1Y03xixrRx09ykOiycn
QpTDqMXXWpR/BH3wGWeEB9Uc3ufIatL7Si5OGVN+2Z9CgzZrrC6J2R9ogwdXvR9mSMVe8ZQBKj0a
zzJJyaeCTUMqAeK9HCrt2BZCsEmi3tOPWEq7h9IzgB/Hbi9nubUfuXBhfvOMEJGs7kEVhLmlPqtj
gOnh3+flyotN3/T1/hV467a1wd4k7w28b81Fiiezt+am1v0mcNwzhjU/AvgQJzdM96rqa+sxPhMU
IJBsCrlwSKhSLNeO7o22CvpS+IWRRqh8TpCN5ko/ZqVTXEeMH956EU2v/aANl0rrggsAZ/VUdOEI
7uns6Q1tlxdWOHEk0hhIj9KWtfw1eWHMlilM4U9WOB+LzEOSWhTGw4ENSSekK0nSoWC71mWm2NOE
iHHqfsGynsJu+MOa6j1Bgu1UuBbZjwjgUDHYaEVS402BbY3ZD5VKuWjhgGOY25k7O2UTcSAjAvmC
+rZsMedxXi5YEES9FnmR48e1/XF2rdeB5s1DhMgV9ea9zbKZkkV5BfFmeiIhAcHBWA7mTYhuDklr
+QhPmacxNzGIyY09Ycpbo9BIKTmFlHP4RstRYPoOiTcNlm81Vn2w9cG7mGm/1xF9cxQQUDpV4R9A
6ViO4roN7BsaA3wa22PahBUDL/gw+HL/IN8YRapRyEcSIQAqZMtRKngWpqAt1A//h7szWW4cybr0
q5TlqnuBasxD21+/WQMgKYmhIKWYYwOLEfM84+n7g6oqSwQpopXLtkory0iF4HCH+/U7nHuOkk8u
kunSpmuEwb0+ypm5oAZH8wtktjNA+8yFHkarqQchMuGRqpt3ZUKZKFTi5gdMKO3K0bk0FDxLtGTy
eWZM5umEzBDa44oXeZu2XWbnk9ztDJWqYmhF1WvLzswKBNOsFYpPRPR7OhQ5yARWp5TSohAHLkql
rT2KsHjX6bSGA7vwmZAGmvtAKaiz7RZDhXnepEJNFdMXkUZtPam9l8xmfO2tP0+IdiES0gQ6lGZP
J1QF5PZCJWRClvolRED5VmktiAbM4bWZwpmqASgSYmv4mlAanA6UNTC3hH7qHxRBajdmIf/IoW5b
iajovOMxJ5lCIgGy3sRu5O7OW67EDF9K1lvzbV9VY+4WsukfSxTdBqelOKaCa5Zz48BlWiZuMMa9
/zEc88F8MFBTlO980vb9pyQU42wzZiUUZDruY+FQVZTfFlXceZ+kvi8mO1AaKp65JHSaLUedrtwW
mmBWNnT69KbYjV4PSAvDzJvtkAiNaze1xjGxc1P0BVdGTWZwYh2PeOs1Sa3bkhz16iYXh17ZphaN
rVtLqvt056MjONy1namXO8vw0m0ItZcx2tQqBvlxTPOp/wy6jYqqXg7mnR8HankDVakV3PZWnP9O
OIO/cGAVaTv1kem/sbJADbczDXvb2IM6iaHbFwBYHocBv/3Bi9Ug2I29VJGjEcKxeiP3poYoABlY
CstZHY80mefh1zxt2fA4qJZIkz86CXaYZym69iA+naFQ5djOodTN3nCVD9W2VKPpUUxq40ss9UnO
2yZF4A6ToH41VZIHG3PMJvmd3ilaA+rYTGSHXi9BtuGDKKEANrxClzc6kIXiZ5228QPQEEmC+APX
a5s1GqKyaYXW1CGS4By7G6ui73dDjTDRNo5oBL/xiA6hfICkrHvoQ6n7IoxtAziGu1BLHCsQPPUX
6UdfdPRpSMbfSJoZshMh2NE42ZAWtZPokWc8TrhY1rbs1KJzsrSbup0mZVp00+jGQAN+mo+9cM+V
SAOjWqn+MWeJwu+W0XvxRiRrFmxLM1Y+B1qmKg7dfEmxsfo4NR7EeEzo7+684NHvBStxCr0uBIiW
xLJ0OyPqRTZG28luPwQBqpt0a6v7OO5i6S7tvTEkUByt6NjQljzeqFUWTzYfQ6DuXhul6aS09I8O
1f0o+D2NfmM6ll+lPzy/zh51H30uW8PXqp3C76PHdlQG8X0ytcr9KA4JGsHsNMmCG0wXI2fMNCF3
ER7Np9umEdMGcn9LDh60SU0itwlUITxIaiJEu4jY0t8BC9GDzSTkprwZg6YFhjF/hk9lIdXylgSB
rDliFPXFdsijQtwBCmllR4qNoLSpcFvDjqprNNpBmExfIdTTu1kYg/Nkq6WnJm4Is8zXTkLXx60B
QRQ2bfqD7JpKKWlugXi6tqmaWtR/SVKZik6gVHIMIMOSj6UihvpREvM6j21asOrPMedWcnQt9mXg
YonUbPNaFX9cvxnPDTvmBWgYtVza5c7yk23phyRXJUrnffaILmrwQYCf8vGVg3CLk0SXSDAZlJiW
GBgKum3YxVN26ERqt1UNH7khC71zfZSzm1cnozRzx9ObDDh0mbCQerHvEyGvDj4prG1jFeGNFgry
x6qB+Pb6UGerNjsrCD2AWppZMJYqduhzaIFc19VBKxr9Juj61FE6SXGvj3Lmus6jzPUsGru5QZZV
s6yh8wup6OpQEgfdAWGvaDEkygFrvoUe/Of10c7nBEqJHCYrhz+Ox3d6J5aC5YlJH7UHK+9HGMj0
3BZ9sdy8chSKjRRPacwkHJ2BoKejwF3gUeLomkNsdabmpn0v7rXBGl4p+k0bFO3cZN7ZeGBDSAOf
jiPXyjAWNKtBQkk/ZhEHXWqDsow+UBtRNwOQoq2vt5m/8snmYPD0xqdeB4UQmMdZxGfZMpKEweA1
PdFGaXTerWF8j6Qe/TC/pos3zqjoB41uy1ULZ8Rr13UW/aAwRqAKfdHSo/FFiJ+mQtffZoU07NRZ
MA32pHfXBzmfHZ4mwfZT2KEBdTxd1EqZlHTmHXurmJ6w1QVV2UeUFV2tMNVtEsv7JIR+xqp75dX+
Gj4u4S6sljg9+G6nAyttyW2pNNbbvmT9fGBj+xo5tBV/+uy8welGUoEoZBaAO9P5I64qy14XrLdV
60UPVmxEW0kthE9NQNkdooPpw/XlPK+nzJlOuF9ptZ3pTpaQXDoojdbHbB1GIc16WxIyZKbKwqez
3IskubVjUzGDTR2nbfpTssaZUzUWPDB0cZ/Xb7IkzodtUtIpfh8bidbaaJ97a1W8c7PKS5JG52ac
sVXLpkyp4MGBZ/UHrK+I11JFboQrbAftsKawemEoAjyqS3j/2KFl2dX3+brBILaHVBs7Fya6+AM8
mcq+yIV2pTZ5cSgyzMAUqRjS23+6o4SgHK0+UNtDFfqD4WAUSOlovt/iK4pVqW9XPvVsb04MA0mU
uTg3y6kQfKjz+zxL9o1F0ojyaPSHhq9IA5scCIhITYkGB6SJAJpTt/zabaZVhmznSieWH0wVdVvg
jEVkQJIthf4N2uFUTHopCNdyMWeRCq8HShubyTachVlPX8/shaYBiN8dDEEKHaWP8Fspo70JZYs+
Zq2kH3MQ1ioMF24cEpK0/dBjTmJNnl/q2ZoECrQeI4XXA8a0hUQHptSjx5qsrP35p57vNXbU3Ld4
HpGPCUybcToNB7mlJOwoQj4dECy1QrcdJ9VfMcQXRvtnm4sx44vP0oVjGk4SubPpQEfkeBOGLahV
D3k/mn++X99T599sbo0kzTpHy9BQLayxlSMBm47ecODmFh5gZ/S1W3LmspulppJu4X8pRyeJ+ypY
cbQuDEyxnSwypuuJwfb0uyWGD9IEaOqB9EPhklIX7EASercVrfwglWVy08/+/PXZnhlntFBmp4tk
+XzTGfPPn20WY4IgO+/88ZAlo/UYdpO/zwTNgqAv7N7UaQzv+vUBL3xIkpME6JgIFFGXfKmS2tZE
hhkDsvj3vhFBYgI/9wfPW8Ubnh8ELjfylHxIcv3Wsk6pZ56kTEY6HmrRDPZyFMM7mIZregKXVpDb
kwZh+EvPU225qvgS0dl4UL1g/GhoYe36kpbsxDby3Ba26hWo6IVZzWSRNERQRAQxtfhitVUhgxlm
4iEGhvoOu5bavhGWH69/poujzJROM635jMw73RckiMbMG0vxkLQplHtKWGytRl6ja78wygyeJ0tJ
uRAzuXRA0iQJMninD1rfqLdxb433pHHWOB0ujYIRJpdH5pBYbLFifVbXVKYr6VAbACXipBnoIh1S
9/qKPUmFnd5FzIDELmyv2HzqhqdL1huhL5iGJx46yoWK6xUKGLmcnAuMgfkgfhcGE/h6A8L3YayC
0toC8699n4RRIVg3YyXKsSN71vBxNIZx+ib3WWJsMtFoNQf9zN48VHImJo6ogyS8i72q+mF4od7c
5WXYmR8IQwsRHrGQIqWiBUG0HYNOeKWGOpEZhYtZyxjQHMu5BE00MLElXVZKBzUNjbeENdDrx0U4
gw8l6dP1BZ3Xa7Gec2Mjp5eQkITeYnMMVYr9iETpkOQiPdqSBvjUpo9OOZIjrupNlUSyvuKrnm8V
rkNOFYmwWaRtWSA1G6jKhiFDWEWI5Z1shkCYJrVe2Srzm5/OjEQ2LdMs49yaKy9mFstSl8UQMhws
Pe++J1rdbdm4ymM2kdIah0r/pCJ+fSuNorqCcz+3vgRw4EWJseGc4OY/3aOtp4AWCtijEGYUb5Jq
lD62MciXfiR/ef3zXVhKhqIETHqCVqclgJG7phHqnKE8JenvFbbKXSi3xgpE6/zSxBkgKUH3KAYE
zq/TCRkNBNVopSsHcr6Vm2m9tk2HzLwf5Mp/F4d68tNCYH372qlBvw2DGlBVujxB+J4OCq1yUuWZ
rBwowFgO6oHhR9MKtFf70jMIiq8E/zsV9KWE2FhE6pijrXRA9TB8g3QtR93s9Xu9NNYgvufbgowL
MFOMJP40/346oXQwrEKg/nmwxOB7NVnNrdgW47YP6rVS3gUrCfMcuGhKU1ATYjBPhwp0BdnrUtEO
oMBjAdFfmvmiTRxB8nQrqQgiuqHaF3QaoTok3enBNNVuqZf5QbRKs9rI4VCMn8JwsKAl7dS5uDWo
YnTjG114LMfYH92xEsqfiCL74YMBRMS/kaHTSDd6JoYB7UgmishSm4aWDVyl9Gh1SupxzcuZF+z0
hHPA6bmDD449QJ7pdJaQsWdeb+bKoarD33lTKo6htreFR7OPHNbfxi64HeMK0S9hxXs9P3U07FCP
o4gPaw2x4+nAelJPPQlv+aBYuf5mUgXhW6JV0soBeILgLeZHkZ1LAP4Vxllm6jrYV6rJrLQD7U+m
Q+pfe5uYeuv6UdM8SEZdH0Qoe3ej1ubOMPbFEY2B0M31Zk1I7Xznzrq+3On4k1Qipdk+PPNfid/a
EMoB82CgMWGTqBScaihzEvdTvHntqZ+7/ObDyAU4M2udDtXouZ96lNEOqmCGGwUlCwoiVEWuj3Jh
QqCJwa2QYZvRJXPE+2xCoy82ZqCnGuFH0DhTkol2noYihSbdWgk4zq8hYy7g47POicOzUjREbrHV
FrV2kHxDcEe/bT7oUtw5fmWS9JDMgO6/QRojd1CSYqXX63yfMjb5cQw3u5WM7Ok0rbTC5YPq9lAI
eeSiUervzH4cVz7ZxcVEvIAmW7LhEFOfjmLSPIUERacd+gJIX9QY3qHVo3Jb5la0Yq3PTzwTMmYM
+KzLAGjsdKiyEgY0R0XtMILGhCeUO+LRCtP6U8C2dWNFSX8mVdR+9kgF+rbv69YaW+mlyc4Ktuhc
UnE4uy/UUA26ohBYUoS73w1C0N3Dq+h/YjOtpfQunH+uXIj5QJkAwj4TJskrFVoKT9YPkPd0xk1V
trFvFx4iM7ZkRJHh5FbQf8zrsEpxXoek24lWHZb3eiWZk1uCxcp218/NpfXHYeYWI3jHT11sKDUe
Ddg+K/2g+vVIij3hTeTxfVGXGzXXNbv2pO+15W+lPHk1qS8weXokQYxIZKAA5Z9++gl9k36Wozng
OptOF4oeYHS/2oVV067M8tI3njlWuENZfhoAToeqqZmQRQ2MQ5cNsg2cST8IjQ4fSeypj9cX9Byh
xbQgqWFD4YGQ6FmM1fSIlpd+b7Cfmk5w26nrf0VJCSNjKqTTQy/V42gbU5scxj4OB5eOWi/eNnnT
PtZRqg87JZaDtSTJBbvB3sbxIoFA9nAJoeoyv6nLPDAPvVipb3NQ3PcDQLL31+d+YRRiHMga4T6d
lZoWX1QP/YL2kdY6GH07ADfJ6vxrp+nj62393MJAvxNRNh9rgTjS88BoJyE1uVHSGMTROD72mtRv
pUBXV2Y0OxynFzYpJSJTsH0zSfcyKWhE6mS0nWgeErPpPnRa4O1B1lG5NRLRFlWv/fjqFYS0BiQw
nSMUOtWF5c2EvJRJZ5kH3fASu2gSunjNZk0x/MJxoPDJeZ8pNbmXFwvYdrXiW2ZsHeI0azee2baO
lBsp5LtiteLyXNgST41p4IFmGrElvyodly04rcQ66InUuZ1KqclDi2jlSr40Cqli2hOhu8SuLqyY
LwqVQOMjGy/WS0cLQ8tRRLV9dZRLPMYxwo3hasQTP7UigxRk+B+xf5yKVttled/aouKt9bVcmAs4
KnYB+21WkVu4ZjrcwVBqQP9U9EritKER38ZYyJV02JMmy8nO5pw+EfpSMcY5WyqImlEvGSmas0c1
NdvJHTFa0wcprrPE1jXK47cz1KV0VS/TfnSpNOnHXkvFwYlyOSseICyXh0dEJYFd4GFViYNvjjr1
zCghRLaGlfsSivCr2CUar5aLtJPFv8dtJtwkHrmqe9Psc6AcopFRUQk1Lf1QwVlybDAtIYK0eiPa
VtvDuAWRwph8z1G0rO5zA/YEW/L95DFr43Z832fw4ce2rEeq6jADpd4XlQcaSPGFEDIF9C4tO5a1
6Ecfo7/5GEZak99Uci5rGxUSo34/QF9l2KJEjvhLX4nhBD2VNOp7QQ0l4xBaSV7ehogmeDSg9JBI
ZfJoUVqc6mm0Ub7oCluAjTSuXB+koPpdatDd+fVKo2AAKn5KrWPzzqm0OjwAiEFG89By/7u6kvpu
k8IYf32UM1M3j0JLD71xs3+y9MRqQZBkmqHMg5m30VFHmshOO1/dJ8owbLw+qT9fH+9sn8/0+uRc
DfIqdPosrbilllbOT6VD1Ib5tpRhpw0qVXv1rOZOQ3xM0g4ktfXFadJo1xDhmJAPlW9Ubm5ExZZe
NGGvFYNwq8nlWm/x+SoSQs49zOCiJXJwi2gnjUSh1ataOaC1pB7RurMCOwCl/dH3FMG3xRbB4+vr
OM/g9CCT5mBmkAPMENxlbmqsraaIlQ4PrkpTw9WMovwFwFmId3LaaPLOl+U8u9FqCiM310d+YvZb
DE1DDlhWEM30GS3LluAIZ/05yzqk9dCOb4vBSn7ERhZ/row+9rdGLLdfkRaihpfEgz9A5mhBpNJa
XvuraNJauLUSZKJsRU8Ey2VPmiAGFerOHwLdrOUd8WI1uWFIX63Tl0NTfFGM1Iczro1GzSniqg03
Ocmeym1DLW/eWTjSvz25Mz7RVqp0djhCRmiLYBC/dTVF25Wr7emaXEwfuBK1Ljo15tb7xd6SBGls
dVrlD7B9FHZJpe0QWb2m2tFoad+VbvyYmZ07QqH/o8q7+ota6cWaGV9+/Dl/h0tHugeIN47d6ZVU
BUC54C+wDkIUh7u+qaSKirHsx87YxPFKFvQs8KV6opC2m5ngyc8s0dFerxB6VrV1sHxAjD0xk03f
6ld9oNSRCeUuy+QH3+QSuL7NzgwFgSEN1iBYwHjQAjYfuWehfadUtKCQnTrIbOhtUxOSpj7tIq8d
hWwIyAfSocT2+tlKVkYqanEYHfswbz/3Qp7YEBfLH6+PcuZ5mYxCt4QE0IKZLLO7Wjkh4RVn0bHu
OKBGKolv6J6Mt2S41sKrM0tE3M5AZArIGJBNW1oiq69TGNXIuyQWwhH68GWIfcPx6MFv2i5YsULn
E6O/dc5tcU/JUCssRvODbMj9ovCPVd8VTseQb4qkUN5Kaftq+UGyHyCzyY8zKZJK8ul+SIcBQjzk
Ko7RkFPjKat02yW9+updxyzgSyQ3QTKSoPF0FIFcHZ5OyU1YeYmD3xHc5pFv7V67H6hmUMabgQ6U
d9VF3rEMjNyI+yBm2WLFd4vcKr6aE428dlRngeheH+3sqqBmwk3LjAzogClonM5J88JeT3tud1Hz
J1tLIVGzSuFHVXR7IeryHVjSNYrFC/uCmxC8Oewu8w28GLLFIulT3MRHAO7Frac1VL7GRkg4XY3X
fbk+v3NLAZ0hxROu+7kH8QkB/8xSBMbgq6JfwA+V1/69BQ/1+0hN883rR6H2KnPLzwxPy1Xs5JGM
VGKmR1hhYdGqG2vTWePat7o0l7n6CkUlx4qU9Om3CvxIyqAsSI9ya3pbOlP0bz4i8l9fOxd4o1QA
UjPnOJngxSh6jf6F0nvpUfeGGO0Q9NLiBi7K66OcXxyMovFRaBODuXJ5YidDnOS8zrJjnijTLqWf
a2ON8bSFvKm5VQV0aUuowvdNmeprAJjzLU+g9yQeQUQyt3KcLqPXSwXI6SA95pLR9Y9ylerRW7pi
5OFYIceVvR/lov2uF54WvZrT/Ul8Ac4USAvJbi13Y10ktRT1dX5MAr03nbywEJ1DUPf1R4ziOTUh
XCO+ICQtp1NMwtEzJtPPj143ZbALIBappfCcWYluvNoozmQL3F/cXFC0Ln1NJUpzsOdNfsyKqd2S
HNGPedTkKznh8zTpzOlAcxSENngvIGxOZxTWkdIKQpIfuyjub/RYjbeBIXg7YrFwI/eF7qYpuFnS
46YzoDG16cxefZth81bM8/kdSr8+R52y9lzAWO4eznZCmtLIjwWqOru+zHQ77YNsowiV50oxZbTr
B+X80DMe3fpkDcm8n+Ux8nLUSs2PiqOXhxFNWuWIfnC25rhemhVBLRf2TAZyVofN5ETFfLXFkb4e
35kUK3Iyy6ObVPaKTTqJ9c31WV04gzQIAnwmTAHeuIyJCF2maqyM4shRURyuJ2UTUt3eWgn4RnMS
YUAoG//b9UEvLCX+wZzynDueSOKd7iHstgeh4kxH5MmW40F8qTkyHqy58skuLCaZLTLY9G+hxrSE
W0jgmgdtFMtj3mTi71DP8sc01rOPNWp+G7kIX41KpUmMRi3uUhQQIaFb+CWmXPVYbLM4gs5V7mb6
7K08qFRpFPXz9RU8Kw0wEnaFdCTmC491kYusqhLIp8/MSMMom9pPys4h2qHHqpRjKEzCJBU/6CM9
21YXNLdVVOQrb3Bh45BMplUNFBoW1Jp//uw+r1u57KYpqo/YuFzZYK8reaNIfZveWblUlLewGgiP
WS5q+Uo08NS5fBLbzdAZCqRcHrMLuGRLD4IwAhPUasekRDPD4ILSCghT4T0o/Du4Psvw1ioARr0J
IDOvfhfGMBk7sU+j+l1mTDTP2XGuT/pvSa/zci8MijXumkEu67kzScxur3+q5Sakd4GtwDea8RVz
iHa6UG0P0rqbpOTYGVntdlN85wveMVP9T9SOXxspzYMBwCFXNEeDZ5yqspS3kjFF2THIawl516RD
cFV8bfjCKNA0Y6RmKBOx0mJKdVLITZo11RGlQt3RNMHasdU+aFaROyAlmpU7Z7nZ5+FA7BHHE1lQ
o5tX+NlWK1RAm6Y51sewEIxdo3LHJFYnbegL65zeHJJdPfbmpqp035HHMlixIktrxfB05eEk4R5x
jy/5bpKmqBscr+aoCOjMKInkbwWdBrvr2+R8FM7xE8kDVhGTvLAdeg3VrzL57RGCGvO+pOUtvRnS
sl/zkJ/KIs9Pj0yXu0RGBDoE8uX60k/Q60TIrLbtj6SHUMyRlWgwd7U1iXdwy07ZNjGn6IuqCaX0
EFRwTUwunUtQxYIMaKBJMsW2LslgyHT3JoUfvo86RZx2dOdFg2N2PewyYwfRDI2iVhTZbayb0873
Uv17bIjp+9AjN2GnVRAhq2z61ucR3le6GkThg6LXevRKp4jJkjYg7p3piuYkxenWUWIaFocyG465
JXyVOzXYBXmkr5zws+6MeRQTKwh7AENxzBejlL5spmExkpntJGlTDVqj2iWgt9GdhAzCJ2sYyIoJ
Q2PBzOsPfnZMFE7/LtJ8s94iah3BxVIBrbMHaG0El0KT0r8yNJp1FtjJHFsKu2RRFtFeUZo9Sb+p
OHaWibOdSsZbIW0p3D/t4//1Y/jf/q+cKACcfVb/93/x5x95MdL0EDSLP/73ofiVvWuqX7+a+2/F
f82/+udf/e/TP/Kb/3qy+635dvKHTdaEzfjQ/qrGx191mzRPY/IO89/8f/3h3349PeX9WPz6xx8/
8hajxNN8unr/+NePbn/+4w8IXJ8d1vn5//rh228pv/fu23ccnH8+6c+//utb3fzjD0FX/o4HSlMk
Dg07jMj2j7/1v/78ER7czNSKS8CpZsWznB7Cf/whGX8n8uBC4PyBrACZ/8ff6rz994/muimhH+UU
2n6MP/498ZPF/8/H+FsGq3IeZk3Ng09vH7QngfPNfJoUxrg1z0jFpajQjckzZXdqLOjzx/BG8ZPR
1QPwW5HS/6h96dYzomozGMkD9HaHUFSzTVDW90nWyfecq20iKOq91nz5/3+fAPy8tk9u8sz/237+
v//x+H82//P5lnn6zX9uGZpb/w6In/9RzQHZMjsE/9wxRBV/nwt+dD2CUCCt8J8NI8t/J8cKOhlI
09wAM4fp/9ow/IiucUpPiHMgk8HvvWbDzFbgP7eDAIUH4Q2p3IU7J/oBwVPViXtfq514urOyxKH5
9tly/Gt3Pt+NLz18YR+7sU6zUqZ/s6dVVG/rj0Xo33bW69jO/vPu87DP/IMOxKwRxwjGWkZgl+g0
i+HKNTJfvpdWZb60nz3ZFItIboNW3Jf+tEnIhXRDbUcT3NnDvawJTtj9ur5C8wMvDbRIhWSKVMqg
fsV9Zd5L1RtDXdPPfGnp2TfPZ5C38iSH4Pv3rSzYAwLdsmA5uTmtuGgvvfciDgkVs4MFfl4gwDLF
B6NYiRSfvONLC7K4uKHv90axKKS9pE5b+lHuLB/e+VTY9kZ+o8XdoY0HWxuQoR38G+gbj0ZVOqAx
bEsr3gyWdvAlbyMk5t4sm/soyGxZvNN1GuaHfk3Q6zQS+nPbLfPDeaGZnZGL4n7Qos+jJ9pFFLhT
/NtS0ztJ63Z/aWecNReRfGu8nBWWsq9KFdlDtLn+4Bd2xrKl1M+Eqk5qTrwhfhxjsDrDNjVXIJEv
nJtlhOYP+dDoIi+dtsqGANWYcieSfhjBQazkG2/Np30KOC7skiVMDdEj2ciTicZw5ZcOQWuZhI5Q
h5sxQfxB89KZVPROyQ0XiNwdoejWl9oP6cySElsOrtemJzfs05AGLmHXZsVWMKZDqUPcHsaoivrb
1Bc2oZrdR17vmiaAQK+vbgbRcjo52XSQUclmYgNJRpIBWEsHOUv1cRg/FS1994O294r7bPRnQlFH
64K3o5gdWiG3TUrbMMU7cTtA1RnzJhoNLnc5dO5JGW8gkNtArbDD8LghrZ61mDt13L8V2q+dRUBX
/czhbu3CcUPV0vaMn8MUuYYXOXSG2ab6iGwP7U3Vw1/bJwsbmPWRFhASiPsxe1dWsOG+kfI1bPlT
0/mlD7iwexHCERShOEM67MLplNpqk4Tk8QxnqqObYbwdm3pDsR4gqNPKwZas0UYZTbcPg/0MLtGU
Ee0L4T097Tdm097FVnY3cpe5gg/lR7tG1Hgaif7nqC+sKDJzZVtU7OeuKza9/DkGKlWNX6VwdPLq
M3x5dqyu5XOfpMkurcnCpnIsh0kSGnFP7/ynMZK2tXnU68rxRMWeLOF2TH4hjsXR0g6NjlYI5A+u
rxt7JWxcj+arrvGdpBU/+UmCrkke2D4bvpK0faETvikVzDfFDaw8jmypQDuRlJdNpEDvLKW0DfUL
bi4d28IbaE4crfgt8ZCq6x36le0oLu04RmwyzXfyMDmNbjq++K6XPub5vQcpou69N+NfuVTbabNG
2vHCFaMubgJqoi1JJdaeThs7AuUUrpF8yi88epmdz6UETRVB4rP6FCsDEF2ZbIvDJqiYp7QZQN5L
Ffd+5ojSV3O8IXnkjJLqyu3oVFCF6NOnAUTUKIGNEKU3UfiQkYJoJX2Tyc3reBv+3HtnrIJ5pJRU
q8c90dINBOD3kfDj+sl+4QJbAk+tMGq9IpO5WoI3UFRsBNUJlZ9peSOl0op/8MIls+xTLHo/Cq2e
S6YRuLE/dv03Rfh1/e1f+njzkM98s7hIu7ge2Re0zZTdzaitXLgvrcrC3lEZz6JC4rk6ZgQqFVuq
qYFVt2YTwFD07vrLv7QuC7sHz2XdSTWD9N4x199G5Q8ES64/+qV1WdiqXO/1KUegdR/QPKbcNJq7
8tzZ/lywS8rCLpU0KxliN4j7QgocpNh3GUID+pi4mWjZWmTeGuGXqi5sufoQRrcIOoJHVN/3TeMa
he+EQu3Cr+QIoWf3VXzTdeHWqrW7UE1dTa62YLC23VTuhBQagViyg0q/DdtjHQ4PnfFW1gK7Tr/V
xKbCeAtJLmJBt6G/scRt4X9S/ehmZZIvzHFhbITOGGiUN3CKKmGrlNvKWgNmvfBZzrqYihEd0TCd
g5THaHyjgGG5/sov7Ndl0aEIvCQlszjt07qx+z7eigBIAv1h8EwbJPTa17+8MEuwNcwhkyB7MaYy
2AnybbVGGPPS2y9CQ5rWIk4cDkAcyvbkv5miT9P4m8YdO06llRV6aekXlkJVc6jWIm/aJ/6PVtp7
SJteX/qXHjz/92cmqIggbAP3RNQWbKD3KouVF37BOiwpeuBKA4XuydNer4utLvXumAUHYU20+qW3
XhgIUoRgIEOWI21Ct+m2Sr7WhfXSey8shB8jWynG1rTPvXd1Ldiqhxfer2HOXtoqi7NJwsxXqVXi
7ANXNuL3g3iEFdCJuLPl/uf1L/rCDJbs1eGopK0xzGNUN436wYgRMIZH6PrDX1j4Za01zJOqBZXI
8mRuyRldi/Ffeu68YM+2YTB1aWOmPLf9lkSOuuYevfTYxdEsGlMIS0ub9r14E4wb73UF9T8dmiUx
8WBVPtravG6jBnYvvav1lZvvpY83T+TZOghyUWjt/GDfhz/uYeY+U1Z4R19ai8V9nbRj2Hc9a5EV
t0KHHO3jX9sSi7MoWzWCJPOns4hrphttDWL90vsuT2I6WX5TzO8b7IzHvN38tdddHEEQXnVVljw2
Du9DxenW5CdfeN2lMEtc4iRWNc9N/YdB+Vr2v/7S+y6FmBt4HDyah7D8xrchvg+i10mR/7mHl/Bi
GE9LNcmxoebgqr4brLGWv7QQizOX+JSsk06d9qr+Tp7eNWsB7Au2c6kdFIT9mBmI9+yj4kGPm4e2
TsmE+a5YmbdDttau8NLbz//92QH0m8ALo5xRAjGwR+EuH9YgYy89eXH+iq4GbVAX4n4KNs14Owwr
8clLz12cvzQIY/5R2NDJDYDVyPprB2WJz2iFImpLleeOBA2t0/h/zT8VFwdQmaRSUGLsRZ/eZerW
+2tBA93Tp1+ub1KpnUpr2Kc90gk3o7DiIV1OnADZPX2uGWS5Weasw2R966vfaksDfVs7ile7VvVe
9ctt2Bz/ylkHbnc6VCxVktdVxkScTCqpfS9l368/+PK1ciZbRg2+MJqCMynCdQPP1k4euQbWhBcu
70BaNRavnXpWIqJ6tx9kFFoS1Qm+Xn/tlx48//dnhzGidFdkBkvfwQJo3HhrSLWXnrs4ik2ml5k3
mDinhmlP8iH8qy+8OIsj8DvEcnmwWhyV9LZ9XYvgv231GXF8pbRpZAR8vyzYJ7DHBWO0srtf2hmL
0whTcq1Ys/Ww1Mo2CGxb+ZiB47/+AZ/8wvOAG8Dl6RcEe9kj88GtKEVf6zE4BvArB+12hC0eFZ6N
pX3IIe0u4T/2hcweDVR3pcdE2o3qVhEKB64dWOX8tbeZJ3XpbRZHGVKKXFCq/8vZdy3JjWNRfhEj
6M0rbfrM8uaFIZVU9CAMQff1e1IbOytxKitj8qE7ujU9KBQIXFzcewxmI3owFUDuNamElsJGAusA
BV0fDiWBdO7H3vW///0vbLQlRrdvC/yEpp62aZ2fGG2P/ErQv/DZlkomY8+tHFqV89aRSQkr0zY9
5uX/5tnyn93mLs5zJ9C6kufd1hlawOoqdtUHaAtf+Qp/ZB6++gqLU10DMcAF18etDl6n0o8+dJlj
Yssgh/uMgJ62R/xMVzb6JLdQQfYbqwypAbl0yBd21PEh2hq3WnFoiRLWQJ0AlLPppmuaWpc+mfHv
jp1tTYDEgCOcqwwlofU4XXv8XRp5ERyA4GNQZzxHnQl86DVx4u832aW9sEiUzRl2XJCLwq2hbcaW
+SYY8Wo+XftcX+ddYD78uyCs5BOxzzFtEABQlXVcTYE6WkFFS9/R52QsjU+vfFF7Lyr7n8R5NPXE
GvCZiB0S9gvUmW1vxhN9MecmEqIKbRiTUd0Oy9kKvBr6/eLZUu6/X4tzkvnF3lp6knC1FFDkbaYt
VQGRLO7EQP1G6wKoZdx2pJfEHbR7JBOGOm1bs/XL+nPq/ica+H9O3dJptbYsmhcqmbYqent4mNz2
tAbU/N/vN2st5JcoqnYD+iRKU0IEhSffr/aFHb2kqhQ1hed3idWe2q1VBaS/8hUvjXv+87/ufUOz
Zs7h+rbtHBudxSFw69sKaaDQ/js0qxsQA1g7bW00PbkvX25bicXZ9qA8IGzQCLfQxdJPGY9uG3Zx
tBX0fCfNNaftQELrcPOwiyPtlVXXVywdt/3jXPQ/wST5+H6+F0LR0gWOWjQDyhSN1p6vSuVthCIT
kPg3PRzQrPv308kSPP4ctpBbpQ7QM+S3JZlLCnc/ITVuCYYdCx8FXHbjbBfHDsroGT4fhjV21n05
3hZ9lgjIQVUKyk1sCJKfgL17BxD2WpPuDzP+i9i5ZOjzM4/iz6lLRRvAqMPD1Wx1AWvT2J7XCgQJ
MpHdqSX3FW75FqxPJnDTcve3SEnQtTSq0gdFoXHbbj33Dhs3mNDg0B8r/mIzPKa73hfl5E8tLEtm
th7LMSIQTuAgymvTyk1Xlrzvho3trqi3Tku381FpjGqNwszWDCZm+KodNR1UomfoSKvc93ItUPIn
rr5+v3svhJ2lWBG0IRoO+O+0NZ1A2EHKw+/H/aMT8tXKLqKD4xVQJ87UcZsBV2M7D1meBZUGX5Hh
FWLGavGrrn8rzQMbXqz+PUP68/3PvfT7LKIHxMW7lDC8tF3YmZCVOV0hbF8adxE+qmJQiekpqDj8
6FtIpN52m1iLt4LjgUCcWudhP60W1jtX0qMLKcGSOowbT5vq81dNyxcbyVw939v2Rzrc1tzXlrBD
A/5TIHJi2m36bNh+YV4pBV/Iu6xFALFNSmydzyNa28TvoV7VAzxhlvcWeeuba8n4hU+55M96NfzO
+hFFQK1Pst5P6ZUtf+EiWJpbMUcVPTfP37JJwDTyS+IFZnatuXRp1otLvJpc2dgVZt0CwNGuB7r+
/sD88Wj54qAuVcZTsAGI0kkkd+lOy4w7fdpkgxmm06OaP+UAY83mEKq9FddteSo0zYeVpuYpcZHn
YFSzlZXzlWVOG4LGpZFVEaMyVFvnToNvhKLglUKhWvVb0hUvHlUtD4kmggENoDnjITQsrqTs8ATH
lfjV77E4+SZEpM5IahSjhR3O2RBJaoYues4D+1WmWtCivpRlBtrDEIJT3aixmD+PeViN6752fQuC
sPBw8gU/9HQAJI1A+FyCMlKvKlzs3I50dQaYJwNKzQwNQLeoTnY22Y0WjIBbBOyqjjztaTR/GXoJ
zM2rQ5UHE56Rlt4c2+qn2j07Uo8ExBzyzIKqqA37Wx6RHuxt84MWuzxXgGiBsU17yvOXuoxdk+01
EDnGEfgwSL+rOBPzXQ+it+ha+HuWPrfAFnKfDNqEfPxR1zLo1bea6IFQYaDFVbwpeaBM4Cc4IoCA
iZ81T7N1clp4dVdOYlWlT9w0HOpoVp/SCc5NmRlVqnWw3WfX2FUtpE0nL/QmL3Lgdpm6QV6qJ7e0
g9FWIq5rUIT8hDxtlJfvBhjpwpCBwcRtMdc4H4W/UuLZTLOWWecuixGgQ9ZfZaSdt8QXW+XPUfhr
YDSV3doZkGtT+ti6O/dXu+MZaFdBMcdUW2XVOm2vHK8Lu3KpCVVYWQ5EIV6Sab3pZeqLPLHZ1c7k
hXi5xHb0miJbuGygxqlovs1/OEgzps/agFAEvHvXnlynxl1XZ4HngDLw0NJhU4sHpYoba/ChlBD0
Ng8sxuD0vsejaeXW7EGVcpVrKD04eeBS6qfuPc/a55zHdV0HIPvEja4FOhDVihc1tEqAQRsAr5MR
tB0AThtCU9/k5XPh3JEs6ZwE5p+3Xe5/xHP++m6d6YwpOEfYEODGpQq64HffB8ELwXWJ8oBfW8EH
BevYeEExnXj/+P24F77+UpAJ+mlawc6FFVfsSr4Zy5UyXsHqnjOEL/bwEsYMeDizJphebPvKBFTw
F8vgHddpPoHeeo+IPdlsM7hF+P0vciGhWMKZU6OC11w6jdsqPVnikVd70xZ+11/5ZS4Nf97ff31Y
Vyvo3Le4g9Ji9LlSRHR6h39HYA/XmGUXTsoS2iygOFjJc8aikq1JGt9z16nYYOva1ZXf4cIeWoKa
ddIpYEPhgsZTzZBx/b8Rwf5TI1myrrW6qI2KYtzKikc4D/5vDMb/P+4ioYBOqIQbAiqedrUe1SCz
rjwCL33LReJPKOUa4dm0RUE1dDgBfLoJhHmSqKNdiQOX9v7iqueK7E333G4d2HPN3k0FrkmDb6gC
fR4Igk1nwPG1xOLSZ10k/q1dSYWUKFGNHQl06SYAmt0WdZY4Vjmxlpi5mLbuFGQFnLaufIELe30J
PdWq2pjg6jCipSb22jCt27YImNSwOvVGVcwrMeHPHfZFCFoCUe226PpaR3RzjB1RwFMxdp7Dglk9
zW0XTHWbUO9nN50UYOldMNjM0VfF0eoHf2CzX7rE76Y45ZqvziwclCLhEJkc6fxI2RMxu2QuSt8l
v6tmr7iVrxRw9uQB6Mbx9zFtQa39zwlYolxHe4R/K8fJIt1rDfdVNvZBKfHGbnr4uP0smwppDsya
0GRg9I6mx9q+c9yfnPKA4aorG6CO5yrUK7aFvhCuQy/sy7jLKtzyd1r13Exh41yLwBeukqUQ7DjC
8BW+J2izVSHMJ/vEKG8rwi6RiC4srRXoMAJ/w39KuA+WXF45pxfOzhJ9mHbgxeXsvEHcD9KelOHt
+y8HifCvbz/9HHz+ujDmToUOl4cHLkezROctLOPuq+G90Y7wBYGCUPaeoSNQ0/c7y+fSCh1zU9Nn
LXs3YJkk9TJgKHY4s5qYehFk0+cwYW+Wr/XAArAGAFN704Y2rOtInM39iG9CgXNw+kDvrKh3YICb
af6YgVgyTr9TBfYV27zcqc29RvdWs6Vkr8772tp20++Or6gZa8qbXT0U8wkey0Vcd49CBfpcVaa9
q2X3Dnex07n2AlkWvO823H6bhmNWlaHlvnd8x21IYb6QmsGmO/eimQpoinw63b3Zcb/L97M9+LmJ
B4oJxLsVMMMJoUEB22CxzyH6WXSPzvRY0JM+PLLhfpYylNlJJQ8z2bF0rSqHiqyyZkcZJMMfSnML
M8q5cMN8zkIn35as9OEOB2ETVI+fKnNLjV/ChKaptoFOTlKUfeiKX3U3ROBbH10mXiaQnnL7JR/6
QCh3mLopf33/5S999/Pp+Ou795kxsFZFogZiSdkdCuXGM3D+eX+Naza217Qjxh1gaOPt52uh+M8h
+iJGLjGhDGSQPMtHDKymMdqiviK9ME/vsgaeWtZTrYVG9Vq+vKWxNe8U502xPlK46c7u2nNf7OK3
NTb3lIPjq6wgIbvKnQet5LGF12mbgWB3GzAKoqX//v6p2kEXFhIUoD41vuVs1ezKUXUxwFe//+Kq
ZnNhlCWYMVs44aHXHuYs6ccnY9z0ajgivt+2LRaXdMGMSnLRIX9n6J+HunalqnBhuy1xpa5NiOnA
PWnrVTuY9EGW4/v5Xqo7LzGlVW2T/wuw6cFO5SWJPOdHDtkZXCnw+wmldj9mH4bzwaYN9G78Wchw
aDcNmWLOV84IvqyQgWOgOdmnvjb/5NMBJY3aHf2OwSPbDE1yUMTBsMEgijo999W0jgr9U/fKFWl+
Ky5dS0JgMp76tbapRiVI3TnOit6f6RNsb+sUioZ7JztaxsGyYogr3/alllLMnq1MWpPiTc/YfaXt
oBd448CLG6HsR60yM+xgDdbdH7K4kiRc2gGLgGNAaFdpzjUI6GH7uQ3ThGs+NJdGPv/5XyFncmuq
SCVFs+RDybTD6PAroNcLmcKfivxfAxM5ZuogJiA+3NYneCnn9mM/9lfW+c+X+uJE/5eKHskNNbdM
PAUV5vPc2ZrwGwtqOGKJrosz4zeUEgPoUYvA4obfVDXSFbXxC1YeOqrjalbeHVL89hT1ttitLULM
DOg6zNuxkI3d/TJecsP89f0pvfSFFlElg406LEuGGch1eMKH+rVU7sK4S9hs5uoFhQIrgN9IZ/Mw
/33TdJeo2UJBu6qsgI/R7Reubm4EJUM77t+N2hqNzZQW021s6JzE8mrv47yOX+ykpf5Kr5aS5hIT
7lLAKmCa49lPbmP4lOwq2Kxl/SeZ8LDowpIpgZnfoZAZwInKd8d74n7kpQVa7wS+r35sS7BQ6lc6
9Q8DaJRdnYa4ZaBeExEtGV3NVyFRLgB6619n/TC3p4wldb2SWjL3eK13x0G8Gpm6vu1DLGJGeXZ5
YhQLZr4bdMOG20LR0i1cTGM5FzOWS6mOGWxMxJXzc+G5uHTSznuj1DrNQB/fPA7WBHP6FvWRvERb
x82RXt52mpbe0tlgTBJkPIQlnYS908XCebxtvRcBoBWzpVLnfJ7GlYTF4Y1driVqVzk7mcPnDFeK
uoN+8TW+w9frDd3nf8/TaBgym50e6Hb+aIPbS1r0SJ9kFrXi4ZYFgfvxvz/BaHVqq5lEbbBr9lKg
BCuvpHNf3y0wuvp3ZItNZ9VyzN023hiZIUO146535Wr5Oi7ClfXfwQ2LmNAox+CzFckpFuqVcS9N
enEedWpmHSuQg1rlm+191mincOeaWvOlSZ///K/btkhbaxx0bBIGNnYamNcmfWncRXnOUZE3O5Bi
33axOa4ITW7bGvq/0x09uCXbEtN10h+ZtjOzm3o1UKT8d9xZ4dxjukTMq1GIiyS7cb6LO9idR1SC
1ApBTwt14Vv1FTDpheVdgnQnB8ROwylRcU7SU/900+IuTWQLaXF1tjFov+PRNcGPSzNdHLnBM725
ho/reaYo+3w/0z82Tf9990Kk79/vlQqCN4A2jtvBokFZuUCYQOtt0GTQmmJTNyIg6baztbisDaiY
Kn7RoPtJMnQRTxRiSL6w26TFC6O8UwBWI2TPyHNDX2szWw0kCwsLNgPZ8AGwXMQgEuHUkF5IZWB1
Yg5qQ9+c/Wat4sktTiUYJ3xt9QdDRwnl2Op9IqkVOPyl7tm6MVCeLt+AEAmIOhvrKrcAf4X1TaCC
GhOMquMrGWSwq2bdt2KT51CXGCe6F91h0MnG7ZIuvR9HFFS2ebYSNbxUhRS+BuFI37KyEIXLkKbF
aR7abaFEkz2sIKw8+9Am9M1mXnvtsPY8kpiZlrjgLZPBe/QK2HjRPLNXLfxkvv8iFz7zUi2xha2P
kw4tWkVVmLY+vSa+fiH4LdFTDDab5ejgNVB0O6G/2k4F5YnbQAn/ZXDiZbKgxMDppNYvqT9MzeP3
i3Fp0ovgJ2illtAJBrtiintXi0z5yrGpvh/80kovQqBo+AAXggzXDHiMJUw+r5TdL016EQJ5M0H1
XcNK5z10FUu/aeJzFvX9pBfKcP+vWK3ai0DIi5p3EFDCPTMq/mxoYUc8RNpnnrf+TPqAy9EXWgYZ
Zz2U7qdiv1LgXiuRJmbf30Fn7spELqzeErFUupnWlTYCveq+Ku1zc2POsoQsFWqheRnQDludPgv3
aMjbvvYS2K9JMTblgPBpxNnT9PP7r3FhEZbmd60KzfDcKwC5XqfxdGX/nEPvVyF5selNQT0GF4lp
68ywbkFNe+6AkFFsYP+uRP3zlfHVT1jsfKtLDTYwUDOM1I4JZJBUawxrZPuFeKyn19vWZnEMCsBK
zbHEgtdrtr+tR6EuAfmVltpmdcaAQujhieGv7OGm2S7B84pQYVyCOvy2NLuoMe4pyBXfj3whHCxB
80wOfFTBQN52fC1HCIsCS9GU1ygKF3bgEjkPfJ8+ahLzJgKgnAd4Hly5hy5Ne5EY6M485ZA6BeXU
eWfKfOfW0ofoVXNlVS7N+/xj/0qXm5SJgRTYHWw+CvgbXcP0nB9PX2ztszLo3+MqUztWSopeauqm
AQVKDU2hoAKLpkmrQFHVkOtFxK/xvy+gW2GS+++Py2Q7271AV9jIk5l6Yde+n/WaLXVMYOuVmE0f
QEoyopyhKIuujDxVafj9vrq0gotDbNjtMIgCsae6R8vmSmT40/P8av0Wp5aXAJl5FMGHuNk2l1FX
tb50rSNBRT2ti5BNfEVMK6LInSb4f6iqgkr1mppAnRCSTK4LzskbRggGklTuc6Me53ZTZeAr98+l
K9cZWCkpEITwFvg59D8q8VCJlTqvJdTWR8cNuPdLca5JSy4kfv9zWzqL27JsjIkYFp+3hoZaz8YE
YrylTTRAAk2VBOLhe7NaT9UR7IVGaIHQ7gr9/vvvcyHILvkAZW6B8lzitdnke5kVfjqvhf5Se9vB
va2vqi5ZARPkYzvsA0BCnuf7Kv5+3hf21ZITwHkp6tpwx21d4Vs6UT9dO/NnPfOvj+cSMGwOwNzU
LUF2a/V+JwO9/WkPu0x9dcXHAHRhY6yy/lhRLyDOjz7P0HTfAEMCTVAeyMrx+36VZzuXjtAqexmc
F9feDNordqyvNkriam0oFHAZIbfmqSdN7BxjbeD/Ik8kBaLeCqTBk7mViQKAX2uvoO+6EhBD6/KN
h79q+3400w316FbjH44HnzNaBbah+ekIrRXzd2uJte48Ktw9tB1QlOYBJfbItdxkVGmiF1CBaIuw
b6f7edTDim669DRoBKVHO0wJfA6VNODKKnXwtLIp+N+uLw2ybz0WZoOI0HIOQJUPeXnfoDDRzDQY
oV7WZ8N9TtXYUp4J/U0dDQ1t/JuXDB5EvN060tMHkm3SWt/C0zwejdM87wBsDggLIdfqO8q+bTe9
qQX5YARd/zkpOz2H/aO2gslYzM0Gqzn4bdtGLP2tDj+G0fVNB5hPrYT8vrmyexlkcogU9eA1K3Uo
I87aVaVlIFTx0acqtD0ndT3OIpmgSZ4qv4dmPE2Iuox8MnVTdWJluO/DGXlbtCjhxhZ6aaX+0tCt
N/wu1LUonmHOGqgwe+vyPJyUw+j2iSitZ5HeV8Dwc97cWw3IvzjAHlrZ2RBDDyEcKju05OfQ0pB0
FJxFPVGtk1fCCN04sHr2FYQlf5hiLfPiOlNDy+GBgWikpDzovA7z/qjKvUm1RHeNgIL9oI00dIs5
NJ0HVM1QMfIFFNbTqYNhaB146NPp+pbzyu+r3w4rDuYM+SywOQfjMEMB0RUWrKYBgfZ+1GMC/HE4
cDuZc813ZBPhIgUaRKgh8yIzKs0HSz8J7zEbH/ty18NkYIpH/Gt3/mdLOctJBoxBWfKJVgf8neDv
/aOXyGhmMTqn3IuCKg9L1M2boUPtPBE693W8s/v+0AOHkqN/Zx8avmX6azcxoGoQiMmnq7+J6sMQ
766b9OnblL5p8rPG/+ZoSQXpu8JpgrpW9nUZlfU+nd9TfVVawAk3QdafxvpI64Ner5FOBwoWVPNS
cJeBxgzTYd80e15EgwqvcdW3wWRhyiEFlqLMaaROR9Rx4kxhK6jHh6J57UuC+wVMKWQX/L0p10Ty
fVpPECocY1UncccArgDpJVe8lUvGVWMeAQgOOuVg9fvB7oKui4YGlOrmh2s9kqkNHVGHE5ePI6TL
dNQkoJK3R54UddqxyTBhseGzEjTVy9yurW6M+2wrWz20M+YX1oaT3jexSRW4m46IOvPsbSla88qb
A5pf6fjCrIDGxmoPZeVL4aEqAmzJDPV8XYTMTYy08iGTD2tKufeKk2UeHfUEI9igD4FFRztMkzlk
E344/E7Tx11m6vdjDQCKYfpK9VyipDoD5ETQ1sUT3SUPVVesPA5ReQVOIUVEFLSGAcCt5X1Df/Gx
OtmutSnr1k+NMjGM+9Rt/LqCV6ECfRD0RkZhAGQ++Hpj4SkqQ2949LzJp8KMHPZm8wqkVkDPKZxP
s/GpRh1Fwvax1B4gyetb5uBz70kKwJ9w7NzMDL18DBz3UGEFvOYH3CH9jDlBSZsV2vuBApEPCR6z
Ye1sgPxb/mRqgOSJYjXWawuUc6cPQTUAxqoKufHs2Q+p/iwLftChOpmB6ugB0aEbNAaqPqLiPetR
ciHilavjTw1gPsdTzvbao0/m+iybGbQweE+5XJVqHWQGvFLwWOor0A9U+tYC/V6PzFeBj5C1FVL3
LNtUxaZ4nBiBCW4aj5MM+VyEMOuKy2kt6m5L6zjP4k5BddhOyPgw92CklhGRWxi1DuZRsmdbB3f/
TiEvqJ4qdGMh18F/McKzzFDeSX43YPOw1MPL7awW2/gl0PSVcdSwY3T5kLVox+tZbPdJziO3PZYD
alTPZfFg4pzkpEOXfgNrnS36YrAPKkO7eh9bukGc9kA3U4wcxTkV0Gstoup9r+lJiUuvN54M534W
wFnWYT2AdMZe2hQ0T6/CT1oP2b4lbWQyExW1PILH8GNhvBO+0RRUanMaNvBQtcAsA0AL4rPK8C7o
L0tfGwL5Hl231h3NPrRZ+B4ATuOwKtmqq+HJuykxpTbbACe1tvsOyeC2t3Q/LR+HKVF6GU7pM8BD
WquFnqn7lMaqA9hV8QGXhcAb7iwRZuLBY6/cjZvxqPQbqRfrrrtHnQe3Zz0NH7Op+T0vI11RknrG
LnqzyQ+BZ1QOS04xOZse0bWk0FIo13oJQvWeEA2CCi3yLr7K2slv2rieDjDf9RlB4MpDoZ3gMZUQ
CMEyMceQ0D9bH0eFdQIPcF1nhxnF61qsBuW3DflC4HXUFqdfQ82TB6gQ4lFkQZwvA7cPZkEBbTz/
HGrmVgSp6B4l7ndx11TxlB1NIxyrXQ6GpVMkqpHgHgZsLKgKCpufUNV+qOpq1LeW+TTLo2Y+a/XJ
qCU6Y3dMAXYL3GVp+ql+7F031tB+ggRGiZtwyF+6LORkhS4S9Bzui/5JwbXHXYiodxTSxzNH3RY/
A6wPj2THLAOMulS2vPuR9QoOpukPPV/rMg1LYMpaFU57yMX6ldPKvVsLn3dNYLpICWZ21GHUiA19
qBu0IJCwNFUVQlk4yLo1IvPBoVuJ6NRSGhRZFuSeSJQBnlDOgCwLiqqkh7UY4gp98JQsrvo9vNsS
jygQx5O+V8SgkJ1y1K1ygcosOr5F/qlO+0rfNu1vqEQqGnzeNp18SBvpW+ytm9Mog50MQwwe97R4
nguo4c48dI0I3reBWbyJ5qXU42qA0pyMJag1boUIluFml2XsQKalHVQE8E9ersBRCgpSYBM5ocDz
ZUYEGF8877F2VnN3YFYbssJKarltveag0eFQZYBoQRNoVIodg5xYB6i9UuBqsUcHj6LfIC0nYyvu
KWMBTdOwmOsk7+lHN7LVKOG1JP3U40Gbsl0zDBDFvUNeiFDgxgDa2PUPvWn9oihCmDmGohWxpj8C
+OMTWM/O7q63furauknP62qcRKr7Pc4QPG62HZbAxuOiUBIb/iyumRCVxqT6mHG1NUhcZqTzhovy
AzaxgeSaGXk8VFaoTz8VJNk2hIAlP0zZjxZ5tApxCidfzVhlwkSQW/NRWmpE4AaOA+DlcpUJb9+B
42RYvxwu4spxo0wBISwl625SfYN7AcO+gXnVqtbeR0JDu+6QAwTaXusMP7X0iHdFrBV21IsVTLHC
sQaPUDnLYGwqua9s+VDan7Z5Su172DUi9+yESOCMHM3V1suALNFY0JYr6MMENsxQ9VkivoOI0uxr
zQrNMvcb29qbbRUKhrSw1VcNnXwxN0lb42JjsB5iYIJZGo5GG+gIz52JVZM6GFVm0lu/Bg8yfxN6
Dr1DXwznYIxPdHpFurDq1eEdPhD48cY206oAlBQEtwHQrQ/42amZFZWows72YYTFlaYjk5fYjMjI
KetPRVMHQr8jgwhdi+JgdIGCXEraI/DZA94CY6I5L3ljxLMku57AlCcfoezE7jiEKnOunUwLV84g
fcGqrW4QPAOcKCu3BQtTlCG82gtE7wasgT6YbaIY3PrejMSGu4EonMBR14wjUawwQINF4SK0qnh2
RghK09Mkj4ySmFZiX8AfunHzFRDk8L+x4BDkBg6gGSWFRrQ9o7/nrgxa7XpofRtY5lmZdx4BdMy0
3moEVA5lHQ1J0ax/duD42anje22zFsPaGuuAgTw0ekjuoUEDF7nIaMb7ah4SgsPptj30V6TfI4kf
q/zkauN+7qC7YVhq0JFfttMe9WLL2x/CSCPb1XF5DaE9iZUjANDPD6IFvclF7qb40J+OIKKHZy0o
bm0CVWM//ezTIky7Z2l7K5WRGMrlW8Pb4PeotZfcgtPQFHtjZBhwaIfiUG8kU+P+Lnuo5Hgkqpwx
zGEqeyZL7+TQxe0Ud87RMTBxEPrIAIy6lAdGnciGW48OhzKUf1rV9SHCF4+Ffsdps2MdsJAc6FUX
b0Ya6naOvthTh9dhZj9neRsw4OKROZZZGsGFMipghJb1w7p32acDWXB/gPcQIpzYU/oA4Rbf1u9k
W/xszPw0IdKAAElYUsxFAORC00ASedwRrUdyByVwDVG7ECNZN9CU6Yz24LlbCxQxaOv4g01A12oB
THZXKb0XfD9kNqLja+H9hCYf9Sk0PKsix5WGx0/RAb2PKA45YENqh8FFiWfmWaCxMdbUNqy4sR8g
L+BoRoizldD5iYAomeHitYYHKChG1IVKedo+Dtb4qEK6W9ZVgH4POI2J0JLaxA+cFb8ap52nDFE/
ODFsIoARCOSQRiyXvl0+alkdwkQ5mCY8JfCGHMo5GHAEx5REcn52BFKCxgwa2155pYYLHYY6BPjH
BqGy6iC7z8eTZ+B21bQuZFb6PPMqaKz8MJteqKtrtapOHvt0memb4G4KYwxnMJNnwMzH0Qw6DRUG
VxzM6XE2jmRIt3Onw6UQ59HaeundjPd4nndJ6uEBnLFQ78wAFjMJyR04T/Q72pqfJgTpIdDP2lNn
xA45ZNoGctC+p73pxXOf3/VwvPe6HeIWgOy82LMSFQ0mAYKObajq2+r0qORlkKZ6ULX1CR0u5A/U
R4c3sSfvzijzVTp5667K9mYzxFam/6qQodp9vhuc56lnaFQhY/AaVF9mv+BG7DVFQMCKJRWCh60k
hpdvVKCwRD/hLY7aAiTboAut+4YB8Z0m8yneEujvxnaqbFP7AG8+XzjoIw+P0plhTYMXvzMbSWbs
exvc27OMfTv6tc0j3Wt9y6VBhWgHP75joeT7Ad3iQQ1NsMAUZDpNBnqSHio6PAYm+310P7063zJR
+VrxsyPFExoyRxREoNugbUiOG66WzsE1+aPo0gRIO7wWTm7bHml+V4735zdpAC+zqOjgpjTAMgm9
ZUff28MUuGaH9GzGu2ib2fxAU1wD8w8oIgYOMXydKNHsvpcoJw44RSgZAYpb5+iO97NfozlM3uHH
ixrK/+HsvJbbRqI0/EKLKuRwSwDMpAIVLN2gZNlCzqEBPP1+mCsv17KqdDU1Yw9IAo3uc/7zB0Cc
6L5r3hKQGnIuqcwyrw4/CL4A0gpdgmwZ1jV43ryNcCJVBr6m8x5Y0cUeWMHTxujtrdnTqtTaMUo1
rzLJsllUNI0f5QZ5v37DN7PER2mZK6m1tkZ1Bmx0FR49LuKb0N5GhbUys8F1pHhtgrrpg05vzztB
IkBnI88el41np4XtFqMio3sOzIZN9mNm4+xQeyZBeM6lYRtStGbED/RKCvk4cdU4+xir1oWVTu7A
3YKIKJxjQu8uibq16zPzNgQwuJoVv+P6zWmDQyx3G6Xm3FGm2zrKfSv7kOaNkRtrNdhltrYZI8eN
5mYjs2oTjfpzNLYG1QO9saLNfjTN7Hmytqstm7629JI83ObZcFs4r4XSn0uAKJJEV/1ArR7K55mv
1qFsbUlhiK0f+byXrecBdk4o/S6nWxCNyb4YXuqL+Fej2kcHQCi1zlPrrFNqqkKkCLxfVeMtD/YC
kL3Ziq7YtPq6RYYspaeUSm5ofyTFrgS/0HvfkE9B3K06GLEi+lngoZxE5qriZWpifT3PHyMFy0x3
OeLDrbXHVBF+DTac4KdkoHQCWoOxLW5yIT03eFr2aXFO2KfrjNyEPNtFpNZmzrxSEpho1V0xjF4a
a6uSvnQevZxOG9r3MRzsoxVp25wSbol9dsbXvOsPcnBTxTEi/JsytD2p7r3OedNbHcOs+JQwtZD5
vqFscveHXaenN5JRUxl/5PbgEijuDzXVX9l66TB4QxgT6ROAVD4Gc7B17I3NeMsk0Ce2skPePFVF
4DoztVVpHHobNY0MiNstfaRxqqNp77QukgC3saClm7krZbBK2tydoKg7qX6sRjZxp1mZUeuX5QjK
pKB7EG5OVTDWOmAdHFSyVuqBBVgrSF4QKVM5NSVZdMWTFS6u9MlNOFk+gexuaDqeUQdeXgn+au9F
Se1GqjgKm4WSp8dwOo9qdp/URFePBSJ7NrFEWutKvBnKABwAWX8htilbVWO9Wma6qqG+6CwXVaYM
kWKuxr5hPndIshRJuat158nA0AV04hGBrovN+6mence0EDu9VU6dPpymYNy0sGhlQG1V2uUZjvtg
j8tfT3SJarzwrTFZZYO04zhUpyaix6QcC4dTN/0c7+1OO3Rd96IKWCgqXWgfiHWoBqC5pYEUWLpE
PehaAxVNARwxIvVWbmyq32bmgMeOwRrirZiad9mpNrk6e7WMWi/X97ki+V1pSBuRv86BfjBgGkwG
qSWpr8YpIZ3k0o5y6E3ly9jCh66nsxooXjEcS/w5xhfNGldp8GCEP8LG2fdVesDW7iWa2bkdsWnm
yTUSXhDz2R5IulE+6uG5JppDjyx/lsjP6QI/SolLVsVN22TjyjKje5oSiAHeUNCoOz+izt4TFv02
Cli7ZnmaamOnpA1mErKUrhKrYxrFCIpGSLARpQkUeMH6mnyhS65VHyVFHLWGezxdwuloSzdjwiPb
tlEeuXL4mFh+aVLmOx0JBTY2FWpperpBYGo7y27d3BnYt/VSElJEGe4cnO/reP6o9E3VVKSoSKBv
LX2G03RrQd8fOY9yc28l5Z1U176TqvuinYCu63WLo0+oQYQaLw7lals7+6ZS6c1YYfbg4BVUrcz4
VbSXHOAicNS93FmAmnW56hqDmmkuPUk/J+kuJOR3QevWYVNuVfVOn88RNHxbCK8kn8HXsjqDSX1v
hChYhuLNXkSNab+OHJX5V79e/p2cmLXGmKrmnx3zgeXfF5loUM7+TDEoFHtVoVDr4mLpezBK4sJ5
r1AiZthJ6gsVe0e08kqrjx0FQztHd5baryQjciXF+BiDEmMhXGja3HbNDjmLeYuS0UuZ6KQHkQPC
NJTSo9Zc2tLajKJZCQbOwSivwx78ybkJY82T4bv0cu12U38hxeWtcpAeNIXb568B09bxw2gerOB9
7jkmJWvdGdWm1kGCsfkYql9W9VBb+9wZOHNbvxGnMSrWbR/7Wn9j2tLa4q9X82+6Y38wqn3f9oSr
6l6aB8gnnBUFwKHriZA61U2yCafXYtpFxiFX81VeHB3zqZZbvxLKKpxlTwI1SGTflpFpKqobmxaq
/LeWtV8B8SqM11SHOrwEMJ6QUSgQvpRoE0vNj3hQnyphZLyOYgP0dZ/be6naphZ53t1uMuY3mbKz
GTs8ptA+hrtAbIO63vYSnp6FvI5iUKq+XweKsZZ5ESZudh/9GtPiLW5z3rDMk0zBUfvLnka3HO2n
WMNh0rHSi50orpLCo5egns2JesILZh2mCrX1fhAHjo0dC3zTNfKuUdgH0uHDZJcq22o7Kw8hqSUm
37/m7k9xD8QYWN5k629dN0CSi++c0FxpA2e0UWCkVQIgzXOxLQY79yxZ98b5jowgxXWA+whd9Qst
PmLYckdczFG06dE2520Uq7tAkrdyYdPV6ccoLu4UOFxd124CeoIh19d1Omz1gdARJhZKdgq1x3R6
LpN3J3lPxFvIEaBga5IeO+2tFEDt3U1onIV5N9CzFdgEhyCRACaSlPnp/J60z870nPYfI0qrYjrr
wxYMH4agbK9BULXI8M0UhcJpmVw3Soj68pZZotIUXOE2VO9sUBlH3kndfhR3aXMKq7OenZToFCsn
eXof1cXK+8Iy9IYqXfeSdIcfaMHWNMuJmwVoklMx/YjQdLbWeTBusuUEfKij9H4yaUjr3F8SxLkZ
v8ryvTHWlQazseXEHf0xcPwxdtmJbMxbootJvWsAwhcR9p6hV2uVO8NKwRtwb+k0YMhkyT7Pzkt7
OTm3qXTT9KBHxUkKtHvSuY8GR1qoMwXc4kjO1G3TGiiGqf7nW0PsgvwDf1KYFsdeflekcKtpvFDi
lCR+Kz2N8WMzuqqyByooMIxKxWJR0x5UY1NpjpeX0572P7OX533oLe0sxee2uzF0XEsY9DJHC0Ev
DyLdF72tvSSzukFYdMjKV3V0jlp/r7cjNsyFjBGN89aX/Y1ByKDnDG+G/NRFyppOax06MWGHJF11
xNT+ZM+/m0Nnq0vaaXHGyfo7O3rOezjt/aMUP+WMirqLXXlJZe/1aG9Tmm9165ckLsZLkeykpvXb
Sd+08lnJb1DxM9Zw2409wDQN/TDAq6fVHqZccTP2YxHUrNuzlg13cXq22sjHG32TqcGLGd1F7Aiy
gbcPNSIDAxo/O14V1qbZ0c7kpu729qWXsp2k0f/IfFBFKNMDJElf7kElpUsV/srD/N2pS38enKOs
hQdTnY9qxdS5bTW3tqD14r2aUYc7se0bbN9xvTaZOxKCEoMCXFJaUr1I1qIjPaeze7+JoCxFmqcO
j0QCYhHcMm4+yN272og1lKmVCvSRAWQYuex1inQZq18or+oWLKPiT4rksRflxe4viiz536IoXNuD
6VHYNr2AI5i1nlQwuv/CduwT6oNxRUpKxrzk/OO6pDrXzqmyvkeKv3YEk+NYLo2J6ybMMPut/F2u
5BX7qCC9TK1syF9Tg480j+gL7tcn2j7ZuOIWhXmtjV0ucShp5i6JXwdp8BVT4YxlGKvqmzGt3TBT
17nz2w7GSxa1qwr8NXQaL0TtXvw00/SL7/LZM7kiJCHwN7Jk+Y21wWjKS7/5qK+IQUMqTDsteSRy
fp4YZTH7/tbavPbjsWfTGeI8RyykeH3ix19xfT5hhV4778RaY6eBirSZw6Yw8o1mn2nbV0E2f8H7
+Yyboy9Epve3+7gIl2Tq/4nlsJOGWBIYmALX1W4/d5uwosZmLj4oOyuRV6NE/KCm7egYD7Fh+Lr6
HEwZZehN4TBbGdiHQUaUoDzLzXDT5V+IND79aldkxGxIZzkKIRvnoN4kxSJT32I7EFbVMe1/MYPe
1f226B4h+ujmqcI93cTAQqotHBzSVUYPQSdEIOAxyB9U43vKXfna6YfHUQImODjU5h6YMyGp31tC
y6vwx4Oo7bxvWxmSa8dodlJ/99+zZJf1q/1ClE1pNTMX1jdStyK+53vf92q3sESq6JJj4taourJG
G+p977pXr77V6Gkt4oavO6leCPHQAAb53qWvXn/C8NRi7hEhFt1Bztbx+L2d/trKJyJJoAiHaToo
7/Nz+evfX1b7hEr4/4x8YlWyjMliO9YhZkHzGIzFiBb4ZJxjBtfZTZxrlIDBnSMtM2s8QRrmiyI7
VvoLIwhJOurJPqaaqBISsVSdTFobXR05VvOvYsBRVoznZTofy85mUH7IwdtQ3zuqvDGlhygc4ELt
ldnEeZiXKVfu//2zFhXiX6im//3aP5a5pSaRooL4HzJxmbApEc1ADEMrXrSqfosrfmIUjN9bov/R
Xf/4rCk1cjOrWUpWcjM3a8t++vdv+OR0unbj0Qq9LxQ9ZrcPj2Wy9Ar/vu4nu/215aGp9xU2m9yb
QSrZiAlglAKAJZvw76+8Yf+jiP/t/l/tBkMia3Jt8A4kauTOxV1RHmX9oRxeu8wBZQwYIO8G7diW
Ryt7LdobjvWyeK4lCY5bugLFBLrO3LJ+z4dXR7oE1nOsvpCsbk4AtoRpEILeLlNLCYedEGinzNZl
/VtjTkoItqlWHOePcfpkxB405pXNyCZxNgq+S1YduZ11UvuNJW5lcET5Z5zcGcq7M7+APrtDdKOM
t7O5xLDd5o1zlprDmJzjEtpBWTNkfK3Ad8y6uQ0LDUokDJ7wHidDu5mJ1y0voy57Vf40BPsaaraz
D/svBN+f0cH/c8j6Y5mZ6MG6pMeOaLHloBmE+MSoBlvNaQToN+E9Oq4RKoRtlF5FJ6wDvjth9C3n
OfnaBbIdnVISaLwOY30Kg634ikX92SK/2izVMtQjCf7Aof+wH6ovzvTPNrVrr8Uplkp7qGHqF8Oz
QbIoLFDgMRfDLT1E9NsCx/XNegwVT5nMlSzPhEszkQgtr2p3Ubqj2xfdxsgmQENuNlMNy1BPYTn/
kOP2xtEL2AbmnV1EHqaCGwVweYzNXThv81Bzozw+TuDJqXbMiWWJta9E3Z/cq2sTrU7PRDGnCjXB
HvMB8T0DGvnaQWtomWY3EZeNz0zj4q/MUj4ReVzbZy2O52mes2ICg7HcLzQTW7P55lmoXnVTcSv6
psZ27hDP2C/4efJFofrZl15u/R8vmSLliK0rrhuFuesMIB2QScT3YhNl9WpXlEnqyOUev3Llneno
97qNa1ulVlKLNhuRiVg/ggfz57/PiM+W2lV5lJphKw3QdBZbkjbx2m92XOrV626KtgzEcgfmH/P5
K5OPTw60awelvLcdRw9yajmn3jQOVHQ4SJYMTcLuvG/dj2svJT1hQxGZNh7K194rfn/voldNUYIR
sxzbLLbmR235oDjfu+xym/5Yw3kTW45cUifCYmTM5Xxhy/DZXb565VQjbCShqrRwWr+1IADnYeVa
rbbRsq+8dz/7iKu3L1Wx1bRh4mIpz1Di92DeJWTUO+kXpkWflLrXpkW9nESapHTsn5M4juGwcjJx
sIEzJ/UWHc/3yvRr76Ik04U5ppjmqjkM863ThevvPderd1Kt9aGfWgU5/VP4IH1zYV+/kHrJwFZm
RGAowQ5QHzn7v7/tJzvptQGRGYRBoyzdSpxuU0hO1FdlVPj/vvgn29O1DZHqkCacI3Rc0Fox7Cbt
e3fj2oaomhIDZJxb3LbraeGLf9EifLLyrl2IcC+oVazDJtLgIAV3eNancObu6inxA33+4kM+eXuu
gzxVM7XDLuFDgEUXXgfzBR3Wl9Z+76C59gbSDKJCwhY7B7Nu45WpK14J3fB7D/TqZAwNW0l7mwdq
BBjBYfrwRdX82UJR/+9eaGMlnk8T31k1PPEuJZt/f93/Qp7+0t/IV++i3gnDSR0xHmTkYBN2gAmc
tDE8JhizSuOvORxgPCIpatFqTLUnjTLqrZ0J51JWVybjrKyEzXVjqjYEYGQedbRJKo2hZ74R86Ne
TMuk/xDZqgtZcjEG1aro0cl1357MTTmDymobxRw8ADNXxz0jKH4u6ggplaEqvM40WQQ5HE28+sY5
O+hyB1Xz0kLtjk3m5xjJ5tYbI3pfocsKgfpMRi5RVmzmbNypXeN3WPvZhSfN5jELp52T8Mf9b4Nh
avc4K+E6QpQ05LctVv6Bfm+rMBNyFSnqI951sAu+qEIMa7mff7vPV9sTKmFFoTYVmHZ3yGyfgvHR
gG8kQaAs7Us5cX+CV5FIG9XRdpPTrbu02U+tyQxjb3UTc3mxza1TEWBaDj9Vx7R8dBiVV6vB/rWg
Emm5byx0RGq5WdxHRs1PoQGE8h6q4CbU0erwp9N8U6e/EvUN6QMKh4eCwWGhb2dmz2O/HnV4LHOI
s6En6tyL4XnH4r1E8oV7kau37SqDLGyNIxKgra4k65TpxgwpKWNQb/wiMNoUB61/GTJnk9tiY0SA
JDC0p5+l+jMhpGQUuwRehnLTZWvJgXfDzLZW3KbajeoHML0rzP4xbYubSuoOU8pQaWBSiT651Uq3
gVIWwDFJNexfxdPUwpQebico82HOnUjOFjM5tGlwpDBAi3Hcl/r7NqrhgOnbLNLdcZLuyw7O55ui
TKueZrOKynU6p08j0d9Z/FTOo182B81clzKzeqwce6XxLP5Q5E8zKcjCEHcS4vFa539W4wGGrCR7
GoTxflJXvAaVecYCazVWW7PqVk17R3aGW8S9r+nvWX00JsNLzMLVhPJctDUKRTjpfKsh1n6aOLiT
MrWNHQzXxdCv5ZlQazQpedTej3W1sL80o72fhs6zUVL0quTB29iM8S28aSsv/AxvcktSXBEPuwEW
fmhlLomSc0XiRDTvJARW+plsPS+Dju4YKRkZtqvwFQw+uobJMoRQsZYBo6/qgacHzU4J2vUgTExO
nb2CytMJRjRVuR9Z3bZn1tbFkZ9BVkibcVObH90QrOPY2RY1E69Iey9CqNMItEIGtHYu+2asekV2
mRptcYdxTQlX3yY7Z+qv2LqdkDIAkrrAIVBTHaLzcte2+l0XGe60SA7nADLRj8yp7uwZOyYmKMZK
Qo8gSScn6U4Vg9969HP9x0Ty7hwfLZzv+i2N0C142Y09i6Pi3CvR7zFEqKlASahgthulO+oPshB7
J92AKDEXDTYGfAs+ejWGa6Z0lmO6Dhx0aEFOS3rDSSgydLECEmbti2x+6G0EQTW0UVlfFTwxvXhu
xmeZlQg1amRIEAyBmwclVKl81YaS20zYj5D4MjvWShPPWB63ceSmIxKTHGbqnK+FtpehOZhdBJ2N
qWUF2zdDBPBWphqKwl2daKvI0ohIxOEvR9TYHONpXGMAheugn6SXNLchDvweNHtFOI3S7qUCXTo4
0TjwwAfT1bAK0uR7A8E1wh2cw1Wcs1rjtS3zdcQ0w04e8um+lSGYh47Lw4BjdVARCzsFfHuHdQwY
2aXPUt5gSqShxVC3mbDvQsO5DNYB+lYO7bmK9wIz82pcm4156tmgrfaHlKEJTJGJxq0nV/g0J5RW
mG0xNoE9m0Wpn3U/RoP3s4emQ9jIoP3GrNFVZQRYk+5VxlsNu7Ubn7qx2Mixxez1LrVxzLS3kIOU
LnX7iNjIRfc4pPtyvlE4wpT4ue1hxSdvjqlvq8qEbthsHUsGnRtWJSrODOKnJPPSIfi5MfO7MmUZ
j8bKhtcvO9vJOQUWSW2thVl06Q7do63A3oRj75Vp9FtOsn0YXXLm67xLy4EoDAhQ1rMuCrbIwp+7
8Dlg2tVBC86d/GSGr3YIFZ4F18GfE0TDrCZIQxWvqGw/JTA9CtJzynS+NWv5MYcTP+Uoi8eCfTlx
XnOJHTEa02aTjaZndqPbGGDPRlO+NIO5G+QjpNQIoxjsHVANYz5qFmstPnTDT6U5xdlJlV9sMa6T
klN5ZCjZLm654qDqHPu/pq7etZW2SZN7uIb+FBQnOgBX57kRBNOkF6PCjhkZYOfAr+0YHgX5VrGc
U6OehuZnzUQ+FG6Hb73ZYWEYVv5k74xmXNXWY2e/gi15STx4tflk5B+aeRmSFyLDPB0pSUjR0Rc/
LXQMM6E7amvdNclt1ZKUEl6S5imP17xRGxFwNSOLT2E63QriwGJpnwoLLh07MBxcbFVdJi4I8WA1
pUmLHNjet4XsihzyQN4mfp/cB2V3GAp0GnBxTGjeNdxNk8qEZsp0nJdgupfTAh4uBJYwegjnC1/D
kyEdyfbwUxuCYyPfSfqjiDcdmDBSqjEWu0zaWwGYsHNKGSFVkNgXp5R8st77khNn+F2izYunbJ33
47GzkLo5vL/1j8BRdmPElLWF2SmxWDNZRi8TrAyGdEuarRSPlMKCQu3e6L8yz/sP37+uTfhR1/Zu
EbmJAYIYcXCmc9cqXsze3DaIwusPXSSbgtKqg+gSNwX5TyjZ0Q8Q/OuHpuSKCO1b/DGr+X0acLgF
lybPvdwIqfNUr+T1TEpwR3vX9QOkK7Tucec2kbRt+hJWuINW8+JkMEOLcm12kKogBv+7skUO8JeS
i591bR1ZdlGfVtEA0jvAV8wQvONbU99Far9tpdqL2YxRGm+Ftqmr+WgrL439Cw7sSs1MzyqHVTSj
vUSIVcHyGBMDMfYN4SKrGVmEmBGQSn6t9wdohfF4l1SZX+E2b6a3fYFoNVEP7cIlrChQGfV1OoJ4
q3Kz4iFV7jo8D+ZOeHap+XIwefSqv3JEqE46r+MQQyqGBtMdWenrEiFnvBPoxOLu1oDFpE3ED8mP
A66MFmKSJDhl0TtUWqMa9sK8TzinElH4Ib2k3VunJIWRBpofUFkhYGPOUKYkJAqk0+0ekyBlldcx
avJ1g9peMJ1uIAWxHczN61wfsPuhEkKubJXPsoTrNVDi4kDbS0ejDu87Nq4JJcDYrp365BjnpvG6
+E4t562c7Caee4uaKwhhFUvlVlNDF3IadcE+qDZBtlNF65pm5M1sZ4YFnxOxha1DzlYqX7dvCjZl
ue5Xaleyi0P5REikven9vcjvI/RnoLDlAlXHdxVEOcwynMZZxykFqL2RTHRqmnyMs/MsvXJkwMgU
nkblVA33U8KcNFzLwWnm8Gzqiz3bXqhupHEl7q32VI/zKlhmLfIhnO/U4sFSbo208ck5XukMyeP+
1Fs/WnSZ2W5kWzMplw2Flbzw4rESSHnuc/xq4zORovhvL4F4kuW7KPw5NIc4eQ7QVseshZz1pxnn
KvzpNGipuHDyUDbxEnZNrcGGa6PaZ6RFtEIQ2rcRKpzRgrdMBprfI0RscvlhzO5K5uoWoQMQbX07
V3eOqqxtM7gnj9tPnQMZGHbarKsK+r2qHrsy2hV0PwEU8TIzYU7xeJyJcUH9VLaveXBp40cld/aI
hPAC1B6Csf8hydUh45UurffZHO8GYj8JXSDhzSvIPGvBn/ryQe/YIWSEDFG5D2B/ajE3ALV0LIUX
CF5ui0x0kDkEprsyD0gpG1dDcJ4I7qxgutVvgXI/qOWqQYjhWFgX6I8G3rR5jFpWTo969Thkm378
kaSTV/Z7nMqWjFDKVlhYOhujop0KXkWtuiNweMVLhgYeHTOpDbzsb0py31NeyDx95xF9F5EjnXhr
goPGVFi9BS6h3PdViMTdfDL0YzyMG9t2PMw/OvkwcX7k+muC0mF0nnT7t0KanxmXfjiU95YePhaI
tWMcRrA/6XCA9/oAanzECZTSf4bYem/4j0qGn8MUbXLlPegm3x4pA2CFu42+1aPNJGqU7AeFIWZm
0vu2z2lSIohO4c31iNpxYBjaR1tqD3JJXkwddfTMZrCdKa/Lvv0R4Y1tOj0arGijOxgZMCUy0SAO
HTzPvPNDVAetXj+YvbPDTv8sUPVbE6zWzMtNnNMUhHeK4wrSdZKlFReUQqj/e/PWQPwfBedFRYNv
SmCvu9FhNsc2HqJWxlggn6M1gqaaHkAsxRyJeo40riPovkU4ejaiCavdx/JRLZ9GADQtmxCKzG4a
UJGj5VBM+76aiQhZnqczbYph2w675RBSs/oj1rNtEmguknPXbhBE6JcJCCEHbZKQZM1Z6CH4wK1i
F/fQoM3tOO7bxL6x9BxhbXzSNPxxM0iFdedH4SbBb8Vu8/tA0TcdSpiw6c+Bru2xTNvowSKbsu9n
3d5ZvXxoM9Yiu5GN/7IwXiQkP0HB5tTeh5D7m+Z1aIK1lcNtfiCqp5qC41RYlywVW8WGdYj/zRdH
2ScH2cIN+AMHR7XEjUAvfZgQFaKJjpovcPv/Bgt/OfmvHYqFMphCV+vxYPfdIxvZOcCdZzSpQTVM
IYiGmqj97RzCp/0bqwbqD9NFWHaYJeUmHe2d3M5Pkf2ROOHZCT7+/Wv/hrcux/aCCv7xa5vZqeHO
m7iFZfoqpQBa6MmiKr9ARpXPrr/89z+ur6f2MNQZ47xK1rxulh9FuC9UEorERyxdwl5hKL9TBCzj
bi84D/spOWfWuf4ydfe/Wcvf7vqC8f3xDfAlL03WH78QDGVGXa9OOVqQ2odFtg+Eg+KCcMnyZiQ+
IUbl3HJO5SonTHHsqgM01xFHBVuVv4HzLzf8CrKMEIHFKUPxQyRtFPE4x19gi5ys/KC//dAr0NIy
C7QbnFUHhPermmhdkDg0iVtoERcaZ4QhxYHihwSPzC2Y+Bfxe53hT6948txeSk6TOdK9GoEa54Cv
I5Me0SxkBa3v3VC9aKG+Nsx+rc/6PqoGP5JedNjhpWbfOOUPUQ3uFMZ+nj/Vs+WKFCVctWvbYzA9
FV3tYWrkoIZVupsmSdwcQ5EGkLkObjV7b7OTsp+5lXlE9VfXz6ncA63ha0OG0IiYjJ29LREDpbNr
VS/YhGQBSrZ9N0AYkj0YIH1uUTgikZe654hNckRtNJb5giK4gdSuFoeBuq+oKN7SiEIxhaSLeUbW
oQqN7FNnjjtJh82/uHT4dnZ0ZB8Bqz4jVazPUblrp8A1gAdVMIhRy7cJ/lspLUHZIaRXdnqVrvBx
Q59aTo9JV3pNH+0sx8Zg68XSKNnjXVrvK+A1Epbi8G0eP4oyPFSIfOoI7jQKRtxZVG1jiKODS3VJ
nAHjseM8x+cmjjmJqdk5UYWS8K7kXjii/hZIGcNNsA4NBZMpi0eN7HV8SXT1VJQfWllvM3vysn5R
9u+r6CFu5pdUUPiYaAZNxafddKuY0waJXls8DOlJTU+QRPF0CpK1M/3UcsWf5OTe6n470buuRl4l
8IzLLUCPhD4rXTWq7I7FVqruO6vyZq36EG2x7aSZfu3F0g+QyJG6dsdc03y8TGjidRczpdVg5rcz
QnKB1qgZxrUoA8Cj7IjY7b9g8TDKXmxIBVFWEpX7IwUc7hdpJf6J1pwAIVmHXDlH86mjcmym8NGQ
nqekOTjFbytCUWvk3qjV/oSmoBfOWY+0fRdqP2MN9AHShiP/lgYN3TFpWq2BW21FvvpzgmYLU7G+
Wjt4axS5fptY8hczkL8Ncpae7+pMqdNkYMkEgopjADG8jGHkSTb0kQhl3PwVu+GTvdZePv2PnQ6T
1kLFQEgcuvQxJ13YaI8OktZ/HxR/G4ksP+HqoHDmggaFKupQytskJCdvnL7qHf++b9lXR4QVKrEO
qisOY3vqhwsnwBcX/ttka/nKVzu/6WilKCxQ8h5riCGYMQTDO46M40L+6nj726Bh+Yir3dywiqxN
Z4MHi4qjSjuiA02gsn2CXUmcPEbyZips9pnYdXTb/feT+OwxX+3zxUwOyrT8rCZ606ylKkTPh/z/
31f/7KZdjajsNIryuec5h4ZMAPlhVDvEp3jPiV///oD/mDx/OaeuDXOToINFa2icgOa07NS7uInP
aaX/VEIAehJ5Y3bWTnm3hpHWNjvnwQ+7oR1ZAvAQ2+Gw5PUVpmHhtE0rulm5/OmY+a5Da8ngbt0M
ip8k2aGgkv7iG3/ylJ2reyKbUygH1ciYEXWhGTFSMMujyC5p9CKqH+HY4bAWvszYcekYfjgpfj6W
hJ1Zt5IEjK4KWWeLEMkuZcZJb4X0nuD9/u/vtqzlv9xM52rS1QaJgqmcDY4I55BDZAIb/PeVP0N0
rv2Ha3pgpddZCV2R3ObGtKnz0Hc6sVPNaVMiSZOUatWWmYdfPQ4/OHH8L2NnthQ5smbrV2nb99ot
l0vu0rHufUEQEcxjQgI3MsikXJJrnqWnP19AnVNVbOvKvqi0ygQCjT78/1rfKqvHCHOQoKBtypMw
mzaZehEZKspKntFpOooT9KjZptJvJmPktvfNAVJCSVMIlhlEgbq4gyc4UKYDpeWCc4vtSRf2W5k8
2/jVBvUWb9xJvdjHaplPLFLjPL2RNPJL0lWH6CWO/U0X7csU7MM6v/mzf0dYNBUC+Yur8j+8Hl/R
yYuNEtNA4j8XeUUBJN/McILJeKOL+7t2/T9/zP/HvFc3n3ev+9d/8fcfVb20qUn6L3/912X6o626
6rf+vw4/9v+/7a8/9K+r1xHTe/X1e/7yI3zy77/5+LV//ctf8JSl/XI7vLfLHV70vP/4eI7x8J3/
2y/+x/vHp3xb6vf//sePaij7w6fBziz/8fuXTn/i2ThEYP3nnz//9y9evRb83Gn5syrfu/T1337m
/bXr+XFf/NMVkZReGAJC9Q5bq+n98JUo+Kfn+p4bSu2jkPMPgvSyavvkv/8R/FOFrmRwjnwtfBkc
PFRdNRy+5Aj3n5Eb+OTQCC/ytEf48v87uL/coD9u2H+UQ3FTpWWPA0V+aTgr5XmBkHxQqGUYhl7w
ZQoupHDLoMnUpZ/JpYPE6ETtAChxaRGKVsow31f0onhvap9EuyEdZA+UZvKQiha+6raLVznqzIvH
kaZ7jxyLInBoSOLxl5Fcy05hzXZCyKdHYKFccvESP35L1q5Ljq3XmbcsJnb9aOq6AINmNRcHpFrR
Nvo0lBNK+3XbA9FwXoaocus3TcOq3RJ053lHU5ocMANLyLpupjyd3OfrEOO+Dz1Jy0qFNGA3h/Nf
T1IxDPm3w3m4R46CpOqB+HfK8N6EcfYYH0Kb3upJl9V6OfZWFOdmrnK2ruCnnfsssvAcChC0t0OU
1XG29RHJ8j2BjAyxWa7XQiwqp9EtoEhlrqpgUIpSgQSrESdcghEZnPtADuwP0nnG3Os27uFHbKqW
4rzNo9IljCXLsGbGTuJ7z5POpuqWw+RfVJMTImr9ht6wb1tWvK3Hjz9NfViHkJu08e/jPomeh86B
zm1VPaYtnmgdALzTQ2YTto52Gt4lxtCK9WcpIF3JmlivU62kJKGSecjduk7mmi0lXzvfSnySzVvS
9FBe5OLb+jKecmH3Y7rG4vvQBuZ74+cW3pzb+f1JDxG3wxU6B90udgOX19YrCyq3/AXHmaeyc6XN
Mp2mEyCqx6JY8unaWdcseycQxPUvV9GVCJFbWc1723HpnhsnnZz7KfZV81YGvgAuneUlsN6KO3k+
6dV0R9NQZ8WOSJMppjsUN4+JqZLiNB8lMJjK1o7dJdZ6lk1ylQblkxQD9CzpBnVwFbjNMrznac29
LsF12J/SbTvwMIPvZ69c52S97RLVf9zYzqWokteh9h8HVPsT6K+myLvn1jeDgjdRLjxoljU/C0yr
XHrqRVav3jWNgig5Kb04QgiwRDram7RP2JcltHDzI8FbXpznIZBW8pCTTh5XXpInN6bLuXhjWaG6
RgMChKafdXS9UEgtz62J4pEdnFYXqQtS8bs7HghtXlTm0cmQK4nh2LE9L1SYOf2pagKE+cnicLZj
mPH7Ru52f1eHAXbDsmPpceyQ+fcdsjtE59Ifo52oZZhcutVUeXvSMZP6JAmmUVxMFqXEXvQrtxkP
HX+maV2sj0jJev/n4uLHnls/sJefB112K4/voCSoV53M/D8U0dV9DAcPWtOU05TzFS6z21i43AWX
XYUDZ4oc081Is5ILN7rr8C4+nkjjDVN5vsY6bp6r1mbz7VLmabwFc2mdk1JPizojK2hyXjqbpD+r
HAgODCHjZ3elyWOZHA1BShH4SJW0UM+NM/IR/CovOF2asYZm7zp0FpNagkWspZ2PpEjtTL3WW6jq
xovMAWNb49I7nyoasUhxtDmtVJqtj59nameqsLeDb2XzVkNH5vlXonfPqqV3t4XJOvdlBInsXQgn
mKY9HE0uFdsIzj2mjFWcZ9CwUcOUfiz3kfG5YOHi9+7T3FPZbU0E2y5wVXdexr5nz3WaA07SVclI
FNYmGU5TM0j2w7KvqHDmfh99q0xbHiilI7KoxsjxFrkNqJquUNid+yDgwRNi1VydbjFgL9jTh6wR
ZjQs+3VgQN458Sp4A9Oap2hwbB3z4o92H9OJrI6ywVnZrE/Dz7X2quQubapsPRtGFw9tO3pNdxKx
zT8CQNfI/QSviLJzzgt5KaLVae4W36TJ67DKROzJ4zMxv9MTryatc2pciW3L+TbPOKvTcq54lp25
YBz1p2jh5cEhEsxn/hSkwxk2mKTks6cD7KakUGRzjNSLYCAWS+Mkj3TnZrVjn1DOV6OOM+BPo6OB
8x+t/mDMTdaOw3gRhGQCTmDMPBp2Ocy6EYFh0ZWHOrESBSRE6wQXNJOl2qdDzv0ZHTWzvJ69AF2J
o2eJZGBBNHg0WckokOqeP03upIzvi1y8Zt91Bi4Mj6SKqNd0HXXq1HcwZaB++/z2Zpl8aJUf79fS
ku96LqY4z++JXOvV+ed71zMALic6FimkOVwx0W1ZN5ragAz69SFrPGoEdV73w9Uyt9a9HfISXKuV
cSMvqi7l8xhB0EbYozju0Qcf11HKW2pCLH3OMar1MbyNhsgMz6yZdHG9ojOwl+4UUnQUdIVCalfS
T+OTxB9DjRVJN9yfz5d/tPXI1Fd9fGKz1jyYn//f9fXo3C/M6kypViI5XdMKVldaKVtfCDRtyeXn
cJV/THx5FNoVlubhNTFjzBQ8K/Ykyw7q8OGFni3xOVSeO930cI5A+sFl/tNS7vfV0p9XRx/uij/2
KDoMdehrsvNYToRK669q+MzrppngUhi3diwo30Vh3IP6y9i0JRCVqtOsdGi9RIjkup1yw3xGFNLw
3oxc1RbZKJBL2tgAvI6LKPOGrXBj2AoVEXeAnhuFgUkDe9+Tlx2htyoUvWHHKRXQPnh/am+aXrO/
SDyX8CwgjH7xs8KONf5CuvzFos55hr7rsyySZMgHnPBhr/anOowPcLYCfJqd9MpE9Z1vQIlftKtL
3blEu2tR2KsoppHSyf4l7qIUEJBc4JcvclL5t7n1luy1aYcCbRHTlKYI6usD7QXE/aNjOOc9+Mi8
+cVxf5ix/rg/oYo85SkV+ZHmeUHsz+L6z8ctjTt6kqQSWECHySZqNM+hYbGkN02WYCdu3KmGWCWy
boH9svj1xlc+/LdgHBJnm44WgGZfVBA7bOBzl+RcCHnujzXvS2I1o3I1pKLfgoIFsprGHtOGGEbG
JD/tmz3cwGUbxW2tj8tiFdVurXCjAZzzwnw3xpaxedINn7JEc/1sVsXjA0acueEXD+qXJxUypx/4
UgU6CKIwEO7XK1GuJs4zCzYs6eJU7hPO2z7khvCgO57wdj2r/OAATAayDLo7tzxcSUK0anAELcp/
TN22lcfwj2y6Ja8ON6sDbBoJG03xvN00VrHEIaOl0IRa6wrhbJ1FUMvbCf7KusSDOjat3w9vtecj
wnOyvqDgNiCYIVYiT88Y5tZ7v2K6zUb9E0wjnpUgv0plVGyXqGqAt9m7OV2fgvHAzWJJsGGc7un5
BZuyD65EVX3P14ODQTkwb8XOs8muQrrHkL+ZtSUv+VB+DZv+Km+c26FmEWtpI3Y4JPt+CTaFiW7d
OQsv5QB/t4ggKtXKH+FOLfaMQazt7jJXdPMWP+ddHGss8pBg6FTDRgvKOd6U3lSig7PjLTXh07UY
T8tSvah6ekQRNwOJAbRDnNedAErmBKE+QiRINUUpit4KpaXrw2dNhOreA6HJyp1MkKrjyVvNTR6X
Y//D1VWQXSVU97vN54pamDDs74u6uWpL8OOLCk7KOb+ctb7RqHKNdC6p4V8bF0FrKp1mX9fL29Da
czUjYE0jSKtz9NqVqr1tcE7tg9bnCc8m/ygYYCYZSZM8WcA38uvqI4FgzW0mMqw893iU9iYZ23tn
TcFGVz/lQj/CNLo76nP5rU1Q/Qn2h2pK6NSbM2T/N06M+lHlw5kn4PPPY/YjkchPGyIi8gxhWdTS
jeiaK9ZNwFqJUFusvjHz8qIcdY8Fuzuv9UgMolnDDXsl+WiH7j3E97AqP9wu5sC/zoPHMOp+c7sc
tVYy/DSmffDkQA1cOjUE0ek3L15vlUY/GQPAkWsBAjnaUpWP7+uU/YqzPOkeCUFdozeiO3M2Bat3
nDXN2G+dCBrjvhtZWG2mRjhHzDdXIg73boZeMXB/SuWNFyyRoUJnGfzHfroEp7Ar/OwyAdF9lHXx
eqx7mKZFQJpJp/Vr5ov3Na9vGyvvAxs/LRNXCRBoDCo8FXpLqiKJPUWwcR1ivmhCDQw8k9+kb/T7
vJRHu63IDurk2u0bOkosPH3FnoMUoT6+qBpnhrYLFkVf520MAouEjfQCnVwHoV2wLDlOYyHAB7GS
2DqFzX7Sc0Jy1pqgTyd2IAfGLr3c/kVnRXZZmBU8NnOcin9RfPow5/0xUjPDuJ6HEFYEFBoEE+mX
kZoHXNRDT1CETUfCUDJBvf4Mcz3wMMj4S3LSuEZiRl4UuH2AcY7XvK2MlwYIeup5JxMCvniH1jGg
XKbmRN85fjk80ebqaZKNjsR06WfQHx3mR3s5rjNURcEqjb5PVKvpCk8rAsNfDLt/dd0fzkq7kgoC
c89h9vyaB+miEO11SIwKAniW1GsWoCMq2jhzjwXjcfM8Jc5hn7Skc3I3ZnmmcS7XIn7N8jUzKFxs
7giiGpSI1EmxpIJ8OjUzX/R6YsWVfOwENd6z9yXKyVqCNojd92JJWxZtIelIfE8Ny+1uRBndnIh1
XQn+cAZhvte4XbtrFuMjQnvfYV78+3MXf23acu5CeC55LnQphPTFV0ZLv4aVECNCjtUv2alaS8Ax
4KkFg4Uf9IicQKiiIol1GPgIPy2br6kbPXTHS6VBMPz94fzbnVCsYaTLg+Wzgom+VpXBN0cNajqP
PdPgVo9SSsSvTu6TTuEGVAh2Sd5nyaktMmekp6mg6P39AXxpYocqVB5KlABOr1BBRN3vr2uRNtLw
qfxInQ5Gsj5YAYBO333VAvip2hrGqWOC8jJNYvqo2QqO5yxpkNNejm406E3Y8KbS5s1X5ChV8K1m
nkIaFDWxhadn1qa69hv6lI95NNbdLgxKnivXqfOHgQVG+WKXAiZYso4wIVnKEb+alhRiXA9XiWQS
tlr+qPNF1u+44Bw06B+FhV9cgr+W9EMdCRFEGj535Ptah1/d6IjUS6B1DjkMH5+OtFNlZ0Yw2F77
ISbQY+0EKVlQykjKZ12QVmfU7XJsPLYAixkVIqSebgeyMD52nFQp6KaotAvq23oW7b1VLeMjWxhe
cW1dyz4RSeMEHnma6zc5tG2NY7xj+1qMrGUuZZcSUxSs5TxTnwrc10KG/OrPUpWaTLler8VcQelK
49S773MVq/NCuuPyizbqx6n/Mf4dLo1EEodEO2AIRIP6pe3WENTROxaNdSMdp8DSNEtyTbsQM4OZ
KilOBItRcU0cCeNIMcVCX3U6GQ1+q8UVu86SO3ItM5+Vpu95NW1oGTrUoJxhCdWFdqLwzJ1lWUQb
k9WJ/+x4Po/CMs4N174MV3Hc5oJ/KceKXUcRC6AOvBCjuVh0AxFTuL137huYuVzMYGCH9/fPxqFq
/qd2D8OF4p2gwOyymXK5Cl/aPrTbO0tlA8vboo16WvD3ZKAqmWdbpJQJSPg5burn1avoR8LhLPrL
z7kgzRLXOVtxK1bTLwaNfz8oTQWdQRyvDju96Ov4nRUUcLVo0/1nzQ1FE+NkVoTs5pKsYnT9fM9E
XfTmR1wuU3HUrP3a/Ea9v4MJR9GWrf0vrtThUfjjUeFKaRoGWrCaAGOvvK9plL2zpJkQNt23tG76
H8DqyvZnk0yHEgycBbM3LcWAjQxiz72J5aizE7yVsrwoytyFoUfoDynL/sAA0X48Nr84vn8b+LUX
MNrxEDOPe5748iiLUUBYno3du0VECFCvy7Wj6lqV4Jy1CRBth5Hyum/BIgMgC8b2ITEsCqn0uQ5m
PdhfXTD3w676xyVj7PWR6UXSVZ6MROh+bch3/bz0w+CYU8Ozni9ENohqFOSbujmoXeLy9HiHfDxW
Z4WMJransTBzvJsyzcwQfcxQvDZsyzqZd9715MlkfhgzL54e2nIYvGvHZC0xbmsb8RFB0b6RXZDW
V2FUh/e+FE1zauZGPluWXpjvSsv4ZFc52lO2p1g6/GhgErSxK+L7ORvb/qqyoveuK5/t6Ek0+vVL
qoQg0Sip7XD8eSyJipx2S02bGjj/8Y1r4LB2amhKBE8qmv2rzl2NRhx5OKyUqz7eWa8vatS6bLi2
YULB8XgNIqSmE8Tv/tZh8oG0+LG48F3rj3fxHLDecteEo9E6oNelYyWd3zLEz6DJ+DO9HwBF6M3n
4VirlvhB9YYLx6jNmiyO1OGKrmnP0eIr+wgJTLgAsSOhkFtfzyer8RtEp/HiBtWjqrvZ3mlnpsDm
lnSM9DZQtHp+8z36sm+fywkGJT1tyRjTmJ/c3oGnNIT4D20iuU2ft2xtfWYDTC2FuNT4hzyetbmP
zqIMW8fZODrx9K1o5vihqRuOjYYw315SyvSuk0ZELdLZdcb9XKaz0o/s9sP1Mh/dNH8BDOs2b62/
wudFI/Zem1KXN6I3CkWZ6zxRKI2i08+FRePXPCxulPArDgvf/jyAZAsEWHaHAcSz/PuyTlRDgqTm
oetSInIv46GJwXT3acbRDGLgpEBOcSsmKOPJebIa8bO37ljsIzkh/VE4v2pkDQcKxpHURIugtxpD
EtWbrnnrPR6POzoh0XJSyERTMWPA5dTChRCFXVEmS3Gy2t4dHwtHsSYaeTFQM2HA6KjjakOYR1bO
JtjpdAjTewO1ctklLqW5y8ZvKoeotDrJ1JOXTaRkdR8rO5lFSJQdgs+I+4j7QyMBVbBEjfo9ZxA/
FWWG+n31vHtSWxv2dKtPpRAys4l9jasoOQbm6ZP8FpODxoa/LSL5bjwngegvk+1UEyaPDE5v1hqN
bmmd5LxIl/rCWxn9es9wa6xPawqZA7vSoKd+QTzKDUUaGF1+0JlTBZx1m0dtfBWk+n1l10OYSdtv
R0FEyjj5b1XmLBd504X3q5mHk3aK5rMmUDFUFOjEThqaDetun2SM1mzZTa5X5IYlu6bTw21NqP3G
dT+SMpwKN0O4SH0pghSxR4yfYaqH7cyHneUlPqY+GlwKwivyUVSFyUuXAdLXKZYIKXJvWy5+C8p2
TcAZqdp/8sbUffOzGYW7q6ONi59vVzqEOdTTAbHdQC1f5OzvM8E+4Wh0p/Jx8JflNGiab5aaCNjm
NimJzWiy84FIi/PKCSQVqS6+aunCovGJi2OeOh+en/F27ZyZA7hseJn6IYUmu4S3ceNkT/6asFZk
f3Iw7DTDJl4QbgxyIHtRVAtkcQc0YBdN8b5z5jMrsnmbrHmCk7OcUEjKyN1RxwQz3Ip4t0YL4THS
kzikShyvDMIoAVv2rGeOlw07KordrdN7ySnqfwj6+YxUcvS+N0VlrsOk9naRRMTBcHtROekNoh98
B2NJtky2UGnSqb/eAwgtd+6yjlQrK+yRR1Tc4a8OMdvtVD64NnQ3S4I3RsLVfVsn9BDOJFhFV/O7
G+cz9RH/JM3C8lWkA3jYScd9eI8WIvE2Sxx8t3o0J4HA4IfcltGG69zhOJwL0gm66WbNBIUVunFH
FHU8FD/oZrbJLNf9sFS92g7FmLXHy4ytGU8KIRut38bfsJRTk/HsGu2I15KnA1+ix4JfPgkoLw8H
ltiUMr6tnaJmJGkKjGvSnrD9IkKN2G0MJkV0Arnqnb6yQd8eqE2sm+WydLDJeI7vvFTWzx78GCx8
PTY9POgs+545g66Pltwrz9G24yWZh9eiLyUZgFW4LzM0mhSZwoYS2sDSUTNIlYQ0FFi8UnBRaxW7
xzps9W1FjXY6TuZhuMsG4j0aIp+OutyLtkaHoJxLhH7vYpjMzyn1bzMSyH8WmZ5vghqzdjWI+Yma
aumgUpqibSWCqf4+uBYu5hqF22iKBoUfds6w2kDkreTEUrV37uIMNHOctMg8LS2AIdHX4MJKPKED
lBx0No67cdoa8W7rNMHO0NrdL3h/TsPcsVeypmLWa2d9QokRbBBjuNt21OtDMKDFUrDbeLtRnoIM
9OFRO3AAVUwz3amjE63Wici3AMYk1r0A5jppknwRZn7zW2FIIOsjXx0L0bRnhVGPftrIG8mKJEff
d+STxbg1lD5AGCAQzjUer0Yu92yY42d2VhiNUhKqFisQOVPquokRF9DEXcxNsrg3fmMPSYxDe5pN
Ne2Irhf0rcvDJTLsbcs1Gje5Z7v9GJKjWy/j/WLz5Fb26j0cl5nxaIxOgzhYTuQyRyfxcMggYhbT
G5vl84vVsNzp/l1MaeofgmXEq2rE6h310II3pTVosdVovkm5MtoHB0tSPxXeYxOs4so07vhA2mL7
EDFT3xXSHBJc5FRdJSM4fh+E04+WiJg9WpKUJh3u/slqu69FRCFIUYsMg0pugnRcvs82wIg2DwpH
6RKE37xEmV0ck9m2MpywyjLZS2T69fta0zaRoCrybdSIgCcqitKn0kfcRceEobCn4VytTnXqd5O7
C8t6uh9UeBmmksAtjPY30WwBZCNW3iP4J2vOGeR1MEc4vMek3o8eBRw8b3q8yNIgerQpNbyo7cjc
zNpk52aB/DHkYXk6kv77E9p9eK6btiJk0pvbXatJxKndIb0iCcPH1L6EeHWcfpM77Mdkmoz90Trl
/cb4xWvRugWi4myBDxhHzoWDAerIjnl84P1ney+Zir0bzdQM53q8GijIo8hJosvSJOa732Nxm12u
yABn9pmEvYNhJlkxrhTLC4peO2KktHpraYsgBZcDcVBFrn9MuXeVDki/y8WVp+R7IFhUbRX1G5aX
pD0NQ3LMloy4Km3HbCeyQrwGxrCuix21zSfPAfRtYGmSnDh07hHJUHLCtOccytzJcG0lhu1maarb
PNfRshV9k5o9mrh+Z2cT3mudQKGvoc/Glb+PWc18Bz+3DWhZb/MFpfwUzusFFUQSrQV5Kl7JwM40
Wd8yO3YntLqXY1X01YVlLXo0SAMJQNhix6QDLlHmu6hAuu8nlN/mYGUd3QvY66rL9lynK4fu3Tdh
a9oNMR2/K6dOkfOgKKUV52KszZpi3hdD/xx0w7AftN+dehiZt2WESlsVtD5sUj/PDDFEzyzrcRoo
HOaqD7ozUcwvbHnUJWuKK1AU5noxk7NrlHdaH1TsRaNZOrP83MwN0UE9PcxXdjLsoDCVxCzOYJ5M
FR18lxy1zrUkYYQYMRtfH0vIZc9NFedXtENgJXgqv6zGzrniuTyEyPRYhHsFewz4H8F4k5eWR1k1
db8hHir3oV5W1FYmPjS+xvlpkeJHYDL3uyqcR+XZF7Dv8mSYqQrD+GjrhyHPJhD/45iQ6hGUr5Yq
zQlr1/DWt5X6ZiPSXgQ2yF3Z5ObI6JkdQVJN14UPcrqZw/RHXJtgH8ViOMZEdCjcLPTIgGDFp0yM
5ZUFekCGnqGnJAvmp2S4otnhkh1V0K6TtrvK6dCdh7nBcN6PYqf0kIM1mdvofoy6djnJxjG9dH3j
3/BZ9kxmwNpVqiiRTERS0elmMaGCM6efCLqgZgadPohmlpczhojWH8V+SYt4mw1+CuhSNVe13+FK
b5rn1NeM0A1djx4EKlk5kXuDpNS97So8X07TFtetFSMZBpYcKVZBe5mU8oHBZr1EPMzIPJpnMYaw
nyl6HRMI+qJCvFrYXgxytZrQxRJASMc2smviYueNh6zwYMSXihYULw9yqB2xfRgt6HPifctq1p5Z
uN6j2i5+CNU6z2XhcgIUgM5jEaffZNRgcDsIozeZYIdQjqRbDGhpnmLSxfZDMJYvEeE/l1PQjBcr
cNzjcYrLne7I3WzysqB4hKxn3pBx5m6JGVWEvYWmJc6G9giG8Mu6qFn7sVN+aLw4vyzmnGfFzg5V
gLDorgKL/lbFWcA8PJ2NPv0Tp6l4TnV6PQVLTZQl4rncqOKp9JKAxTbrBlDF9J1Sgk0hMF0vGrch
3AdsG9HonaslwRe9olXP+/wyYC/1iMipO3MdWR6zStdvjROSIJbHwdWYZOjSnLQD5hDmz46feDGv
A7LmMnEjekcYZNeAA25mCaKqLlL6QcQ2EwXhhVfwg+Z9GWNLV1MYXrRDujJaevHOFu167oVdC7gC
85+rZXvu5WhAvNynwZIJRae3jI6XrvzhxlLeqdJ3qdYeAmIDQ6xBNFUGIdQaJg+iCPOzzHXEcdyu
wS5c9UjyZ21RgWE8m1b7BN8uQVvQ1eeGQazELV72x73Xcw/lGD0U3oj4JD0AsHj9+jMCR8RWaxeZ
zTq79c0KZ+qb9bRzH6GU2CDtQHueD4mPW31YrsegGi/cpD1YpW09PK/WX7GaN0yiOsu3Rc9qr5Zu
f+YnVZPc2YGEMXBPzbEpuscldcO9SrV3PPXJz7ox/UNOVNmrGsboGFhSsqGK5m20Vempngpn67Dt
JiA7htkw6mE49nVN43bNFeRROuJniR8udkv9u/wW2DqaHz6Lf510mfu8VFE+KUae2ruo0yiShjFp
vevWyeHYOLUD6YXqp0Q/ZsrmoD6YMo6eWnNKYh38qvJq+tAjuKYVxc1k18bd1SN5KbsqCRHAD0lj
8IfFuqq205rJ6MTS04jY84BoOe79VHabgU1S/m2glENLYQ35/HWaCehLD6VAlOFZFu7QiB6e+C5Z
hPvNMaJ6EF6XoUV1Wqd8oAi8QDlIfYi55eyG9WMxLc5FN/rsqZsI4+FdG1WUVNo1JkWc6gn1AAmY
vdm7wxqdQsXHoZrKPlHXTpNEuFItRZdTjXngp8dF2rbdCHWjaoPUPTdy5qJFZcPxGh4Vb+9RlS+v
+iLUh2qRVaSQ1Q0SJ1J0ekpHbplTY+ozEfdnlSxVtZ+S1JT3/dyl4bXTDYfG3Ee5qCxm/l+bWbHD
SLLZuR66Pkc7NUtDbAj5YpIBvSlLQm/EQv2D6bt/jtYQR3W6FId7+VGFycOOKNQ5FE3NRS7z+aml
VZL9NoNnsZfrR99mzhEM/l4hmYOElZzTouYiLFVztEDPeA5QLC3yLAqbUV3LsaLwH1lDHS9vPKqn
m0J/9H/7TDnnakLQdF+vLkScUNSHaBf6iwT80DUrH4KmTtdTXFsSFKhO0/kB7x9Xq/+4RZ93vVea
K3RUu9j2Dvo4Sk05kj7OKcqozqWZu7yO81xlVzDSQDymLGxWIlq7ge/0RuJDSURZuua9SCgc1Syh
5+5iZjHonEgTQdqiFbwy3WcJn1al7qHtie42eBLLMFEyz0uHf/pFTffQfv1rAVUH7MO1ciUsAv+r
x7MVdeUMVA1PGXd5sl3DLHZp8rwd9/SbJkIW2zGuN024FoQn+xQcLpnTux+pbpr1xGYpjKuOX1Gf
xWVgqYmzZnaR6UXUHdH+5Phzr7ETxO5JyyiU7Cekvd2vTsL7chKRG6IDcoWiBXjoTh4cEH9SMQ21
x+mpGI/sR3X30A8ucMSiGsNcquZwVzlN3O9YSPck+M0UNI6mcu6TXZhORPBUISve48+i4i8u719L
+rQ+fArUrJA/OqVIyb50v/OiRXKODhg1AuhugLtzN0Y3uTT1LfzmHrgPBjVNFEP1mnihBQSSZ96I
+oT8qrdprJEmbGyEsnuP3htJ+t8f3geO9893P6KWz8WLMBS4kov3paI/9SKfLDyDM1mkcluEvVue
h5MHOkA7Xdfulirmfew9wkdBrRGT06JZ1ke5goizXdo4iC6MbyLvgiCcej6ltB0np12pBRYX9hVS
balyTACCyrrgQz87dHpK1/Vi9eTk70wf5/rbYmPqNH9/bv/eptY03nSAbdlXkaYt+deHIrW+48UW
zSq2X+VdaVcn02k/DXl13UyL9385O6/euJEu2v4iAkxVJF87dytLTvILMbbHzGQxh19/F0lffKM2
IOHeF2NgjKVuhqpT++y9Tra3dask4LpYHEv+F3k0C3SSM9Tx7P+nuUOH0VpCHyihXPe3H6cq8P+b
BRVi5DLyGVsLiv9B9bl1h7GrAkSD17pWiKWp72Bio0dU/pAT9e9dSV3X/Gkur37IybXRZz+4Xn/1
6WiGObZn6LZHiuKvlpiJP9UUbAXHpG1yjlooaWySlLIPeRzVhEHc3q0vjIlES1+9ql4nTdJWXuc/
GwXk55v3P5E536H/PZ1zP8wlNOBgeDbp88jrS+b4bTj27NDHsXKcZE8xg381sesJrKjOqGG/nMp6
TiwGt+SHbTqMS/PYosWdHm3GmUK48kWWHhjPNYYbi0asf4yrmnUuS3pr29RxpO0HtzGc85A3jNcc
Y10/5sqAVhG4g6WflD1IhswlyEUgB+jnH5mFGx4qRJyPSK/mVXvNMy3H4vqTyhGWPnfR3z4hONkn
Q2AFuaw9yUTTufmZ3mfVHQ0SMhpWMZXRBemGJrCqWgabSD813LNqAHBQ3/bIg5OJ2+ceKzVnjtyo
xI2i3SC2EkoG8ghDxT3AkEWrFb9xVgOvMRPYc+lHjbm3eU/acrS8TXq9znz76F9dvXtGVztK63OG
S0kwnsqwkvRC/CL+VOtGn352bLz1dl/04X7y8ig6YdQPjHvUMXqEpoqj/HnwOZUclEEv7pkYU/+w
dtLef8Leekfmj8nibNGaMbHy0HS9eidxc2SmlYb5xQbJzA4rlm6dEVdetI9MK8qYJZnm40NTlZRJ
zG2kwHj/ExjLUIP/PeTsCCbmbJ2ukU0fGhPL1Q4hBbPXOBD0lxYOwm3vsZs8qql0cERp/YhKanYp
49mDcIRZSLe8aakHqsBCEye6YL44manM0xqbIcmlODVmsffqCfKcX0jC2/IztbwNJkb6+gMbcs6c
z6Gf6hMd1cQgplPieqfrxLqoD1NRv3ZGV7W3VFkwo/o+n6NOvITzkjgiysuj3ZdgV8rKT72bFm/p
t8YZyEfQoKKzRNMr1rfBGJfdzyLNZXlhLmSXs3rMZqXM8eArYKjCmCLd4OAWIsg/w6Nn0NNYjBmk
oFDPx1+N0geTjpg/aqRmVTKF26BKNeucuxVlBREiVhunFKSPVsNUPViUFWUlMQPXEBV/a17sxf+4
kQNNtiWhkuyTXm+1FylUOe1tQ1TRBYwGAy/03BiynZwmZzyGGPT5nmlLumI75phvTpotIibWB6Vh
Hjo+l07DN0b28kwtubiDGrUDug3ugR5x1LuJHId5GX+SFlo4ZM6x0DI/hF+7lEfs/A16AcQd+cW0
pj64N1n6oq0wJHNwXdIyvJ86TRnmf9diVm44Ye7pfpMWdQP6mFutAI6172qjBEckqswg6xCNFVkQ
LT11sQ2sr/HUBFjSyeFMkCvMnbOgVzADeJDFEocjxNllgDsm9KXooyOaT7uJYMmTl8VZw8x7aeHQ
CRompdoyGp/Gssrjk5qaPDsVYx3CiYq1OCEo23jWUXfZTgFKuRmNcTQIqKo6ifKxNybmd8geB3Ev
GMPy5Ff9gO4Lsja/K8whT79Hk2ijl1gJiER5VhTuw+AM3UcenOv33MOthktanysx/ALXHukGjIgw
dY+6Co+ge0mLunwSlLqftCW0pikbFiVKcKq9wiUs4WoxeGHgnigCQhKWOgPOFXGOXUSUCA6HwzH+
bmwCHs48y+DN5naVZI8cRopHOTv1zuymANWUiaFo6yoAeH6cyye718Shds0iOxb8us/0gpnCXLms
xx9UdosX43/LisOKNn9RKSjr2NZx4L3dTBgpadO2MdvLaikYmDwon7wggGy0tsC7pQG9HjM8I0vU
ucTB9EwKyXqlho/0XdLQyWaE9cer3tXOPpfFpqTwNA3bselrXFvmrD5k1GTm22h1HVfAHzqXYEfU
mKp+9eLYD29iOq/RE951qo3Eov19sJac5JrJVBMS3UEfSuYzKrtoHmN9aILnULPq4KZoxtD6FDBL
rkAQKLJ23/pybA8YVWr1ag8GoMkii6fuW+ckVrHDMq8Ft+SBnHTfO33ACJ35GHd8f6W/3hL5ygT9
sPjQtp2Nilc3BOcm/jBPty/eSPscUonJZjKZmdd/Xu0P7/+6q2Fv8wMgXbyIBo4irFd/+c7EZCkO
J515cZcXsDPAyV+8EsXCYdRPAV1v8poLYg0X0qnLPmae7ZxSsLLYdc55WhafK2xPw5ExmqZ2k2Ek
FWc3b3nTJ3dMnd0grAY8Szp1yVNslip5SVP0zTzwo+CDuMf1IZVawmZAHGcUXdq43K72yD4U9PrU
WFwCkqLTfWIOU3zuvWo21pfGLy/A9rEN5pru1GIZwCGvGjSV96+o/bY+46GFkKdTwusufj4csFc+
z1gZOfkHHhWN/m11n4dOHtzSn2f0NKEL3Yc3I9zuu7DpTD91MWs/ymkUxdqvMi81GsOc9Hn7ZJWI
Jw3fLuHPZb/iwI9fJE1ZbGYnZxyNW3NA/Tzlus7rCt6TplVRiFe/4e7pptDogWQIA9uys01nH6W2
reF7VCEzhieD5lXhaE6CmuF68aG2i/GbTgyIgJGZa+h2VfvYGViBzo3QGGKmDTlPovJCFiExxjh6
V7nj/au3DIX434K0XD32FA4XrmABdq9rLeUy/Vs2kwdb36OutSNw0bck06vkbAwyIuzYes/knl1j
Z8al/6lsiNVvczbQ4paZxDntWEyo8v+1UuWmctzBc25JyTLpXt3UZBSCR8YB+KeBlf1d8/oW27wo
yLqPaRbBekjjtvlh0kkNnnJNSbKVsbI+We3AMcIOnLYISKwkTnPHnWF2cttPBB3dUjTIke9fQznX
o2+vIR0dQ1iYbVE7qFvfLupdNHRzh6O87aEvxl9o1nYOib4uD4stMkIib5WSfKzVhbsum9McQEJV
wP0ql0zw6jnCDYutMMlTNuf12BSMLNpHY9m45JIT0sCQjSDic6c6WmOYpPcEzaHtdcif/qlFroed
6QUlCPiU0bzbzOaVPMJ5NrVtURuXte4Ky6LtzoJPp25ryyrom2Z9iBDcF934b6+XSb9hObP+zckr
tbvJdKcvvE2Vf2vRqCt3oZbyuXyvAefBKA/6p20uouY8JhNwj2nwZhrYxOj4baDbfY+dqZ8h7JoT
Jls/yur0AE48gWvt5Wwrpg1Utot5CTd2EGr6HQhkvOkbUy/r9lb0dDO3U+Sy6xCT5NpE9HjlB1vB
lTSBgxI9whWmLU3qfUIRV3sBighyeYbWt7r7yA0A1Mprv4qeW5ZChh1HLe+kI0PmcqVxZdQ3nUyj
s3IiFx/M+0/V9eI6Z+hM2+ENMCQoCGm+faikzwsQYCo8oIWh2KI4dGa9syhTDmZtGfdalhK6wU5m
jacIQ1D+TGQYa+QHH8O88pBTqugWIgxhS5NlHoPp28/RKjbsLMCu0We59lv3nQGOrlDZg9kHBWvd
iOP5KFsR5g9zyx/Esxmyo9N69oZ0ummYDMdjotfsYWvZ4Cx5O2dQnBjiOJrj1vVk3bdSje2dD6G7
vq9G0eYvmWNapbWD/iLGe29UpfpB/jpXH5Sh813979vrcrY3+YPdGP7HX0VPFhCW44wgzsWgDa+R
PiX91qNHS7MP2Zkha4Em5pbH0NT/vH+LxXUBzG/1hGUKa8aOUBpcrXKuOYFHRfQ54w4l4mPUsjSR
Rv2f1IVAWxugCT/KJAVRlmiO+xlDbPDsWzSMN7HBloJxD9lkr3DOsBDUzGUrusLsAOrxF6D+C/uR
YcBOC9QUAwabE6BkpFUGO1QksOJbawitYMv5zooute2kzJBtOcga26zv+uIuCLuwf441G69u4VhA
6ztdVdRlsnkJaNbQWMCaM24djMV3BNzbp84vvX+apNajs9mN4jBU+Mrgu1FTgceuYZcmYVFl21jv
/WYfO1X2SeYhbVxqMEaDVGObMSYjFOVd7/NKXVBe/S1RF5ZEe5JRBWp/8NsdvkG7QORPuh9u6rVn
p1LV9/dvzd8CwKy+eobkiYD44ljXiwHppkALmjS8QD2nDtBDirR51rgePo5WNoPfhgAFR+UmlFxb
Os2M+bObDHAy2T4mIJTWg0oDwQUOjYlTXjRANJUE1Qg5GpkvTqanhLHzfNw4OB2nBzsFxXKJgyqI
j1iaIWrk5aAXX+GpePd0B31t0+ujQSuXHdff4OnSO1KeRvWV5rGkhpHc2+SY2mn6eax1mV3M3GvV
rWV2n3FDB6+C5FK5ITKbTl/Jc/G8LNS020aGjDDrMh5BD3+hse30sG7wWKVOd8o9ZIkNzJH4pemZ
d0YLv6zcHZrkDGjVkfaOIuQDxk0lsx1yCkREl/6nv4FaYOYk6jDnMoFDL2GB0bdNAy3sD4HlOxZy
v11L8SVgc/bvkd1TYloxK8o5NPKOxBzO8nzbtpluHoKZfOsn0dTs+4Dj3k1V4m6DEqtzLjQz3o9z
EUF0HqeiiHeplsZiGzYhr0qrlU38QmSbp6jvuxDYwKhhbErLDupTMbjhT9fM4vt8ZOrzY+Wlk4kG
nXoT0a+0PcvIT58ML1TcfauyQRjQcsEQkhrOrzX+ko8YLplb4XrTTtebOZGMqxFSjAw4H5lqciMC
dDHoERKHTnXOrCEN7gh7UNznpZzKW2mJihDwjBYJZEqwZJSpKH+wRbSATJB8N7rvqd+WmQTaPm3R
8WCVxdoJCoBsHmonq7e508r+UNS+HWxsLS/Gs+zS/lHDJt9to04yJJQRE11/8Ju87SEXsiTeFUM0
W3oHmdHkKsfPTa5xzCIXP47b99+nv6t0wglsq7CVTKIUrrxa6iqzt1on8Y1Lr8ExOE9Noooj8XAu
c5kWydfBRQiia4yLAM1mzCq8bKY53VWqb2lUF1PlUo8kMNDvUHLa26wDlLQJrTxpD4xkCQD4p+60
V8IF8YiUHn3nxaLmotFFmdIthm4c6aj3tU2HeTwId+zd44Rg881oXUqKfEkoeeyiHAD1JrIZKdHF
n0x6SAUJ6FEVZHIbWBWA44caexgJh+9aGo7+L/QWZyJLCo3yAfptoX1w9a5yMVTpliMo09Gc5mWJ
3/h2E9a1cSKn1DmXpHLp9LIlwgPK8F2SN5QFfUxhDWQQBizh/E0ng+JzoLG3/nBoyMe/1/7w+3f0
r88kSJDySYitcn5mgb76TK2i1d0NMd1xcqLRsypBuACrAsH3WXW6KA9rXsNETOz+6MZJWkfNp7hW
VflQNXIcPli1r1KtrqQOhwwhXKkDd7Apyt9ep05zu3ZsZMyxK8bar7Ab+hukIK3fe1lSPTlon85W
n4bhX0nk3jSBr5G7OBQAUMxvgYPw9turkya7Ww9bQZ2w9o9OnTiHNqI/tS2sJIG6RebD26zRVgKI
3JKep4pjUIfASd/9g0t9LVIIqjBawfwA1HtEs6vCtKmq2tI4dB695aAvHU291kthVbqKx7XplKov
hZNE5p+HOebQXh+GGnvFDZwH9yEmGjNexhBkwXEcEAY2uFE+DqFeV618UkR7B78dLTWyh1cPRYW1
WvcJcx6zYsqyfRNq4J4KFzTIq8ZeFFK4yxrjlzEVzhEbQ5cSg+70+sn3Uh/iXmcbNzWZIJiULsn2
Y53isnaS1CwOTQyC6QEkExAsTM3oU2YieJ8/uNZ/lYPzi0a3zZ41DZ6i+V78t2kNnyaL5NjhgmNK
zElvK/d5kIOqb/BPmAOHuDYp4Anr2dkIs+FfbbBpfzFQpWxQgvUU1AqHwV3SOoK5BJlqYhIgbd8e
ULLTgu6BpRUfja28riM99ETXlA7ZOD64dc2Ms2SGsOvAw1yND+vxZVA9Iwnk1LraAwsC5oyU3KXY
F2OvtR+gqJfZHP8toj2YePRsBKqmKUhHz5/wP1etBKPXAA4qb/qxyn5R8sfDS4R3CVr8NJXf4N1A
QHDdUpbH9RCb9w0j3ljhg+5uWOg8va7ZBGT8tIzP+uB2GOuXBkG25EfpZM4qGIITfCe34L6zG2rJ
zaCUbuOipet9biKvMs/Aq8r0s8a/PRLVNMd7v+tQoWL926RET5mkNKh0Z7+fmfhYIJg64za0m3ZV
yaDRFxPZWdUb0yAnF21Xslyt2txjYOdAbWxaY2AdDHbOZNOogMEeuGsEvaoKJEzkB6V7FMmYynaT
D33Y74Qf0eWo42GO2I4xW3zo+2xMTWOzxUf+mHtbVHtR37nTaP2b+Yxh2ltWy4CVKKXTsY89wFIc
y11+jO4n8Ht4+Iik93xRsreLVlUs+oKlAmTACkZY/hrjh6aAXDuvesweiKbJnxPh2yneGGyn7U1p
Qp4CetmF0wl6d/jV6ewKnPkURC2jS/Qk3NF/68Yf1N6VAkQFcftrS6zxWwckuDigX8yhRlcLtS2L
p17eyKDxGCLh9rGe7O1masPn9XP6tUJ5nyyZxsdB09B0VTfWjE8b4tLS4V1RMuYkYIaCUU7VaNb7
D97reen/7xNKEx2vwHyyR+yiNXm1hmZZ6kvN06cjQRwbyJxMWUGi0khpujg0275zq9FcAdm7BVlO
y3aeG7vQpoPOXhvsnKBJ/nn/I8m/jtYOOycrOieYWYC+Pv5Vpa5UWMcsyIs9bj3o6xDBg0cfSSv5
XGDhZKBS17NJ7TtCWIImdMXQxYjpVy1jua0TVXCH1FUQPkbpRF4lS6YMWA6iK9Fa6Q3x4pNSnap8
U2L5Ixm32rhIl7FRrXG4YNAsXNhLKG5NDHoVlj0ekzZlA3VQGYhlLlYze5xV0fUXBZhq2XzaiF9R
QSGC8rca0YaSJ1Yy5g+n1uJu6+EP8CyZY8NosiTE0r+WBRQQI7smRRr+OrH8AwdoDrS9umU0jyAf
Zd3iLmPwU2HGLkevmLeH+EpdqruJQEm0WTdqzceFdIIuTWxy7VGHWoaza2yDGQQhQhx8N8wwiv1b
BSfEP0gL9Mch9UIyqO/f1uW2vXnSXJum8dw/sZElSea+XQv9wIa8E1UahnrSUJ8KNUzWi53ooBal
PnLFtBEH+1MGEYx3hGE9yV6WVuQxNrF0GGnYlD3/08Q+MzzVnVaFN6rzmOfeL7t5VlFuHIYksBko
0mE/x+aaJNWnkLwkL7/P8eQDw8eShX/zhTy2ct2YN3V0YmCnb7+QQh1h/hmbYWkEBHd7A2PPVi/c
wNpHFs3BjQx0kE6bALJKs9EDLTeP4VI5xcq1ume3ANh2iRE1AoqBqHJAbS4OPVEbsxmSZBwBAVFa
JVBf6oCNI+Al37Yhnb6d3wS12pjLg1hJ1p2D3dDj27iQWAh19lbq79f6tspTTTs7SR0k9/9XTdUZ
I9aasjFfArYUsXv/VtPQulpVJGgnenkwW81Z/AX++mbfm2pHs3GZM1ipUexMpkot/whZRfvKfFbO
OaWL14yjuh3aJ1NFcXAPG4m/0ceWmy+X80zbY3OHIIR/8TEvUVd3kI2aO1JBKmKuX1EyxskeQnBK
0SxVbbXBndI/xkCBeiBOrT9AJKnNoP7RTa1t7Qvhu08rn69YenLr4TLqjflws+iogz2K8dmfmnrc
85/EkIXSi9d5G0BtWXabpPV5BFcEQqF52fRlbamvCjbOHG4YXEGqSNtX2fDDrPUej/xss5xjA1HS
Msumg5VG8HteEZDQaGbgHeK0BW6lSV6NrK/LO+AL/AzV14Q5GUvXEfUtsRayGC/emSbHmfbFd1ui
jpnu1+49Z++5ul02wNX8AAqArW/9NRzd2JXW83VMcgf/9VpDhIUDoWF1UzSWAuExBhnouBUXt0rv
66E9V20YgpINZuqjh/ST7FeiDCiPof2X5v1cVxeirF99s5mFBUUt+BQvFMI0DKkvEJY8AsVkG7P8
Zv3Nk1Ixvv7QZi5wuikXPuuKilwf11bz+FocZDHRZ+QRymQ7ajZDmoDUNKZx7BoH0XsFmClzQj7A
9MVHM6wuhPeaRGNzSIeZeumlZQ5U2s378MnFMQvA2vWYrICxMUsSqkK7oZ2fBk2pnjozR87PG7rD
e9WPDu5H2nnzw2wqwrY7Cj+DNCdR7sn8nRlASz6neG2dXegErTzLpb5xVkuccLmdekIoo94NHLac
r0r46FYFZO5hE2pahxas6G7M0eBW3lqaJQlRADBx673FacDsNk6QYShfsX1J6bM6wrflNrjE3uvX
9Up1dj6rymEyMeEs62bSKvTg10izrOZHyH7+zW7ruCWYYFBc4EvhhpTmyM/Kse9Tji3gQGlEM7hw
ymnagvwzch7wvg6hcLkDJpDnUjoVIzvSKOv3ucSkwaQroqQnneGDYCm0pgb9WoxdXe4JQ/JW13Lk
hXFIYrwGQ69OFu7/8HF9WqgzHfce/o/6qdPBqh6akn3oGJuj373kaZ/Vr7bmzs3JbOkKmcQVmptp
YLXn9V92iU7TDe1XHvcCUahKoi/UqzoEDEXceONpnLtOvS/jYOv3vaOfDVAH+cXp6PDtAuxqYq9c
TJ7HnN5wvP2zQuL6SfaOFHWagk8P0S+VGTjmp8HH0XdQC+1xyKuEt6EuQ66Tvqwejl/NL8j6DEMy
5ssH/dw7DWM/wKrTlnFkf8kMUUMe9Y1HEBlzixtE0vipz3mWnoI0AEG2Fa41yh25m/SznMYueDLQ
6BhwZSU8sD8cncj4lqdE2L9XlQY+JtKim4+XAtIhI9dqEv5E5Oa9tFoWW3DZqeC6zm3KxZa0Xjw7
gtixjcLAGFgbSuimhV3DevLAI870ysxh5HA6MerQ78poBGcjWKyqUVn+PQn3wXnqB1iyjBywqcAG
n92SUIXlFcN3GFhOweRckDDV12xZs5xKkERCpM+6fgOTEf+WJLQz3Vv8XOsuVsiCX1abT7JAj6O2
Ndw7KKfFzxGXaXGn6zacPctxyWf5xtCdcKnOT2tvVjR5lE1Est0ScmKOreR1EJcem4UtNspIarum
l1CPjIxIG1ZWPFoiQ6WtWv3WSSqIGEPXlsORlULWyJTRmN8oy8mKkzc2DAhH5g5LgWJdhABhCD8d
Bse2qt265qQI+SyBwuIhWgHYvoOH7U6gCzN7i2hWcRRsBd8xQYyYN9PWm5gXDBSCIbrAdIcTNJuG
OaqssUxgraasPFX0mwljNYSbjklnxOaRrP0EsNPVC5tJwiTodzAhRgsPFZb3m4jgqtZtEpVn3a2N
TBUdLZt3gdFvPjucMzKM8WiYcdyeTRvy5G6MyjhFu43pYOylNoz6UYd4E9pM3dFYRHyrsvKvXc3e
uB/1onrNiKuFO0MQDD3FPQ/PAQRs1wEER+DdtmMgeOLjTjF2EldnvsFwxwHPjEcial3Jcd3dVMtq
QPKebZLneNkm+QPdyij2nPsy84frjfNrNK/xwxOgRqv4ipdJtMdJs2ZnX++0wgx2gCU05ymtiVHn
91hiwXXrWTgVj5B3S+eZHtN8L/xp3ssSA2GTsaiMchsPIBDI7WxMXN7ub0fv+yndWk1aji/08lkN
Q4N+2zZ02oxWBq2FiSG+JU+CdRgWT+Hql1rLlLWEWI+zKwS617E1ElgEaHDvT2PTPQXEV+NDVorE
fu7YNu1j6VbVB+bMv/vtKMkYBFzCA+BRvWu5o4VjkGVDZl0IURJzH70e4CJRHKrm5dyyDSgV3FNr
OW24xcbdYOb2TfXP2oVfq5BVorewNhkzSt4uv9gEY9yDrufaJhAzrGdYXPYZ4TiPJEAApb2lqi9B
+0cBIepuZpKSntWHGy9sjfEriBYi5Amkd15TlcSyezFdLfrks9xZm7UqALjOT46dLk+gXpBuOcJ9
D7LbRAcuwojEBWi6FvoM0psbBE41bykD8OsnVMg5wsbm8SusgSMTps/19EFDTXtBs/deS9kaza4m
WngZmXBwb3g5g5wMqjOsjyxiP3mOpmCflRPKQbjA3yUF3AjKltXhCMC7uhXJPHnRHUsdT2EvvPG7
C4bw2/uFM7LUVeHsGfj4BRY43RHmbAB8Wzg3Vqlq3AEAHxFc6leWB14Ngmd8sLXSShZDOF7oKf/J
OVoFB6OlqHmIixrq8eqKIPqbZ2cBAPW3lnSBgB7q+dMej3IxPkaxT4KLjoKCRKnMtP6axtkggFdL
Kz7YjFDzmNIlc2cfK4Zkb7RM1N2GdwzW6OrnL7RY9Pu453tsSC7b/oOnSFS9kBzSsVqiqZHioydh
bvVW1sWpGwpmo4ZLkABCAMvRH01Bayr1AwU/Gy80BBm3avn0RX36Hh0Dxaamo8SZYvteT1El8bzH
s/d7xeOslXjUlUYE5BRuzae1HG7z0IIqBSH6gZDcCGcvaTyyim5oVpu1iO1hPYTMMY+yXzxehJjF
AjeHDjVQngsN964f2nThNDRVtoyqauWe9ZVaieTi9A9PEyunjZufSQeurDIswuA0fnBGhV4fUSRi
/l+aLEHd89+Bhuj+h7dcV375O7b6VNzLbpBnx9cS1jHIy09OZbf5cc2cUB+ILOSDBVPB3MCQ4WJi
Klm7HcjlPqxeve63WjcQGNYpYIwDpoudYaY6HsGg9MnTeiagZ0SwszZVZnx08aTRjjWCMWRu3HzM
fv/BnYeAvJGRMAuQEsGUZJMImOWkt89tmBq4/ZXtXnSOpMNTnpS8z5MJK+q4HjJ8F9Lvvm+ynA1C
+MsmOXj296LJi+wHHpkfa5myiiejz5Xdtv7MYA398TZGVmCYKr4IazeMXXIbRXXyErf4yrY0d41h
Ry3BIQC8BNAkWrkMm8taz90anqL+rLPI3K5Le+3UFGXZwmEGwqCf8bGr8V75jvhuiNQjnNEFRnih
F2qA59HKyfvgdPz3pQI96AkkAzp+OsC5t5cq40v5zA/RLvTsaU6trCtajuNAdqaP7yvZIC6NKm5R
mmCKfKjl/+1nNTiSAwURuNaho13j5MxKjYx/qNObEmF0OI/Y3L/VgYstyxo1cDlxkOIhNlxqhyM0
MoiN+ACS7rTaX1snnK/0IkKnTsSg1jpzBmgmf7xYtuHfFKUyjV1jVDRqteXOB+lktHfmCMF701Rt
Epx4oG2Tql70XzS8jOkxXarVtfp7//H8qwHmOgyvcXTidi5tOTqFb695FRs6IdwiP0PCwDFC4zBv
IC1OI1LYIu+BrcDmirWw46KvHK4IgLJ9CidlmL/mre1LvWQsU+I27rdMBj2U7rg3mLNwA5IDuGPp
RZN+TNimanwfo2Nt1zTvmlUs0SlH+4MO6Pys/FeCInOEC9dixo6NgvuXVTxPzERaoDTOJcG+hFqz
oRkqs76Sl7pi2/jsdx7S3/tXc/F4vPmtrqF73HIaQmjGf21SgUWfVQC1AQBECOsfbOK+guTYzfKq
ZYScBGWhnbMWhON+DCfdPdQNnAxEjV6cuzArGlhMY3wM4evDCWnx5rCF0acpLIal3ml+bnwE9r1u
wDHVSHAI9QiPwlTFEvv2AXBkZmIgSAKGMIzg/deGYSy9st27TqhTxup5tivThvxxNiXhY4QBsP7g
buGbur5fRI3YldnZWfrEX1cucQhSWIOhn0U8MnTGAGPv7cKxaWrSXOiJzxWhJ/mtznMcLRujhJVH
7mNG1K+K9cr9iyGLIW6vWqKKOkzZq/K8+uO1yJ9QjzlYM5eBkmVWqYs8L6M7kbuhR1xzlsPjJfEM
PIb1BQSrLA+z4cfb6xrnlst6DKa7gT25IpzSf4aoI/UzeUSmKVOfW7MC16hHy9Ok+QL11tGOcWgm
xU9q7P6Ri9Caj4D0Kn+/fs5ADfzWwG2QtA3GDkCYs7IheGH2Bqdhy1L618GW7YDSVariJqOGbT+P
A1GQ/foVSEoj0zOZII9/wwRkM+AoYWfiQqbA7UFr64mPdBjU4rGyBy39J+1hY23jNqzDO61mPsHK
gwuwV9IBkGHQc+CTtv+IX8Q4qqiCKbElIeEUBz3ppuSuxrGkbUUKrJGJffDmi2Mj2Zj/0J9NOprm
g2pBg+5jpiBWR4960UB08Qf9kcfKrBhFBHzkoZIR3zoIoon5H31V4E9Yg0DGoHni27rnaV6JwQgi
jHBvvY5OIaPgtI5pswDBRr5sJCL+3Rr6wtWGrq/lePD2vcwS+Y13vjTwhqDpPqygvMZ2+dlrsH6l
HgJQoDOgLUuC2wa05xtdROOhrmnQbtc0ct4Dar2QfubnrP92bUmseXWrNcmrA07l9qWN4EFZb6Ul
DdbKtcMwOAOPC+dRv/rmFUR5DxkgHanvGeXXFOck9Q11AqbFVVshf4Yb4WXuhzbQjok7heYexx/2
jCZQesyzybffrTyDsmT7YHY2g29SddR7u3zWwzSN9o7NcfMuDNLch25vxt5x8jLbOUYg65MbGup5
e2EnbusXI3P08RPennx47dWUiO3ahM1KZqHmOiO6X/y0HrTz7Do7A13ynoDOCTls1hsdDMw5OYAO
0ZyTxbTtbAas4Ty6rSpcZHcW7j3ri5VUiePuuWFteBd6tYV3uaFZAYtBjWX8W0JRFt9Icpn9OZk6
md/hHmyBBa1dnimPee9BFHfOQxBGPvJczrl3ZzjKa/ZmLlLzxBMwVCcf5115ZHYSrpZNlDN1HLQI
Z6hqGKLqBPYr6F5WVgFBHy641OreqdAdE2CdIgVZf9KXd3FN6ydhPbs1QsC43fPEZ8qajfBK3PZ/
OmJhSAJ9U9s8Ql9RkXgVLNuNm4/mii4xwrc7DBu2gFA9tyYlVtC3yzV8AYUj07bOAKi9H25rx5y9
Yqc54XR3cG7PtlBLkhFEfROlfs7xhX6LrbxK97qVd+0Bta03jowVix5tOSOTioDH63NOdHfYDeXA
KLd5GFN2GS3em+dca/zkWauNpATjiCPzWFIIdQ/WPA1kx4gf+DROZ3g/7TJvnKNFTj58hc5CBgKI
CZNQNkXfdLj4yozB7Phm7XGnt57hb7UkZSoDyR+OV5tOZLV+H4YRkTjll27ynOKdKLcBj3N+VjQL
wDwO5iAvTGEf1HbOgTLaPYjKLZIUDkTmHsn7tIrVRyZvTAnXW5PnWpQTYAnwKM6eibeXvCZm2w15
BOZokYInw4jz27JI4/i2HRJkWC91M3hIq7tnnZdVEZKdvgylmCchWX01jxGyiCPcDaOpt19KQoT0
LAMzoqUqY5ezeu5wbC432FaH8Z7h0vOMJC21auToVUablllCwqmVPKd9YNj3a5JqJUuv25KWSYbz
eEsXgr72hDIdAU6O7I3VpUH3L2BpI3pmHp3Vvhad3XaXrMvKGHwsCfFNt2gNawqwqPu5u+YHPX4c
uRy2BU56xgdZkzbyZQXMpj/n71Rl86dtp2m0Hw1mI5Q/KzvU2zudIDBavm+leHUX45FEJcYKSzy6
qb8nbI1Q0eX/4ezMmuNWrmz9VzrOO9yYh462H2ogOGiiRElH5wUh6UiYZySmX38/VKltMiWqbmSE
w2GZZBYqkePea3+rTiF6I6wFZtt1tv9XPtebvHHlwECR6iZjOCdczsmXpprczaGvEsSbxebje3eW
FfzIHDkbWD3xfCKocbBdrXw8+4g/+rXWPHDwH7TDGSJuQkrRbjB6S6z9WkSkjBAfsRJRZwXx9wyO
XiJwVYec2Gi2xUtpWRtRvYfnRNM5ZWefOQPni/CZHX9+aqYl773OKSDAGf0UYkT1bpuvzAabm+M5
1np+WZbDCSHdnwuJUCv3GJkjCCr2hLjN+ZqTDpT4H9WouZsRAMFRqyiX3WKUSDYpLpr5vnmK00WY
TVBQ2U1PVhRzBu3kTYrOx78yqOxMDkQft0F5Dn8BhyBLBxUsgGOOV4iWfrOaCO58tS7cb/a+ZcJJ
LDw82eed7kwrpU1Vl+HrxM+NnAElph5vjS3fEpyI1aXn0ZO5F22vzcpimwydDlfv9WB7SfDaSqYA
pf7JM8/tgla71XFkrI8NijY3xAYxJ2WTOmKLZ2xJDspiKrdhEhBB3f61nG7O59Di0mWEds+BueaU
NtxWE37pLGOroEbb+66Yev8mjkuOHqxC1NkCxXOSoboaamgD+Y6lPSDV1Gt5nxCb3SwezJPJGcqX
dksGkbtC0je4dfnJh7pp3p/vbcm5HzWkcfxWUbe8ALEhTLjGNTM9ZBJT0G9ndKfOy7OGxC68rT5S
F4uXvyRRwxIBvmj7iwWxiT8iZjbtdd9RxZDd2q0ArphoDbzE0jW19qokG4jVrYAQfT3Hg6/tBs1r
C0rONlXN2U3CDajNxuwwbbT4b7MU9vqWCTMUISq6xdvZddoExz7Vlv5+ooACIGDGMeKmNoYC+Y/G
0a/+Usdll4Va3Y3g20xTbMkaK1152iVvVvqXZd/u3gXU/7zNrTgtXyYoiHfn6XnOk+a9MD7kupZ6
X6KkJe4xldwW37JJemzmMR5LIgSaMWu7hWC4ddfmzM/9YmmrxbLuLeOR7W+I93Ruul4Tr+BFD8NS
+wf08yK9OQdcpwgUx12b5Iu4F1gF7qBz6BDHuG+tx3I7G155FLCaV+e50KMY2tBoOeuD5cLsEx41
ZTvC7aA+WQ2Inp6qrNwTG+OcBQLLztNTDS/afdChbn31IzvECZe8AWEvpi34HIMony9GSvszbFab
XdY4ZrmvuASsb3A8xakNWfyMrx2XheZP1/Ez4+FcMHhurz6FbTGdi/xPnbWMaDg0rObuATEba3gO
Dp7LYarR3uI0xcgNdBsqw3zzo+LTBz9zk2XZUO7zqDAbPtLUl09cVbFhDAaxRu/Ru8UDaaY4ftmC
iTm41DViJmoE+ULuwiYC2bgWKfm+gKEKBM92NSpMN/O47YuuH1B7BPV1xY3SuNWxXJhQ93fm8AKn
WIZgXXQE7XBgzGrGyDJ+ZInwg5sfc/aUkjz/73O+Jcl7ivH9wZzL97ybNroCsTOnx7iZAu32vNAW
Q75+n7kTNAet5jZzRGypiTsiCTDIfpS95QCY72pwZf5uPOm2C53iuh2FTh23pnOQwSfuwzzjwrLl
xLJpYwgUo4nExkeiwkpXT2RuMFTdqtzX2tzsNmOU4DCmxmi8c5oeA+4dCnBiyaNX06Fe5vHXmb2y
KVLsxR87AIJInulrhhzVqJAe3mYn+IfrT/zZQueXd5ZOTuCdX2FZ+vLMOZiTgCbOk3ioJ83HINYb
3OulWdk3g4KV8XZsWgu/9cAkctlCyCNH+hE8GVv02dkLaO7KlxB6SW4ZbnvElbZ2fPFmOJlEotqw
i5cusRlrODonm7vST116wikWeqJpkAiGWaPNbbM7L2++MwVM9dbvBzc8J3F+IACoz832mafzcGdt
yrTkqLTHCL+xXXaq8rsQVvn5BAbgiNA/FcMkbh1ZpT3UcDyNrC44k3L44HIUsUDYZV4mVP8ZHes7
8XFTvMYIdBbfOYYg+mnnKuFw5TQlex7i2rHez4vf9y/ck27o90/oyeGLLWxI1pCyH90lgilHUfSu
JtzkWt3t2XtzJj+NloeMtQhZ6xvETJAq7uvYwqIOczLB+Z0wGHB9KuiufZGRujwfB8jZITPJqRro
DsQPyvjKy4M1O2yh8uSonYScXGGSKRw0vViu4tUczOsawTd3XH2wqhCpSUSRvavnIZ6lCxUNdaz7
t7VOTRdzeZMujPBdUYK6eh1Nu7gX+KfofZVzxxcuu0YxZ2Dr8qnp32dlEzGY28LOggOE3DHsG19U
b7OYM/NtCbIp2qWkAedjMeYB42nBkZ1bFmIvfNM1D2KWcCkf+nCmJW3VO/2VfbbPPR9oF+7taHxO
60czRNtyek5kzKXgRHC2j6wMX7MPwgjSiWxrvPYHPDzbNjT1no0WYjiHjdnbPCx/QJbOkdi0ZqS2
p5OFz5kP+NJJBlJQfkNFqE1yZo+yQiwX4tj2VuL4+JJGZR4YzAARCpEEYrVSUBXdy4S/k5neTnbM
7tEYDsLjcquWvWrJp/n3Dvnoe5KsZDtwuRHzkSiAO/+pl5CoUTd5AZacGz1oOLCPd+RjEd7aIXpp
iqLWXNTr/bllwHtu+TKeWlxfxYleEjvORj6hchGhw76bKer5sI7gd/ZrXiP9WezUDA7a0iyHeHTM
T+e7hcVJS1zlgQH3tqiczrux9dF6qYsiNl6aAbH+Ht2D1Wrv2lSbUVWRNgBnGWsc+87SGKuodYOa
vdkJfz+1fiqypQMDi/gaZdK6T2xeDlBuxd613oEJPTk0aG26lY+f7TfOjMlMxMaGuUC/vgcFtilX
z7FyPSVZckmt+dNUd/HY3PLIW9QUGzjpeTLA94tdO8VdnMy83CIx0beebV3duAryzZjcSBHHNGg9
gZA2VN6gzDPEt/M7q9eAN2rD4P06taVrhD9Oq6dtPR8MjlnMT3Bz+3MkTDc3MxKbUAMk9abToztx
GtdlknAoMk8mFb/v8p/yMFuEAUYC+kSyMIAnnl54E33kwoK46m6ojEQ71NRa3ycj8LAw1XHQ+DNm
azOuvVJYxIFOBii//3xDXu/JeBNuoHKFyD1VCnIX835hiiz2TLbEJqbkJRHROQfuHtHeU4VOn5UC
dZKgppxVvaWGuE+c4HWzakl+Dx2Tt45JGwc0cZI2X3g8OWTO45EqoUSaDBEACZlnFkUdukPsB27H
04s424T6eUfyR0eHWr8bgKXeAHnMpgMKLyo6S0fPXp09IdGoIgqJVru8LalZnF9YhNCM47KkKzuB
XmUQn5Ei6bfLab6e3/Xvv8BPTmeBt3k4Gb6ByxGSMjnNNS+zP2lE4O6s2CmKQ29qMYp6c7N8Lwvd
mK66pvCsV83pSOQYNkqNnW1PuND4ddH/fRZPxUU+ci9wiui2zOvOefMjnXWqR9SI2YK7OJ3GqBAu
1oeoHDCfTDV/6EJC1CzAuW1wd9dqy7nruV7Y+6Fc0+x12bXaVjy1rd0rruZIwvvZu1C1sw3hJys0
iXrYFbxJTviI6qQV2ixTQmd+5wASAHD9Ra+aojoaJgoUQJ/IAaIrMWqlfU9s3ugvrGg/DZ+ApBRG
vfT8xoSSh49wfK9dO0/DL7y2p+8ov4vhNflVnVC2xcDu930+E39M49SuDknBf/eYvK6pcy7C+e+v
8//E3+o35+/b/+t/+fdXUrXgOZNB+ue/HuqS//zv9jf//p2nf/Gvl+nXDpLM9+G3vxV+q199Lr/1
8i89aZlP//F0h8/D5yf/OFZDOiz34lu3vP3Wi2I4PQXfY/vN/98f/te3UysPS/Ptn398rQXu1rQW
p3X1x48f3fz9zz+MbcH578ft//jh9gX++cdN9Xf6+aff//a5H/75R+D9gzQD3BgCH+BGSNr98V/T
t+0nrv8P/k0hEwIjyDL69hPke0Pyzz8s5x+cWdk1KAjB5vj0R31N1Jq/+gdLCP/nlv1CGsyq8sf/
PdeT9/ef9/nY7vrp1qSdMExb6lyyZsP2FM1mMXvHwUkK9KnrsnxEejm/etQNPz7ucvPsek/3g8zD
Imia0b0kXdt1byd31eOHmEzb99+3/zRn+3+Pb8q1YOjEc3w0IvcIPwgoZIMVylapm3E359hdmjs0
J8MlYu6v+wqW09Mv07O3Z/gGuse5JxS8QzMWEz5bXP9CaenTFeY/X0YSMaAY0HFWXnCKMRr7pYG9
T/lu0jPdfbH4QzWHmrci9CyXtnn7+9577gtJGQEAkc2Iqsw9jkXgzbdw9yOxt3uwLsfff8DTdes/
32j74Eelej4xatRAODhNObShW3exInPf5L2ZoP1KMvOlIXKR77GxqogwIUkyuE5Uydhd//7zpZPg
fx5gOy48eoCGcvXc6XEzE3E8tnvu+SEXse9NbkGbp0hpGjHRWDztRU1YPD8KkxIT5FkxVfoXyhaf
6+PtwP/oCYp4KbmgTHQB5Vl7q6u/ew6oud9/v+cal/aimpk6+cvgcAbovT/1msRmRAT6gjbhudal
taHws9TtLbTcuZWm33QW+heVRqXFXunh5aNarU1O0yaOcywGb/xgTC0WYdHqqa08/nZSfdTvxG6z
pjFb50gIYF2P+qyNGJs0dX3J3fKZ3vGl1cDEWwMIWsZqUNsochbXne1d2zKVDr/vn2fWtlPg4NE3
QDszOdxPvLAscIZ4i2yxFR8stFP67aAlgXfPedFyb37/Yc99G2ntQUysbeUKWgjOwXPf9GmfDB9K
cLnf1dqXlpre14U+zThjr7WB7TthXMB8ad53FwbT1s5/Tmf/nuj+9r0edVaAxVUhqG8Ia42A79XU
GQ3+MdMCwr9NEztQ/BhpPbFsgqxTo3khrljmcA0oH+b9WhnFfGzSYZrV5rUMQmrrEb7qXPphgzHY
A/HQ5HUFjPXh9+/iub6SVg1KJ3wDAEYQmhoh06LvPAuG91K3H3OHfOKFrnpuREmrR0JImSxd44cd
/hg3Wrnqr0EddZdAw88070knizpKKbiG/xWS3TJJMGWz/cld6+bCzvVc89LygUqgJq/rEvAqeAND
EQMLF/Dhdr9/Bc81Ly0eIrWqpVgyP7T7MecdLD75DKz3gNaofYA0n/NAc1qwb34YUKJOGnyzez92
mbdOb9Q+QJrQnrlYvaFh1Rf0SfrBIzz6Zk7jdlF8fmmiecvmH0ggJWwgfaXXFPzPwS7JMaRRm2Ke
tC8jDW2R9XReSA1nY9/0OKr4O/x/ukt78zZSfrEiedIsW+IsJsvFK27huXSHLOZS96bUUKbcgrzH
8xqm01L9CZjc+ktU8VRdWMmfO/N40sQr5hgvEzzqQpKURXObaH1ETd5Kfhpb2GHK7GFXDbBPKVBy
mxIXLoy+Dq49WfW7UR9codbBcvBtoQTe83Nw66WniYOVTh7OUzjC/X74SWiYfy/4rjRBnXGY09Zs
g9DS164+rkY0kp+I1rW4bkDcLK9jtPvfiflM5bW9+pXzCpMYs3ppAp3P/vRzauUvPMozc9mRZoLV
jE4z5MsaDpFp7yeLWEVfGqnaMioXRPsVUOWRW3+oYY65zy28ilwkj2rP7krrkF9lTlPjyxg2XrRZ
Zq3Bt2aep1bt4V1pFSqIaxkQYLwQ7dsUxoNBAWZs+fHfvx8Ez/S8HIwSRudScRrbIbEW/5PDzowr
slaqbQEnpMKjIwXJvyqDHhGEKHH0rYjRx+iTspylvzBDnlkhTrVHjz6gT9vFwSXQDwf4ACbFWl2n
f5kbYwPfmRjwgtQQDVzK1W3ir025EtdV6zdp7bOo+WYCdGDD/KgUu6Y1MXdYhA3TXO0DpLVvtde8
FW7nHUXrGEcIN/EBFLN2UGtdWuDcKCDW2c5r2FMbG64VFpwu1kEX1s9nBpUjHSyowk+0mWM2ZZ3Q
/02i6odoqU21QXXCND5659zYyMqn9Rqa3Hl3emJ8rGA4qL1XWW4GOL6y4b2tYewtw0uxVDpHizYx
MsX2pemcgMFtrI6VTovK4MYc5/wQUW8VKr1WObiZ6VoHq7Ffw5YcyFUfVPF+dOz16vetb6vxL7Zj
RxrzVQSXYzW0KURZ/41rZz4Cd6CoMxwm7xJS+LmhIw17a6TWLsujKbQY/DgV1tnRsOtc7TruSMMe
GqllT6s7UUzsuDfokMUhw6BAbcrKJhTGALTGXzMRkjy079Ki9F42c6H26La0WbNRR3luWEPYQkVB
ekLN7t5LZoSMv3+5z3S8LW1jTgQ8TdtM6xv83G/zIR5eiCgq1AamDN4gPqohDsmGq07EU//OmlBB
vHY6300U+146QeQGNXckfTEki8W6zxvn0xIs1YWB/1zfbP//oxXHybTcBlQ4HsHikOjvqehuAwjh
aj1vPW3dwpgSMZo/0vPap87kfFcFc6T4WqU5i2Ks07Te/fHoNqnsnTNCu1J7dHm2On4k/MQYN5Pp
TaxG6716x0izNdfHBs07rc/QOPfCzwWlkuZFUfevVzNL2qQoFfJr8ou0bpvfWsp3r+I0VoxsneoS
H42YHB2kn8Y0jvirDHHthSOWu7Pa/ioDBucB1Hqx5OPRGZCQzMZo7owmGtS2KEvaovDVQ89k6eJY
Ie3YYWL4DYWMoTZiLGmeUkSMKjeZxBFAkb2jdvOTNvaXKNjPzFNLmqd65CDeSxD3evjTHvo5/dxv
3oFKY92SpmmLTjXjNCmOlGdhHZAhMhBIxRRbN58uAp6VaXByKaOgQMl42ZMeeUNBZnFBPvFcx0jz
dBYAGADcACowSDaCUIHNedAGzb9USvbcB0hT1WyxXwKAPoaLvVXSalbjoDA1h69KfS8LvAC/mIhL
S3bWqC9ug6w3Dn2eLWoHSlPaWkUXIVhZwDgMgfUXIuD73rbu1R5c2lVnlOvlsmiYASXaK5bHT4uJ
14Ba29I8DdK09AwUvUjOE/8AfuuhzqNabRGQK11Q6Wpd4AsRailcRWTZLzyz1RWfXJqnpG9Rt82+
dkTd+3e6GB/xfLhAQXtmIJ68Gh8tvFTnUHuWaUtIsz3O8GafuLult2K1pfdU0fuofagFIsltDBpA
Xuh/2sBr012PeETtpCFr1wDVmjj21gIga7ceapQXCN0vFZ0+1zfSJI38tPXGtBOhs3TLviwbHj2/
lHl9pnFD2k4DaotQy2F7RVY+eOmjnn5ZaFHzUWmsG9IURWU5dEOXMhyTCA/CcvqTuhq1Vyqj41e7
DvBKykXYOaO1M/z5EwTeN2rPLc1Re7LnKbVoW8v6B1ssLykuucBXea7DpZ20niLqFq14gDKqaXsN
VCJl3op3bGP70EfD3MCzy4OxrB1dPXhdLt4nv1sKtaXlpD971DZVDiOrOX2CZyCi3PoKvqraSm5I
u6gNEM2aiakf63UE0m/e2Y7aDnqKoT566GZxKEGBfRDirvHCr/E37yK1NOspCP2o6bQY5gSclHZs
yvcrzvWZ90Fp8MmGbUWQQWzJeYl2kn/p5uAebxC1dUqX5qNox3xeJncIl55SCmBCZpgJqz+oPbi0
a1pVBFQFe4Cw15ASmFV+HUTBn2ptSzMSe45+4zJrVMFyutV09zMCWMWNTZfmJAO7bQudLZlSStgo
va0dgsAb1SbOqYr/0UDB7duDQjxi6OJSPXvwiQSr9Yn1dLYncdLaLeX+IWT9ksqNHnR+6z6oNS7N
yYn8+7JUUX80kgajM3L71FcNiiNFOthi36rnoHSpxS+cN5ZovqY2OCS1B5e2S6Rki976QX/sSuuN
Q9uwe9XaNmRRlzGlsKFmg9CraekvhB9nt609u0q98hPeO6EQuuA8uzn/rO5u1bP3hZsoHbB+kicD
ZrCnnDrOcLaWIdvrduTi6MEJKL2wtBjbZPk5zAhx6ulo9DKqC0bkDVdYdCQeAQVooTtIJsb0bTEG
94NdU1A+7SrsZt2QEv2HbE0fQB9bznXUpyL5EnRxcmS/+pvqPy6zO9weBrVbILLCpw/XTCVIPEpL
MfRqPmMO+5H0wnuV8Yac8WnTI6Z5nWvx1oSInUMr8nQHr8NTOuVgUv+09S4ZPSLOMw8+z29EvZVG
tmrrhyG70mWwCygvtXqoVtbLAjkk8BLPvDAetgf8eTgYaDSfHEUEljluIMYh1Jvi3kZynnWJ0hHK
COTVw9Eq6PBlH24F7fupNLq9YWff1V6ntHws5Ax6vxx65A/up7ifb1PPeafUtCz7mjuoAL6pdeGC
8zzFr157VZWZmm7DkGVftYNb8Yi4CLc4fT1Ua/3Ks3o1UYIhS76o0IUbZkxdWCPOKXa96LQ7bdSX
t2o9I03PSQOD39qCNzouf/ecL+fe/6LWtDQ9B7bFpIEMGuZu/BYfgxu9LNXGoay8GiOfqvLC7vC3
aTElnmLzoBXVV7XnljZ3pP1R3815Dxi5QfW/vCr9S4fiX6/UP5nNTRrR6rHB1zApR0fsOs/NXrZu
M++mzZRor/b80iR18mqucpAE8A6tv4rE/qg1+YNa09IUxa0LwxLYuMz/sb8eAbZTnGurJeMMWV4V
m4kDdQ/YDprcj+VIjbatNR+UntyTzt8JlaJ5h+1X6GxMTYwaxGLvKgwXc7UjhCdtwnBrYgjeBUNy
1u7T0nxIW7VIgeFJc7RInZbrPE1HS3A/6OnryHKVkmSGJ81RiAJRiU8YRptRacKcMYd7I55SJR2y
IatJTQ+fpBGzcPwRV9gPXQvFVlHORi3r020OJwZtmHuwntXY6Dt99K7aCU85teEi7aEDDEdIRXQ5
y+PduJh3hTOrzSFZoxVMMcXqWLGEHrbgO29d7oIuVcvqQXZ72ikBo0SfzbwLjXp8Yxnti04f1J5b
1lZ1KbkTcC1t2Lv+x9To7ou8VbpiYrb79KkjmO553GRdCJGz3QVI5HftUvpq66GsNxqsrNWyOmjJ
KiXtHg7CPSD690rjRBYb6Tq3wAqrwDBOcbDeTYRRjkLXXMWOkaZnluG2NWYL8yZYoJsI131bpPqq
+Ebtp90+Zo4boQRsYWx15t7o7VfspGq5fUMWGgl49bUz1wyXOsCCjLV22YglfjDmShEmypyePr6X
lyZyyq4JPXt4l8YQQvLhndJrdaQtNI4WfDeKuA29Kvirqidjl+BLpba2yM63iJ71IJ4rxkycTEDc
CUlSYWm3atkZQ7YiXHIhIHpFTehrPRgs3HXK7yLwJsWruCutMUYJLhHiBfZTydIfytjNdrxZ50qt
66WwuOfNeL7gIhAKrNH2uotaH9NAxXVdlkINBdrA3qqaED/YjSyCafbnfJmrWO3dymooYG1uN830
TZ0AFUmH8v1cGGp7tSMfA8x6AlYn6PfKb+DG6f3VVNTJtVq/S0vNaI3WAmmpCbPIWT+CWoivcW9u
csWOkdYai/XdMRdea1BFLSYgAijtzolq8CBqzy8dB0hx5nXVjPS81U83Xee/B+SjlvGAJvx0qWkJ
6PuaKBuAcZn/l0fK41rk5ajW9bIMatDh9a+WU4eMeNzJEObstEXzjkodI+ugOrDvQ1PQujMuYofl
0C0cmgtD8nSu+EWsQRZBtVjDQ/gz63AE2InJUVllTFovnXMs6YI4vy6bZXonsEO/gQ2nbcispHUe
KMDz2jeU0/dwmbzSvYZnOdTXWV7Z7s4rUlIFOPr6+rRb7azt3k+tqYm9vrRV/rlOEq3duxwsTRhA
ZAKOXiNmcSgMYnh7lxw6PNtW87PQxCnOvonqDF9LQyea8KeGdne5MvA+8A6WN9PmVKTDehW3AUA5
vTBXcVWa5rwe+rG0qr/whQArOoAVyr70hgPCw1/NYAw7eKP5oRlW55jpo+ODsTeNfO8uXiyuwSfH
wQvXx7p1r7erCSU/mHaj6XY3Tdp3a6jXgb/gNw4T6TB2duwcR2+yCbAXm/F6DJ+u5jwbBMve71LL
25V4SmEb2cZ9f1UYg6ffrfT2tHfwTL9ZV6181VWjbh+AYIAuzPCwX98VAGg8tVOILPzpyngccYKo
gXrG4kPntysR3sof1GauLP1pq3SgdiDA/ZNYHiiQ7EWyxmoVQSAQns5c6EVwony8eKGDR+Wh1if8
+VpMXtQOl7L2x6hSY9WsrAmxg3Pmo9lXAh8Yzcnbg9L0lfU/Q9lOkZYMdUj24jtGebeO1qtJ5Q1Z
/tOIqRvbxavDBFiJvRt6b8Y/I8jM72rPLq3Jo9Ou1ijMJizaYPV3Xo3JLxhxsFlqQ0dWSZazjY2e
sOrQdYCesz3uTFx3FBuXdkTLxi87b+HTYlz2DduVd5GXqs0oW9oNRzKYc2Hy3I6IINIUt5FjqIWt
banPnRFFF6YnTUhh/LyLtACUG1B/xT4xn06nTo8tNyfZHcLmzXZz3n53s+5BabTIbPeMsvCx8nAB
FpjHvaKwMd0osaXiJitt4Ymb6qIy8QOKu9x+AR8qo+pEDJ+Unt2S+mXC88sAwMsBQTfsnfCm7Jim
qeIBYWM1PBYXNN4EezFmCyeD1O3Ru7n7Rpv0UO3ZpZ6ZdAq5HThYlOEWxS08PWfYubDe1BT8eNs8
fXqA3TEyq5rBXgnvFk9N/S/utItaKFjWonnz5vbSc+4jlDXfRHYkQk8fPLXV9+TA8CiDbFq4O6Xb
GpClZbzvpzbeiaEs1WaTKZ3ojc6Yxcw9OcTGwPqWoIX/tpaiVNOl4uD4tOMd06oy0PxN6GzQ6Jsc
vvVexzvNuZDZfKbqD0zM0w+gGDaKMCmrwrUwrO4Bhz6wdZFXmc1h6mvtgXK4V6B1cEnmFJcH+zjg
UncFl9ap1d7+KSX66P1MHiyVquyqMO1m7UuJl83XTmPyKc0MWRtHjbKri4zT7bS0ib/Xygz4RplA
31G77MriODwOVoIY2wYc4c9xV6YxdWtLuwy62vFElset2HtT7WtWoWUZab7D9HbCwDKH+604hKXF
A+89et/kAxZhItlexUcqF74qdb+skCuGEj9dsVZh01X9fo6t7+vgKD64LJCL2xULudwrQ07OV4WZ
35pmf+FWtA3/X1yKZH1cCf4xnqCnhIM99vtcs0lkTOtbtU6R1owhKbrYmMYqjETnH0VixjgpwRVX
a12a0X1mVzXQwTLk0P/KG9e7oo0vkGae6xXpYBLP5Bndrq7CfjaTW6Po/B0kpEltE5OFbFPupv64
uZBgrFjHuwwv9lt836pEsWOkLRg7wtpyK70MPacC0hj41/DAFrVJJAvauqaK4yhIK5jUyfSi70p7
7w3ZeP/7d7ot978YjrKqLZjyZZwM9vditVsOVnofB0e4aXV9dDk7V2qHfVnh5i9u5LtWXOMDYw3N
LnGGbBv8AHgPv/8ezwwgWeZSamnfjkHK2HTMd2LQ38ZGpLbQ69KkAn0x+HrHsxOlcg5pRyh/FeBh
1R5c2ocrBqOWo1k8Gl4XvR0XrXlXJY5ardXZie7RFliklSF0sy+2VdK/b0rLCYfU8RU7XZq1IAqx
JAZtTjKcqETd+veaHaeKHWM+PT+IZagWsaQFCgEAU3tKI9tPaxHUo2L70qQFlxNFzdAVIfy6L8SO
XmKC+lHtnUr7nj3qZKupX6QstY5wmurF+G2ywBGrNA/a8mnPpMQRqiTaur3xIwKOMINL1xFKwx0i
6dPWsZoXuI/y8FGcEHYyYG/DYFHbQ3QZWRa4q7c4PfE3YxqM5VCl6BH2WVVlo9IVV5clZT68w4aT
bREaibsc/FjX39RUG75V63ppti5uShxharVDbMRzfZvphv4Kq2hHXHj6U+Tm5/VYl4Vlrm1hDOIK
ho4rnPJ1axiVuE7zse2uuIgJ88oJbPylMeOY6xfawq3gReNlbfnJJIJzJVxzvfFsbXHgpUcCfsKi
5fnrsnJmc1+2La64awyx+EsdLam4qhr23L1wsvmrVdr23YiHyu2SJuOVFYmJJiB0gPgvU3t9SAyq
b+7zjaLxUKV+0x+4sNkrP8X3M9HRpb7KmkRbD/x2n760zKgev6p1urTMoLpsza1c+hhHRvZqDPLg
hZniSKA4nUxpwGu5UxMdzUNz1r+5ZnsfGPEbtSeX1hjumgvuR1MeWisq4MK0b8y6v4T52PafXw0V
aZURQsObtJ/zsMWY07rp+rWYDsGC6uEwcYaPb4D/FsknpW8ii+SMNsAacnTyUGs092jnU3G1NkX8
Xq11ac1JlkhwR7TycKzt5KBF60e8KS710zY3f9FPskjO0ONU5JgRhm4h0ndovu3XfhLPn2csUy7E
j577COmIoMMVj00s64/9bOXuIRnark13Y0ew/SadqLe7cKl+5pX70vKDPCEWo1vExzgd8vxKOLOB
Okwrjmm5+uYevblaVEmXRXRxQuwk6go6rTI1hG7uRxYixQ3s5FL06FSigRQhEFDloUEGfbCmq8Ey
LizQz70JaTJ7FlrOlQrhQx633nATFL1zVfsB+XM3xgJESV2g+9K8dmgbtwlPA8QB5pBK/PjPoPXU
Cm8BhT9dkPolaNMUQ5jQ85zhCkW4v4sS3NqV5pospBtTQpGWMJIQoLh91YxLefCDVOkep8tKOt1t
jKLwiuhgjOmtHuEUXV+Clv/6hK/LGrrF0ou+xjD6sK72MQqwkElNpfshKPOnHb6AaUv7II8OeWre
eY52B4lebXORNXTICvkmbhodmmxqb7O+H0Lc49+pvcqtqx7No8jxkhGfGQa7EffHpuns3RIU9pVa
69K2qwd5FznY3oRe2je4lMwf23hRQ9fqMu0sdj0ck3G/CYvFLK5EMOAn2hZqUlRdltFpy0xir+zS
MM2y9tAk/gvN6/qjWr9I03PO9Fb0Vh0cBizqZnxepvdNl+dqYb+fPAKSOhiwqKiCQzW2r/KiDrOu
VtvEZSndksxzXMYcpIpB4IMoKh2zMOfCyvvM/JSVdCPqfPxKayYRLnM7VGP7Bj9WtWkkS+lWcGb9
OOAYL/wSaw/Mgdpd1FWBmiAN0+SnMykoF2ouciegDKxezZ1fRN1dPeepWpWmLqO7hFtFlddawaGc
VjJj96gALvTMqYj0F8cbWUtnuytG0FWchFi9WuOdnmJOeItKcjEeYCHVYeoEGFF57Vg6R5fo2rRv
h9wZ4Xc27nLVYufeHrE/js3PpeeY8Px9K/WUIvC6rMLDm2xqBzH2WFu6xR5SLwQMO1KjPOiyEK8I
Bmu1fKc/pt7cXTnRAE9Zy9XSx7os67Em01qLfOiP1lQmaDiGB8pJ5wtv7ZnJIqt6xNSCCPKW/rh4
xrrL9bzbe7ni6ieLepxcuJrV0utrCZ5iGpbvepeoVSfpskBx1locTEyMB0GnDvFNivm52Mx/++qg
tLzKCsUqTQfXNxLvMHeJy56zZKLaJw4OFl/VPkBav7shF+sYNeIo6qQ5lr49HZrAVgrvw6x9upBw
CnesBkPRo7HB2ianBQ1ge0qSeYzOnzbeeKPdRwONjwJYeNHb7a4uTDX5IyjTp63biQC/ICpxNDOj
2Vu5ke0IMn1R6nRZn1jnPn44VjQcRzMpd76mUZM327raUUUmXsbIh3Vbww+sRiyFn04Xv8L0Y/ig
9uzSMcuemsYy3HY4agGpJjtf42O6OIodI52y0m4yanLrwxEoqvmmKuf8i6uvntrJVpbgaWtTtlFh
iWNM9cwhmJJkz+RVS97rssJmpQwiSkcOVl5jfulL612ZmGrF37ot7chJSUi5bmxxTPVO382NGR2j
CBnd71/pM9dEWWNTYAGMi7nlX7lR4YxvElGm5dXimgVerV3DLvj7j3lumZdebjRakW1kfAk8grTD
aGKfU/0/zr6uO04ezfavzOp7ekCAkM6a7gugylVlu2zHjvNxw8qHgxAIhBAI8evPrpw+M288/XZm
vFZuEjtlDEh6nv3sj3V+G98m/Bnd9YfyX4sqs5bi0+u6b0oGsk3BB//9bZf+qsVtJQ5v8BnNTq/a
Fw2SdctJVW/bJZNXWzDXSWhVmprd0s7LXiE3NIe98va2bfI1JdGrmNLNOASfi63bR1P7fovk77K8
/uSRviYkbkIliFTU404zgZBq5MshoNS8jT4fvmYk9pnPbMYqvQtUYAq56T6PtX+br1T4mo9YJUln
Ikn1rrGjQHKs6goGX/3yTW/MazLiHHlAzqZmeyn77WkL9fosEdT3mxX7Z/f98u9/eNmr2LloBll5
l5oIepTL6aRJ9DuM8M8+/dVCTaIIcLXnfJ8EgM6X4NvQ9U9vuy3k1wtvIxJVSPfI9nAhq7p82UCT
tWKdPr7t41+t06gb4mELDd+nWvWgOcqVihsadT1721r9GcD1hxuvEQWLkk/zPUcso+Tk1IVvPLZf
k79gEzZaT/DRKkGxemEs9G9jxoavmV9Ij2gqkY18v12MmVoXJUUimHtb+f6a+SXDTtjND0kJj7BD
b/Q9stbf9p6/pn2hD0FTo1RSUtAfZB/cJH3z8KZX5b9RvmByJEzcJyWhs4quEt1Bdy2Qlvj+bZ//
aon2OhplNw/ZPhmiFQbvyZScLlK937kdXgrRf9LpvmZcNUGrkZpbUYRHB9PBVsuizlMW1vUOOtWs
OtZqc+LWbtX/oLn+2Uz+sx/6avlmnlT9IscOPc6KkOci6hrEEe/aFquu24vqkoM8DgphOpfwZZzt
q/Smz45Dp6lQezTWslV5t7WLP4rKB9WXOHag3fUhuNUtQtL85lyOIkePNy2NmL5dpspF9LgGSTa2
udm6GomBYcybuM6NzTQKoYHi0eUpH4f6izZCzVGetFmjjvHWwtC59Gjos7r04+JM0fpYro8wuHML
kgdbBBDByNs369TnEfJKaZJzD+P69hDplsKYXwGztCqHrqCbcYFTNvTvNVGoemUm2Q+lFf7ZzGOy
lBS88zifcYfaYlkcaa6QV7siE6oN46n/MgC0zeZ8NchxRXwto7X41DdJy7+pekYMEYSc22BUDi8y
6T9eaHQHZHL7Ne9haTUVzjVT1JYZhJPVbsPIhuwChCpPRYWsUMmLhTqfqpIsWxpeR2yhfN+k86ag
rxoHf0CGQV9kVC/0VoZzw8qwiV1ciIyOqMKYYiVTsOfN17GmYw/+phxEXVqO5jArgJCsNdLPzdib
LGdIdoRuZGmuqiRD2Yi9hKr5hKc1iCY3DJVdziOE2Jez6snn0SpaOr+t2be52Xy812ZI2/NmCKPP
YiRZdo5tFcc3WyXYXJfdBo1KsudujuCIsNFs7m6h0GB4XrppNC4OQcy8nvchPJdRjalw2NqDp/Hq
vo5MNUNdDAvA4GMGBRJ/itYMVokIP02Qc1YzhK5OeTd3vQugYtlA2oK/TzYv887jWQ7DkaQA0siR
tj0TeUtbvqet6IuBrk4ZtN4+mJZLZblM1+E8tTtnsEed6VDP8mldSd0jp6LuB3Jc0i1OiqEWCYGH
rfBdCRRCsE8MWb7DNV83wDQiDefV5E5bgPk5Z4gmRQVlbRzHBTLqYvmAnG1D9zBYadfrnrgIqHZo
4fy2Ycxslxpyy9BP1IJrSWEBF3bzV9IF0MyYJUv0Y5aqiJWimlL5Fb0P67BoVDIs5STTYTq3c1jT
J9CzRrWXPoNMiA/hkJ62NCDtTSRcu31v+m6YoZgxSOk+j1i0Ytdr4clRq0iOH0SgWEiwvSH+PM0z
hezdc2htG31NZFUxn1c1V/WVc8uSnkLTJMNH6RCdWcDVPoQavXbIKIfxdEq7b5V1dVvn7diyryli
gPUHqMs3gSTyBmcX2PSDvwWPFfG3IxmC5NsgzbIdFdHeP7VbGEWFFlhJ32SC1/xQt2Q7Wx7W+5CM
TN4xM2d0F7JGi3djK9bt3oFGTwJMouEbwMqLTzI9Ts72/Y8WkxtxLekY+6thkF11NRIemet55Bkp
ZBIn5BOjSDn9Hrm2OkNCHpwwRtq+QUCgEEKe1mUN+6KgXJuNuRMSLpbtAGuj+GPHEU9c6g6KwYfM
i64/R3XVREc3IK54F4xCrgfuDQKSM7q24YeQVm31Toy81oX2NoBjowz5BKmCotNyWrYpNbdTuNnw
GGuqu/eIFamGuznlmdiHoh2y0q5ywd7pUmbEHvzpyNyOfKHfOngC9EUFfMndiTU02ErEsLodTQdr
6jLEtGq5biXsl/dVPWuIGIJsqZ8Em3hyVFprmtsqMPSrEFzqou6n1sqc9VEVIhkpidcjgo4nW1pH
wqC0U0+ivO82pz/FluMKyjSsI5gtrriKJqgnk8s1mPpdf7HkyWG3t7Xn0UGYtku1cZ9J6B1F+FuN
pMgCYQ/0FuVS/VJhCWeFRFqvKqhy6fDBj3GawuBIKRiy5XG7bc3RWahNnzzS80yVi9FmK/b7Tbth
yKXFMe1yIN7L9K2NrK3fLWLj10jaMDgVWljW8HcdPuryNLWdzS7lFOPOXe+ISnMIKfv0quMRb3fL
Usedz+vIsu3arVMNoHFF+BU/hJVHoQg5mxDHCUFwQb6ZpgkeadoaUoqEzkE5hUvEy8xvm3w24RbL
w2I3x69mNQRVOTpS+ZsY+WL3YTTJ5hFgL/Ft3nSd5XsY29f2xFu0MWcPEIXtk7bBoWerKh1Bx07E
eqMQRNoWw2YiWyQaOaUQL5ipahwkdNsUvbNhq6DI6BNr75sVU6rDgLmxPA8w42vGfPEJMn5gfZ6P
zvDoGMV8snfpNAb9F9KsrLuhXTzhReuF6sT3uGMbXgcFV7lpN9SsWfb4zVa5S1WbTO9pu4jqNNWN
jI9QpNLudjYEsWA77EkdLZHmFFcvG9ycYbs+CZkepqGpa1CQIXbBi8JgpnQS0np90FLFoPYSUH3D
3aQRzJgv1vfksQ84Oy2q48+MtEAHYeKeVk9JJLrgB6j2jxfS6wFWKsTvrTfZI+if649hGkNXRgEO
wGKRfftDQ+X1rCDDSA8U23OUL3xs/SFy/YfWJLKEWXPzDl0NPJK2MEBcYmc2lRV8JXj1VYhIhjPC
65dCTyjW7luCseG+tgEpnWxKAs/RB5r1i7vtNuKTsmnklD4qPrJgL4ZAF2IdSI68iBCvgXJdEc7p
Nn02kqAtYwhrnwuLXvBWWug+70UCr8cSNKfq2uEfbre6q0sE1yfAFhA2vZYyMf5ja0xtCwUBkb+B
YWH8RRjkLCeS3grVhsdlmoL4CjpbHR9HMLAOPGPJ4xYpmMEIjlX/FCKD2OecBAvehy4tCMG5H3LZ
9CV2nWk8b8HMdgvjfTGH1Y2WgXoPR+HlLpuxxZdpp+KyGYdvWyjG3Kuq+Yz0FHmTOA8vdjcBPz+0
1CCLO7d2HXwZmjS2H8aohnwUhdaWwlzRwg8RToIt3oN8cEHyRJAGQ8rG6aj/xpYY+30AhdS1lhNI
5RKk4fqax3ZdfoBfY5ucY8q6lWFAlvSaZXZbv2e9cvt6saAu5wLxAXdstFQU4xoI/SA6bIaf4wFB
1WYKdCwK1foZjipVnXRD3ppM16eNRNaU4BzZ+cpNyG93CsXgj95m97HdVFT2MqoVbpWANL1D+Hp1
T7Su1j2IkX3/Dpw1Kx9hQkBvRNhUy5UavffnDC4IujQrBvPHBFY5S65m4kger+MoPs69qcPPjYiX
OxmT8V4bs4ncwSB+WoBYbyv9NkTNGD1axEUGH2OMwoIPCcVOCtsma1OoaJOOpr7IGrOQotbIxz2J
ZjPFOM4ZplN0nqsi29Jlz+ws5RWak03fOnBi7jkO28zki1OgWtXpmXDVFz5DnqOpQMvD/j3ngZwr
0I/FXBCzZbuV8uboVVNUrv+kkHeWZ2vjjg48Ojn0H8DG84WPh6QgImkpzE0cwhzMwDscXxB0MVmF
MGmbkXHfJRqV/aQRVLjw6KbpbeBLYUR4SB34t77CUDTpqd1F0P0WXWfGvIlTGDAY2r9H1fuZtund
HCE2IrJYoojCBhNbkRX1J4LQG367xLwYxggrI4rCK9F2S19sUmLUEITJY6TceMTYoDV5JLv4qk00
L2YICe+nsGOnQGa9KcJ6OKPPsMsV6bKULnhmoRrPWowC8vUIRrV7zWU33MZKuwBnBZwKrjmt41IO
o133adQky13UhwZ20xjc86eE9U7slw7hSvcjEfFHNiEYqJySCtgSawJLz77XVbYPjXTkDgPNuH83
WbrdpUnXRVe6G4YAoeoX+KJPsONCEwEOJLtaIo3eZOtrfl1hy9RrwZKkvvdgVgXFSrF6302bGyG4
7+KIuAImnlVbZDxq9F07AcPEzau7cRd76La7PbS40Y5Vcd+XCLYnuoga0UW3yawvOcZ0uhTXDNRd
URecLSkp1TyG0YwPgWa8R6L4TrIO1lz5piBAfNKQ8sbP9USHG9PPKOsLUcugiCSsB/HqsnXJM0ex
SZAZHhWHmjqNojJbQ/SCtcUkFz4BxiFFKU4Ce2xwMeHDPGBhFiSlY9l6MfdX7Yrz5FMaGrfsSdZ2
EdLCDMz1oqSJWemzTnzjS1rnUxxt+5nN68e+rwRBy5NWcjrPYOthxzMo6ZtT3GiH2X/l75i/xAJv
ZouvJ8bacMeQjbSifEOpW5otidNn1y1BfWxpn9qnuaui5V1v5qjAIGckn31XuaVI1yYodSve83We
80UHL76FzmrAXDY3qxQHYTUMUhLo+lHsxcW2Wa7zDA35CNpv+2hNSA6kJe5qHWa+cyqLr9uY8w8d
Cqpi9fJrDZvtuwiQ1r2ICK0RomAfU7ecEGUu6Ym52n+PtIyexz5l4kAaAXnBJqeN344BMfehgzsy
zPnTW/iazjmjHm4kc7hdoWwZn2tATuZ+CTQI5nbNijkA5aIK0mfGEIHuB3aLmRU8BpAIHJt8Cutr
bHHL0RtG3mN3r3ctkbTNlVotuDeIYiGpC4raIZ+ibLF0cH9mhz2jag7NnNU7vBiIBKO1P22UfWes
tg8JSZITDVu8cHFniiakD11q1Pto69Y7RrV8qEM9gUg1d2075mvYcDflNfo3v/dIa/QHupD6mUar
PlnpGS9lP9JCbfO27nsj05MHITd57wKWPdadQz58SWyfBYdKZYvr8gprhcH4wYvwe2Mrb9+nKaU+
Xxq1MpCTo8X5srk4XBw7v24wAmIm8hpJ1uM44S1bm3iQZU2XKDgtUQIVNxT7LjwZEVX8PAXrZPcL
nCvC5412hBbcJ4u9nhOd1p/Ri6kRkR4kIAfd6Ca5kevSIVy57hdsrZE27DmeOx3ejfEc6x28gnwP
k42JiuMQLLz7FGBlImYt9U3alI65Yc49gPNqx+2cNYXpUHW7vIqDOO5yn/q5+bayNB5vlnVYtq8I
UnMo8IVlKU7vDgs51bmESE3u4AtVkSvDukY+rBHQrN3QJ7Ha2wwbX4kevc6O44VQuhszReI7CLlk
eg1GeByVEV9Tfowg1Vt/NDhF1d08WabDwvN6EadpnOKQ5rCaYaj/Nkk6/wCwJyPAdUBC3q6nqZuw
E4k+Qw2lFZb+Ywv4xX1q05YfE+TQA/JRLvsUTXEbfFaYLwP4WYcUoaMYq4gCbwcq/7yalxb5NGZe
y0XVhn2gcKmwz8yJkH2cppETWabZGKBYqfo0WB6p2+Ra5wEhWYwqpzKq4FXckfO0sdX/SCrJu++m
gYJyxySSO9/5TqwcFhrpYO6RqZ62665f4KZ8xZuADPcU6xN7cBibS4GA8KYM8Lfo4RhxkHEo3CFu
RRuqMtnMaoa8o5TWiF0Y0FGjfZFj4VGkorBG3WPdg7QoEd0Vb+vWPHdTMCz7QQaWH6eJzyme2Mad
KUfSrcvnlqfQk1LR8umzde247HUdqqDg7RxdN2Nd0WIED8DeeCmTGo8kayBvnTA3KoxeRnRYI4XR
0PO8JZzBe2KsboaajFeuWtm7MSYe/ro23TZ957uuyw3icXMIEes5RiYek8PeO4byhaFjcQcZrnRH
6JYEueAzDH6tQxGd29m66SGLXCZ+LMgTYrutDUNRUgdPryGvJwS7HDaq0q8e6ZSNzOMh4NUJGegJ
TYqp22SADsuHwdW64TW+ykgaZSeL40V+4VsjSt/D/eRuIJPZNcG4zSD2BFVwRMcW2yIEPI6tkWG1
FHANi9/HiwWtcnGi1kcuLmcUbpmNYKk8DE2Bg1Cr5xSTqXAvhehtqYO0cbtlhT4HWEYAYeeWiag5
M+lC4ECNb8+QN8zHrmpon89pNZ+GEPjdLSe1JUcU3d1nJsXgzn3rppMds74TJfN+LdIUuwcQxrr6
DDcXdCS1wpbaSNPeWhtyKCRgr+OOXcZEoTePMCCImsJDk5m4ux1tPHW3ppqn61nrQX4hZmXtbmCt
eQKWEu9UEKMUw/VQdvRblpiiWxP3nMJj58UQGoa5gKtMgzcZ1U7euUztY0S9z8WIhnUoGOb1CzId
2YqhBTbPCTWpWYtuBhBSwIOJrwWEXL7OI4E3ePQt6QoN/heY57DNIbcD7y1QQxtsXJ0yt6Ti4+qW
cbvZEpx47+FeM5AbRZu5mQobL7q5HhjYYXAGXNcypBJ7XLUkdwTZm+UyZKuEL0eFyOoelUX2EIkY
mEw1odnPKTIbT5usghWs2bHbyhaTdJQKlYU27lvVIw/nSFrgiHkF7xP2MlhgazjP0L0gU3INQXva
LPa424DxwT5i5kbMjYObAYpfh5zWczLDrKlgzGh3pzAS/ZpsaG8/93VqxQcx1JDMtVbrDmxAlTwp
wtHiILUYnUCLHBcAQch8xAa46A+iAfQBoHnat9PsoxwbxVo1+QZAOi3bjArRXXuXAT3JoTKLPptJ
93ExAF9Z7ryuN/cQ6jHIPrpq7Oe7eWl4c2KCo6/Zqblqm+NSizUS2HRJ+qN1KGw/t752atltXMPJ
ux3G7T3GBwp8qQU4k1rzFee8OaxycljeZHwmsYj3mPRE17BYwGnCUtiw572jc/Ye68F1Oy6sQOfC
on69cWzu209OAZLJ0cjOyW0UENq/aMl5W7ZDZchTQDa1nH3I5HKuBqTQPTDgquQnmjSf9RTH/Y+0
n3h2WKO6C4skgV32DU6zGid2vabElRXNVqYL5HiB/FtsEQhrjwu8jcIThU9TeJ3CnKQ7oWJaNWIF
w7W/5Rooa0517ODFroV5CdO4EWeyVT04gFXY9geY4gfkHqrHjA4FEqY2h+lN7/XexXCh24PUpFWB
mUg6f+2dmgKEL26WHYMOOMjHsFMjugiK8rGMDNcSDQyKWnWegf61BdQRdppzWPpE5BrUtRSle2qD
/hAg7VV87XXLV/xWtLJXrm6YK02qdbvr4piNJUHajW3z0Sgv9qimOrQFCUzIQJ3sLtFjSGIbSika
vp4qC+Z7AZVHzdMSPgrhBM/2SmEajUHmUJ/ossZbAUxMJwfskwNm7SPOsRwoatTmkHtushxVP3f7
ZJ2j8SVr0rYLUCdFiY2RRwsvnB+6VR3UWC3mW3YqFoUzMSmCzvArSjTx67GNWMyeZ4OUmJvLO7dq
/OJNIpNCRms83KVZ060fAvw2HEcDOr5h3l+8qFHkL2xbkvN86U+uq2BoVxw0YLvCHspXdX3nVTSh
MDMzHA4WDJYANmUFJiWps3k4Kd5/azy2bNC4fKbCF2OXYNzP8I9FcYhlDgAASTiDOU18mNldKuRS
41hkcvveCswSPkvphnaf1EkfoBkeddwj55ma5iFBaYOjgfAsSfcaW/v4InSSOpZbWLD7s8uSmT1F
ANYaRMsAvbdwp0/m9lkH8xDcDzXGNQ8Ll+MERwDPOlJkywhXYojetOmOQmFqhZck0fHeZCjy6A4Z
jfN4Df1enbpiwwRoUPBYM1mTlWFKLbt2GnOgG1QSjN60c5JMj30nW3PK6tgNx2BGDvvnOAzRo9N+
pZDkDCqY8y4jLrgZQjj4PATzNDcfgw2ZhwVHFdDv/KyYOTeThUxFpWG2PG0d2GsFCyeMaJq462EQ
Y+rAfmN00tVTDICoID2yE+SynYIN0eCmjOHu1x2drmOfo9aQWxFlq50Pfuh5fDDAyN1V19ItfI6E
TdNT02KOV+hQYXy/gxo4NGjwesD0AO+nNQ32oyFkLmKqZJBjzd1SPV3wqD6F/cQ+jECMHvdNEGFa
Q3sMaHzeIb6N5X5cdVoakaXJwa4z3w46WYOwhyEbcTPP27hGDhs6sEjepJGZpud0gif6S1Yns7oJ
gWxn+y4VM390DoOVsquB8UFbCDrZfdP3Hb2u6q5vHx3Djbn2hLXTKZwR1wO0AvxypKX7Lb2Xc6bq
0yoNb9+jqAWUBNiQ+mYErMAU8OYEDmtNWMxYzDoo4K1BvS4xxcsY37eg3l4MiLNPsAwNp6jgHDaQ
aqcwyJnmY6acwY21mdTmfjW4aZh44k1AYDrJuH+McdshjeKpaLf3mH0A3Vqwkvd827KbFF1XcE2C
CjBiTkN4z5HLEI6Rq1BSqq9amY3pzdYN0E1HxA/2k2tmDvyunWHNsbcIkvYijxyAWEwoCShT4Tix
BRZ3Rk2f1ZIwcj/ANGEi+4tRa4T+bU0RHM/MxhdZcOVcW3plLml1dqLn1FRJf0ygw3WHsddzXNaL
1/0NmeAyk69VG0bHZNNpfBNMURTsMVu0TdmxmqO41uOkAY/Fqom/rBmy6a+rrZbrO6DKiQVcLiqz
fY/7NK6/6nYIu2MYQ6J4DBvnx1uo/Y196mAlLd4PfZqsN1ESTP6HH1Opb5plVtlum1MGAIRjRp1j
UDdjJtLA145Wo01u51BNrrAecaRHg0uQ5bwR0hbgtFPMupPkwqFc2J6DvnruFmSfvw9dW0+3xm5R
f8oQpoeKALB3BY0Ctx5581OWyK9ATgLATykL9ASIECVYMfV4z9UOw6QWaAO20Esz4y6VCA/MEhc+
CCKDZcJGA5mDTi/3jmv06nUO5JbfTdnSBbAJaLLm+3w5Gb9nM8A2aMDT+jgOHEVIiJ2ue4yNIXYu
khrwvcnnLoERg4uRPpUBDw3LmKQBWDFxPVZnIjLr9tg/YWG4dH2zvFi56vVm2DKVfkAVQJM1l6Oc
Tx6A5PqBZUovdziu6/gwoU7JFVxkxhwJQ/Va9jEAehy2mDveoyrm2WkSEAicMdpQ0KkjtWBD/z62
aM1TpGEmqf0yz8HIcuiBiAOmqVugFmYU78BuiOpyWZA6/06CkIgDEdEYsFzkC6v4c6ZDDjZxH2IM
BZirMuNg8wYyvSQfGMb/cYGRtZlf0C3XwMTQlYb2C1qyrQlyakGAkHmK7dVued0NEGnk8JbXrt6v
UHUicahfEyo+QRgNZDqfHZJxxiuFXqORhRth++1O6IbXNCpNLMDAKN9GdHnFuaI+6dXQT90u5B9l
8kSXt9GYyStaZNrFyzqhQd/FzTuGnqdJ36g/ee2WM8BQjldNlu1xSoXoV/kS3k7YLH+XHP8nbk84
Dn5luaHrJhZ0LtTdARbBKIbGXisXDLBpm0BtASa2SHjqZ3wk9+sElKhAUm8QFoBm0XP868dC/zk/
6LW1Tr0CaGsCk+0HBJV2ZQP5wC2Yd2OBcgljO4zc2G9k+n/CRIouV/AHTpwZJz8lcUz3UNOP2aP1
QzWXum5oAuk1OjHA4CLoUBSuvv+NxPhPGIqvzawkyFXYzEm6pwyBFhaeLbsRsNZvfqE/+/RX1C2N
sL4pEzwF7UJ9bU307Jiu3sZoe51Qhyp5VLqu0j1mXajXjT82iBd644e/omfZKLL9MNN0D7hrB9Yj
MNYI+Ma/fqH+7K68WufVikFGyhu6r8NgwpG6VOi7cfi+7dNfrXbS6hjUGtwXdGowtrUcAZLb8Piv
P/xP3tDXvj7UYFqjV4nXRWScfJ/6RrkipJ4glIcRpXM9g8p8gJwk1W9K3gtfe/wIVrsMhifpHkmn
6YdkNNNZRkBnfv5C//5t/T/1y3D//yh309//A3//NmhvmlrYV3/9+9Og8Oc/Lv/nP7/n1//x96uX
4fxFvUyvv+mX/4PP/cfPLb/YL7/8ZYfC0/qH+cX4dy/T3Nmfn48rvHzn//SL//by81OevH7521++
ATq1l0+DcVX/l3986fj9b3+5iKT//Y8f/4+vXa7/b3/ZN755/d0vXyb7t78EUcb+ikCzhLKLrNi9
XP4RORp/pTGsbBlCLxhhF6+rHiGh4vL95K8JRX4ZLPVBMYNvDLataZh/fo1Ef4VhHQ1ZCpVewkOQ
K///Jf3yTP7rGf1bP6v7AUPGCT81/mULTjEeD+M0TuIsiQgh/DX9dgS0bVMyJc8+Hv2J18gzj/t4
AEVFrvzYTya9E3G/3bVU+bLK2HwOmiU+tqtYixXo1bcOUb9Pf7hv/7jIXy7qslz/i8L586JSQilc
kDg6V1zcr7t2IGtRhy7InhMCCoZNUIlMnRyuky3j4DjAszgIhn4P0JztwPJERR5oUlS2Vf8rKvXP
C2EAgDM8oRgWOD+lnH84PirE1GF4OUfPVW9ALK3FhHnc9ruz+CcL+dffN8LDjKMEz5PGyWsFo+9o
UFmyVM9B1dVFAkdoMB4Bn26gQOZtZdnVSu11QvhWEEw6X1ZQSUuwZ7Ijla2EAgzgq4rG+WpVdV/S
fquP6G5AeF44ubJT05WVWtZr2gXrHu5MyT5Chs57ZUFEzycl+S7pzbirQVW5+tdP8idT+fVvxhDq
EBLKSJJFrzbmFAmZaH2S7Dno+2sNIhHUTWcM/W8wqstN1h8idFCg3JV6GIpRNIBOFxBsfN6s40HU
8y4Jqz2Jx5z02UmpAZIF4GDD8ohOOddBdRUQuIUH/ysV7OWxR7CKgM8ZcEUKXeSrqyZVPQAYs+xZ
EDoeAtby3KOl+s3N+fWw+sdPgWt4gpYwY+R1aiaibwbKmp49+3ROi0ySDYnN2fqbEvVVnuDPH0NI
GKPIiSLCEC3/62KqMUUQpCPiA4zVmwf0MrS+MmgqFgAs3fRgIE4M9zGTzbM3GsgZJ87cChipZQVt
k37EwI24bQdxWrfk2zZHajfQRMrfXOc/uRskgY0S8iUTkrHXeRT/l7nzWnIbydb1E2ECLpHALQma
Ylk5UuobhNSS4L3Ha+1H2C92PtRMnGmCdQqhuxPT0RMT0y0QicyVy/wmTqqkNmTqnaOCMZujNM1G
R0hpJUF466ixD00WXDWFJZYnui8QPw4axWO6a2jHLg+L+1JXi63KgJt+nACnWUf0b6ICfC/g4+0I
WOkTsKrsG55To6vgE7PtqyDc07/5GQa1c+yHbHqJGmbAVtA127GlPUt/Vdm3Uze5UWFpexpJGRSE
Rv2QAjY+6aiRrlCoXn/44qTpdKaEToNN47gtkpQMkQ0dSLV3Vr2kP1Ujb2JV4w+uofhgWxlwpzzp
9u3A0BYV1+oxo3e5yfPE/Khw+Z8o4plUh5gvvh8B5nLi6mdJTr+wdN0WtDlhjl7vPjH4pj3Lrlx8
3fTvhxB1FDAqxr3tlfn9WBn5lrAGSjStW/f9J8+p/c2TLXxmdVNjoL2U0IZy3lphEPmX1E4fMiwt
P0kl+lVlzL6ayFpjal2nb5wy3tOyHXxadJ0LfalLIGiUGgaU2YuTQBF3cjm5bW/4Wy9Pa7dA+Gmj
h6WxUmLMHOXFK0I0kIaU5pxALGlifk7G4WBDcPY0SzwF4QyzMMxsq6P/+ZUqQe4ogC9GO03YRoAc
eX+BrymZr69sEU90/pKGwy15/WkjbYrrJiyIX4AX6UcmfwUqnctkjPu1xPuN1bUcHey+sMEym0vJ
itJ0NAZzoXNWugpl/qCsrYOfaf2PrmyDI9P9B9nbEuBj+cN2pvEDKlVHpskC6Jf83YFrci3Dyl+M
UP+rHbzpqJTmN5IrucfsG7CAHnfumGTKPjHj37HphE+G6ZRbLYvFNrLoduQhMhOiNS6TOtKUdaJm
M466udNaRd6HwD93I+Ov+0lTvZ0+Ibsl25cycao7mswjflJh+n3MhbNtVNHc5dXcFqkLTJIrxDU1
czJcqY1rfNw31kwKLi9GFY6ty2U1V0sxMDcc5DkTkM70DgBUmnr01cp0mqEn+aZL0zVjmDd2pHTU
V4o4d45qk9T+s96OBEAVsN7O2TBy62Fg0OpqMlOOKbH0Lh/B1vtTWbgabIJnr+zblQPxxpm3CTWk
UIylNJpu149vhDoaTRKzTwLMrdtUb146ozsaah3Sy2rblSJ80UR5PQK2PmcJhq3y92UzpQrjyHKY
25wtelxgH9TWNRBacGurzjdIS/a0rFHd6+3R2MYd7A4QDOOKtNVrDrWIArZhmDb5srRUuVTXGGi2
9orIlXOSw0aDeJQ/pDQhDnHF/NKTRnXSp8R40MdwPPoDgOw2wG+oxvRspZ58a/VtVQhSGkeTN5a1
iB8yF8oLecaLPjmY5Kcbh0HNE/jkjw0ciN378eeNDW6zu2csOaQqbam+FY2I52UZo7UqHKwNwylv
H9m5+oAZqnVIolF/6h3r5/vPvMlSeC2TeowbDaagWCZTfdIDi9N6+1yrgbUbw+w7HqNrKq23RZnU
Ve4SnYtTU9lWi0uzkZ0DxK0PLwBEuk0+ld2uiY3xru+xjvMQSDpqBtNNP8URnf8VHoDFKacC6/in
tGzNXaf0xUol9MYu4x4VXJOwPzQunEVOnKhZ1uh5TX7RZtkOA67uIer6ydWAExwbPMMPgWGMOy8s
Q7dkZHuqe60/lE2wZoj21i8BwsIJB3RDArfMm/NcS1IfNMpFZgbwFhieRyeng04Bi8gqyji7EIjR
IRemcxTAxk9Z12mbMguaw/ub4Ta30S2DICAch99CuX4dbaLBUPXBK8OLUKISLh/Mos8gwQGc1yCi
wPmS9TWQmvzg0tiAJFZuxVfW7fXBN6lKzTnrM1mGJc3SxJfP75yuu3hxOW3zQjd2kEZ80LF4y5Ci
9sde8bpLGSb21otRYC9RY/sEMMG+RB5jnXbo6r+E5YCSNXX/UzsyRLZBmJxqSJBul9XpC4Qm9EOt
QNm0FoDrbhyqY4nB0jZOhXaIHEBoWayCN0yqzh202FpJH29DimnqRBQSdvpUzvIkaGA7xlxT00uZ
e4PLbFg/2JFuuTkcnVmC/M8MhuaATnVNtgpOWFKJ39SrVQJsWwZ80hR0TpVN9cFQAnPlmrqtySSZ
mS6Q4tTm8nIpe2aVCWQjx4APZI0IqJfipKeOPhtPDjuIpoZbTkO7U/VMeU5F7x/KsP7Zh7r6dxTj
hmajWLzP7Do8o2Hjrfy226yOMl3qc/OJEugm1crTRGlSPYsvegjWO/Pz2M2r3ABZA+PjT8+PKQ2S
ZaoCnkZ38/r8VEZbDHquZ5dpzLKXvsqLH+2IdShsz/4Q1Hb4QWPmtg+dac0I5I0YYkq+NmQ4U52v
zflu+UdjB1ieXU/IbV9CS+qffEGAmJ3EdmpD5xWDhfxH5GnwHH2Z/4SnZLkSdibQQG2NIn27weeK
Tef1iSWOqs4Xzj9+SNmLwOxMkV0UTYm3WucBa7ByF8fKAqxxka0s+W1DhgAoLJp+kNzoOqqLMlHo
gFUyPc0uocHoEfBidKhhAt0Dl2OAZ8vuQwkUkdSwUncgzPunVg1esBYO73CVmuCKCaqbgAoZJpVy
ChG03ULDMzYiCf3H2gaYEFqWOIjUHt0o9VQoy+1wb1hF9aEo+3DldW5TAII4K8dkEaYPxKrr1fPz
RPW0tA4uUL6Tz3Ukqz3wS9vtSuA3HZBHdxKRvZZwzWt0HXfpHIB/NlhG/u4s1jBFpjoMvCS6cFfG
L14C3jL3OvUQib9s60elZhXowmi8j2ZgV4Sc3EpQvE1ChCQv4ND8uwm82Lx1o6u9E6XJheuxcc2R
aXgfFGvTjttAwFMEp5KOjK3KZf08pqpEz1nGF1MFmFMGw0y4LORBx/9hJZN781EkrqoDQInWxTIQ
gO4Y+jZJLjBA0k0tvdI1IuNLhOPNypPeSK0s6nPTFBjpOCTtxvWOAZFsKWKM00vv+3IPONPfK21Z
H2Vv9Min423Y1u1XRRb2fmzG5qWNh3GjtX2wqywz3DmZ0+/fj4K3X9PSDZoGjg2JisbXnGX8IwKE
8aDA1Uv5RV7tHFL6eNvJUdaK9duTAuVXwpe1HMHrLz1qpOaB19f69NLZRfjQyQ7zKXvI9nXOcMkx
W+EqwF9XNupNcLMNyQDDseifmzQ5l9+VTZVMgT1eFGn8agUU39ZGE7aIJmOH0HOycnXdlmM8zxAq
ibNtCM1aDjNU1bchiubTpYVeu4PP1e1oq9IH98vs5E8w0pWpUbaBMbQPOPz5tGjMdKUmvPmcgPmI
5pxMi5bFzW/Q59zU9kz90sOXBybRDZs4i6yVwDdviqsQxNxGn9/TURncMCe53jT0g8pMVYzi0umE
ZhBA4kEdxt7NPVSmsJcFqylqDyrM8On93Xr9Sck0GT2xtmjhzs3kG7kWOI191eLk+8UX1oPWRh8g
o/Yw/LVzmKW/33/W4rL698NsuPG2I/moSLddv+UI8S3VCr/9kk6iSpi8QsxQrAqta8eQ2wZ4ziGx
G8stbQKFU2nms59C0o5xbrzLG93bQynIwG95FtThBvvQoKsPcQpZL7XDmNlCpj2Q3XlkvSNksDqM
DnY22ocS5NsWbOKwcnO8ymX997PxQrZBWsU1T4/E5O+L6BNyAJXJm9rzWCjpKVViBdkHz3yEKA5I
swxRYxhhVBlKSZPdp29i6EZ97MLZe0gk8txIPdypplnsMuDCO9viRo3TLD6rMskOLeTnJ/a2fUoG
Ye+auo8/KWSz0LpK6U6mBzlZhso9U43fQ+QMhzLzjIsOsA1Eoxn9bWMfGW2aocxpfcn4BFDLu7d9
eHhTILRdmKjFfih76Voancb3v/X1sfn3ygjBVJOx39y0WoSKBJzEWNqyPfd1FOwiC3ht0fOo95+y
SLznx5DysXMproGFGkuNJN2DKtSYnnoeO5B9ZTY6kDwR2mm7vPs6jTEE1ikUQCwVcfRCO5l3RnhQ
hiTc6BQjD3VapfuqtRp3NGSx8utu18CkcUxWwe416QAsbgIbwYIxtXp+nJPFG1MbNKiEMOJW1uDm
CLMGTKKl5TAQIgleLDWeG7UWtkKFAuS37kgwc81uRmUlZvLMBJt31ZA72RkYAG1Zl/IviB32ZlLG
dpsIFclg0Vpbr7C1BEJH/MTgoV9ZiTl8XZ8Temlzv0Fogsb2jVRuEHaYuyraOY5w8qFMw7YthFfM
vwHfsM2Go1eK4NAq/k+75pi8v0LX6ci8SehzsBNNwTx8nkZdh53CywMlt3z9nNhDdGpB625Cn65l
GkzNyse4/RbzEJ+2HVFV1aiBrh/lNcVUFUlmnKks0r3Zap5LUjtjrnT/EejktLKwrw5ai5Wlnial
Q2cC9pe1eKDBHHjg3jdo2nvmtzE1jTu1MopnR6vTDVhPkPNjOs2TfuNOAQsNNTr19lMbxy9xDBX/
/ZV+6/VpMEhLM0kxuTGvXz9QcYxmcYwz3PjRpSUuYEybAmGMxpxtS9a8m974sux4GuKU+fxnadqi
g/vw41IaM7TZuydLZA/lg/ZkSvhn77/aa+93udIMkulNMn8it1scM5hFdtq17OG2zuXzRJfY7Xrl
A2w4azeZvXwK0Ji5qDKSewP687EEFbylZB3p2lSf9ZyvEP0wDnVudztFaClyC9rahXSdRrzu9Hkw
JzTNAAUCGuV6/a0kDYoJ5ctz3+nmR9PIhkcsH5PdWLT+3mb6u0+RN3JhSUYv7y/PbawTRGELZIzj
CCY78///j6wXbYkEWoGjEet0fd/D/t1X9lTd/fFT6GaoZIWazX8tbTiERPsHgKp5tpsATTybbmod
JPHKp37jXdi+M3yDybLFyO36XfAnj5zAT8S5hnu3M/Psc2V2a03hN7auSfZu05ShFUZL7PohGuJQ
mo2M1lmzAusOnJt/hHiV3VtRpn7481WDQW9wLAlMcmkoDVeNBtnEoxrcq3ZFxvAyQyl55cZ/Y+/R
wOW7sPsYXy7HFhRiyEJVg3kOSXQOMGnlIc0j8aEf+/h+zGfAtMrs2qgcdeV7aa9xZXE2LQvEPTUR
n+SmCoxyC2M+wzLPWjs4wU71MGjaRdC+vicJu34TcKkYWwVS+T3+v9GXqlHsj7SxypOVhvbf5MXl
Y5FYzkUL/ArphU7zvitZrXzwDVE8N0ViQ6qE29aYKlP2CF6pt4WOMv0AoR6JLdqB8feJnFPbQX1I
7a2OnhsaEIUsHhD48veIgkdcAr0Ww0Qu7Oq7Jgz6kQpaUPdZZ4udLZ1sw/mmOB1brwjcZioQ63Kq
RvzthZ784ZRdZQBTNIJo44tmNB6CINS3sCU6WAKiLfKdJmurvK8S+unb0K7U76bRyZ+K2RRihwxA
fwyjVGm2sZaXiesHcf1pNBu0fRBKMJnq5d6LZ9SPQR7nCRTFMVPvqsaUfzsMjVFDK+oee8KiDw+Y
HtM/jpB3LeAe5tG9I+IeXrITdhMUFa15iEuswNDACcJqO6iZ/IaaEtxjVHfsfQDXDjjQCMcZDEpX
T7s6GQyMtXIjeSrJxA5F1ZPClNB2m00rRXVpYpuOVMlMPNj3Zc91KgYv+z6l4IUaZmX+XdbrrJ9n
jMZPqKt0vkjrCL51Zj3BpgfckRSIl2zbtB/iTe5EkUFbaxbAExNw/6Outt6njuVPNmixdWe/U6zf
uOIqR8gO+fNcp+BhzI0O4TCrfhpeavtoPhU5HAjMNNRNbXntFz2JhsylOGm+FOWE91SjNe1Xe7DF
MdIHoW2EUUmYWMn0gH5Bydy5kFAntTzqYCw0WUzaHo7BU6mVSblpFVFCMTUxMkKGpmBAbWbjS5U2
BzkOpn4coxoauNl6RrpJIcd87WC4yK2a+top8Y0cqmMuYLrqkY9iRYIywjed/UixrDWQeuHMlVup
VFW4wZa8/t3nA901DYlFqGYIQl1srDU+esE0OZsqgsTf+Koau90Yydg1rcF+1huAyqomg69amhrN
ZoCGi9pQFrVbetk1Fds05b/fj2TXXY/X+42bHnAAozRU2G9VtTulo6cJsI675Qt6PQDeHFRzvM3A
5t/EIL2QMjXD/fuPfS1MF/GF2TuNfcZlNgCUxY2QyLoYAk94Z8vuUZ0IvfLiZOjWbTpR/S7R5AAX
0kY7n6meW/Rt6XaJ6R39VDc/2Jh473QbxRNUC+ojR9I+xbmxhh9frgyDRaK4ZIxpWty+y1qjrTyM
67O4OceiC58g3yQ7u4vk1pxqVCiQ3ftIOrLWfX7roYILmR4CXUV6fdd3mEpeZqtt2pHtymgb6RJa
ga9P0Hd2o7OXXfbz/e+wTC/nl6RHyMBy/ghiCT7qCr0d8UHozt5UHiqbyh7NTx8klFYdAQetXGiv
rI9/fnUeNxdu82CSJihtxuvXK5H0GfFd78791PV7/D4aNwHf+gzHokPqQBTbWtTpDoHQCkuayDsG
1HhbrzKQ7Suwv2mYY28lfNYdP7zcZcwdt0qeRrsA5a1Hx5OjO7XjGjfmjY8CgmHOXl4nbEsMg5nU
tRNA4j/H+oiaY2raL1qgaxz2TDvqZevtAohOKyfkjS9jzJkMPVhqLaDR10tF+6VPmjLrzw4GbMfR
VpRjB+ZvAw61d6OmW3N1euN5M6qQjJPiV5NLyHsXJ01twOw++771MYz0koGoL7Zx4Zx8c/wzUXB7
RmLYDqR02tlU8eATFm/XIA5Hm2o415WC50aAkpDlVGsVxhvvxPvQTCJ7pwu41GbvDF9BFa4czllT
9ttOjOmp6a2PXAfNPSX62uF983GSb+Vg4ALQbbG7SddU6Yf6cJ4iFEEAnQw7ASz6DiPcnzSe8pXT
tEyqWUOaZIBryNLo/i3xjPnQ9b03ZeO5t81gD2g53+fS1778cYTgdpAOgRpcGe92/aUyS7G9LBXj
WW3Ed5G0L47e/fLH4Zccumyl1l9ANF+3BWBfg3DEiNm5Afz6gS2HAgDJOZVj6+pxlG46qUy7Dh24
wyiL4NiTcaHG0aFU0IUeeizo4skg89H5CA04wSJwM3KE99dgWVnQcHOIVrQSJWk4WOHrNXDCRKmy
UWvPit/BOLMjw20U1T6itrpmJnvTfpifJYmSoLNUzJWW55ABnQhDz27PLSk4EjOj8hnd1gg9CcTu
jToHt2AMYEKdzt/CRxxPg4mOjIeD5V1DJn54/83f/jnEBVr2DIUYiF6/eqLlQBbNoKMfoJR3k87V
C1qjf0oDKJrQlYWLRZYBGB/sHoLGJlJgU+mim1Gj5ZT1K/gp/XbPszpCGPOOn5OHRY1XdHnqy0ah
PQzi+l7toFyIgVTWAZPg4hgbbswgpaE9JvamSMPuaQg9tMTsiFx27NVtVVQ7OTXpwWGcO1ss6c94
jdpolArlqa1nHZBET/eJTj8NKODgtkEQoymS9ytooWVtN3/mua9gvL4P9InrdW2dtOsUYKFnHX2a
bZ47xlNsUmIFQaNuUOTwtglzhHs0EM7vf9FX74LrOxhlMAAMxCnuFvqB109WO6Pihs67M6GjcKnr
MDiIa9LjQaqfjC5y3LpCs2D2+znU+hAfxtT5Fkae/qGdiuKSi0juFFJCmL4qItmhUDZOrIld1TP4
tg1FgZ3gsHOFWbttFZh7q+w8FJhFChs6yL/YCVT7lMPG+AnNIi2o2nutQBDckMG0KywTYnQ1Ji+o
K9WHsh7HP+x40EkDnaUz3WcQZhhLZEkcNABo+3A8C3uM9hOSNRSeoVj5vrchwyRg0CCdqQvkWAsw
2FjlKqIm1nT2Rd5uYVrLDUik7K5s0Dt7/4venglKdEaXOvO8OYVfRCds96iYG1U9tyA7D/XUlfvE
Tj33/ae89UKCbHiGbxOel65HPiNaKvFYO4N+sTcCMhSihs6LnWprbt231yiIafC40uJDMUZbnPHY
QJ5ItUu67512VGOtRF0t/VCM4oTEgbmyeLfnkEG3BjoMTCYNvpvQTmdXq5AIOiMWLlGUGdVtOlrV
o6rR3/OaSEWFQs0viTqt9VjeeE2weaCqwUoyZl8u6KRULTV8YJyd3pefa9/8rgWq+lMJHQjnUvYr
kfyN70dSAvSYkSuN+6V1MGIddlP4o3FWU1VDlDWUBzSZ0q2OFtuX97cKO4IYch1jTNIuqHcmu4Iu
2eITatbgVyMU+jNMyvu6LDIbFZDGf2hymlUwREz5GbnGOsaBSrE/IYenAqSymtLeTr2VnRzdA2We
jyShbYMU24YaSBj0B2zUfZwhzwLqejX6RrvW/1JJKBvH2tQqzTVM6tdthEAFvfE0xa++sjsUxLIh
MLaQGXuLLkXWRztTIa3gEjWRHIGzbyIwFcuPYCG5u/TC2dRMGs9NE4JZHP2cbi+pKiB15VjgIfAR
VYCmha4QCMgrZfex6BGYRdCQhYfUH2W1i7qc/tXKNWS05TBqXwOz/NiLAb1RgWcV1impknyLzDhq
Dzbkg2bjc5Umbj4b5m6LkN/mDzWqU45qoLuXoFsh8Ubf+a3afBAR4Hx6LmOnH02usM8tifpPZtLK
Sz+gaLi1MVb4Mo6xg2SJrnao4ILeOqllTjoVBJ1HKqymciOqCpQ+qncegpz0tDSunKQxsYBwCqYM
+A/QSolpuW7Rch0+jKVKY05MYTH3cPz4HqYpMqRxHn/T2hERuREtGwTjcyQSksQ6ajHuA1u9sBBi
FDmS7Rt09NK/QAvRi5n7nmKbj5PyLQMP+rkqzRiamxXq6Atyc4IPqqb6C+3bHiw8QKpPKl6/943i
J4dq9JtPtWpPf2lS6asDOugaZOzErGi6mf1kHWxwn7MS/9gMO3TWA/NLNoWl94yMMLznvgiDZ1AX
4Z8xeebslV3vAKxwwD4xL1jkShq95wJOzXTOZkky7BqOWRzb+yYwlP3IOUOPMtFcqUYrR/v2AhB0
72eILbwm9AoWdUcZijwZAsU5l4ieH0c1tsgRV9kSt/FqZsHSeJ0nouDcFme6MCdP6fJGOZOeNSdk
V+qDjj7f1hZlsEuFuZYJ3wYsnkf+C/FzLuCWjmx9julNiMLWGVFjuJx5OGy62niqoR3u1+LVTbji
UYy7oEA581Uwv/o/Ri2aB110qKRyRkUluA8cbUKDlCRflQ2jndLAITJy/I8RPOvnxmyy337hp64j
erRWrEJZI6rNucF19Jx/jnQ43ABkIBBd/xwmfS1pgq6cq8ka3SYow5e68lBDpTe4KQ2v3HP0Z1Ma
X5wqq6DJye7eNlO41hN4a2OBAuUWpspkbrNIYrRMiUNf9/1Lryix26JC55oe8ivvL/8bH5o7mKIH
KBC0iCUxjC51Ffaysc56EMD4MZJgV4+6frCKZji+/6g3XsiypKnCCYOGcUMB9ATq6uhbOGfMfcw7
7D5iHJVBoL//lAXKag4EgDRmDAH4OaabM6X9n/spRYve7mI4PiaithsUhev7IU3rPSF43OkOgwsr
C/Td5Pfaps4n4VqIia2MDxcA3tcfAZZG4HxOtstcbBGNohIjZ8OvgosXdAD7a5kh5i6UMcVt3Mx9
wAvzNal7uLOhp158maDWFidOgf1FdxT4Iu8vyhyEFpsa1BccFHj7+sy2ul6TMi5VH4cKaI6ymnTk
8hy/RC6iELkbKF5o7IqkbVQURn1nzU/49tEM6bjLbVqJVD5Lsryv28OQETfPima1bsjMCuXJydnW
cfotro1fQ24qu/ffdu6KXL8t+gPOrBoAmpirYFHeRUqrWtPMVy+H0fiVAAyeaQ51eQ7MBDsI3ys7
gxGC0+RbS4QoP+UZULGV3PZ2t0NoBskIDhY4I4CN6yW3UCrDgVaHMKyagYs8fX0yFagI77/qG02b
68csOkSTBfAkSnlM6RRMqiyJdDWh416WuvYilTR5RvW1+pImoGJ1TDEQ53TkJolRUywqCypgO5bP
YxmtubwtkKzzCeAgcjUydNa5r5Yfoa09bWrRZD6jKJnv+ceSR1Nl+pIGQfGQWJOzi+En4dqANVDm
twkN3Wn4S9HLAXZyFLma3/srxedbi0Xbe45zYD5VZuLX36QqHXTGumHmuxj9ATlNHL/mPFdBJWJb
jx0jl0zrDo3d/wJP7DwXZo+fRhwR8wfT2Jp2nWwax+7/ODBSv71OgbhzHYLX9c/KPV+3mDAxBuqM
fkO7NHULeHkrp+K1v784FlSOc7JCYQDIZBEEghS+IzYskAqUNPqM1q7yWw9xANrhcZCoIOa1aBsw
SnYRCEYSK/Ky9mCoUetvisCInI1u1s6Lw7j3gwJaRLp1EaLpFSH3vWu8Qa50m976uUgPsDCQXehW
L714NVxJrSy2o4sxxvbTNDGeU8bYfyK6o60wAZAxpFJ/rFEuP4mRhCEYu/RkqjLGe8qs93mpFgfV
gtUs2goFuwlpuM0AUGHloL+1q+g5owPCNE21AIRefz60K8Mu0Af7XIxTtcG8y6IfqpdPJiT7H/7g
dT+DoTK/5X7SuLXWkLuLegAFCvVxVs+Avity+jj0i9aA67dZIwEXIBVjK9pd8oaBNUUtutmDA/Uy
VpidTN8A0iAMisLytsidYGUf3wBiwctoJHKv3VrL5Otdr0SIWzja0ZN3LlQ7vYuxSGDii9YezApr
V7ZNuo1ebUCCcTrUvkgPSPb7z2AHenjMln0wZNZvh1kRT+2gDeJxEJxSOhIfy1ZHJ5Is5ktX2s1B
OL0KKkLlT0blcefIFkV7P03O7wfX2xDOuMywQXgBfWdCu4itRRfkKqIq8SUGQHFEAds+aXn+/f2H
zGtyfSpnsBf5pgSJTuayWDPEr7VB6dX4EgwYWwR+Klx6n61baViRvf+oV3W25bOIyzOBikAAEPf6
+yBSnY2K78WXQgusTdmquqtEWfVQpXmzUzkfR4W86iHHCcVVMNw44YLQ0VZs8UojhO18BKae4V7i
T4GFliv9yN/VhuMdBCOyT3jLrTLr39jB9PyBqDmAb4HpL84W7ejEL7IpupA6WoCevTD5mg5DqW+c
vsO7HMhJ+Qy+oriIlusYNcQ4ueuqGqHmwBxb6D5msS+GPHjovdH7LHrpBUiRRulHYgk+gIOY4jN6
k84HpG/jR2UgFm0mRJW7XabjdgbTQoXQH5dYJ+qt4T1EjlemWw3POR++VR1+p8eZItnsh2yThsa7
xhpbrpOGw1byR5zsGE8OSu4u/VSZdplstGbUqq2Fxim2dbUOkYoDrCmgHrrmOdOS9pta+hlwm6Tp
1ihtby0naRh3AMDRORm/3gC1EErC1RhdRKYFe0eklVvQmfrRxznedFoSrdw5bz0PdDxCUXRfZmj5
9fMUT2cmZioRVCDLco2ywF4avaQtItHODjW9YaUYfyP5Z6w5DwGhWRCBlgj2HJ+1qdCiBj2PWqd5
g9nEJWjl+Lnru6DcSYb+j9D8YQKnSaIA+1FDFH26LPGUlZT7jcPm0OBG6oTRPlMTZ3Gw+ROF05RK
d6G5Ut1lpmp+zu3e2Rd9cbKgE53IQcQL/AF1k9v+30gdJg+hA4ZdbavqbtKEv1NHjpozaD15M4aO
tEajXdRPf1H5pCuaQjdhCJAjVwSIBOozDRu26y9lAy4f0IlGGQFNNxnS4kLGuU//kxX/keraY/h3
ldf572apqXYlw/Zc/Mo+NdWvX83j92L5T/5/qL722of9f8uvnb4X//s/V3Jtr//CvxXYmET9iwbS
a636H/k1Xf8XFQzwF02lnp1v2v+or5niXwREmg3gE6CmMq39v+JruvovSg3ETuC9cAaAEP6J9tr1
jiBjZ3oCBtngL0QFSCGud0Srmw0tkLp96UYKJaX27adc9fItAW8t17u+aHkUanICVsHrUBFm0iJM
RBJDkNbvog8YiHwYjPGSyfrj+3ffzdtcP0Iu3gaTm9nhCUKQFmmXNnLunHD8NsEP/7PHwGGDujoL
7JAHgepZVBgjwJGgb6roBaDdRlO+qEG6K5TI/eOn0KOl6z4P0ijpF2F8hDk7aKA2X/r4LhHICzwZ
+cp6LT8JL8IjiAM2FZMBH/f66ye5Uxm95Ucv2YNA53qNvbkI1NRgZDsG3UXgLigo8YjrP7+EBwum
wS9fsJR5hE58aodwJ9r0nsnnM0jvLw2+GmpObCy63furd/tqYLaZzgO3ITiTsF8/OqEdQfjVvWd1
SB5jzDSbVToj9eT8Av/NteYXZH4Bx46eC5RGJL2unxJZRoRmVSmfZQzrOMkybYszVnhsdGxK86Go
3cQc4696hCZ7g4zCAWaRpqLKwvRZOnCcac3Hj86sq42+xhDRO586J9zTP/9b1IaFVHmAfrWjSm9v
9fo3VY0wQBlQuULfIjTvqrxD/RlE5F3Y9/qTGkbDtm7TcVvZfen6NVBdv4wkmFQIAPqdUJN+lyVa
/0SbOf0cOGFxGPuBLAevjt/AeLCsyoqoP0mjgGwqOvPoRPawr/pW3QICiF1fqb5gzNsFaPbVfoY5
E0hbpKam/hRPZgKZ1VEO5NvTxrKLb8XgiAMIuBTYiMOfoA/OU8hpcWO/Crc55vPjRhWopcZ9410M
fDHxjB9LSgQzeKwTZjCW0eXPNvi5jzJW812W1TbGdC2GxUxgsK63p/KLWQ7lY2Cm1klafrUDY+C4
cdYn+1APzB8huJOTLbLWtfouPojElj8RMqUEqaXq+gVFBqM0XCRsjY4dG+nOthN4J74xswHGv1P0
dTZ11n2TARbuZtw2O2e2j0rGADxfyKRd94OPql589QMYU0Y9WPuoyJCUxoTh3q99rF3LLsbsykBE
GxgzK+WZxaNaK9musbpyCwiVYYafYxebBs4jcmjTUxl22b4RZYSAUMXPrEakCJNEQIqJ4sMgR7np
/ao95l0c7Jjt95gZNX7LNInfoJq98ci4J7lDJgPPSTuxP0CoU3hUY9bbKWvOWqPiYKhE8b428C7V
FbVEAsJu7jSkGO/JT80HrerVh8rqxSZOxHQKSfwOwgOXbHVJsZ0G1XbLzFGivVIXtvkrasWjA4YH
mK4abRIosB+ppE22TGv+AmuEUlXAHPBXnU5fMzvx7uhY9SeyNBNj6zrcJp0zfcwNp7xHsaT/7bf2
jy4lh1Zj/J1rx0m3RlAM+zbT6m+ZH6tPcS/ire1bwVHL8Ja188HAp2zQ+KbSoNuVWHeRrA1sQq0a
zmHpbyy/ZAgq+Ndwlzs7g4/lak3Uy5sh2IPYS38zetI3hcDbNG0ldp7eYN0PHDcytSo5xdjEbP10
LO6y/0PamyzHjWTRtl8EM/TNFF107IKkKEoTGBsJfQ+4A/j6uyLf4CWpNNHq3jKrshpkMiIAh+P4
OXvv1cJPk8WmE6aEkmMsTHG4YF3vl3kB3piZo3EeBP5mFbNxoCkW7N2EWV1fp11UbdYUc5yHrFyO
MJhWaw60VH8ZTGKaGwN670RXYT+rIOK0FGgnF7ne1bJJf5EUPwBfMjJiEurVd8o5CZlMvLjr5KLV
VM+tvTWhRQz/Addee6Msoj+UiIsiNwXQWpK4cTDycb22CX4MpOy54XaT8g/bash5Zwu3wc79Ci4m
GutKG3ZUNPLk9WAsUWcVsZYO7Nb4YGXbZbHZtZz27RqhJhbFI/J3O5wZowB2boqX2v4mE77DlBNB
l+Ttlb260DGMrvbxN7Rxys3zXdLHiuYRiTLHKTtKFwCSeEjzSBjl+5AmD5NhY5d2vNb8qafLEDqj
+AYgG9ZEk0AfoKCOiekobsFMJXv6jDwD5G0fLQy4kS2L7DCIed3XbQJSdO2n63nttoDY/DaUFSMM
9F8pPompEmeSJ9+gmYBvI+30buiFGbqXiWdnMKPKR9u4XpWlOBgTLyzTmIs9YntQgRXkdzVxGJg3
5M/ACvUyRrtQblzpwA4cJvYtDTHbi2Jb4wl82Yj53F12A0iYIDXAxxfZWuzZ92HJ2Zhuq6ruYh0L
d6xa4L9c6Ah3mvT0CC9etW/sxr4WwNPjrO/ft6LzrjzQrhAV1TYAyldeNPTWXlStHsgGiphNPJ6v
gZGKmVGnhOA3b7pQ52DTzS2Qk8ueWFbl67LW434hqv6s9VL8gj1bZhAKTT1Q7Vk8iq4vTux+/YE0
fuvE6rJP8zqqQUrGERSlIsc6oN23sxyiDmRgkKzKgyU1gfGdkINSNMNeSrg1Iy6NYMattMs24MVK
0+bxbKwFwHtS/AnczYK5V9BDwTiI2iKtDyCVuz3y/fSHtgC+tNsSkJ4+F3cS5WSUd0kfGOuiYQlN
Z+DOog6WzszBMOsZHSNEzX6DA/kReV8aVG0y7tFc8cpL2NsCi4xawiDr6VlbS0v3MXxKtnbeBT6j
7TcDtHpcqYO9V2ejfPBaqJvEjKx5nEPxPm79ot5M1V2LDKC4hoMn38baUYGtozAZit7c2X1/36vt
Fhv6Kng7mhtyLPmrIdvVlw0V0VDUbbAgRIX9KWb2rh5Oqe2IYCqyX4T8sabtDTVQ0qh7JWsAgSo1
uBJLye8Wx3ht8zF91/H0hcaYjDhnC1JjRgJH6OUoeajoS3fjFIbOVm1VBDuI8QCfQsNWJIvT4qpc
upmaYW6Lt3kxayMaRpqNIY2f8py59sq1k0W6K8Wa6z5v7T5Upznf1Tg07lZPmMJvgKvHLfXETUtZ
EJGHVQXj5IKT9gZnV41tEat19pam2+qb9HSOhWJ+R6qrXRMT9aryIxA0jvCBVkCvl4b0UM++1+CM
mBKjfaB1hroir3hfNx3STAuryrlx5szHZqTeaPlUnVziVCOao8QYjVvt8f6bO8Bd9WQelQzI97g4
8H4Su0Y6oo7npZoHn/lQd0Pvsd8BHR0hjKtpPM7qGBg4ZSKnFfmzdJXiUHsKiIAh409b+k91nVJY
US2c5UZRIpCKGvSnFUilyGTYC+DnYix+F9jcXzJL+yUv/0W1F7JwpqPIygSknDrbV1YqXwp7lqwG
BwKQq1f7ZeirX5z6SAEaXZ5YQ30zi+yllYbyIpiBxTMpppFSqvrjaiduMFvNyr9arNNNVypb2CRC
hpVnpHthostxGHAEOfi8QOKDwly1KsHY620ERr0K3aGhtBjFejdX6gtJZgQoZOnwqhnbL5KAlEM3
awMdLZAe4Amc/LSQlh/ZtRgCaYtXo3L4zapkB5kyBYnTRKujVIS8sasU6yy2kXDVBdYipWvdnSfs
WwCMN0YN9kc1o8F8GtJnMDFRroFjVNgofSnM5Rb4px0mc/dbqbdfg6JMx3QewaSgAwx4nOWJKqON
aw40zHxtHTKqnMOxVMGH2w6h+/YgkBxNoDydQrkuOHuH/do3e2rg8rpl57lReZL85XLYJcxAjYe+
a4MGgROJ4yqtZm7asJsvcEcBAiO0VSsNcUms8Qwr8IDeUQusUv3ZaGWFmwma+Qx36miUxrxTuto7
9pOt8qZMuWqMaH0jX92YIIRth7aDnbnKRJxX9ptRwHExVAAEbsFG2ibS2mFuyr4pHjyszqBWL6dy
PgDbHAO1AAPOLM27yhTnZvAqctaaTXlKq9WMZrSYT7lWofhpMOT1vFrh+BYY7I8zjgsKQoIIlW65
JPWh8+t7071fXXP0dUNZrqtqSYPWnN4aMSZXEsbkdV6ZL2QrLHFew3Z26416AL5Uu8+RleJtk224
dbClp9mBadTM1n5VmumRRVJeLbrbX2VrB2qW9Mf7waR+1drZ4iWbHcCCnllwZqiOnntbML6/q0ZK
Vntpvy3ZwKoZIc7JQqGPNhjfaVma0aQvWqRWzW+YOVNkezmr1GP/uSS0QpQZszkkb3K9rXq7CByT
yZ3a5QKzSLIetHbJxqDKev2iK1tjrzXg/WH4GwKInQkJFBfFlGbMkP4MMYRSDMmdXQl5LVIrvWaf
W/eix0+XWMUQmz2kPYpAppxdPrN8AVqx6SfT9Sjp93YAqQ8lPGLP10gpdHxz8vr7cTSsN6Ixiqju
mA+XIJQea7g0t2nbgy93OvexZa1Erib+yVzHcNXQETi0owq+jdPRcWIotSMEZA16cG9HPB/vwCiZ
s2AYuPiWst3YZ1lYYMSIKRGsqIHO5ScM6mm/5h4EcJ3KIq2Dre2MyJra7rrIgbCXiAcDq+9zwjTW
V/LkM5+4abI52/QXuVnbNU3r9DC1mXfIciu7WRer9DmT1L4zUCoaplBiZOCbv5R6igRt1MNkczOI
jkSIPyx53t8midBQsK6eDAVYo/3ce+mbsS1TbBhTt+u3DE9klxT7atXEa94YUMRUVBN6qc7k+2Ec
RJW0PhXAYo79Bo7HVLbC9+DGXMMO5VS8msDYVuE9V3ZffAOyhDjOmRaJ2kEpd7mdqjAfKUtzz0B3
uLZpuNiL9LfEKu8NrdsPVOBdicURFQvmS7XdUatlR/JTaub5PWXc2CTPwjHTmC2z2VnGKMNmTAwc
rHkX6JJYXW+be598ySRmhPDAacvGPgQFiSu3AnGnptuvSQJTLtfkS4O3M4LPNN5uDTiBwi4KtoSF
mvmS1wxqtAs8lGanRJb2vjIK61o4fXFvs3gOUK3SnTnyvqISLW6YNi03/WYRo28sP2rdyfzOy7M4
Y4a28+yhi7aNs77QsiyopUsVWM4AK63KPoIMG8PcpgxVV8e4Hibtt1109UHy3O5sZXNDmZMDMbBH
hhzEzzlD+kPmkihZkTx6stWljMWotSGbmX7lFMPEjCTNbtrGHs6NXhlHrWmsaLVx/+itrYXVWDX7
oePm9QUHUJ9gjc1vbDKUN9pbYDdb70eX5b+UVh3pBFG81jhi/BJ+5wTgNKg08zuqomrfY1b2VUC6
Jx1QJAdL74mjVOv3gspJTBnThlGY3JNeCxMB4HdLDJMsZMpy2xTWodCJDzT1mV3BNXj0c64Lxkst
bBkR+m6qqWGW2W90Mx4BV1GHWbwX0mGT14XHlMYdLe8I98r+ZuZS7Cx81jtyAfXA7Fu5B+LaBQWo
992CCtNPNoUTAIbYbwtRhmGTbynnLe09UYwy6DzPvKqL6nUlyu4gSuhixpYst1OfLju1lL9mZ/Zu
yOeBSEc+CJtiuxzSGm5YNrC7Z8zzTq3heHvYfjJKV0qkEe/Ozk0KDkyZ6R7F7JjPcjWccMl164fu
ze5hLZP6nguXcsmX8g0L6mVZ1D9NYSxsUMYNDwlzwUov4TKpU6RPloVU1Oh8jDJGOLScPbOuNYOZ
8L5wbuFpzy4ntb6rEs6c+RSJqUyCVDDzUuZM8IRwQF4mRQlMZwOyCAXat8X0K8HFDJZ8tsNRZT1s
DWVtVnKQT+Sc7j0NpO+c2sWxTWUZu3kRmn3jK602HtS+0fc8GEEuzQMsR+vWKMv6EWctUWJT91R6
QwJIokPNkGy272FajHu94RdogAOAQ8sIOYF5ANT+bGZkS8o6kVHvjCpS+xLGWZ3ZwVKq8rpj8s2r
SX8uh4FIxgJtGVITSW9L02MdMEgG7FZfdgi/PJ+4BTwsG8fhA0Ne4vcTpdlB7wTOOyV6hJSwCQiM
pTLNzNIvKlmHTgLkXpOqdUE7smO3OLI30VDp66lycNr5t4FREwDdXIYDXt5o1DbVLxnJhqUwy/u2
oGZy+rHZZfDyDopcR2I6ZLOv5zbd2z1oO2F6iHw9MV3zEwBALRd1Tia1qyVZppei0H6ITpsCd5mK
yMKoHaayBqlsgr3sM8fcFX3F2TxJ1z0dKo7nOTZ+lnF95Y1Z99imuMxRlf5uNQ5LWg/HyhYZ0hk5
FLeeWTR7vqcX1KVOZUJ7NBKyHW50PO0+wszxLh/G8iTN+ZWROQyRS3ek0vPylnPLGpAvkN7k61ZS
ASmreejLso0BgHr7shvbUzoNpY9KNfezhMsNma44OnrtPHupqr9MG5O/YVlmfxtXcnB7w9l3BQ9m
kXUkHExwxq+SNEG2sFgzmbycsc1OfHO1Qg+avhC4cyZ9n45rfXC4SreqNHgO3GIgxavXzt3kZsjq
RpWCMsl3Eg5ypBCVGKfIHmMxEbvA7IBf05sduQPzvLdTqAfkEf/oTX3aNfS87vo1XyKPNP54Iaud
vtyc3RYW5jIiZrVdql3eU5zlYgeGfdRCPeZ0a5s+dc6zGIZ2r2O19MnpSwJwuNk5NbX2YCiufd2Y
cgwTQ+IkW8iodXNRxe60pDs9Q9CadHl5SKqSnkPhojclPz5M09zeY0Bd/LaeYfNK+ggNmWcxfpCN
iNdueIdlnD0ozgDXhYXqaw1t6iS/NIg5Hkq8N0a8ZTQ0SExVujDt4WKPI6+PuTZ8Oc7mHgWqflUS
/x40jsahH8IX5VsKjwWkqR6ns/ZcZj3NhCK5QEKR/udyaxlP4pLPspn+9CUrwVYH2JPkHR8xddS7
RNnoNThtd6W70+h7lUngMpBCIoTs9nqrVBkiES+D3i61uyx1271MealvSvNrS8v6wEY7x8Alp3ir
5/WIV4B+7QTr2Ulx+XAjk71IL2dDa/RCtEjKs1ERqVIjifczw16OkpyaYz4qOv5B9uZNSQHVupka
y3p8pTGu0nbZFD8FU+ivdbeRYaYD2XJpfgWzUmq7GdlZ0AmriURDQ6TPhyeK3QJHRG9E61IkvqKa
ziFFV3YvcQiPiO99vK7SJ2w58zWzW0mR89aAY+NE/47jesUp+Hu96ctVZyiPuF9ERJalGnSpVHk/
zHqYqk5N8MFIG2rr38yKXoFQRieSaq/5TbENdzqbWuABDt183Vl/yVEYP3Whzw+LNxKDgRliX9Zz
FfZmr3xPOCFc6QNtx7ysqBg4y/uoSsx4oBcH8PFObcjsNJVXtybHQkFeFiGEs/dSS/I7epSZ32rc
W9NQ1utMK8uYtATyYKHTH5bamR8hyhrsPeoMuEM1d6ORTnGyNJBjhp4YWBW/yqJPq2+4eYe0GaGf
GB0Whz3nJ9k6SihqnG+A6ofnvFxNska04WHuG1C28+guQVeV83Vr6Qpm2JK8FaXVn5iwCLL6KQL9
Bv0gk4PGgoIJwjup2yN0U7+cqupuUcbvg7g0+OUGKjhrYdPocrhyPPokjSuHd7zd4jbRiv5Wbzm9
OrUud0jJn4otmU4iyQafoC0ba0WCn8JP88IJnV4ayFKodMw5bb+ZZqP/JizOnYJJottdEmVmtOB0
0WS16k2zeC+rhiGjL6RGH6qiKlSHEcvm6p40uW2hzn63K/RCxJig8oC2KtEf6GLA7TSc2Ar9LbPB
6tDewKizigwQeb5V6eLbXtrdDnOT/pjLFuumRZE1LTA4VcCtPs9NcmdwRIyBGusPVqKB7x0c2mP0
DFKiWgR8eqL4T1NuyxvMHGOMXmD7PrJybye1Q06jkGJwZcjuey+aNHS1oXs0B5pE2vyWdJrNKIJ3
jWHl1YtbqPqBPDh5a1Nv+UZSij0xH5Ccxlz76Xq1+ptj4Q+rTOQNozX1p7dsxVOBPBdCMo3Vo526
SHuoku97Wm87pFiPppaDnjRyhy3EjTUgvjcsvCf8v64MNTnXj+rcQcnOOhx/GIhqStOt3lW9Awe+
GBxCSDyQx78k3aRoqvPhUVeM+dpr7JIQcm/a6R2vjcTZ6tOYoFEOeoIkJY0inCScNrY86F3aZ+vI
0GseHBBnevnOTjrfJkauBc0y3TNYzPYk9sz0gKk3hA5MWLT00WyDaMLVKuww22gVyXqb2KjN4jzn
1qsq8+rEGdQm8ycRt4Oac3DtOzqCI63G5BI12fXyFbmaHWVWTfqYoeHg6ipNuVoZRiDe6ZZwZHnd
FZJegxgtil3jUqSkCpVUrbW0r5T1FekvViLF1H84qf3m2InKRIJst9t8sJWoMzL9iFKcTkilaEF9
iZMcaaCSe5nxvtBWT/291ZJ4QU+v7vWyKh4GO8tuERDwKFCJAG0fvekHKt5Id/Ko+qloy8aObCkn
DzM0HaNlGX1ssxlvtHx+nbTKPNCHlneV6l5MZ9LwjuxiVQD/AiZOXnZHvEPTSfJODfpiuwDaXeW6
XWcgo9q01+HIYrMGRcbpbaCBpXA+s9pm/SfW/tQJcEw406egM1SMZE5JWFSD6HROETmFXiXXb7NG
MjyDNJq4g5N1Bw9cmj+5k7aDjef67WxM4dYO7i9lFVNst8nlvc45Tb/8T5O3ys7LW36vwRytK7uf
iTFpe+jC74tRbkcmhs+Ltz25RfteGLyKHFU8dQXdT3/OEPAFS1/BR6WXggcYRnbbLuq0Y6FXO0VR
tUAu07gEKs2Fp17RzPeih8cRTqj3r5IyM6g96Ha1uV1TMZTp1VgRub5WW83gq3eOJCqtcr7OXR3F
bbcp13y5ze+Xwqh2et2XgeK42c4oW20/bonkQMXCIfCsSI3J34gw3k3cq52dpOJHVhjF1dp3/U1J
1FvcaBcpXG1XocHwEDZbunVRaRNcFLmMJwEwtzXDPE/5PhKiEBE4tOz1tB3inLFyLLSG2WKmblhn
JoJGlSw70V9ujrR1moPFUhQ75FnzAQJ5z3nIwQsgL1q8pmRdMjs596VY9iRKzFFt1uU9x7mUfdgU
8eLZcm9p1OBmontRgQ4+rqckjdsarFYq2ELmaoMNrrpM7dZ229fCSEIXa1GkpmYViNQtAwcskz+X
JLgLaWwx85SfeSGsHSG9VTTDFcd42Rcc1L3hd654G3lbqYlNr9BVJvmXSs9o0srnVrwAylTfaYer
E39rHR7EgPFzntMlIAFrirNykpw5atVf1Gy4npKK2dQqUYC6somd0bFOzuIsgWlPOpUj/fRlzN85
peuh3IoyIhpL90cPxWAOR31nzIQvqR3TKXVaX1zcsyPZpIuTX14OuQuuneCxaV5fpaaP/jCoNj2i
9IFXpvmUrCsJHZ5dfueKa29ej0CyHnp0DKWR0+IoSsac9Kp4K7xVNhnmBkOpqF4qOyg9rbpfZ896
Lqd6eVJGayKdaKmQUqaVThzC2Pngqke/n2g2O6X9bI2t4aPEpD9kp1nYU62cNrxVYOcV+lyuw5yS
o5SgP+RQ3xcddHeV0c+LsrZ9Fhet4oDJVcsmXMrlpyRXlHSrop0O3miLmiK3BHdO/XKzpprmdzqp
o0gTh1h35bRXEqwnTjOLfY2dAd+eZuI+cvTntdIs1S8ykxrHc+Tt3HcAr+01O9mpof5UKpM6i4jk
NraaRQ9Ya0a4GDoQeU49jw6HLrJXa/e0knBa+K7WfvcGVnBhkb+z2uYUDImahBw9Rp5/WRxrtdOZ
R9rLfltnPP6KcUl/M7RIke2049ssu1WZ3dhGVf19aC6AbjUxj8Vqdg8VwfaPKb4NOniQ1O2U0WUu
p9dkGWd/tJuanBqV+FFvFqesG5u40IgPosFWnp2UeCsWK7WWwyy7pUIcrAk77Vo9KmtVADXX3dcs
MQtKh0X87rq8BQE5y10NreOhWBNvr6l9/rqU5QWJzimIHh1qcTzA0ZZ05WNDls09W+tEWAnO3Nb3
Wo0gq1KotzP2Kl+qQkIL3fL1zBdiggtAXPfnBP9pR0+BRTlw12anprgkgMmyuj72ZkONXDomc6RB
6znRTdxCgSEyzmdzjS2S3YyiEbeL0lnEJRjvtdOoFJhNciONZjoZW10cNhrADKuI5+hzxXpT55qO
aOeodBKt17VU1MjJJH6BrlZ/ZZwWfIk0OzD01omdmhBbFQUzuniRY2sWsO454y608iaFllGbJsVD
xsK5LytZvNPPm+fY6rb8jtFjEqw8KjvEaRtZLV4aVizvLCByePVxgGc3FaM/uvWbeqgquunkBnt7
rvZ4bnqhk/M863e5ajDG7OxbQbV0tjju9WhyKrFLZh7TTUc6Qu2sRvjv+kMLHDEiskpXrFOaywbJ
zspDktVkpqJCH6OtmsiN6Rytp2/qatu5Shgg1X1WH405ad9Nh277sirGyW51+0cmliJYgT9SeFyK
PsqUmHkBYz2Hvq02O96RKDpCkVf3xTSshUoME1PQDWwlHXLqHj5r0MzJrzzlMS/4B/Zq47aVX3Na
s8Jho+gfF/ouzEOQFABuM9Fju3J96rpp3Os44gnOU/NkV2cGrf1BU27KfEab5WRDpEyEb0t77B9b
AmiSmJQ+DAnDVP0Wmpk8J6O+nYsit588yEM+rFiFdmXHhKJy7gmqQmRDyTp+ITv8JGmjVsCmixqQ
Wd8l9uKzTN66vK0rlFHfHOX0XV+/8MR+tPBdEAsf//onLaDoMduTgpt9Y6J6vy40FsbBTzI1ar3z
ijf1f5LnoQok70u3kbZqiNfgZ30UzinSmLwtUev7Wj0oEbPt//XPE9SBWcdBtQMiw71cyn/ZjS1r
MZWcSci9IOQxPyMV+R/vBX/3ktFBlJKLZ+WPCOO8xo7nJpp1jzzGF2sgEfj9/Sd80rJyhT58wmct
qzvO7TopfAI7UsaLWiY/SFr/4mf88SEIwl2iPvClWaQufaaIEApHtsQyDWeH32CLSKDS076SYn70
B6AA/QctoXG7GZ3gAfh0r5e+TnJVl91ZtWQ00S8WKkqEp5p5/N8v2ecHxIAlc5EzI2Ylg4OMv493
vZhxoApmDPcr1nGV/lL8//b3Pz8ic+H2ZJku9/12IOisZDL69w/440pdaC6aqRsoZjFrm5+ulNJ0
U5e5ffEg1fVlYFpZam+15uyJXP3ip3y88UiwmZDiu7tQODS0384n4aqqJKW7Lcgx+2aXS0as8VR+
ocD9+GMuH8HCItcKayhmJMyIH+8G6SDgPibh3eAHXd4H8rzHaP4KKfLVh3x60Le6as3E4EPMlYYr
DgrYh4H1lRT7q0+5XM1/bSccB6qirKV3Q1jpJm8SPdBRw8ynv9/9j8uXC+aRM8fluqQD8sh8thii
VthWU2T5Q5vnc5wusodaKL7CYX/+LcR+EAxJoDL2aRLgPt/5sdTGTlX77Y6JA/ARLCG7Mh+aWGVW
dlT06isa52XN/v8SaRdPNJFJCDLw1xGF9Yf1LZe9lubOpN3VXl7XsXdxd7pApa473U2/zdg/X0Up
HzXpfKnT/0xa+OezHWKxCdUwoIl9psOSb7qO5ANpd42zJwbHt1TOkvIlqe6q7a7ORmr8bxJ1VZlO
HLdp1FCBDeZjUeZfPAsXb8PHi3CJm9MhyQPr42p88j5oMgUqC+Xm3GbfNeOwyWdv5EB9p4/PCf7o
GjnT39fSJ+n95bJ/+MTPrw8m6UUm9aY+e/qQBKNZXA0ebsA1ey/lyFSu4zjGLOeotOOp7ubzFx9/
2Wr//MEXuBF7Phmqn56Y1cgnZoNpfS764Zgs/fNMao5BC1rkeR4KcaGhCESca2cfMWw8KpyevvgK
/3XNqS3Y5ygDcO1+uuZ5ORjaxEntTF/uZlGma1EV9E/17bfbbs92x7zKy17Ic7lugfRauFJ8W3Ho
FBcvhWLvh+Iyv9WChWhsTR9OzMr/LxaFB8WG9yMPPWafj7vKLIjtXlHVnKvaONvbQjuSPKHJZNjQ
oOez2zUc7OkN6dIXG81/Lg5OoSS5G0Sa8U7++MljN5I6VFT1GXd+PK5Uvw17NN6M2vrWWc+G+OmO
V8pXQf/a5f34eVH8+2MvW9O/ttGVA0w2kOtyBvwYQMzoxesif67p2YJLkC/PSYJwfLyli438+qt6
6p8shr99+qfLrbZ5i9qzrs8KUcY8+eud5dRMlmpEhXb9Kmy06lPaXDhm6Ihowb3RvfhVCfsB6g3+
WDXuN+eqQ89IlOEBC3qO0bxDO9S/yWxQ0LSqd4R/oJGem6iTfMaw1XdUDDWHUI5qXhZQgoH0EvPv
tkYzaJGpeRFZsPOF8DB3nmJHRYPxgrnWTbaYkbltzwjATm5JO96VHXrmMazbDCpYExoGCwbfciD1
ZU/8OrNLo/qG1frRbtS7pOwo4PnX0ODR2l9DrWuObq9Fjd1/1+wk9MjO9pfGvfj/7JIWGeIT/BKx
iXo+SKxaQ8VWEHCu7wZb/yV68wXZI7JvOUVDbQTD2p5yRrb0dtEjpOkjdMg5KEb9uzamJ8f9VdLF
qkzvCZO+gF0mdt3G4y6ZSZLipTGLEFdraz7iir5qij4iicwMhDNF3Zjef7ER/PnGQwpB4gLsJiod
isOPy459YKPnbldnfP139Ely4h0WMq+kclxSfZetyAVrtH72tjOK7aQtyTe4pYFG321M9JdmJlK/
yr/aIf98GJgC6xrZQ7wb6Vp+2p6Mlq4LKTHduezfLd4E3CeT7qyifeuL2KNXqKwvk3g0ZmjZw+6L
S/LnS5nuPn6sC4rIvvy/j5dEZdIk7LWkJBdKc9oYlMSGog9RPpkbM9xF/T24+vK6eROiKGcAJ1Bt
r3QPs+NGPlakECl9nKU33Q79in4zT4mrylwzVmU5v//9u172oo+PLXAE3MX8xzBIq/pU1K+OnLVC
TCOzDR6gjogfh4BU/Yu3xZ8XhIxCKBDUYP+YeT99SuahipqyZTx31hCN9fzioI8mXf1siDIqpvGK
iXz89x/2udy7hJNq3H8N4xiL4HPwgLIOTgVNZTyXm9TBFmjKSe0V+f3vn/IPTerj9eNWmxyBIcoS
QvA5YcpF6cXs12rPg3fIxXvefnc3LGdeQU/yjpT+sJivU/UnU3G/7W84lrwOhQVjoLkalttEouhL
RGi4L03J8LD5vdCJIauXrQ8HBoA7C0NaalyRDwI1obzzii8SQv68/XjsiDMi44fHhCPkx5WaF2mH
KWvtzps5nZK1vCuBO+N9AlT69wv1Hy9FYBwaxxZCU0iu+txekTmJ7DrjyHNTIf8o6Vy909WHK604
70uz1Le5Zy7XWP7WE2IXBEz5Yn6xJP5chXyF/w9JQxy0pn9ahbaT1zKZx+6c90+rtO6beqNL35Pb
uveqN1P9Clb4Z4nE51F+cAqwOHP+4dxX01a1Si5u2nj2G8F+QDTMrYoIAM72Vrvo3+pyaBjna2ip
Jtqff7/k//lzDfyZZHpokAA+3VtFnZkt9k3HQ6biCRG8jNK2uc+nmj7vqh7MtAlnz/5i8/vzueNH
/2PXvDwRnAs+riig6QnKkctFzqogGatQcZb/vcD68BmfEW+5k3TKJqbubOo7j3brtJpBZz2hkECb
u4TCI4chP6xz88UC+o+nhSP3Jdn7krOHNvjjb+sMDf9G4nJFNe9RuBqTKPFtY0D39xv3Hwcri9Mj
fVd84DiUPx8i+xzhht44wxno4+2YNN+UViDDqPZpNj6gIAxVx3ucpvUwmUPcyo0DyBAtBlp/r+7u
Zal9sZIu76uPm9zH73NZaf+qLCvZ1SuT8IGC9taib7mwclBy+Mo4wHV6/Puv/7OeuHwYqbmXUy0K
2E8XeaGPuuWjhdg1zw9qi3Jmng6bW+8nDL3/80fx8mPXvtxNuq+feij5yv63Muni5Vc82Bat2FLr
vDgt9N9psn5FJvzzyeCNRG4UhyaVIJbPq8fwFqVGPj+eja45N8J8MIyv0oO0yxb26U7Rf9CNC/CI
HvbnIzmCCxOF5Dae3fr3oAN5TN48/fficgLsMBYsodmcN8SU0Ky+WCP/9ev+/cmf1oiBiC113csr
fuz2vTYxURPo6v5+w/58ANHjejq7N8ZVwAufdvCmQ2GIhsO6c4TosR0b9jXGjfq05dX2xZvxz2VI
4UYkleZQtth/3C2lEKix7CI/zyDGqFEQL2QGXuFVZm3Y9eX2xUP/6RljymMCQyDZHHCK/ueyL/8P
aWfWXCeTZe1fRARDAsktcGZNR5JtSTeELdnMUzLz6/s579dfl61SWFHdd1VRZXGYktx7r/Ws2HCM
oR6X82jIKtCqstmtg25u8mJpNp4eDzgsOus/mkrQOmJyTg/Rs+ntmhdawZ8vdlSYBWrAwT3LqBu2
keFR7yRLfhqB/Gxnru8xn7R8//eb+J7qcjkqrRr4uDj7QYT+24vQ0jkpZl07mwgZDroy8m3fY4oi
tAWXRxcbt5qbToDaJW5hdspHGUM6DNSY50+rmyNYNhOY894wFee0wTJWFp15t8YpX1owRcdaGp/c
nHcPA7+YkD+Yb3x2WJl4MP68To1emEPc1xrvzvd8CQesOeouXz75rn12lEtN89syK1pASt5caefJ
kw9609QPToKWcYoT7UrXa2v79/vw7o2lb8jpIL3nG3MhPYp3q1+ugxpDoNWeh8XPyUL4z4Y4l77k
n3//cvzfTqftCixRutee2xdSRkn4+L/9/HffiWZea7fU+Pli2bgF6ppPFrT39MV/+/2X2/Xb7zdt
zdUR/7dnb72TXz3jTFHNiKikWWAFIwLuGuO8L76t2v3/7cwuS8VvB+4vGZ3NINozNhxjDpvhkzP7
7Ma/W6qbppyYRdrcGBY2FIWfdUc/+/vvVpVlhYqtr9yZar0R4l7/DIf6yd+338FHXG/o3Rrd5Zlt
Eirdm0b75HV/95n57ztP7AEVEZyv97VjF/cz9gmtPUv50Na7WeyM7vXv9/jflvt/Xo7/OcQ/5dJv
91jPx7Fw61id8WVusoucYpDAMb9pZoMo9rPR3Scn9M+24bejSZxN/bLyKtIm9hBqdweM938/oc8O
8W7xQoLugezmEDjuydYwjavhs2Tbj+/7v67ZuwXLyFQMi4JD4DRHDOx9hhv77O9f/vffrlJkxDZx
afz9Kd+rcjM8/N+u0LsFy9DwQuUrt5w6MB3CcsRj8cn+6LMzeLdkTTmM2rSQ7Vk9mjOrU/j3M7j8
8992l//vvZAXsrfJBhOd/58XqKHYBLHRqfNcdjs8L0mWkR791EXL+e8H+vA8fjvQuxVQdiADTEep
s+feak7FKOWTPciHTyv8CXpStG68f9b+3241YqOFtMpMnfUyD13CFp32tnT/Mx7cf1+ufx3k3fOE
+Gl2wH+os5PGWxwOD/lIiOVSfRI5/+FS4glJ4BLNBgh0f94VRFGjWBARneVOJshqgjtrOaz23d9v
yYf3/gJoobZA/fG+p2mPnSYrh0dLGMcMbuwvou+cp78f46PbjgKH3a8Hng1k459nUpptD5VgBI7r
XuOwwjvwv3g/fj/Auy8fwu4eHhsH8DowGC9p+1ks3EdXiSaqgDdvghB4X3+Vtoq5gmtzLr8TjlrP
O0zeTf3Jrv2jhxcQOdtf1D20ld5dpqjoI0zHtD+c4UornmZ10xufbEUvF+L9mw6uFZ8rSiJmWO/W
KukVMh5LOtgYnh9Nr70iLezGti9oqfhYpMnqi0tL/T+//b8f9N3ykjTD2MYaPXvbffVN78ff//qH
t+a3U3p31Za4tKYSttJ5kaETH8APIGTrh09ikz48yoVYLhBfMXh8942qYpmxM43b80Kk461MXgU1
i/nJl+Sj94TBOm02SQIUldSf7wm1ZI95wuAByI/N1nI+ufkfPl+//Xnzzz+/SjgCWFS5+fGA8PTM
x2rQt3+/Gx8+YA7iLp5iKvn3ledKUm5mipmKTRLVsqqdNCLSu2ffzndmvret/9Ul+5/jvd8zdo1y
CvCczblgW1KuD0trBH8/o/cd7n+We2p416KQvqyR794Zt8cX1qPFPCt3jwMfbz+6og68Az5VnKI/
jD78+xE/vE+/HfDd+5ImNSIvxQF70x+zW1gkZb3/+yE+fJw96M3QwyWdz3dPmm0rBvMVh9Bw280m
Dsm31nZ99/D3w3z4NPx2mHdPHK+9vbolh4mqBCPNLla71twtVhbCe/FjDvz34330yaS1o/8D2rYR
Mfz5hLelU9tVkTTnrrrLo7cyAiV+BVSl+Ewm8dGb+tuB3neqXQfAciw5kPwFocsSnzSpPnoCoKYT
YUSri67K5br+to3R7bLEHsyKKa2tdDAn+7H1yRPw8Rn86xDvLtWcpZ4CM86LCljMSXbjZ4vZR4/Y
v86B+eaf5yAgEsjRYUwR49Qzy9wXKT4qobBCiU9u+4eXy2AGdEFmurSf/jwUXfJkZEpfn+sVh9Ir
tW8JiO3vj9aHp/OvY7xXSY5dDqMJM8EZK58Q3wCytGIT4VD55DDynyXy/Tea7ev/P5v34yVXn50l
Kq36rBtljZXCkzdFVg7h3KLKJTQK5gSdtpscVMYpG9GUA7bD9eXOzB9blYUNlD30OPwLgJnyoECg
AObrLor/QivSvbD62BeN0Hw87AJiV1zxFBuVs68n9xkIDILAZv2Za5p7zuzYCbOlbW0CJ10QkKll
90CHTG9flWSuTirONwmWRGCXAMpon14MN4nBomIQLGhTCSlcoxiRvxRqCBZAniE+/GaHEeFV9irB
TW7UQdymLzV+rQnP0Cab2x5oWwf5rsPql5K89tNzif+uzRwYCQ68XZmDsiQ23ITflSXndV6O1VpS
//Z6IGGWEPWogxOBhOAGXRwLeDYTSKAiqxNnD6IkhV2nBKr1ZQbNkoreT02oQCbROL5ntFXo2pBa
aFZ7UKGAVeXmHO0dO2vuzLp4tcpYbPD3uM8uPvWdBWluV7XJcBtrOlJ/020DyPVYaPV+CjtZmhsH
ANOxVM0YJKmTbTSnt+87a+xOeoOvuxqYlAPMag4k0vOupK3YG0ZUP7t93O1sQsY3rknR59X4YmRi
uUcyWbxwhdK9UfjTQ5Tibhip8aUTsRNU9mD8sotkCZKBdvaiTwKuo2Mi5FvmAZRerAeLUMwN1otz
RDURZjlp5Rsg92m4trHhz2KZLrn0M24r0tlePa/qv9S9I8K8rKIGQUo6XxVTYl6ZcfmrNWgFoRaR
h3EYax9PhbNVKxFu5KwijtLx9qmFRWBK5fySjh4YMSAJG11GzmapUmvfCIzC2EvUdZpLeSwn1e9t
b8HlkegFN9QxIOe1P3g6XBJQF+s5XsmczU1oZ+MQu4eWKGc/7pdik6nlzZxOUxT7Y7U8tm4EUS5B
NdSQL3cTRQ08/izKAumt9n4eljeMIhruepISKIPa0IHhUoRJAWKxMYdq5xpGtpFd1R86p282UxPd
GunVmB/T1tfGBpvYQGAdTnlzh1ci3lfdJPYIKGH7QbvBR1NY+CwnkQdWPvxSk/bSLjZDW+VGu8hV
5k0nSmRPXZOwPC7uE2CpxfHpsMIMSCvsIrMiDqJQrq9bnYGnPgbZkibaXTXV8mQ2db/t7Wz2KxOX
0jCk82mCdrV1GuCY5HPF150rfmqejqlF9nZgtPgwxwKHrcjdl9nIEOkhDAkoAKct+T+6H/XGfDDS
cmZgYKXXKk/GA3E10X0Ur+mha+rGr4Gi3nqkKIKMgYqLpxkQa1Wm3zUT9IYQ4JhyzMxQ5FNSpKhD
btI+afwU3xyFrP3qQMzFhovDL2/lD5ipzrbFIhjI3MSlVkZMCElZOIGioO2vx9cT+JtDFUkEZ9jE
ETEkd1If5zCpZfU1Lh3Xt/ivW0sMdjhDrNyO2epiEK0JbR01PLlZhE1Sm8xtU1/wTU3VhO2gF37q
gWtIzYuXecYACLgTiGWJMic3lvjK4b/Ce1hz3zT6epOsqnmNNWz6QADBqgpXQ14wtEvQ2+7PhIaA
H3c90XNSEhfQx0Vg9bLy+yyfMfk4k4+MOeaZiYmV6nUHd11/AfKU7CPtdQynuB0eYhRC2/5iyx+a
tT4mkv3zWIGEceq19bt2RdqYt5HP/yO6M1awXnrSPGcDAdM5dVA4dKkI0k4xwbUA68Gx6QFKGmy9
yDFnNhhFG1W33gaulxWu0Aa3pZa36Mwq8aOMZj1ocUgGaeu+KBzigUjzt6nqfjZY+BBXZm+jrX2z
GpIjjNl6raIy2nYuF0C0DS5n2b7aNqoL14yawBgGUM0WWUUEHaVhiUD/gblwjrMb3FTVa48qn/mZ
rVMEmZEYYVuSJZGnYPxiXOE4vxRWbVlZOwfCjD+17B9GIWJEpwDQqnEB2AnipPvC/5E3sUgBWYqU
JPOWFeNL6nY4BO22+Dp27StBwhCDou/IJauHYdDK05Tr7XFZ6/gUMx0i9NGANzekvPnuhcWC+VR7
FbH0wrLCsoy1eAKPF1vHydMwLzK4J/nRc45V7P4UEon+itX/qnM9aIRTR0ALqkfEgN0MhwJdVKxG
i3TPJtuZkxBEhtMh1HlfttBUnPtsMKYdFWd3DRCxv2kakR1VyRp8Ge1dMTPMw3xOcMvU9i8WoyYc
ndhl2dNK/lPf+jgSsm0zessO/NO8TWhb8YhPAzIQPKFYRLFvC+titcnWozkOU7h2nfmQ5prx4lhR
rAJMj9ku1fCETrqXfRVRxyfeZCP9qjVwj3zYfyMbBsU11af4nM0XKrc5Ysv1EPt6tfxOcFzvt40B
JshbxQ322RzsWeESOopjGjKwyK+YVz25nf1sD8PXBTOKr6wivYdvm8O8Ykdoj+wfHGfxfDBc6lQM
Wnxnp2BJPKz8Qd9ZyNjmHKPbFM2FT/etxHeYGsLaR0XGPVhiWx2rRqBBlTaoATuOb01uGppLL9m6
eTUz24vtbV/gMyThAxtcwRrAwDnyC9S1gesOQJKSqvCLvlqPsyvmrams7NBhwr0Zc4HkOhYAqSPx
s2xR/Xa4j4963/ebySjkUwSNDuQmpVpxQZK5JZQaCZQlhOBvPnXwFXH44TDAX7faj+siYSMMIsMr
FxvjfTlD1oh7vbo2BHC1SSt+NXBS/SRjNNXpjgK3rKW3aw2ap7THfI9CdL1t6oGXpbO6+Eo4EyCt
2tFOy0X/BJ8uJvVpiR66vhC72CanvtfLeVMAscB6ODRfqxblyVCSbctPNbYa9oddX2GVDmqtV7DZ
SfmCV8FjvLTeq1RuTSKtZoSwG707MNpyI/QJb+FM2mpcsJGC2Z5gZ2++mpXWf3ewGWPEzJcSDOta
0g3QV9Z8Mx+gnIhJPxttGz1GQwyOaGjnHfFi5M951bJxYsTFXrWyOEfSg9iplcNu7Zf4UQd1dC8S
voRLz2Yql/MYNkSnbhipN4/iYsPOMVNteo01CGwbwujZyrZONspdKvUszNoRQ7+HRi0b5INTdQDp
IvaSySSn2nfX9qcFe3+3gCU482TzLBjOT12gAm4rtradQuis8xWO/WLM6x9Amu0tYl7dxxoktmm2
Ek9G0tWt3o/EqmYe50oAbF2estToH1tv+e50escmaHiDDRhfL7Olrkdl6mGuG2+zfblpMxoZpzGx
yU5SBj0AHHA/S7KfCQuE+sYXt9CyDmd31d8kaFJ9rWJNlX26bhtlo/LDC78VizE/RPPSBFrCywgE
/cvUGnmIMu2XNDNmOQjXj9jwbiFThCZ2pnL72ujJI95mLPQzWgWXLdhuajsnmEDW+Po8Dbsi9tL9
nC05ilbH2LYqnjfCWovTkkbFxhU8p04Xw66S7IdPi21QS2RFf0zTor232zLb49YqCVCqVrITuv47
F37ZmWOOhXVaFuaW7j+qgbbjEszFqQUKB9Igjx4BSqy7CVvyrqJ5Bl1VwqhmJ2IwtU0UrJzK+DKW
IEcxzOShR7LztaZkvLVXdlBW4/R3sPQoDPR2il+6jCJkm6tlOjdwbhR71rF9dgt1Nc/2C7a7Bm+6
TEgrOvYNWPcryIW6dm3rqn7BUH95HBn0+WVnWcAs7HHTOv3IwLW7hEa2tTJOXZlJ57aDnXaN/5C5
siNcv4TjcbB7POIm1KMAEBKbkNWBQlAJZ+PJpt7na+r4tqE9F12P/1a19UE2iM/z1qCgkWWCbnSA
XyHzqYamkbDLjgqZKkKFrfyAamLZjGWW3BnNmKGTj5T7kBDc7RtKPIyTJM85QcPKYi/vnNS9gPFp
LrSqLTuC2Vq3fzZsE90AqkV5JNouPVijlm4JyVwPWYH/QGNrHdoDoGZEx+z6Z90OlqRbiWvK6VII
iMQoLkp472x+dCf3MLQ31iFr3G+EK/GySILP2OBjp2c986skei6iviJvW5gQpM0Mp9FlJcQ+7jdO
llA/0UikwEuu227hD0Ptqx5LQHZZ6IGkZHsvNX6qUbCZAWvEgmlnyzWcKBt+S2av19Jo7vK2eB6A
hu8nB+u1P1iYqkl7UrsJveqDO+sqTACPbMg6K7ckufBxAL+N/ZkHE9d88pV9ABoaaMVvThLPr64e
jWS/ZPbONuoKpFaf3EBsxQ0ar7ZRBp47RqwLRv3UlxjTzUpaQNFmd2+uieVrEUhA9hzjwUwH9zaP
FO96dcGwjo5ihWS3E6pugdIlI+8WCQ+ARbt7jl33p1agvTIpRY7zVGnfCOnVdor8r+/eEkF1QZDK
fbGaIOlB3Whl0pMfEmkomC184qwLga212h44BjIgdLu+ThpF2LILuHImWCS6JS1f0hr0G2p8089q
NnsATgmnmCaNKAC4j3d6N0ufsZe5MaJWD+w4W/0yh4kqOxfFj+WuAS0eM8x066cXgxtqarIDjCoW
fsUWLoQ9+TbPwKbAwECZ9lbyjBcBt1S35m1JgQGRexzjULd5Jp0m1NZyfuhN2htt2o97ZSOKFHYT
X6nOBrZR2oSzY/27zUt72GGrHV6ITZAnZ860G8iSkJwnu9uWhH48JSw3J5AkeZjNORhpni3zjq0u
sJM6gZTp1cODqaaf40Q2SNKPHr+lWK/M5GEotpGEWkNBxH0xc+OZLe3IOsMWaF1X+I2WNdyovnE3
pNqmoRmbBED2DYWgMvCBp0mSc5rSexK1A5ZCLWv1w17j1yU1py+xWdWH3taIBtHLpU4PSBWL5sZu
jQY8ZdI7v5LcnqH6zVYYzVmxKXSU400TYSMxyIrZlEtX33S9+aaMVH/0FLUeuzzKMhIgwZOQ7mis
DRCdfHZeKsft91ZR0zdxhUGHWcGVqC1Ew1WG3hYgwVdPX7656XqpNRfIoF3DPk8rtJ07iCjIS/q2
U8W2FWca/LS8rgNFZMnWYTLqu6rvoKKsZxoa40mPMc9EMp5vYQB3sBHJDUlLPdmnIor3sq3UfUJE
6gOnYvmOy5OZSixU3fQCulALZwGYQWcXRSRtARyoH4cNw3DxbUibdLP0hfWSGUN/ZV0gU35LDhPj
y6ILe5bR0ygwIBV9B2NMj76Z4FRZobUKXiKoqh6yaVgVytx3Hs8axJEfq8rHDYws+A3SYu1cvWmb
eW60mVTzYx6V+kKzCeZVvMRb5IpQHQU3dlkWcV+5yZc1m+aQDhAwN0vWcCiwU9OGtHzhDD8n0y2C
xsibfTIowdrDPdOhzh7qxe7u7ZFUWvBD7gm+enLjimLdlrnMNytUdFq4DadhXKp/7Rkcc32buzNb
1b5StPkELYw44s20X/mw/PRsEioG5GEBs2NaZqCa9rFjRhvn4puK09Tl03mJl3DkcJtWkAHdim9d
BSqI3+ckZOiY7SbWve/IwNutNlS8k5rdfW+m9hE1esKmq5u2pqjLG7aF47e5grBnKaIDKR5hD/JI
bQluIe8ld6gK1sbJn1ewE9uqGtloLHa5oZwhuERfgFg0fZHt+7r2jrFr/mqbBaths65B09oAL4X8
1TR6C4+9yI+LttjXGKmqUPQT7rA4ttR9Ww4zdXzRg1hVAhg2nuOtHOOBUK6o2zZlF/lWVv5AEpTw
sqpL3CgLcjMY1tGpePCH1Xi9gDx83Dz1VkaRk/sdGTA/88iug7qzjduSGfwGtD6dOTFa4dB7Dzkc
yCt3hRZO90AdzWGewP/K4c4tcgmRBpQNWvbRt7RE+1qQ93AeLSM5q86qrr1cuk8kHdClclHsc3Gb
2xjN2xY6lL0XbreEYLqtDcB/a+OYGlWXmfWhFg8mAL26K5/73olOUEvVPkmMdh8ZXXIH1LULK2OF
o8ttCYZsMk/WyK2JnZh1XG/tTT1B4CujbN3VmWeeTIAn8D6NxrcsoiE8z6h3/+QJqbjbrtX6XSMc
kBZsMzuHfkLmhxEXURn7ta3RwWTpGm3aI0kGwCcTbkcxIRxIhXOYZrGXTfrYknvoJ3U3bArRU5Hp
SXZA5N7eeMQkHE2atacVQDJfFWWIX8immmdH9k9RUyQnA2zgLu8goM1p9hZ3M0P3iRawWFurokk1
2Ns57SJoUc4cYoGhXdVSEAg3128JpOD9tuGbLLGnb8ra6ve8nNaWwCOx0S7Bk5qaqwczytyneZU/
3GrmedFZbwB99tvaBf02a5U8CLutWUva6hGRRBcSZgjAqPL6wMi19Hk03f4qzboisFMNevowk5a8
rnOYNYUH9F8jujztyV6hO0GohNNH0QM3w6DsKxovqDp4LC7I+I1y8EEanWM/L6s9HtHnDLBNZ/Oi
RtWnL3zgxKXFax6wZ+i3SUNjwnSjcb+M7gX3moOPKg203wLeU9lQAdh039/wpCcecMS2fE1ieEvV
UJS/6L5ijpNKeP4yzM611TXjtipFGtatVQcJxH+kMwK+qrDH+wyCUaiPEZFFXu5uoR+AfBE84rfg
mJMjGmRiB+JeBTJaZvJ7+tG+Hhxac6sJA7XujKdMXcT+c/vTbPNpT+gXgCUbjeLBJPoTfSewkY0+
NdXWMqzk2lT1BN7XhaPukcWgWlN8cxbxhKZYZ9PWvNh50hFN1tIBAF3VH0SL/VWb5o0ZRcObVXpG
TGt3oRTJ+qY/Sg8qXXUhwPZ6r55MhCjhqEpqJ7sIzOrpwgCdugezFnwj+sr+JVn9r9xyesbH2hwJ
9iKng8YT/czntERjN8dkfdFA6INZIS4qWg2IrWawELMHfs5cMHlmCYcPIWP2MBq1YmgA5h4ErLuN
sirZT41hBjWivQNpTeWxc9Cd8+7ZCZbQwamBLQ7eqfGM5tleGxURzdCZ20WkXwYvoUqxpuekueQE
iFm3Aj4F4kHSM4C4PhRpSGLRCh+/LAWw+NKKfD2L7mfKihtbriDeaE633ZcUf/mwzXrVf0GJMAR6
l3qA1DriUdrE0o9Aj+Vhhh39LVJ6F/L+Isx2uugQL+wqTC/5GjH4DyoZk4xk2HIXmZq2p8iJDrDL
jdDO4umLrIkKW9FWB1rcFbtsmGjneWN94WTbYSubH6Ve/cjr0ggsHNXVZnaV1p5G6km1KaLhrpDg
awcJJZ9Qp4zKKTE3LbQ3er35j8FgfRybsqDnIBivaGNr/YDYXf5inRrWS/7NxsteaKLV0VVVDfDa
Id5POGrHPk13CmX8zao5Cz4mke5wyqWBhLjlV7mi3VUa5IM4mvO25lDDK5g7R03Ur1ERX1qUX9W3
Mjs57dZ4uJwAPvCQD4fjnATsRMJBwOuJuTysOrjZDG1Y2wp+ULQUoWG1xs4xgGn3jJcgz4H4jx2D
/cVcQZU1M2/nYvAnhV3zlyz/YhgM54RSxjYrpH1Pht2PxbxMQiCO1QJHNDlFhCDRoC8IoKi98lpM
i7FfiZYJOj39Cdm9Ckr35I53JYorGyIuHU+zdNi+l0X0hLzMuzZLhj6Bu2jJLxLdh8fMkd2LAYky
9JbeMnxPrMZNninP2kRtX9+yWxqupJm+SKv7Gjc6SRIFdODeGOmFuRr5EHOtuMFVGniiYa2pSR32
BaDK26HRp5OoQTbSJ578OtXgn2t0p6uUDsVQ1TGt4F5ts0uFCoWNmYkF/NcaScyIE3MiX4twscKg
zU/XqNjZtXiiLMM6kLRBtK5sJ1JHo8CF16pP8OfEBOV2bMyROJUh3YLrw9DdlYQ5LcgRSoteDolF
fPUEwNxuZubSpol7IhvmmfXe3LmMRQKL4JJbsh2ykDBqNtQVRcemKxCC6HhVLgWwALJl8ZZryrx0
iPg2+UU5dj9LlzrKymW9qTv2cpHhkFc3xT9nd042pPat1YZRyFPLshQwhLH5lSZYTKmzU4ErvzU1
QbGYNrP+Zmhdd2p6HS4kCV1+WeKYuXx1eG5T602IVTL10A3rHpx3xT55bdpgqaYXi6UqLIgpCECj
fZca8QnKdNplI5aCxmG8RuWtGUvjmklOfW2znjAnsn/U1ManLHYW+NQ2pHnbw63eGQlhOQYTWzK4
KdWLZz2O2z3kIO9IE/pHnwwT3WCyPWVWtRH3Ev1oSFBz/9B6Op3bKFcwDoHgpgUAAduNE+Kx4uG2
KtV3sjPMjWg9bIUZH252dYWfw8IeoX27amEsM3wTJeSgSbrltTaosjmVZl5e68yWXEz3/QwcfMxI
zOJ2aNlKrluslzfWXJi3DV39gJeMnaM+9F8mo2OPnmnzJvWaS9iM+ZXXibm1OY2bwbaz4+p6+dHR
L5tvxS1gzkoxbcbtto3zJFRe32/V6Ko9Ixzy9doqQaQxFwet9kyWv0r3PRrtYZTZT0ZVfMUlLY9u
1CWbNY3MPbl/9t6bTXZzUT/LLcPL5X60MEr37mQdnAvifOq68qqeFdTgTq4hBqMFuDEkx1kIbbPi
xd103eiAPPDkyY35F8SVvtTdJRkjN5gM6Ga8QdBLiJTmMvxX8KIt2k3nxFCJCvXIUWCH9Ty+VgQz
MK1xTZ8xOyT/LrpjRRHk5kXG0TGKfD/2It1fyOGUOiuD/cyjXCCvaJPPcO/BBDTBtNDSEgTF8GFF
gADEQDGRdMv9aBOflDogDGaauts+pkU+ZqRLALWh8sybkg10PzPriHPC7dvuNKPDOul2an4nYHny
1RgZu0lBNITlXO+lGIuzwU5tF2fDOScWd5c5LQE5ojCu++xixhbWGIJmXk/YosXRcezmIDQAELWM
iDdUqXpJ0rTZxAR7BYI9abB6pcn3hQ8BaTk58Vn6+GCNjGfcicgMQlHQsEV9t7Gr9SJiMrBrG3bN
fHjtFSxjsuW8fF33nhc7m3EUyW4qJgbP67e1HdWeKKN6445iuMdRvjA8ghOWtUOxtwB5XzWmak6L
0QCRtcb23NgZWOJ2Gdjurcxo2zi77dT0INiC7rXZokPWa4Kw0cvMWujfbU9114uAOFG5vXPoFnN5
aMaB1hM7jMBlV1NBRIS9Vd6qxJEbzZve0tyZnuKpchJ/cRaWoJxFoZnit3JcnG0u04g6esoZdev8
g/ECQa0mcaa0iL/3tlXtiLskl63PGfXGbRbkmTveVCapFIm5EoFWRS3ettg7knznHfWFTKY4zxp8
vOXDMjQ58Sl8l9cuX3a0WclYJ2roTuXNdF0ZZb53pRwu+0QNJwCDQ7NjNuUueXGZobJTXmoY/NOS
+E5mfymawdsx8VHHxukuOZOtTh08wqZweqjBkXfo3DoKtHSab5o5rokKuGQVWF5NmJn3SyuMV0V1
wtT61UaMcXCkVnybLJGfx2WZAl3Fw8biK3xb0S7e5CMDX9OOq2Pm5fYR2GS6y8r8SybcgpLU0E+d
bc5cgJ4ktyoXvssAh+kTXj9nwmrIMGs5mHYUf8vj5a3q22dII0lgsJaj7+ton40NewEhKAI1cp0u
ISeoXVz9No6wIntu3m1rezV9ErPMMGUVuq6KDtjZsjA2d+YvILJR73tJARo+MW4mJyrh9xvaV9Lu
DhhUb5baSLdMB27I2pXbdbRfRrNPQnvhUysNHnFwl8mVx13dUbEZNx4U0zP4hzwQM006/DneNhoK
+UY/xwBm7NaMj3IPnYhUh6UjTM1a7BfF7m4PogGRiRfBpR9my6+IRdwmnm3wKlgvMmPe19iqBWJ9
qdJa/WkVU3rlVdFwpLyBVMCIPPWhbEzI0+gTpHjpA0NUPC5NZp1JkMyvjQZ48JrATVkT4uuNtCFB
ltb7Lca4fOtV1In4rRLfdshdLUZRYi9xJMCu6dtE33TLQ5aENL+IazM6e79GHkN5RxO/It3950Xg
31NzBJGXwb1xtTfqFpepS/PszQO4j2kYrnOW7X2mcTqxRS+o6cRX5AXJhdWy7leg5YGzlmc5rf03
h58WehkTMnLmo5NGJmyY98kz6h4A8gI19pi6oREn02NUu+5tm/CG2jltpgzn76Hp3XXbOSuiqfFr
HTFbzCYS5Aw1pP6I+zSkDxYFUo3lxkuM/mAORX836FG/6/K0evTGxApJ4DIDzDCEsMIMrYKonZwX
29S7/SgX6ymGO/dFa2QcsNSSsMr4RILJKWjsIR4KOoqrjUzoGC7t0PqZM8pLvFp+rxjm3I/jCHeF
thRZLReWtpFfW07bfW8ru7qiQyWY/LvR40KnzHfaCWZuXNGYTSNmnYzGrsmg01/zTlLzQJT5sfZR
+1QYct3PSeZurYTiVDGJrDUR1EAKTQB87Nh/9vX0LdHiR1IKifW5yHbmgs6gkpFEoOZMXxXeCobZ
brVtOwaKFEhMLiCF3trZpH7ofTt+NXRqn/8i6byWHEW2NfxERGATuBVCXiqprGpuiOoyeJeQuKc/
n/a5nejoUUuQudZvM/Zd+gRmFbKqoC2YoAnyTqRPrIsxzSLKDVQ+xruEQLu17yojjH00CaXn/fhj
3b0ayvrF+ZBh2+/d7WRaWWAYbYTHkOsSWsi4ZUxmq17AZtA8Q++XycSDJ5dgd7iLnWE1UPsacl8r
GoeAglISpUuZqdVAScQdcZS5SQf3zeuE+WzZjblj9UKzI/KWA77hZvGc6BRl7cJeUGa0TEUvKYnF
R+jD8q13EFtUs1ecDHFAKyVjVtrsg0YhN2j4cpCWsf7YHjoz2Ar92cr/w0EMsHOL+idGgUDysuqA
z2lunnM0AON7Vm4MREZwiue2+h6M7BItMwno17Q4kYypm0cAm1UNYJDHP/RXcFWSKVqQx/+g+D0K
Zd9QOW4cIXe2eKUTiz5DY507L41xdBxQyac4OXjpzrSOKbSPTri27+2clgnvROkOvVFMyRX7j70q
07tNV5yl8fXulmInyh/fvbF3rVKd1aE7OXJrLOxC+rEHBK1UmMqdoZ01MC3qxdxbrb9Z+etSPSXp
tnPB+Zz9XHcQa7/luCuAozotMFF8V/VpBl9KcW9eH/yzgmkshh6GBGSOq032f4r+lcT47bQ1ZQFS
nabyRxENZUYXsH6jlDTnUcHlo2FJ5CauX2P7rrUno8n2DuS1sG9u62+E0k519NDc1GHDN08s/JqK
4qOuNlP3MwNgODkSRxYrfXyfwai6OBwH1AZsRhajFxh3Me6M7GDPRy/Jdq1drB17pxe3qnmteHMk
m/bZ60H7CQce+mLdWCcYv8DrvXU9/Dx+NZH8LdiaqozAt4XOntDxnmr5oXNexk1+yM3taBzpEduX
BTHJbNEcDEr/zhLaaFGoGh1LpR8M40sUE0miAFinHw6gVWkcXAUqZzcHOXLv0NiRkwevV++12Aug
CAp2V2k0UjJxSNAf8cRwj6z51HmyaY2rRru2/RnX18LY98nPo46C0JBgdPgCz5pJD93ZLx9U2Ccg
y+jefMoUO8SX7rdtvM7TO9EmK7iOzj5H3raB08L2ryHN6bcZaprSCXvjp4BVLblVqTlIF43yw3Md
XVKbyj0UXPnZ4x4XVN7Znd5uavZdKjtQhJW1JiFxB/stoZtmD877ZeZmfvE83quFzSo/j7THe9R3
crT3ckIgZV89RwtKiy73gkJvRF50KYhTZLbHZKD0ttgVbrUa6W5MmnQ3GDSBkTiJcBdy6eFwm84W
BXU2J57/NrQcvD4kWwGkGq3s4Y16gjWxlUHLNEj/eQq1PJIWg8B1N8cp8UQvE7RbeRaUcU2ZHTrd
PdM+cNpL2F7POufEaPr5HHT9kzO96f5zG20zZJlL8wdSudXku748m/4bsv6l+BsprYHAqunDIY1v
pw8ZGrXtow3JdOirmD/T9i2lB3bQd1E87cWoBznJoG1NkJhPOwfwPcMCXMJ+RoRj6wN94+h9qpfO
eO+sda1rO2bbfW0+KnioG0p/bcpTCmiWms8E0LBqhmpVin+T4OfLTgu/lkr3TQymM0cBxgCWa+2K
xmhtju8Tpiff/6HPk9v36oofJIFBjGj2kVBnUGa7mFtFPGrGcTtDy+8f2kib3szk7M8GEwkHIs8A
C9NaK6ow7bT3AVEa7aQrL7rlznVK8l1u/WeieJ8rIshROMTNf/WAZXB4HeXT4yacABFRZ60LDVlA
s/KxnmcFE2lpIFd5pbtaZ0uk+KaazzbNsxaREVP04VD8kyXRISJY3Y1WffpDtHXcW6GWHVsKBz2H
6JzhalDUPEhocagjRlbO/XY91stR0r03056aOOvYeq/qT13nG5lYeJAH1IK+iQ2kJz/Yq4g7AI4L
AeU2iWax919vPsSp0yWf+3WpRf+6oVmDMlNtdxbzXis/1Pjt6Lu53BoMTbl/qPyv2rmSjxakxInn
Vs0RfZDsiJWzreiWG+n3yw1C0W5cq2m+BWEsRi2Y3O+FM3dsv2X+6jqnBNGL03zG6hNlWYgZj8EH
Fs24LBn69t2onb1pR+Be7/E+XBVtfuVdqz9bUJvGZr91v7TuJeZN6dNNWW7N7L0bvt2q2c4Ib1Ee
MCG82KRdt6gOK01Rg55xZFcrWX7Z8dXtmgB+FqaGkMOXrvmgJKikARbAgRR59HkLbSU0MkbDv8a5
PopWfW3niOdi+oMGqbsfVLc7+grYncuVbv6UM62y/nZuT1nL5ckp3hOH7yJetLLtUr4qD7Xs8iSc
K7fbhnk6IPIx+muBS/5sxNsCbE/bVvF7Ntz0+V4iFDH6o8aMFbt+Tx2gnSPWSDmRBCHsGWKmkI68
/lDQ9bbl1+8Des/qsLJEcmyt4jqSGsMPn2yYXwIx3oYRHaECJCwvhg8EmZE09Z6OVAY73+7026FB
yWhvdyZS4Jf40TIX8jAEc/arwUB4VMH1KK7HxF6jK50dbQu6SLXRBwqzUETLhbaybamzVlFXCa8d
GjnRfSifCqE+Z8PadPG+9O4QBqzSxaZ0PpLoV1x6n6L2ctd9efu2fxIN/+HIrrwaym0PN4dzcj8m
e0F3SlPrq2Q5PXQ9w/xmcarmJWfG44Cwf0ruqYjy0Ci5uiW5HxRU1s8epT1Nzo/8ySHmU1BKInKV
F2tByztnCx13gb98xs5Lp06Z/0u3SjEc4ulE0+lK9OfHmwY3zUu0p8GoMy9p8xyZEPKOG1LayN/2
WxfhzJQHTjJ2/3zQMFgUrh4ZyJgQ/PQry88N2gPSIBcRKvICnItpPs3GXnassvrOntzNwLVheQdD
g5DoNnZ2EZAk43JDqopa/TLL53n8cg2emM8i/U9LHMRwyOzpGGu0s2rXSABCiSpIHz5H97jUV6H9
1FCETUL+Bd28X+A+WjXt6mJftq+6hQjzS3ePwn6OxjdKz+p4vzgbmRxLAuiXre9BMpcXH2S2Hp+K
7Gqjv037/4q05yE4Ot4bZS0Tt1ga42J5c8zXOLuq4aTHh/khmervmTiQlKkWj3klTAme4gld5eLZ
Ny+TeWuA1QeH9/G+GE++Clnk0I58cx/BehNYTdFk9DsJKrmqk0eHulNQsKIXBG1uffZ8u78luRGm
Jj1omY1MYiNa/DOopCIuZ/1RYXguqe+L671ynzN9PA3mf7GKtoXpg1XTcygvLDSBcCVrT7UaoDAm
fUvYEt2uTciYzsAMeF0xEwidtna2kuRCs9HK5QL2qmeSzNCivlnz47TLDhNFGUX3naKlLitKHKp9
afwmg7tqzY+MA8DUMyIUswD0uWSAn+AV4/FXzclaS2eiueanrCsJRwXCNbjm+OeDnuX1oYjvMKNb
5V9xWjAVxJvl0aXJ0DG5odugpRYvpig26dg9q5jOkMXmoInXMvqcHNT841vUnIvICbQW+h60anH+
hq5cL8nL2HxFCdmtiDwzjoQaBFNq61SHBXCurH6nvqE/2ebSistVpKGc5nsfaSv3TeSKgkNPmW9t
wQNdF9RZxN+2BWuV/bZDBR+Blh9FDZeiXLvqMJD3A8/NsUvTB3hzxV9ZIW+JaAt3wY8y+TIMd7vZ
iv6JXgyUGBza0UZWPxZsu/RT+M+/2guFItUjit6QybCLt/vEVZvB+GmxhEc+laaPBGNVyn0DAqrj
2lmZD4WvdteyaV/TdoTu5IHqx38youN+ZyB302hBmyfusuR1NhcKA2UI9nfq+jYLJ07wMVr3wno3
8/Zr0cWq0LvAtn7a8i9x3KNDO05MGmlZ3EeZspwjfIMChHFeBgpHr43GpZu8p/5bYhqhoh+tXP5N
qEOi12r+81tKC/HfGJ+K1mjFR0129rKvcL7MbIiF+C+m/1mus0XfDe5wUuJ1bDcCOpcZmFLwlQEx
zLajyx/Kb1X75Vi3tmZIsyBqjm29KYwn5W4HsXdc/P8U5DheiIYi6JkPRZVuFQ2+I/I+U7/18qjs
o4QcF8lPaTnBBHTca3sTmrQBxM2MNxd/v2ZsEX+udPYoUiODDPEja+ZDHxCkj20M0Ea9TxZlOapf
WcVt8n5oKPy30Ktjl3ZQ2pfaekW4ukrrCcznl/Pdji5SOxruvsy2KqdhmM8Gee4sz77zp+iEB/0v
5KZMPkY3Imqekwhj0kHj8YEpoOroBPlsOb9V3KAWfYUnSRG8oTQjuzYr/vTprLevDnrV6kQYCfwF
T7J+EQ2Sr518FCZ5x6Zj73FOQ/lnCbGOKTaSYFXpq1BwSvTKNO01Em/56ATDfOnbCNKfkezDQPU1
k/XpArCz8PEAdNHZTXntqpdyeNfaF08+j/N2IDCm8pDiE+YmD07BH2iusvs02V5s/9il+r4GKsln
ph8MiGXxTpf305SSkXPEKrjqlufCPZbintEPs8x94ArKomn+S8aDTuXZQt7Qgi3PAlgtWacTZjo9
+xtQoTZqF1NvTs1uWrPicnNX1Y9PvU4BBZYaW0pYLWQ/bXZB+bRuM6pg42an0vehnjE4SJjr73T8
8jErJ2gPNOtemf9aOWwTa15b+p6iGJRdPMeLp25Ko6ScmH5RI9sokrCXpI1ow2ahOky0ODFsKovz
8Z+NqG/Wc0Kn1Qmf1wGoIVph8XunaihYOKXRVueHyAfX17wLRsJgyatTUc+Q5bgfgXoogUrn0By6
Q0eaOd+HK1l4cixVtrxaBLgqQ/uL7DYsI4JxWzvIY/3PkwiTzCnUbP3Tj7ETgcNWvgoGDljkFQe3
n3c9uUr6o2eNVkFk8n3XbXNTRyi9fBuR+QRjEVRIYe3B31pdH6bGo0FoWLeVvWtnXnZ3HvdeHd/V
VN9hc3b+MoSe0E91TWtzswQgYSsxF1ewzNAapgP4/qfDcCj84UBJzo2+1fU4zpu0SdqV6dZkXYvQ
i/R972mnMo+PiaVtKqj/FUzGr9TERpXTczzrsPgQVaMZLE6373hrUp9ootL6RP/CHEHDFTexXOEM
CQgwfkksa21I/VxZ7X9T7onQrAnc9Qv/YHDZovkOdGWtWs0KF1/zA2fMMfz9zeWt716EPTAeL9XK
9B+bXHGHFrqOab4xJlwD7nxYSH5BE3ctfPghy99W0oCipDLL6M5VCa1XwdAruZui6GqmAzmqhNCr
pbsoiiErbVjnsHmRTv8awDIl60ePk/nBZ17RFZ4nwnmr2Pkwm341cGH2uYn3D3WOGR+tuKAdKXsz
SAqfzOWtW7rQ58/oyCPVHAf+lIU2B0dL++syL8h06OeKfcQVy1ZzjFNXlzur4z1FU0ncViA9F6lW
/tlq3i6vx7M0pqB2xreOOk3YTArfZ398R92/E3J6pifqYxzUwc6jtbXQX2BQK07mKSvPY6cFSdyQ
6YTAGhZ1rtHy2k+6+lGRs/VNjUIT95joTuhALJfsioL4BlTt5Ilx9wreXsKgjknB5J7jiuuFcbX0
IRT/626jxcDu1mjMgiSRu7br6arrt0qf6CujxhJmj0bsvWvWa4Eh0Mof7w+fnRsZYfOvT/3laLiH
zljWhFdfRM20NpjjywCA1LvNJtbA43RQn8mZ1gUAPLDUrz77zykpxIEzJPyjRPEra35vrwwbhysK
eW1rIj2zGB/pfXeADaI5pIQIZQ3Cj7HP9vlYrH1Z7HW9wu+Zbdup+oRNLtbRkqAQbrSNlNAwD+Wh
Wc0neAlAkXGiHCHaQBfboSKJMMliHeyOmsSI20Cwk5oiPebeSBFZvI2GaV7bhE51ABHF1BzrmLPc
W95spK9DzzDcar6k4RLqa3i0o/sggbouj4iL9vlMDRPmvshPWEbkY7/eIxtSrHS0dgvrhQ7NNTV1
T1TEFasMK0Ip44+Wh3eeSZU31K2yXJoL7LLZaEb2YvXv+cCG1+GVNwReQb5Ojoy2eXH6/DObRWgj
W0EcuZvKmC5DRirVMM9hEUUGWSE9K9cThFJkFCcJE9b0HMmMPTweGfdHq5qnGe1kl/BSGFXgoXVA
xoqZGy34wikfpRQc8iY0LQMGy40jk0MV9assatZVDaeNzYEqSoSRTSBrLiLS3pFcg8s3YSK9nQm4
SoNFmA0TJXfuysytreuVa9OpLsyXB3y/bFkMxL0WxGRheyaedimwDeG9pNsnSCuwMJtOYrgBRAZZ
HTgF3qy+PfjZsKof+1pCcXppdDubcVeq8s/p8NyV1nI3Rqi2YT4PbIULkGzjInv2aGhCb+z1tLZU
nJgCG1GlclA9E7+fmaA68z3Uti3ISn3sWAap1gwMbdxwMuwtxHVzJ9cmCj1/LN4blR3UlOkBqtmn
JYnocbTL59pBrIh6gq0QE1tmV/cOYxq7GhyLhTI2M/Qzmthz6/FBC8RT3CVQs4xkDm9fssWhFY4Z
rO/CrwgoilVpHUVTQJz4xorclRIeKgIaWQuBm4yq8BFZuAscnzcWeEmHv7OnZRSv/AhnjsqLH0dD
zr5EYUPkdrGMZSA0B0wjK9cCr3Ijda5dLKKJt0auFcTTY1dvA6uqTrqH79jgZKm7CqWSufIT8WNh
Mgnm3A4SG+Jf99BPc5XqNIEWAhN/1/3WTOANn1dbYO1Fc5yEDKNFDy2gvcawzgawf4t5YxUPHV2v
0jxW9vJqZdYOjfe2MbsXKk5uMMLnhi9nmMRWaeHk1+Ch2bhLaLOPe7HFOLXGUhZCyt30nlEVDtLD
JEgw6Y3UyM9mRCnqwfoZ+sKmgR9DJLDG/trrGMqZ4RKlPfsWq9tY7XsmdppwaaF1JnUo5KPCHvOz
6W796Z/N7TU0/NPEwDfqsojUQ8mcj+uB/2oQu5D2jMJ2vCB+t79ngrdR3H/x7HHA4ia20SD3bn8v
HGdjFdnTCDjXTwmEcIXXKz6mst1i74fe6QMx5U+2Xe8NhTOuHramyJ5xg4OFwsxC2u91Ye4N2/9r
RUpNeI4NJ6leaupWHvS6pQPACfVFItpJNdTiRPa1JpQGPz0fsitpKkZpaHEeOe591sDg+84lwFH7
HJERBhF5iIWaJhgh/r7KhFPyP/ImOi0Ko9rYo6hM4le/ms59ofAQIv53mr5aKRwMiLPqLegyjEaK
YZC66zSDXeBusLEoor5+cCkawQKo86expn16/jSznF6QAS2P45KIj5XbDNJCMUH3+qFKOliAqCGf
wUHULeFWw6SfaBJEtBaxnNIMvHvINme3O9NuvyX6/+iqWe1g1368ydo4aXaaABhxoIRNLD70eNio
SNqXcaxBDj2yLWqflYYaYOjkSLhGMNAR4rbeOn6sjOXMGo87VWebELK76I4TSMdboTTbW036V1ve
r+8tZ0nvSUMhpm1ja7CrwygJwiBAdDKTgxMXu4cQhrF3PXsozx4YEJCSAIcxTAlkMi0ry4lpLAZ/
rzUubaCwHnwyftyHGs6blFXVljO6o579I0+Y5mjkzAQhGmUbh2gaNpPp4wGhbxbWfjMU0K4dDvNq
kvXeTkhqJGKhnRzmbht0hQyFxQIS74etW1RoLBXa86yyiUMkgOZZmzHsU4nsXepG0LGS5ZzNln5D
/vfaFKWkANt7sESDeTO8uvE29Bv32zJNMHcOhfeddd4/Xeo+X1cLBWGQLP6+WLBYpnPixLWiD+Gb
+ZHAqGI7YuNaj3jIQiEQCll0vewityrbVVvnXxnFyE+1QAGGhIgOnu2QeP1emgZ0gT1rLDzOXQ12
e5xk8r3kndriNExxkVeCokyZU2uaRE+eYeD2jJeE59pKTJR34Hgm8RW699400rzj8Peupj2XORwY
RCC+Q4tFn6ZlowJtyIcoOwymc2h8IjJsibOajnqclxTj7vC6lOeWhJBtt9j43ZqWvnGR92Gbu6ia
OmR6E53cXA3WgnaoclcY1bpzaf5S64jKNqMb2/Jc84u2YQRbA+L4uCFioMni6NCl7PVlriacqb4J
84Sl+hlRWrLPpIVcyYxoOaAeLHvFsY/ey6MNl9xJH+jY8C2SXUzsOreMXA6PUJN4vI5N6n6L0iG7
ZFblTU5e9MZnaE6GY0f2Y751kDrNL5D+mzimatedXTIfOl/i8rbgscmYKb+pJl02NPmVa70gzwNj
0peatDFGFtUB6gykD+CkXGeFgwqeiarj9JyTm7v09V++9Ky4aV2xhNqm8BFhuySPBD0uvqe6kM1u
VPqL9Og2toUB0OIY59Ipoq3tDdDjZJF8EHPDfdt7+I0dMleuftq4eO96f7PI0bhDPfuvqoogP5w6
RwuJn/MoOzlsYrOxj7ov1FvfmVDAfrns2SFx9ohpvmW5tvxVXVHcdQSS23aZhl0FW0rDgUh5P7II
RofoPybz0dJ+RId439fUqxWb0Cw+rYxGjjNXpSwXOAz+9+BXxFRwuOVZi4m51fkfN+N3rmOWfGRA
76zZekm91tw6IwoSBpgm1w6oVXTQ6Q7E2olLjioDVBhAsHjHTIvgM14qZ4NmLj2hizHXpglH0eBO
ZSir+mlPNS2yD6EUHGDt0PPLdMKVWL/ptc6MOmic1DkuF31VZLbc2hkmeGSMnY0kxOm39YPnaUbf
/eenkmptbGDDCnEr/sScUhP+1em6aJwJNCNmrE4TLzBoXQax5QCqiPN+4X/BAWVCgdd6qS6mImB5
RWYOZLSIsdmBLmy7If2llCtF4DyCDVW5j2+hhQBLiO2C72goki1qPo1hdR69ONQmF+XMvdsRADEn
CGw98NAsU/OTJi+QdHiCVDo+pYZ8ZEvRQ5a5jBeu3+yaOv+2ouW1zCcsLechFVcvIR0fgyYpHf40
I/VDWrOLZc1hbjYvGcPUuOoTDtPy4Yl2Iqe65ZPlcS1VDfp66mv3dCY/oiYM502bFJgmTcYbJwJr
zSMfm0gn5mvvls2+qwcPoS44w3oytc/BZ49VDMH3fDZqbJfmsB/fSBNIhg0fXe7Tbmk5AEBfGQtV
vS4zt6Gfuoh/LD/+jyFlORtTVd8L0CF7fosLogEZzROyNiLyDbCbxwEGVI64Mor+pN4Wz7ryot9+
FkYMKx6lezfyniJuwpdxtOXR1tAVlhrlziTf+5woj1OjWIxwctKgi8hnY661PfyoheyGPVmSUPux
DR7C6JM5gZ6MvkEPFUNH2MmCXAOsr83OwlsUUHIDwDrHMxRJ1uoSPy5AazaZiB1Br4JqiZMNP2u8
19IWVkgfMJVXOQ6/RTOc40i8A7In1oVTIe+lvG9wkKxH4uPOrY2Q2GRIQ+wMQztQSKWJSV/lvcbk
LNrlri3w3faoWTwTzn/zxNPSm2k4EK+ELJbNhRKrCCxfM1aVBOdqrO6/8ZFWQmxcFwxUMO96X4OB
NLN2MyYlbkg9afWv0SgZv5Fd9akx0mxXMN5homBQx+lH6ZpOnlUSCYy5KH548fV8gz6WV0iV+Irg
uhFdp9xGNGujiqY0XvHPXtUlk3KsuV+Ly6Jd6CpmsnXyVWyANlhehCdE9UUVNOlMcpGOxyLyceOi
tWuDLpEx4gVxi7GOUMbWoJlQso9WAFxZTS9pFMn1sDTnZux/dSp3hmfBaIYMIcqucrSKfSfx6Ul8
SzYwenLx026iSE/zo7dYM8e/kgudODDL/Fd57g94lh82Y8mexdifB34E/efHw2Fw/zmeQGRQtuRb
65qpIbGlY4h7vfyoWse84XRQdwKCcOE+hPKjZ/7X93VmhWkxGpzWPalkMYlne2iDfg/tkvN9ZvLS
PtSPmQla5bLkhG6fl5si5i7Gq4Vt2e78a1uYKBk741jkU/dwJDVoLNMW9EZouG2a4u4tBZE9XvPF
CqsQJ8V5w+vPfDJIuqgD6AEimrwsyc8EFzCJ6AVaB8een5pF/EUqfUy5zvSNyPenmVFBTa375Att
OkdJhLOXUpA2cPV26EPS7mwutEZ0PCA4r8CrQPinSdRbczFGb59IHM7RFDUH8ltohpr98oqt0jmV
yiPdZfTHBCIUk/N7iRg2JAEAEIEmdO1sJgggvTHVH0FD8MT4JoJMJ7/gVAuR+bc09iGtbW3irROg
/RpMiSCnJZ78z7ZHt0lwhdg4TvoUA3G3yghi8x717BQgLlFNnec4+eZvXjjP0hmfW1uBFDbD1Rq1
UyXz9j2KnAztQws6oAaLuy9T8CDd8FOanQ55bL+NfQIR5pbvtC8mZzuJ1Zsz+SSf6BOorYVlnbL6
29zUz5isXgsPJ5WNjZK7nNN0tbTtR0+k8qXMmAFtoZFylBK0k9v1+KmbXqnjVsZTuV3wDZZPelO8
t/HDMja70FrVqBku8vcMiX/clkGrFngCjzvDA6hYlUP/V1Tlr25nFdgUSiHhwEa3JFTxymSxGoLG
0shm0HlQo62RRioUnmuj67cYusfepgyQ2TRoW63ailT9Zw4l7W5d7p3nPn6UTfroGOyMWDeZgCPO
bEsBMV5kqnWWuVNWjYo/HfzaWE9ZaRnQrbZBqWDW/WmWW4ZFzoxTLGivi8X9TgHmNlWdfjZNhY1k
ZhFqCm1ZZaS2BGp20V3i8YTFIAQjrOak/G5KvfwiQO2h584BKUNbwpy5sYsaX9gNJ7c5Q0Raym2e
DTMzWPI51BbS17JX0A0WUO4xlAmdiCEAkqHdPew4+SZKNODVzJuMfZ1VI+9/ZCA4lHNExE6MVvyd
PUTsZdOQONEbyAeneqpCQwzJNseeTtbjYi9XIx7Vd8HLnYeap32Ms/hX5pC+pMpVGwqzyJJyB+d3
sApVB5U5Po1DN7w7ho8AWnRIpR6ZxGVOCQ3rYvcKk/uqY5xcF5HmrqrM7DdtAaPP+J3gddDfrYSy
1h0aEjucbe938LgmWHpcUjFYpBGBuqxxzoItuPDm8qmbgeJa1+/4Qw5bFBHPECxRdk7y7rZIrH5M
cyajWd7atzKpoCfKWYcvZXpa5RX5rw2+DNgofpNkQIqUdr0LnNK+zWL0bhoFrZshGcpjJJQZMtq0
wJ60w3kONYIr1078TRv58jd/pLahQGFkHFztqgia+pEZf1BbeIg1zoU1WlUv7Dygg0m5wMSRV/0T
9mKvtVLvWUx0deJNq4PC5oEjOWvcCURK58EX7T71Um9fSAlWbmf4WsceryfKdoiPqXqSIydMOQC4
AV1aDxAZ25EkqwR4T0Ps+Tg/iIAa7gTdiCB3lXOpK7P9zPWuO7TSz2/dlEVn0xqyD911fLy9mgrG
PJ03PnHWehgpO8GEIueD7ejfCzo1jVi4lV7TjVZmvrYf8J/v7NhUoQNGFmSu1ewASpAsmDpnuccH
ihLLPIxVKr6UTsbv7KQj7oCeziwte8v/X9yFSBD/Ah4+6kBVOKUaSJtvRBtjMH4X1d/FjAtfz/T5
Pw8A52hN2Lnh4usD/XX5y6KjqtOLaTqh5RZ9gCkF2rkrXxcnJQ1GgFTaGkIyTWT/GlsyIjF1rTq/
t//c3uF1ZI4OEmuYn7FvmcEEXbXCWWasoPNBWstD6s+PQCGtCaY8FRvb0D21WnSzDzvFoZtMzGZ9
hH2oixtj402+sdZ1CFbVzQ2BCSBZDsqW0ulDXnzCP6LGPUpaYP5GE8dzNym2oz7Vlk3KAP6Tk850
nQkaJyWmZf4nyOekJuNa6PYv6WXdSiY9PBVDrs/YkAsy2IYq2kwucZlT02ovjZs761xMGGUiq6J2
fjSF9yVUk7wzavj30eQCz/TUkTtMkuOHLO1sW2OmwfKHuxhAqK0/FhezWIVQYt0RWLpRgyH+UvFs
1/kuEs54awuiJDdlDEnY+DEXhTnLQ2tpGVEBuob7knGbjLXibo8t0RE1vglgxjn9oMB4ZgPBFRmg
UW1WsE1y/YhVPeqzMR9dc6lDBm72bUCTQ6VVn0Tv5evR7F6LTvvQ2QfCrJuNE9FV8g39c3eBkLbw
IcZAWEYeHX0MfNgE2/gb/MZhfsGe4jWR/G7ndNiYKo9WCpThs64XHQRrBGRZpHPi+Wo2WWv9Fq10
cA+ocpeU9mIeHTOu+5/J1USKQ9XrSIyLjSBvzPQoEW8dUhfFUzmIET1TRsZNj6PULeYpkNkM2MSJ
k8znabSN5y5yRnuPmSkKWs8sso0ZmdkU4EZB0JG5cig2WaoIkClQnhGD6hjWsbWxO84EJO2WODJe
bHhTlPddsaEImjZbfAcnWiygNjNRE0CgGTQZ+kSiEgofFkujrRfXHV0gJj0HZpkba+V6grymXHcQ
3M7eR5+Cx+emFefrylrercWCRiJNygI0jWKUnzOCpCZq8l1vGF95wv00NzP8Q9fOC/Rn1sj7kqcq
Jue1RkBQTgmF8Y0izAls5uoZcvg/0s5rN3Ila7OvMvivh0AEGXQXc5NemSmTypKrG6KMit57Pv0s
dgMzUpYg4XQfNBoNnIYiSYbZsff3rU3qXVc3QURiyhOhsRo6RDJDS0UOzNe0pjV5tWXTnEdwH+wm
aX7KIAm3JirKlY7qbEXZIF02rXLX6RQnvyfXq45xEXkA5bykt5a1QTWwsi15O6nCwd9dmZuiiZx1
wv1tnxZBQ/2PslRtZQQIgTRvaCXsnkphtivXauhnp5Gy65HrjWGgH4cpmR5g8ua7Ke/lnTQ0a+k6
UXOHXTvbFPoEzqiWw446AGkoS3k/k46gg3QlIcNkiC12WCQcNft7GIVwuLImJBMnkm3i5HJZ9uTX
sZGj2HIcSTdjU6DotH4roptjlKXmL6AC0NxMEvop8MeJn0y9bxpKbRvUdrC0iBpW1UA51Rpkej0V
I/IFI+7QEwYcaFSiQrZ7yiPZKEP87D5CF9vyH4yImhwnhmY8ikpLr0y3qA+NOc8ozoUtWTua69Qi
3YRDJu9YC3MNisRmGpAUBYdGp8EudQEJtd9tn09dT1k/Z3WTtRRh8DTYo9inoq2+pS0zBN1FisDS
irn8aFRKEyU09JtBARgVGLID8gT6LGWxOKu+yyAsf/cjxCAy8u0Oa0l8KP20uMm64ZewLP+GYCJl
XqFpdquyxCY1ZTvXKvq7qcisAy5gCHoUIldWY4KdMfwM/yAWuc5hdy8qqh45bnNuP1To3JDUV9j4
cgXcBntOCR0YUd/Uo0iGpAyleNFM2bgYwTxs/JrFJkncz1V1IsvYnycw29k4ksxocNlMz7Hfqoc6
IF7rA6wZWddY0B8dd5OYKt0JUlgLPG/PVhLMTVqqEE6HJUhc0P10RUew4mEYYg4oohVKQlBhwtwY
tgqK4p8AIdkiyXtvJ1J8pGaKCq+D+UEtgIuNDPuRyDvGkD644Yb6mLFte6CtAJLy23n3Wti4LhcZ
p+6aVj3U7LocclVbfR/BXIEw9W48C2e7N2bRqoI7hX4l+MMeBBxXDs9jh7y4qjxjF/TJA8FSs3SE
dk4M4rZF2qvyybfEcOOWvjhOWfhb0UOTH+n4/k3uxGIzDD3z2w36O26NakNT3fq5LBIS1cpAJldI
Cl5B+JpODmXisGkfC86RlU6DyyvQUtqV76ka33JALUgocHq2ne6h+CElCSZfn483ji1zcMRP7rCk
kwwNvQrR80TxiQa+gUXcVippbZ2cm3BvyO7RjzLvxqnb6piHWbfmZoSur0/DM/UNXOMV+uAQmHGw
mLBFLaYq/OmmYX7o8io5IM7gp0NUIgHgI5TO20Yek7ggz+I0JpGHD9QQZadKzgDJjF07ZfJEPQiF
d50hRuuwKqDbmb+DLyOCkKmBldUNpfHd7EV2w5yDvhAEr+A0SKeGRn5rewYCiTDXpz9h2Bir2iCB
WimSLX2DtcYsNJ1UckaADmjac1JjPWDH3nYlzbX9sqLaaufk1/WsXPJ16aPe1tBpfF0/TAKdjQGV
YIGCE0FYk2O6QKS0GMBpcftt7pOW+FKX6Xlo1V3S+sVaQObeQv0UP+xZUp7PzkJWD0GjMiskuqa4
tjrtp0z6ahPWaiiBvxbVOopkt4dE0tMjMPqB3dpbpqlAy6vTIIfmHGJDF6nxEEyQc3ydEmEh4pcw
qZEEK4i5dhv8AHiTbnw0FqDP4uGYZznXi8ZF1aRxAVgFqiCaF8gpXEtPt+FU22t/TKpmgzaNCvXk
DkvD0rg66oi4nGqgnjk0BxeL7Hh0xgyyl6fcYN7547uArP9POiA8kLCSpy6Z4upg4JYTd3HSwDin
hoq6n9pbvdObpnqVdROcQstx7rwAKXFFp+RbusXPtCqv8jiO4qjDPTzmObp1RLvYj7DVBLOyvI1K
YkvuNcXey4bgVjpYAjMSynBNIHPpRfIqAuqs5LLx9FHdplAOORIIgXos6Xq/C4CYbLHG4vG3fAGC
xCVjU8BGtfyJqxQB+lbT8QPVktwt6llrpQz/R4Ks8mqyZHUEfeivoG9LPBxluOzZlZfx4FqHLqPf
sz1kT35SGxvfxegbj3mPVyhw1o0cjW9VPmGM6wmxpNYkG33sZyUmnzVV+UvkO8iCHY353LGkDFn/
5lJLaXXScdVAZ95oQEvOete4rG0x2xJQ4rM+YBj1dYeLg7DHVGSPEw/6adoYDXQPs6aJB0l19G6u
wJvsezSn0SIL7URq461Q8TcDv3y3rqdwfMbnUS/dGttzmLndwrNmtrkcif8qB52FQdJq1ScxJpCm
j/auMYBEztpzb2fxzgAfv7R7jeowRKmdbnfOsVd4BBYqLynOlXnNHIp8faDoXQlrPKQhF4K+G6Jv
XpH+ZjuGeZ5Zc50oj+7b0RvOZtrm7FERbk7HRjFuBfrzCJXtqIYxJtpH/+MSwndkzcOHrIxg90/o
Ozx7CDaBILevLE+g+5iMfIs+gXDfcV99O/3RAGvmFclwO9FN4VAMZbyiOy9RX1HBnQ36CvdXFyIY
IP8oHnzYFAt7RO8rwGvjvJn8lTFY0llElBxWfjmFpJg1o1nOgEm5FAavrJls/YzPU94baYQYxODv
ROF3EgguV+u0WyW9R3ww4AYiYeTtJiwGCIBR1Q0FiTzNo/wRddR5BQ3pJupxdMeogu+JZlFEIGm2
07Wh2rs04VuhwUBXnUF83NOysuGQ1ZqBT0OA23d6fBw0kO5BV5sbXlKwGU33VbMChOGl7x4So+oO
BisIzngxHYEgaCR03aQiCPAgiPsevlUS2914SLoS6n6Y+1vJbWwzjh3mwcGfaSDgJ6gxRyUEb79e
K6POt5ETmefesJLzGPqAFuwimvkVxsKsMV76PYWflnjF1rnkB5X+0tW2eTuCnN20hsSA7ClOMUNt
uAF4+isI0W5FEt0CyWf58uwPQf0onRiVJgYfUuk1FwBs4hSHNWQRommrfaW06JtyiJj1xrBIm7Tt
usqQnGmweF49LYpPeePD9eQ0/+GEGFjjjvsiTHFIpT2SgVjVOsjdEfK1g/Qv6yxjS2mAMLkCMQn1
Z6AgGA0nyNJyr1lm88MrTepSVCyru07CCcE2Uy9lUvwmy2C8dq1kc6cqt7b0iIu0A8hh0mIkHXgJ
qGYpa+GV3JhlG6Q/rCQ21m0/NM9ZyxUDOAkRd+/8wuiLsjvwjA0BBaoXx6xI2ddDewpKOzzkLclT
iXxtMLrZ4mL0AXuQjF8cqvzc4hEwNGOp3ZWBk94mjlWedLJaJFbnxLBUOH6sCWXmMFoo5eOQPg3w
9bGFsMo3jsGFkEpcS5OL3l4FQp9uXJPAAvcgSR+qK8ic6BrWRwRsELBanZRfNLwiNc92jtbYuMPK
74Ymsm9dScMBgWDrR6L3/YQWW9W7nA1jpSbOMU0N8XHEoYw6VnrLOgJe75U0004S8pkGio9rLtBQ
ZXsMORCr2Apz+UocRMRmJvOZXFU0oqjwJzkSqkDt6MO956DEBb8W3En85jD7QbldtUbkbFu7T3dT
Z5Vbr5waQBz2+KOia8QGtzw7BaxAjgFMrZQLmkc6TkDVUqlFOWB2mRAm7CT1pm9Dg5Bc9GK6Hko6
xoYpzelhwQIJFpzDvdS1G91R3YYrmL7rqyb4mRVSuzI8CsJTPvzsTGkxndPwTwaLD/XjUG9k1Beb
XsYKB3FogLbyjY2ckO5SLubuSKOAjaJhBxpVFGpBLmu1TUayjVGobwdQ3YvRwKfd+SbVn8hr1pNR
26hN6aiRN531XBU9mbp5mx1x9111hubtnYEk+CIcqu+xppzvaqwoKeZWkV+BBK5Wlm7yKWAI+P5L
2qJDREOXralDeDs7wn3j0URlnYk8ghNha7s48KN16Lca26qfrY0RkXKpO38apcGGmqlgJHug+AQx
PBMJVaeZSlKGcDf4nyQaKHnW2r0vcnXIxtC518s0WINmj6ltoZVVrSmvvJhCXm/pzsloOhrvONYL
IYZ+pE+AdrDADRKtgJtaGqCWV1iGXynTzWIqeiUvQ2GDYapzunrEcQsXMnajq8REy52AU7Nc0Mxk
AmCvJ892poFnzDlDsw4PTuBO8qDFRfFktsBnLKxn65bpdGsQC+0jYADLykKckkSRf21Tlzr2zHqO
p6ZHAoE3IItp5dXl4AQD8ycFIuMO+/kvpH+k56bB33a91axKbrpbl2vgnu4U8uDoY73h5C22ycS2
F1WZi/Mz7SFHqXATxrX7Qk2Opn1jJBY0u0RWatHQgnaR9TKsSJswAZeAzKw1vZd8SA7QzqnBRD8N
vYaMhCXgmliR+WgI/Gca9cIhz1FgakAtgWWrEyGd/Q1CAD4J6EFQ6KAi4m0JZnv6GGwDq0+J22n7
HFnaL473UEEaY0vqo0ltIs/2j2heUQVOpErZh5HZylxtdJE+kf7y1yV5xeXY6RqRpxYeSOQF61Gz
CZzSQvyZAvehwvnyYCUaS8qpWhsng27f4zKuNm4SElthesNSb9hLDykTQAvUfbRjd1bV5GfHIB3M
na+jMvEhKlQwPmwKsTeUIZ0n6cOT5nbSId9hdkz5VKyCaALwFeAbzIR/D5FkN402VhWrpGCXDSmx
2JiQCsPJqGtZso1TPNYEBTgGak3AzwISHNiiX+YiE1fke6FTJGFxEDb70NKdm/EY/WjfagJxUENm
CCYYPp44t7e1kZSntEgAASW1OELjnpahJE3gWmG+cylk7BDdQjiQBDKbVAcZMITZY51RL2erDa4M
0Io2cv+R6LkAdrkYnMZe9bSuWRtZGT6pbKRBCKlD1Jtk8veOZhpPKJ3MTT3HE5Auim2jk4MmI6YO
E4byXVR17iYdUNSGYQd3o0dGPKg0f4xDO7vXTJy3XJ1HpFvkwOOk+OaOg75hl4AKR/1l18TCPoWi
LjchbOZH5J0APRKHehQKBUqeucTASplmSFpQ80CZNzQaJmVKr+x65cy1IWtyjQm+a4yQOZMlUo/a
JfXsNBwLPW2OiNP64NroowKsdVA9aOkAJ4ta4Q34aF5xU6QnuO7AORRkyXoq6hVJxgI+uCALH1fJ
0UuK6VtO6HU0g/BuhFqxirL2lU2lXwwuHQXx+49bj4YngEWIb01EPwuLEJEGGiSbwa6Rm6CRRpN0
VwXMwKOXkr2pSnKTvEzkx4Mh0RQ3Ygtw+zlwOBYWWRtAPkYK5iVdIVa2Gf+BBZozXQEVYBct0Skh
5QXPIU+D3//AYvK9hnNx1U/B+NiQMl9Rl+02KNBIUmSNSywQWNfU1fJt7XVcUfBLg1agjU6t6ahF
47zAJw2LzSV3sQQu4y7imNJiWlj50qitEvwwR1A1pM6vGBjksXRCKogdkawQU3Cd6+SLl5QT0vvC
idOt07lq5Y2kiVwnpq9ASScN0GvJLaq/ftmztxErI/3pcmcA20lOs85CxOG5Zx8HvUAgER+n8lQL
2Cew/cWLWbTmz1CfiVo2LiGL6+QyAoV6Lb3eXlptPG6yybM2jnCrp6ivySvYXJOtMRZkaYLhiPZc
/mIHwHoaJTa9aWL6cnAruIbnyGGq+zWmHWrRSeamR6SkKTFVTuBBj5dfbMPEWgBJ8GsIdxvASD9Q
64vX+mDUv7ygDX5rOWDKKPbCjSzDbuGXM/8y7tBGo4GDcW2Q1uqK9jEUFcUiwjUUuVhO7Y7M1cL1
aFQUFW3wQGHYIyBP4vueViMnF0w9mvuxgVzVe5vcLK0/lkJ6w39Fjz0chZ2JROKqbMlbLmOtt9DE
JwnC2BCE/rGMs5LUSZlesVtND7pRaHudGv42KVu2GIIV2RI0IY7hlhjZOPA88QNezVMt/FML3R1U
OXmmxH0o+ofcJr8nSebcloPtHHyU5wg1Jq6pqtPxliEVjJlH15Flzw7yJkNwPOXiSk9beiqQrt0a
ehx+02dbmLBlcCRlFr+mBpVonPodFO85vSbbYe02Q3LggpHfTUOqNhqd0DYAWuhTYMWPoWaU+bLe
RTltXmDGuWRqHRLsNElZmT5M5V3qrA0Uj+oqSK/xrwImaT3KI0Wj4/OIdOvgAPyZESnNY9jNmA0H
1mnVpyhLEHtSCEDPNxjhtNTtKl+zkYTrhq4RDEHTC2aBWI1aW2yyyqjQ2+fe9MvLE8XHn3UdWVju
/dqP0LpqkNrFXCqKHHUyp8mgMjvkK1c17tYx+FJWBZFAQD2iepY/kmEWP+h1ZO6sKL8XJZsiGd9/
y+cwa8NpXsjBpfVRPLw4vVNc43UKfrUy6K7lRGqOogwqvdJyiSZgnYJ4atM70sLjU5ezFVCCpVF6
Yj+U5VAtKnt4kdSCfnuJJ6gsuVx26LymDmkjnkfu3gsjncIt3D5nxrZhpIOZyqRqmC2ss4MZ9PQ0
KGPCHhwpLatDQTWc266QjSoOPsL6RWgRYrnwV1uAxRnu2V6fO8U0MIBdUprLxr7r4qB8yBVMnkXg
B/7BHWK1R9BXrKxxpAAqjPG6jFKHs7txbmRGuowGf8nWb12wrZ3tIguiAk9VkCYco1sdS5LPd9Q1
QiCx2U90Pf5acT2/s4JS7oYOiFxEHRFtkZ7uybLiwE31fNsZIOa8tvJvh9L6BaY+28u8w95r9A60
fW9ajNzXbug8xdaMspztgmu6HHLv3rIQTfp2QXIlg+4YU9A8Z2VFAYnLzt1gYzQIJUkHo4dE1ESF
c1N1NUeoq+YQDQNINIiY5CGfbhQ4meJ4pFfIfH+ih2S4Cx3kVdzZ9JkAne1aliPQW/aqvnHDVRBi
STGbor43R0iYbCigYHzaMaFn1PDkSBKw7RhymjrFT38OnrOy7F4dKI2/Uqv1N4lLE5QpAckSaF63
JYeZnUU3+rSJUQ01Lgi0UYRMxzbESNYa/qCHzOTQ2LiuPYnHTeoQBhQdiEO9ag61jWnAdNX4SH8s
nSSjp/ZIcjCIW/LFASoRRTbXYUNvTBhuTQDCO3ApU4n8BoxXiDsLNQdt7/oV/b1a9BcFGbUERbGG
n1p6OM2cpKDVQuYNwJ9A+TRuIuibKNW+QJu/sYzOvSrTqdhqEiFNO2nVjtVHQF2Tb28iO1z5euoc
EtSxKyI7tqSmfS5QFu5qpDP3pTPRq7WlmWLoYA6zEkI7T9GdheyTtgH/yeq1a4L3UTgPnhT3dmL2
qygf1XGyzWe9M0HNJ5yxTUbFAvmlc9/isTvGDSdf3jBTShO1dqK1KO4UTQM6dAjb0VU4ZEtEWRRd
WS7kUInANAOkLUWoa1phBas+NjDkAOPmgoM7ux7rkZ2/zg/SxT1gtCUXNE+nqt5l2Q7ElkAJ3ka7
zDTLH0SvxDxIU8HDxEnLjqhEcwVyiykMLkhDwMRFNv2pVCWgBwblzoy08JoZZlzRxW3acZ1pb/VA
YL1v84wto8A0azfFC62SMBN3WmsvJNdU9Is67pMKOQhpPW7ptiHZOpEdDXGFRSnGS6OhR783WGbs
iFKtrAkjS6cqnFehVz9VVVWfRE33R7904q0/DnIFes1cIdf9gRqAGiEIzmPOCbS2Gh8ie1EDY8C0
vUTjY++SCK6A0brs/aP+vR3s8lhTzsd3RD2olqia/ZKEf49YeNXL/gdN1cQW572zcVLVvtLLyNpL
N6KU5IpfIPvSTQWF9d7t3R+B7SBxq6hPUE37jdpXrinlcFslz04qCeKbU/SoQlRLg63OIvUn8q2p
iNck1nByq6a3sUdMgoq+XitFX/Ct7dKrKx/0nLVfGOmu1Qz/Tjeb9F5xeURI3gzdhsgp3DOpfpUN
RYsizblFOAHnkteJda8L9KW1FAvb1rLVgK93ocYMXCHB3HKY8GmiD8zXrc9B2HiUn2jhF+CYC4ft
oAU6viDyMSRzxoZGWjARXaR2+4hWGCs+BffxQIxrJ8n+6PRYXIF8Sn42Y9GfTLvVfpQ9eaJUNxpM
ieq+JMy8odoGkkp4w3divxcUZxY5V2wyNEUdVlVL3qjvkC9EUf6bh2NxkxtakJ9LdnlEacopgno/
JEqBEy6rU8AGtAsKmJmo/6hXUGTVM1ztiHHouEJZQ8chF5vRjTmFXChSPLUq5BplD26Lc98bvSvk
ATSBau0RjTFpSzFBomnpBoJwCnVTbVfT3nU7QMeBEz81HgJKR6cEUcccEqboeYckwpZNrmmk3qoK
in5Vo9XpX2hISWY5TmxYIwLGP66SYch31Gy0ZRzjiOykQcv0JOP8FBgrRE8zoinDTOkOFtKArjHo
C15jWK9GOidQeDzgRbmN4pidxcrGTW3GpFQDVloC5ANPVxssnXgUlHSoq4V5S0yA/h4rjUCHbGv1
0WyskloE8huqB4p7RzsW/trp7D++23Y+hdNhmG//GnwrrFR4a8xV3o+UFUsPBTOsXGB0kTW2ewv9
uk9QaLZNRQMsn/1uSd+MgFt3LZ8QIz2VR7pMtmgBaPVTAw5HzeCaHRVYEzajNqf+QreOX/q2gR1q
aZDQARuiZPPNfV34JFjQcPwORs38EzWSarGCAKwlxatDinaLNKfY0ihunH9e+gfzgVp1BkX+QGeh
g5CAMTgTTQV7MTs1fO80gAYkvpUgNRd5ZWEmT1S/Ki0B/AtT7oGUEnn8nnhuUXMG44iz411FSyhg
p6DPQgc7S+vqYINjqzpS3ZoeLfonnPn/0uCgCbR12obaWrXBiMkPfRICRfFbaxFmkqArf8eWEXJz
iHXurCXvxpjJCKqjWG0ZDod/ZpgH20LRV2NtueKW2uE7iOqrmEa1K0DzzlqnlAdGxLBhhkTmXpdx
SPvQYWOUmJQLqqZ9f911mv5IaRvTpNJJUlq2tVceYSaHBXYnafjrIh2ra9ji5rqa0hJ0BM0D7CrE
8VZhkBsMeEEmf8SriC6LfEaCkKpGlRaGS1W1AG0sE2WnD7vIkR3E+C6hnIAJHitm1X+Leq950YF3
gVol03QqDTRnOZ2IllPhwWI2mH9VCOGFlpSPDgXyje3duhgciPXmziViQvZaaihrTO6jR5KFAIkx
jaEDnSuoWau++8QMz2VGoWzqEnHsg8y8Q5E+Z4B9814UBf61wXXx3qMPRB5ZkZk3qfVSD8eRhRLc
NqU8WD1eSs1rX6Z2FlDqQGpFiM+c+2S7bprwRXEoLpKOxAUJdrVlwpOcU70CT4OEDcB4tIVyh3BC
AGqbYa2aRiwSCZcSLHEziRfhXps1IEcIINUjN2K57TCNY5Oml8q+lJK1EtGezpPRsNM5vtDGasON
TZJb7IYSXTLdyGK7OOUD/l4PkRW7EfkyXa+chZMkYCEKh8+WYrgJXRM8vpmlT2jMH+3GYsPpUtof
h3Qdtty4eoXgiwCKS3ANWtaKV1M6whmjZ/HCLbHMjgF7uTYAL2v4ocuo1Mz7CUkqMr2weqKDjL51
iqQ/x4FpcaYw7Wqd4ipltGlZl5G1Dui9tNd1FO6c3BIBi9FSZSWrpZRdwoDL8u3UGM6vnNW8NAH6
LnwPEdXnLcI/7NxuOI7Ciaps/vmf//W2OTxiODosh0CMQaYBL7Se/umfNw3dcHXToAQE/VW+//Ot
8hUX7zE/4Y/+5k/FMpfj98+H+LuXOkOYLjG7oVumEhf92sm52RSsu/wkp+PoPOKcs2LMyxgiPx9n
fhPvO6nzENJ2dV6VIWiC/f5RwqCazDF1s1MR3ZK+UAXNx9iY2/ClxHj4+Vjzb/5sLOf9WBVmp3Du
nXgah5fM/+MCkXUphEsy8El6XdcHxGKfj/jRW3QMW0rdNfgvY54nv37ch1x7/s//yP+tWo6vEoXV
CR0vTrQmvyE2Rnfx+Sjz7754LiVs2zJYyS46ZuP9KK2k9GuGWnZSxt7kcIdgw8V4l+i7sv/9+VBy
/lufjXXxRD4dO5nwjJX3oBgwA7TTCX8tksZXRMPLViPxTLmj/+265yEm4Vp/8bB/Ly1mo2O7hit0
yW44v/I3r5TGWKmLnJCltbeJKrPd5w/4wRd79+cv5qNLObkyxjg/ieIYlmRYtpoPu/zu81HMj97i
m4e4mImO60jH6RmlTPd+sJrUVat+/HdDXCzgpkvpMxEyhK5v5PfZ1hWtPh/hg1fFccT0Vkoa1Pcu
RkgGUnnoI7LTzyT/3uGLzFxisS8GkfrfrwovmU5+UCINhtL6/ntHvjmqGrfbKf5hL165M4X2nZPs
ue632l61Nyg5Avfx8yf7YFN6O6Yp3o+JesRIYT1lJxu8PLrZuHARK6llkp899/D5WB9MhXdjXezl
kefqk0EbmJNDFrbHSKrAtcjx+fNRPnwiSjQKwZlyhXkx4bLJJhVrsmx193EGx/UrrQNJYCJPmX5+
PpT+4ROxPi2TueFyerx/ewij7V40PBEBNa1aTtD/NtYfky4ny2+l+mYa3rprHwLzir501GopOiis
Zrdufk0oEXqkPG4TSHrDFf0qP/9pf+0dti5sMSvMDWnO/3n/y4akbDQtcPV7s6ufK/0Byfyf/26E
+Re82Z2a/zeCkZ8y9+6//OsXb5Z8rosdnd9fSfRH8Uojuvz891v8vnfb+8Ubmv/9m99feRZZbcEI
NlWJnNZki8Q8xF+t6Q9HQd+mW/MGzr3i/SidxJZEUzbjntQLSihQOboHBKkz6IDW/9J0lIZ+fdKH
5LukpDiY5XnWlfpRsrUcbv4d3SkX3AO3nz/737PDwtmJ+8XhKHV192Lrj3NvkEIUNBJ1nyzrIdr/
d3/+4qEVyMe4p150rkCsppv2n56LNi9zPhANoRO46Rf7SBmHBeIfkzTvtGuHbTR8MTM+eDv8fQcl
j2sLFvXF26EPJU28Nendk3DPFpbzH/x83bJsDhTY/sqZj4E3Ew/RqixsUdv3tEupAB9/sct+9OuV
VApfoC4INC9WTqyMiN4Jgwdecz9uquGff1vdnGMSU1mKne/ikJJFbhaRlvhnC9CfzsL5xwsfaYqj
O6iYDDYv4+LvG4FCpqbZ2n0IDRAkfald/+PJ+XYAdXHiYZaXY0abZiB0KB23Wf5FIDy/3/f7ikXi
HHaGlLZlCXkxe1DaYRBpcv/stnjXMbksRvM/mKBIkixBrMAO78xT4M0MKkQR0ZIBwU3t/3avdQzz
n7+ivzctKCuGxdwkoNfF5aXL1JpGGymsndmBaC+LfM+gpZD+zyfqu1Eu1oHUxqqpDCM8h5CdwIhl
XzzFBwvh3d+/OALB4+ODoNX0uamumvCKrPDnb+mrv3/xFfjlBM+hCs/jow3KsPxij/7gI3BcuA6e
OOUSqF9soqFJnydUCMk5z1ao0pMDdzharH3+DPNkvJisHAAU0iylUyu8DDnrskqQAzCIaGndTpIz
OyLGqqDCR1+8rQ+WBSsCYoptC4le+2JbSkMaT6A8q8+pc8NNFJ2Ecm8/f5h5a7h4mHdDzG/0zbIo
6T/Prl7W5xh964Y2hikm+7GkK9sk7ty4Pde1CSMVGBRp6JR89j8fnvuBIE0hLeVcBoNUigMMOXpF
SQ4vRzXBn7ZobX9T6HZzGxW0AxdTGKEJouFoTdR9/Hz4D6aj+3b4i6fPAjEJpcnqvCmH51h7/vyv
z7Pt8t0q/uGC7woyMheLyYTdNKLPrc6DfKymcwnTmcaU8Dhcp11r/tXno300WRTNteDM6ORl/nU1
f/MlHQRTCC2cikbnyFWp1pbmq1GkX3ywDya/qxyTM34Og6zLyZ80GU613KzO+O78TC297jTRxgK4
N3nozx/oo49jmkgeHJaaa1xmydAflKXTD9UZG9N9Zfn73jS+ONc+emempSj6koiz5OU7q7JwmJyo
oqshLIx7EJD6XSwbQJKRJr444j6aDLau8zhIQqRQFwGYT+lEREbenFGi5pShn9HB73oLylKDWjGx
5e0AxvbzNyg/eoU2YTRx3782xMvAwM9a1KgMmqI4IFFvbQLKgskfQJEbn/G7tnvqo/auxxjRuXDx
wl3qqk3Z2Pef/5KPXvSbHyIvAoim7KuA1HhzboDXWd1pzMGnlE+fD/LRXvZ2kItXDBqzxgpaNee2
WU3abTzuTZv6Oc5zcabRd/3V+v7w7RrzenO5q0g1P/SbFQdkwYyLkYcSaG+q5hR53hdHzVcjXOxP
duZ1UtGP7ozIzidxDlxm8L5YZv9695fbFLMfoY5DzonD5v1juLYremWO9bnW7hDE5Eh5Qnnnli/S
yHbK28EzW9Bw84uN5MOP9WbUeb28eXmeXadZNk71ORlQOHdXmXr0IF1PAGMpxrXJokQb8vn8kPME
+OtJTcMmMDBMy7i84HtonUG/Bs2ZtnsrIa/S/iXw7gpvC48vDa66EO2a9opi+otn/fAzvhl3/vdv
ntUPQcUWfsi4gbqlVvrk0W/682f7cIFZZG6E7TAlnYuVHuRN3WuFV58N7i/WdQqSVN98PsTfyV3b
colE6HZkC0WH0ovzDFwFtgl2FHqzdBQvXdAMJ6u+09ujdO2lrP/k9k/p32rdQ1DcpMEXw3/0Eh0h
UY0qTgPzMhjyoX9MtI5vztA+Bfax8os3+NXfv1hrTjT2uHn4+0g9ka2o9otL4EcHwNvff7HMEJjE
SYzX89yO5MZxRuSrUvkgE23ZLNNZPBkkY3DWJup5n3+4r57sYqmpANZg4vBkOW1uJrrkpfnV5yPM
7+ZyYfFhuPeQdwd1fjH75IiLLYU6fKZ9m2s9OjUhDj02fn8+yt/PYQvBDc5WJtG3fZkXoibp0opD
1We50egRi71m9fkAfy+ieQDXlOLfh/TFhj4BzkAu3jHAgIRiqwM/I+79D8aYk1oI6wjX1PyQb/YC
OloPsR749bmHRh2vk7kL2xenxt9fg8fgHk3QSdbHvTyXXH/wOghx9Tl3VvgshM9puI7jL2KnD7/G
m1Eu1kuKYrhq6XN6TtVzZNy66frzF/X3AcFTuAZ7zb/f1MXHaAeD8LkwOSDKZ+qARC80ZUQ0nRzT
ejeWN478Klz66PPPkZntSF6ec7mHUnBJJ9QL9XlENq8ZMDUpZXdffJwvBnEvIiHZGUM9JnZ9Dopb
OrC5IIvl/edv7u+dhusiE0CS0hIOmaf3U8yLohJlA+sdwI7WgMxddhTII0j7oHO/2NU+fpz/P9bF
3iIGJ4BKlBKhNFtbp1S1iZwvVuX8c99vLu8f52JziSIxTLiNOD3pihHRZK21KSSZ+kKn6V1VfXUl
/SBKeDeedfGFhrDTfUzHzTnw7z12y1Dbi8Jf1HLVOLTRriBIHsphP8gvFtRHy/bNZ7MuwtfIKwf+
IZw05LGL6eq+Uu62ab94m1+Nor+fHJ3ZVig8GYVob4he/OgYVPecRf+XtPPqkdtovv4nIsAcbidu
0krUaBV8Q1iJOWd++vdH+Xn/nukhhti1fWNg4a7pwOrqqlPn3D6CK8fCFEIFEOph60CWcwqgRp3J
EBGmXHGkS/7nfLnmv5850sEsacoZORY2TVZwpqsrU1gbf57i2fhVOzSTV5dMYfgyeDSHfLi9RIvj
z9AGVTbJDYjbned6LkOr1pzQHdkG+fNU/3yDAVW3SIRRmJDFgoUU0VbflxrZo+gL9MjF5zcMr+Ep
uTAtXg/CFleDHLVdr9Qn+PWQUlRXnNji8pwNP//9bPl1yp72NDC8rEI/fi+16eH271/8EMDxUkvn
trx6kAMy1sZO8aqTBX1YNn2uyD2Rbdi3tAvftrTowOYMvUMCQL16J7a2XEr06BFW9ICmTP+gmLDM
VCqqS00LTD2Z7m4bXHjSzQlDpgVGTCUiE1xm3MBgFZk6glsJQrh6v43GDob3o2Y9xBYapjOhu7Sh
h/W23cUlpbxB7nV+ivwp/Z7tmQWKE4pUsnl9DA0yLAI6wvLpN9u4v21nybvMpUGSsAa1LPFk+7DA
jvA3kbSMeenr3h5R4/t40FfMLB1B1VJnQAnAgquamWQbLZByrTmZsIbAWt0fk3By3nA4zo2ol+e8
oFm4kRBrP5UkBVuAsuD76/Jb3h2KaiX0WHjAEUydTUj8ZK2S1pDIwlb2IfA+wTwA6PswIngqySfZ
eiL9g7zmmMhQSnq7MF254JbX0wHKNWf0rmqEkI8AqKM2fTLAHU51+45GxW+3T8aSCTgUVNk2dJ3Q
UXDasDMosVan7Ym03uYDDLwru7V0ws/Hn/9+dsID5M71Wmd8Swu2CQpdUvlstQhxHm/PY+mEg3bj
kUAAbF8lc5PSssGE5+1JVxHEpr0tRTMsafvDbTOL0zF4hMxFT4cH3OV05LGGdlWC6YR3xMY30fDc
qqiWk6O7bWchIsUPUZdBAEaF+VM4eMiRar4Pc9kp14utSZf4pNz35b0VPqvVrlyLSRcOAVQRvA9J
VKuE8YL3QweQJtm0GU+m/7PZVtnftyezsGgKUBnVMLk4SCMJk6kAlndGYA047l3XH6b0vpnojF5Z
sj9pNyHsxQwpF5UmZNrjBMcAe5qVSN3EmqGxofkvEX24mfFRil3delb9g5EHM4fmpoisLaKPOxo6
tzpgW1gQ0dYEe/uGWev6nC0nYrHEEnCuy7lZNuF4atMjiHm44EAHR3/dNrK4c2dGxPMY653Sy9GI
g0o3L/n0hse3op2NL6wpVExRbPjZeAKx3kMGlyJfuPLlLp6OMxPC6aBRoTFot2EKiD7CGvoEHXlI
z/B/W6h5Ic/8UDRI44SUzHgK6jsUTsPavT3+2iwEP6o3g+I3ZsJCoZFI52/3bnKeHGv/36zMv+Js
FrQ0a1YUxuMpNB7NQNoaHf1bzoO+VntZPlZ8rYQMBqh2YTa52nmjHOQjrEU7xdqqrweOAU/Q/x1f
mAeYBoU2O46VMh0G7S5KVp4KC7fBxfhzgHm2Tig3pYAOqvHkT3tPoZGKRorD7a1YNGGAHzFJfQBK
F5ZIs/00CVqoqdCO0Yp9jxCvsr9tYnEXzkwIq0SLxZDWqT+e0uoZueWp/PjfxhdWKaiQvAt6poDc
I4J5fHe3x19aInCsmgnWVONKFsaXB2qFXaNOJ8NEbPjHWHS0lK7gO+YxRKdvcJgAMXBLAqS63OmR
trpsCAv5BKgV0uiTn8GEEt1Z1kPYDStbvrQfxtx/oBOyMyPBUyl1EaR538g8Sx5rWdrW3bjipZbe
ITwQLWBPFCEtTRVu4gqyl9znjXLydRjv+MqzWJE3RgPBgAW7cIQgo1p/b0PjYYrWAHVLMQfzokkB
nhvjCjwBn3MDM2mknJx6xoHb0QOCsol+cOg081YmurSUNLUTGRoEBFeY1hTyzYmMq3pqdXnXglWE
JfX24Zs3XjwY5xaEg1FPTQdZNBZ6GD6fo8Pw20/fcL6p6VsGhTGZcy6ch37MUlrzdeUkpztEeKG+
i/yVB+LSOtk8SCnBUaTiSXx5vC3P0wfIfaZTDjVIChMrVOu312nRAmeZcrehG5Z44qRIKoIpzadT
A8tm0ESbn7fHX3ICVJ8MEgeEQczicgZwPGkNTccjao7RHsZdL5L2UveGZTo3Mk/yzN+HNGTrSlOM
pwlNHm2jqm/wxOfjC9vQJOMUlQ6T0PwjLeJQ099epKXDej6+cFiTUUVwAoGWk8PzSIFiEBmRxkAz
VFtxl0u7TYmAXD2PCps81+VCaSqasH3cjac4gsharfmyXz8VknPgBhWFstZVJoUYa7BgLehJQ6F9
m8vvNKRjksHYA01ZeR4vPc/pAdJ1jU4dUC/i15GmgQY9V9mfBq/OdrIzKJs8p3lVz2xYotU03KLe
Vm/R3EMzQS8ct62H8pNqokk1kA+HXEoeuhXPtrCVF79J2MrRkMHCNPymMgu3Tfqzkz6W6rMtr7yp
lm6KCzvC5RoOUlrKStWfNFr9htiVI8gpw81QfChtt5P2ffOiQ2B/+5xed49YlsormySsTVH5qqZs
KOReqxhVpRjlL1RcE7WCiXdHJ2AxHC0/2UwRjbXZJ2QwKq1Ysb5w16uUAclA2jyobEtwJZKT9I5k
W+1Jcf6OkH0BdUePdZY/esZKkWZxE+nsoDRLXEF4cfmZ1NA20e2QdadJ/Z3AvDBjYgqInZGQu72g
C98jgEh5RsJyWfHkvzQUJfUEa12LSlV1QIE5mFYc14L3BWDL9WSDGLxOi1haKdk5VNKnFhVFQubj
pFTbSlsrZy+ZMTgNRA+kX65CB7ha0rzUy+EUprs0pBX+o6Kdbq/Umgnhu0LzOKZ7CBODA4EP4rkP
1loGYc2E8ElpEYR6w4QJ1MTH8JFWO2XtCC/tNwV5DhUJX40aw+V+Qz6cQxlWDyfYaGRozLa3F2ll
+D9O4+weDFQrK2SN4fvPtv7cxK97Vs2HFCw4IEaNm5xEuXB7VJI8OY4XFq5Uf5UGPnvUjejFftUc
royol0uExqVNb0FUuA7qkqD/X7lGV+ML33YgTVVvG0zC1KKd0X2MK3NlBsI5+seCygLxdqNYIpaT
wzTtIFS0aamEPegbekbx99tLtGyAfJ0lc4vD9nq5RHT2J9AGT7nbduYTNf8Hu8mfSi9b+eSEB8H/
5vGvmfm0nZ0mtBCg7YoHejc1EtwdYlRIvAztZvSfdeVbGHy7PSvh8P5jDk9FZtXkgWUKG5/x0s5l
hVn1IdwYlr1R67dM6MyCsG5ebshlXcs0YWf2nUOJQjHfIzyzHawPOunvMP16e0aL+zQnPoHX80bQ
hMJ47RvIsMOW6k4qT1J46AEyldvJk+5v2xEuxv+t3L92hO8yHMq8MMo2d9GyHxGS78y9UtP2iHCc
tumsRvqI8F66EkouT450q0H7iUYO5PJ0GHRid77J6ehBfZTH1nvw1xBgaybmA3p2AMMyVwr4q3PX
gX3LfPA/RcWbvlXAqFQ+HJtyyvwTzkwYA11yKI7kbmR8zLpfTvkcFvs37M6ZCeHmKtIphTQugO8h
n7ax4YaNvIFHKIh/KmuP3qWDAEbKoGmd3iz+43I2Ge2GegJXtwthyxZljndeCm+VAs1KMulflNRY
w34s7RDxBS0BdB/OPQmXBrVMkhN9tOiDzZV9GIT7CMZthOK2t5dwzYzgGgZcthLALehK6s8IghCt
/GGoK6n0xbU7m4rgHOabGQonmpQluNNqWMKMxA07SMVlf29OH29PSAgw/3yx5+smuFbJ58ntJ0zI
YW/06rNBublT8z1iibcNLTlVfQagIk1k0u8tBByymsJ6Lfu0rWfGIyRTT1oQrJhY2pw/aT7DpMJz
hWuwfHOMfEhf3diB4G18P0mfIet7/TTObQjrVSmQe2sdCrXpsCsAMymb2+OvzWH++7kbGE09Q9uI
zQ+Rvp3qndN1m3qtPr6064TJFJTpbFSRoLq00mmKWprmkLrKoB4l/X3VFDst/ZG/Ml3x53QZaNSa
xGo8wUU3UHsor6tWnLoeHY7GPSSGt1drcR4mHgYowR+/eTkPLe1r1FPN1JWnYwMlK3Spmyo5/rxt
ZSn8AI1pQVZAegog9aUVPRj8wSry3EXLGb1XJGH+0soHpAV3lgbUq14LPMUC4p9lI1tNS6Kl01cp
bk+uWSDzzCSHFdiYHi3JmLaRVGk7eVAkNAxK/c7suhdIM9EtV41xDx13tO8Q8t5Ued5ulBJBJhrd
qo2KLMw2VJ38waMFdXd7WZaOKlAAVQcwoitXIAurM3s426ADULPPMRK0k/lVbd9wt5/bEPwtLJyy
pMjQG8iqK5XvK5gbpbUCyuL2ns1D+BgmZ8z8FMibi7blg6X2Hy1teslV7QGh9p1qw5WvR/HKc3tt
7QQ3kirQkKLTkrkILVvPVbrryrdYILvGGwk4BZkw4dAq6mQpqAC5U44wa3cfdN+zcS3HtDiNMyPC
NGBiniwIV3O3ywokGcNNaVS0YH16w0EjuqNH16F/U2zCtiSlM9HmY4Pyx6CfjhMU4gpPmttWlq5d
gi/SeCrYPtgCLhcsKkqthfacGK/Ld1P4ycuPKbwnY/kpSH7eNjUvy1lJ4M/3fW5qdmtnTj6CM0kx
W2K9Yfjcd8/ayvBLu4Jrd0yqpnNLofDRWJmRWLEHUUXjJ0++DU1Mj+R3YK88whdnAcZlJlaAfUSs
zVqwlhVmN/Ft6vTP5rL0QbLt77dXamlTaL0w5gcs7xbR9RbwOihIi+cu3ittDg5Cs8FRK7b9Wolz
Yc0cOAQceaZamL3u5ZZUOaRvaALHbtz8SKJ9qRxia2Vb5ghH2HWH9nX4nGSYWrhHLk04eSQZlgEK
xCx+owVHT8TWoeu/z+5DyMYV5305rviAhevxwqLwbEGSWDNiDgHnbNjE2rvSR55jMrcmZMC392lp
+ebOLDCrDlwPorcJQqg74L+P3Ybk4RChbl5uUnslvlucjg4Zwxzjz3wvlwuokWafkBdIXNX/aqTF
MTbv0D7ZKWjfvWE2BpVPzdYoqYudHm1VZh2aNeB1pC8WUDHF/tqUK1H+4orRJwHSk5aoK5yYr5qF
PwXsTQb9vgSV8Hu5/3V7GkvrNT/4TUrFmn6VnTHzMrTtSk9ImxjwdjYbWaEBKyZMGlc+U3PBF0BP
RorJoLee3KsQ3UtR000VPO6ugzTKh9Js/ypTD8ENQ4uQTvBS6YOXee/DJDxILsSgBykxDkiow3gd
FNJdMynpV0uBzN5ppnpTgoDlfTplX5FMDe/6SY1/J4hLH5xJdd7Bjqk9dJ0/Hm24lfcGjSY7S1Kb
O9kwBterC4jf+344IhQT7ThInVslUf+u66VwV8m9+jNPmlmBBYrQzVRrzg+5aPVhq2Z2u9Palk6I
qex/NzoSzBrK878qRPZe/NSIfvh57tzl6Mk9GHkq7ew26Y4g2V6iLqMn1p/8u1Ayp6OcB/oBgkRE
xaQABndYvOE11+O7hB68X62WhXtkjEtQe2Z8oGVOOt7e9gWfyUcI9gwiNcoGV43e0IPVTqzG7jh+
irotfBmzNN5tG4tHi2/d4CHHg05M/NWRDu06GsZuUx6RCn4eJNBsK/NYPFNMgDyZziNCFfxlPiVU
DRJspEW9f5azauUrv54DuB/Wl6K/AZRCrOKYJqryOiSsrjfmvyYDmugq+dIHylOqWivLdT0Vyh4g
G6EY4VKGP/LScxn50IVdEWMK8vJ7aS3tJlbDCCgYH+gJvBakQK++9DxXpjJRWpaqDaGXDWoisRLc
aQUYeeqbBz8fHodK/mv0bLQup6Oq5V/lKF7J/i0tKHc01QRwUzb9yJezlNGARVaHgwfrpDtA/iB3
JBWMvL4Dj729fQCvg/Z5xv/aUi9tGfDea0aoxS7yeodcgV6d/uOpAXr90a7sd9HalbC4g2SX4DGi
qe0qydi3laXzGGGFO+9Q+PT5qOarz/tcGwP8LMvUZIh6LqeE0IvT2GQz3RihYNX/VafFyqItToKe
D96UGvMQk2RdIGXIJGqRO6E8/YAczu09Wdp/iFXgO/nTnCFSgvhSpeYG4oluGrTvkwRWAsRIoPWL
PlW2tRJ8LtqiiQA8K2X3K9xOL6tO7JRe5Hqg+x+njgdwZdXDrkPuchfAOOventv1dW3PN6nDa4pG
5iuIDUgFz3F61Pl09RjbAEdIxR1um1jaHShH5nQMjxxLRKmhqIPohpVjYvCtg2+pxb5VvX7lRX19
OzAR4ky6L0BG8HC/PGV5ougIfWexm2TqXk4/G+V3ezoo1J58uPlvz2jRFj2Z4MRkPJMh2KqbykRS
N4jJaafdJ5O85tbgtU0tTfO8ozw61ke106O3bNWZVcE1OAQeipeyVU0w3M0RxNbUWhQwbSi8bs9v
8VBAC6ITiyq8hOa/n73j/GSMkafwY9fIv2VUaaP+o2quYEsWbHDcgBTSL8AqipF1P9gaYndO6Ia8
46Zu52To/q1VBhaO3oWR+e/nE7F7apARRtK/dfSyIhIfr14pxYR4mG0BZnf1VpRHOuYKuPfdAm2/
ppG/FGPyTvXblQfP0jwsqp0zwh8QmYhigHYbeb1EZR6f1fpFCk+3Z7E4PF0QDmA7UqSmcI2jWdIQ
VDO8Bwu1eafGay1FSxc5r092WtPnzlwxJhnGtJ5UeQhdKD9GVOmkE0gHFCCIP7dlSfhuDfn3SjIM
NJqRyM3yJnuwUSF6QgYLIMobpmvAIkLPBI9vMQ2ZSePM4qOH7qBKu27o3oHRfbltYuEahyKLkuSc
RryuE419pZSjxMFLtM8mimGJrB+D+qmMnJ0SqLvileCNOVDCHtc3959OXVzIigWFmXRojUQwvlQf
U6NC9pzOqd7/entaC7cTvegycQ6VjoVqlDeMbVNooVt51Z3fyX8FuXfvTIMbtvq326aW/AONokwF
B3bNEW3XYWbkoR26VrmzkGnLn/v69WEDGbF/TQjeoZzjcLlgk2gazRGe0sggROgY3p7I4sd1ZkVw
pogl+rKPWqwbxneq9mz0d/9t/HnPznxcigpnXtuMP1kpMmvDByP3V4KSpSmw6/BRgUpR4ey+NFEb
Wufx7sX9ZHuE3dcutoXrFLAkSRYN58bbThje12r8q26TZ2sQtHhU7ZMTfpGHR0t7fSQyk9bxUiFK
uE64kiSNmqGJA7ebpEMHFy2ceSvsdUtLxSuVSjdTuc7lGGXcOPMT0g0+5eCovr9+r89HF/Y6cUaE
v0JGd5ptnj3Va9lCkWngjx85NzBv1dlhqgqYIAwIidxAQasWye8YQS0pGvd5MrynIWbcpO3wa+ya
d74+vKAYsTLBpYsC6JMFSzenDe4g4Szg85NmRFjC9WP1vdF9KJrvmdR+VpMeNZAw2UYa4guNsteU
6DBrU8eIQbx6jc9/gQjxGhABL/WMX1Cb+gc591660Lm/bWLBt6GBQH2JM4Iogi5so2/qZd9Xqu/K
DoLh79LKHZ3XB4uYoJECccC5kVLwbYFtllaimb6Lrl6dPkzag+Ttb89iea/oByVo0CD3EFnHzdCI
W01HzlBCD+EbMvTlbhiV7k6yG+kJoj7/qBvkiHLLk7YAS/NNUOqIW42+dB9rCP7c/jmLi8o1SPV3
fgGIj8C+yNVKHozAbZQPSfrVKH/5+cpDUMQEz5+HOvPWWQ4vTeJi4fPIU7kjMs5CF3/7k6Llj8DX
t3HzqylbWujTxzarXrQYrbBgFpS6Pb8Fz0JymJgFlKnKtSjYbmwkm7TYDly7C7fDlykMVq7DxQU8
MyBEgVJFx8joWYGLNL0SP4UFZckVysHFOdhz+yg18+vSSiv3NBLUBYHmhOppoyDK9ukNq2TPNN0Y
wJIQCNlxmzW11IWuj6DONtYGRIuSdA2VszyPf63Mfz9zkw2aZ1nRYyXqUA8Ew9KW6sp2L0SQ9Iw7
5kxIR8lcfM86hZ07VpWGJLlLhFrDkag/mrrqcZqC+G4slPG9I/vqTrOGtaze7H4uCzqcctjw56cf
b3axOFXqYMx7nWBdKtGrGpqHxJ4+qX334o/6yoFYPHNnpoQz5w3gXbMaU4DovE3XQtOm5lO/tdHf
XDnei3tGPQ+OK8pu0Ate7tlk5JoUZUT9VnvMTnGzEoYtLRoEEPaMdAO7bws5AS+M/QJptNAdtWOS
D8+29qQk7RbZxcPtE75mSL2chyZPOgLOGKqSF6/VH6X6IxKq94mzBtdYWjB4QemTQ+yKd6cArvSG
qEFbXApcLzlW6t24krBZHJ7kCTkG1EOuOvDhdY5Rk2T42nnuX7zyDRcgxVUwHKSlyeYLJ4uyUaFE
YxG4wP/9nTX5xQstKf0TwrD6yslavAgVgwoeqVsgWmIuo0CxjF54NXDHWmq2XgY2cIjj6tnyGtQh
NRS2gjA4Dma4I0XV7YyooNMbqb1fWt86K6mCpS9qbvqbOZrnDiThHMZZ1BmKZ/uuOdiPChqySeft
glf2lP+5CHkJ4mG5iUiBCWFakBZZgB5m4Mp588OOaKWcnF9xScmrqd8yIZqPgFvBGnTFHZfPvZS9
HQWuEjvdvi/H4n1rlNlDX/avJIX4Z1Z4CO53HC9J8ctPC+nhrhxD9jEw2+F9nQCTMcoPRm2OO39Q
1HeVX85EBuW48mhYPEA076lzsEbjgthk60ihWcrREACMyj4UAW0/lbGhKQ7tymLXUAhMLOR9rdpx
tp7a7HpqA4hAvh6qS+8P3bdzqyXYBBGPEgW5XUxFkvLkLiiro5n3rVx7cy95rzMbluBUCq+y0D3G
xtAe8x5FWxMt2PEeEfmVj3LJvQARkWeIHqQbYrVQtRHfg8ebInF8Z+lbKz293g3PLLtwx3BD0oh3
eVbggBur0YxSNwm6Y11+pWi4UZrPavOGG3Juu6YvTMHHiEI4vhpLI2QBqashcYhU8xb4tAR+5/Wz
4ZmAD6M9mUygdjkbQ/Mz34m71K3Gw8y2a983wGbXutuWNv/cyrxnZ2FTNORVpml96vaoe1dGtUuG
v6Mg2GTSzzdMh2wFsFyavS3x9dPJeoZitJy4kbaz0Bh1Nl7+99gMK6u25GvJWcwvOXJUV4kLDwxC
ZZZ14rZK226cKn3Oteav1ohX3h1LdrBBzycpVB5Ogl+KwkFzBqsFUzHBepxrcLRqDrKAaf1ye90W
HdG5JeHWBLDQVY4yJC6S5ocMBthItp96yUHc2LgPQ3Nn+vJhmuzTZKILn4Qveq6sfFhLH+6cYOTT
omB4RcDv11GtSMmUuJbd/AXbzYc8WAM7/8nwihEuJQc6AwFFgYwTLkmlgNRgDLPUdUrjk15Ou3gK
d33J9GIo12zalhIk4qx+eNIA4sSD85Dm0f2wyui3uLFE9xRFaRK4znZEk5qiJ566uVo2u1oqd1Nr
B7sauO/tjV00ROvgH+gcMYrgreI0DsO2xVv1Qxx9yozQP3RFO+bsof+G9DqlZBrdTXkODcRbNJ6g
/TcbFlepj85zk7whbjwfXjiiqWd5Rjtwg3SKuel9e9N+ub1W89d0dTjg9J178Khci9WvKmpRiFb9
1PWL6adVPDgIPafZgzYZ+75u9reNLW6MTUsJmQX9GlugOD7ENg5gQ8t+T2vJRq7fJ5axsvvKshWC
NSIb2nrF+lHdhk5SpjUKZ7qcbJx8em949tEOo4Pudwc9jPfFZty0xU5XdyoixnmgvPfy4K5u+2bl
Xp4jQ3F1DRzzDKojThUpk4fALFAuTumgSWidASLTbANtKg5IsSM/a3XpNvMRlmsz58VC2XplJZb2
ljIa4j1kF68pOFLP6/1MKRGvS5o7Z1S+lbkZIe3jFPuhtH63QSK9YYMpyFh/0KSAfYSbNZL7LvYo
Zrij9DQDfpzwq67+ffsQLd2rBh4E2OPM9SG6s8Kc/KYbWFPNRvh6rwQHFWbF7g1ZyzkjC10R2XMu
osvb2/IdKUhKPXUpIB7LJj32svI8JeHu9mTm7/fqgJDiIj00h8OWemkGqgkCfcdJ3VT55pjB1vN/
yXW3CayvLe32rTKuHIml+4a+6v+zJ2yQrnVRQEM87gqtZOO3qq6duSUDc0EAdhEYyQFAXE4o7/j6
SyOeo4T70H80Ptxer8XhwW9AzUcEws15OXya2h2PGTsmau83JsxsBeyt/8mEmBIn1z7Fvg3CNwua
9H4cyuQZwvB+xcpidpVYbaYFQHjrSvYBXzNWcgXOyghT69voDeGdFErp1tC7/g7GgPiIMrNyXzaJ
BwQnRFy9HZM1LNGSqyRtTumWVDKeUoi1/K5sk8bsiLWkaQvo5ms8DXdZMqxMdmnXiOdQvgNlTkFK
OBTWFITKlM4dcEh0QNG2RR/79Zt2bmH+BWfB9ujXWZBEWCD6tZNNYxzeMr5D09ssX6bLwviGV9uB
lUuJO9nvkl07rLx7lu4JCtpznzI1+isijETLu6guiK07/cmOmg2cTtsOpAs3UyA9OUjUG8rKjJbc
6LlJwcH5BPph7gD2bfx0A6vDNq3uVap42hqbzmL8eW5JOGST3gC1Sxsep6F1l1XxXaab+zaNDjPx
VG/m2Sax/Ae7HjeO1HzJMnOX2dKn1otWEg+Lp5AAmDCaK/GK8MPyrc7Pex4W+lC/wP7xABL97vXH
hFYKykOEnfwjHHSjlMy8SIFw0voVfLK91Hu0rW74fNvK0qUx0yYT29Czf0Xk2uVgZkZ7it3BHHaB
/6JHZF/f5cYT1IewCn+8bW0piiBcIxcFQ4x1xVPmy1AnDymINg3O303ROXdp4twHcfLOj7VHJ+nW
nudLdVmSGf9aFD42R6qpn0eg28aoftcVabDN5Oph7Ca6EtL2cSj9gwSl/ljB62hbermxmjUpiqWz
cv4TZsd55k/UdJymEGUtt642g7YL0pVH7vL4xMFodlBZE1G2UFTanqOU3GP+RzX5MUlr1CBLnp0+
lf8zIAQWRhM3UlSxa2E6esB3s/tWTn5o+hqrw5IboesQQA6qjhDzCW+tZKA6FEjg9Hx6/DbG1H5U
0nGrxcnferjGa7U4J4A4szgwbZXibWVngdXSRhi7pI7eWaP+KdShStOyn2848GdmhDdXPNhjatYs
nWF6m8BXt75M850/a3hk8GMebltbm5QQ0ShyJg2GzqQKU9kFTbApgnITmn/9FyuGLGxTi4dNk5zz
LHWPtn+Qq/e59XqMI+ft/+8ONA6Xnww0Av8zYVV3an+sf6prGbVFv3dmQTjTRZVWjTV7okRrn4ZA
+ZYCc6xSg74y773l96daXWvjXz7eM28TRxv+JsEPmEFS2JEDIVblsDHHOEfBbVO/ATROFQ0wNxBb
tI3F+Ig6Sy/ZJbh0R/oaf7DzL7c3f3ESdF+QI7TmxjVhZ7zaaJ08KGK3K1Tytl5378vG3dDSfFNl
K++mNVvCHg1ZY6fmWOPYtK063On9poesbVopkyzeSWczEu7ZMrCBnqbMyPKcaFMGw66p9Kdusu9j
rtxunNbeTYvTIrEO9gMIC2Xiy8Od2k0xyhWNXkH3kMzNLOO2siRSum+5FwxjPnCk26kWXtrxUSg0
1TJNXHu4V8K7ZCVMXnQ2dJbMjYuw3FnCzWrFJi0mAc+nyvlblj5qxY8u+vyGw2bxBuNfVb1qifOK
om6TkBk06XYy7qNk06V3tNzftrJ4fzozVIA+iLnGfblOua8lnT/vB+qNv9Jc3ueS8eO2icUth62N
/lu6VkmjXJqQvNCBJCxK3Hjc5sbWnzYmpc219/KCTyPzC/UBFPCUacX8G/h9T5aIdV2lLe+ZrboZ
m6balL3xsR7sd1YmfR6jaa3avfDeuLA6z/0svMkBnpmWD+YdzNIzzXAPOI+tbrSnOpt+q4P0t1S0
hzxYa1tYOH6zGAqJG6Ie8jfCrmWF0XeJTQeVbT9WBUIL/qMJ1O32vi0amZ9R/5RsReInH6yzkdo8
rEvtOE3PkvMchsfbJhZOH6/2GQPP6eO9JrifommTrKhMLqJkW2+78fWH+2J44Su1s6yIVY/hpxB2
rIfSer2TmdXWwYUCbAa2KTizpgvGJNPBT0MEXI3bbCUQWFqd8+GF+KlF5bseTIb3030SvcC6sbLD
C18mDO/8/BktRCpZOEY0w3uqEwFu4Z3O0xVtKDW4G0NeB+Uan8CiKbD8cyprplUUdjpMh6JULfAn
lh5syszf1epvefA3g7qmErjkCADS8F0Q2gIwFOJAL44qOQvaEAgHjfKJeSc38DuNDpXJQtqrUXiM
+vrz7XO89KnwZTM1ak/X1acp0Tpy6CDUVDjTB9TS+7p66ce1y3PpQBhQSJHCNnF1YguCouaFrYcR
oO3S9adn7fWfC83RtCuTQVVRnBDCm24K1SJr1cFVq4P9LVwrWiw9Ry/GFy6C1O5Lq5TA/UvGfWwY
h0J/hvO/RuJBSR8655NffZ1mclh9d3t3FoIc2mDIogPxJA0tplLTzCnoVdN6uhURiul/JNpjKt3D
pV2saVcvnD0qWGR85kzkTPRzeR1Yaadlsu/30Iy4Uvs4RvGmmP5Sqw/l+EXOy5X9Wjh1WAPkgocm
mhLrM1qahGOHgqSbOsE7KTI/1JnxEjbd/vbyLZw6zjSwY96mMyGEsG1DaUwG4j4dTrrbjMFn5w19
ShcGBN/gOI06ll1La3q+afODPq3s/8I6XYw/T/Dskq5pmyYZzPh2+t2XdoO8t/yft9doYeMvTMw/
4cxE5Nmpb039PIVPch/uiqTB1TybcrK3s8cik1emtHCkL+wJcUfjNUFvmEPHQ8fajCqZPyJ1fsEh
bj5Ua8KF8/oItRVwfLTJEnPQ9ySmJkKn7RMo/zo3qk7GUek+vX7tzocXPpq2lXUvtRh+TOBSP0YN
KuzPtbGtg2P5eupHIMTUZ4kQ56Zi8RnqO0Za22XeuVr/rDTprpw+++pa4WPhrrNnHB1BDeR7V2A6
NYU2S6/U1vXMXZdDBaQbm9b2NqPdvz5+snmEAB7lar2u0Ep2HKloOrZuEGSbUP8xrdxrSzt/Nr64
80UmdbTfJq3bfEA28rXqijNy7vzna8LO91qRxn7Dz9eAiUSP0/BQlysh2sJe0LoDNk5VTKpEIm1C
XQ9yAwF2g4rvA3dLot3l03O6hk9b4CizMUPZwQbWw1UvuLAxTlJFSdXGtXXUNPph45VfM++7p37u
kxdE5D4HdyRarQ/BL8neBuaB/hhjTZRAcHPA/OmW/pfE+M/1e+aDdLNJB6+FZdho9pH0mFnbbK1r
TFjNKxPCVSDndO/R6DKc/M9Vs5lw1y10Giu+TTh0V0aEtZymJnPqoBpOrbXrowju8l+3Hc6agfnv
ZwsVKkHdke2G7Xn4S/qeZL/fMDyfPoEGxQXeNZfDB02h23UOubeEW27pg34tF/M/K3RmQZiAqpe+
XGdYCIuteq/F+7dMgAeNQyUTpilhl9NR1bMpqPtTMZVbOUy3a5KVwu31v9//fwYsIUQv7aSzda/q
T7b1zMtvQAQb5s2dNGxye6VWJRbN/tgCzEfs9wdNITb45EM0ORPNYaekOinG3u/utejFKY6d+tRY
2r5Rj35Y7gxQOmm5iawVByrEBbP1WQeBQiSQJp7rwkwLX8vySg3Lkwos16Hlo5/R/cNpAL9YUAuf
1vZuYWnJbZD0sglDaeud/352tuH8bPiDU5yUFOoT704nMqyGTVUGm9jUNrcPipD9+DO7c2Pz7M+M
lbbm+almFydYOjd59tC1B6l2/eRnHLxYsbYxh7UnytJ6nlsU1jMxlL4NQq84eVnytW5wQIF6aOrx
gcbATUmjoTr1p9uTXPAW5MXIw/F2YRPFmD6sndIZZKU4QU01/sxXRl/wqBejC9+a1klq1lqM3r1P
hs+jda/ERyd7uT0F8eX1z0adzUFwSXXvZHqlYWUc73roj/TwS+2Hu9b5XZmHwHE20nD06ocaKNlt
y2uLJ3gqoxrIYg8YLtpti+LXK1njryY234lnJ1Cq6zKdSsYHvdKkG38N2z///2eh75/xSb/OEEjo
8KhFX47vBSkPH8XLTwYP4vJJtR+q+PvrlwhKJ3A4oM7p/hcqSknTWaFGeeSUPEnTznglZOR/M/h3
eCHGkq1IC8cxLU6w3HXd165dSxMubTF3BGQwBEB0e88n/GwLWvBcuiRp+Yk2L6f+4K3y9i+5NMJE
Wl4hNacFUJhBNtZQDKNocgrz/BEipUMTwd1vFBu/tvdqsZZbXfoiieUsaC10jc9d8KBI1GUNXClo
Dtsfpdzb/j/SrmzJbRzWfpGqtC+vkmW797SXdLpfWJNJooXaqF36+nvYc+/EpnXNcmaq5qkrgkGC
IAgcHOQlcCrq3pFUXhYsywLflsmLExqYyQTLyhKliqqmYPvkVwSW0L8N2b4suEpk23ER2KB2QEFM
OPMzOOiUds7YPksp9WvFvC8HGqZdtx48bVVXbUCV5vbjfiZTOO6Ut2/iKcz2LP9JFAWYij+YUHYm
QVi2XAPduD5AqwrVeDdfU7eQ6LBgbmcSBHvOB7fsUgYdaN2gA2vd9b5ab4Cgd+y36yd/yQSAiOQJ
HFzXF80mjas440AitrfGvds+MeJ31ua6CBEdx48/iGb+lSFCuEelZ0Nq4sKsGzRnxIGlHDMPXQf2
F5O85P2XFJ1KuuyWXnAJ6O/6bIyyeSZWuKXVsrfpDMamvemugBg22tV1rSTfF7toEuSL8qrG9zP3
yTRWzfjz+vcXXMDp7/cEjxP3Sa3ZkVnt45bPqdTdFaWPWKz/JkU/d5xR3JdDlBiQkiPXcQcQNUEb
oC15AMvWSnADVFdY1rnQpe/bb8woH0mVbq8rIhPB/35yA2CIK/tnuao4RN4GY0Kuf1+2HcKZB41k
Y5YGFmpuMD4yVNh9pIBfW3IaZVoI554Q0qpMhRQn2uRZgEkD17WQfZ/7nZNV6spOV4uIh0J4evpe
B7qnETfZ1+tS+FeEgOXMdIWQvG6q2e5zaEFZ0KuPOpjm1XWafkllk73F7oB/PMvvQy7Su5QgnTKM
HIfQw5DIJEo3w5xlvgvyQd1IzJC6pApnqm+ISu9cpfN1r3nLEnXLlPJx6IEG6mPn/bry1w0FBefz
JU5LjZC0wBKXeRgXAZpK6XsrG0cldjsJiqO99FzKzPJEzShOFOk0bYXgJ/MJcnAr2iSDH1fZ7CPc
21FsNkZvzLXvJu7odx6Y0yMXPK3XVV62KvB1mgCNAVooWJUW2x4bGN57pF4DVKN0Eqtdej/DoH4L
EAzKqyptRgxf7VOj3jm0DRNTQQ+I4zPwyJgYoKOY3rofAUCFljqarjDKbFMz9fW6nstb+/tnCFfK
rNIZQ2Vxj5Xdo9ODuLky/BGFvZnKeAyWT9C/kmzBiIrYGGyrhqTZ/DrHD6X6pYi3ZfTQygqVi9f/
75UVH5aeQ+oOk6LgmfUVZZhW7+NQXF+15ev/RIZwxwD9PhSkwAudYQKRrR3t8pnlz4n6ZFaPtboZ
ou9TPIXXhS4GnicyhRtHa+0cE01gkiMpDpY3+GpMA6WL7hpahpprHwY9lpwC2VLyU3LiWyMdsCLk
lBBweOi9ewbXtmH+0W392yyES8hpma3XXIRiaKFWdwA1RndT2azrwVlfX8D/x8P8lsUPw4k6czRh
SDOzEBnEz63+IzePjvN1ILWvol3YA9ZIP3rTR2ZtgE6SRL+Sc2YL/sRpoj7rDRhlo22adq16x4KE
tJNouLhfnOcbzesWWlAEBZXMqOainbFfThOAD6XrAonf4v7g4h48kSDo4RJLT/MIt5NV33nd1gT5
dnWgyprFYaQ9TM1tUI1/7oQTcYKXNND/2tnOgGsXcOrKR6LvukksuvmT7wvur8rAE5LYWDBGN2+t
7BKRLJaYgsDYZ6pOGhYr1lbIo9VfkugnSXynfIyCP5kxDcjJv3svFn0yJ+nRfA9VLD32xyzyY8lV
ITEuQ/B5oH42G7ubcFKzdRftLfVllDW1SbZDRLPQrB/jtMOClWhJ3/WpDMy2rALYdTEbCi1NYjmp
0vN0nDyEGEa9JRh51LmbSArFXFbitxD+9xMvA9Joz8haHlbX2yn9MljbP7HZ398XPGav5U1XlPj+
ZK2t5C7XJJfboqsChvT/FklwIs1AS4QFWCSteaXKvRO/69HGkU5Cke2F4EkcD+UJl/JlisIUNHKg
BnYlp5t/4tJZYRYYipQAL4pIO4LS3TAwVAncMVSGX7TYWCkLdOejxEvh+qYsL9pvUcLl3GMmbDJY
yDlE6XYy39r+W1eiUCBDxi0v2m8xgm0VjhYPTo4gqom+2WWg2A+Urq9rIls0wbz0rkhpYSPMGNpH
5oZZN/hmfI/+ssC+kRbvf737b20ES5tYYdvqZ6LG8zNQkOWBMvzJvoC2C3w1+O+igTAfKnQv2DxQ
Y3QVGY9u8VSyJ7uT9MctnXmwQQBuARDe5ZSqEaj/qktHON847MaNKtv3xYDzVIDgfB2M78xSgouw
qx9p/r0rN5nT+Um/a51Xq/kbhDSrspcotWTTpzIFm2ZgRB8Tt6/2trUuCp9gjoQDxtG32+3tVIpg
0igsxVTroJmuvLFpk+Yr0q8TbTXrEsOWqSMYdt7aad1kDRIFHtnn7XDPWL3OtNj0aTFJotqlWP1U
KcGyHaez8rKFUhglhiid0Pt5DPVxNahfXP14fQFlegmOVBvR/jb30EvTV1PybA/beXyi4x/k1U81
EiKxolMbY8pg4U3mO5jjNyFv+wcXj4nOb8wGB9rjgsBFY+roURc3Qmdjzm9V7TQAexJElo7rymaK
LS/av7LEVGfZEXBI8Wipvou2quEr4B24jRrj07udqCNmO5ViAp9Ih6yJm2+09tk1/yAOOP2+4BK6
KAE4LeVZmSz2VfZXU0eSDVn2ar8XSXAA89iOXRpDgrM3MJ/o/brdyr4uHPwO7OQAWyCezMuN3YTF
n1zJp+sjnPcuj2hkR9yc1C1Ia236pa6+J7EECMG/IsYYp1KEk26BnCzVbbXaR+WXnH5Vkx2mNvy3
hRIOeDI5TlFPOHrjtI6MQFaIX8w4nqogHG1Q7NLeI9jmjtIVS5NVRL/GSeIX1YOSfzHHfI1OCTSy
fjfH+15/ir2fhrHOLdkTWWYPwlusbNAv4UQ4kh1AHC3vAdxfX8frZx7tcueBeVRVnRHxB4yuvY7m
NsnXY/yiyfqLrqsB6rZzKQThGYYhQoqBl56xNWTzT2TfF469ZidDVld4I+ksaPq7rPoTR2+ggwwQ
y88puue/H6A/282qGs+8vH9VU8N3x/o7qWSMqotqnIgR1CgTTZ9sA7dWU3+pkzdiyZoxZQIE55VM
espirNR+qHBXtT/t8tt1c5IJ4H8/eefNbjuA5wUaYEivNvudDIOxaK6gywMRHKrlAKKff7/XUuCv
JsQQWh6ktZ/ZG00Js0HyqpdJEfyXroDbf2j4Regm/qiFg/VeIuQHG7/kMpEJEryY1xdJH2Nw2j6K
MHA6OpjFoTdNfxq+/sG2IHxA9yXckiHWT6ahpc6cwu3PgHCj+RvV7Bv5u/652f8VAXzG+c6UVM0S
MsPnqx5SO/5M3mpZfWDRuE5ECF4kd3qSAamIAPJvsAq0P//LGkHMuQLEUdxxnPDEb6Md0HlU4mhl
P144erVSm0wvsAWKsymMrTTVtWhKJ4sjnDzSGnqdOLDZwt646/L91ZAVoxZv9RMJwtmLqj5nNq+E
W1kwpc8oIJey22h5kfiULMxrA9eoYETq1AK1ZEEJFMPpEFBpjWJRBxwA0BBhagd8+fkmY+7clGeU
IU+E4YgsGX17eEjsZ8yeW2sJeFSSHkMtd077fbbuKXmsGsNPvUfALf3rxib7HcK9bgwty5q+wu8g
X6Z2bTffADG5LmJpLflIDNxYIPHBC/xc1SIlbWH1Qw5skbb1sgLjsn9el7CkxKkE4cSUZM5Hr+vz
/Wz8ispnk90ZqgwhcyEDLad8MpcOdiqwsYnZSSsjoPWemvJIKyXZxmVkYxCx49xVE4a4XldH45t/
FrZ+ykK3BiSC71Asko3UUdWsnMtj3uhBmhaY+h0UebPq8m3XPHaZ4ZeYPtRMVVC2dJdNmKpZbbWk
eDRp5RMH7WUJBSBelWwkvwTEn4UBPcDVYAa6cUGBU2fdPClVz45R4/iG3YZKeiiBJdbSn60rCXQu
vAiW4FSW4EXAC+MyJx/Z0XXfYo/6IDkK4lT3E3S1Xl/tpY09lcT/fhIpTKpNGUM5+WhHJJzi1Iep
hgP4066LWVw8DEdF5YdT7YrcY3DpudWVjB3V4qc6VkGuvSRR5E8Y/FqU0eq6sIsjh9XD1FqYKYZ/
gvNCOHLMIWmiG1N1pHb51WqTh57eyBH/2YJ9KkI4c+ANtE0FxZ8jacvvVHG3HSGSPM2CFqAMBhkS
/ke33+fT6GRnzKlnFugkq2NL1aB6cwtZB8uCkZ0J4H8/EYCCA0ZLp2V11FPi0+EeXmM9Dl5oye7c
y+KmC+bUE1WE+CpC0QF0ABQbAj5JLX7UvNZPR0RydbOay7s00tZp266MLN504KSg9a2lOjTOoZsR
Y2JARA7YneDmmVU6PTryy6MxF3cxlO1UCeRqwb45xh6NX3w2JqieztfSySvNwpQ6UMePZNOnoAYk
w+z3igLYQmMRv2xkVL8L5gEqfABtkZMCuEScveAqbhSnGB58LBQdN/T3URZ9LwmwwayA9mbd40NV
BZV6jOpMLas8du3HFLOw96y76+d0wQDRkmehx9Dlg3rFRWtp35aEmOURA95G9dVfacnX6xL4xgo+
GxIwgwXPEXTMiXyXGXpA6Viq5RG0BgFm6fh28ndhNQ8taPq0wQ40NxwnydtrWavfMgXXQMfWyDDe
FFflmAStuWvVQ6IVgTVuruu2KAcsHsD6YumA+T3fnxy0vG7fdjBqoK2Gca7DKAUab6icPshTaRVp
4aIAiT8aCgxAl8FOIphDDGaSjE0ZPc4DQ7klCweAoJgqm5i5ZHWIOXFW0ceP7jrBdysdLRQPxDTH
2LqbVmUpMTnZ54XN0aN47kAMlx6rrC4wtsas7h1bmt67XKtPnDeatHn/wMWEoXrKdQUNBvGxHeK1
EhchaAvCWuslkdJloAQ+ItsBjBjE8trFTMnaGEuMoh/bI1rOVqmxneiHE4OO5EH11kX2/bq5Xa4c
nIGF9k20NwHALrL4NHbezXaECHCaoqADzDuRaHPpQm3EemA4AS0FAOwiOr53yq4bQOYGnIu5toav
ZfaYgljemD+c4f1mXc5ECUdnHJKqrSunOua27+U+k7WQLKyVBigkGEIA874kyQfBDjUaAHCPaU4G
31XszG9qGY3P5fmH1YC4Aa7ZRYAgEqnArNKpVdvu2MYrtVrb9XaMAreW7MqCKuiM4FEvpq8gquEe
9iRIaIBm1JJhjo8gRNaf67HIQ8vFxKdbNwSDETiIFcEOJiSIADwLj7C5JoyAD6K1VpibXDcyRohL
Rc5FCI7FVWNl0OKOHKx4l4/7ZvvfNBAcC+ahTgxtzeRQfVptRm9uq8L7ER0qnO4exBaY8HC+EWaB
CcJjy9yD1lVh/yVqzPBmDc4ECIcC82+7vo5q99CMhT+3yLjdWrMVNBCiwNoAiQZeG+5hLJsV0Dp+
5tN58JGSXl3X5NL98ngCjw0NVNfgEhXSFwkd1Kmo3PxYTA9TEVPfmJDw1m832nMxgkVN41BOmuHk
R33DWdTAnSrR49JkP4dEIQ0DfnyMexGCSmPS1bkePHpEw7HvbntVhkBYWChOM41UJI44Ij1xyy1C
qNEp9GhlL2gUS7WPpNtf34tLL4ULQ0P0b6MhH3PDhUUqGg3MiW5PsRctWm6D0gzaOKw8erOfOpcj
nL9UI9nkRZBDLLAN/pWknn9dkYXNOFNE2AyXOiAZniCgGvFQHs1AS24tyoJb3ETSgw9kAjut2FVH
I2ZMWm8PBwNzz0u2cmfZ1M6L/YYEUGHAXPiNgfkg5z4kd71ydLNhPJjdqo1WkRMOtSQqvVimcxHi
2cNTKy1ssCEcNFTmXjwqeRRfmJPwecGc0pY4kTvg80S7734RMOS51X15c98Gl8KH6Hic4utiMEVm
0dxOJ0hJ7hWMQRjQ0X/dmJbU4O9QlDbhqS46AUd1bprEmPvD9Nrbdz05kumtiyX2dNkCjKsCLgq9
rLzN9KInq4B4YruDDtIDFk6D9ZD3LDBBFzN3bWibQ6AoZG1O5q8S7WGqIrtxL4u3n/IxkAvPR8wZ
ExsVCjZHqctyfT96mV9Z2sowttk0BajhgcX8voqf+ukxaaNAmzbEwoWTbO1218n89OVi82XAaoO6
1bukPMtYjBcg5i/unTIK2qnH1JRs5aDHrxhvDQK4wqCBUnUwqKB/VfARDH0QaswmfW+9qf1WtW5N
Ywif52fvJBabB80csgqfN4YxBJQ/bpnk9C6bDOwFs0NV5HtFmmCQcDcuZhBAgwEvvAEzhNA6TpLQ
9NAPEQIrXNnrYnD8StqDcembsHYnkvlj50Q5Mg/UyGZT3zfqfT0/DdEDRnpfP3WXvgki8FCGepxc
U1QODZ6sK2Nd3yeN3zsBlZFOLRgahr7iVIMDCMdadK8gSiFRhZgdVY2wZdvsoWFbR5Z5XFgnnn3U
sDlAjuL6Pl8nkyhGnBiFuVfq4S5R+sfEGJ8Ym9fX14pfBWeZEw/N6ejtdvG4wMwZMe6nday2mlqb
QIm9d+adZfwC9aFPvJdGX2cMiCRV1ry8sDsAWGnojcYxRWeToBhr56LwCsPalxhYW+uvI7v57sC2
mDpcAR6aKGEIFjbXTj0yEtv7Jn4d+tkvP2pgOivrcH3lFvSAv8VAI3g8zg0k6GEZs+OUmWLte2+t
K4Eh0UL2eUELqnsMWVt8vlFfLaRfqIwfeEmAgVGJnwwmmDghXLE1w5wplRBrb4Ob7YdDZaWABQPm
KT/Q6Kq8miLuM/VIXxddZu/peKwTAo4IbeU5krtvQQlw18GEwbzPB2fzH3HiTbx8RqGqHO29Cii9
VwaZjP1tQQAmJOHtjUqsiqoY//uJAPCvJdoIcsO9qa27eGXK5mYufB9JEKw+xuhwngUhVCt0dTBi
5PL2OZpxUFcM0/BWMzWQlQdfGR/hyHfjXAG781g2YsLl3iCrpghYdvNldfb9i0CQ4KLKkE/Yq9pD
+zMrJf7p0tcaHkef8HOMGUOGsP6FNzROa2tkP+SJz7z52RubZ6f/cGQTnC/N9VyQYElm7cY9mMbI
Po3C8l4Zw/TmWBBJHBw3MFWCOu4iizfqTtxjkBVQJ14RaOm7bR6j3tca9dYXEufTgAw8MUCocUET
1KJhW0vNKjpgrG1BHmJzf7NB4fsouekG2lcQ9Z0bVIa5tqzp2uiAzCDtt6mMiOzyRGB+BihZwLWG
AOvCYN0Bi1QaSXRQhmJnteM91UpZjVciQzTaArw8UTNAxoQe3kFde47Mbi8lAJqO9zzGPOFUIyw+
XyUvTz2lALfwvl0BfN3KrJV7//Nr+/zz/NicuCVDT4oYSRF3P9Fw0MfAyNXA6J5bwwmIoQXR7c89
yEM0YmCC8kJs3UZJxXo98fZR4a7t1ltL/Pjl6Tv/vqCP7c1ZU1QE+sy+wVake1Jvv+/ORYj3Ncjw
DY1ChG6vldav9Lvr54L/e3FLMCoYURTY4TBWUbhPyTw20exQZa/PY1BOiDvLrRttB/LskejmCBd5
ohNZQhZkTGhWjxNkuZj1Ha+8QgYXWDBfQFh01PHxeETdUVTG6cF5rFhk735NMUFGjWX81EsCPl9r
wHIiPhBrgmpk9o6FEe/75r40vXA2hvD6diycEPNUAP8BJyekBqqiqUlD9lpKN1Hn3Jf92spXtb6y
9XZLDFdyUS1Y8Jk84cDbygi+eAqFMkv9EdNum8T5dsqyn9fVWlo3E6ADkIeD7hjcTOdqdSMr6iSH
WiDdB+OHLcndLn7eg99CDQjFJrGCnuZmArBARfZx816g4b+4ue6HtwbQRWB7UjUXUZVgWEOiNcx2
C7KveyCl1kyXIGqWFHB0lY94BtXPReorMbupsxvP2hv1qteCLFtdX/+lbcZLiSecbdx/Yp6zLwE8
iCrb3GdR8UzN7FE3uk3EPAnOYEmNUzHiAY9rTOHC8xDcPiv1b1XWlcitRPBVQPz91kJIYFhWDA4f
PHD3BWggWUKD2UmDyMJFJSMtXFwvMAbAW2EuMtrTzu21BUNVWqaphabE+btKvacGnUFtmm6ub8vi
etnIqxp4yQKWITj3HuMGHDZQe6/1bdCU6yFz/mTjMYKSB3F4jYtleHBlJBUonWBY87xiFQN/aTjJ
nMiiGidCBDVMNc/MoYcQ0/b8xn3Nk1sLcPypfyJAeFVWaeHSKIKAbsJEOyf1/yBQOBMgPDfUpkT3
Bl8msJetvCfHu/09wznP+Ih1lKeRtRUMSi2z1IyJY+yNcr4bEiWcK8nLe8FkzyQILlYHnzhBbGfs
ifI2NWGdbW83JThXTBNGewOKfGLOBSe10tU2sfcRGe8UhwTlyHy9l1xIC7aE6RsmuigAZARTmGBL
epOAc08l9r6KH80XU9aZufR5ZEAxVgYsYKg2qOcHG9O/yNjrhb0f0q/ui2K83XygkVXBuDT04AE9
LN4TcamVxdDBjpAuNj6S6fv1zy84wM/xhh7HC/EJyOe/PjK8PJsrRdnbH7bVB1pmB5WFGTaerK5+
2TULlJiO+TsmHCAGSIhPjVJzsnm2OmWvJnOoDmFRPKjsORk3iUYDx1ipSIi7peT6WDBhwC+BwQRJ
oGOhJnCu3qzXqsLo7O2H6I3ZVmhW1TaLbn4IAjF2IkS4yiNDndOICymsl3Kd3YyNBT8xFg6QSCQv
MD9GsN/JUJV4BsPv3qHdk9nVTzRWw6bPn0AiG9xsDciDY8CraSNr7Lrc1k9ixbRWPKuaM7L32Mro
fOXn5GwSGQyT/17hzgXCAoAhAHkw/FLMF9Khxkz5jnj7GV35jvfdtnckuzO+ppoMdr+w+/zMgDJK
s1ACFOsxqp20NW4wvA76aVPjsabVaJZr9M31Vbv0AKBdtjn9KKg7EcILnthoxrg2ydQeYrvxd4Mq
m3G59H0M2kD+G6BOzr1+viujYllz2eftoTB+5Bur+vv2n29hQjLuENtDsVS4CrsycsaxcJuDN35x
40Ar/+P3hZ9Pqrk06gbfj9zAOVZfb/31mEiDYIe/NnEGTeGSGrx5nEfiRcdJvautdXNznOAAnoOU
Ki5YwF3FtfdyAtyUk9SHfuvYeejVMiapy839fAPgKWBqSN2KcbSiTwQ59ZwdgOP34lAlN6clz78v
BNCtGtnEtDIGYiD6lPtJwSQCLg8ZVh60DcgJIoWuizVAl2rR7BZtdSi96q+2mwKv5x0J5sf1fb68
qHBrcC8INCbqNOJFFaN/QC36rDk0wzs1jWAC0pgAlZAzWVXrckc+7yeMUgB7BHBm/O8nTtDDNN7B
qloc537DPJ/JqB5l3xfcRdL0SmK0+L4RrUbHT35cXyjZ54UDMVpu52RD0x4UFJqtj8mS9XIvCAAs
0sSTEvO5jYsZv/bQVIy4anvIwYhe32mDrGCyJAARAtqHPk+EmEAqi95M5qnJDmn+rQ2L/v3mBXJw
2lDvRacEatbC+s+2O9l5VaWHzl01GCMhuQ0WzsPZ54X1TyIFYVaJz68y64PdFd1//PlCOJDljUGU
Ad/XQTfzV+XG6+vLs/T7LQ8hE8Zv6YBACg5jmjR9nhWaHrI4NKeNRsJRlyQ5L1NSQMZpfN4Ogg08
VoUbofNyN5rVNAUw7uAmZdDWcdBijlTtOkAaFf4ga99dsCigUwHmhpdSL6G2Zl9m9ezGKeYWqX4R
39Wy+T6XAjxQ2qA8jfcQHzFpnPuMoSHogVUstNHSV+Kb7c0vsfPPc/EnLmlKaIpsEj4/p+PaGie/
1Fo/UW3J1su0EE4GTnxTIntRHJhfpqtZRmnMLf888DvXQjgZM4ga8VrC5zNz8i3zqxJO3Tcgiv3r
BrygBS96I++lIeRHwfV8sdAWAaKMJBsPdVn5Tpb4teQqWhKAQiIaRZF2vAQzlRiHaXX62B0wBrN7
zfT97b8faXPUQhESIEUh7EKjzIbb5+pw0JLHMveCOCpu32f+YgEsBGOVLnFKKJnU09R40yFJ7qNN
7N2ceuQvlt+fFwLKOB2jOOrxed1+6/KDHV5fn0sHhTgMNB7oBLHwxBGvh7qamGLZpXoAK79yX6pa
7iOf5gLq1NZSAlNxr1Ep1gGDBFAXw6r5+KNzYzIzPO5yZswHpt19ybTtdVXEE/H5dYR3lomBh8A4
C27D1qZhTis2H9x8cl/AyF/tNCVrNjZTe8XPKJGN07tUB6q4YHPhRXxgg4Sz0bnOjG6QZNjF30o3
jG6cRKUjYjr7vHB3xMDnp2mNzxuT5yftN91EW/M6llWYZFoIy0bVuNYiC2J6M6hcf/YkFib7Pv/7
ibvFgyPymgTfLzzU2qeHJpO8KkQTxjoBH4yzB6gzevRELIJG8ITvx6HfaeygeStXxSF/vW5aCzqc
ihDTLZERK7RGDnWn6X7NAhkb7eLnURIDbo4fQ7E/OvWMjlEj73edunGLR09W1136PsASqIxwNAKg
o+db0Cm1VrZJ3O+QRgUfXerfvjyAgXx2Eho4DZpwrnUQNrkGph/seOtigo7j/O/r6y9mObDFqB3h
sY6L3wTKS7DRNumbxAJGY2dVdwpBr6lP3DvcdVQ5XBe0sFLoVeRsd4hm+SCm85UC+jjDiSbtLrF9
Eq00Segh+zz/+8lZoI47eVOFzw/ZmzJ8mLdSL3yu08nP50fl9PtT0hfDgO+r6rtW79Ld9dW59LDY
Bt7BjjQ775EWomXFthp3okW3Az3MB6uatTMovtI5awxXkMQdC4f6TJRw7eVGbqBikXe7hK21/keW
hWUXSWTI1BHMtrT60rZHqKPFK5KulCz0mK/IRlaL8fnnnvxeNNF3YPxIUqMdv9uN9eAnpeKDG8if
rSZIk18au2sTmVpLhwWBHt8otE5c9A9OdtXMXVSnuypyyIfmjpMDlnlq3sUZmR7GlE33mTZkMpKH
C8A2FOWkHED+/cNzJyynUqUAeVROuqtrar5o9WQT3CaFA3qOAQNrHO/X0MbdmmQ2e6yw9LFfKO3U
+KNrD2ul7jAgkKRzgQktTb6uLSeS3BOf2MDTkBk/EPGqiow5OmgBnBfuay9jeZbGOd2xtmIbBx2p
iW+3mn1fFYMRTjqYYFvXBHUiG7stc9H0m2latMYEmXcANtWffTZj1pZSKU8Fnux+mnkUUNCc/bx+
yhZM/+xnCt5aQ+8RYeh72TVT/NyZxU8Fkz703rm7LmbBF2F4FLy2jb5JwHAEMWnajt6kw0vor44W
3jxoC4vtYFANb8QFQsYTA8s5aTFuttbrXbtWyMGrdrf/esxMRVsTmhMuK8CxruXMbFi9y/rAylbW
ENz+fZRlEVHg0sS7R3B1+dA7KutpszOTh3Tb5X+w+KefF9wbSRurNBp8frIOVv7GJDmBhb3lnC68
LgA0xEXf5ZQnSpsoarOrjZWbhpEjSVNKvi9WglijFElM8P2BrkziD5J4YuEEnP58RzioRZtU5QDC
mJ3ZNHdZhyGMXhtMs3Pzg0FDtKg6eHciJ21/FtlObsuU1VNbqla9K6ztnFj+XO8Sqw689Pt1W/rM
8giOB5Ug2wSliI0+RbHoVBjEZpHWFjv8GiNwW9cItMKmgVdm+jpWEi+oQPoUZvBcD7FX1Cs7G3v4
JjDj/gCUvt478fhukCn/NU9J+oIhGsOhZHGC0cqR+8JSZ1w3KW4UNRpz3R9rw5E594UdQTWD99Xz
dy7K1OeBxaDkphq5Rbbru+HOzCZ9y7JkXtXE+HZ9rZYEofES5V+geAyA0c4FmXmZO17SZLumKvov
U+X1D5g+Rl9nrZI1KSxc/9h1gClNwE4v6R0Md8ySvFKKHR23Hb2Lqsc+eZ0qSdF04ahwZAfSZbzj
AnNFzxVCNh9jO3On2FXJo+auqax1eGnBTr8veBKGeZC2W+L7KXvVvSeWPrtUchxlKggXu8G6ES2w
EKFqm+nFrlfXt/wyXkFLCp4NIGxAyGKJGBgv7/S4tY1xl5i+br6jsqjqYRR/n39cl3OpBm99QRMX
+qsMnl0834l2TnLHAnHMrky3SUhriTdZ+DyAW+hzB4LOQBFH2IhGZ4nbmM28G7tf8ba+tWUAky94
yIKLFEBs2JJgR2Nv9VSNvH7XYAKC8VbcDM78RwDYgoAzRX7mIh7oQVpoW9mwG5ofuvMju/lCBcwe
WTg8EBErIaV1vvr1NKMup0xIlkQkoBuw2ksEXB4ECOAhL1BhqBkYgpUODo2AL2XjzqKWH9U7V92T
/NY+XiySCfI6QIWAI8e9KkAgMjRppQ5LrF2LwZ7wf60kG3rpkzDVD5QzSI+BLAUFofNVmrssRvNP
bu+sx0b96lZZSL0ytLS360fhAj/C9cADDqcBS8YjHEEOMUkbs8TZ1fFO+xs8zoq5rn/10w9wAW2j
UhJ5LxwNSONEQ3hRX9bchyJGEnOCtC4GY+muLP5gW6AM6tYopOGSFRMQc+S5pToW7S7TbP/JY7cy
+GK58H1UPVDFAXJEjAZ7TB6p47htdwA2B3qISUwS4+XO4TxC4EU0GJWro80dENnz/QDLkJOgN7nd
2fEA6ORLm7w05YN7VL5WdA6vb/7CbpzJEmysyJXY6whkKSWSWUmgsFuBoHy5wDIB+IPHn4QihZo5
KqY9NXO7s9TnrjG2Lu390dFAYyKbC7SkC5LX4MkBTJr3NArrVmc5njA1Mlt/tfYmcja3LxWeR3Bc
HhqpkCg//3yEB6sSpZRnCPzOCe3m5jgdoJ2T7wtbUWoxQFwk7XbF/KCkQeZIgNdLZoXwFm07eAlc
JharysDwqZ72u9T8WU7vTfyjqr9n6kc+/rI02cihC+pFvu2A1wO3g4AEXDzcQ5/E01avDDPYD7ud
N3p+YYZqum1eJ7BJtuqbnQVedldk99V3xoJqCgaySvM9enXxfkPL5vV9u+hEFn+KYBdl6Xmdrhjd
bnIqjPl+7pWPKflIlWea8YkPVrub4xc9OVwXu3AF4QCDqgIwUoSVIjEpKNmNOqcx3NC35gNoBGAG
rgtY2k+QEqK+AaPhBafzFR4r1VBMkN3tHKcNWbKtvfqun+tAN7e5l6xL9/26vEWFLI7oBvED70E5
l6e6LMkazWt2xLJeaoWsxmo69jfTb/DdwvMC2QjQJnAveC5mGNOC6RWeX2ASUKqNIkP38n8velf0
cSIyQ4SJZIcQGpgz6AmUiNQ7tX5sYns1TF8699GuXlrWrm9fMYDkPJvX0jjE8FyVojJJF+k6HvYx
M8LZLHU/ngaGwZaOjOqUb7agFWgJeVMyUi0IOAVRFrFKOxmHbjeAMepbQccm1OK3kgzGSmeRjBR8
YQ05KExHoQt1fwQN54rZAEk4OWi8dgoDZjIBK/i9q2/jGZRxN7+YsHYwh89OEVyHQiAdp05s9jNP
mEZh1rZB71r+9U1auDXcz3IzypB4eYhsdI1GkjyenHZHSoKLaRXXsk4nblHi3gB/BjuAQV+OIPfS
LB1LpRh2bZSvwXvnO+n4rPbptp+8F+qUT7bBmK9GqsT8ljQDfg/YsU/GQlGzDH0wUa+73Y464/Zd
sW/lqMBJxRPqk6NSRzuoCALVhrE253Lsd/SXEq9VGZp1wd/gJY4h53hDAY2vCo5AV6MJsznmfjcS
w3e6bxh3HESTdvv28ycUMp/AmfOepHNTrseW9EaF1GTyVfs+/3WrbQFVjFZc3ALoc7uAmPPOTbdC
qXPX9/QBMd0D8nCSW/1ylc5FCFFJVzYuaeDvQQ45BHPpbjEX/AlzlCTIA51793Mj5gBppGKw03g0
i2jKjo3mZGRNsstIU2L41/+Q9qU9UvPA1r8oUvbla5JeZhgG0gMMD1+iYUtiO/vm5Ne/x+i9l253
1FZzQYIPLbliu1wuV506xScwwqd25K3jsxfUD7bxNWv7uDeznd+52VOb0uUtK0j13UebhX1A3Tnk
oB05pKP1BhYZ8IHUlR2PlZ/tA2arsFbXlyM4RbGbAg+NDJXsfmQmm+1lzYpTQcpDZneRbxyqdXmY
fP7gwmkHxvH2Vm9kPCARNl6wz4kwoqRI49SyAISd5ESZbkS2QcPafArjoQliojfzzmPZHJpaYMXE
d4EzyqwfXWtzeCB02s1DMSrcg+vTLyjwBHegjejvlV3TSEuWZtLzU9U/1FFDH27Pd2N4H3oNOg9g
OuHISdOt7LUw9Jw1p3Z+Y6h2/X57+Gu1huE6G15ybkB+3+R9g+FpEaUkiIg7x67KwlxfmkhQIQWO
IhVXlKBKFgZ6M6V+P9Uvuh3XVROD4S12yHEwFWf0eq0u5UiXmM1pU2oj5Hjdy9ygGcTP24u1Mb44
mwCMguMZzxNpHoFbMsTNaPEy/HDdd3hq3R5+Y5lgvPCY9gHcva7UHYk36xNS7oiV+f+5+rInH7W8
O+DWutvDRCUBghCo+4fGoiPTpS3OWuovRTmmp177WI37bN275O5TAYoshJQBbwKEAEWulyLM2gp4
g3fcS8Z3zfdaBdPZ2ImL4SVrbFd2W5sBhtfaV/97MyhiJxtPGRgZwX3nAWIrDt/l5699i7QmKilP
hHxeGFK5+q6l7+r00Z/f54MVMkPfDd33wFWl4K89PhAMwH35ww7rXlEm5Ks5r61H6ckBBfXa8FeQ
6w5hPvtdSAcrqaw+vq10Gw9IEYxHOB79BjcekKbZNCXasZMT2meGS/9ubWiUB8cpd2Kbv47+3tbe
oydcbJmPDCTzlfE1CEAn7MRIbhdLZJZfb3/Q9daKOhd0SkfEBwWact6GlmCiWdOJoo35vs+OmSps
dW3xLseXjEQLDtZApyM9DW1C+yrsxzakSu5l1SwkBWqoE1DwUtBTVji7pn0zlM0NFPOwpWciLxc3
c5aenhY/6uoHbh48Fdx1cxIgaRSPUDxD5EOcWYgfld1CT9NP4u8DQxGI2ZzB2fDSIe7x/A0YSMRO
iFJNwEyDBVLFUHXFYw+uXQHJAD0jVAqeirQPs+OyzNVseiqWxzlowsHZl9MT/vXsY1XSmFaRNyb2
+pWnKn7LjaMMPiBRLA0/DhEnMf2zyEzlmNzp/IaezODJoftiLSMPjzf9A2p9FC+QTVHCqxYBCmTX
JFG2OSE9abfYqCbO0nikYZoeaRo20905aAt2/a8gyV0YTaet7AaCbCPxm/f9w/1n3xWegqATR1xL
1um5m1pzYH/O/kj3s0LhNpfJtbAdKHRDSEL8frYj3TygJNzp6EmzIvRl156tN3RqrFSdJ7f0GtEo
pF0MJF2QYbsU4xZ22zAbl8fCYy+IzSkEYcXthdqcyV8RV1n02ijNyXXJKat22O3aTPwimtIdUz6q
r50S7PiZJOkiJ+mSzrkbkFNghAPZs2m/oCntvR1vxTE9lyKZgq7pW7+afHICifE8h7Uqlb45CwRu
EOIA5DPwpC2huj9rupvTU7pGFmLiPKzKB6dWOHCbGw+QHgK/AO2jwOhy48EtXgPx4GBX0Gvczb54
/AGMf7d3fssmg65QkPoDVAVRlzLw3hmtxWmqE1qqGcV+UiGHt1bqfHxpDlWHEtHV6KvTGnx2QABc
II2QoV6DBlp4eyZ/wnLSUxdcqghdI1IOEk55uZqyTAvPz+oTYXkferP9H8t99M8xI71BBcdYH10g
96iVH6pmCIfWDnuL7Hrv3gJDKB8KU9HVGyYHUV45wFswm/ouQardTHedt/dVvvCGWsARBgMLwtSo
s5WJXijlY9s6ZXkyWfPcpOkPGgwPJS/ufv0AuoFwIWJrAsMhe/Vm2QNVTnqIyX+8OSo8zYbeXYwu
fj+zncXadahS7cpTbn6k3klVEqEaXlJriwM81SGQfwrW12Dnss+3dW1rC8ASADcAHqWA+F9+/Yz+
btky9OTkjHA1PmnOp3ureIUSnUuQJrCijM3sWyHB3pX2bn69PYGNY3kxvHQs6WQVxdACXxq0x57v
hum965C4q13FodyI56AuCKFM5DmAxpbj292w+g7tCTm5wxPh+UOlNfGMRucFumaVJ5Tc/4s8tEMR
OBQLFcrSldxP6OfBrYKc2jIPQWz86NFXk3/U3F3aPJizKnq0pWY46eiKhg42yHtIL1+y0NLhaw64
LNmnISAvt3dpS82AgxAdrAA9uroAMkOfSj4x3PxlE1f+u75KVvPltowtTcAFJmJfwrmQAbV939hd
DuqUU+MNUYMuzen0CSDxiFItvi3pejaC8xNYBVGXLjCll4dmsrsAzxhcZybtDmb1eTQNNBH5fVvI
9Y5cCpEUYHG7AW2b4ckAFR4x65NdqyLPqmlID76Up1pvc0hg04yY0IcgiNy6UcQ7VEIkB8Pt+8qt
Mvh8VnfMm4e1fqerKM43RQAkBKIGdPZAjuZyO4wlW0HJg+3wtP26GuEMupHAvPv1je04E2JeCuFZ
0CDvBSEzeS3yn12qiG9vTwLvInEEEUST1mklttPqHOukmTTqyhaEKQBEDCp/byOAI+bxv3LkAgC8
U0a0YoDbOnwlY2jTuGoPfNj7+9mL+le0ozZVFQAb8J5LkdL+OOa0FuBhIKei6kOy5Cj6eZjKJw1R
VWAkamPPQM5Nh7vNwaVUacMsPq/DzCF1ElyLcbMcPRba90M+EMRDoTMIMNFN8qp12dINXjbUGpZz
zkKePhv5j/vNAFqXBnhcCgi1nMLV7K4e80JjeJrloZF+THOFMduyM8g84ZIBYgXIUGl31nRGgJ20
5UlrHtNAi/1qPNyegrBUl+6sDRsJJ8kwkE8DU5B0dLzFXNHAnZ3GIWY2i3zy1AyPKymioLh/MiLN
hTgxnuJIbknv5LJEJYnbzNkpM+qdlb/zVlcxmY3lupAgTSbI1oUNGiTUz521a7z9vWuFnBxgaUAG
iCZFcqFC1fWV2Zk9e0HbMMt6ycuvAXtxizhVCbqeBxhn4HULkCg8Gls6Hg4w/97sDOVLo5Wh42qh
5+1uT2VLAjLaKFpApEckUy63fbKtwh1tv3r5AArxkKPV1v9tfOmCBBjb1liTVi/2urPnYzUrYt2q
75euR9REzAgP4/tNfqR87yuW59rgg/XLgYpaKAVHh1jJ4LdGq+PU1eyF+G+t1oUOAQS/UDWu2JjE
uRQ5cNRXvOpKo2EvWhDWP9zXu7fgYnTpMFC79+vSrdgL+DZWvuvtu9/0WCMQSQk6QgQIZLj61M7Y
36BgL+gV25J4UfHBbO7B2fjSFltGOlDm5OzFQ0+7Cc5DVKqCnSoR0jbzVUNqFQiMF9PeB3lc+AdD
1W1OHKRL+3qxSjIuikyM1x6gui/U96afC5qxn+wWvUmcvkl3MMfr8faui1W5koeuOwAGIxuP7hOX
B5uDDkNbUW724nCO/tYkzvihdn71Dg0r62u33sujC6AU+igAVQlhuGLl9zs105Kgoz176bS3op/V
HBzXh+RSgPj97Ak/jjmzzKaFmnWJ2z60s8Koq8YXOnI2vuPwrF44jnq6HtG1VQkMvdaxy++XLG2d
kXYdAyxQVsaNFU/BMxvj23u+MQXYcJGEBYUcyjglY1ulzmwtqMk5IUgIyGJd3m3MQZeLGCTQEii4
gb9zuURentVlVmbuyeyem6OrqsoXn3epshfDy37B2jSdXVHNOdVd8+zb2q/AI48gvIrx/Dn4E1Gs
1vWJhL8GFhEQ4eNNAPt+ORvWspEbY7qcWJx/b/L9VEVLoJCxsSOo3xJVUMhDwTWULvAS/NhB70z6
iTYfOd9ZKkCfanzplLdd4ZlMw/i5dWqGj6al2HGxBtKWwGkW5BiomEQiXMg/PxREuG/MnU5VnVh6
1j3wonsGq/Ev1Fj+bnn3ONpD/hjkL7cV+WprUMsFOkwgB6Fq4JCRtiY3Jm1Zc3M86QMJazt0ujzU
vS/Z9PMf5AA9ipec6DkpT6+zRq75Osq5C5Rx91NctnFjNyqug6uTj1mAydoUaALwxcpB75SPXluS
Ggi76oAUV+7FVnOv8YIIUV0vuI9E6l+6I1HbOuYGiMZPaA2+RsUYL3mwKHThSteEDISaAyCGbLBn
SG47mXyG5l42oMrpoRyOX25vxcboqMlFL1aBgbsm/PZ7MIJpS7mcUGo+7bN2938a3pI+XpumqWcr
hp/9J+MwknvdUNQun329XBxDqtRyuwnDD9o+2zn2/duL4ZFiAhm6qBiTvp6xBtUXrrmcpiejPk7Z
w+3F2VDQi+ElD5GZbjqlHoZHEwfff2+T98W9DGDA9gM7BVIiAFxRSSc363C1AmWodaufij4Ny8cl
UOH3N+YAAcDW4TTjIMix0aHmZjMvuY7K3DTMNCvkZRtNswoMtqGm6PSJywKIU1uwwkoGMQBCC+dZ
P5Vu3PDYV5UNbU3jfHwh/8zg8kkPmpxj/F7/UBYfq3q/FgrP8A93y4VRx14gXyn2AamWq+pJsKD7
KMW21pNrVvl7x1hJbPYmi9N+ynLY2j7Je/9g++NX3C3zz9ZcCZyJWW9pSKlpnAqtqCLbpoa9A3dp
Dm4En4ZB35MHkmcsAky2es77vPiJV2vAQ2rrs7Y3wRQaj97sPvqrN+2n3KwOiAOgY8hSs28o+2cf
impuOLDv6/Ds8aAPe03LInAu1C/UMvvhsXSaOPDaeLCW1olcffbL2KuWfp/2+rIjS6YleCtb+5EZ
+QGN5Fnc6HOehxagEnv0j86+mzyfk5Q737R+4qEDsGVI9Glcd03vAZZuZpFucHZcg24loWUS4wmV
uFo4dOvQRJ1me6/U76rDkJPu2FEyRF3O+qSpl/VnZlvTuzpHdTst1zHyCyOPfK3X9+sUdCFKItzX
0idZ1LG6D/3SmPbocdCHA4qRfuizB0KU2rVP3GrWOQS5UhotS+1+QD8S4wf1fU6ihi1tAtuvo4+m
C/4wkM30waeZcLJvvez7YKe+CpK+qYzAkaGKycINKac3AK7KWp2mK/Lau2J+yKywLRWQjE0R4NdG
Y3EwrvkyKDF3qtw22nVF2PGA5Z/osVA1x95wJkTXS9gF3YNPISNZMpSCNRZ1VuS23Mjo9lR7dsyk
4vd2lBAm7lyO+I6zo9ulbr1S6q4nA9X4P1dVC88NywPWVQs8H6DeQI5bMtJFTZBE0zrUQrbRymKA
2W5fAqrxJVe15f4A09N7J4qO2w44AZitcCD+lNZJhge5MpC0C7YkkQa4XCE+5GZOXZKeuLFmbz1N
06T0vTeGsqvXckJ7ImrVJso9kbEJy1Fb96KoIwyI+S7Nq4fJ1KOp1X51DlrbLP6n29O/VkQ4uNhC
QHxh3PFwvvy2bmX20EyFfbJssMygTWmxS90ft2VcL/GlDPH7mYag8KbtOgBsTkYRB895e7eXgOEF
YhUBPRAxy4wLvtVYdc096+Ry7bGPamA+/+H7gUcTlBRonShf4ppdd9WQwUxlcJJ98zQSxQyujypm
cCZAOkITykAzgzv2aXV+gR8s7EgWthTVgKqw56YgAKFB5oDQyBW6bbJR9cLS1j5R/2XmByv9vCxf
fVPVam1LqaDpgNMIl+EK1OBOzJxnxHpQv9yHefdIAL4l3efbu3L1bBaETaI9Ekql8cSQ7VtL0eSn
67h1WrkVr14Z1vy5tR+M8TOhv26L2lJgwCkBtAW2FZloyQ/ta30e9HE2Tlb7iWsfp8Pt4f8kGS4N
BIjaMC5A5PBOrhI1zOSFYaSTcRoZD4PlN23nA3IrUU4fA/+n2T+S9mnWs0jrvV3TvOPDZxSyha3b
7dbqZFTP8/BctT+sFf3RFQ7+1k7+/TLcJJdHd+1H38oCzLwgH9s1XICGnJLbs99aXFHujhJ+uJbg
lLsUwVxOSjJ3Jjgzjvrybv14e/g/8Qx5ceEa44C5LqrG5dtc10fdhPsGnbf0yKv9sDJZxEGASI6M
9ZG5sLjV3ns++CKzeJr3rPH3RvErBddMVn+rq6PZHTXV0+N60mBHQHUYHABRiCKHDT139d0egYdE
J10UwrtS3DnXB/1yfMnkNsZUkJ5g/KX9PVvezjaH3cIe/GFSCFJNRN69NrXsZoYgC24YGNhpsSou
6M2pCEcJ6gGMnrx/uch7Z6imTmy7/ghKtpehaR7mdvjWcRUeYEuUKEaGdQSc5orCd0SgIS3G2gVX
2fzsDtmh75DY7AMWmWb2+bZeXp8sU5CN/68sye+oU+p4hEFWPny1cJrRiLlRxZO2NgeeHyCM6DUl
+F4vjxYN5tlOi9RJWg/dWYchVPVx3JoESPGRXcYBQhmP5D1UOUEbF9w3SW7zUIeVb9J5h8Nze6k2
pwEUqGhZhgecDMXTNL6sFDzUSQDCbj3U0JvptoDNaYhrBA3F0EpHjsC6xO5TZ1gxjZGhxYkeU9J/
GjWuOCvX+AY0yEKs93/lSL6sZ04+oJq6kxR+GpUCWl4aO6t9GVGfznbTNEaLXod9+dXyv9ye4cYS
CnYDqBviZCjmlDYqMEjuGJOrJ22GKEEYGPvb42+s4MX4Qv6Zi5dnA3dbjvG1MbKC2KZR8XpbwsbZ
vJAgvuBMglfQoMgGSJi7veH/VwDg+oOoihu2lskCtyxuC4B1EFC8FDLhLaP746wnnveB5R9UNcdb
q4QXJZQAp1Iw8F4Or2Vum4/WpCeBhbZv046kfkhUudurDBgSIOdCpCByOjfaoKeYQ7FWoZZ+Z0sd
ee5Ho92T4ti3im1RTEk+Ol3nTYZec2xL0X7wKvfNn9tHv8t3t3df+BmXl/jFpGQC6aUDpm5eMKl1
emelaA500ov3ZpADiaQKdW2KAmoG5ftAa4Bt/XKTVlMzMmugeuLS30v5upplPPPpUGSnqmGKmNSW
UsMN/wNuR/W7bNlQrtWDurLSEzBZxJX+lgq3BDeO8XZ7+bblwNsApgJVaoGkeF4JbjXdHfSEZQfD
K6Ka7HL7xSI/b4vZVAbh1Px/MZLqLfZijubQ68mY5VGpFX1YOVo4G5liOltyBGzHFazfQABJ1gYn
l7hZWxiJ5x8zM27WMPh0/0zOJYgvOLM2Doq3DcTyjGTwgNerjn0KkJZiFlvG5lyG2LQzGVUVrFW5
Qga1Q2+JSxVlzuYq4WmPBAminVevlmxBRNVImZGs9hsaZcKLCSaF/m5OAdSfIjSDt7ecfymzuQ6m
vDKShk3hdPQR2bu9DyoBkkaZlU6dcuiNZHZex/3QK0jErgv3RfXA3wn8+f1sD2zmdq05ttjnvnrX
In88jAjHWd781Wuno+ujZnKtDikfXsvRi4mGXr+2t9NBw9O4dEdtVL7QCr0SCI9z9E0e+iJmtFHA
LzcXAU8kQS+DNZbzzyDrLzqnCYxkynd+FgNz/Q+L/Hd82YZnaEK6pNQ1ksI4kOKhVVnUze8HRgZQ
cYTer5raIivBsik18f3uZ3/49Pn212/ZNttHfA1/ELCV34/uGrClqzJTXKoPKw+ixT2Mc76b5ym+
LWnrZkXJ7R9+K9QYy2EAc+wdK+t1WOuFPHhBuTMq52Gx/Wg2tDFcOApGfRUh/ebszmRKt5FT+n2x
UMhEgizUgoe1emdabeh1v27PbdNYnMmRniMkdcuFtaueLNUX0HA4zrcs+4eXHOjU/q6f5IRORj9A
0SADL/L347y8Hw0kxRrkXFIV1vJPQkp2GM5lCZ08O9glHb10mRY90XkRiwaJ9Mlrd4WLrgdLs1vR
ogXZhLjqvtb8S6PDL3q5vZ5b+4amnPAf8DRFREe6cQe9Wi3wGmE9HcR0P4DpH02EJ1XTpy2NRLsZ
OCtI4uM/SYpd9w6yUpjlnL+n5EM3vNemT33+CZQ6O71XuHrXrOAwlufSJGNMWivlfIY0VLk9Omh/
UYCih9ttBB9mZ+jNQ+tMx7poYr/rIt1fv3HO4qHNjrplxGO5/pd1fjS0rcI8XmO4L79LNuJLkw25
Jfbao3UYBL+s9IF6iHyMoc6OOQ1C3SC7VFWXurnDf9de9hNz3yyKtMXJNO0lbnL7iztrcVP0u4zc
2x9TYJrOFl7ujTUAEOsyioMzLPtq/tjMcd0eLVVp3+ZleC5GOp9ztawtegDpSYqefcTg+9RlYVPW
T0aXhkuGCswMFSvFcnIqth9Y9bHn7uPSouKflHuSITcI2DTJaWxlLCSEd1FbZsfb52rrDY2268ia
gdMcReIyB+5cNEFPAqHy7LGu0R1R2xv2w9g9LR2qgsv0KW/he1ZtyJECvS176x47Fy1eDmc2xadj
4UL99aTrd/SRaLvbw28eZtC7/YlUAjUjmXoX+VoNzwGYLPY7gJNelmNYEGT0h28Wf8tzFTZkQ55o
VgWWKjwKgE0QCn42HUqnoNcCgodiuqP1Xv/d8MNi7R3jU6YCGQrLIFljPKYEy6WFEjUwvl2KyhnV
AzcvsXLu8rvz15CAg6Pyi5Of6qjqmMoYUM0915b97SXduNUgF9PDAUJuS+ZlAto+79Iy15MpO7gk
dvLIUjVY31CKCxHSxYlg0uSMNqamzVVktK9A1t2vdhcSpGNZ6FPn0RL75IEZCSwY4Iaa/o8ipNuS
Vdo8mwtEpPSl7x+Lu1Gy6J4JC4ZdQAWRqOe83H8zyzJWEoY3NTHjad0BExPfv9PgwgMAVBTTXuXo
hsnJRxpYa1K19jc6sxjowF+VEqG3pVC+gVp0RG6Rs5HjaKTLyVBSb0204DFwD61WhCsKhG7PZeNm
AX/1XyHSbmgVrDASRWvie02o1Wj2gSbcxhMtFAZHNRnx+5kBYNVckYDamIy9y/soKFHvpBCxEUwR
DVaQBwRCWuQCL0VwBKXrwQ7WJDMeFv4Il2v6Mjt3gynA9w24JmK3Iol9BaboBjf3Jn1NFuPQdQcg
VRoV0HDLnwShOOpDPUAZwaMrrRXRrR7X0bIkxDSPqZ6FBR0/jEDrTMTbTTXw5oZ5KPvx92D17zxi
R1NXRoOl2rINa4PPQO4WcSnwd8vpej2YNN9urSVxI8JoBIbB6G7duxAg6V5u2BMgx96S2MAgs11j
f++ZHpbdvcyVUG9gB1FaguIupKOl5Uz7rJmQnViSFayVYUAV1mDLSwC/Od6coCkAJ7FcSYjk2gBe
Q22BKzOBLJgcW6uMau8dtbQ9yuLCxXh2UxZ2zkfd+3F7BTdVBbVw2CRskMhPX+p81VRmT1dqJS7r
ragwjcfO8QYw6aIGYenoZzBE7DLDfWAOPKre+9mv/HkN5i/UzhWrvGFIYBFBhgVkh7jipdM3piZF
/ES3kt7dD/4Pr8mBZNpbigzrxhlHUgPpH9Q2I6MlE7RMAFGuLTWshLCncujibinA1fG7qoMISa3b
i7s5I8EwBWJNFwEn6QligsTaWkbLTvz5w5q+ueMHZgCoRlQIhi05AJwCloGk/0bIojPtnDEOOaTf
2c5jX4doTI+6EsVx2zrPZ3JkfG6/mMybUMuVzP6zV7TheHdHChy0cwHSzYtcAOArFgTo9BGFgUxV
TXDN1SQEoK5dAJih7vLuF3MO7rNat5PaZPqhd8YubIyxCJGQLJ+sDCGrdO3bQ+vWb2Y/GyFesU3U
I9UbBvmkwryJoyX5mbAoBiyKaLqG6PDl0Sud1KpzbXaSenhq0XmlejIGxWtzWwSuf5FTRUWqZCDH
YciQFG6cxO2bN2ZnT35Qg13a2d1W9E3FAKz3f8RIRmSmWb4OOsQUNsiK/Tnm/xBaxVr9lSCOwNnt
Xxb+ULhu7SQMDZF33Hy5PYGN1wXY6QSNFvKO1++0wljzomoMO3GH2Enf2QX8pT2h79B0Uol22NyT
M1nSw2zpOW4t3JdJNZohMyO/AeRWFb3a3JEzIZJujWO3kP6PkCH6pd8PFMcxClBCBiIw+MmyD+MS
5B6nIofBwV5btfZkesvD7R3ZtGlnIqQJeLOpV1pb4KTmtf8OZb595GrgEe9BFxI2dsX398vzkH1w
gbbGRaxLtw/gNL076hXkDXaMTnWhZY8ReiLG/f1lCFgwAywxIq+KriOSkfOWhmtB09iJ1h4bcjze
nsfWxuNqw02AZxjo3aWjSC2XlaWRwYSyUHsrVawHW8p7Prx0Dqt6dJdCbMtk7xyKpuRPvq1AcW08
v+G3/p2BdD78rEzRfQ8zyKoDoPt1hWTFsdJ2IOGsQ65io1FNSNIzNGUpM1CcABLU+AjGP8+GAdzV
4famiEFkS4/mQZYHVpU/RDSX1guMTfZQWcROCvoyaeijiirlzPluWl8a/yOFGbgtbuvsAIUMQCOC
CaJDy6U4cLt2AfitbAADTFQDfHEnLS5mgo6Mu9uCxEDX8/orSFq8FOT8rDUhaEFZ4GNP+IcxB4kX
zdmXEoGV2G8tla+zqd9gigCpoyH+Sue0Dvq5oZzaCecf/XxXjAqfbXt8G89lxGFQbyadzppywb2z
2omTHxoWBrNiybb0DSxxsACm0HH5fCKP3/qsaczEmvdjtUd2hDLFC3Nr+89FSGeU5fPMUI1kJjl6
cKwxNx/rPKK+Qsm2FgrsvgboFdB5GPm+SyUb1wzk4CCTTyhIo8LCsNYoGFoVZmtLwwSnGegu4Lfh
lXIpRS8ay+J9AfJBw9oVq/sQsCC2Fg3P1bzbW97dvb9xmyH2JhiJQJB8RR4zp5nm1gbyc+gSmr9O
qqfe5tZYLjA7AAIAJSidTLPrgnUxKFpzLln6xSu5tevqrixCZ7G1KHBm5x+uA0QbEMgEawial0i7
NK9abdhWbyKt/uQ1z47qOG6qs8CIgYsKJbqO0JIzv6xDJVQ1lLqZMKOM2xykKr8MorLRm6sGmCMe
UTpwgXJcpvPQ86WaXaxa44T66sZWqu9t+sHqFe7yliBEXxGtB40rCg2k2fSTGyx+gd0fJ4NF1KGf
zdnsQ9MA9MmixhDdbz7PxUmbMziOS0q0FUlG5z/QErISTXT31fTZCr7eFrS1S4LoWIQvhJsrGTUD
jwBqBRpy2uNXb/6WrvtORQ24vXR/RZiXitCaKEVZJ4jwuoci2DXrg90/GKqmy1u+wflEJHNgVL1P
yhorBrzzyvfZu7wJZ+9QpKH1O03j26u2KQxKjWa0SNQjEnw5pabRzMHScFjLdlgedJc5L0TvPTwQ
SuPB4QHSNm07uzFCrASdy1N0HLn9AZtrCr4OeA7IzYL75fIDWt+nae6XZmJk4/u2o995nyJVhABi
OKUqZdzUkTNh4mPOTnLWAjm7aAyWr9t1PytyVDKkitMjewuijhs3P+LRKGq8lFA6bK0DYVsn51QU
z26teDJsz+Dv+NIMGDXRZVQnZoIIW9ibP7vquPwD1Apu+18Zkk6UC1n7YIKMPl15xJ31FZpvov/3
9Hp771WTkVyracxGYrg4T8ADHRAxDm1tigsV/55qS8QRONv0NueENzakwL4XYdd7x7Ty/8WoogED
niP45woSX06L1UwoV4Fixdl7TY+691xFqrG5WmcypNXy0q7RNHSfBWjnW873g3Ecp9//sCEgTgE2
TfyVs3MsqDJq1Fgqkz1W6X+1XYT6nCqcqs15nAmRrGgzmMwYrBTzcD7oXRASvrMLFXn05qafCZGM
KBnborQcCDG1j4K84/7ogCWwJOjWIoJaYN28VCoU+k5ox+ogkFsjaP026yqn43oC4CQDRxy68OAu
Q9T6UsCqm0AYaIjhcrQScMNqUNHpbglAilm0K4Cfhq4ilwJSY+GdRh08Aoi+8zm6FayKR+61aUdq
GUVaIHoBFYwhMw21nK/dwBGItJole8pm4zPq8gEDY/Up6FTF5MIoXRpehDyRqQdFMKI1Vx1ys3Sm
Lh1LO2mHeKX/ocEpqAP07BtYW26fka11w0mGDAA5EawT6n1mTvoOjBZFN9hJ+h5gi7RSGPjt4YEP
FV3E8PKQFJcPJshcCd5mOn03lWHRv/zD54sMIAI02H05F9JVU+poBcqD+iVi02Ewk9vjX59urAuy
i8jxiBpWudlB7jHukyB3ktZDQuxYuIBjKgzIxhKBJlh09UAwEzArSXOdGvXBLSqTE6PkxqemCOZv
Gs/t4+2J/Hl2SRoF7xgMtKKYBo6JJCaoDN8fhsVINLSEHBBFB+vUG+ce/JIvrWOHPi8PXfHY8w8L
CMfW5icbFQdoa6LAaIp8ESp60F7kUtVAPtNkjq3pyT619UMN8uDbU9w4oKKv9/+ML+fk1nrNRt0E
3nkxln3W9zte5aHZabs0vTvigOglwPvA9gKNjujC5UycZu20usLdZffL7hnduXa3Z7KxUia64uH6
tcBPCEf2cnzDrkhdzMjwaf5/UzKqsIObw+PQQ6WR57/Cy4JmozRsIGkSHzDj+Yt9v8eF7PHf8a+S
ThmrPLfzLaAGfy81GKOBmuOKzd6aAy4U0Z8QNIvgm7pcos6pClQczVZCcSaLb72tesFen3ykGpEJ
R3ABdgXH/1KAPnBrGBoyJRrbl8DEFGGRxfduM0QgHg/2f/QTAlnkpYgsT9nU2KDOYORzmpOoHxQO
0PWJgACsEEiykKe9aq/njQ7q5jxtSixW73FJRW0d99qe+YrzoJIjfj+7RBpA6A3KISeDG99psQUi
ptQ5lsoKt81NQT0G8AmI9V0Vfg+GWYLvz5xQz1LF3aD/mEYvtFwV76xKjFC+s/mYiFYuDjGmpBrs
vdXRB9bU332Lvd3e/61lA/8Hkueon9ARKLkUY1R4+6/NOCaEJJ5VAHdVhsRZ4r67H1mOpyCcI7jz
MFdXdCCoPRzcwbOGxHEPlfNxCo5uNoQ+/TRnbwv5entaW6sHIAtei4icW1fYi94ZKIKD2pC06zH3
EkaPVq+4SjZFIF4uAgvgvJCBByhENNnY0jHJiR02OpqNa6Hf7P5hHh54NdARF3TKMslcPxY1BYfb
kCCwZPPYNkLHV1iArXmgSaAF1xtP1KtGRHquTblmQ59Z82lAqqzSP9iq5NWWlvlAFeEBhP4PV/FR
0o0GQx+kGdaYPnqN/RzUzr6ZurhxfIW3d+21woMUfac9ES+4ipUW1GsQmmE88dcx9MqHudiB5ze2
5k+kUwWzt5buXJb8ZOmCYQbkkyf2jO4gX7oalBaqLtLbSyeUDIHfa3atLqcmT1ssXca/oa0KJ4/N
GvmqgLlKivj9zNo4RoZGawOk2Bo/GNn0p9LHM5/1XgGkub4zsT3QM3DlIRd8xVQwZ2OQd1bPE0T9
0T+0DdmiuJU3N+VMgrQpDm8CSoKOJ531g9ePKQFkX4Ur2MBe2UDooCMezg2OpSutV5UOnc+Wiicp
ea21L6X5uFJ3Zweixp2EWV1FmvnYmU/d2Cqmty1aYBrwFofHLqea/MzPyeSZMwBPzdfJsx7RI++F
Nu2H1bd21upGS2v9P9K+tEduG9j2FwmgqP2rpF5ms9Vjz3jsL4Lj2FopUfvy6++h817SzeZr3fFD
DCSAEVVzKxarTp3zgL574tuAt692+/W2S/p//ADwHYIyEB1xclqYo7l8nCj2its+V/SXPo5hy/aN
dkeGL26+G/ix1x9N4935IMw4Wvz+r1UpHq2WfumYDavQGPIbhERNuGR/JdaG+1AdhHMzUkzX5OVg
5Ys9nRr3za6+8nrPASp6N/k3aFDOrciX+1JbKRFWQIPqpzzz042mP5UXBCYK/DRgeQDMXvz92Xlu
2QpS2mXCJmlzHpC5C5O1PGieu8tI8lVzki+3N4U4VJcvOwwIzzpxg/zmG7+0Z8BDLWm8goENTHK0
udNZ7Q/znT7RkKI5paw37kWVG0GPGjyiIC8FNdelPY8ZOUhbkvnE3/L4xdxicxLPwKvhnH1e2gVl
FlN3rPF5wqFDmoZOAmpP6qOYBMI4n3ljSLR3l19FCxWeWoIh5/q9ZbRphsRtUp/M+sWbqG/muywx
Ap693l6p65kTiRAo6yJDBdZaQ9p64DisBnAkVafat0EJ723Swl9vPXwcVTAUcRFTXBGMgNu1mvN1
qU7p3tN39i9vQSVsVx5uD+Paywsrv5t+CXJc8kMe7Zbpmo2wUoA/1jcaiFpsLIhios4tyE/5uhhL
yxUWdHcvyASt4PYIlN8HUQISIShQQnj+cgunndENHO3RiB+fWWAkG1kj5TLghjWBdkCDtJw1Wpm1
Tqkx4fPO4rNM94vxq6aFuhfWeB3dHopqMQwXlVxA1AGwkBN481SCaiYtKvSHfHLwjqh2QODcNnHt
YCyEjeiGB8wOhTUqTuy5Qxstp0jHqT6RrAj14b5b3yx0DqBfaZdVe43U+9v2VNN3Zk/OH+T2MPO5
7OpTQ0dfL0Heb2WfTAatQcLZManYVkihmkM09SMNJ7wAmCAuB9jbuWdVJqlOOckgNJUjQMqDpfQ2
xqXadSL3JbCjIJqRZSfMvHLZkDk4/mDOuAMvw8Y6KYeBlwTib9RAwSp8OQxtXJjLJq06udQFDMb5
qVdgGJ3jaatjSJFMRB4R8HMdHNL4DxmuZMwULiDNa1xxpd/zO625g767T2xwcWtH277r2Od10PEj
ap/OH8tq9/4dcm5fjjPNbBiqFfbtgn9vTf2RxXnvA/SwT9oqMitvA+iumlnUlIFzRz1e1+VWNprH
udstCRhcy6ByWgRZy7HZYulTbY9zI+JYnB2zdSiGLpthpCKh1vjx8+05U3weewI6TciewOPJPq9b
jAElaNaeLD9DjWrLDyk/j49Tkc6CULmYwrNfn3plu8bVwoFiTPxu/FJ//YOfL3qvUEQAuOg3++7Z
91stBiVri+/H/JUdSP5y+/OKFUZCFNe/gaYrE91Elz8/jnUnGVjOT96Q7m3S7gr747jl2FRzhAsB
SHZkLRA7SX6mnHjXIE3GT3nyvR8zv5/ff2+KG+dfA+IHnE0SGTtrRPTET9T+0pi/PP3T7Vm6jtBF
Peq/70uzlHdjCt2ciZ8WFvujdZjj0LMgavZ224ziAgBQEPgkNNsh8yqjh+qJjTXosuoTI5CunVuz
8UGpfEJh8Us8um9a0m+cDeXqu0BFQtIOLk2+4dAJUpe9q9cna6zRAzmjyNMkzoPmtVva06otgFor
UlYgFkeHleS5lpo3eTXT5iTI5D9X08YVoPo8+EaAUxRM1Fe9QV5clMy1cUoSrvP7eWHzMyS03t+T
ihLomRWxTc62WZUuI1iRsc1qot0Xk/nEhy1kiGIgQNSjCIIoFghvmRjStGM9HRPan8i3ubufq3en
QoQi13+fl5ZhbeBg0gyfH+wwjVZyuL2Blb8eNRCQZggEpFzuhk4vEjoNPp98M4evhrbVKa7Yr7jD
EYqhWRAYO9kZ5tzVmnQphxMBLJmgWl/WobOF3FINQhCaCwiaaKsml6vsZEQbm4kNJxCEB8UuzrZ4
WxTeBJVbZPGRWRBZaWkR6jpj6WDF/WmxH2Z+n80PC/DpWypQqrkC4gZ5XAi+u6gbXA7D67smyTXM
1QLS46T62dGfFIDu9y/4mRFX8uwjoCy1PWKuOuutCYZq4/JTjAGdB3hyA7grzrVYqrMDN6PrqB2I
3p20+JDToF03Hixb3xd/f/Z9nROX1Ra+D206DeznRrDyDRer8Ol41EPHCtg4EB3Ly0BTxO+zW/Sn
Divc6kto0jcISs/VczJ8efdiCEENF7hTdOxe5TlJ1+rDXPH29KZ7p3LZmKvrYwGYgY1nnQcNOZRu
pKrN0HlWTzNingBm7o5xvxFqKj6P8AxXEFoDDYE0kZZipRZPq9mAB0/8FpwT7xZVFplswQUH7S+8
suTayUA0Z0aVCdCS5Of9mP793rn/px0H4BXUl1Fevvz55dj0up6P1ml5KrsPMd8IQBSzIxBK6DjF
UxdvKGmjmkbpTA3AxSevpHujWl/Bo7RRW7r2SjZgb9iiiASR5JXTd3lldZlZ6cALtn5qBa0Xxu3R
GjYitesTJ1qHUfMFMhEAE7mtccnSnrBh0k9un+xKe5c7ZF/Z7yd2gRVcoIK6Cu5JRvw3ZjO7sdZQ
wFcmv3butGXHlxMxNzKeqikD9QKcOCRmENlK3q9ObGeBOCQ91Xp1JBZegmtSfkCOFZ3d7vtb1JFZ
hVAOQPBw6ABiXO4w103SUos77eT4VfsljV9vb2DFwqDVw4M0oaiaYzCXn0e/qdvoDXdP2di/DEUM
Iwb4TLWX22YUG/nCDJXMlJa5MKdxT4zWvr7647yxJgoDNuojyAGiVHHdFjHYPbQDdRxEs/1BP9Ni
4/eLWb7M0gq2ekBgRBYNbxkxjWc3Rmzk1K5qap1Y+SPp9/yN1I8z3ZN1n82/3j1VWG/Bh4HOdXC0
SqbQR9hlRQMS4GZHkvt8Or7/86CPgM9FcyQy9lKYs1pGuo5Es08V9XPUT7aypaqFOP++tKHcjOQL
0TPnpH9q48J3k62mZMXpQ1iD5BXQY8DDGNL8gGXHq5w60U8V6Kkm0HkUae43nAXaFp2oYiiAbSGm
BXM48uQyEVZeaKxbeENOYIwfo3jZKDNtfV6aqZE2eaYVoPcsfCcGoX/w7oW++PXSkeNG1hI24/OZ
FeZpkL2fDxNdQohl0aInYDeWiIDOjkSTD9aaJ/l6YsPzYEdm8W3O3++ccHWLHjocOvhbaakXjUOp
o24BNs5dv0MrlbPcm/PGMoiPSEcbUSbiD1zgAEDJkVpqkmK1yxyclZDDLubT3Bm+M36+vRhKIyA6
wf0HmAiKIpeTxQ130PI2JifOPkKVIoZKoLUFOFTb8IA1BJhNgPUubQx5hxShBUCgTe+TAgwZ68eJ
bsnTKE6fyFMgpEIpBAdDGgjksOI8LkBtRKpfNX2M07tYA9bq5fZ0KY7GhRXxK872Flkc6DU0Kajx
rJ81iYp4f/v7CncOHQ0dGjLQrxJJ/svvp2UOWHgJomCIvJv5q9bdeezOWFa/txq/2uo8Uo0GnMRI
gAh441UZfUoKzykG0DXFo7VzJu/LMmxtYkWlHI20ogsIVEqCO1YKROMR5d2GteREyfJXO9HdwKwU
qAd+LFHETq3m6M7mzq7tHUVfWovbbONJqNh9aF8Asg+AccSTMlaggUAJ0QQ1Uau9WMuTkd6V493t
VVPNI6oJSPejRUys3eWq9VnMNTCTrqC9ch6Nsf8Qe+PGW0q1vQF/FvkkRJJXAGs91u2kLYWJ5i/K
QMDvVf4Ezsk/gClBJR35YyCUROQte50eq2DxZoLzJ/Xq88oxfbLMoZ0ZWcD5/Hp75lSLg9K8EMNE
XgCcIJcz52YVXhmNjZuszgJrRAIl+xRnW/LyYv4lTwp47X9WpBvHrTPNaiEIcGKa9cTqwe+rAda+
a1l/sMmGi7ge0u/QG3hPaAghTSt5u75tkzab0/WUDxyVcj3QTbaj2tt7Jw5WIIcEwCo0Aa/Q6nFq
o4hVgr9Jj7UEFCtrtE4VmGPrZOMWUrBuXli6qgGTbOHo04MlnfqMfYqdLx77ZWWfO1A9kAGdfOn/
Ik1xvd/R4GEA/gyXLgiexCyfOdqh0IhZgqsO9I8gy9mB4xPUqutW/Vm1VqJrQbhavDHkR35M7Rld
bzNOVQYRu2XBQz/y8h+3l+raO2AoZ0Yk72ANTcdbtoB+bSD3azs9WkYX3jahHIe4XJHQEYIGkpMF
Q8Gw2p21nBzvwNaP2vJx2BIvUowCtQCCvhtBXXKlqrgW6K/q8q5+/ui2po+HyIabVn0fDwtkpYD0
hiOVZgkUlUAae2n9bMWV7+qF//7OJBSVISSFRCfyjxD2vdxRtLVyhldwBfGlcKn26cvtJRD/+5mP
AS0dJHBxy+DxgjcMel4vP1/FZo7eMM+NTMgjFvHkZyz3tfUrQ27bfB46KMfPGxtLWvV/TCItjEKf
irxqcrLRaVLLjdzqwSwOdntXlrvbo9owIT/Kmr6bGMfNGiV5/pc34OlEvNVPY2ejDiB56P8zFGTb
UJHHTS3T4lgsM3kBaa4IvK8/DIvfVWORBkDtoyfeG/2Yo1Pl9sikSOsfi3gk4NAg7L0qNHJQjFN3
Hd0oduJ55439EnoopuwMaN0EpO/JLpkbHi5mvMXHqhqr6CdH2gn1X6QwL3dKXDbxQmczPcXrXUuD
OQ176wBwu1NutANIR+r3EPH+wYMdulgI8cTinvnQbAUEIuvm9NTm3wYdIhfvO7K/v48HO8XzAR4a
jO+X319H6I+MvE1PFNToxoNpbVw9qt8PJJ3ACSIoRhr28vuVawHWgAwd4GAPWhl6W60l0h0jfj9c
Gl5v4HeA35HhQTmZwFuG+mI0jvMhGQnIN60d8Kz9vJFLVhpCqxeaeA1ke3VpIcZea/VmnOwoRi65
1vM7Mq93g/lYluHtTa2YMeT1BYAGpGXQ0pRmLLMak9Skt6IBTBK8h8bcFjuWwiGIZzUwTohCYUMc
q7M91SZWPa05tSLTmqLGQOeC1n7uy3ojLascCKg0xSmBRLq8dWezGPoV/jzKp4fWuKMseP9E4Wig
rAYwLXAkUkSYNTqrujlDC4YRFsuh7j/d/r7Cu4jUw7/flxYiTwpOrRXfJ9Ou/sa6YgcQKsSnBXBy
8N2tlIdqulCr0HHWkaC7ovnoqV2s6I80I/MQJ8eq2PCVvzeodLmB1hkBBtJaeBvIz1JtrRmHVLAZ
6SsjH+Z49b66VQl5X7MZ75MaLsyZbBBaVYUbGawiAXQOvUNdr9nBHdzab1qjOjSePT96E1A1t+da
tSUht4USLJI+KKSIyTnbkig/NWR1ejNKJveT1pCjldQow2rxVrSocNygJAeiGA2cgO7LWXxWkpzH
dmVGRjH6MOKDwiloszEEWYdDtxgXVU5D1HvxB+/Xq3frWnqIuxdmRug1h+Q0yOIS3zVfVvoHWxWw
W9EI+vtBIXlx1606M0kbK6LepxTympQ8reSlMB9r7WHQvr5/rSz4JTz38LhEtvRyrXha1HbjlVZk
JdMYaIQ1oZWh9m83DvmDI35uSjriYBy3ac0KuJD5k8mfPXuLvlm5HRy8xuEOMXNyzAI5+9GdWhy6
qXSbneku0IThZLnLHcgQjABrPqZp624cRaVRD5EDfr1CRdNm5eDOSEVEJqFhXCbQptllpvvYV8/p
1sNF5cQgOSFSQ54gJBA79OxgWZR3VdG5VlTR6peZckDuIFPc6q+m239fpupz3EBE5/0bBK894I2Q
zEM+QNqN4I1ZJo9hN0JrHLICkU6PhlNteAyVu0QpA+pvaLd3kLC5HFgVsyqZ0GwdddUHiCL7Nt+4
8FUuCVBdV+CzEeDJwKkB9TljThwz4jQELLcBzckWiFXx3hDVpH9NSF4v17PWWVEYigawOi5M87XM
Ccfu1+h8GKvv45ocvPnt9trIwhG/AyZxeNEjKdIOcm6IZ0M3MA/XABK9/cd1HtP7DIrXB1NvzNDi
9ezbdjL7a76SYB3t7qF1h+5DWy8UErf5T+7wOSqSsLPTfd3WPMiT2DnEnWiCTw1oIY9ojW83glTV
gcFRBNASvRIGOH4v19q0RqN1JvGb5502+r1x9JwApDDjFr5FuakAjESwioTJVchijnk1FSn8ddLk
fs5M5qN4uoVvUY4G0Sog4BiQKwd4lNRUc5rBBFTqy0LhdRzPH5ERbLmPPtnD7fVWj0gErOLFfEW6
AMriwSHTakZk/eg6d/O8sTSq70PRGa8gZBSEmNzl0nRlyhKNIkjSePbSFtOHkowbJlSX6LkJKVxN
05n0WhebUdFSqMeN2j614SwRwu4SqFHcni85Vfb7fGCrQWxDiGABln05IMPQyjhBQSpKusQOaigO
G1r/kObVbhqMb1ppPGWs2dEqex3W6n1wiX9sw22KBlMdpSlppHxlmj61xIk0K4sDtzfcndYjgK5N
fdpb5dL8uD1YlYtDaymyKQRexnClxeOW2fclX2GP6P6QGIdpQd32vfwCv4eFQ+UB50NEfVvsobM7
KKsrQ+/szonsJoq1p/J0exSqLeii3KIDZ2jgLSBdcXNjOGkJHH9kLocmrLbkn6mBnycHzuffl2ZJ
XzunMHN8vwSHF7L1bc6gr73YH91cN3OfZ7EBcQky1AHoQt66mOR45gLTOzmpFjSElYeSsnTvFM4U
FDoE0E0yjW828Egn1Gr6IIW+8H291N4xadjoGx53v9ZlGt/dnibxM+VhgNwRDIJ49AHFIi6js1VI
HDDHwagbDR4LihXK9eWJpyVoUZN7M/c2zpHq0ApxSTxmTCHUK21lg+ak7ZLFjXh9NL3X5SErT9Q4
3h6SYv+6oFZBiCFoOK+iN4+3us5p5Uas/ASFDIjT/C+KKVtGpJGQpBjGMsejCLC7g7kelnHeM29j
JIo9jN4pbF5EhVT0FV8uDkMlgHbccyJI1LwsXhdaZZps+NENG3IeME5WfW5X14nmKv6U9MujW6wv
txdEzIW8x/D78cDCi00ITV4OAyzS1MvSxo26aceqkNyxN3RfTF0Qxxsxpmp/nVmSB5NruZvqZedG
XqOd0tj+FFv8mKzGx5wuf98e1JYp6UZwjFhLC0jfRThBflla4epyP1uRHV7+um1JsUK4o/+dPoNe
Tp9e0VmrcxzRxQqh66MZGztAORI82RB04PF2VV9fqrExGlDcIbVk3TdO7RNnN/TW05xoG8GzciOc
WRK/5MzZzCg1klmczK7/XlW6P3o/XPA+NNbqG93f+VaKWzlxZ+YkF+3GaZ1VZulGpQ1SeUdEpRsH
VOEFAHj+b+rEgM8GZJGYLd4CL1AXx8Xe0+lLuXXRbA1COjzoc87bqYMJNj07/V+mebi9uzaG4Ejg
LLid0UlTTBL3XmbrG8kgZVtu5ZNljYl/Lvv/JsqRTgtrWrftlho5pG7GC4G/mOb6Bkrux7HWPxG3
/4Ra8U8eawfDynZm5zyBgmb3JwMViXkQ84oS+OValVNS9S6dnYgn3oe8cQ6Jl3zl0xbXhHo+/zMj
1vNsSyRFapidtjgR2EYeC4/+ABR2D4rRjaOkNAM9WRDmCZim/GDTvZlTVxucKEu+1Nk3nvwqs40i
g9IvWALfDSgo4JrS8clTiIGjQ8SNUu3JqhvfBlGym3+m5efbCyMDSf7ZHGeGpFNU8KGfTK45wLu1
YdPNgevGQTd+FNpcdPmSsFMPEqKuru4W9nbbtnIaUfZECgSFm6u+VDvVi4FnmRtV8dPK7jIzAN3N
bRPKA3xmQtoQtNDtrO5homt9azykzYc/+T5ylsjmAFR99TQp17xKEgc7IXa+gk7rCzXijaOjXiEg
gYUV6xp+bHUp142S2lFCviZJOvsab/qgq7LSt6GXWRADAWp/YrV2N679fl6L19uDVO5FRHUYnwgj
ZKhCSTPEsFbuRAKVYIX2W1kH+HPbiHClV3HKmRHJScWcVI5mwshECU9DMvK/oL1TfalBHfOseWT4
Xq3JtMuXroesY7xFf6nMxcNxoD8aqcdrbuWyLZBrZtyJdBBFpnVxcEY97OMh0Gn7GRRkhyVdfvAk
/xvs73e2k0Guabx32Xga6XjPBvfX7elQz7noEQQJzDXT8jQl6zDWsY2MLisjvNXcjyTvlucu9cxD
QvlW0kD1FHEFKhxdxHCKlnRQtCUryEwKJ3LL+8x4cJsQhWLTPK5bIFvVOsOdQe0IxIJo75Jugryo
qhI/wo4oIis/s/keWPHBz6vxeR1XsltovU/04Qjx9efbU6oaIhQU4EwBiQJsSdphiQescruiLtlX
33rzB++e7KHZ295xsTbuB5XXObckBY05yIfsZtHsqGAHIw7WLRpuXbU7INCGnYocEtAdUlxC4nJd
y0G3I6fkjEO9I3NDfWmbXZtBVmlNm1dc94IthXS7KSXlPWdp+ThZHT8N0zje9XmKDu/M4MGiLfau
Ke3T7blWufazHyi/Bew012w6YJUXI7/va7zDq87n9h9433Mr0oqmhV5ogCujAAztxT40ttKCylGI
JkfxDxIZ0jSXnUni1MA9n8fut86M72O7fkOTeXh7spQb00RftiCVQ9FcGkbpDpDhtREceVYdso4H
KV8+tHb8Q6+mN6PlW3wQyu15Zk/ank6PFi9t1pFPW0kYs/oDdJgPt4ckogbZm2MwSD5CFgXMu2Jm
zwIxlAd6iny3DQxNkMdh1+wnGyq5Pm0fjK0nlHKVzmyJw3JmC2ze2WJVcJUckiLQSbP1JqBbkbry
xCFpAhSVSNHLcFezcGOWZEiYafyujlN/rlpQJGi+MZZ3t6dOORxIfmHukK25op9haz8tzJqcqDbm
H3xBhXJ1PiEQ3VihDTPypQ4ulHxuWpjRzSVqzOyIXPIOWk2fb49GudcEX56QN0RHsvj7s8XJqmJu
MwN4ID2efyZl/UhLcwPUoDw+Zyakvdb06GZzGmFi9KkVuMVO0x7bOeBbJV3FHkBGCGEeIM+gYJQb
eu3MSgazxWuwTF9o9do7n/rqNfv07glD2gzFacDdUOSSAfea3Q45KO6QEsJojIC+32VCI8cBRAcR
JQiuJF+TJCjqu2MLxzz71RLW9sbVp7jeL74v+ZZGrycOEIgdjeA3qxz2MHYTumBZOBr2k+au311a
fIUy8IZZ1dIA0gK8KYCU6PuUHtJjuswTqmJ2ZOeZv+BYdntUixvz5fbiKLYajj96LUSbMoAo4u/P
d7NexECd5jbyAeQOOR3Tt5E915dhb6T90Vj5Bn5PddELf+NAOldIAcol1SYtyKC5tbjh6LNJv/D0
R/Jol2vYOHb6DCHd9L4vU8NfvYEEOdMjxgrozuf1LjVL8n0oCLszTWsrb6lwHijv4jgjj4wJlwkA
aDs0nAI0ElH7QYu/zloSGCj+/cFkow8SDTRAL4Jx9XKy0xxNeMCf2JFuZZmfGOVhJeXLWjmvWIV7
CyXH2/aUW/dfeyCTubTHG7deQT2Ad1aBwD50h97nRZA7weLmfjaiLX3D0yt8I169LjqKUVgCaFB6
ejPkz7PemREmOqHR+dXz7fFsfV6av7kvnIoQfN4a3uZ74vzJ51GzQDMYcCeo+19Ol1vVY0s0fJ45
D179AYXZP/j5Z9+XztqESHbpYny/vKP6vsn2tz+vWm10eAKgKOq+V33iS2NpOd4bVtSVrPfxvgqz
tfsKHfZdNY27qtZ+6m5hBdq4FbSqXNW5YelG9CYPaTi6AP7B82AqhmAE/4RJf0zullyQagMAsyJg
/mgDuYokimoybeBaLARhr+jg8g63Z3Dj83IEMTWsmmiDz+ekAF7L9sn7garQXRbpdzi+664tu6P9
uAyTEZlO6wYdQKUHaym2FGlV6wH/ihYgAMIU7Ghpgkch14yIskO57qfmSLvjsgWTV1oRGs+oeqIh
R06A6i6a4cuxphG3Yn82nDuoKCX+rHUh6lhb7lkRfaOcAOQ8bkJDhF6XRzMH1nrWlp5GYMVK/KWe
7pnhfGmG+msLOLhf2h64F5DOuL0fVCcKRVn0MhhorQQm5NIqK8wEANPZAKidPzRAaLqc7RMj/76M
2hSAbvoNil+GP5TeO+VXRA5TtMAhviRglMB2v7S8pmux2F1iRGQYPoOJ46FY2cZNrLrxUAUyTeA0
YUpOW1TZ3JSpmxpR1R01dLTEWjikX29PoGrZBMoUVXMQrCLAvBzGmIEZxfBqwJuSBIT8+sR+MK+J
QQ5lV79oPxfHckqTMK4NsrttWTk6XOXYL7j3rqq2Vd1ZBic4A3o3j9+4286vLrfLkNNpDf7A1G+I
FUrR141w5Wov1NEaM4qL+ilz2bHQ0/u4zjfy5yrnBKCbaHQSZuTKCmr3c8vTFmbYoamCgm/cTsoZ
EwB6CLcLBm3piOm509Wzje+v7VOz3A/xd1d/+YOZAjc3ntDoZ7hiT3e1KutqvAWisW5fLXM6eln8
dzO4/39mfqNvzmLaFdXHeGptA/e40YQ1Tb39ghsf+aTU3nipKSftvxH9znSfmUptMqwpZAEiDogF
2lUzG0LnW2JSYual1AOihn+n7Xc17MxIh6JCRpYEoOrMbqiP5IB2ZE5t7pZuKALRIr+bjE3QlWpo
ogcK5RqUG1Bovzy7axeXApluRoTtNPOYJk95sfF0U5oAWAcWcKEDDnVpgg9LZs6MALm8lm9T3Hww
Sraz8q0+mi0z4iY7mz9bT1hq1YYZQdO0+VxkZhZCklj7Oq36sNvY4eK1Ka+VR6E7it46JIXl1+is
E2YYaWJFQqPAHzNz3Hc5iLgaxyoHKJLk9SNbl2VfV5D2cLvYDjiH6kYXjwUO9gKoc9EXx97R2G5O
dGvwJ0LKQzfMdUBr0t27i974ud1P/uoM2b1dN6ec1zZS6W2x76F3f0zQyLQnhYE+MjSwsgKdJIut
w7239g87c6cEkIKePCMWEdK70xBMEOb+qTEqJPbIN0sj2hsei3SnpUv32C0z4mBUdU2IAGX6DhUN
sONaxPhkxYnu51mahWY19netVWd7MsZbqURVmAGfhKQwULioqUl7pG6yuTN7zwRoBaq0BvN1MKhp
eBCjJ/0PPOC5KWmfpElqNt6UWlHiBaX91OLJSfe394fqKCN3KJjmMJwrCE6Ze2teOnCy9dg/ijwv
r+NkN9bWx2p0zX1luRtoP9WtgSOMQhuBYA287uXeH8w+6QbNNCIAnL47zrIH5Od0e0zK43VmQpo2
L0vicSwNBBK6Hi669ezN+rGt5rvbZlSxhAfSBhdsJjrYpGR/BNlorRocI5on9tqDLHFt14PNoBFo
pzzsk6Hwy2ILn62cPux2ZC5Fo7vcL7tqCS3GDBGgzZ4XSAgPG3On+L6HapiN1Btavq7IoMvFsorB
5ka0gEpqcqEPGWcbu1pxgBBHijorKMwhrCnlx+o5HrR6xhUFMpQfCe3Jp8FgfMe4Zu7MSbff/8RB
OQqlMPA4oCVFDiunvhvnYUSTjWPku5haYTNuBK7KAZ1ZEHN65s4nrVy9qYSFIY2fK8s7Dlr60A5r
4AzVVlCkXB8T3UIo7zkghZACWE+rh1UES5Ez+o0DZTJL3/AIitODm+BfC3JYV9gLXs0UgeqSx98T
G9jPeeJf3Ble7vb5URpCDzBQuIi/rpokQas+tWUcG9HU858a2Dp9dzVSn9F2y5KYFOkOBNb3P0vS
AnE0Hq50wY7T3vp8Z752YDdygiEPebVbl408qXJY2LrwbQL4KzNbu06NJooVwZHZ9a9mXuxcVgFi
7B5vz95vwLw8KB20pkBFgOoPgObLXWfSte0ze6IRJCVLfyEMaFOTWWjV64Yog850WNUD8b1uNZ7R
TDt8tsi8+AZCtN6323z2Y9tpDH9mSfs3A0YOSId43FOrn99Kd7aDOe/cR4O33Z3tavVn9JAXgZ6A
jw/rVjywFb7VzDorWEDff+zHWC/9eGFsT2OzeogLFNt8ByQcgZOa9pG1ffvR0trywUviNFyK49oP
dy0a8dwkdMsQbeeHZC7DWQ8gUzkncQgqu4ccAsVPuMKRkmS8DUlv9s8pFIqCWiPtg+6Cm8zq3OQX
ohZ3Z3l5t2/zCTrX0POGpHbdoZ+OTBCoQ6wy2E0WoC/EgZ6ck/lenVOf8kELTbMD5XjslnujHMwX
5NX5vRfTNuxHsm6smerwouLwW9gKfX/y0dJ4vYxjl+No0Xva/kwqvvHy2zIg7YlyYkZfcBggUxjf
28uGa1B+Hok8ZD0AcL5q0h1tk7OE1gbwjc2vwRg/DvVWH7AiHkGzJqRkAZHQXWSmL3f12jB99rhO
Ea7Gx8UNOXEgSv2ytCeNbEHZVF0PMCbYGQwk2F254liPSz6RkuGxRPsdAqHPBnSEQeV/QEX8qA/j
x9xMdqbNkgCIlc+3z+/v8EA+v8DCgASPIvkO7ODlSOe+KwCcQpRiNEUbdK350KfugcIN5hPfrV1h
+XrB0SHlal/pbNl+6iUHxOuzzxJ0fG/8GpF5v/o16AYEpByyHLheLn8NTYchXeEPIru4bwF9icHa
xJO/PKMP43gNqV6EKX/KyF+37aqcJRr8wUCMiEa8wS/NajWz9EZfaMTcB7reJf19N274Y9WmPTch
bu+z25mPOl+taaYRqV/6pzLbuPy3Pi9N3IorvjEg+RKlw5vhvL0/x4LKxX/zI2LQsx9vNVwf0ZBH
I/pqzX1oJ+9U7xV5vQsDUjxhmAPIY3oYYPPRJo2P+HLDJ6miI0HV5QF5jUqA3Bep14VnakAoo244
2P6UMfPQL/oYWETT/Mbty42trNxSeO+BYRApPiK/zxrmrG21Uoo0ohWmYBJlCQnG9xOYX3CyyNTW
KI+hS9gBJ0tKX5J1b6cb7kHaVshB4PtAXIjWP5E3lzx5hpK+nrs6ewZWwacQwqjft7N+GxCJFCF3
DfC9Iy08BeatXRLGngu/i9/q+tvtg339+5Glxu7CqiNfjRjlcuOupOKOO5PmmVZmQDufVFvy79Lz
CwMQeXBULpDpB0GpXCiuzFnv9Vpvnq0hSIlfew+57hP2WOVQDXzfo/UfWxBLE3z4WBgZ12aM2cTB
TtFCJvKRLw/NuhWhqqYLrxTQFKBBX8e/L6eLptBHS1ereU6XImQ289MtwUvpYv09BATBDu5VvPOB
CL60MPRatRK2Ns9h533wvHAYAtvXtzCOynEIAA9y7LhN5OCXESfrksnjzyYD7mn1AjBtvX9jIeD9
14LkEWe3BDU+QoTncqiCKSPhtKXRJzmsf2YKesDouBXk3HLjnsccq6g9wp+b4p7V0PE6dsN9P+3e
PQ50b6EjDQ8fANyJdC0lS2fzFcf8uev5Xnf9ytpiZFSsBc4IeB+gFoTHorwWTpqns5e4DaL/l6qO
urt3DwAZUsROeMqL6rR08WlxveplliENEUdzHlTvd1AC5YJuVLxvwNMsE6lwo+8dr4zL5z5twtgy
/F7bCMcVCw0GHWAPgQgUKyEdOmAeUCnp7fJ5MPdce7Lbe68IQYxxe54UVoTgj4VzB8ZxIC3+h7Mr
a45TV7e/iCpADOIV6MF2206623bsF1XsOAxCQoBAwK+/i5xbdeN233T57Kr95Apq0PQNa/i48Vjg
VBU1g9xbMW/f33n0dunwODsCgkhQzwArxmn4cYSgV3VjqxEzQa4V/ZkXx1rYse4vfK4zB+4iGrvY
qqFn/EmthANDM/oaV57l811p/NQyXtroaD3aMaLSpvvx7w93Zv1+GO/kw1V5w4a2xHiAHq0CT68u
JgAnocKy05feLVbAgp/8hJwb7HIe+RjKPWvWYFPFHo2bS6jGc28BPS64jSLERWHF/Tg5pOkrj8Ld
ZO++GJN8XdUVaiRgBoTIx6BAdtqJyWonl5I59b6fXlz3fb7U9j33hWCWhIYpRC0W74iPv96pwrCv
qCv34YFAlKldCK3/nuWzI+CgRWkOARM95TFXSNhRT28WERAvpkWRAKELHYZLOONze2Q5z/93mFOS
YcOhFdD6GKYWK09+s8oD2gbOha1+dq4X4BrAIIs+2slco4WuqNBc7pvoXRz6S7bYZx+PXisUrHCi
fAJHttUQwnbGxnKNEO+YalWVl4Ln05T4z5aAEjEo0wua5RM20nYbi3alI/fUtmJwBHxAZjL1Xpbl
SlhTnINPZpQdq/FS6eLcOoC1nYcTZgGinLp/0SqXbTf7Yq/mdxI9OM2jO/3+91I7EwLhNkGoCOU3
VBdOM24vL/pMGMTUgYgSpyYvYcY3sy9/UTQxo0xfWA3n3mjZlza02pDgnh7LnobmZNcxsR+8ICaq
jq3GWZHovxkF0gn/q2p2GprWZT5AIgGjNMOOhpthTF12IVU4t3dQO0eXyCeoVpyGjmNWWSXQv9Cf
FDcw21kVjYg7c9eZS35BZyYIhBUwnRysPzQtTy4y43oS2Ikp32sx/hikkyIMjO3MigM9rEYTPn15
PUBlBBpqCGAAvT5ty0eNRjWUy2ofie821lv5gEpxPOF/mx3/PdSZrQvgE+TgcDYs2nDL3//K4/ko
EH4PPkKN8CmIB/frVyXce8H7/KMJ91mYcZoZisGN2FfHok/6S2CnMysZyBVc+QvAHEAu8vHXSy+3
mN3U9V67acVSP0RXbfXvD3TKoF0OHnD7YECAthAuy9NwL6tnTH6LuL4MXrMwEWO5oRqSDcNa25tq
2gbhY9S91vKOuZeSljPr+8PQy9//mpw2CLsZfHe1Hy1zqwOThiPZ1YJdEXbphvh/XhPdDqg3+IjO
Tz6lXedVAwCU2hNHJ1l5R91bb7gt1bPoo1VAfwbRkRQqZYFO+kv7+EwAtyhHYQHi8kBL7CQFrEiY
OW1A1V55v3R7E5Ed7HdX4bRhzTa7iEL6Ixf9V0nxPzO6mE4tzUqQLU5ih7YBhzdD72hfzd8gPp8o
OkKQWyUZF0nlvwfZ1mtWHfxt3VzFqvkWkVUdPV9YVmeOFGAecKssIuqQZDz5EYVqIGPimnY/zNa9
w7A14EyQsrxYuxk5EuGu+478gCXCdwpzLwHY12B16ww5jZi0gNy2hEaeQBuU1D///dM+/TJk+Sjv
/JmNBd57MhuZoEM+Y1sdzHgP/HI8Oeu2XXn5xs6+rFC8SJzaMPcG/hKxg31y+pBRmb5te3UgQiQb
lfELd9C5V0GattgXoKP7qeQWgOHm5lTj+U5cu1MK5k7avXXNz7x+/fdH+3SO4k2Aq0C6vMQKeKmP
W7XipSaj9NpDkMzjCvoyX3685yNHQ1cgRNB+ygwZC9JUkIXtDoVfpdbYJE5LL1ymnzbhQg1BVW/x
F1vcPk4OAF+6kzO3wXDwyW8uD8W4sduNsfYMFX7pXbjhznwuwAQW+daF5/QJper2lmlJULcHUKks
+9r5Wu0bxwiwz2iegoAWwiHotH/SCc4Gr8rbQ0t+Zysif395NkDRAVkPkQf4Oqfw90UWnvLAbQ+R
m77pS4HTuW/z99OXRf3Xqa96EfRhQdpDI34mAblQ//x0ZeLT/P30ZRn89XSv1NmAJnt7eCmnvfVi
+sevfxvUwHCmoVMGk6Zl/L+eb3WmGpByNlAAetayS3rHu7AXPi9URK4oDiM5xvyiEv1xhNpXs+UU
mNw8uh1HhP/Bzni/SHgzzVur+3J+hmgPNz+478jFUUw62RaWh7uXQgXmYHKUJYVOhFz74QOoP1/9
bhgHFHt47IBj+KnrBhulqB6yvj04xaouVubC7v68qD4+fvn7X9MyAhvXyQqP77tdoR6qYvvvn//5
pMXzAc7B1KJtCUjLx+crLyrzjOH5tqbpWGf3TSMSx4HuN1ignNDjv4f7vIrhB4UgBUV8DIra0sfh
qqjTYTaP5gDLPICl37PwMTAXMJdnPhl64vAhRUyCdOm0P2TmjCM8htSpCU3q123qfvkQhPvIIp+w
yD5/tubNGOT6gqI3WMhxl9/m1tefD7kVaK4AAobw9bR1ik/XTNTm/kGvu0jBiu3L9lyAbyJMWHY7
eJFoVn+chVnwCoDu3D9E/MUvD4VYE3t9yS73zFRj72Gjo7YA8+3T4BAuqhNCqMI7dHtCxlR3YpVf
wg2fmeoPY5zURwYdaqw2jFEUblqYxwboyX8v2DOH1uL2ix7KYpTwKVX16r4XhYMRoG8hyB0ulnUl
3yFtC2wZty+555z5Zsga4ZWNsh5UD0671zbkI+B4RNwDne0tt9O5iC2dbf79SmjPLLv6QyQNgTQA
ThenXjC6P8kqNMCSMcMCcoBtwiNa9fJ2NrncjoUH6dGQuXt419f3rDQycVlINq07BfWVgU94XFkW
+iQOC4CsKaOg2Yy+qHaN1q9uxCHLbFVuPHpW1q507pdvs5MXD3nFLGiAMuLJWJYuQICeIW+BBw9l
mFWRq4bLBUITjWVatpZamV5am6gNxn0+9uPemqLgJ/CfQQMiSmitAY10YDGc/VZNvu5DsEeLAn45
TWPxBJ2RNhkyiHLNAGleFax8LS2er5UO2jjyOFA5Tt6889Hpd2M75TeSahRpW7d4ySUcbeN8mlys
VI0Tscq89dwKf05gLfHSCu2jjRYWP9pGQ83UyuqDQ81jZbo6ncOZP4korNO+cAaITEZkrYQck8Fh
87aouB3T3uErKDbhstP8gZdRBuixZa9Ib73Okwc99EHPbh6HGRW/rWnM4z4YoO3EIcGgJueBGZs/
tMBSbx0FrwTq92GVZOBmOGkOx2iygiCH0zz1XEc/DDp+HXBipb1xVP+TN8OTE8kxdqA/e0MjfPRY
RnaWtFqNz0BXh20c1v7cxEyIh0nVSKxcK2JXEyFdItwSWMfCeHVMWymqVEpCv3u9a9BByUWSZXqY
42mam5uQ1NNbYQ/vqs26daO6FzmjshfnxAKU2rNzdF2qgT4aVT2OHX1y53kCL38S9ncdgu8Bi7cq
4daUpfYsIQ8nhmyM4iAa6zbpLUv+CiiMnqqMZcnQMbkvUGWCLmJ7hDXCi++M3zNZ5m5qgMAqOvtd
QwY0ZnUw3gO0ZnTa0d6vbztAHjemlb8r44Vs3WinzeNu8I9BMTR9wlTI89TRxLA4G2hHEzpOxcG4
0w8ZaIkbBboPKOqYPW+LF6cJv0+lht6DVcofxlFvY94AhsBzL5FcFbGBvHcCYHkYFyqn607BmySy
+oCsigJowUqVuYByDqM3es4LYGRI8+ABlqFiG/C5VQBy9KYuZygC+1qlTsDVb8VHdcW5eKimMYvt
GrrXss6e+s4ij4F066tp6n41AXCqcaAyea2qyUogUPcCbVLomlgh6ehWFLPzK1KBBX2HyS2fbM2L
pGkgyS9MD+y94jXimQJC3oBspuhqPcLKydYbqwmn/nrKee/dMxvmNHPXzpAY0nU6MsKTcYiCNKyK
30HZyDTsyl6vaupXsa8B7lrTcZixgHw3do29Kydiy9ibvKa56iDwHoe97yRBaZpEZs2UdlXt7UKn
4ls7U1mCUphO7Yl/d/OGQ3F/fIXPTLMJKgCqDPN8aIAS36y7rvW9pJvoLzJbndgZ3t7yuhW30uD0
wYJoH1whdlNpfa/CWlmbeVBSJFAOGeKBFUc2Vs8OLXHcNK49+il8CuruuqVFufOHFrDVXvLBiS2n
lrEoy5zFPMyaW0VsuFTziJsHaYvMXGnfyrbGV9lhysPJgsV0rxBj+TLmFlRi6cyyq0YLWaxKK+zZ
Bovznrf2RjNwp3uX/4Dk8BTjjm3TwAQm6UJVg7PdZjpmnJV3jci8+3ZkPDXDMDSryTc3U9aMIGXY
WwKHpSLHAqyGwBm2chzpm4vbcj3mzH5j7bqv1gPcP1c2M1j+xZjdj6XnsrhtgyyW2qZ3beGKIuW1
3z7RlkxH9E1f+9Kxb4QevskKsyKlmH40fg2BK6fo8gT2dk63mk01JhUcpXaZDxhkBZzoz163bANN
CfEA/jEI4eUzLJnVFXUbH/ISAdnRBqsDW9hKBn8Af87zdFxaNrgXhLC4GOW0nmG9tbM4s+QNCWBU
EldiflW+XVobpxKCHSItgM4xeoqbasimn5723JSb0aQ9zvq4AnA0RU/VSwHebEAI1D7UuaugjmKo
YkcxodXb0BCTVNaAo1WGUwTSB1f6PdIzi2K49flxFnQl3XiWIJCaaozh61HOLNaujWvIDQwu7PF7
M0N3krEOszA9Q/yYpoGAuLpyZ3GTze2uM7mONfRQ48qpXiOKelWu8nsdzm7aDS1Z+X5OH2wD8S7f
DF7cQe3tGdfG78krCjuBOE+fUndqZQxtcd+JZW8rtSEZKxxoYGUhT+eqGvlmmqTAms1h0MCdqHQS
RM0+1m9ok11IUasjmo0pUDXbMrSSubKuuSMlSDz4ZTYRWFiVIZvaIu6qyGFtU/S0vCUjF3HVV5uF
FsscTIwe8HtwP/cH+Fva39w2k4mgAfYom+ksV9J3qrWabHflF5xhtbLuEIyjTFummu8MwAIodkUT
TCRmCPfmY7mD9V62qcYZEG5tfk/4ggmuWZVQNPK+BRPpN0thEjuTmBXxzADikcvMc1M5oOg45TfA
eNhKWqV+xuFnnis+TSnO5fq6pnm3B8m1xtkQek3CQsPv3GqafxR5VZNbq3fMSy88N57bliQw5auT
XDvsuW3FGyS9/DUkReADyAs3sVszJdDPtq+DDp8jCvtfHtF72ziPrvIa4GIseqBAz65pnwdtUozA
AkA5VKAuE7CtQ9ouZSqvk8y3i8RjkbsDf6/EEpPdFU7hJVii9YpD3v6IC6y5M4T31z6fcYC42B69
W4dlAgqgvTHc6zfM5eYmihiisHykLuJTPceSyuY2YI73TIbySbs0fzS6hGHHSJubKnOhGFiWMPru
EC2psMGG+Y+k2NxECirxI4mzkshfnbbDFL8Vt3gH9j2iq2aps05+Erg51O750LT+Vlh9l1jBwPX9
4Dn5W90yCCQX41Mbud+1J4qdP6sILdkmmvnG8eahTea63dlFuOeB4VjIQH0HfvucUf1NlU29tSJR
JC7PoeV2Q/0xbfW4xpG7abt+uOKB5aUOBA2uqknqBO6WTdzaUHdbFzUlq9aZF+wWrmsyiS5xJTg1
vS/uIHCbrZiXt6vRggBNa3dplP1su1AkQ1Q5K0atxNaDSYuAQEFWlfEY0RlNg/E3mZxXo8zaCTMJ
Q1L0FXi08UqaNsz/lRFpxzNn8HWFK3wctgVsg0uBylyRx1Fp8CIBaJTI7uZbmC0clMnfoV9drUfF
OzRxuifCgSqHbuDzPPnFNdf+vSEuLGWo+i1qSe/KzO5/wfDY3hWU9ceZMoazT9bffcuUDzLT9Uow
e9pmKjDRaoKeSHmb9SVgmCLKbmx89nVFp+CGhqaOUmiC+DomtYXQq+R+uDJ2tLIp7jZf9jViN0v5
aMzJ8oeacPHFdkPyg2frcUqsoiE/AauXz2FR/wyt4afJApaIOe8QtZXPOTVHBkLvvmk1gr4cB83O
7vSg0ooHFXRPSjO2CcWN9GukM92MtBx+InZoU9Rt/BikJ3RlSg15tDyzmpXPqmkVcbe8idy8vXeh
5QLMeFCsm0D5mIOAQ/Uj60QEHfGJPXCtgHBkbleFO92HtRtn3jDPaRZa7tpy7d8s18N95cqHNgjE
Cucu8gW7aLaODFgF6BHwU4Mlsp9FJzUC1DZo6Qqm1vmmxsGUGMAYXjyrrW+QM4Q4Kqx8NDvpicY9
WkJ59TZX1JPrAIFtUg2sXPOq4Skv8iNahL9qjhCv9suE+P2EMxC8Liuaf0dwXsMZ7uPUCfHrOWZ/
JTjlTwCo0d2s3HI1ljDTnLCvDzqYEb7XjX4pwLA4Wp5137QDUF9RqJH/TH0iu0Z4q7oS9VrJ3Dmi
y071xplKKDHGtRwy68adhIR0eTtYUY/IFK0J3TcN4sVZrjMDjcqwt4LnARP0zKrIz259jaJyCEDe
1i7G2rsCFvoOvdfBvW4HUifC6+1tVfqkX+W0RYUnm9CNgQuod9eAmAmL6+rNLaFsM8hJ3zlRYeIG
7vbXQwbAUZyNon/wGO+uUHUxaDv7LtatDKJY0zYz155XAI6iKp4/jUFGYyus8B0AVFpX+PewsnVI
vYpc+2fgz9xO/AHxrzdCp1d3Ku7aHApj3VwkPCuPtjMVSdnKg7D1Q40WwbUXqTn1s1nHU0QhtJ0L
cV/bQiYjOqFPIPN/m1WOqMzuwyTobWznvM6vHNwcm8JRFPKO2sVeJjSFw6W8tqPBbvcwSHZhVMQa
eZuZvBF3dY9WdGC/2DNujB3LtEe/M9tuK6y+HnSXpnoTfg9qTPXg4jzFevWGp9z21QOtOgdS1u40
PymvH+9w3O6oyIIUeDrQRFVEX4ZifvLoq8wlbkNl2dss8K2XUpZ2XCFgLeM2oygo5J0vw5SFWf8U
ZPj5Xl2Hr8Pc07j3yHeWl/5qmtRjXfZFIktsDEG7926gGbZZ/eSZEdn/jFwwH5s6DhvL3zRBJZOO
wDi5HyP7iCj4Iade8WS7efiT+Hl+PQOUj7u0C6u4Gll9F5VtMC8ZjbiuYOe7qgA52PVuldtrZ87Y
vqYykin4SFJtZ6/fdzLgZlfwUjqHKkBSl0dQ4ugNe3eG6Z3r/mZoyhpuKuLnFM4HJwfnZFWHZLbX
iNZeCZNeLBrgS1FaQOErbuYeV2BAgQqioWwQZQASX65qXWPG53p2ryJdh7Bg9porv7ZfkQW8elFf
JrWEdaAv7Fe3W5TxcBbFIJBDATyiAn3lMcc3a5h+nIGqgQaRw7CFquF3481WXPlhlkywqqlQb8gz
+BQN/bUiVk9ibtSOzZmVRENZFzfZyP09z4KnUcGL1Smmb2MVhCkye2R6pihxsETH1mZPcAuxYvCu
vc1cVBCGnEm1nQ2Fp0zJevyyovkeGDkghQcDJhasbF8g26Qhm4NgG+kpS0Y9RztRZFlim5LGfK6G
o2Xm6iePlPzRlL0ctigGtfcl0Nexi5tnSEzoHWZW0ocGOlDb0LRFmbi5zXcTDokHxbMCOzxoNRB8
dlDFiBzJswL872p2R9NDCwO+LWtZi2AzQMzTV9J+Qj5sUgHU1t1QVv2qE3UH+1bi/Kxq3U/bIeMs
RiIFxGO2nBR2H8WRtpuko9G8USP9gS/PYkQmyNkoQtZpto91Bf0FXiD5D4dt7jjrqNDRtQ0LnKSs
WNHfac1bbxeBALnq/cK9LjraJuhbt6ln9CPqo2QbWO5zlCOlGuvoIR/wYgQ0miD3d6y0D4ZpROA8
ews79YzgLFzNYJNdmda7VxHa/mPIzUFludartrWrpF0IirD6smXaEFakLUVqoyf2GvYDS3yrEgnx
qq2o3K3bBNvamkSbIGxuoLgwr5pu3EZBtSXtD0q2OuhiZ/Lf3TFr1x1oHTckz4HSRN313Ufh42ce
aiTi0s76NKgiEPoqeY+889HtMr7iAyxfmOrKtYnCLuZ9V+08gzrq1NjPk1WoGyHCUKSGqZ+ONZsN
ztVi2+ZzcMc8z3znTEVp2Xt+aoflUej5rcxqf8MLKuGU7brVrmp0lQy5iizYFfv0OETjIzSQ7QxH
MUPFrYJZHMe2SLh2oqumskRa+kNdxwwXy1thpP+MC9nU27ks31CND28qwHxuiyxo0tFAaM/GGXMD
DwH3XjvCQ61GWDasjJiNfQ1+v2tgPzs7m1Z68B0sdbEzblYicbbruOjlb5pb72D0ezFEFQ8hr7JY
IWhOoTf7ypiM4ooB+cTmIrzKfBEE1yNMOh69GfUuJ3IVTXLjtW9D1lKa+Jmj7+FnMsdz5ivEAZGV
o24qwrh3BrUlXakeCplhqDx8GiJ3SIeKOntjiHov+mYQMcPBifNwnn8oXAcbTZDdrkfkgN/bwF1c
uQKl3jrC3dh0zb51tLuegyF0E4jCGo3kSR4lCJLXuGXRupuiatwNVRGux0G9TkDVisTrywk1tpY9
NRl+KOWtWGWtFd3lsrFTnsEJuIQ7fQh6thhRIoxeUAEok0yL7mkGFu0eP0lNSIUCgpr0jIQLyQJd
BW5T2DGXLFwbNpnE7ktvjUb449S1xTtccvm3aWBPPa6i7QDgasKoAVWnHS2ymlnw5KBmV+EwTgId
aAcfiL/1ravxCmVXxQpOUkVqlDXtOen4e7ggGQpmcApGGXnRyDtvrJk2v1i/TLu9KMeMXTq2bEKU
jQpZ6kb9sGIoTR5ZhJzWGaK9O+QsGbw6jF1SYzdKYeLKg5D5iFNnXbb1iLqmgqJxqXzyTj0RPgF4
V0Knwi2WxMKCi03MFjWSuUAiTJQpt0VnAcIGCDPwCgo1qeuZBOPGA4X2GwzX6a1nCiuFQih4uzgl
9ro10ZyWtqRxFcGJCyVmQCEzYkLkFdwLksYh/EL39VxrATQ8Z2ligN5yik1TynNYZiZyCIenOVwN
ZFubr/etoF2wECBhlQfw1Uk3hocUUYXgBI231Cm3KFP9u3FxptsD6TpYZAHShf9OEV0+qlUk7yQ5
CGsFnrBzyXDvzPOXTjHgICA3QITrpEEtuM0i3kX0oP1XnJ9YgP/+/Wem4O/nn+I3gy40KLHh+ZWC
jzPbevIqQ63t34NceAlyggJyWrgF5RKDOMUOd4h1oXl07vEATkCrB+hAWIgvf/+rH+2iwKNHCPkA
7Xz9ntGrr/54qPAAfA48C4Uo2CkJjk4RsUjRkwPQZNYVhKb+/fjgU9vr4+NPvg1yN8/tcjzeVrso
hPL+lZk2Ib8EPfj8jT4Oc7IPUJVEf8PS5CDnt3k8Fq//fotLjz/p3rqqUxl6wuSg9BY1bXJhhs9+
JHQhIaKDjmfgnyCiggGM9QJH30Haa+iRTyr23uvoaxxaAH18gA0AL0UXElInp41OppwctHK0uMWI
a3GqY9l8eR9gBNjggvhNAc2my2v+tVCLspOiKCP/4KEMWXgrUX+Vwre8wl8DLD3WvwaAXiuURzsM
AN56bGjK7Et473MTDeB/CI4B9PEw1scRrGYgqDC53uERNTOo1l7iYpx7PqTWF5b0As0/hWGbiPKC
qD44GNyDCNdDY12YhOUbfOwzo/sPcMliJ3fGoKHnHvqlng4Pg7mbszQSV2bT7iP59R3xYZilif/X
VFii5HAKwDAK7YI0q5J/b7gzOwL9cqiKLOq5BICMj49vatQ68rwOER37t3yEtNbGQ2sYEpQXBvp8
QfjA8uEGWLYeQN0nE64DhwxCRUgsvLnYQSD9gG6Ef6/6wbsw0plXAhXuj4aqH4ArfzJSlqM57XJq
HxznfYQOhxmRCqLbjALu10cCrAxwaIBZINH0CY1T0BFvHEwHPbnIBRrTDjfAFLgv3BSoQOaUfRlD
6C8aSoCXgy8DENjJq6GrNgHkpr1D3q26YaUvKfH/YfacLGpAUmFrCcVvEJFPQYotCZGiwIzx4ESo
0GWWXyWiqCjAx20HT5wZtq9CQFA7RVsnA+jTMVdIrcJYz05zM0Oh9grdxmLvAEYQZ0ieN6gwhXcI
WacdEZNtbaYg6O8dNGTvyPgy1bti0AEkF329rmzYqcgWpKbCVqGEqELZ3cPxO1uNYL+/dhV39mWJ
0PPLGwDsW/CEoPoG6PUplSYKp9wO5pYcKM7SqDpOUFIbYeGnLyC3PoPZF5ovhkJ3DzEA1s3HnTZy
UMf6wiOHwS9iYmDom8UoaU0dilNodWfjru83rrhCDogi84XD6jNVCdA0LFJIicGiY+FNfxydLEUn
SW12cO670IeEZ4YP/Ka8h6ioE0slDpKe6GtiUrgIsVQBwgHfBgPDPOzjmKwPahqOih3yLNswy1p/
//fUfT7jETIDmQ87Glg34M79+Pxwsk0VMFUcm9rcSUdcE+fLAMiPI5xctLXQUef6GKFHQ1WvrODL
CEg8HxCyBUoW4GudzAr3g1z0hBfHskSUkFxkJJ79QlCSCLDiAIs75dhFvertqueYdRcoGLFx9X8z
BX8NcHIgQQ/bU1ODARSqkUf7khzG59+PhAVIbMBq7UVO9+Tx9qAZqVEaO4CIyNXLeInnf/b5mIEQ
aEGkjqe0Au5klq4Nsw7QDJfOxtAL2+7zpQfc6Z9th3gfTJKT+XUtTYG+8/mRzlcyOpbBWl5S0Drz
Ch+GOIkP5Nj4NvAv/OhbKchYIvvyJo7+MGYXuy/kvqebLKNWw31J+dGDVed1nX15B0QQEPXAUwjB
+fp04Qwmhw7TbJVH+ZYDxzxcuKHPfR1E4QgzIYQKBPDJ1+GNcEUzRRxiRahxxPXTV0+ghdL/f48/
OeFcGFfocMDjhbyh/W0bXvj5y/r4eB1/eD49yVc8tBD54OH5Tp+oEMgEN0ZpHk3zpKCXjLDOrFVU
TgDzBnQS9O5T+PJYBkFeRUIew+Ch7od4HDfOJbHlz6EZqDt/jbFM11/BbCM6WkiEZ0drpUwRDytn
KVuuvjwpHwY5uRZoICGEwDBITRqQo29m+fUtsdxt8MGAEijE092Tt2h8NnallEc75OtWWdes6jf/
xTv8NcTJwWcg0iYZq+TxsZtux/LL1xpcEgLQU7G1cfmcHku8GtoxQ3f3IPirBuzKvRDrnNl1XoQU
Eih41wHj/mSaqxronxFmcYfRTosrQGO+/HE+PP5kgrkF7i2A/cEB2p7rqjjUfLqw786+ANTqIcuC
uAXx/ccZhsNgAPM3gw/UAtsYxrVvLoyw/MaTnQ3QEO41gJVRTjzNT0vWOaCz0fBg2jXgbQFcUob1
vz/Tmc0GvSLk2Cj7/dnVH1+iBpbHrdHcPPhRmHjlXW3dqKxNKnPhkjvzsZA8gqzr+qANgqb5cRyF
BKEgtKeHRWefXYuLUdKZU/DDACeHeO7meQtLbXrgv4Eqgh64D3XCCsTTC5vuNEgGs4LC4R4CUpAF
QfJzyhMaHI91agytow4Rj7kAGLjXVv8YgqTQ91dzNKUAe6EjkW//PVN/+AJ/rYaFMoIcEskBakdQ
djit/kpdEKhFjuQ4jcCVAHvEvTgD+OEhmieyKSQaui2rHyFUad7hvNO/mzqIbqQy7LeAkfy1ZPYj
UBn1WrjA8llkdtHJHQBHIxZSC9100OuY4Bewz3WTJVHv5ve064yIi0gDBH09kAR8EtNkAmIFDxaV
wCaobhUVLeT9BldtnJ4AWgfI4VUHoEoTu3wENF1EvNoBZJrvTeQfwRG1039/mJMl/J/vQlAwBWES
hOrT+C9zo0Hk4UCOhX/zY1PLHf/x7wFO1u5/BvCg5gxt0DPhR9V1Ggq/PTnaQ5YCWN8O7oVXuDTC
yWXRCQ3RpByv4PXP1ob9Fy/gEiSTYO2ClY8myMfNl0uU0erOweM9a1OU+fZCfEbOTAHYeaBgeqBE
2p9IpMQUqKPRhhwzCb3UkHF+l4WOenB0nX2zfcg+Wf7s/Y5qVgJ4AbQjQKX+LbrRaGcNJuzWIen9
a+XyYO+3km57nzpvgTG3bKrE1nYNRXHGKlOY16mraO6cTelbFhRPRQWIup2vZtqp9aCBqBpAMwCw
Lh+TqQABLkGnHyaOvLf/h7Pz7I1cR7f1LxKgHL4qVHKocupu9xeho3LO+vXnUd+Lc2xVwQVvzGCA
wZ4pWhRJkS/XetbvqmI0dj7+iXkalRtkSePnvvnLQFlgpCzUlBMZKutvToxjNNRH9VmR/1o/AuXL
x+Nw9TlYfp4XKBKhyVf53IpTtr5pZaavPFNTtFU0B+N4QAv+cSPSslCulpnFe4ORB1YXN2Wrh8hm
g9AOK1Cfjclwi3TrN9+sbU/1Rv2OEA/xt1K4yZ9F46672fRblx5043tPoVzor3SntFxHnP0p4KRA
VxjsCNcnL9kioGCaCvVZ7oq7ukq9QQ1PwCfRd2k3YjjfKz4yJ/gMSiF5clFcmZUXRvVCp/vf5lez
EllR18URzfcNIsqE+ESCFG8Cdb7ybTx7TkrPi3FShgG1sJPWlvq56SwN7LR6T63wKKg6rgUW86FM
IOhWsTfEybEyo2+j4ElNchIJN/j4ncvLEeFtR8M9/394EEqGVCrXC0QyKJzRqa0d5W5u74rOQigt
iMgFi/I5q8T0TjGxP4Vxoi7lPHnP2GlRaeLESahoa+KuM9PACXrr79zGmhtnQYlacIS/UPfDDnn7
tb3Xv0V9/RerXLYub4e44XWlWKz7ZNQjJTw2raB50ShVj1E9Tm4fW+yVqB/eT6WUu02dG3YcEpTl
K8OGbBVPLPvfUd4lV7pwPVYIU2aqLH3H0UgCC/h+iVViMa3TLI0ehkDO9+WQtHeGFGlO2qFGniP9
2v3Rxfa426FFirDqugZriU2X1UERP4Shixms1h8UxOrK/uOBsf4u/XuqN62sZkAsl9NcdLQiYZWZ
wVVd8y+ul7R1A6sjTN2nI5ngNFD7eByMF6l/rHvv44c4n168Gw4YC6ED/+IZEpcvX1hj/goeomG6
SSJi3wRlawjoecuuO46KvJE03/Uj/2RIWA3yT4bVsHgt7XMQpKq6rGSrh2xbM0JkJAYPadi5QaRs
G+NYTlc2KZcGxNtGllf55tRsYPJTpEwKHuQpx80S4+Pj2k94EPrnj7vz0itbIrCXKElm3tqc22mD
hTzWCh/Qt/4Mo+K3rmN6svor36H1Z+hfp5k6bClQrVyirTpNysehiHIlfIghItpd2MOMREAXSU9l
OnAJpfytpGvr4KU2CS2ivk/C4VKJf9+HvJ4CoHkcPlj6T0vbxdFzFh3U2rIrq7EH4xrx9lJPqphr
F1GKwidg+edvXllTYEMLhip8GBDS1s9x/YVtyccv69IEBorA1akIGoPLtfdNJNJQUfwzgwf8Tqb0
lMefu2tahrbBAZjuIjh5Od+9//1cAgdsIVg9VfhmpeVD/bkqwb8GqOzKaJcQpaC5eN9AmuedIDeq
RXipJ26Ma2vDhf6BV8VlIzw+TvHaMiLevALJLI1JCjTrlPb3t732H/54oCQIOsgTkLnCfv/ro6jk
klgY1kkIqQ58HbIrc+TCnDehDpG5yweArf1qvMa6ECtTOAQPjWb78S9Fd2QLkfPnpArLK3jXympl
CawxyoegZ/lK8y1eiR9GnXyu1vT/m4BVQfmVq3hx9Z3pRZ8jHNLIB32atmhCb2q8jx/PhMt99X9N
rPoqC6DCziNNBPJBEVwTr2S+ba/dZl2Y0gvgFlUE6DD4QMuO9s14spS+rHroMae01uxJAYO5r54+
fpALQ5bbDlZfDgPMCH015STTb+caQs2pbR213iE8/Pj3L3SUtXzy2YaiYTuTIGViZCakRzHjij+i
MKDsPpS97AzXAPnnXcWoAokoQbqho8zV1BtTUwswylmn+VebHNMvXf/p2UcDmklxUV0Qccpq9mG9
zGstMM1THtxG++paLtz5e1hKQIu+BjEoBZnVgJKEhju/VDZPHCinOy2+svU66x6wLVxn/btz5k5r
vSUfNcH006iST11xo/6RB8I5vI9f9NkD0AL0DiBD8JkWEsL7sVoLo18LU6Oe4DO5aoP+ev6cQohg
OZFXDGdDYjgtxNP3LeCDM8M6ltQTx/Q+22fmlaF6fgrgDTPNCM+gIMZBYPV10Pqgb3K/nE9h2rk4
kdnqbzm92kJ0yLHnJeZ9ND0N4mugebW/86sry9b5znJpH2woNXI2KjBp3z9gDzGgxtQ3n4jEUmvZ
DX0NitbNjKGCmtixrl1ORMGVkXHhvS0hNVy/UExlW7tqdJAEqqww+046xlLhJmmvLDAXRh6/ityH
QX1BxdqlsaBmXTmdRLBu3Z3aHITws9sGpg4fRc70EhvIsytPPx8sxVfF8ZTKvyUlwsH45+OxvRZS
LEOPFkhV51FIHVwrNuQANXhQDSODu7ajdkCh4nCAGdqjMJ9Ab7xqse5pY2ZPTbD7uO2L/bfQCM2F
9srO4v2g4Iq9EIuoHE9KZ33pp/xbMulPSn2t7HlpGMhsuqD1c3rnU/C+mWxCQQhafzp1stx7QxEW
uzRJr6mml195d86mHxnaKAMYCgibl4d980GLrExo+liYTqaCyadlLRL/iPHkaGKGjfPx4567+Ehv
Glt92vQAx0peBkznBtdA5iJIvrZinFU6lufhJn/59HBvs34e6HPMZ0FjcFtPZopZSU+3XfVaSoNd
y6GTTYGdNRuxubIPv9iNbD4ASjMozyg6PY7ZhNLeRKYJUVl6rz+PyFESvXB8rds2qXhlZbrYk1RH
yDRe0FZreVsiVtpQdtZ0MnCrJWF2OyvNf2niX24AwhTqhKuXVc6qFOilMp2Gpvwr1v7ByMztx+Nh
+YmzwfemidUQZ/cRB2ktT6ek/SHlkp3lxzFP7VC7Miou9tabdlZbETFKTLPwaSeHo2GVOCPVKyW+
Sy0sSP9lwV6C4FZPErIYxji0aKFVCONSM3s0umvU+qWMv+oubikWmQTrKkjH1cIjThUYkUweTnWD
OZvtJxXTasS4m8dW09h5GFaYUwsSw+JOOaVhMlx5X1wLny1+xnJc4CiIlIUt5Fp82JfypGDQn0/C
3Eabxk8mkA2ZEeDzkGp8VgQz+SYzGxTA/ZzklSvEaeoWmtU6CaYKWKJd74xlM9qt7s9e2UNFMANc
SnMODgA7URbaadlUux4xmZ0qefcUdAoemi6td1Emm14wNOq9Og3SgzJ2ituC27kjHLHfpVLwRSmb
4WumKuPvRMss0swi4Usyqb8FA/g3So34UQ+TzGvGSnUN9haOpJGmmpn5z7KT8Mko4lxmbld0eWTD
WPN3s0VeuIDtfE+Kqb4L1Lq3206f3VYfshsrmiavErXixWigy6hVrHpdWAtH7kNFV5HBpQz9hBMl
LMu7bi6s7UyReNOknXHwe+xuEFZKMArQXODUiWD8SCif48oMbS7bInSkguSEiW4+mnXWPQxiHR0t
FYemqgZ/C5P0IUOr02NKyoAD11p3fFGIiFUtuLbEm3uXKaBzShz87gg3xq1wxXld3f6IFczZqpZJ
OPQmyeVLXthFmPm3RqCL95mci49Npt4GFBxLvINTPuIf9jMvshJStfI62OtBO2HUS+6oe0ubQDco
tsXmb03LZjeKayKUTQPIkW6V4I6syuuGWPCsrkm+5XhyXaI+U2fUcpF6GVfHtqqPhnTbRtHjAp4G
WTL6D3Fs/VSKZNj5KXFI9yLGqswW1C4EaxK+WlPNxx1Y7jdpJhIXZIgadE5dz69THWuNk0tmdhRM
YXCBt8s/5XFuVHdg7n6PzEB8ldu28WB9CrEjTIbxIk9y/tM3MukZd3RxK2aMxkq2/tRi3n6dFTgd
dM0TA2Py/Kz9kwmj8DQXbNLGGdxT0SuRvG9BRi0W61p3VS0ybcaiXOyofv7t81h/ySa6JQTR5Wbm
FICW0Xunx7W1i9tUesjF2CxtC0PqF0tomp9RGfWOSIBvzodr+OE3ILe5ShNcn4pS4MRGCEhmTI07
pRqeDGEkPzPq5/xYqh2hZ6UAsGpsoDMF1mAXejC7/LXTISpb1ZNaPvDhMlImDaDXOEwnLP39bkqi
X4kyxd/zwOyOoTKXdk6PvMTcauh7H6f9Bkef/jT5vAAbLEbwYAD+uBekPHhOq/K7bJTZ16aUXxNf
53g8gC7u1VnHsQshGAvwt1kYtQ1vajzSwdZXZWplB1mZ5GIxbl3EwcUGtZbpFon4imWMRMapbVBs
RV3pcBzjP2ruq4O0tb6ouOuZJFnuioHSeMYoNt8DpmfpWEYW3KlV2/GgZmq3Jj7V6acR/+zZAAB0
sHvlT5BqM37bJHEJtO940yX/Qw2Hut4Y8VbK4sYxB6t3Z90vXK214k0La8LJ8TY6nKCljdLX1V4p
LBVrYWi8NCqQlD4C25UGUwCaQFGdiYFnD7OPzS8YRaf0C+TQBXeldTcIOHR1zNnY5HEmRHDh1USp
vja9KvzEKdjbs4oxMDPK3pGjVLjRw2jYzqmZORl+T+hbvehEWpw5ctOhGa0itXkyUlhmsh+ZW4Kq
CqfujPFvz770pub8/LMronQPakPDV1zAsZMTkKETZqodq4/oFFo4uKnYS1+AoTSFMxVtcwuHK/mp
CWx77IiTvKPE5PWCresPSlxp23IQDC/OjeaX0E5YHEezlFyhB/IQTIO5K7WQtJMiBtwLVgf+Rp08
y1kbbeuIW8Ze78ObHvnFA+m2JWu5gPkXc5wTS5143yWxtoHE1zxiTZ0e4rTp3K416cB81t3OTIpT
L7T6QZBMa9d2wuwBBEm+AW7IdvE0SXgdoVC1qQh8NSqKgxwnHeNGjHs7lMz0ps1UFSzTVHPHGvyA
ypQ7sW89BILku1jAfiMdg3Y05I2tpulXrhcyuwgEdO9gxt0eeMdGFEDTCFY+3ydDi2PUhByTVBVf
BxgMd00FY4EjeW/LKbGeRQsfr1b93AP4Ra4BiIL4YAHlsRMV338ft90mapPubpaxhYuFWXsKUj+v
StvJUSehcENtUndBIEobPw8sb+TG36kCqfvOJzj1pjCOvHnkGG4IJUbPSIi9MmFM94Wq72sIzs6o
q4g7hDSBayBZd3olJdDUm9BrLPVvaunzU20G9WMZl9m2UWiW/YtGxgv4MitIxi95mxpuNQDcMSFW
3sMXgSfVxeI+sfx2WwpN6YVGNx6sNhq8NOv1TY0tGDqBqO3rRBwdoU70vYpk5KnLusERGgnShhhU
rlF2rdMkxJUbYa+7c8YFvzChBXEwxsZ8uZrADVoweXBn1NuUdMcdzg5hp/kGCIIQWoBVEJqVDSwa
k5DUB3B6kgecLXlsYhIgFczjj3WRlvusnruXqh4VV5pM9aGGOOHxNUshmPftj6RbUH3mVNmWhPY+
1toB4pDV/e3y8FddyvkpxuFry1aQexrQWjsprXyfyr7iggWsbsqFs6BMFjZyBjNTO2qf1FGNfsU6
wbl9jUlfjliNfRlWZDx3vwtNaWxURrEtSwy3MSmkG6au71CzljcLpW9r4Ei3p9acd8gZwNf4hL/G
//aYWTXbypyq+zYX+nvOkbp64BpyGuwwhseiNPpTEgflYQRBAPdBZOzqc0gYQVF4CML1Qxko/abK
NMM2ezm7w9AbOHpTgs8rtAxZEVut0OD+XRmBsvlB/prk4mz76qxCBVmwgvjSNoOpdpAqU9Oecr0B
Ut8Rv1lqlleOYE3ySv9lzv2v2hiN157AW05DhNXGnSxu674A2KEjrZui0t+1danexFMYQC8Moy0c
qOJLMgu+I2tdu03SXHGyBnhOFUSxK6IH2mhiUW9zBCS3PbtIOr4v7LEDsFEXveWhLXjogtAiEtSQ
IQ4BG9lGfoEaqtAhV03LRydu+9qNFxAlNSX1sYw01usIhgEOeHz7ah/BamwaAxxOy7xrmmiX4648
kf/u74qma+6zGbGEULf6fdWzMxjjIDgWTSLe13kRuoimhE0sCcO2GLi6nlC3GHbGIuRSUSs3cdL6
rdt1Rvc0ycGfVCucVNGO1cI4krpw+KqbUT85xSzU3xVjak5S1SW/1bJNvlmzHngaSfTuIIa/EimB
BSQM/LX+rMDnsBSn6dnXymSg7AqttzbA6UQPlSBkkL4xXG02R6/totHxMxD6fakGm1jQW3uuBnVn
SSANU0Fi0FE1wFNevE6FJbFwWNnRVOfYVfIQkZg64+nWS9MeKeF5gVoI3ghFM3bYnIvaQc2nud/U
A/EJeT/6thoGX4NZDe2gbWtoEmWoeSqX3KdQjftbDflOeoitmABXQ0PHxBV758ZqrRy02mrurcD4
PdTJYJcF410FK7YBncrmdAjMnW8NfHkyvoRRWujeFPftHv1Oh/FPCjdGUOSvigwqiYu09tlohfTQ
NMV80oUg0u2kmZvipg5mTeRy2K+cuGlmtt1IM47NyJoQyvNIHDI0grFBrpFOCcTHVEtODYI+8gdz
2Ep+mW5Cyvm3+dibL0C+/NIhlbY78H1JYrv1xQEkqeRHf9I+706qYGRPKRy7mwyIg6sWoB/sNtRL
p2KTt2WrIGysmrj6UYtwy89gd2ZZGnZpQXR0YQ2NqybGd0o37SHRVS5RBz/7MlZ6fNuHICaSbClU
Tn30EsbdtMHPDLd1NhVbqSrx2ZTL6CQHAqggLQo5EVXdNusnwYMJVD33aUX5Z4YTY5Vs0nMLIFDA
ncchbCHdFUH5VWjqhjOnnt1GlZ4/daX/VRIE6QFPbXXU0np8MvQq2It1zPgA6rCvtPgv/6fYDQel
Q1PJhNTCqd9a+JH2HLiqU1VW1k6oJRNZjDr4XpgE/SmdCsEWBiP2FJnQ00zlkJGFwfCi+FCK9VoT
jxaz+bkV9cILQz9z83gI3UjMersYq/5GhCS3mfR+eozUrH1UE+hACnUNOx86kq8T3zFjcw8Z7kvi
q4LbxehiAnmAtEW89708clpqWAMdUc2bDcwPdbM44hylEYdtqPWSCx7lj5/UIF/0vjoUJJDeFzJU
iRTg2qiLoKHmgdzWyGxvofK2P9Iczz3UD+UOJhNsBIPEnmSoyLcpxuQQQjoFSBGWbjKL21ASbNPK
YSLN8nwYuGj2Wj+uDqCsgo2i+bUdzEH7yJWU7GBsA2vX1tmNYvrWBuZqAElwMG8lPMhuGVvWptcj
vul10TyrUv47jlrzKCoQ4DihsWcZQLpGgpLupyAyf8i1lCGk8DtXbuv2qGe5eiPlVnswOvGPbhSs
yl0tHeJRGe0Gx79NITjdzBrq5ZAbPsfKW9XW6oIQug7Ikh+auieMo7SFAwi6KTXjv6rcceekBFC9
9CQ+REWXbRKQXA730OxJBhAerNtgEGq+BpHWAJYQCTRQLNS4uCNrAIgaoGGwwjZGa9OlxgNpxQrT
Pc467WZciJP+UIa2FgXla1vFkycOvg+hp8+cWUzngyVPyQ9EZvrGrKXxdq7BMMZJ+qIqAn2pJV8G
qxE2Ref/6pome6qVuDy1qY8wd5TlUyEbvc1eNPB6Wc+37MIBDEmS7FIhGeCAFYot8X72XQSxT9Yr
4dAFEXRpaifiPdENvtO1AHtTKb8PpUHa+8CyvcCahKPaUpbQY7W44eajuOvVeHjIIpiiQG+eUESi
Si7FzHryLRVmiSi8CFYElCNJi8iuYis8UfcB6ROOd4ViFZS6/L9WnnQ3hqaNB7mv8r3Kd8qJILrZ
oZDMnSPKc/4llwEIFnSOQPOdaOx1aBpuEseZXeVx6eSRaNpDUweOH2nljVJJ4rbPRdOpSrPfZKGf
OJWifaFIZu5gNeV/kx6S8TwBEOqVMPUSLeg5h9XVEQ4KbFvZmjW7KKX5UUcbt9c7KXbY7opbqDx/
6zSxdr0MUm4MdDZlUaPcVPJsbDJBug3LIXPMoBRPldIvXWhM+9YSLDdSkh9ZlkTblJMXoJO0o6IA
sRcE6cJ0BouHBKnWDmhpxpdi1MeNP4scJ8c4+5YIQv3VHyP9AI8YSl0s1vak4zUT2ETZQD0D16wq
Clx9JgEW8ef7XjBGOyy04rGK0M1xbPVvqDPKXlaOwg5POKimARqDzUodbsSgBjSWpi3ksszycoru
dtBVf0z4OCDHZxkOZAmoD2KNbYy14M1lWT6wW55tASWcXYmMqMDSiDauR+nO7Mb0Nszq6MvHFdmz
OuZS3sNczBX2Eim2rivX4wBbDhTkqZP2unw7F5+txPL7ZGMsCQkSmwJlKXG+uW7Im6DRkWrNp7a7
H+N9KF+527r097/5/bM8NNS/phTx+9YxxfD9ScMGOgb+xX0neVMYNs48M6Nh8o0b/fkEUIBa4YFU
gSkuP1tLXjWyqlY3WqYNek8jSUjtzL7mAr7URW+fYfUKLMSKzdjy8wZFx+KhCl4/P4Ss5WIRry8Z
GGtRzGRUEwxvbuGy5vupUX58+teJZKL4TXjOgr1Ynu7NAPLroRXqXhdPQi1/l6kNUQP77K22Yf1T
EnK5x2CllfdN4JYZkrIptZMvZkeuHrnPmZS/Hz/GhTI6baCF4V6PA8haEczNlaWgUtVOknWUmlOd
U6Z4/rgJfX1bsDyGsmQnaYsscc0H6dRCRa9eaKeOb2QjG09a2lOlT78buXwN/LMMyXc3E0tbiKBo
EOIJzb3vsolSYzWXucYHctwlWX+Y/e4BMsozLLZf4tRRkPysFp+JSJO6CqZggYfoqybFUoCoqlba
qcA9mB7C4PfH3Xd22cLvI8tgjiNPQyazGgWpnLCfAft1kvPfc7vNosmmegsmjw2cRAkovDLrz3xH
ywMhpEDpRbNYtVcNaqVlpTkYglPeG5JXyb7GFUl90Hx9y+UvkGQwaVP+PCqCN+SADT9+3AurAhI2
jux0KrqjtViEkm4rkJ+jn5AGcX47xPonDXvL2vmuhdVNc883PRxiWT8FqOUyhqTxHwb8YiLm86Iv
EVurha1gs0xscMuIwKPCLcugcocD2jjohM921qLdUeguJMckFBvL1HuzCE0S+/7B4I6tyS0nnGyB
Iu7Hr+OS8mVJkcJbupBSrPXwi2e5Ftuqlk8zl2YB57P8lNeDbZSHuQQpCbROaLNvoq9uGyvfhl3q
qOOfj/+G5c7y3aRG+qQgcyB4DcWesfYCZwJZE8A90TlwDjX02DYJxJBhwylS4/TJNZfExeZoRSLO
dAGbrMZH3FBVWiiZJwLfPKX4NnaNnVJFbbqvanFF8ng2uZdHQzlmYgZHerXuXYOIN0OCg3caR/GL
rAWbWic9ReOqgLV+imHS56Cx01/SbF55sRdbtljwlWULcaYJHlSlrH1JGk4dhpOhM4ghIQ8i3/vK
rdQ/gKJ2fGjQH7/Is9WZp8VBsaiJCMM58xKEPSFJvWQOJ6ygZFNM2b2elURJVG5htro9MaK8TJav
gXEuNQvpDHsrd+LLMHo/S9Sm6QSrtsaTxkSEhRpCtI0FmcOF5PJfi/LKSz1bwnjMRZXDoo3q8OyD
lxKiQjlRYbziYMwoylwT1C0jcD0hkPgvBL0FWbWeEEpKsgUBRlzyc7IxrZAQCUp27aeX4uU5uOlY
jGayCjvofb8xBbj1lpvxNKuGO87aUUrq/ccj4mJXgZ9ZFOPs09bW5nASqC7X/XhKyqJ7mExqeGwK
g6ePW7k0AABbcLsko7pHKvX+QTLLrzVNKMYTQ5JLqJ0GkrNKD2VH4K62G/vXj5s72/DQb2+bW/6c
N6ty2039FPnVeJJCbtLHP6b8TK7SZo5/fdzO0v/rYWCQI0Fji+ZxvdnpxNIKAy0fT9QXHjW/vMGv
S8aQ+sVoJFte8th74z5DUH1l6TjfISwPqGLYRwBCPuV6QhVApLHvxtMpKtAH+ALHccDxGhSo4Xdl
vRRsEALlp3rNJHRp2GMD4HuHF+BcBCkIltY2kYQecX6BB05h528p/P64Ty997/751CVklgz5tRxW
FyNukAi2PwXiUWMFlpvIEdJj5+vA4gEBzw96vlPEu1D+Kwz7zxuhWIpZlflPgm95xmXCvBk76lDU
qRKJ8qnKCVih8hZEV/3d58PmXROr75vZVkvxcJZPZtbYY7YV5IeP+/DCB/RdA6tdSa0qaaeFPIMU
U7RXNmG3H8gUiuPXTv75cVMX1o9F76vz9Vwc09JqiRJnvNQxdzInQ/+l+z+uiRKv/Pw/O+Obt4E9
dTanPOXnQS3H9gzY9uO//8KQNkT2GOqy/rGXW+21o17lFiGSKBPU6IarqZNeKsQah2SQtM9/lYAJ
cBxGyMuR79+kfvMsdZLNVVcMSIilvy0hGPk18oK0/LGr9ehdC6uHmYomn6VCnDEMWKQUvarK7SxE
m7D4ooa/zXm5E6l2JgIm9cpB+cL6/q5h+f2kibVECUatm091HDwhWvZC5as/nFq5Iddv16VXBImX
1j/awxzByENvvqYQlUKuIHlr5lMpBz/1RPxZyqXHdQUF5jCwozjfErPya/arW6VH0vDxkDn7unC2
lbCqsQYuFKF/Fvk37zFoFTFsVPJKYklxG4nudfSMWJ9rIbtnQ9PCHwOBAsctKLoz6XTaqVYxchFy
1Mwd98FFvoF2/+lHedfE6kNZsi3IUhJAjoJkK72jj4dw2l9b0S/0FyDJRaioadT51pulmHw1AIi9
eTQTULq7uHIK0HoU5D9+lrOP8dJdb5pZLdxtFc7QzWgm1TK3tVxJ+YOQZayOZclCXr2a16io58rz
VYurdRxXtFA0BdcnJIYgOTcdI5aIb4m81oLtnpE5slESdB/SzzHzOn3/8fNeGh6Ifgn+XQCCjJD3
c26sjKCUhdQ8VsstR6Xf+FHzPJjXnJLnc42nBEGNNpxUZvUsQBPWCmVroTSPSVU41uj51L4JgbHZ
z5EO8ENODrlKik3g/ofHe9PsaknJkjnmjrc2j0bx3NfbOHSs8MoycrEH3zShvO/BaI6EqJsr85gF
xS9lSn72Y+SNsOw/fpJL4/9tB64GZpc1hSEFdKAyfi3SXUWgA+D7QfE+bubS07Bh4Ru8lPrOC4mR
TKmSrNsj2zc+lo999Jya19TNl56FggqLhsa1APP5fZeJdVgb4RgaR7VXvHziGm6WnTL70URXnuZf
QPm7bxnDDqcP+Tc4uhZ3xfuWtELpiHMJjOMAM2UzxqbhlPPcvyiZFXqTHtXfDDUSNr7E3WqL2GAj
Jnl4qBOt2k8Nd8M2DxBuwEwqhyHKq30eIBrsFK6QUaMlB+6E8oMeodMZBFV2ZlmZXjW9GB29Krkc
alk6urHRNyhwtdjuxQFCJjlG9SMBoPqfmNv3m1FLiRhEA71pUE2cDAMeQtP55m0SoudE/WNt48IY
70nmivZQ/gNEA1103yLx2OQiOtuy0YW7uO7M/zB1sKBj4cCBfsEsKsaNNlLYP2rWcRD+9MS/9v9h
6rxtYjWmQ/QGBoFC/rG17hTpMW3JsfnsdokBgDWJUxWTh4PAagCgegTAX0X+MRqr77GANso0rkWC
S5fGM+wT8E7G0lfrCj8YzmYmdsk/9uZM3huht9LOSXpuGgkTQoZQHJpU2xdRvPVRyZWkJOpC63WG
/zUliebjCbz02XrEY7SHELwU6jFlvh/xQ66IJEulwtEPJSoKcfq14QL24zYuLRIm+hRS71WRibVa
VYW2rgI1l/2joKG8LCggVp2KQo3S08cNne0IV9N3tbNQ51qYBYGFohpe1HqrNre1rthdcyjnhyHb
fNzYpbe4gApY+DRNRyn6vueKhMtKpWn1I5FCdpTtsuIHk8wepMeP27n0htiNYWVFeo6Pf7W/tpDY
x3Gj6scZhVYofbeyaxncl1rASgFtgbugRavx/klIxIrjqQvMY4hqd0neugbsvzQAAIlwPERGQIF/
1VWZD7XLL0J2DUjtEzcmbvaaV/PS23jbxPLP3+yPFYs7P3VpopEekBcbouPHt8G3z78KbkgYw1T5
lpP6+0a0NJ6Qn4kEV2mPgn+Kvc///GI1pbTHv8/23oMc8ZlFH3esMMPpMK4ILfm4hWX5Ws92ykZL
+ZcQdIxC7x+gr5F7Qgvyj6bZO2Xf/2aLty+gPyshsTN12V6ZI9faW03Its/ErkFQdRTS7l6p1W0e
dLtAjreDbx2Ktr1igzsv47AAvH2+1WpW+8TWCPXkH/22JPmSRZ7ANeMP0kA0MlNtbaI6JbFaCgqX
1N+/vZC/+k0V7GZj0o4FyagvH/c3FIYLPW5iywOqx1Uux/D3PW4A8wqGZvaPFh6Nm6oEv0s+e7pN
B/+rXI7zRizJeRdq5Y6btQp0mOLv264vSe/RIPWGTe2ZWsWJVupJZy9RWgKg+aUkY01cZhUc8tno
3NaHtSeQiOTBgVK9MMJZM/lWr9ldLdBWqVuv2lAYpzS3MjdsivpmZsO1TQ0x8soJp1jdpohb5QgN
bSWRupzWoP2svr9JozEirI3itl2bKoYf4r5dY5ohoUHr3+RlkR/aQLE2hAei9KtGhAkd2ndhTKVN
g4N1mxCzRcZpQ6ZhGBu2pYnzizlh2Sq46N6OdQQJRZJ8B72aQUmxFR9Vo4/hUE8bvSHfsxSne9EP
5L2izS8Z/6v7prdyj0T4eYtL6NXQ059NovIrVd7sSNa9JRcICWNobBFoigeCXcvDMIypg1Ult8dS
EUHFB/1tREA1acHp5KQm4VFmF0yPYsXmrExBVNZl7Lu6MfMPEAN4uNuwAMhh8aIRY+92VDxc2OLp
tu4K1REKZXS4cWnvhUjRSS/udK8zxWCnjcXoRjXKXr0vn60EE5FNWB/+qLHOUKDh5XIoGpeoQMtu
J5HsdkdOe+Ti9prtUYJqnyrzn4rQPZZmScSHK1dHSyZMIsfdtkdo1N33eSF66jiRIr4oneT/Ie3M
euS2mS78iwRoX27V2+zWjNfJjWA7tvZ916//HiXAm26O0ML4A4LcTKJqkkWyWHXqnEzv75shUnYZ
zW78SP+vrjbVz37cK3dObQ3OLh2V+UsF/1VCh7eW7o3U/+y0Se4urfxH5Lh/ZwhkuWBRst+UL7+r
qLk/zinxbevk0Us3SbHbdMOwQx7V2hU6NVtKysk3YE+hcjf4H8fchpWELPIpV9Hom9O5uAd2q+2D
oEL52Zm7do8snPGQ5FH2mIUynGtd6dAtXbZ7Nc/Kz6FqVd5sA1BbXCm/Hdk1rjyMMm/ciChWAfcC
x5IKZxT16qMcyUil1cmrnra/LbSEn+yu03ZkWtXfehXYRz2D/53c7/CQ6XRiobiMsLReIJfaknJN
dav5gKJazC4KymNeNf1dlKfwHFdzkx8Qk5ToE2A7NGBj7lQrZaAj2t2pnP4aEBg9wSEdPUtwCdF7
0wSfm1JWGzDhUq7uAhgEby34YU9ZWVeuFijhnRJLzo0qA+a05jC8zXzFPsEjNe4LZegPVVnruySG
MmHO4e6JtKY89fPvHshiiN82Bux4mk57xfXDau2whqDNsPj/4R0QC9jy0FuDWRT+h8JchNdLkGFN
Hh75j38XfvsA19rf1w2unY383+ASHU0nUSPcRmPQaXVQN/6HanRutArxymJsbtA05lRQi43RrQU5
HDc2mS027Ju2+YJ2qIJSrP8hRCeFdqhyg01w9fvQxIPIUckNihWEro7VPI4U/wMirQcQrM8N2uAb
Y1jiC+H6ppNieV0tlfk33IlWnthg0SPzQ5KSazzlMS2E70/wXJgQ4qgejD/t65joiqOdqy44bReJ
yusLvzJXiA3INMkvrFFcj5eXYsolomh0zngIq5p3dbwRBqx+HoEJXqNg/HDly8/3Kk+mKTFiL7N3
JgjjjVVY+zylMBhhVShhKWBefl6SFTDjCKV7EZWUwarRV/r0/vkhWLAgyjSXMQjzQwEoNMNJibwG
DeJwZ3fH/9/3hTh2VMq2gWEi8qyvyAmO0oYPrRwkVGYM4DZUqSmrCfkaCJ4BlURF5NGJcxc5X5Lx
R0wLAyz1rtX+/IOhnNkSporLzshhbI288TjpH2X55frnV4dC5gmEF6+XNxH/aEuQRE5F7PWp9eyb
R/6tR8WRAH2flxursmVLcFvY6MxyIH7xtCwL6eKPv829nLhZa6YItOcGHc761+vDWzlQkONbWB6X
Z/kbmktJngJ67eLYC/PoJPsPNCveRf7rdSNr+2V5ciyoyYWtZ+HMOHua+ZY2yf3oxJ7uPBnoB1gb
232ZF+FUhG8Deh6uLgCAYjpFdSItJtKPPWR+3JEAq5V/Kv5w8J2/rg9ky5Cw8e0+su20ZONryt+2
/S2XdNevPxnFxk2y4gcX4xG2T5bXSh7Rj+1F818FArVlQ9sWfUAGRGzq9+tDWnGAC1vC9pHsMkwS
RY29rvQ0/9SXHo2+f2AChsXl5gW3IHLg6WEIZXfJ8ifRN7q/6YQw5Q03Xl0YuBzh5wa0Bmjs0sOM
KTNREijZpUk6aW6YxeGnUIvDl6qBB6HSynfznwBkApXJVYw+ggH74aVBa7b8Wp2b2Kv1w0zL0OEP
puzs88J45E7qQ9mvY29Q/aMDbX5sy7cqgO/rZtan7b9RCP7sh33TDkEbew1dtf5fJUXb8uj7G0mT
LSuCO0cUiBXHr2Jvlu6M8lbSPxUNLrC7PpZVRz6bMsGRYeS2SoSS2DQoWZdVuIv0h8Y5XjeyVnxb
kBqk+7gQCFmFdS8ac2wpXMXeVCqgAqTc/hvR2uSOdv7psSuoZtIplwRHJ0MSOO4yea9z8O0zKDE2
xrtyqF78EsFFnLqQgiLkl1gQ7E8HaYvJaOv7gm+0YRhLMOLHnsp+3U/1/vpMrp5xlqlzs/5TbxaW
axgSSY0HlmtsnrPkUe1e/MTTots22MoJrw7kzNLiOGe3jw44gQxAz+0j/ZogNsg3TtCt7y/uf/b9
GqmJOajZRE6dk1rS9WSX6FuhwZK3enPF0RizSMJaZFGF1Z56qfObntXOUl764y6Ufsydf4CL3m2C
3u2yv1Eav75Cq+PiUgU3As0XN+vluEqoGgJSzQnUpa5mPOe69/7vAzEwFkwD3Ksio3VWzGE+J07i
6aeq+zAnG+yMa6cO0HwUQRyTrSrWNcomrJwxUFOvNr7rxW44OrRs+p+uj+Et9oV7ADDGot1F0fBN
ZTJNBl+tJqxMpMbqj2O8N+P7FOKZZk9HqrvQFUzSrtW2QDdri0Ogg14HnVJvawKQ/iLoNczYbR78
T8O78ZkMC2ASIFaH980blDCaP+YI3Dv14sAb42P0ToXdBUEIFslm6y9HKfRel741BUZLN3AUeX73
or9W1QYwaGV2Lj4v7JYkmfIhdvg8TZgxbPbh2O2vL/zKbXNuQQw5iyxvlSGFt9D09bumlj+OA6VC
Wk43TvlVOxBhw5fIi4o1uZwoVYOLKocB0pObet/Yv1qyluXGa23LxnJUnx1gWdxb+Uz3poe8hav3
uYs6MdXIjSB9dU2ofjMQukxApF1aKWszGojRI6+COGKQPsnFRk5hZcMvrRAEgLRE8PYUFj2wQj1I
fS3yDANhAf930lZHXbqvm3JjTdYMsfNgpVGhx31DCgovR1V0ihF5WQBJ0W+p+92OaBtNW7WaLTtC
7UQFS97lMwPSlB95eldEP+t+byGVc92V1xYG9ReUBZYH4JvHutzVARwA5AIGddr7oMqLbCv1tjoS
OLzBWS+yn2J9cVbSWjaTKfSiEkCDKZc3dpx/1izpRiq32jjWvJlOjf/Z0i79TJ3ohq15LXFtQVbt
VIFPAV2CVceA7u36zK1Fg/RoLb0FZDDhlVx+y9nOkdI4gImqDz1yi3uHVGlUzL/sRrpTc1ibwvC3
2sgHyA/IWVvOofflX4nuvx8TcfEblrk/+w15S8V7shlvr/TmDnGbQxPlz06sbWWHV/3kbLDCMTE3
c2z7hcyRZ5sPhNowszS2tDGlq0ZIRiyFYjAJ/9T3zkfTpFk7t6iw1N2u2QFuu75iW59f/n72ecuc
xgDNNhzR3ivk1X78wedJZ1KB5DH6pmPJTvTIb4KatZDg2ZGN6EEZlS2I2upmOjMijKHL60oZhi70
5MrTtO+hqZ1UNdsp6sfrg1ndSJQCllr3UvYR7BThlBnNYsexbqf2RPHBdSjfXTeytiDg+llpGuco
kgpGrIimubZKuHu034CfAnkjClwbBO9iBxO81aGxvVzwoXPKJo1tFhzqkHTvFId06xRYHcKZCeHA
CfNsTtsUE7AMBuh37a/P0PoICPqXMI9bTdh2MW1kZTCRKi/pgMsMBTamQ1ZsPNFXnhcO8L3/GRGu
mgJ93ngwSQPyGjMaT47uJOlBKm+S9HtX/Wj7jfhsa0zLzznbhm1SNUEcYK6QP/khzX3KydA2chvr
y/K/IYlJx7wYYfcFOOOl5m1inaSNZdmYMTHayKQ5t2l4YcYMSu1wx03ReFPJ3cFOu8dGz17qQT9S
UN44wJaFEN6B5wslIqnKKqjHZkwwK/0VwGUT+56jenE+nOiAdh35/7dQquDbzjB1pgzvuRdM0qmQ
YKHUS9Unpu42osMNj1CX1TzziKHzR+5PDJnF3374bNq+m48313fS2sF55uQieMcKVKWulZCcXXCI
opuqfHQqt9rCIa363SLTBIaHzjORGDwOosi0RgoGUhahtBfv2+L9D2dahf6zINz4iqRRHwem6llF
6Q6vdRb8yaF8ZkA4csyphkdEwsnQTchv+q22vNW1Ruke6OMSq4sUCrWVk3I0JQJOXXej8bmavub+
+1PozNF/NpbfcOZPQZpl7Wj7EfwGxS7vf83Gp6Y7yjNv89/XvWqZjDc78sySsBqaBeejAQcAefMD
whluKSFsr/S7GCBDE87H69bWveu/cQlL48StqQUNcydZN6YCMc3G+bL82mujES4C+iOMVJFsqmnK
Q+z/sOMvRWK7ffLz+jD+Ea94a8eGl2nRFwZCebk+EV2E07zs9zGYoGLue/T3NLBN9WiVO1X2u0M2
wTPa9CBbhhLyZig3tL/UDra/Viq+qfKgAR8CD6lWsfGc5Vl/O8nmrzHgWRYVcFNaTmudwLZaB6U3
yp0txdOyHAo0oBXMdHZUw2hm1gnERbYGB6UBJK5XWrfXm/loQl92U6jGsBGNrK0ehTC0DwEI8AgW
jtMcOkkjm0ip6fWRlHtSb7wF1lbv/PvCKZrSNOxrBt9vnI+Al+Twtyz/NJONvbU1CmFv0R5kQxKW
J97QfJgejHZjEGtX3PkghA0FM3OcUQBlEO3DAEdwFf9KCwBk3T1vxlLaOuy25kzYUdJU9pbaYm7s
dkPiFv6LMZ02b4UtK8K+AnO+kDYkCb3ojRs3ryGcKHNxspIv1zfW1toIkZVpwf4dNYzGLn/Xc+4O
zut1A/9E5OLOPVsesZ8wlxdwUpEmXmLBfNvfJ8695N9K/uci+juGZrXPX9r6p+bcdpAUK9JdP52u
/4KNqfwnJXt2tCtWNLdpzA+A4XAa90F4E8xHJbh9vxWg0JCG8HxAd0zYqlXX2ZU1j5Q/MscbwuK+
iFS3kuYdGpUbBYS1Af2j7kLOlkYnEU4SVEFlWL0TeXNGBwfNNO0Dyt/dSe/ygWZduJqvD231/qXN
eckRL/aEoaVGpEOKjz2jgwxWglbTDbv2T2KIRXuO+gGJERENlRQtjNQlF4kdIouSTQg96flW4X/N
21XSiST84HahM/PyFhlTktTgfCJPr37EEGvn/Y8/mKozA8K2hfinMONa5U4JrJvCphvNMT8i+364
bmZ9HEuD58K8QErxchxRmtbNBE2nF9NQBAgy33Dmre8vfz/bMnU068Xkc9smXyoQh9qfrDXXuLn0
YkNNI2Reoahso7rJKIomX/X2xAP1D6bn7PtCsDBSbU9aiep+MsMECi//nwTUZ98Xpl8dm9K0QwrU
9rB3ssNW0ml1f9v0iaDXQ9ekKCI1G7216DlQIJz/Vo1pN6LtUJtf81nemKfVjU2qg3QK/e8cWpfL
7DRaUJJC4GEAtXUGYBu0+M4Yhv315VgbDyjypX2dEB5yoEszZTcOfpINgNMse4HaZKp5mI19Bxna
dUPK2oAQXAegotE18obBBcZLOq1HTqo67E+hn39CmCDaIdSdAeEHH11UMeIz/T4PT0M679GjcavM
ekz88VRU+skKv13/QWv7CGaXpbwANI9z4XLkQQA8K7cpJU/DzWs73Pz/vi64uZZXNRzVXDntN23a
a9LGbK5N5vmPF7wcFveyDpIJ8FJ4zJv9lH/Q2o3gYM0zqOgj1wHCFklKwTMgTciGoeLV5SS6W36y
7rtsN9ZbdZHl0BUjkEWFxiC5Q1uFeOonhTy2rcV+8oPE7Yyn1roJk5uheIHBDKT5FuZ2ddHPzAl3
QG0i+5zEpA2U6DMpOKV9ub7sy6S8GQ66lMCWAEG/qYM7Ifq2Ebzq3ixrH7RumFB5o5bUaMNd2ep7
B2BW4HevHULX1w0vt+Mbw1R46Tei64sU76U3D5IsQTgck7iUwfwP414r1OOoWjeq2n6sB+fw/zMn
nE6zmqHPkGNu4WEqh/GYmNIe8OuOJ9EHOwr/4JSC3pCeMw3KGoTaLkeX9GXk93MUUtaKXystoRs1
AbYpuUaXb5ha21mgdRfyOvpGoQO4NIWaxGC0fRN6ibnvq9Mcn+gWuD55GybEqBvKH91sIeP3yvxV
Kb7Aajg6f183sUyI6A4LiMGhC5DGVJHdp0WwyHACysBTdZ8030Lny/Xvrw2BZy9J7EWimtrp5SyN
UZgFthElXl6RIdHHe115Ke2tVtO1UZw9T0SlV7yMPLm9PLT8H3nwbdx6fax+H4UJ5ogdqxsCciFM
LVVCVQesknHSgfrfXp+ktT0Jc9j/Pi/cMIvEQKXSK4I46ncUSJJfdXLwlVMUvl6383YYYNdkOn4X
FD76foLLhpODRMYMnohA3dVJHPcbt83bqwCOCEC3BiSjkImKqQ7yEKMV2m3qQRCAqMG3pj3U8t0I
//D1gbz1Knh80UfFEBivN1dOMcWUPy2AMGX5Cs86bP2qsZGQWDOhL+rqCxCKlO4yl2fRsw6ucJDr
PvJyqaV5uXS3KD3WFuPcwPIDzgwM+pRrRY6BImtdsN4ICW/M0ooFXmHQxtBPgAiAuBqxYvftDLu+
dz+Vn+vh07vXYCFAtRe4P6GnLjgtKe/BqSSJtU7RE5Eg3IZl3kFI77qZt/c+DgXtJXyQKmxgYiXM
DCpzTowwBeT7nPkHusCe0+h55PbPmju9ffej4NKacO1LuVkbtY215MZ4irZoY1YWBIpHNh58gcTq
sngYqk42IiVSehJcWeOL3Q4bk7VlQPj5tFbSy9ViwI73QIfG7nB9MVb298UAhAMkl0YLqTq+n5ff
RuMORvR2vIuNj++3YlEVXl4ZwOwMYWdE8dhWThFXHvnM8qbXbuvgJik34qC1qSKWX7jlFCSRxC60
slZ8tLys0jN+Vuh6qZ+vj2H5jZf36vJI+u/zwkp0QyQXo2KWXpn2u6LZZd3e9ufdHxgxubqhTqdl
SIwPLEuao1KPS8/q7urQcTva+KNpI/G7OhILHgd5KRQTVl2eU4UVRVJYqIVn1RM0y1Hav+pR3H3W
h8rZXx/P2ppAWob4MpwRdNgIC5+VlWHEUVJ6RXLvqdK7q42gds6+LgwEIaLUNBK+3hp3dVS6mly6
9bBRgF7bIUD2wDfC8AGJkbBDEiUNiww5KwiiR7rcbqfJK2idnTcWZWWmwE0wR5y+9NfYQkBiSJOP
YkFTeLr8XOZe8v6FuPi8cLZLXLywC/N5n/1RelvH1IpLAcwgYQGnAvx04hvErGFIqUZtUVOjDRhB
sZ1BkXbvzEp7e92jVi0ZC7k1HYeYEp6/hhxnhhbPhYfPuUmEPEYf7QbYpK6bWVZV2O3Lmf4/M8ty
nd3lPtnp3tcwk5Rfqnqki8txVeODL99LkqdJ7W6Yfl63uDowZ0mBErXrsFJcWqyaPG+RNWLpUZtG
WmwqPkjZxjm86mRnNoTJa3vOsGyxEdV/Bxrio/av64NY2SzLExvcFAR7dIQugzybNlsy8yQd5sBT
y4d5fpFyKNu74kYemo31WRvJuSFh61tZbEsUJANP30UJTfTjVuC7shwG4rjAdVHNXkLgy5H0VlpC
hIOOiq2+ytax1W71LZjZymQtAriE7lTP3xLPICg0UrLqpQ+q81FH40g1f7RW5c7D4fqirMzVhR1h
riCCcLKuwY5uouGZvlblhoG3rx0iag0QOPB8IjtNuBrzIJpAmAUBGJaKnWLvykB1m0bZgZ90NaQ0
r49ndd7OzAknMiUJP4G5XvqQJF9r49HxUVc65fr+upUV6rrlnUAifAFpwKYjeEBbNLpcIU7qLToz
Q70DQXNU9I6w/vNofbPoDkjyT345vt+zMUswyaVDMC5CJxHbi8kZlYEHo0T2Om5Rlq46w9nnl7+f
7dBZ7TKncpKA6LvZRepCkrFxQi+rLRydFwMQzoDGkBMHPtTAozss3ZvFSYq+yiGcJ4cthuvVPWrQ
TkP3HolKEb1PFJPEKVWwD2kmvyiSE97a49DcKvkfVF7whTNLwuGsWQXkFTWW7BpWxl1abkQyq6vC
QYNmAqQDbwRhtNFWOgMVc6/+KY+oXGz48tpE8WQkq2WTSIOs9nLRp6EuQj0BtD8G/WuLLmCiOfd4
/vtjGK7k/8wI50CbDXo790tvgKS+9pH+cer+ZHcA/pK5JQle4VC9HIlvGU3d5W3kBcX9VN+Mp+ub
fu0kUxfdIoJjkh1isNd0WlwUmhF6OfJYOgJedezs4+KuCKNbRdu4jVdX5T9jYveMLhcIfxYWCOA5
OUAF/jUFSNUP+q/rY1rzLfJ0KlR4BMuWeDrDWqQUqYUZRP5+IbT6J19nvhzg8wtL6+WCoJ+lwXcC
0nsy903/KL2/Q0dBqvu/7wuXlzq2Oe8u4Op6++JY9Qlevx1URhuH7tpSnFsRNkgeGHaly4zCKD4d
pfArSsXXp2nNsbRFxwi+QOgs3uSW5ajvm4KtYalwwCCwZ/jZC2qqt7GDXiJ1/A17a4sO9ZhBJoe0
GpHS5bIMuVNqls8+IVxznzqeku8fjwFdA2hvSEzeZJnlTE71iK5sb2zvzP7RViCycX200/6+bmdt
YTgUl0B8uVTEIhGs0KneqRV27AwBpS68UaXy0TaSjZhidb4QDUGWYclRyMvfz65FCd60eqyYr/Ih
6W036syNCVs3AFkb3ESL8IPgYYXTZ/Qaj6A16vCAjmEf6xtDWAuLSFAszTnLI0JEH6BeH1uTPXJ2
1dIeIU+30587dCwhJtoYy7olYj16MgmORaBA0Ch2Y7cT8Z6y06zM7d0EFqfR/KMB/WdGvVyTWU+T
wLYwEwzgkQBUVMDmi6Y52eOX61628tqjCsCrG60mquHi/VjCtKeOc7sEsG6r3RjDUVceIPAwO178
O7/euO1X2k0JJs7sCbdY4RdTC0tV4E0EyjnVb60+QgaUu9ExheZyHwFQKv4gw3BhVAibZbMK4xCY
q6eluzLdS1t6c2tb1dLgEKaH1iTDKxw5CryNmlIMTKLzGPXTPq/uQ7vacL0tI8J10MuTGaeQHXgz
CrNWvSv8W2vaevyv7VXSiCC/bdmiu1WYKbQnxyGxeFwW5mvbv6CYft3dVgfhWPTokWPQyIFfOnaH
7F3hSG3odVr0oRun2wUh1pflr+tmVvraSGHIHNEGNWkgScJkSZNa2fAnYgdddeSS/bug8o+alHiz
Me5QWwPlpyPW2bmGAr2xj4pr+n4uzMvfIJx7phoZcWFUoSc5R1u+n/pgwyPWbtbzQQp7KdSNyKm1
pVlruI+LV0nPj9Zs7hOZAE7esLXmGICdeWzg34SIwpOwG0urHHyLML29mZNbayOWWvML+irRV4LP
7i1OZrltbXJbgZcr2fMwmo+SOjw3NKJc94vVUfASgP5UVnRFbHesZsJyBSQTjcJTc0xQE/+t1ka0
9dJcO1QhWeZtRt73bT7eUAKki2Vi6VonZCuUU17eOimy3fAjh8awN4qPnbEVZ61dTedGBW+QWjVr
1VYJPXuh08xDMEWvVejvQnnLF9YWi0zXMkCOCVCLl5u4yfwc4g7QAoNdPIYSJTOniHaR0/18/2qd
2XGExDC90nOn9fTvBYO+D0ZlH24x3q1eR+gh09OtKlCbipUTQ5FGX23m0Btl876cy49+Zn/IO8mV
+8CDGO0T3KoA0EwvSbq9FG/piq3OJJlvghc2FUigy5mU7X7y5cRf1ix8ovbo9X5w8m3tTy4oWJat
BdpEgUU8DiF9GgHWDaGnlRNlrt9j+8sqtxKTK4PBq+F6A0iykGIIgynioNfVOqVjRZU+DIZ0OzfD
Cend2+teseLnmEG+xCLcg+5ZOFYDWDEzTWXOotGimD1Ck2PuAuk56P6+bmh1PBA8LBwV+lKav1yc
vgyHqGhhLlDr+DbotVOrGDu1MTeqLCtnEkE3GAB4FxFeNAQzmaJDZQeVoCfZN0F42irNr47iv8+b
wiZSwzFu1YnnVynBRDu1rm397FVl43rYsiJcDzmguSBK4KtoDDSwfceVSIBN+VYMtJaZhHEFgmk0
0YBKiDRZCNd25UjW1Yu7r46UHqve36V6uY+N2e1hZleSj4pauXr0fN0XVq7aC7tC3BIUzmAYLYtk
0KQYFiGctJ/94jafobgNt66PNY9YNBUhnMPT37wwp36cpaofpA+Ue/5Ks3zXRMPn948H1Bzda/yb
JnVhE3WtOaimPksflPZb3dUHmUYY5wdg1b2UbrQMrexXi1a/5cVMggwZtMttVFl1AeC0CmBiIcq3
7w3FP8wd3YvzH5SQl0MUXSM0HBR6Fy8t6YFOLr4glZFNzSGZlZsOMI1TGYfrc/dPHlpI817YEW7a
3Gy7sgg0oGyT9OhLxq6qs+MoN6eoeoFX86QpaIn63a6neY6y001jl7ux2MIWL+fCtV8hnBttXPk5
BMHcjq3m6ugoZgkV8/E+mb86/uAmMsRK88v1oQvbXF+IboERkcdZvPMNQ4nZN/NoTkr71DqVN+XT
jVWOh6gJ39e0+6+Zf8A+NqnYN9ciGi2N7UPr9tQhWddZ08fasXaD7W8BYwXX/NcOuZwFE7VShpJA
pFrO1LVPlQPPTlcUNAJlxxw+JFeurY3YU1ivf4wtnGtLiwFyy2L51okTJ6Mdp32yMmM/GtJjPeQe
UU2282Gxdpn3o7yQsRVb3TLiofmvZTJiYKcWWRAxykgU32gn1WmedOejLN0Q8LpRne99KeGI3ofS
13oITr25AT9adsGZf/5rlbQVVX1CAqLFy93YJVVqBbbcPGVKuS/1tneDsk53uWQEbmo4p8LKwtPo
hx+vu6hweP5rFgpoXgw8MwG6X5pNnHgepAqz/VS7YWJ+BNjy47oJEdX/rw2OZvKL9M3CzHBpo6lb
WMpVjQmd+/ngDPkMxNFoXb+VNJfjwd4HjuXvAq1MP/V5mh0m3Zr3Ul8ruzksDbdSqauVedneZZ28
JRq74tQUzxZOr0XL9Q24XAn1sZ2ipHnKLZVmwBC67jtJveuNr9dnYWWiqXcARQCPwBNbfBE2xgRO
nlLaUy9/HbNfSp1vxBRrfnthQbh0p4Vdb0iz5skZj2WJdHPRuX2UuU7zsVZ4wQ9fAJO4prp1jyz3
hOC5F3a1y+XNst7MMhO7DQgIPdjZzd70b5rkJfa/XJ/DNUuQMEGLhWAz3FjCHkEePXearmqejOQ7
bPzhCBP+r2Z4krcO7rXFOjMkFlw61Ufbcuqap1p98KOH6Hh9HFufF8I/R27CWEfg7GmksUV3+oON
ktt1E6vecD4EwRuipswy9CWWVXmaIgdv8HcDIlJZ+2VWc9K+6S5R4uNkvVw3vHLngTplO5H0JWMl
5gxgXZI6ww6bJ63MpgPxRYu0fBM9BBrtm+83Re4NpkJVpldIjG6jckydQuHscpzkATawm9B/qI2N
eGxtPOdGhHnMs0HNK0pjT347u0H2tbG+R0q9sVprjn1uRNhCptUAyLb75im0bwOylLJ5AyzR0D7p
Wzi7LUvCWVxNRt+WKcOZw32E1pm0a4xd0DzG7UZQsubj50MSLpZemyUVlQfuM3+6lwPjxUq0H9fX
f+3oPjex/P2sFDOiwOhrErNmEjEG+Y9IA0hSn5ItGOTqUChdLVcz6HYx+lfbygqrlK2UxJNxF5iG
vB+luThcH83aysC+BDqB7hUoA4RDIUsI2EzwMU9wWTgvfT1FuzqRAUVwHu7tdh4e9EhLN3br2hSe
GxW8OxzicPRztpCSPsTD71D7FMgPUv753UNDRhp6LCg6KGyKqYE6TOzADrLuCWrg+Vmdq/FGTgv7
Fs07Z9/bU/scO52xcTqISe0l7FjSEHRakSVgToVN1cvspEnBPWbp2Wy+15Z5X8PZ0WWQq7f9qTJ7
KNse/TB+9P1xX8+31we9cnAAzKG/i1o6l5XoNUXn5P4ct/VTo9GWH+huMH5Rt6SyV5wGI/zDrYjk
uUi836BLWGVVVj+FCsT7QbhDceShQzOlT+9KmB2vD0nM/y1TCjU+wT8d8hzuIuRIjwaIE4K4fqqz
+BkNGdlV4/rUh8l3ownSfZEkKIL3+uesR2DIhNI+q97JUvvvT6D2hiYGDxGgZJebvk9Dv55AJj2V
afyXU71GQ7dV418JxenH+Z8JseXH0YygMBurekqUm9JuH+PJdOPqozrHFPnaF32rB+gfEichglro
CxfkEAVsXUwFJt00GYFZV0+qEih3NByZNMz57XCf1m13GxJb7ZJZnw9BE9EAmUv9oy/Lyb7M+9mV
4ib91aErqO0dOMTv+qAzDs44Rjej3mZu1TvKS+vAuZVqXR+6NRwqLcFADvfKdedY83eSpYsjwoL0
pligpVqhBbpePUV5+d3sxs9913yURoLQ63ZWjixOEL6/gAhR7RS2dTcaaj23ZvWkxDpNz49Z96lr
n83o9bqZlUPfpkRJsE6lHDyMcLn0Th1Rv2FN/OfWeLS3tKXXRkF1aAli6Ql5s3GnvBvwp4rZkg5D
dd/33+H8N7YAnStrQhoJromFoNDURVS9BrhDnrKUSzg17hqp2SHDdJqT8XB9rlY2DE87WAMhweK4
FWO+NLeQpkrh8uvH8VcZ6q9+6/zddvZDlkm+Ozl+CfgaEuv3WlVBd9GlxVt9EVUXLszIap1pLCf5
CSr2eD93s42emeSagR67ahLsJsqUgwID+HWzbx1jMUt6E6KQpVFFyBCn4zxUUp7KT6Wy1z/3ymnj
82/X7PL7wrB4HhOFlHw/m9LUNaUZ1pPQb9GJTZ8C2JGSTD91Q/tTjYpvvMu+1/V8LKUJufc531Fd
8lGOM47jZD/NFGacUH1uNN2Lfe0mtsfnsnfYK2rzmEKRvpe17rM8lJ8gydwhg3Ui9XggIfwR1Kzs
hr28c4JFiXnYteq40zrzS11YdyS0Ijcr2i95bd4kg0HJrNlrSXaX9P2J+38j4f8Pcd/l6Uj9FEgl
zN5k/sEoXZ74Tm7asZkMTDjSFfCG293dUDTqYz4qPSUAVXmJfD3qoZJSiw+gkH5K6I9+hF7DMcEB
nXzzcf5rCLsFyRDZCShgM9+bpf2zLutmjx7btLEb3jrIPz+TeMeAwvmNOomkd4Wlp5n5ONnfavtb
sL/uIEi0MuDLCQE0v2S8DfIIhKNLUHAW91oVzLpoLBiPuW1muyqyD0Y8fWu6eacpw2GWishVqmBf
oV5j5trR1LM7o9aifVvlt6TvfpitT+hT+8+SZd+OenyT5/Utn9oX8oS+cbGzU2TN6qlVd60zf85t
innTSAqhtoMPctsmd040G66R6r/Uyb4PCtVyZ7UGPBA8ZKnzXBV1cD8W9WMXFgGqgdXBRABCjaNT
rE3d70Cryl3ux82+7hZhNys33dyH0LC0v+ZxG+8ic3wKx5ykrNIcJCW9V5fwKdIqzR1Ap7od8j+3
VTR1LjhS1e3tdDhAGqHtoyTZq5b02y7j3agrRzvKd3SA7MJWQsewlzNXM83ITaaoPfqhGlWuH6av
I/S2fd5+jQxnP+T2rV5WHwyleTTieK9p4UvbhrejL9/qrYP4ubGL4uYOGMVXyzFuQ9286SR9X6Xd
HsLcfTKkR7B9jxmyZnFRfUI15HY2goc5TI8U3w5z+1oUyn5ojENvSY9hZHMm03lvDDTWBdNNMVmf
FNN/ScO+vxmcWt4ns/kQ1HLgRtXwXc/lr4U27JGEfzIz9VAh7Re16VOeoBqXSf1e6+3xoIZ4ga2i
Cmn88JX5Tg7abpcvytD57AQuuoHhsUB50HWk6GlGNcVthvglGtnFrf5Dyg3rqCdTuSf7im71kP+l
BVZ9V6FObHb+viEjZ5ZotMNZkXTIExtBdqtbmbRvZpm5tiVypbb/PY7C+g5VSWVvVbJr6dawt9El
chOdwLALyr/GNrNh6Dc2MFNvb1abwxkOJ42MI/G/UG6I/FC2OpCmj6ZZ7prxqQGvUJcf7SDc2Odv
D+pLQ0IkWqgQVrTaTAQy3xTSLzqqw/cnH85N0Ll9udNBevfISzKWaEIe89Oio9y+O79xaUK4bso8
5RJdpivJDnMP5+df8las809LmnBgASAB0Pp/pF3ZcqS6sv0iIiRmXqEGl+0yZbvtHl6IHgExTwLx
9XfhE+d2lSCKqD67937qHWRpSqUy11qJN7Q17xkfF2kZAEBlHE1oQVZuOtZ71e5e86ba0kjz0MLc
05wu2YxkRNsGGqs7tRzbTU2Un2ojtqXWbYIkyrYIbd2R8xR9Ks3J0x+4kryASfSlG+pNHOT9YRzS
FC4jjB5ZC/EgATrptkQrZdS3qreh6DU01mZeHShfIWv2DEUMn9r9SzZqz4rIAbLTH2N0KjkOKs/Q
h1S8mOg7yjt9r8KjdaX+JUhStGOOPqdhZrgsQydXsNcMz3SG7znj3wzaPqqkPAqdbmJeHsENOoT9
CM0aR4MEodiJNv6GIg7uZcOAsH9p7kQYFm6qqo9tRNETVP9EhAHnXHk61zxS1zs94sg9ZR3uY/oQ
6OpdzMZXmmqGi5YHj8iVvl6/X+ZPSrBJwe4GPQdtG2YJ8Si1UWmJuXmExAWeIVZVumUnXjo1fimI
4gbmjYBXvOhgEJgOFaBw1Afk10+WowVmk3DjqCvON1oUnyO+clI/SjazDfjXxEey9OzGjBGdts3Q
GUfiNOQJkxjuCiT2PgulyIVnJQ4CCUPbULILHG8UG5/X6oHEjGzr7A/Kwvs83XQABATD76pC893Y
OBZdU9yXWmU+ZaQeNoG5yTXBt0VWjZsaUgvvCaPNYwLxx5UAcR5sT/rzIDSCPIcrRlYETkRSZBzl
2qMz5mnuRpEd3It8aF/7BPK2UKMN4Igi0R7zRhS763tjHnnYFN1B0JscxIcJF3bpj0hdlYnhFOox
QcB/Qkky2YGb1K88vT4E8C6XCzeBCRQ3EmHoiSjDjGwVZR4LKMNjVNjOY6XV1ZuVtdmhayvN48jC
QZycR2+APCinqlfMH2AtdPc06tTnPCQaGtpp9T1orPZ7WhDjsY7bZAd8Y6q7hhU5+2aowAE2nS5+
FXk6bJPQ+FHUavjaiaJMPLUE9HVghL8gE2JsjTQE+QmlKvKuopPwzybIShzOFpc9nNOJGqO2TUFq
/hoQo905heW82YGKWwG9YJGOrPpHa2yCR70p+UNlR/FRUeJqg1R8eydoZcG9BO3WrGj80DUDwNFq
Yp0aHohPQWD2bxz9lu9LRNq/qdo0O2CpQy82jCBwq8hUMs8pzNBjAa+3RTBo+8RAS6Lraz5dY9Ji
wGsjfzZpuCAtKUWbCdN7vMNtftQagB/UaFsZ3LMrDYA5zcsMdLDug5c401bC3IVtDmzw9DQG9BBp
Q2mr2Y0FVVo17o9F2xy7+E8Rv0XtIY0iNAkgm8L4fn2US1EDGr1TvC/AfcLL/HJnm8VQASCj8WM/
PiNL6LbWQ65/psqv62aWRjU18Jlwm+glKvs69J9O7cEK+NEsLC8I9QxKidkXa0h+kkRvod6ZvY+d
Hqws4cLgkGHAYUJaGfkAmWyL557NbSSZEKlsu87n2YFpD2hdfX1sC84BmR/wt21nuutlue3K4lUZ
2rk4suoZYmNrAI6FcAu0N3AugM4CMk9mLfQc9N2KIFDJnB55rURXXNqFn4lZrVHHlqYLQRGa/AHA
qwJRcbkXNKZm1hBqw5EOr7a6w4karIdVVc41K+qlFWx5CogwHIWlxa7SJPtU+9pOtR/j7fq6LE7c
2XCk97NSRYkoCAyR4g/eYHnxQMjn/83EtDXO7tdBtQcjUWEicbxwgBy+p/QreJDpAEpuSLenDACK
MKiiy+n0Fo1UaJtN09XAdyebLvpetV5Tu1Bdvz6YhYUxkEyfcBiA7M66YoN7041tQfkxMSz+K87I
uE8CM/ZjpqnbqYPW7bga4MowuIlzOcVeku9Ji6LWuxLkqBBU4YYndzqGhZ7zHjTyV3JmC7NoIHE1
/QswGyC8lwtFjFEXGYKFI29M9QBc2QiwdVn9yiJneNVawjxr6MVaQn3BMwBiMiU7AYiaY1C1YEi6
Skn50dDralsLQnbcQoOB6+u2sM/Rsxe6bB+gnRnJ19DqDrSdkh9pX4tTBRE/pMNCuhWdtiYA94E0
kHYjys6o1k3lJTQakd5+QIuFti0SfoxAY33imV641EwUvzOrBk3IRu1nItrxiJ7Y4VM9jsp3FiXx
nc7NfieqLP+KbmjxfYCQZFsG0eihJYoDKGHHXhwOZhEvAPqjKloBaxNk0swMtfPCFq0AUwcSnEMa
ZQfwHZ1dVxXVbuCpvenrMXxENNN5EE8nLqKC/i4amp9tqXOXQEwVqbCi2oqh2A9kwIMdLBKv1/J6
oyEIcYU5bOsodba9nUBwMxlCtw51r2RGuNMHAwWs1HLQl36qKIyRulErxQAZpY5ck+npZzXTftOh
NX47w2h6Tdm221an3b1K+2AbR221Z3mV+CTvAErrUDD7PQahckztVk1djbISbbvrpn9uWdCvCcQt
bQtsCXC/TTC2Zum4MgvVkeSiP+otCY59UTTfkiCvH2lbiJVU5UKohKrEdL1jryMNLh3ksQ5KLeJJ
f2yULt+NpgH94ICj272SiK1mKdo2aIv00VLT4DceBtHK4V4aKXhpUPzCbY+GQZKjT5pEAVO57kGy
FD9rwL6xOPV7FoJKcf2kLXiRixSLNM4OSjeaUeEqjgI3YK4dbmz+LJjP8911QwuuGNJ4CJagdARl
CtnpR2mvOQrj47EFM6MP/dH4FtLEG7NkZUQzQxQR5vQCBe8SOSP5PDtt4ZhVXzFfdx71/C1ov+SA
ylhrDxv5DoMVCFwCi496DMK/aQHPrkkaiMxKTCP2Of8yJGgYVVM3sC0A3G5s6wB42QceFCQGUwcz
TY4zWVLqqMMEsc/QZwfLtdd54XZpcZ+a9t31NZo5d5hCpQzuEK/3qTfy5aA6boy9WZnMF9mDtSvH
lXt/tqnxeQgkgpAIeY15dkCo6D+TQbHBr5V8V1nJJ4G8p9mMK3CVj7LhhUef7EDMc6IOq0BDS2sz
OAR5oqGOfUfLNlq503Mkql/j5IiOlbG5Z+1rmQ/o/5u6bHgp1LWYc3akPsyD20JAgJr0Mi9n0W6L
JGtJG/tVb00Z8tcSDX86FFZYUN6PjK08dxZnFa+2/5qTAjYAa8s0MprYT1TDS/PEo8aXaNzfvjOc
MyPSlBJ96DND8NjPoepjAVverJynhVFg16EXKyJCSOvJWIAwAr5D7zGKKtY9J6Nepr9nxeHmUcAI
RKkBEoWMhPwyVBIr6jS8RX2afg3M9zVMxcLCA7+mo04EdUBzRqnCviMVbnbmlwTJAAXVzoc81Pl3
pzTNDUsthAR2H2yuj2lx4lT4BQh6k/lTrc/scOwp3INAVz/VrjzhHKIoXbmPFpyqBVkBBO246YDF
kd5RplEp5RCOWH8Nqi76cz68s0bgvl9ZodmjGq92WJkAvPhvlpXSs0hNY8NK/PYD0WgPZNeWkBgg
vf4GifbK7cGM8iCWZ6xs8DkeZrIM3DTocAQpK/nGVaoK2FfOUl+roi1V9D2q5DulsL8NanPgRfm7
NoxjYo4bvcof1e7PrauI17aOEaAKDV1XGQ5LhJbaHYkLnzw3gwel1fBmsA3gS2cW5Fp3rpJML01Y
QNnYeGmrKv8+JCpf2yjz7TiVBqaEH1w88vbOpfOrWRhoEQ0Lfxh2+a+h+23az9enan5JGXCsuJ3w
6rGhQCK5V945aTXWeenrzGk81uv1hpT9mrzVwn6AGVA9AfgCbGT2BNEGlSU1rUufpOlTQNTNgHxZ
4bxr7C1n+qM9gpRJ0Vw9R6WxzVYO9WyMAKoAr4J/QFpYgJT0pj1WjI5+03Dn0DCl2aF23twa40pW
pl9xFsMorAhpZo+jnwf7WABhMaLbvbC3VXYo0r2O3h+4PK8v3syPwCQSMUDKIO9tz4KzagwbI1Nz
4lt8CB5zvIn8bAjYRgWOdeNoNbttswClD3cPAgn4/Ag7MJ2XQ0QLScMG00CcVMMFdCX5en040jrJ
n5d5ujxPYhGp+LyGujneZK294hcWDSCSQfpqgv7IwSxQYg2z+06gX7HyDjAg+i1CiHslYp4m4Sxe
+s8o/hrRpNJkywkjTl+JUxTAQEGKlzwx3hzF+TVEOSTQyFfFAWAut9eUlyRn8R/D5sd1PJGrZJ9b
10Pc0ICNJ9p8gUyd2e6Bj72+QtKGm5mQ9rjemObAm2w8xdZG/17TbVbfAW5x3cjiKplg8CPeo6h8
SbdjQzNQYkYYgbwimoTka/O0PIi/35fyi4FQSGmE5Xjqyx139iHd9e2dOqwoeS2vxl8rkmNtWlt0
OYcVrdoSzY2/aGvjWLQABC+wnlDBAJnt8jQWpmiTNlLFKWkJ36Dv6rdUBV65XuMprtiRUZ92FDX6
WEG01RjI+6C2T2GZVa4RNStEr2U7jgZsMghXphxPBqh6xzpYelCQOubcGxqoaK8EXotbC7fAf01M
AdOZj3bC2gpBJxOnsEvdJilcg61EPouba4rt8ThHBCQ3RlF43hUNM7EoReTmveoOnbnBS6VX638Y
CxwxKtG4vKckzuVYkhZlc6Ho4ykxXKixtyufX1qN889P4fnZVCEDZToZx+ejztqov/kzZNX+wZtM
qYWJBEug1Tz9hDMTolG0WLCCnKJqE4OoAJCCZ65JIywtOeTuJpEldCqYUaMsroysaIbxZKN8LUhb
usxeKyQsLTqavEyCI1Awnz1V7DQI4pCGBPIL/dZh9R0LCjd26Na+Me78cMCgP0/B54RB0KbRnk2Z
nkwNTBQxQnja5nuaqtkmtKybVQhxzwNAN1XiQBCY1XmIpRjoSkrgIZudsh3W+kQvTRfWAiE0ko50
Rq00s9AgwWiMaBbPXTWsPFSpQYi6M9uVkGxpD6MghvoBnnP2jF6hNrmhR30wnPIYwP/ke95ZXp6t
pHlWjMjuse6sRuvKyQgwfWX1mSPlbd+s0zmtCOhjBgSg0ENCziUlgDRwhCoDVqT2MuUPbLlV+3r7
xYuJQkCJP8CVapebCx1kLAb5nAFK+YFz34ylug/CtbeZ9Kz/2MHnRqQdHFRW0NUmHU5Z0rhp9TUP
AaPRvmJlnOLP9fEsmgLbDnxl4HZmOOhe55kzWr04sQHlQ5XUD45Cn3kxHktmvkHsfsWfLbkaHa8c
pA+gnj+Tviwhb1onlS5OxChdmx76Ultxyosn568F+dmZIOfTgAEg0Il+z5TNmB5D+y5YC8BkXvJ/
1gi5RTAuEMDM9C4DYCvKVsfE5ZFoEFkce1O4adp8Duu0fQg6gE3Gvuzc1M7sL0pnCi9DzRCcg8He
d07nFuhExqysW7lbpXTGx8+C0jMKgujYgstV2p+8SGmidLE4lVn9I6Px0Si7yFPQc89ry651nYyA
vZRnP65vo6VlPTcr7VgRlj2U1CNxqo3eK5DPqMTLdQvzVqLYMcZEEsC+AYZIhmFZTtw5UaYMGBkk
F/K25G4ubIhBoBr5QARtHhQeO08DQMRoIVNo7pAr2ZZlSXWonKrch2pReUqns5UX2ZJv+1DtnQq+
KNtIQYAxBkWU65hx1j9EX7oKjXS314e+aAHFZCTCgGeZEafiKOV2HGOrURG5iV2jDedb0fT/cG4A
DUetFeK6k+7LpWerbGhgcgc+OoX6Uz6290l9aECuS28Wz8JCnhuS9gpQHnnLGQwFgpwUUmystPKH
bMjdxtE/X5+6peOAkgxCZQe1f0d+aPZxOMJfazilinJUe4F8irLX0Qumosnopj37TEj87brNJQc0
rZOGEATpNfnNEVY8CmzUbU9p4Bf6s50SgC09JVxZL5mi+HHUz+zIlypxBFPRWgPB7ZBvipjumgrq
YAP0tJJ3K31AmwRolLkOu+cpOZSturk+zKWpPTcvPUEzSBIEiooAKKebRnj1+Llo7qmxyVSXWCvx
w5J7waWLycTdTsGivdybcQLQndmpeCjWquNC4MLFy3Gt7LU4IICPJuUcNMiQMzc2i63CCbFueHvx
vaYo46NWhYEXaG255UlqbYFmS16bLBL/MpUIXBDqLUn0a2keQuYLU1k3d7XaenVEwIn4FFN955gn
aq08uxfufET6KBMB7oBIRoYo1TY6MHVBMJ4M5RmP+0zsyvoB84pWF9e3yILjQmCMSAwClLj05atY
b80BjV4ZOUH8zxvrX0q/b6P36zYWtgZog9gW6AlCJvnJy63RECoSYXXkVIyfgnFn9Id/+D7ALlOo
j5ekDH+D+FAG+llF0SXdG9Ax1F6Zo8Xff/Z96fcTQC/yTkvpSXXQnpQOLiDT/zAClKbhBqemkXJc
TJD/yFKhkROJElfdTCyO2w0A32kDmDiRtGWHV9pND7kIi57so2Caqyhr9c2FdCG26vRp3P0omUz7
7OxFh9QNmGk6V0/Q6rU2nZMdAmZslb570AYDGjtt4tW9MwLXl3y5PrQFXw6kMqS00QJmqtJI+aMu
Twj6uOGojIXb9575rjhb9Cz/FyOARoOmBviAnNTRkoAya4jIKR1ZiDeYc98FBGKSoE+ZWrYSIC6O
CKxHHepgAEPKu0HvgXsmOYx1jfnSdew1DKFepWQowdtrMduCR0Up46+t6e/P1k1pWGqqQ4I3P/+W
pt9oDfbgRo3fOuc9c26WRAT1Aezhqb3fkjC1ZuW2VaOz1YlXoYdQzW0hzMoB+b2+WEvnVYfaKFqQ
fKjqSqlrNQl0KwBb65RrreegHpTfntpFUsEB2wW6A/Bn0mYHcsrISWkifwzemfHAhjUO9PII/hqQ
PI5mjhAOB/cIfdB3Zn/f/r4+QUtOHw87eBpMEdRrpbt6qHurFWCOndhXQe5t7RQ0/7IEBm4v7OEJ
lSxFHo7VRyM0H5Cuyn6VOaiEaw5tfkGieRzU7FEzgvLDzOdTNUhZVDPLN+J0k4f3ofMlFqGnRQNo
bSsZ3flqwBaUAacMNfIX8nkEhaQ0aCxMv6D38UMc3LybLj8vHcG4T0xQe/H5/NEG7W4tZpKRL5gc
sLbh9aEAhiLsLK3nlMJMKW8NvxDbqKZQwvDRosftqgM1DqVKNmb7i+YNulw80NLa0OHTrbvt0r40
PkeIIg2t3vAV560ybK+O77vsRnWC/wwSAIGprgfsuJz04aBVV2OCQdL4per8KszcxFqpG34AGi5r
YnjaQmsT9xuqbzNBomIEmIMhBPaRm692Nc/MHl2ONOM16mL2GbMMwkSRveQG194KJ6V+k5XoNKmk
NPDGtOT3Wus0D+jIXD/1DPlwdwxY/LlTOnvf6kP3oMdTk6G8yw64ZTIQL+tkX2q5uiUi1WJviNX2
DqFIIzZGLob7AbEjeE267TZN2R8Eb9PvvIrDZ1SeBo8xm35OxkH5HAqD7CwRlScOxN2xq8cUNK80
8pJwTNycAXFnZcLa9ElH8z0uHg6E6lg+sYLxfV/o2tvAnNe2aP/EvaK6SkRS5qVj3I475MGiQy1E
+LUQ9vhQC7sD07iKCy/llflnIJz+TlVxc/dkbOnpJsaLG7nE2Z1vodhekMzAalc+yK5WfFevccqW
Dv2ZCfnppjVBnUOczvCBwgVUMNpdPxRL/gupSaAVJrrILKAoCszk0IWmT0i/i5W7sfpdolmsDmV2
Im4O/qbZ+mtLOoDoZqGnYQ1bgtv7kPyGHuPN7l6DehIYKMizIQiUy0W0CHOwt3XLp3xXbo3w7vpk
zQMiRMXw8pMJhA9yD2grLJEuDKntg7DR4QlUGY1Lxzt9LYuzsOaQSp2ynhDAhg+RJqphcVgplNt+
TL7xh9z+cvswMA7020SkDAzxtCfOYi2k95UyCh3Tp1pjPw9Ai7wzYKg+janWPxmcpCtMaVl3Bk4R
zcom14ijYjtoxHdpMOi6kI9pnfsQJ6ye+1IcqB2p47aOwZ2dWji6OPBfbVIm236EdKHV5rHL8jyC
dCOo6YAeNfeN3TivBVyUjWYlabUTtZ5j8m3L00oVukAA7z2L1kabCqXobr45Jo8+NUqBPDyqLNLv
D1OKpnjZmPkAtxKDuyhRuPXNxZVJshIHBFhJ8C7lyD5CrK1HtGe+RSpvDBS3MQeXGZvrSz/fWZMV
5GIQDy2EKwDSFyrrLOYr/IE6kdePt7tEWEDEiMIdNJxm7TCjMBSDTvLE1zICGmTmlqRz++HP7eNA
Zw88hNBbZormL3fUUAgDxbsi9aFeVjyLeGWa5q9I4PvOPj9N49kJYbTto97A5wPj6xhvlfZx2wfP
VQt47p6uqWcvrQnwi0hZT+1+ZiuPaoolyIDdpebpEbSLtOhvY8zh5EHBA9C9qWyLhrFyWzoNQTwD
8rfxISTdKPuiWPGLkz+6jEfwfTxBIJ0ygajl8xHrJIodjTU+uKPsyIkdfSIKj+4Tw6wf9YD3B00h
FiS5+5u7Sk0j++BcmCpQSHJIHOml2qRt1fjtL9D12dutu+zy65IfJgJUB8Lqxq9Y7Jntgf9DPgSl
kKn1OKhSQNLLXEYnSauKweX5gHz3wmXaWjw631yTAXPiNQBEgSv+cidrIdVzqmPpRf2kBI9EW12B
6RUrLT7Ia+jcAQ411NrkjAvt1AhdkULVb2FrG+YQ6glq2hGPpJnl3IUgf33CO6+AeAF6u0Du3qSe
0/IKr+5AxCp8g6F8hzZ97YE3g/45wnjDjqFuykNOQE8zu52COupzwlV7A413e1c5qeLmqkg/cMve
oKmvYd8aT3ZgKHcsyiNoj/TF+DY4JhTVaKGGd02Ys3LT9VazIwUbH3q16t+yFnd4b8Y9oCWNYkGi
siboElSXaxrT87gB4TpAp6AXAEU+q8rkTFQhbx0dyvFoQ9QiRHlSUQba46Dkj9GAAuDNkRYMot6I
pzWyHEg+XK766KBfU4Vcq6+i3yXgoXqibG8+GqigA0+G18ckWzY97c88ZIKQPwzHSvfLSHumon0Z
wUK/bkJGuU5uCx4LSXbIXwG4JodbfISAUNUamo/4FxUY4Px/Fllu7HuWd970knwwkj6+i6JK/Zro
SbQxAiDYUdevVn7JPE8B32kDiYLkKwXwRbr/g0Y0Wh1omq8bu7G8F+NO3CjV+zFWa0obI87AQ0K+
/scY0PG0MTUfTx30MUD1bmUy1fkxhcQBeslZNu6ZWQxWpb2oS2pxPwqCZldrQfWmpW2UoklMmbxo
SaR+GkvzpxBBsePZQPdRydsnBsllxS2cgB9Wfs+UeZHcxpSPQRoAbwLsI2kDkdZS+qZSep/pkH0q
O5Juc7DHoedYDDaecjiJdJJhYDTPTujSobh92xhuGCA4XJmb+RvIAGxq0n4HX2ouGxMlOvRTQoP6
ooATgnah022KcNs4G53cfmxgCq5+UsqbFv3y2DS1Diwm4Ie+Zh5S85n2K0OhC1cxGgBN/SPg83Ws
9aUBlrVFBBkH6tcESmmEIXFndJw/B2ZLt9xMNYF2bllcu8ZQkLuG9+Y9EzYKggUav+mKMB6N0Wl3
NaMa6uMCcg9GFH4KTSvelVUrxpXfO/2ca7tg8pxnbsRIwkytSDL4Y31AP65Qg9DM7VOOhYV0KaSa
wO2T2QtMNBHazcKEyJ80UI4V/uP6Vl7w7ucG5NJVghwJRcA7+MarEyCVfGeNntOvhFgL9/iFESmR
qRqd0g8JjCiOy2qXrRETlxbibJYs9XIhTIHTpSb54NvkG3rrmOhfXbxcn6d5UA3CGdZBhV4KNqYc
ikBbcHRoT1q/TkUPfS4Ih/cu8O/5r8p0wp9mE4MMXDqjN1iFOqJZjFgLhuaDBDEcpAlQWMBYnLEV
tbGPorjVOn/oQXR2wtCntfUUAJZx87a+MCQDUMQ4jkYSqJ2v0A3aLIh0t9qLcu60cHED5TI94icc
hvSIN/Rs0EGibn2EjTwBDs8D/rrVn7t2ZSwL1/ClJSkKLnuoFIxa3PqO+k7HrRE9NMObmu+MaG8n
zaYy93F7n2ZragXzHX9pVrp0FWF2WWPALNOM8ZBFpnEvsq5buYcWrKBYh3ckatvQw5RLKIRGsc4p
MrUBcIYj+5ytySjOvQOkFs4MSB4uC+thrNOm80WiVF5SKtyLeZ69KVnS75JA47tbT9mUfIb+AQ7a
1G5CchS2rdAkSVoM6C14QxcTW+wTT889Ld+DsX3d1sLkQbEHD0oHNGOCxN6l04hBY1VGK1H9on1k
1T5yNte/vzB3SFZA7hUxIABNchhb9kkGictS9fvmkbEdus3QZid+XDeyOAgLPgFTBkKsnDNU8VA1
c1D7fMgNIBDv1iKvte+r0iTVZd805vQ+Eq+Z/llfUxRacASYpL+/X4r1W05ZnukK9fs0Jqe+howR
BZw5dzvCNXASoT/5lEO+eyWnsOBLkbJQPxrXofW5fK0qEHYcc0R2viB3FXvI1I21Vu9aMSFfrE1I
ID5qBtRPUpdAjkp1qb7i3NZMSKdFNFmbOxlMaOjQ9I2zQ52s7OEFCx9MbwT1E6NNRlnaaa4UWgUq
WUIafZOnySFHNz7XNOq36/t40ZANWCHKqWitLmd1EzVV0MxIjL5dl4dRVR94mCGLKszbw+VJ7RLF
AhAckX+T0X8dJNjzoAYzPomHrT2+NQAgqHF+1NGsaXC210c1j2cRKBuoeAKIjyeY/PSKgqjpC80p
TiZjbqj9MYLnof1idocYfUasVYjNfBIvzMnVFg6hGijrwVw3fjPTQ1FwFzib60NasyHtuREieqmh
KgWAhsc0v9P710j7fN3E3OdcDkPyOcNgIAsSBcUJ6im9Ldxm+PG/GZCcDjNp1aoUlTzB2b6Byi3J
Vy7mue+H40fKBDUQoKZn23lUORRfsgL96YeeuMKI7sJQ69GsytoFUD1eWZOFCbuwJsU4ehsMDa/R
1T02+61ls6fIWM31LWxlDZl90CeQQ5iScZcXAaQE4ziMregkoIBsn3jzbDCvQxWpeRbh2/X1Wdhj
KOYhcwK+vwqFMSk67PIG/YsiKz4RC5q45n1dhq615tqWJm1yAcAGIa88AwfqPOoaveZo26sdXo3g
7h+GcPZ1aQ8T2iQNo/g66iXPABw90UIB1zlYS78vLQu4ZdCTw10G/W8JpZOjFUox9DQ+UfQ9Yw9h
emA5cxMFReRNvYanXDMmnf2o4lpnNQQPLP0rkAhkVFxoCqAATjzd+B00axCkxX1wNjhpEks0yCwU
E4NLOHhzQeiCR+DF4QpKdHkj4DEC/BtgNvJuyxqLhSg7xafUrJO3klX1vaV0dGVPL1mBVB6Ej8A9
wWt+GutZriAukWnWjSAGcfK1GzzH+nJ9w619X4rURw3qt3kcs1Omkmc1+9qm6vt1C0urcT4C6VSS
QhuAfcQIoGRN2F1J9nGxEpLPo0EIMAIfBPcCpYYZa9mCCvqQcSx43X5q84cgSdxMV10TQqR6s4aj
W56xv8amvz9bEdtQkPiIsZuJ2W9EYXvi5/UJWzou56ORlhzALqsPoc55CpTXwdiEbHAdJ3ezkm3w
cHNjZaVSvTQg0A5RGkcgBeqIZE8NBM3xbI9OkLr9mq55mrWvSxtMJW0RJylHu2dFd5/Kai2YXVr7
818vba92zERPHfz6uEOs1G3V4ltCvvPQvz1ZNDVc+ztN07Kdrfuo55ldTob8XvkJIZL0+/VlX5so
6aZkSm7FTMf3cw2NZTxze/3zS8cQSWcU3YDdnwewaEpjCM1Oo9PYWBsNEP0cPVGgT7+/bmZpOfD2
R3rGBEMPmP3LWeohoWuHQJWemL13nHtKXjSKztuq5g3s13VTC+cEuV4IT2Pngs8qhxYFG/oo0ER4
yiGaHwUQ/2vVezI0b7TM76B4dciSeq0d8sIsQuQV8t3IZU/1GWl4FO28qspxwpMSbpQfdgOY2N31
US1sA8CSpnqZAdUlzOTlBCaZ3SoxkicnaoRvmXagoD3cbAGAJDAAESYhOUykE6lpSq/EehGegvg+
vHeGFWc8nyLERSADADEEDuisJ7o6xLZi6kp3KqnpKuFQebbNP4VqtuK2pp95mUWHHQBQwdBAw/KZ
6oyOtpg9wHz8VCS29gR6FN+g8oKuE0Nh7WuV9yv2PvKXc4OoJ4EHDK0EWworjJFwiJGHHMIVthto
hRuBnN3+jK3HtvRr9HJR2tFr6e7W1cIDkGCrocIBfQZZ5yntcIHqaFVwyq3xri5yP4JW/3UTC8nO
yQaUDfHyMMFSkFyPrQorFvHAT2mOzriKGzeFR8u7ooB4ft56XQ4meghpzNhy9Wy1JfDcZYA8ApYo
Wsl9UMWlHQ8cVVvpSFGfIBdwHOJok9T2hpr5Lubs3oy6wnXqwq00bStyMrhhjWyvmSlbHf3QrLL8
XcY6/neygV7UiodZ2spTzyUge1BemgEtlEZkxWhU7Qm65wrkuJnxAEV4ID6Dek07dmk3ozwGJAnY
U3PIArO1tAGEuDkxbVOAh9KNu5RuuPhyfann3gVzbU3s76m+jGr5pXeJ7C6NFaY2p8wcIClEX6iS
rsTFS5MGMBRkvpHDgHOWnhaRxWtiRlmLZ/iWWszlTQJ0z8qWXRrHuRFpHHZk1chhpe3JSR+5elzr
WzxtePmoTw2A0LYZ0dYMdK6QlqKgqHanwLCRHP0NUVh3jL8XurWvyDNNT2jWc/NjfKq1/zUphRcZ
SAeiJLQ7aSUF6ZJ+yrTuH1zJuQnpmLdJFhRxilGR8UiN+/x2NZGLIZjSypcBxNVNhu+H+e9M+1mq
//L7kXXFaQRMdNY8A2IiaqOThJ+43XssTTb57bhjjODMgrQIEMiBDkPN+ClJ78YXam9uP32QOQTW
AXAEEz1ALk9fmhKjMkHGO7H62fGCYkVmc/p18q61UF8HpQghxEwjnja1pUeV1iFtGN9lYPe0dYcH
PkffqOAt0tj3hK41Eli8FBEJAQw1sdtm0P84RMOhJnNgM9k7w5c0eoI0hJuEOjjm4TZuvyZVfafX
K1Hm0vEHPwuxLFI5+CNNZG9aEYVEVncyUj/6Pojn29fp/POT+bNQPxIGZeiDheMPtFX7HeDc699f
cpEIvSAohyeXM6u+tB/9/kacdbV+jzsULYzBLdf0kheX5tyKFK+gsWlHBcUkBbZIv6cKWmtmQWh8
qqpaeSpGCiExcwjceIy+xk4T+aomshV879I6gZmIujfe5YA1SR5Hz020GhrN7pTo3E13hrIG/Vie
yf834Egux+ZWYYWp3p0K6HlCOdve/9NeOxuDI101ihXGZBhwqvQ23qqNsil/X98NK5PkSOuEXGIc
QfKjO7XWD/QU0/7l86o6NcxC+gjvssvNXLO4VUZjgFe+oyoCC3stjbwUukzBkUYnZg7EmC4NWEYS
U8UROIzR/5F2pT1y6tr2FyExg79CTd3V3UV3Z/6CkpPEDAbMZAy//i3y7r2pcqFC3Uc6iY4UiV22
t7f3uNZXOtJt4ed74N9bzQpuwOI+YUIAzbxz25LqpboD0IDqHtZTj5/Se52/w3qCI+C/n1ehECxz
+o/11P3ivh/YvjXJyc0x/8PHJ+qgVNqvOX3LK0LHEmgD4NypDGSEgRvQKGE8ySFtgd0+rTkVC641
ulMx8AC4hQXwVn2q4oa5hEe5p4eDeM6au76u7/Q+Dqby7W1NyPH/qcQhHMNyFD1o+TRoIm7riFT2
duBiD1qMh5KvJXwWNg1xNzqHZ5ImvKTKfdTrxOzHbqxRrbrzsg9+/XabdfF95TrWftPH4OSqI1GA
qXBGpD7cvu9LhhnhHADzwb+EnVI7CNqEykEKXkdG9gJWnLkrbSP1J53RkGmPdcI2Q/11LNcgTM35
VVT8A1RHZgwWgPLMsd7lRY1zH6C2pAEmnkB7o1kGLjBF6jjbJvJzEx8nujfiL8L9FvMMpefD4Geh
kb364uOE/kADOXTWeuFg/5ZM3hVDE/D60RYryYkFg37+G1WD3vqV6Ny+ayPebrm2qbxDl29v7/+a
CEWBEmYVfIagjHr2GaU2q86CVv/472QoSuRhUCdpLCzDKZ+RkSysLljF719w97BVDorS4P0AFqni
rGrjmIm+ztpIL5LhaSx07ZT1qRVUDobxBYpuGym0j2Aobt6jwOeSFUUyOQG4W5e2kVdkYW0fbP5E
ym6bMDPI7MjrdjmPpuTL7S1duvdz1xe6eBFWXqWpE1Y3peFAqI0RqQbTsj9vf3/hGQPXCICqAEqL
kN+Z5Z85fYOA02f2Jo8y1oZp/a213EBqO5H+Szmzep7JwcCAP1DD4pFt73Q3KNyHlOxBUHZ7NUtK
jjwlAFMw5Qj/XFFybjlxUdcDj5o+7Pgdm8A0vL0tYkn/kIAzwJM3A/ypneoaRoGbNsbjwoDs5Rgv
fnXKxUY2n5LqLl0jq1g6/XNhiscfZzrTJx/C7DEAMWS+NkS59FKef185fXtMcwoALR4Z/JkUX8f6
QNufrZmgQrmSH1nSM3R1AaoHmZ45ULs8f9KgtysmehtZyXcvBT4CCuIYebOaf24fz9KOwevGZN08
rHClzyYHktog2zaKOy0IenB2v/n7qHxCwQAbher+HzyyMz3OC92eKpKNkfhiGsf0jcwACGNR7URa
H8jUgMMCuvjlNoHJwxhKtxoj9pC43zz78zt+/Z9iDnrfMS2kOCtph8iSZ0RGNP0M8t1gnN4jAI4q
5pDQrYqE++Xvl3h+fWMyZSRsFmpAwGzXHCFjNrPKe27pqAuj7olIGJH/pQjfYK4sWhcZ8J4Yu9Ru
Xuu4/Wwl9ZMUXuiBtbvtmwdgFYMgPj3qpf9zRObal4jNq+mQgU7MZO59WjQ/ue1GmDd/fsce//19
thKcJQBOQZ+hJSIbyXKd82CtVXJBxZEYn1kQsAX4TzFydue5EiT1IvI07w/wW5evnOKsBuoWo0Yy
B5ho97zKl2Y1mEz7RhORO01GODr1q98Xh7ruAi/J0ePcys3tPVuwDuiXwSS3AXANtIEqe9aamIck
Ih2iuAHoL2jHfwx+7YVpk9/Jdvh9W9jS/v0pnoBPCew8fxTs7ApTE5zvvYtSjRc04wOpVizdwhuE
deDD6F6wARowiz/7vBU7PLNbv48mvi2z3aBt7LWU5tJ2mabuonqAFndcNEWExTu/MJiIxtE4eUnx
3GdAhZjYi6zWqiSLokAkgmklAFHiul2KylrNb92pEFFmZ1/qCYzvGfvgS//Q9daKg7V4Lni3MVTq
oTlHNa0UdQdg/00iajkLthx/3T73pQgEBMSYjEKlEfknNRFJbBiAuB8GIEzbRqD3w6PU60fDogdE
V9MdApKdMPInJ7P2IyveYRaAJIBZPXBuo9w0+xVnapFXbEA7Ry8j23x2nZds5V1a0joU+lCqRwwK
AFXFsoPURW+KYRyiVmuAIvpdt09xtlLjXDoguNwY+IYVn2fXL5cgmrYckUUTEe3czQ8N9arbB7Sk
a+ffVx4/PiF7TDBNjARhdjd1RVR2+fchFx8ImkFui1pcCqaEEIdiTA6TFZdLqXjPgOmXDQC7+w52
RDPZ3/7+4nGg0jSXhDFLqD5SaWxIHSgGuKH9g9kcrfTUt+9QqLmY9R8R6jujJU1DRtBMRyXJAjsp
An9FpZaOA934gLeb506gU8oejZqhyQ6A7E6884un0Xwa+oO+cumXNgrQzDOG6exRXV363O2l7EAs
0ZvPZv3cpvtmrbtw6axh5QEujO2a0c0u12E0Y12lDniVtfSjFvby9fZRL9WRET7BHs/FP2CSzEs8
u9nSanVAXtR6NHl18QV8u/GG2R7d07S2Ar2byi0KW+N9N+XuZgBA8KYom/q5kcRYuT8LCwXbDTo0
gWuKVlB1Tqjk1gjkKuBhGiOy3KQLimZ7e60LvteFBMWIyb4dfFdCQt3sAKdNtdfYeMjh4vRBkT8M
+sqCFkYc0Up/tiJFBRMgiXoA9QN6G23DbvysF9bOw/R3HoNFYRcDxq0aX2g37vqShrUFXsg2pG4M
5I49FRIU61Glr7UULVwLRDHwn2ciX0zxKpbW88vKTnWOF9GsHgqvOnTulzoGTK1kn27v9tJ5wktH
/zDeXpD3KpKgV7pT2DFS5I0InWJrp2ugbwu3D0sxkI4DRdw18UlCLEzDevBVqOaHtfnItCe9qVZO
cWEZQEKebwYimmua3cFq4Sy1KGDK7DsLKvHlzbt08XlFJzNZepnHUoHGQRq2+wpAUW8XAGcLmAez
y33V3NVIIZ20Il0EPNtsZ4z/8vOzvp2ZDy8brbQGw2pEkzHQT8JZo9VZ2v/z36+oEQPblsdZ3EXp
5Afj1ylbq4AvaBE6WVCbQG84HlO1J1i3kaIagPiBUdJQ+kDzOXZyJT29KMLAECR4LvGeqh1oo7Sq
YcwR9DUcdNOwq9Owrd5RM5oZVmFxgFSIwRrloRjT1EudlMqodkLgRKyBHCydw/nnFfeJAhJrnIg2
RAbdVGX4nmuG5hAAVs1dWlfIRUx4vT6YORzMjmOenm9W/I2lI0CpC/iKQEdC1+z87+d6mlQTOkFB
pACGmY4GbRFOb8eymCNORBtAB50zOIoIkcg494YJ6QnHCLaohbzd63MROIPqfTZFaKS7XILwqd0L
t5ORKcNeC7JkRUtnU6PEzRgGRsUX1IQAyvBmDTjbIoSEbiYZTjimjxOS39xqQit99KtjhmHTXK4U
1BdeogtxynYhXzzJNo4HXOzwh/69FQF337NjgEjHI4wa19WIKRONAME3RHRsNxX75ONt07rgT2Dy
F7cNQ6wEcZHyvneiBCBAWcvIqSe2J1Oq7fPEb3+ZEwe7ouFrQDIcC3qkU+Vup7xO3hzRIM2GeAbS
Z7w6NVbPiQYi8TlXM6S/gHcrnbf3gV8KUI6o6LvOAR46kkHPo3lM5N3t/bs2Kfi8j1Insvd4nNQq
fWkY8D5zhDHegNqm/dl0VjR6/n2XGn0pQImTelE4Qwxk8MhuQKmwbbKTNFdCpeU1uPDQ5wbgq5zk
kCa134GTJ8rrJ6qd1mDQllaAND3iJMDCoXFWMeqa7XRDISoRFXb6IAXQVuCup8ibvZ22DDmFWZVB
nQkmAzU6bhp0oDtN20eFXm29It3r+CPHtYTMwnYBf9LBiQOTB125irtAxjYtgR7XRd3JxQimqa8l
l9YEKO5Cl5l6aTMLAgbgc/pxkFgrSvUnqFO0Cn4CEtwOBv7Qw6yIELRLmp5ARFYl29F55s4H1v52
hi/FeNDtPqBdHYCiLeQtC/qx2Yxxs2Vv76uDx4J+MQPZ5AX+TiSgSm30uX/S6iHwQVjrOiu9FQuq
h4gWCOvuH/umOi2m17ey7zvvZHIrQIfdtqzMF4eVmzcbAaS1MNwAvwWDx+qQrj70xOas9k5AJw2N
AqRQsnvzMzCDRwL0DZ1VeATUBlo79tskJpl/KlweVIUVMn2lcregdXCtkVWCGAz/OopzZKVk0DUj
JTPGxTz3Jd5u6S++rxgyT6tih4iMnOwx7Nim/fz2Mzj/+YpnkeqeGMYOnx94KIsyTP21PpPFDQJo
JAYY0JgNa3/pW9S0GzgDYM+pKYqwKNCguzbsvSZBeauaZqyG2oSEpHyePiHMvr1F184R3lgAnKJb
BuUzhAnKAkzeln6c4PNN9jjaWh7UKRGBq7n/pH5/aIh2BwC7dyjuuVBl1zBEAGCBJicnWQM/WNPD
cm30Z+mSn0tQdq3LzWYkDiRMbEezMG3v0re7rajBzHPEJoISpHiVuyGTLG9blPBPoGsIHB2TAW9O
NOBcYIyBemqAIM9X3xSrgnfUx94JLE3yQ0dfb5/8tZ96+XnF3HNnmBxT4PMlMJnQWJQ4O17f5f7b
zxqjvYBCmVGHCPzKSwVLqWWxwS7ik14BpODJKb/fXsbC/bj4vqLA1VSiUR3ZvdNkhaTeWW+PDxHR
YIQAqR4kdq76Y+1ywks0NfHJky9ZUGRvjt8uP69sT0aRxSgFPg/kqr4P/Gljvd0bvViAskFMOMye
ekjA8FO/ZW+fCcICZnJ5GyA7yKkriR6BTFlWel2Md04P7ux8jZdmQU1RToWXOM/UAj1PuWZ+qulx
KRsN9q9sgpKCtKgqo7azAlSHVoqEi7LQQzC/pqhFqk1phpsywMMNcHfJj7b/6livwvyqrbXDLGks
Hu3/SlETGiYIdoa2gJTJLzauIChHv+PI8R7h0sG2IxJR7KvEYFRq9UN82rhFH/rdGpfq8gr+fl+x
riNPHD3xRQxkqCSgR2t6xwNhY5oOMRTa+KFeSgSKZkstFxiDOpXadz/5nm5u24yF1+H8874Sfdit
3cZDDtNtyCNzflDnh6mteNNLW4SqBvKSmEhAS4SyRcDE5a0leAxU+mpnTPojrYwPt1cxG2jFX59B
pJHzwdONbuH5J5zlNUzm1WaZEHKqc4z9TR4NC9fYOhXZeybdobeyCG8LXLoeeIaQU0SzEP4opyKd
3qHCwJoMzQ7bIQ98KwesVVQnK27n4sr+ClJrQ1MhWS8kBGnpizk8J1W7sToOgF5y0uI1A7+8KuL8
gezBiKiyKtPVqtE2oMxWt3W34sCm4+j9vL1zi9qAXsH/yFAVDg2Y1KHefGHir3G/pdPbkf3nrgbk
TFA9hd1S4+kavKYASYWXOLEMKaGAo4H29hIWzgTQHPB35jzs9cBTH1uZrrHKPVn+x6w+1EAlTZIv
mZYGTrUiamG3IAqcNDMM68xUcqnYVZ/7tCmFe+offfPV6b/eXsnCgaM8i61C35sLFEL1ata+RrM/
jDGWsUmLf4qyuveHiIg1Mq8/eqrcUGByz6+vgdZYSLxciAnmHubzwT1JUY1BOWXHPCnve9fdJLn8
IYdBv8O+fjSdYTO45fbty8RYOJKE/kzHp/am05KNZtol3knI8j6xD8kTqXa0IG83dKD6Q3579u+u
E9AYg7CbvoKY3tjTbb/Gkbq4h+ffV5TBGSRSODH4fRqz3OZy77R3A+jRxvuq5gEteCD6Q7yGfbTw
QFwsar4MZ6Z1at0qixssSju55BP61IZPtw9n4TZdCFC8JiTcpCYsCJD9GOo5+mKR/Up4GqB/Ev//
4ba0hQsFXHj05dkw3hjlV3yozG3ixHBxobT05Grf6nQtobq0HKDPzHQ4wLK/YsAuS+lXmMjWgFDp
Bjz+6NAhcBy5M1i5y/N6d3s5S6dzLk1RiTyL/Q5Rq3aipgHSXgqACpofARq8sm1LcuByzjwKsHpX
ucOiTGKdAdL8xJvpruftQwqoipytle+XNg/9pRjwxSOOMTzFG6mJNUy0wXLMFHQ8mDw/Ic8ygAKm
S98ei6GdHDk0eCQI+FV7pLlDzlpbAwCWXSOdF+ZkxbQu7BigKAF6BUgHNGPb87+f3ZueMC+t7IKc
KNs4BJy/W2Pc3z78BV2+EKEcvlfWppPyEimj58QFEvmKbi18HpBXM4YHClHXSEr6VGt2X/n+CZCr
d03Ft0WRrCQgZ4dCeRVQD0QlDb4buuHVU5jg20qRIGIithYS+yN3nyt3ZxFMeH6L26d2dfJqaU3n
Aud/PzuVtJok6L0hsPvSUhbiDVjRq4VjJ5jmmyeggBR3VQemyCRwvSsBtAKQI+1A8kCzXt987Gjt
B+oh6nc+GukUL00M2VAOlgWgkPvJQ2PJ4fbnF+4gMDT/H/gdbbxqQyXCymKinUEj2ZRW2Hd+UCfy
wMVPzQJrXe9MH27LWzqSuUwwzw8C+kQtS9SGbCV6kpJo8I9g6DLv3vF5wKnMw3ywlJ5i8FF1TqXd
N0nkeb9klwVk5ecvHTi++7/vK1mLNh25P8Y8iYBOP4buyDdpLLajIdboA9cEKR5UVQKBpi6wEFQe
OxYWLGzFSlSzwM2MCUGk8cC6inn7q3KnObl+6rWACaok3bUefwAN+aGX1qbwzQdWeixAvW2DacM6
AI9klBgEqd4RMCC3z2yBnu/id6hRT0Zpb00ippHtae2ptXKn2nLLfCYkBj4/c/Itqhr8aEs44X7n
fGHU7Y4TYMMD3ozmT71eA25fMlRnG/Onxe7MbtQzK5xXYWPweO0w6xh07AP4AiiNzBkuD7MEw7QS
+S3MEczjmqjJGyDWc65QJyt4k6Xn4mIQnDzwc76hfynwjPpVAi4ksLlo995Q8dDwawo+NsIDs0pB
WNz3IqibQm70lteblPbpBhGzvcmylB1RuWp2xH7zFBjmCVCoBggTqjxAr1ZsEh3stJgwQBXF2fiR
FfYr2BRWnqMr/b8UocZ1GWJxp3dhl5zkgZSfNDdk6T+39e7K9CkiFFuRxnWTDZVOgWQBqLr2Z5/0
Gw/wO+mX1PZWdHxxOT4qSZgERs+j+vR5GKeM9a6lUWVgnrO8N8ffXfz7Hes5k6G8dhxdf45V9TTq
pLYpRuDHDj+qhgetOEprrYtr9jbUtxzMJHM0iULyVZWvyzIgpQDUPqr84dlhwwvYEE/UyTeE8JXk
5NXe+fPN+CtKWZchqJtrXZZEtWfB4f2eoOkyzleM4dK7NNeB0PaBjiv0pV66Ct446XRop/jUlmbo
sENVrvkKaxLmHT0zKlosnRhsMvFJ9JEYt5n/6fbxr31/Vvez73dNniXMxff1X0W2ccSKo7D2eSVw
G3UXgNUNPl/GKMmENl8Jp5cU6vwAFJvitpmuF74Rnwb32LIRdKBxmGfPzF6DRrq69lAn4KQgYY++
ZNSx5oWe7VMZZ7ww/Tg+OfGjRu4GI9v4vQFabgDxr0EYLcqCRmF2Cal8NA9fykotqaPGYWtYVPJI
EsyC8WfejWC+Mbbm27me5jF2lMzmVmCwCig7yGumE7yW2gmgfFueFVtux5+TSvs50Hp/W9cWDwsB
NVD+CcAs1CRvKuq+BPcaah9tGlr0wWzHrUkfGAaf/50g5dIMDoCLrQmCTHafYliedXeV04GnY+X5
XbIxBF3NmI9AU+1VooDb3WATgcLBpCV3vMgewRh7aEe6UvZfaM5Hb/OZHEUhhh5Rakz6uahGPiR5
+n1IQTzUm2RrFdOjlpphBaKwqrV2na7vO6v4cns/lxQS5+aBuRCnd4XbQB2NlahmIQTLRVDyIdB4
HgzaR4b0b/l6W9af5K76RpwLUxZbubKrzNGNT7QElRqzbQpvzvvJM7+/t2KR7mveuaFVp3qoWQZG
E0sA+B1IM5svaFRgig6E9mij2nqjWf1ME++zZhRHP3bhlE3tQ+yaRUBGZj44BpoowJOV7TqmOYHQ
gZNQYYgs1OAqBs7UkU0BFxLMLyV9cfM8vuNtQ47FWLohKYC3B0+HhGXexodGj3v4vXb8lJQZ8KFG
gxwJLb7zXDbHCQ10G4DpZPtB2n6Yy3y4q0u7ehpd0W7jsjNDv3DjxyZnv2Wf7vq074vAGYom1DNX
PGldy8MmH70AuCZxMJZtd2f2KIRhfMAeZVCwYzYRESZktMIqRmWauhndVjYtDrlIv4xal2zAsYkf
7E4/4C03QZGO2ikGFu5ummwSiHZI9vZUYDzbksNvJ/WHze1jvVKh2W3CFJGLaghC0j9DEmf20xKl
WTYtg9tE6n+AfNBt63589jTjcaqbMC37lef/6uFR5ClmzdVlPBl5SiMvTba2n4Tp8B5HcB4GhyeL
3n2V7MPkmebyREPK0/08Ej3siqODpuiJvwBM6/bmLRlOAh8DuGlIslyhp9XgHMoyzYcTIAJ7et6F
wvx2W8KVJZu3C+k0JCUA0HPV12LF0Om+g074WjSIb4BmLPqVi714ImcilBdU89Fk0hqTdmIsrKaA
5291NZQlKL6YPaJ4mzr4PqCXj1V0e38WfzzKA/Po5RwIKerUZaAas0isnfQ06YOJeY+a36xskHF1
zIrOznfo7I5McWuiDpohopVgmgJDeLlD1S++93sbVSo6oLLrg5EUBWoeVkU27krdbPZg/MxCx+Dp
PzrvjI2VFmTrTHk+BlpN1oaZFvVkHjtF4I+NUBMxJmZUfA/o6RGY1zbU/DYU5q7W45X3e0kKSHSA
TTEDOF7BtYL1zAcSFRwg39D2VN45QKWyvBVvZE2Ipew2TRN7Plf0otEQIKs/2lR+12Vyd1tz1sSo
ap+Kiev1nBX3P455VE1PxVr/wrIIAkqDmUXjCk1ZINQBZATKCYKLLBy1/mBIkQUgYV85l6VbAHJO
HVnxebZEdeBsC+03no3mEncvnU+lsWKElvTfcJFawoyjAaRIRf/5oAGZpodFFSN5sohxoKl1n47J
Rh/s8B2ngiZNGD2wll+l9mHTASMUu7jPxlc3+Rl7h+TNYMq4zUAb1kH2jCQZvKdL/UpQJ+8Ss8Ft
zvdxurHNLeXbd6wCuWgDY2kYrVNBFOrasCWwirRTy7PkbgR1194VMt6Xbb0W6c6B2oVXBv8T8J2w
N3gkkERSbgvzQUHXVZjUN/rxNSeFE/QV/TKV6StSLr+aCVGK9I01fLpFqUj8osd5btxVg5MS86og
puuME++TLdX3WSkDp/6Uxdt6Ok7A2r29n/ORXC3S81HMAKgCtEM5MsePqSYqop/i6jctgayQxsGA
sVDLO9aAW7wtbH4yroQBmWLueJ6vlPKkxPoIxrisBFtUOcRHz0JMNKaC7RoDqFa2lgEy2XO2duGm
gZ15azRvCzYDFeg5usS+Xlf1gYrbDDnNjJMwulA3vzTNS5xoK0u8rkZDaxAzwO1DwucayohmPCFp
axgn33xOJjPoh3uz0gMqdpm3ofEWTgDJf9ze1z9ar2wseqEwwjSXPlyMZV9evC5GhMJY7ZzsKq+3
IGcElrmlJdu07vRDobfWpi+Mj/lUNCLwmqndi64rw2nq2l9+48uNm1bGE+FJExDu9UGuu93ebJLm
q7Da7rVsmimw6jF/HGpMkOGVMl/Meip3BoVnoI8FFLWW6XMzul/lWBcH6Ukz1PVe7BBbFKEH0BO2
qVhabd1GT3balMttW2N+MgB6CA0lTMkpnjT3tW88QHQZfK0RauHo0eNgIwkLmArUapUCatJJ7qeY
Ujt1XvHYG9bOyNmTOyW72+dwfXeBSAA7CvJYRMYoc10eQ9YaxWRkDooqbhuk/RMFJp3su8e+MfdO
hTnLbsV/un6dINCEsYXngMk49UINZVZ3JfeTCO7LJuftppWfbi9pRYK6JCC2WcLqCMpQ6SMavgK3
+3VbwOKe+eCQxquB2opqZcfc4gNwm2hklCdWg1V5S40NyT/Uw35wVrIK12qA7TqTpTgmfCBwHC0k
suNxS62jx17ttWmia3s6i8B7jlcDHa/q+yRNLckT4tBoGo5GtmP5o84P9smzN7e3bcHOXAoyL3VN
2A2N0R4FPolMBDoag0c9yshzyh5KXdwXHro6Z6iu+D36cLY+5VEEZRC1Y3hFkUWeJx7yYsWUre2f
ckRIjFXzLDqNmnTrmYfGDdsyFL8wZHB7/xblAFsCz6mFtuGrypXWaHjNC2yf69EDSpWfuLQ/psLu
AgyE2HeZRtfKd0si0baDjMAcz0KnL09sAKQV96SgEXFK+uSPhG4St+uPLAXrRCYmsiNDXv2+vc4l
lcdTC0hVOMvXjnLT2mZbJxOEwuvnzQ9MEvyI6cqIyKIQQP9glgH971cko63RVp0tRxrp7Y+OYEBX
fpR0jcxkyRLNsClzNnqO2BXNc0pgmoDlHcQ/WYuJTx6s9ZEvng+Q3MDQgnr7FXdF6XutJlpwzlSB
J48pOdr1Jqs+r6TvF5cxQ5AD9AfTq2pJ0KvQm1ll6ITw9a9Zc5/Ua42eSwYVKv1fAWpBEEbOHiaA
bEbC/Zl6W1qEFopNJUjMQvAz3dauxcXAaAMxCwKvBqd7NAuRvqNJ1Gj32tb3Vy7pkl7NaWYMDszt
niqSTVcVVV+iGfNUuxYLRm6hoxTVd/Str3ndLu7epQOFXqS/ktQOq2pKrI5WSHa08Emn9lkUXYj8
R8CcN2dVEOZhXgc5LYzLX73Y3ajHrhjxBPm0ysFeMvrHBODmz7fPZUkHzqSor3bhMNIXGW6957Ov
piWeqt45AFnwleb+AQ06Icl/3pa4dFRz/+DMN4tZDDU1WJsooI8uniOv2xdJF1AztOyVvVs6JHRf
uzPSIsiMVZgBd6py1HUSNBf0U2DoT4UxBLnXBr6xvb2YJUEzRCh64OYwU/VJhMaGTFYQBEy4+7ii
mKW1tb3s9A2tpjV4s4U7BHdhxn6AUiA0n3f2LAVGiSsoK0iKircZwrv2jPD2atYEzKs9E0DSqXOE
7qfR4OghlZtKvMMMYAkzej9QaVAvUfzeidNYq6gNRrusDDS9DFaUa+E80PgI/AfATYF0xlRWQFGX
6HwBnskqGVnQ4YpWJiAjqfjVtN9vb9aSX+Uj0YLOA6gzpmaVGLWYsryPQXQfxSJ+8JvqF1Dcw8Sx
txiXAb8pII2a7J5we9tVYm1gcP62YoXOZatWyGUytWkF2ZM2oSrxUDQyHPRjpw3b0vlaNyghDiuW
Ykk58OZhOguNv9eMjQxj8YSyMo3qlAbVuJf6GgzPgmVASgi6gQ537Kl6mdpyIJLETRqNnhPC6Qns
wdkwspatWRRjOMAItD14O2pjKRJTMtXzCRyhlntv9EaInvBDYpM3F1mQ4JrzgYCewASYelvxRrn/
z9ZpeYcWeDBryE4LlnuGU8CTB9AcFMQVL6eoBW+hlXk05UXo1PtYHMwiFK4fVBUPCsdbMQ4LTg+g
GzFNDzuHFILaUmYVdau3pZUDG7AKxywP3L4KS/PgJfTQeCt2dfFyIYsK8ACM6wF0QVld1cVNnZE6
j/SKoqLKw4SRIBEGzNIQmCkmZPtTR34VzlpY9mcIUL1agI5BedJFYRl/XRrBVHpe0pplHpGaeEck
elkAID772DEpAzQ/YM7O4v49rasqjNOq2zPe54FwhvHed4s/DF8PcdpkTYCBieyFj2a7Ib1LtnXl
/0q8kYOEwUY3AfzXFYdxSbExN44JkXm88SppVpp+7/gtz/Hq5R8qe4zQf4xnolqDVrzuLiTIjPwV
pDoNbl5xgDfgcGqXyKDS07u2Th88RLAVsq3iYNj8oRnKDboLNwatdprD7lrMkd02wEsGCVksJNUx
FjNT110elFvWVHDNKaJx6PZDoh2SbEUL1yQokbMneT/1HiSwCpgix97e317B0oHh7sKdRN8AFjJf
ubP31mpqi+G6FVFfTPcNUFcTsafmP7eFLC4C4YNtoiKFBPX8I86EcJCjFJYfF0BcMINa27D0520B
S4YIOND/E6C8uWltWwnPIaCR9a5n/RYgpQMgKuRv9PXfD41eBGOhJZvbUq9bbaGE8IRQEwHgKmgz
FFdCoj+g9jPCgChchRb6CqhrB2n+CzPQQefdIw1OBMrPbOfVP1PZveOunUtXlK9nokTbiceilD+A
NW9bWHTntystNIsXDVMjmHSfZ1eRErg8OzvPAIad0QI5lDaw0anuUX4XJ3URxMy8G5AXyONhA2t2
D4r1zyUAiHyZPaJh8dftzV5yqwDaiyAE937uUb38HR0yxH2Rl1DU2sYPIQ3farTj29RFDjihVrVy
tRcuBpBIgEWM4TogI6pvm1aCWKIlmM3uZBkCMS5MvRdjbZJpYVEw78h4zPlwGG7ldhO9LOQo8YC2
GeblpY6e5HnmFWUHQFas5BMXLuGFLOU5QxrbKeLYzyOj2KGlZBXmf+EOYhkztANyu9eNalaP4qAj
EwaaxZfUcLYxf+jY75o99sU3lKRXXIHrzuq5NPNXnOoLxH3TIKkIcShdGCBXr++MzscT/ejoqAnI
x3REi/R37iPXOL529GWUclMamFL8LuLfpbvTyO/bCrq4v2c/SFFQa+529zvGIil207MhVtILK9v7
xxad2VDbmnzWaDmLAF4ckum581/0+llULzT+xPSVSq+xpP3nu6soi1carXBJCmkpD8fpS0OPfPym
a7+4f2zjLtDiI6vaIEZrVJWd0L/no6Bd2s+3t3TtV8xbfrbm2oD7gqedRVr72nOMxgXTGirJ4g2E
PQGm1uwre/O2n4kYPdCoTS1OLXd6tGVoO0dnh5yYJ0zxH96zmr+iFK+uJznqCgVE6exYZC2qiXdd
9/W2jAUPGckGUGmjqoP5RXUYGKVonpYOrDUHGAPIHcjgb8YHjJnQFUFL2g4/HB+0gdruqDgWucRI
Tufj6cOANg+MtVmNpWM5/7xiGNH50TWmhXXU2SFlG91/bDExI9/u/BB0heP5RgMA8puK8wOlIJ3V
mXnE0cPA7obmUPcr7+eSCp+LUPSLkXbiVQURFah0GX2sZl++WMsILp4Gpq8AXGKgLqV2JOugvrQH
w0PAEIAzmbJ3PB1w5jETN9MNIvVzeUk0P+uzNEd3TM37QD7lztrvX9wlxAwoeCKKRF7sUoDdt5lT
6wPCBlpsckzjMPFguyvWZMldm9HYUFOdEVhdNSWHkRcxlhS7xLn/0BvpXaWLR9+ZQt54AfJooVlr
e7ulRpDV5WvjliHaOVemJZcUe4YCmDPESELbimGtQQ/Ah6FgUVL2+m5oYmdLUgt9oEWO7nhXrLXr
LsqD1z2jm9gYlFV2VtiktBvOChCTPdgjMjN7kXxBoeq22bnG0P5D4fFXzPwzzswokPwBTy+LAsvK
74uhDHxaPLE82Za2d0xsP9ATcMoiPZR4073FzTtRkq2wxXeny752JnvqU47pMPfRrf0PK79tfniV
aBrQUKC1RdcQOB/UbO+cIjP1MWYRsr7/uHXXwXNFS3ufViBpz3URiNwGTpg+AvTXyB7ctt5zOq4x
tiwexNmvUN4yQ48ntKTiV7CRBt6nCQhbk9YGrf3xXcudcSZQ6sCpK5c1wfPMrdphkTVmj5pW7nVm
7K0Ej3ZW8j0bkidX2i+NN57yovzojmuOyvJC/ydfxQNiyVibHoV8Il+t/yPty5Yj5Zltn4gI5uEW
qNF2uWx3u4cbokeQEIMYBNLT70Xv83+7iuIU0d9/1ReOrkRTKpW5cq3xNQU9fROZ/yKDNhXWcMt5
01mau25SQYKrs/MSo+SR1Z1KVw91sr0/l0tu6dLIzHm3doruC0bKs3C+l91eEz+UueJaly5ssKJD
xgVv79s6K29l4KWpW5xNlPl1/ii1INLdca+xI2/clfHcNirgmF5am12rnWhHm5decfayryjthGKA
Cpenh8Jq4oBmUdpAerA42vaTGNeSd9NkzY/hpe2Z56u5XeuFCdu0d0J0F4ogi3IHFBE4fC39iNpc
eH/1lhJ4V6OdHTkPOQA9a/zinBj5dmyrsNbfjLEEq8eLj35YyTeGrcKhX0PWLG0bByzZgOCi6fOG
bFY0VeqxSVqEjW7kW0dIBBv9Wu/h0sZBwh97BpkbBKOzwQ2119YyhcflqnlTDtoeSuPYAQsVpqN3
IMkqhmPJjV4anN0kLTO0arCmB3izBeNGrkDNHbf+juTAiofCfGHuHs2799dwcSoBLwTcBk9KFLiu
7xXpaK0h/ZScPVZAUuubRt5y+3DfxjRT8405hQNTSRX0OfMit+WqfrAU5Co7Lcp3lbn5Fz8PPMN0
BaKvdg7JDpidtkCzoh4EXrGifuLtv3hXoPIBhUXk11BQmO0E5nZBpwgh8FKvojpo7WtCV6KWpSn6
42ldqE4hCTP5/Ivrvau6kYIdi5zN8qEQn7w1Drkl34BgaLqvXCCk52iTZCRmlUGs+Vym2b7ynbju
tRckgWKXqbPViE2hitf7y2JNW2e+7Jc2Z1uLglXA5KSYbHZbVoL6y/V2aaXHfZtvcsMFG48PJCKL
U9/bVhxKIC6JkXZGshnvKR88YUyBgtXb+h0kOrrssajpoXTqGKOJsi77Se18Q8z+oUvqSCs4+hHR
5tYGD1biHbjtbvRCxffHtHRasIdRHkNuBCyVs2XyhVTpGHTkbItDD37oalesUQkt7gRkcPE0gteB
xu71TkCUTB2f1OSc9jGySNqa8MniFYWz/h8D8/KsWaGELQi2GlRZQ8c6yAYKmCCGd7UX5m3a9qXT
fjSsC3VwS96fvcVNeGF5coAXm9wyJQdalpJzr206xcPG+wCZhhoqj1UX/T2hMq7iy3HOtl+RDK6Z
moyci068dWDiEXm+9qxaTONcGpndue4I0CU64VAfdvN92bqhaJwwd5uQEPvgFjba3NRnQCw+2ibf
0sJ/YU4PpiMrykZjaw3u+/0ZXtk8cyJHkaMm5U/1W488OqBxTMgagfHiCbhYw+nvF2tYjQm6BBUO
tdEOoUz2qnu11tih1vbJ7JS5HRo6vR4rRysRJfYHiR7HlB1kLrZ59QMdh//dpM2SFG3eOTU648lZ
6x+sIsXbdCXZt1RuxFbEyx49bH8q69eTltKSZirAsqTovBTN54R+QMICUvCj8VKKk++8aqpFK/VH
UX8qGA9ZtQHjZAQOnpAJaOF8Nqrv3bgt+Ur5eqHhajoj//dhM2dDpFekXOLDcvckKnR0m+B5asCW
dkAjaVxbKhwraHp9V/VPvfwm+DZLftP2UIov95fg/3OO/vMh0MW8niHQHZYGYfB6DFKVXHNPIyCE
ITHKrYPYR3V62FoqTu0mhpjZDkj1yMbnypzujUQ/Ioj5ef+Dpi12c3eBThRyQbg1bxJXQraK1nLM
oBaE7ofuMJbQFNeSuP1rdvnJS10Yms7CxXlSaG1WxjhkEBSUxxK177ZsHqARvxIjLR0p4DGBQrcn
erJ5gXCkGmS2GO5/+Ydd/qV1h6h20tClNBxIumNJFt6fwcW9dWlydoqVzNJGNfD2DBQ8pN8G/tcR
ue4ueMnRuTzqCmmBLB7bzyPZmg1yQ9q4cYdTWyGkD9Ya4hefKoD8T1xmwHLdIDUMaISwuoFPKdUn
We/GANzMw76vwZ1GQlF/s7vPY76CUFvyxpc2ZzPgmhkDTygcixOQfR1mKtvfn+PFVb0Y1MxzlVWb
GCrHoJyhRo+vH5X1l8DVQtV2sWG/9X/N6YnNihByahdDwRK45evN2rU9HT0ILP3RbxJ8jIfEQRFo
eHL19lnm5srwlufvH3PzSMUyBe1tEztI66IauHmxuz99S3cZWKl8nG8gkiAIfT2cMteQl9ThdExg
iB2xc0Qfrop/L5+DCyuzEAF72e57YCfOtUCFRb7a7kNZ5Luu2ozNWylebfqcmI/UMkKv/lBXSJ61
r2O3LYrD/dEubpaL75hm+8LT1JZnakmH7xDqsXgPaCTaULc2jf/oetv7phbd+eXMzqKEttfNgVLY
yrJvGnsRzk/4T0I+5xIqg/SdO+dO7lz61ec74dWhQ6aGr5XCwGKgi8YufAcS6gD2zyZedaBiryhO
h1W+6N1HXbYR7faUOqED7FmQkBANVKHrvtC1c7lU00fiAKh0A6CVW71dX9WKpMrOzgUb+KazDf+1
E/IrdeoiBFnuL9flbKNnRrJ1XNCtmYz+JtJs3npSfh9ou5aouV16EwV2zAVwQyAEmnO3+BoFgXg5
OSJHhhZ59ZUPZUUeVt2LQd/tcS2Au709r+3Nlp/mnkpbdHidufkC3pts0NBFuO1bc+WOuXUQsBNM
tHgoygCxPXtQZInoSD0CCUr7SKvCxP9rB3H9+zMHoekdBbEBfr/3o3R4PTt1ujKC25WBR4X/QU0J
HI9AulwfSm8YvaLtMnhUu9nwVD9nxI81vI8hmr1lTR5Du+l15XDeztq1zdmocD826OubUj66cwLM
bSNyc8PKZuPrcqt1IrYL+twW7beRJnu9IjEusbjuyKOwzPj+t6wNf3ZEXV+Y5TC90WxwexgeiYh7
yL0mBLH+ZvD3ev3pvr1Fj38x3TMfCEn3UhMmLjC9xY0s263rZ7+lx77dN7M2rNn+90U26LSfXhTN
vrSCmPXvdYe7JeFRqqPMCi9w3+B08c7D1cttNIs0nJJ3sshxU5K0fEt4+bMYx0OWVGBU7Qaw4NlR
X4oNymb7f2EXJRDd0lENgXjR9fb1NWtgnYf57LL+yWAtus3qL7YDqBTLH3StPJBcgRyOrXQY3foX
7GBw7KJzF1kSHKBrs5UH1K1RJtnZDPI9UdWBA7HZASlVO2sd/4s75sLUtNQXt2aVGVUCNnZcIkxu
hKG9GqqPBS1WoGbLIwpAKapDSOumiliMHbG5DjN52YUteTABpCk2zRrGa/Hoo2XqP2Zm+6SUvVlr
AcyYSfct1+zftPJWRrK4FS9MzNfGSpNiUPBoY+o/ZVb2aEKlG/p/Dli8dLSlsuaTyuWmktlfsxUj
OoVhtLbBa2OIs1OXumUuhlbSs9Pk0UiyMFnj71qaPlw3SMoBGn3bCTLUPTWEbcBzlofuVK+JEK39
/Mw7BY1GkTbCz2vFV0m+JWuQrsXfd8DtDhQOnoHz0ng3aPh8hYYCnpITSRvczf+mMgOkxz8mZkNA
VyOzegPwftuPiRMV4GRam6WlDXZp4maZK3BkOD3i6S55CJIg9moRJqi2FrKPDDv/hWv0WUvX5HGX
TiikJadKPzQmb5gYqhSc22WmkOkjyJeqbmNZ/XswdI8DrVfCjltTqGIgYEPvzESOPadfL5Mud5Cr
pGdsQaBeyVeOGLFNvJeq8t34vgdfiJKnkgkeQBC5Q/lkjtnQQEkaUAM0kV4jwQHwE+CXUEkaatWu
HT7pRo1jhCycSzYUOp73jS8OFBwkLkJ0kPDdRD99p0x7ogXOXCiu1UCxR/pQWzvEzo0RurVXr1m8
decYLaAayLkADgpSjWt3Pg5Ay9cm0i0c7G0eH0PUEJCCW6nmLI4Lza/QwAVwGX1c11aSQSWcghLv
XMqginoHuoeGfWR98GjKNSKX2+OAEV3Ymp0419VU4ICv/5x79Egd7SEvzBj8Mdu6SaBWUWz0DjL1
hfjrKxhm4W6nHRNMvGbXQ1S5W7uN6NEe29txU47oVgaHf0C6Y87HtV7ppVUDWwNYNACkt26ycSoZ
a6cqDdz39c8A2p8dTrqnrcQyt94R9U8khtAzhAvkpjPJbBKDZy1Sfo5UI9KNHGVXvhbvLxmB9AUA
fWj9wB6c7T/P7OUAnn7UKv039NmETrH2Jlqaq0sLs4BlGJw88Szcv6rlUVkBu4HojyTW5v7RXTYz
Qbdd0GgA8HW9/qmZoBmmR01XJUeuHUo3HIfovolF1wS2839sTMfsIvYyiZPqTYeoVlY0HIO4bd6L
RsYu3SX9EA7mS9Kd5NiGhv3hvuVpjq7DaUQQF4Znq9QrZjBl4VlCrWZTF3aY6V8ytBvXCozHuG1c
8J7ct7g2nbNV00Al30B4DZcacT70RbPj4EihEun4+3YWslHXQ5vcycWcZiAu7wsJQ0Wx4+kHnZZR
UO0N83eWfW9YHnP2MNjv6E8NbetYuHg89CKy+oOXvd3/kiUfeTHHcxRT5TUZNBJRSPL0Jgv1wXk1
y/6YN2zb8zV6+5X1nAssE576AZAVqL8EJ0M+ovAS6DkESuvIVV+8tebntX0bmNdzTFqR2pWD5x/0
lXJIUpsN2smwYesfvZaGSZkhyzh1dvwwhpf7k7pqenbzEJABmeYwzSqP9eoTkPKk/jUE4OrGjZ58
sdST65mhO7D/zh3MwTIGGsXyTMOQg25TiJfaOIz9ytimQ3fnUM57LTn5z6FEVPSe2+YhbbI9zaD3
3bO497SVk7Lsqf9xPsHM+ahgtBLbx0wK4/c4tKEUn++v1dLFfXkAZk7GzzSHBg08qGa5IWg00Uvo
G7EgHUhIsodW80+93Z2H/l+gdCcXgAc0EoIY3xyuOTYV1QqG6MTys11uZKEyil0rRDSUVaTqbW4e
WUrirthS68EfVmqOi8sIfggT/COow8xx7cowWmcs4IAC/TQmsQtK8kq+udoHCVjw/RleNjXVN8FS
CmTBzNeVKa2FqPFSADd2bUZdFVfpLnNjZ626tOhfIAbx/wzNfZntEX2kE2YjAY2Q8V5XIpzgpwUY
nu3fXvV6f1gLtSws4IW5WdaFOwXNnRI7RwZvDJo5elGFNpCm9VG3frbeU0H3A1951i+66wubM5+W
VmB7qJA1O0NwZcf9R5M7Yds9OcFKXLl47C7szByYtDI9s0pUDtDgNPjvfPx5f/LWlmqyf3H/2RRv
Y25iHM3YbPraBJOZt/FEEEuQCjVmFWcN0Ab3bS5e7hdjmsdKMvBLSJ4i/e7us2ELdFNhxfdNrO6J
mbsqud3rpMC8OUo9lz6J09J5aS1y9MADVuAtWYMYG+AEMGPKFduLjgyEXcA2TJCo+ZuqRJO0nuc4
ZlrZRl75mAKxVZ7z7C2hYusn3yu54kIW53MSywRu0fZuVCGGApVV4MoIWFOMbVUE3wZQXyNP9+v+
nE5b4ebCuaiazLb8SDtb+CU8FaN1NATf6jX29DUDs71eG5VQUCKbcJHFp3Fww8JNv//9GPC2n66x
iXNhjvtrswKPEekhkiXupkIaX29XVn9pMS4tzGapB9tqlksfvg/MGAEKJbZV71DWvD+OJVeO1lhI
AqCXc0KlXx9b1dce7UoNrhx8ImbTb+TwRUvbUNlWlLeH+8aW1uXS2OxmrvA2pGYLY2j13zbkWYMO
8r+wgMcm2n2RH7gh/+p4HTTMdxFc0CAseqD8mvC/szBblpqwruDQij5/CNRH6r3f//Wl2wAYAAft
RMA0gUjhejkST9RZCkzsuQ0rbS+HCAXVca3PYclVg4LUxLsfWf6bBmFlC7cZJbixSPGrLnAECYlq
MEXkqCiWaWjRFbjG4h7zUcjAexYta/NsVMDTgXgD7ElsrIR/rSGtSP3PlWHvQGV5fwIXtxiSsEh6
IQxD3uF6AisAop2xRLKBG5874H1+3v/5xfVBKzeSvDroT/7Upy9uOZ5YGmM5ft4dnI3WjbGyvahP
SMSHFUtLiwRmBkSSJnhjEWhdD4Sjam32Ou4dUzjQ+AXHoPZUVg91M0ylrlO2SlG7NHPQ90TLuG5D
3ntO3dFLX3BI9iCDUsYiZHp0f+bMxQEhCQTEP7hJkJy8HlBQsSQpKpqfqex1tDAw1EZThWyk5aCC
Ng4qrgnY7FDg+2QA1P5VlOA+yJyEb5iCxHGRChUNTmfshpYOGw0EbyF6fSFGXMvhmbjQjlAp+myT
wPhpV7JCM15dx1D4Q6eSFowoSFp6zLTe/yLqRK3s8MW5A6k4pFwmwpo51UBNu95xU5KftSzbm3pZ
4SWIBpH7M7h0IaDE94+RmauuRqZxqAqjIVPb85yGPhJ2w1+L1APQcWlk5qKl1xCwUcCIFpb+dlzr
W12cKMTzgMohpr9JTFtl0I/gv81B2uG2R7CX1+GoNLqCUFk6pZMKM1SLQf92A8q3ZWOnABai61On
R51pYSHKDdqUQlXb/2ZRQJeFFijUxsDidL2rPb9NBydz6Fm3a7kfXVbtCE+8UPdqsr+//n/SG/O4
CcC/P8ziOJ9z52Mxz82ZZqMDs0MTkKNwAorRs54duxwjkfkD9HEt8FgXA6StoR2FBN7Y+p8x1V90
CSJiXdhV3IL76OBpwsbeEQpKH7WFLFzQnHAbNbGlayDc6ZrhM2iE8wfSNPKITuomTFG9+5FIXSQg
lmrsZ866L7qQ2UMwiiLGw9re+GDwD3W79yEWje4slfneucB9D1nC6jPYKsbXRi/VzrH6z0gAfJO6
zF+NFJ2WFDCjB+m7+aZD8w/IlxBcy/y7Lnm6g7bJRIkDhFcpQfPsmuObyBq6F1ZvPo6ek4SdThzo
Jtingafufqg8J+yGioXouyFhJ9gXPZBfM9CsRKjhq22WvxfjB1+9VEAPgutkB8Izuc2bHtIRpQqz
hEIDGuglPcxbAdIkGVWpEyWVHQrIKu3qoChi3qLT0qos9EXbSDpVFqui1uz8ow8YWMRRB9nSuuL/
xgGgBgtQHTq/bxlv+oqpPhd4ciiwbJhNESn7UyVWXNnSZX1pZHLjFzdc1TMTYioZBaRaj1zXeDdZ
sFGFRA9susWKr5yfBUQblKFwXePhPTF+zeVbWIexdqyjZ2p2kAAiyXAOwHB/qNwgeaiwqSMjk+PG
08zgwej17K3lqGVEtT4OT+iGhV4rp+w44om261JmrbzOl/wV8B/IqYCSAK+i2fGuGcQius5lZ0N+
Qo9V8vH+kV66Ey9+fg7EZAZStSrDz0ty5OMRoE/P2Yp6Y5EfJVkZytL14QNy7aBhE3H+PLRsx0oH
8Q76t5mbnFMvfXJBAt2zNVzHku9F1QwIEsBYsVNnF0hPq9Togw5NvBMKukT3qR1nlbOFdsT9uftT
0pm7w0tLs53q6rRAraSHJTd9pv2gh71mHpKhiRxJIuBb47xlYdAOe8tTmyHoTplpfXKzMbJkve9Y
EWuDGQ/D2u2zONEQPYOLBoMmIqrrE5SZepsMycDOjffDtr8G/S+n/nV/7EuHFFQA/5iYhQKlZUhe
U8nOhfzWtW9p8GzW2yR/TcHz9t9Zmi1naiWqGhpYyuonxqAVuPVGtKdE7RrJz9qszVaTgdcyMzlm
zbGhR1ccunFqrF0JQpc3J6ZtCgvQNTILqlsFCWZWtiAyQU4vGQU481PwThxQNFmxNDmG2835f5Ym
x3LhRjVXh8RDBUvoQ9AjcGk0ESXKOpoJJdvEgvMmlZmFaY2rQ5coBd1ftqXZBMQBKjdTRvgmLHEt
dNPJgNPzGKiI6VVMdLQI5h/vW1ka5B/fCNLQSfFh+oqLQbIyqandIEVBbJdNLaLDh6DRkaNtfBY2
ne0+p0UvdgZC40fXLZ2VQS6cAsCAERGDxwUpq/lqghOqBhV3AQ4qB2gKU7iPKqEHqI7uOXU/lba2
uT/cBeYmEGshHweSKPBC+POG2MQCySuUFEZgfMywzMcHN/ukecaWtifAEbSk2LTZZx40ocd/D/YQ
Ef1YNz986w1vhhB7Be3G5Nnw1ygFb28RxIJQUMEzcXopzjP/kBvRsjRN5Kk0Pom83rj8syQWoDu/
VGsf6+D1/jTcTvsfTWDo22BvTRzL16s+csifarYuTzV5HYrvvPjCwHtdGHmsG9/um7rdYFemnNmb
EYTVTeVKJU95kQADsQ3oJgfG0/c+QlaWyxicefcN3t73ODXopUb2BZwbKHhdj81gmplBWQJSStaW
ijhbuYMXfx6hLhhaUTm5ybzUTFpSOkydmhRKHcZvK3m7//0LdUoMAMIoyDgjPYG9ej0AVjkc+UpN
nvrx2e7y0DMPmvzU+Ke827b2ubB/seFFOt3KNbE4sP8z+yeLfuEJaoW6bJ1TdQLSyA1es3+BaAIh
NUAxwIgBTnWjeSSIwzJoiNLnvGsimz8QMrXx7bTmfWUC/8RB15772tLsInJd2Wckp2geKdHAa6EC
u3UG/buVNv7HAmKa4A+o3M+N79FDwWr7kNtuHfcg+ftaJqr57nkcDbgOPk8fIZ3ZoREMPRmW3EIf
5h1vRecEtAwYCEjubgAs9j6mSfoz7z2nj4hykh8q0CWIkMd26zPef7aI94H2lRnVrVvuFDpNYAZ1
8E1KA/LcVKb5mwypaPcuHgQPplDFR5/hNqt7N9j6Q+I/kqIeX3lRNMiUaN1L5mvvmZcHL9DQKDYB
q/QdkyMSJ2mZZ6chdZsdam5OHkLTwNp4BRiHIkF8cRBtDjJoF1I+vtUDP8bMNA0FwJA7S+RAl/ca
5BxS29rWbdI/FNlYH6jh4OXIhTra7pAe7AqXHVVdttOwYUD6jlbyFvQAW8G4GaedmZwNxPVoaUCP
jgnZvee0a9vItEgahL2j+5+HstCeM9pIDhFLR3wfoFp31NXWb/rfSdB8s4F9HYi2V9SKPTCtvGbU
bR5aXbxkWmfvypH3B+pW4yarAD5Be4COtxyXkYDgauSB0ug5EXVz6lGO+eKYRPtZoZFgS0Yq3uxA
0x5UwFUkrc77yt2pNYJ0xbPTSEjluZJihQ0lI0M62demN/yXCkEAKKfITwW2y22rkFODgC3ZFjVv
N2aQeVtFnCoKvGQ4ouNiQP20SPZDFtR4xkJTAIADIL8qc4wMI6cHNLO4+JVBRM1ofu8rv0RDvlSx
cvwsRpjbRVqJen30USdGlGtj/qpDh+ejqhr/NTcr+pSBQyqs0O3xUHop9JkSBg6MpClQie8BxzHS
+hMv+n4nsYMiSDdXO48lzpNhpegfABAdZPDILkgTmqG9rnJ0lntdaDjMOzKntL7p0tJ+Gx1ixYCC
IABqbPahKfJ+Iyq93JFex2QPBWQr/IFuel+HkoGsui2UOkVsOm1/cJPKOGpW3+y8FKSxJMF7XJMG
j3ibiMik1Ny5NkfkVPjOit+/jZeQlAQbDwJ2QBhv6CzzHsBTQ7jZ89RJWRXtMbDqV2WNf52Ymswg
W4SCiwf3P79eeod6IneyZ88wIhdHsnU/conM5bByR98GutdObHYN2IlWew0UuJ/RwrU1g8+c7AJw
0ifBj/vu0lu4oZHQB7MGOkDtiTr++r5BujAd83Ikz6OVud+449EiJKPTHhPL7XGmkXjr7cTfeHqn
9rgYXYzVDOLa5c3RM/IgHItci1vxFVnTyIGqydPYUBCm9F9qWw9L7nWbnqDZfoDK7Tkr9OG73+IE
mC7Ztt1gRhBeMSMQsNnPJd7RO79DroAOaMKlfdHGvGHVU5d01itqQnynmSrZigSCI6OphvOkCBjX
LYPIatvsiYNcjwZBtFj0ArywoJ3e0aLuv/cdK7eFG/yQZd3CnaGM7SkSRFWQWE+SI83WBP7WdPr2
VZdq2PiBz4EOzF3xxq2c7dumyHatLrNt64/O1m7AUmBJvd8J7ACENVqTRQXDDh/B8YLSuY6HamJB
Qawl3e+OGHaoUzHskhYSR1nO6IazljwXRl9HZZvxl6GUa8n6hev8ap/O7kCec00Whp0998EnCkIJ
BkDJ/Y2zZMEBvBUvMRcFgXn9VPKgdiu/RzhsjKHm6JB+WAlJFqJiwJ/RfgpNYDwD5ojQQAVVS3VC
IKENL+UrMDeVYaNpITKsMaiNI3ON/XzJInjSAIiZdOkAvr4+C4XEW4m0NU43870HBJfeo3J0tTFK
Hpyy2vXzUGdt9qY68++lITCH5uRUAKRHsWjuWEgFnWlhZM+4gSpQ1qHfrARb2/01Wwj8QWCMrAMi
V9Sk5vlnM0mBJJcqezaH2BLgHd0oKGPLkPb/YnNcGpo2z0U0mRCqKdxsMCSeE5uEZbHyrlgKk5FB
xTqhHAUygvnLtcwMWWWtlj1zS50ymX1k/SDAgT78VmR4gdA18unmExoeHtts+FXz8ePfT+WU7QSg
eCJAmncitIXfCoBKyDOzvCcIa0PPIzHfpcePQcl2aZa83Le3OODLC25WF81HXpSl7mGD1F716JJu
fORI4G0Gpzc3qnToMcXLV0B70wyerc4NHnqVaUfUQJNVhanp1TaLsJFKxS6ahEVvOyMgzkVt0HIm
J09VkoSZWwS7FoQRHx2zsEIORZjY7Vq2F9SRcdt7/LEpWLsZ6qE9i5HTL6BcMJ48y0k2zJQ0Um6d
fqwMr4gDgd3fGOm4TRI92DeJr7YIXH6jr4Y/8YC1h7RL6wYYHoNtc4eL15Ip9yVDx0tktEw+Dhma
hU205EGr0RtjFFtQRFBBPn6R2JEviRTeCwhq099J41cfUh0R/t8vFCj1dLyrQYs1pTWu9z6TItf9
RFkn0+ByRwfL/FiAOOnVM1VxCDhacV2k56Fm5NbblOKMZ5wEW1MZ6e/7X7LgoVGhAyQDudw/FH/X
H2L40hrSXlqnmrEjKarjWgJ3yQBaDqa+EbDYIlN6bcDkZZ6nMvVO5aPhPJdrvYxrPz/3xoM2ktYC
40knjoztUSK7Pz/T/5/t4klI6J/Pn0KwCydVCZsZaMf2Tki9luInWLlbvrlvYinhFIAad+osn1gh
5tBc9EjbhiyIe6o9lifo3tU80NkQqHWhoXfw+MYDffzLlKySO06Aw0T5rj5qCVrQ2yZ9hd5jiN4k
a5sLr3qhmqFvBOom3/zGRUtwzwP7M0gw1qDwixN/8dGziQE7I2U5+lhOnveaH5rm74CMkD3WgVfC
NasDhoEU52xd/RK13cTujVOfQ2SJto94hX26P++zpZ1MoFUFsmFTK451g72QVmXIQBbeyc/MPgw6
LXvXs2RA1Cn6FVOzyZpMofERsNNJmkpH3eR6F6ENVxvggwTeiWlQhCyz++9Ew+v4r0cEr4LuPgfU
85P0+bUZYaJuiYBYnHp03xQVFl98yoy1sHFa2Ysj8WcwiD1AzvCHl3oOgyAcL0enlMMpGa0NAzcX
tJVd/bHr1/qWFg1B+gOvjqnHbo5aM5ouGXTVDSfD6MtDXUttkzUgCmv97IuBIxH//eyhZvaPudns
8cpDP50LcxwCyngGxaNKN7bz876V2VPqf2cPURyyWyjS3bQwmX3p9aCTHE5i4KFN3J0vT7Y9hJR+
awFlC+wGAKB8e9/owlbHexc6j9h6EFIOZpG+B2qCsWxGGB2bcDTPbsNDYq3UlJc2OQTkAZPEmQKm
0bzefThmndUCoXOyiReq92SVr2JpFJcGZqfIlby3sceHk/6ejaA82drGmn7ctMbzvX1pYhrjhbuH
WolkTMFEutdBcaT9jFSCbMr3+8uxtLGBvQIDK0oCUG+avdtLvfOTqocVJUIt2I1Q1di6f9nJ9mej
edODHRBJoOSs2Zqnnte3Q5aLU9YGWySkQ4n403Z/3R/KHDn9xwy8GnID8Amg3pydGrfzG54baJAs
WxzMLUGnjkB2KwMy4yF3wBT1Ltd4lJY22qXJ2ciIBjijlVbiJJ+sajOU+/tDWvv52eoMiFq56WPi
2vSlU8/5XzbRYsagMQQisSkLhQXSp91xscf4YHWJVvQDvDSJSv3U2F9txVfills3YwBwgVccWkSA
MZ2TrvrgyukZreSJNloNAhZ9jGSjNwDMeOZwzLpK+5TbdvpquQV/sKEetoba/9/+kPlZ8qHaDo+K
f246QnUtTZ1O07pT6rbwNwGoWrY5XmQqJL4avuNsIL1s28hvUJYi8ZeBrzfIAVUYULOJSqWqWNXB
+KHsCmdPDDC7jJY5vCcWRB3RetBGvalpEWJ3+pb5drnlSQ71HyuzitD2WXVAZt7ZGsRUj5IogbST
qW2gS9vHqjC+kzJoD8xQblyaoLQW9vgu4JtjsHTUMRpQtaijjbevNFmC+54boZY6wbFsyo8JfjYW
g26EVZqZdmQbTR/2eTKGI23bHdKZZOvWJV4tfdY9eIjXtsQr8lOHC/VN9n1z8oZAxB6XH6q8HE7E
0NuH0mpC6R+MOmHbbEw5AI5U29f1qMUjGt80Bi7T3uTtuzdo4lCmYxc3vg5JXT33D6YP6dsMqbcw
I9VwxHPmFxy8/5JB7wUnXqgnzy/4AX5v+EzoBHjqBUirpDTqo0jrMZY26IZCQUGagyP+WzKHARSk
a/FgWmzblmYXc6dt3yqij9uxE/TEqgZtanWaO1uk9hRYUCfsVsUsYDzd4hgEMq1DqzHIB2krZ2P3
2hiNzP1hutw9KJcXG4mU3rFIDBBCj6XH4WdHC7o4zH3KmNQR/5oyD3MkGTG3jB00TdLXtqr7ePAM
IEmhUgCW7jb55bss2wzNs8GBTSPgh8KzSRKzRiEe3LijPlRnWXrGLxP8Fj1485D/BsMoHqSJ4nbY
tq53UEEvH1MTFKOsRIEbFB9NFGiBHZXaWPEJbZc+BG7/kxSW9RJQrz60nrJQNNLoyVAVOyjwvcVF
FxQ7gOrQei/z1gLjAIRwBsCsXv6HtCvtcRtXtr+IgChq/SpZtnuz4k66k+kvQiYLJVELtVDbr39H
wXv3tmXBQufNYC4uEERlbsVi1alzXAHBt0EfJPS3OzMy9qMTyQQ59Xwm3yXTjgIRp3mVBWChp5xx
QM5w+tGh+oqcSEWFF/eiNVDkk8ZeTaWeerFMQPulx6gc9VblS3sShxGsEkdWWcprlJu8wD9Wh1Qg
R4rAlJ+qVht2aVonT5VtFkFFOm2n50V+pmY0/TQh5O45QBCcJflnbL62fqLr08HJHHoY6jh+cZgE
G0/5mDjC7/Iof0omVSOdl+2gP1m+FnHD3uqUi88clZbD5PL4TtK8v1dUxSe3h54FsvJl7CGJh5Ux
40HzavDQPCQjJLIg01l9Lct2eimYP+ZTcxwttwKnXN7SIOEjtk5kD2fNBpyRF9E/9Tj8iBom/yW1
E/kplRO0fdLJORGHg51emMxzJwjfVxWOfcGgnIISTX+PvMjIdrUqRrBEqumA54FzqCsVUQ/6gymA
ymg0TTv9q9MNdIc7Os8AW6UoFdRugiKFS8wJWYKI7XtN6E8ADfJ7bpGf0tWNQ9oUv7iOSQWszg3w
E6LfZkHkfiC883oC4KGOtmEfuZ/fSTa0nux161hmmn3MpHR3nQmvrOvEwiqj1YQUVP/i6JXwe2v4
bkWq+klrrkMOwk52Li2MJxK79QOxxiKYmFE9RmXfBbLp3UegUSwPoJDG600AqkediJ2TUNvPDQn0
NJCWfKOfaO2+RFPJTFGONwcAYZf3mXRKnaIrWp0k3E08V0k/yLL+J8aY1fMMwOQRaehzYPjuxqxB
dMXRjKFOcfqic2uXdW959u3jt747YwJmXDTunkVwOQl7NExTqFPjIa/rG5Js3Mhr0SvYYh0NsABU
7pfPpraPGsgLaN0p11EHvBPuvi0OfzGGdyYWkYXCg5+minantrnvxmP74RHMUAMgcPDv3OSxmCLZ
4bJJa0ud3La8l23zZDXPgPp+dAxUm2nuYQiYyas37FAQ0Na2w3CS7T1AVEjt3f7+dYSP7/+RJECm
xQCPxOVeov0olAKU+mSAlq2zfisUbuPpPjK6IDOyDSTIqjEb+We4ABs1x/nP321cJzZIovF8OOHM
3uXjk4vmxVFLPK01Pa35i5mbJXTwvgN1IjrVL41JYO5dPF3GE/8u2dFxNiZuJdJHywPCyVm9C8fE
WXxfn1iRiZoMJxTpPzFdgWnLkT7YYp7RsA/e59p9MYT4TDp+37L+5fayXZ8eVCLoLFiNqjxAO4ug
fOhqbiim1ElR/TWT2hd0tP1iTbQxyGtfdmFmCdU1rHpCQ16vTn1u/9ZGkG0hW357JPMhvAyLYQIa
aCjkzLK9yz0haNW1UJNSJz69tczZo0gGwplmB26d3V9YcuHNsM8BDlyWH3jjNIQ6Up0EGx/squN+
Z1Z+XCO1kQ3Nxi2wBOrOz5oZimgBeKS5uAsWTjpyI1kxe2hOsuzLPSz1vpZX9bmn3H5we30IlKX5
hgjRmpB6tVPw+9QyJSAgtfg8Qp07iPXE9aS0pqBUluFFXdfe3Z6RlfN48RvntXl3Ho2ppFnRdc2p
zrRAxCDozvrifgKFkkGLr2Mug9v21tYa1JqoCIIeaub8vbQHuIHTATnSnHill57OyVGvugC9qk9t
tklFNXuu5cYC6RWKLbOWNpiaL43Vyiy0qpTNieq/pv5XQr7Z7KUbP1EwYhcIKe81Qe7MGqWT6ufA
NvK1azP73vh8sN7NbI2nmBurqjk1RYPCt95/r+z+ZRCa60+FdWTdVnvxn3TS9XDhiMD9CdHtZW15
ELPgJGuaU6YVzYwhoMeKJVBD18caHTMqfZAZS0M8EgH+rU3uu4igPLOmysfdY26s9Jp/QjYcbygN
L96rtF5bZXnWxVN7qns0bDWShKLLfg3xFuJ4bUe9t7PIfUCWHSUWDeCBonqiKt2RjPhpFvttUWx4
jzVXiOHA3YOzDR0bi/Ps8Ew6UVS3JxUT/i84hBpPiDT+efuEXFmZccsz1zE1EHhdoXvTKOXNaI78
k+3FQ+ThCH3U3c4GZhT9zBKLVMTiClZdGUFkqeGfUiiMlaBNtx2OB1PpITl1eyjL6is4MmYMNujt
0I8GJsUlcNgto2EcWMtBiE2Pbjochjh6kI7cAWrskRRvg7w/15bxXbQ5ulq0Ddq0qy24ML+4nxVX
KhmSgX+yRuefydRfzRii391WXvE6DoAd3ChzOw+cPagcL486VblRj6YiYWdJqNBIt/PKXBx5677o
lTpbtb1TzXhnDVCiJ+bHsFV/5hgKPEhq2WjlvOqOA/jUMRNbRuFgZ/s0+y5bEWTj93TaiNyuztk8
SJuB58XCLW0vG3NROWcKAjhRWBUjesReELl5yn42io8+O/7YsRw2yy3CcS8WTY4ZIJ+NiMIoC5h4
EvKjpxgPJtTQ5iLzjBhe3so4EUlnUMhEqvzZQTrh+eN7Ht+3Z8CuO3NiLi4dFLHAzhElJGytRMeO
6BiyJozfT3XBnxQT3U4DDMKL47Y5DkCboMFscI54WyR/M1Ad7aAMl+11+3kPlVxV6AK7stnZT+ZW
HXjZ2DxvPIqWaYoYdM7bL2/X0qh7NjAWhWMbywCP9MkvTRdpxQLZhxTkSt/GHj5YLyrU7i0bSYMu
Sg8y0UxvBPTjZ6uJeD+gXdm3myr1JVXZgcnpH6fmzk5QZBVAWjmiakd4kEn1O3HNh6QzfymhjKep
0Wfa3CQHUwCAhLfXcMVvYGSI6hlYWa/jeqOiRZICjRASOwOrFwt4Zp/R3fzRtPqfCQQszoUC9yyR
fuk2gPrWJ7C4kJA5kVdmqV9tGNAXiJP/XaL/WFj2EfRos+lBzETCCIrvhai8wdBLv2RoUJ1M32mL
B9UQr9aLnZjowbDVp850HsbePYL89s4CNpvE9cFByyF1mkDkyREEa/5fTDYaKvEk/KNXu5gF1OGr
lFMH21Q+WQ66A7hXbRG8XMVi80y7MyU6+D4QDCx8SlaDW1BqlISjeo60lyLLdrpWIXVl7vNxwwHM
8cZFFAZbeFAD8Aq9K0A8FterJYzeLJKMf0okVrX6QUCxGouDSg4j0X1rK4BfCRcQ3s4pFORQ7Cvc
TApMRIPnKQkHVDbSY/Xz9uqsbiG0k2N7zg9pqBVfbtLGScqm03sS9oNJH0iEF0tsMigfSDTjptOU
e0jz6megrdPHyHbagzHZUGBro2/gQuC7SbEoQJY4+2xFWfRjyFCqAAEiMoA2adHD2tkPRl3xz7d/
9doBpsCU/yESB4xksaeqXll6n2FSWueFWxzRN/qyoq2+qJUbEQjg/1hZMjuYIxEC9Iok1Cg2lp++
qf4BXQ+3h7JqBATbbC5Vw00urpPWMZEFLwo4CUDFdmSESnib9NEO+HUaOBVk3m/bWzsqgH/Aqc8Z
TOBsLtd7yniPfEpJQmKl4KcE1YL7O0Otpoo9pW0clXVbIACeFS1mKoFLW4zFuduUGBuJcz9WAO3k
aldOFu4C4tmdtuHW104msKL/MTf/+bsXWWaUujQzDG2CZAenB3dsPdt9bfVzUuteXWw4tlVzeCiY
KDei73j5HGM9ddNGNiTUi0MVw4N6gH0fDBPklFtAjZWJhNcBs42GZwP0nxb73VTgBqgoYjNkao6E
J29dxA49SYK6SQ4ymzYyGys+57255cave8DiYmfAzY/0P55D+bfbe3Dr+4s9mNlNbo8Wvj+ViJO8
fAuJucSXzfci/kFWBor16HlbZp7tVmMNLRQG0Bg/UanikHaGWg+CkwBuGhQzSY+rr58VH93POvTb
tLzzTJoh2LBfh75/BBj+GGnJxllf2TH4WfZMFjOzdS9L1NY46FpSIqKa4fpAb2fVPemUJ0CuMvDc
B3xt40Ss7pt3BhcvWjqmnQAsPAod0j2ZAuXcAuN2EVmN424idONE/AkJF3cjeBqBX5uBZvjwYp+i
1yEqxNRj3jvgp+1CPbGp2GvNm5V9Lj00D4z9gUXdEW1SB6Fj3bnckqtcnWPgMlByABIXTufSCYyk
RWkcMOuwSkDpQdAveOjk3mpD1/2abWm5z+O5Gq+BfAxewHOvyMJ51xKwIDG/zZRW7IzMDBz6yIef
JbDdEfxA7oAHfeOZ9gdecmVzTlGYsxIUHPnlAGkHaJMq6yiMredyAOe0RXdJy8BsBkGo9mwP3wCa
JEbs4e8GnXK9rkGFF8wBDUUvLxj3BCQLyxhvvOlJ2NrOBQ13TY1T6liHcjiinOvnE/MbU/eG6Agq
AT81kEt9SLQRd0XskTYss9zTooNjntKReBwV/eS7GR1NcWfp34n7dTTvpuouHvrdbb+xFLX/c66x
veBydeTGr+DtwKzjsdElUciHtwYatGNYgJfXjiePTj9QGvQUPQLM+ImYp6JPvRJ6cU0+oidtQPlR
A/lJCmYU53j7V/1pnl2uyPyTdKgKIVBb9ilHRjZaNKduaPGnAciBQX11EfELWvtVxYJxIt5I93J6
KOUb03EnQSLQqP4h2uSb5hQY6b8c1NsGyq7TcO5aZ2cUqJuP+7H9HaWPbmnsomorp/FH2fP6RyOG
xa5Fu8qSNqONKltB2gqEw/g1RSqDGFum4r8LEFbpaFfrXwv0Dpbm11Y+lbkdCBZ0be7p8YFp+9xI
97Wm+dQsvCh6oCQ7ZPVpsr/I7tAZYVOeG/e1N47T8Na1KEZDXwbib1PiHGV8d3v2r7OicPRoNECL
OEDLqJQufI7jTEUbN5ERgkPL6+ITae5z8TDWZxP7PZWvbfXLSAAg2YNnfsO9rtxjwGwgeJ452dCi
sjDd1GNfd9wxQjCPKPkkz7eHthLlglAMcfkMngSj3cJ7G43oYiUrM0wt48kd4gO0vw5oGPubUbB5
AHMeDyjNS4dio1XVlVVthg6oRdrosaUfRE7PxxYD+a+FeR7fBWYDV1PXNMoMNePMzcZL2dfbM7W2
EM5cJp+tAGm2mKnGsIphaE0TjTW5hwazLZDk6vehF46FwIPgKjfGCrAXNUjqhnnjtcf8x1/8+ndf
X0xPXTcuUy2+LqsvhX4C9dbGvbxyJyIhjGwbXq7zYiymB2Af1vGiskLZGU/GoMJ0cF7SQX5J9Wg3
2vw4mE2+YXNt8yLvATk96IejQrPcVb3e0y7F5u3SBjdiY9efy27gQdEZW2zKV6Zw8IHCnXNVuPav
6CtSCxmQpFLZWWP3dfFqdftJPd1eoi0T+uUO1qEf1XWyys5xMULJW2ciqFWchaXubEE/rmI2jAa5
yzm5AFEiwA8uTU28LFIew5TWczQWtwctTW3PtYAlalP2U/EtDMXVC3Q2CGosA/mZOdWw2B20r4Dd
caWAzOrX2Lqn8fcaByjZSlatjQt9yOgtwX0DlMMibuE5tIyVcsXZGt0a3Uv5XjrNgyP7H3izHc3W
/v3xJQOCBrVgRGZguVoMq5rQ5hO5ljg3IxB3Wiy+NNwIpW58tAiB6UOtE7kTXED0iqUk03M8tadJ
nDN3JhdAtPmjajf829UBXthYbL+UJ7GRRpo443n4EyDWrxOz7oWL9n+7/aHz8gTujy3Cq3Wb6A1A
zzYKH8sAYULRYywHqN2YNPHQ3QnFnV3L3lAFMboHp9lCz66dMOyM/zPnLmosBA1isTSZOPcd3+V4
GGodxO/+ZlNA2xPROnzTddGyI4ILldXZOdOFXwz22Rzd89Rv5TzXjpQFwgGwqwFvc3WGe2eMKEul
PIvGjp8NPplf0yo+dOpLEsHl3t7oq8ZsijwViCXQC7PwtKNZcMB6o/I81vWuNFCXKpM7t8+9kRQb
ocKaKQC4UQ2AgiZKDwtTmSFZgnYbeVYNvFH/Opal10w/8E64PaS1vQfKH4aDOxf2l74iN0slGCPl
ucrA2E2Exn0ymXsnpT8tPf2MkPVRa412YyKvbnmcspnZykLE5aLHeuExYpI2mp3Caqs/UvLobrz+
tz4/T+67KAgcSaqAsog8V16f7uytX792gN7/+oV/tdKyIXqJX++8lRUebR0YazZc3dYI5mV7N4LU
rDNlzSOYkoA0+w+30yzmf3Hz9eDcyuscn1fakQDTcbi9qea/fvHiwefRFgDxK+AqLbZM3Gs9jTvb
MuS5JdOhzO+Hfi/zb2n5XAxHUz+AmXjD4MppwYWH1wkY2RC9LzVOVD2wQqV1cQZKBYD3lpNHW4B7
B9QnZMfHdEscddUeml9MXEYoVi8jh6GeSnCqD7Dn7tPPqH3+Kpzg9hw6azYo6jiaBXQBqhGLXWaO
NLFIFxfn3MrTzHMgFA/It6VDHtl3bPmpjkmQlr1PMvelzUkAxqAwE6CO8cdG9NUn3UTJUCYUzUyu
rr6U0zQ8KCcWHDxnXH7GEtIJfQEZu4OdAZJurvJkl2uPkpnJTlaWFsgigeAr/goo0dBGZjUqeQCx
Z+QPdQ/OtMrCtySBTpEk6ATxNF4ByFHUMVa79C0OclMkTa1pCgqkT8AInQ0Z3uDcPcaaNj3iQUfu
BsmiHZYpDXmWF3TPeobkNZAbHmoRaBzXq/ytdxQNtYq+OWX0j0wIxGHTvEXvRyK0oCeAoAN40XRA
5tggaGCp85sCE/TKiKZ77sAtGuDV/8WSjXgG3VJ61mjsQsLJSmagflzfAXfhBAaptcCiWvTdFbqO
NgbQI/mQzdF9MLSa93lmg9GjAY8tlSQ/5QPg3n0p+lOd5zamp68/7iIZzgjcJN69qLgtPYDdDejs
B8LfhAv+lTd0I/O8sr2g12Yhu4VnL/bYIjNstg6kzk0jP0MQyUumNyqekv6+wwTe3scrzhJZSvgA
VM4RCCxfRGkPMH/UJsUZHFGeKx5l7QDCsVFqWXGXiAHwIsFViUcXW0RtMWXo5pR1fs7ju+izPW5l
Aq/9mWFiFebSHZ6my8pROZpTQyuopdv8pUcXNZNbmm1rAzDxJkAbL1vJb7hSagmJi+KcVL6pXq2t
UurG95fla5knYx51+L7hBm6A/OPtRd76/GIzcVdEpjbi8/YDAPpturv9+dnVLe4TwPPBEMlmsNWV
K2zGDIJSQmbnyVJ+I9UdYyFCdHi8Ow3NP7eNrY3lvbHFwQMfmJkLcM2fR/rgwJ3on29/f+3gzWA0
pAkA3oQE/eXVboh8sBzACc4tD0rReOC7BfXhrtzfNrNy7kxUH00UH0E5efVU7+KWofST40hMfMdo
EYI16BgN+tvfmAFAB0QkDmAei1sKcWJFTCPJzzFTZxQavL7Xj9IcN0azElEgqzI/1LEJAHpdhMPc
nZqcabw+j6T3dFcFFhjADPoUT6GVtoDz9l6UbWQiVjbCvEQI9ZGzBcnIIkhKQcwtIARTn+NPJC+C
uiw3rvg1A8ixA2uGRUIH9WIn5HYKDsCyrM5MIl/nmVs1k5VjY87tDojE5kPDFqcyKV0mRKvLs6nv
8ufn4bVGm9bGaVnZzaDXRrVUQ/ciYG2LMVSgUcjSLJJnNxs/g3d6TNKwV8TxJvE3s4XiL7Dt2M9X
LyK7oEaVDhjNAMERhf82csBrqwFVAZC3QcgU2LXFbI0NlqjQUmyxGI0UuwG0MLePyqoBF9c52tEc
lAoXU6UReHgTqN0zikHVLsN/H/8+7nO8F2ftOMDILh1LRkvX7vMaE2TrR9XGe0bvbltYW+z3FhbX
bGtXtHZ4h1cJzzxu67uY8oB0/5bORtCwNlWgoUVvMVYE7DGL4x4n04hGPKM68+9VfHTlhjdZ/TzC
d9RjZuokbeG0oF3AtdGyqnNTvo6Vr9vib37/OwOLpU57IVXMYMDID1Q7RBuA+JXfj5or0kXgG5y1
AhfTY6gqN6yKyHOT1L9Zg+BeLz4e8uABoCGngvcU/MdiMzmZnABV6uWZKSCagXbbmKGVrXTx/cVW
aqiGDuYM3+/j5k6Q/gU5nL0VJUdk+T6+2hemFrPFhgY5ohimgN3Xeo++3D4UKxftxefnxXr3VC/V
pJc1waGw6yP8XoTqVP9x14fEMXgvwNCMRP9yvUkC/r+Wu+XZsEqU2gHrIe4oN9zT6oqgTxw83EBq
Xkky5rYiJfgzsSJGFUxN89YYaAlu8yCS+cdvVuR/APDGzkI1cZl0ooMdA9HryHMqHqejEhtPm9UV
eff5xemztAqkO5aFzzfiztaChqKJW2z4wpUzeDGGRXRArbwbkAuX5yIHz+6+P97eVRufdxZJWrwG
+ipDO/jZKnxRQoVsY0utrTZSJnMrn40ExhLboEetFHGJLVUVXXIaGv0XSSLI3Qmu3RmsnzYu13nK
FxE84g8NmDFohl2X9cpm7AaGl+a5zwr6NLV27Ouig/rMCLpZistqF4nEectYom9h1VZ2A0NeCKUQ
8O/MPDWX57PJRZHmQ1WcRyP3s/ZYZ0cOkNzt5VozAofsWoiCAYuzFlsuy92sVklZnEX9K5dvEQiM
5NfbJlamEICH/5pYjMMRNMMfwoRMvlssucvcgxO5/uAGuc73Kv5wKXOGu+uITgG8/8MvdTlvcT45
oK/Aw70jGVq7QUbR5B7Ju13dhTL+QdKPH6i5kw2FCdSWAcFdjG80RqjtojIBbnEPjQs7e/yLeBvF
fQsJSdT7zKseGhI5vcXiqjyDS5mTX7398Tvz4vuLOy2VhmiLoYSbFszTh19i2t3eAitOAdsYfVPo
G5m7ZOZd+O6qUW2ql0oj6dlmfo1Z2gpb1nbxnNBEywjStoguLr+PdBoFbGlKz8L10UZOSFCxDb+2
ZWIRV9Q8KjTwCKfnvq8CR/VnqqowqezD7ZlaM4NQeNYHA3YLL8bFSKQFuQqUNuZHtgvv3B5y4y+O
/HsTiyMfK1cfXLBnnLNukgenBD+L0NMoEA1k4v5/o1kcjSrKUnOoRnHGun2y+/hkDXfTlo7nyo0A
aBUQ/X9KTvaSEa3qHHeq0YZ/boogZcfJ8rTaj/69PZK1HfzeyGJd5IDnMHd1cQYLx8+JNKMX0X5j
7dds2ICHQWMDmUAE+Zdrr4NXozBpmp1100M/Xt5tfP9qooAZAExoZg8ExSzu0Mvvu+58ROpoCoca
LRy9NAO7yB9dmf5Q+RYr79U+Xtiax/ruxLtlgbYgN9ZC8N2HDkPNux6erYkGt5dl3QzqqOjVQc1m
2ZpAJK8Z5ASmMENtxpvq1s8G5L6quv9+29DK3IGjEAsDXlBcLUsAnzEAWz1GIzD4+uMkv4r6xNrv
TRpvHJgVqBqd5ULxfIHsMXQy5t/xbt5Y1YpK9S0aCkr92WYD0hFT4E4PhQk97hxKOh0tdnU9mI8x
iZpjV2UqcDoIvd8e7tWdDZwMGlcAo8T/4FwtvB0ZxhIcUlAcmBRFeSTgZQBMJZh6Pxeoh8gt7ZGV
ZYQ5axYTxFMBd8TlqIVpEVDnYdRJdp86UAp6UVsQtg0TSxIDt0qQ7osATZDaiYhvunVojI8GAn8m
7T+jWKatMtC9mEaNPpkMjrvYC/FRx734/uKaRhsOzmyNWeoQWKeoekFrzAP518eXnqLBkwLsg+zh
8kgZWpmTnKDzrWU/Yifzqfupb+8oeXAB9Xf4FobkyulhUMBkMQDn0OKCHOnl0hdprDM41ijsp38S
aAVV9ZYgFF07u+9NLC68EW9cpQPHFkq0XD9aOXsVIDjowbgUkkzmx2YcXE+0ZV17Jps+6S4X3qDG
72wwdxAT8KOIPZeJBWVoR221oq5tS6S9UPxB+A0cyOK814CAGDyKojAD9hek6UPu2UBQ317StQmA
v8fTGEk8tHAtj1edGWMzak448nC6+xI9sC1mWjSmY50uHkpYx3c2luCcLi4TAwGEE+roaA3HbAR4
poOei+xdDk4UdF/lg/whU9vddw7rv5VWVQbNwOy7Di9eSGY4/8RJqvuqYaAKAFB0R5Fr8TVeWr5Z
uemuy83uvoSNex3aBMdK09UdLzrid6KrATXR7e5AtKY80BxHnINLWnmOpizPAGn0HVRp0l3F6sQb
cxRcBbJ30MGTyKEZiQYkfvJmd6i3DqorUHQwrV1TaV5msX7XKIfsjMQAU4VfUQ+d88+9ZUGCtit9
Xg8xOqRcP9cAbhYpB4ybl7bX1tDBhXKBfmLQB/OEThtPUiahyz3Uj31K80e9t/ujBuqCQ4rH0WMC
ojS/VBCBIEXyrSrsxvZKZ8i/Nd3Qat6QZOUOQBe0KzVjTQ7VJNugY6kZtCKWn9A9yY7gebC/5jxm
h/mhshtV0t73dZTcF6WVgReBtPfEIamnoab20NhaE8YxWvFoJ7k/Qp7jAIrl1ziBkGTU21Ew6nZx
b0xNehSuWR9UrsnAjUFmEWs13TUM+pNQC8nCMUFdP4nAjldVIGfWc6vdFQQ3cSQ6FtQWK/bohtT2
rU2A73YgjzIMvH8s29i4T5glfa6oABNcJINBKP0OopCaB95cFxpDg74bXQPAADkMuwFkHuBDsMdH
OdYKC6T6x8gROXJ8vXXQJk19cQiq+VZqR2Ftp9G+j8Y8bGw78cykT/A4kzO7rEF3hkacvWFGJxa1
WdBEokbvF1jcKOr7L7fP3uy/Fudi7owGqRJg9HNkd+nfspm0LUHbDuRVTD+O0NYcoffCjh67CPir
DB0AG4d9xaPAIA65DpPIRC+iPEpbECFOrRWm0KTNyPTFINrT4Jq/b49r1YwFtgOQVKDOtMyzanJM
wbAaWaFuVMQjVP8GyGt7KHVTfvTlBXwXYhGGjPfMDrSkcOq1SjTlqFthg4KZjZ5wd7T3fbU1b6tO
ck5Mz6lEgLsWIU8GAaWujSwnRAuHbwM74vc039FueE2V/vX25K2FVyjUINRHf8518TFxTImIkkeh
OxSOB5f9YGTiiegD9wunPIhR7GjmbmQXVz00imqYQhcNMssQVmYJJHSzNgr1Nwe8lMHtIW19fRGc
1MydgCzD160S+iIp1DG2ANYrJwnzBXER1IYxguVJQoIucycTLYE0z+45iw9Zle4K1/wEzQokGhNr
Y9+tjehPv+2sigdNocVBcuw+nbq5Q9Cd8l+Q/QrqNNnIJ68NCcVuwCcYbmdkMy+dw0gsXXUMzXAQ
//VbQ3u0S/Qq0Z+V2QYxcTeqLytHFiUR1I0MxHbWFbx6iIoozUs0IVF92hF0bQoz3WfTuLETtsws
wq007TsgdSc3nOww0SuP9HeI/za83OrMvRvLIqRpcwZw1QgjNA/L/i4HserwKPudvoXQWTuq7yZt
mc+WKp2GzoEhpg69fe7LZ+tPcxy66eTvxtyAT27M3dKrTlZL6qQZYa1zXxhJD601PkS4M28f1lUz
SGcA2TTzuSwzDQ3PEC5lg4vuXb9MP+VsR8jGY2jNnc7E8SD4Bzoct8Tl1gZdnDScaVZU4ZHfaZEn
y3unTH2dPt8ey7zSiwsWYjaQFnNdF90QSxB/ZFZdIW3oABP9se1/JwjnWHJfR4GbIOYEo1m3JQa0
ZXEe+rs3uh5VqYpiWHSbai9LkJegdG2+QfrZ68tjrMtdD2Wn26Nc3YbvRjmfh3c2rR4xcz3CZoVi
gCjQXJm/WugmUDLfN1nl98NWmnB1AWe8AjIBQIwvOSFHKzU0HsdRiEBvgsIpR7dqH/2TJj9uj2zV
DgiiUBEGgOwKiDF2LRc5caHj3FhQFzC9Sr5xt9lH7UexdnihzLcHdiNqzwBFXE4hJZ0gTIvcUIKk
V3eCRG3xi6+QXSFri6vJtnAb6Vd70TaNjNXdYIWgEwyLyjjkjvWl6gcsk/ncpGMAIpjMm6XLIGUS
H1w069yezJWDPRfFEP5ZM85/eccT0XP0YuRWSEfIpeQdL/1xSvudU5EpuG1qxQPDFIBNwM/YiGsX
O1KIRlMlcm+hRb5Ow5H3eLAI65hAn1GfPp75mKlugfdEaX8GVlwuHVhPGlk6sRW6qgkbDShXhqLc
vjPiLRp9YDTwrYU/wQoi847IDIIhS3/CXCW0BBKbIXiU0TBBbLAUD6BDTnjtQ0zW7DofqqKky/y4
qoPKAs7dAurOI7X8lWtd+TURkJzy9LamR/CpQ9XJzOvUr6lxrgTvHxDtDXstl2KXZY3yObAE4F8z
9dY3oSS7w6/6NQraP0Vlol6zjMpAQKTgrq+UvEti8Bg3bm1BDZK7j3EVIStodo0PjtIo9hJSVCdO
XPZJj2LlFzwffYg5CeTtJvMQ6W0cRiW4wcYe1QVdxjWCtLILeA5KaA563meI8ll3VVFbXq0Z3U5C
j8qzzLLwJ0NNTzzt/y1y/AInsfl9jyqt3+CueoZ0B7Q7jUHco9/fBnPHLFrIa/cgK409tV3jPNq5
+20C1vUwlLhsuJk6gCjW8SHmUennFRDePBMtolLe619TfpyMfdp7WkmrBxPpmQTnVRVBwkiHx6lj
30tB06NV4smfasX4ALZrLRxtYzznde9+obzUHxpuagEhGihqdAFWbjUwyKXwFLTYEUYkajbdx0WF
ZYAO4j3kOUcf2rDuF1FDO3gYs+Ywi3zvHaiH+XYn6R3+3+QxobivZKJ2GWsLkKAB9Y3XHIe0XlN5
0CSyvLSdZVWNVgdUCoG8HU3Kx8um8GmZtjs6Vd1vNdjkAIYwy9dY4tznaGt66irTuIdqY48iiYh9
Dt7Qx6quMz8ywHovup6+ilhrsbPYMHhJ51CQGNXRhpNcuWfAVAJpGROtagD3zQ7m3T3Tm4408saC
GmwM9Hv2QtSvbpAocoNFoP9XgifgthdZIc5DX+Y7g4vLlMWQbCYAaIZdHdb5PwP7t4hOSXw02RkJ
T69BB3y3BYte85LvbS5cF+Ip7igCm/l05KgLm8Ds72+Pa+XxAAAmjh1S+VC6WzIsJqkCRt6MbEQl
7a7DCzmSh9sW1gYBfnEb30FCCqt1uVKC62warMEOO/YTTGmBDR6m0VJb67M6kLktGNUVgDKXG2LQ
Fa47NLGFojDJHhrB5bGWYPMkqvx3AGn0A7jf2dfMsFIfpTHdh2B0vcvqtNiDPVzuMILmjKYH5+OB
MhgP0SXqYJvCTS9uBLC461DmxPyaDggsOx9UBX67hSRYneK5YRO5U+izLiv7UphZMYh57JX9G6Ie
/BEAgBSUhFCR+vhigiL1f0i70h5JcWX7i5BYzPYVyK22zKyuqu7qL6i3AQwYDGb99e9QT/dOpkGJ
qq80M+pRS0R6C4cj4pyDdrUJbwA2uOvFVJpMAednax4j/g/AjZEIXP7ntomlhbw0IQXkZZkJo3dh
wnyoHYB3wQty28C04WYXJ6gv8Z6YoMIyq2JHwyZLrAwQ/qx4t7pw9MOiR500Ud/MqkZUTqPgtkWy
5K0mxXqEPEgMgMj0etoiZJPTeBydY+RQHsTd2G2bln9Vm0z31cT+XQ9FHoSA34ImqzN8h9N0Jxht
vDYB9fDokujJaszcQ50DWopJkWyjoVYfcRmjiByBnbkdQEmf56l6UBxqeDavkKaHjDZymG7vF0mu
HQogc6Ad6Vr3kHSxdi7IRjc9bqW3ZAQnoqUozZZAOCkXEEqIkOYNGlbg//EWQl407c+C9vkB2dQe
WcmebHCrqNtWtceAQK8c10CLy7iGQpVTGWvOd2X6ZHCF1evGkIWac7QhWEG78GvX8iCxAEsClmRX
Da0PFsS1dr3FQwXWJXSxIn04IwUujAJyYhGB0XZ4GMrizeLWCzBL9sqRWtrvEzP7f+xMg7+4ydxI
5T2DQPixw3t9AGSKjJ+n0dXAKv+vCWn76W7mJAxZ0GNdvunZfW3CN5AvMeKx2/t8Zco+CPouhmKL
IWKkwlAi/tZYGqKT16JdgZ5+xNDy8b0YjPx04JBbzBB8OseyQPIuYS+ZpXg6qZ+aOvmdMusLRss9
ysk+NZJHSlXPLEQwmOVKBLI8WNwL6CAAWl6Ov5WaQWbdqp0j2rd8pdT8nNYBiD02t+d0MfAw3ekJ
g3zvRPR5vT/Q0M7STOkcAHJApcf4XVaYXquRPRmM98okvwUd9sXYHaB4fbhte2mIiAoQHSD9O+ft
FyozWkiLTuvpK6B/x958/hsL1iR6MGFZ5fBDr4oxL9zSOVrsSe1yzOEzq1cQNEsHDLEHmiIRhKDX
TgpA1FCoLYJb+wgl77jdimhllj7A1PKOvDQgnWBTcYG5EwOyiPyJKu+5AxUf4HDtBzV9csINGtXB
NrXvGmAezUeQ6/Sp8Jru9+2ZXNwnl79COuQ8V5SkHzFMNX9SobBHYwda6Zu0+GE1js/iP1q4a+N/
bltdmVsixQNpr1caeprso50Xxy6z3urMWXEqywMDET/CNzx4Z8xkPI8hHBhTG1Qv6ZHzAUQbaFkg
RXk0q/CbmWQ/8O7+IqrwF9WdlVn96OiYrS1KRxCvmHLr8imPbTWswb6E+LgxuOoLiLz69hjWB6ch
zd7iZeIDbMZes2QIj3WMR2szCraxVIEUYhhBNLpUftVgVvLRkNIGSRTGe63VbWijgFMsG+x8U7r6
j2GoLBSSXXfTuCCzjLmqvrWWiYYWqkAGeXB6rypDE9ljYM6C22toLB5zlCyAHkUrzwztwBzQJpmx
bR/1FI6y+ceqFfbQdpa+h2qVti1onvpNYcU+HwvE7qJygD8GOe9IBhf7WcnPNlJWuzxu2nPHQwsV
zNFW3tU0MTe0bpTaH8Lc9VBCCEHWq6LRNbHUu74Pq52GdIMPjIrio6OB3+GVTh5cqOl6FF2UpzBs
ik2pcOOBm6ikZhCRfHOrFffwcWHISwzaS2iNgy8BZTvp4ERCQDkoq5EmZUhIcPdnNWjfRpO85aJ4
tkWKAmV4Vh1xRLh11pQKbWkGNGFGYLOzEXkQ41uupgdh0NbjUHOKnX/iNuk9xVg7CUuHbQIP4B0K
VkJHdpaWJRpqmsiGK8NWJafBOd/eCB9yzvJMTAq36OtCnnpWSVJLrRQ6FCePLEceyO8yj5ADkgQp
+QLZEf6uFtvS8ETiqxAkFysvpaXRXRqf/v4ieIADHarSEO6RFiP/6XKRbTl19BVnvWQFVWCsCi5t
EH9It2lPRT1WCOKOyVhsDBM4x0834KIMfGlBGkciCBtMDS8+tUmCPK0DBVJkNvt8kdQFphzVhEky
ZNYqY8Yx1GEAgjs6YNrSIf092vqKiWXH+68N+bFXQsqxYo1pH4tGuQNdBjLC1vjHgXiUB7aBI9Ho
pu+VO9ZCxyxO3m9vxoV0++UAZfg8EcTNoedmH3vIE0XGN9s6g7cZucKVnvI1O/r1ths5uiW1DIPk
jt9C+FQ8FTzQ1/SXlt6cUxMC8h94B85oy+w6htYHZ86xeStGdBGhcs89w2QBXQmoFvf3haFpuBen
iJYmBLC73DkCT2BgndZYM9a+LwVTcWXVbSLw/W/NUExNRCuP86Xv28jVI1OCXAZERa5/f+iMoAdK
C+eoVWHj5a54Ekr6F5G7jTQxitlQPZh1UGikj40oxQlldaDmz9E3wf5iFZCPQU0K/XIA7k437sUq
KGUcxVBTsNEKontWASY/pdWTv5mqibsCQAKolMlFefQVgWabaDDSsv1oiK27pkq0uBjAJwJAjVZs
lOOvh6GncaIDqo+nVlRsjfpHGK3hUJfOxRSTIxOD5NiM50XlasJ4EbvHSN27+k+8RTY0vSPVuE/X
lA6XopwLUx/e7mJNIB+ppKjhoZYcPWo2g9CmJ4wvt53W4oRNcG2oNqMEJNd/uKsWDgTA3aOtDicU
lE+DsFcu6UUToPlANhPt3bPuGLe2hkgzW+cYq0huVt6YrJWN1yzo16sOlRY7qyI8OMvcrxPvL3qo
JxqsqbaJYuqMrTUemy7NQ+TCkKzq2z9VAlmt3e1lWNxV0II0Jwb1OSVKWGod4IMhTHCV+mnm4t7o
MjXQ8kL1q6rRd7aeavvbRhf3l4P4DPA7dC/Jnqs1RcSMDHmJdGi91rwv2vveWXluLSXCLmMkya/k
xCnQS4kAzYyJ14y2pzUnd9yz7EmjlufGK9t5MQJwgPGwcTrxBpJfPx0eVhwYBTzPQx0qvwQdv5Mj
CmITnF9VWmnQna3BBwX2iJ2mc+eASLh6uT2vS4t5+RukGw2pWgg7tI0DUtwWDVug+ecEms+x7vFU
P2fmGsp/aR3RqIGtCfgsKhbSDdQWqu0qJZIehNcbRrmXhGFQRcOK916eW1RvES666CuS+/gEWLH1
NoSdPmJPkTmEgAMV98I1IOZsxKemsH8URf9dhOYEDFyZ1KUz7lwYl864KkCTU7gJmghH55FW9ODS
fCWwWoKIoLQPYiWQlqAnUj4QKScKSyvbOkJx0mXQAw/vuv6sQ5QdKuJdvtGbbhPqrq9Z0U5oazWR
pbgOD3bwjyJ1hRZT6e5yHVEjsQrraKPeGmP+jw2qztEMgzzjaynJKcshv5subUmzCUVqOP7WRTvF
iOIqiog7EZEXnY0vQtDYi/oCFd1ma/fqbhSIym4fkKW1dB1oxaD4hbHKcQBaX0KhU8U6xv19/WqI
lWfA2uelwalhVo00xucJT72tif/c/vnz8wa+EbgXRPtYplltBJUKZPT7Dq+M8jcTnd/ne1P5c9vG
fAywgeeerU9XwiwFCMUzpOfQOH9MPWpCtHLF9c/32vXnpQSgNehFBApT62jEyjsE16EYWTwoaPHj
Vvnp9+vEzgJsBCiCP5okry9naoy6zqPBOo7o4oJ2oJf+vj1Vc3cLA64K2DrY0eaiA0rdpSYjDdpl
8h3aqjw+fgeFnNeW94az5moXl+XCljRvvBgT2kZoAdfBaY4m/cB0N7dHM78wr0cj5XbiuhJ9bGE0
tAbBbMCE8GvkrFAXtpo/q7n6pfEgSQ98CVIowCRJPmfMbBHbPbVAFK098NDdjd3L7fEALjrzNdAp
BE8TrgfEULNyQARZnV4QaC5ahcrtbQqB+32ul00gcFvXfm825iEynBGg9a566ew2DihauA9lDZBe
60bjqVe4eVCheXlirIy3kZOSrzSh/ZeCiWEHD9Z9BZTEfEY0k+5bLcz2JXDj3gj1dJ+rNQ2qBFgO
L0QubQNAM9+kKPx8gXQo1jCMyS6EcuIDF7zdFXbW7jOmZ4FjiQSyQLGzYbVNt0abdt4IUbW7FKrE
sW/3TXpH7fa9qqx/bFi/r7VMPQmrSre5nrobdJm/j1wVuyqjbRBXafmgNGTc9mFK7puCm60X8ha5
qbYYjllvRUczr1N/RG+lz10CfbaY/uzB2+jZRQxpw9JoAsJD5ckdWPeQuglIsB3RokEnLbdupxIw
/HdFYEF09otBSebxTIUaWd+Enp7E8QbMicZ2QHr0OWwmQaA2td9CxSq2IRX5nrSmsivQvXpfcmr5
6MzVD9wm30oUc9A95RCoyo3RGbnl1lcidFRpNXpAnUrL7xWu/oxA7xmwWkGFrhn/uGv0xEsnnKAH
dXpgg5tCpt2yIfZHCIR9T2Frbt0svQfIE9Af8uoM9Y5p7cr9seTf0QCBGwo9A3NmMWHXmtlpJkRC
43ibK2wb1tF9Zq81ni6amUSg0HaHf+X7PhKqFaujFZ1IrzVeweIHLD6Ysj7fMIPkBOQzgXnFiFBU
vXbALY1zwy4AhCuc4hcxoSMhtHAldFryIxP9AJpMEYTOtGcqoedq405yTNAk0Q0ILmcrKZDZjQVe
GFA6g84ROX+si+R584gYSQn17xP02r1Ke3acx5x9T9MVd7VmRnK/4YCOOWOAmRbwIVN/NuwnnHRP
i9aQg7M9PY3HQvvVJB6JAyQZKoTO7Dgp9RMtlWDg+a6AfErpoG0RyWQPlZPdbT88W6HJHpi30cmN
FwJC+OtdkEYFRFLKXj/1ut8lYIBNP403vbYg19LzCg2dw6DqJ7P90otXc01YankE5hRFgHxvpj+D
2CLhJjP0U84g82ImTzWlK6iReWF0GgOmCPgh5MJmSJhQ9LVoeK2dhsQyX8LejTag41NfM9DbBkVp
pW/TJReoJSlfWmWIDqzUB5/qDaL0PNE2VZxUr4yr7iMkuJPX20u4tGXAlYNcPUJPaC1ODuUiH1SN
rREBOaOdYiPdJW7uBEBqPuph1Xu0zO9R5fp0YgXToQNqAI1DB5SB8iZVcJMN3OLYNOYd34pmf3tA
Syuqo9kMMhXoCZ71NTk5OvyUKjZOFrOBTP0Zp7p/28LSlKG1Gb8fkeEccp3briCJHeonpT/R4ruG
qmZZC8g13TVdt2JraTSXtqRnx5CjldpSI4wm9kNW7zOoFN8ezfwFjvW4NCG99KuO9QOzFf1UOehJ
VMAA/6hwPZxQvfrGbQd1a0KZe1/QofRqK+cbzSjWWpuWhgmN4ol0BvBENChe70Il1aM0shPzVGqb
IYg+rWGPIaKiCd4f8M/PEdVVV2YxZb154vWDGp+L4r6u9gk0fW9P5eIokCb6f5wlsl/Xo0ghJ2LT
yDBPmeFbEKhSV5ZqdrlPw5hYMME3A0CEzDbR8pqmvKvNU14+2eJ1HFGE/AuPjusDqji4RqC7KLkD
Lkra1nUGE+SL/tDSlRzB4gjgZsB+iXLAjMZ1iFAx78PcPIn4J+9MH8VctFivjGHpukWTCyqb0OVD
aUO61QkfKSjDsdpo8++feRQwuglur/SiCRdaotqHntMHh8GF16zDKkboEJonK9zYOZJjQwLRw19t
+eO2nekCvUqpTCt+YUfaUXZZRXE52uYppq9oT4zrzQiAAe38pC/BEC4CBxqct00uLtGFSWn2dL03
igJu9eR224R41riN2u1tE8uzhwwuUhAfqNrrc4ILN0FDZotdoJYRdGnsDYvBBNTRd4V8ml33Ywb/
a2vWNNlwKNrFg3nCG20fQ+agYy+3R7M0YZNK3MTpCqyufOp1DRFEYYyYMPRCkOJZsU4pBFZWjExe
WN4JE7IV/SkoeEAg+nrO6t7GU9UZyUnrmHUUzO68Pu6hzK0rY1N6Ztf8itoSFbBQHUF3BwndpKN3
qfnYGSRE51VGQt/iufkUuUjJgJs/JKD0HyvuFYNGEV7lxrGuTWPTFw3kXJMB6tGtUYHzWIvICWGI
9WtQ7Rh4/3YcvGFIk+3QW9a3UkUvbpS7A150YFJrDa4/ly2aQCK9rDq8M8MnF1Fh2YA5INopYpfZ
avMnHkqKHGjyWzer6C1mGtuYbc/8ojQKJNOH7B6BVOp1Y9FtQbTUei4u3L0a0uzn7XldctkfDS9g
KERZWs7OGllji6JMrRMVd45793keG2w/FA51EFdPQi7y98H/0/WMwBeFgxNUtbIBJd2BQo35L4Zx
YWYa5oU/AievIRITe1DlfkMC6GPe/v7SHr8cxvT3F98f9SqNmI7vm7gU2idTPzdr2cMlE8DT4e6H
cBoSe9KLEsgtl1WlbZyqlH5XEvqNG6TxemGs3A7TQbk+SMgmTWIXCMQh4i5XczWlF12W5QSXdGQf
3EYxvHhotsOYh14mnP4+6bsmqMrO3Nyew6WthgwAYnlQek2Zq+s51NVB6GNpk5NFtiX/sqojuuRV
L7+vX3/fLroJ/BCSUzw84B8l2jN96ybB/zYKKVqMyUgMMY0it3z23Nhrfm62Oip02Kc2bVRMwKol
DaJX1X5UTQxiFF5vvQj2CvDl7REsbTTAfABGwZsMZKHSXs5p43Zc79E5NoIeKdN7oCvoEKigKLht
aHFBwM4MVDXARchkXC8I2M6K0YxgyA1L8oyiaLJtu5D+GKMoekHCn/3N0jgGIt2JmAt6vdf2itrq
RT5UOKThi/lodO+3h7O4fy8+L+1fw0QDsdPj85rmaff6Wnf+4uc/2p9xKFE7li44Mg5uMUEqTx2Y
Yas9XSuwLH8fFG3gbXJASSFtXN0C7Fy14YmHu0KJvCr68xfTg87c/3x/sn/hImt9YKoi8H3Ts7NH
t/hs/hAXCdop/vt5aTMJVSCRPV0k7Vdn8FBby/qV7Tp94doxgl0ACGHk1Sd+rw9R3IsB4Mavw3HE
0SudQ6ntjDLdNeUaDG5pFS6NSKtMw8GMIE4IJ8juuZ/2Kwm9xTHoAAKjAIhuHZkft2R2GDtWaZ4M
MFsVD7XuD2Tz+XWeXniAmVlTwCcdA7UuWd13jonn8gGBUvE3I5gA6aieAHEgk3+F2ling1VaJ+hP
D8lrUjyNn1YewVZC1wxCVQgOQexWGoFt5xB9Ioh5NNq2WyKcatN1VbG/PU9L3g/3OFpBcOchSTg7
by6UNBATnZRorDzIVz/2bbxTowatwWs8jIu2UKpDLheYxxmLvNEPhKKUB1utU/ng0MjvEg191WPW
Cuh4GLFxvj24+T5DEAGEO0SNADUEqvH6sGcmWNPSHPmKcWIjizc2cIZIAd02Mj8r10YkjzJmORTZ
Mxih1S7P/WitG3Pt+9MgLw68k5S5EU7fV/9pqy9p/eX2z5/TK4AyCUIqk7I5Aq5ZNtq0Mo4JpLgw
EhTB0PDeTcDaylY8XouHvDN2uIUBNJwY2bSW/VRGfXv7J8z3BSxjlzkWmvpBryA9n8GoojS0s8hJ
rcqDQUAwPST5tmL5l5CLT/sFDeOEbCgaVkwV+qTXs9klqZFR9DWcRH2ALPZa3LW04yYBLWSxEEHO
xDs1iHmTPC7IqTc632FOABK5rTuuwf3mCQeM4l8zcrNzgs6l2hlLBJFKJuwdN8P8ZHQaewP+Sj9F
iZ4CnZeJ5DAW5fCPzfr49faSLW3KqccKKXPsGDQrXE9jnStxRXPFOIF7TWW9z+o1oMeaBSnEbCF2
h5w3HhrxyzDpQBz+twFIriEU/xkAHanXl37GxhW/MO2k64saa3QxRZJfKEqN2qjxGai6xH7Gt1qN
R/ue/LDbtUz34lQhTkalz8S+lom6y6FIY9birWS6P51DrK1gThYqIxgJsnSIbNC7OxM8a3Mk6riL
bGOovzTijSOHQnYt0ihWBBDcMPiDMwL6bHuQtgbYb9tYsfdEP19jwq+YsH24qwB8kRM4+WAOvIqR
jhp/MYL3xvPnNwTSqchFWqBeQVPJ9Y6OwGWbhw0zT716UuhXba2QvbRIKF+BQl8zEPfIAUnaoZWg
Rjxx6lA58upiZT8vvJeBhoLMMzr2ETY7kl9DU4GR2cB6nRJkkDLj57hXvrsm2DbJ6HFABW5P1oKb
M6C8BIjANGWz3hGlYiaEfLl7ingYlOGOOeW2CxX/tpWFKcNUoUI6hViIdiUnow4lURyAjU/o6OEo
jHafr2eAZhE5erjrSSPJlo4oj8Ee2hSAhOX87dfAX27//IVJAtfvdKeCIRbNBFIQLQCfM1I2sLOB
Pow2YMZ3t10xsTBDVyame+IiNijynEZmBxPmVsENUK2gnBZcGJ7geOlPhdc58ZEjWF6iLp2DNKQ9
xKHtE+2UZGdUDnx1XAkC1mxJ/j7rITgCzon8rMSbRMdwfOWHHT+udr0vxTtXg5I8v9Z1RNGEyM9N
8QtHyquBYjf4YzJEd5aT76MMVLkt9HR6qJfWrftpzAiaPpDRAm4NPS3oOpIOKqRCByWPasAQzWPp
2c3Kki0P7+L70q7rCdgISwHxS5VvzfBVdx5M/mgWe2iSeCI+lGRjJo9kDa+wsBEn/Av2CmRdEBVI
GxHvVae3zBzCf91dubH5yrN6cXNAPNwA792Ud5iO2sU+d7XEANk0y89UeWwtcGCwF9okexUcx/0a
xmppKBbyMugNR2kNzc7XtirQI5VRFsEp9L7aAJAP0qdPOwbcokgxIvycKGWlyaoq9JUmvYODFPee
Jh4rZNEU8v55I8iUTGUIAwkJIg0jU6u2axMjO8etTzU/TYJx7UpbcHDoPP/XxDSTF6tSJmY10NzM
zk0LAd3u1anvK5Q6bo9j4XFwZURaeoAiWM5zjCPMAtDSNKBRgAL2WgF/aYNdDmX6FRdD4U7eg0KY
ZOduaPwi/V2DvDzSfyV0ZzkrC7N4Qi9tSR5AHVxeKglsOSPfRwARKZoW8Mj2hrb8EzfDVjjNDz3i
QeQOJwX81CszujZWyUPYZR67hFqQNK0TP0UGrxLQ4d1FfE/oilNfXDygsWzHnRyenCbJEp7FeofF
60ntOcZTZfudtv08LxR8KjQa/2NGjt1yFFbAxA0zDYAWLlAQQl/pDlrc6iaCYLTTfbRhXO+PRFfi
POY65gwgByP1Buenrq44ucXJurAh7UED+MFUhFp2ZnGQ2D5F6Q4cZ2sXxMJIAJDRUbxBbDIN5nok
Rs2LqM2z7AyCT9+2ATYaX9z40+kxhNAXRiTPgKtCVUWfZujheEqT371+t06tMustBlrw0obkGBiS
3GjFQjhSip0F+grXQ5xVa9s48W333rHfa/oXdytMAqcByVFosMttm1VmsCrlEOttUHE1m29FeCei
+2FE7271YNnvQt0raqDGm9sucLoPpJfklVkpNKKgsQIZHszWIvNG7HCUXHtfH7yu2Qh9G5K18H5h
J+Ipgch1er7iBpH2SGq6qYakT3pGMzR8BBgG6eiDyP/2sBaeLFdWpE0inDKpw8FKzyjp6MPBJoe6
+1G5ZZBQxavHn7etLe57lI8BrUCBF/TQ1/u+ta2KF1RJz0z/R1NfteKpK1Y6YddMSOvEugLY7AIm
imrbJL9ovlH7X7dHsbgVLkYhrQy6DWtoz+Ng4cmx19h3Qt+A//LK9rfJvmb0joUrTmltTNIi9YPT
UnAXZWe1sDdl+aOuDwyymbdHtWgEpMboA5yqfTLvnKK17RA6Pbyrec9A/IJ0I7P/ZiAXNqSB5ID+
paIZ4V0zn5WeKAKm+p8fBp6qeF0A9YCBTIt3EUQwDaKFaPZIz338nDGvTL90n+/JQY4eyQm0ck+I
WplVQ3SDzrUcSmau4jfJQef7oj2G/Vp30TQZssdBzySSIUiTTgwb1yNR0qhFL02bnk2QALb7XH3+
i5m6+L501aVuaYLGZPp+/7WN35XijyM+3cOGmbowIUVZwIJ3ZkehkmbZAW2e8iTQP02egRvo0oQU
SFm1EFmRQ/NtrDcRVHYMEKska7544Wyg+oNmCxsZ8nm52LAGLUfXCj+D+WarDWpQOvdcXytiLFlB
JQ6sXaptoHlR8o45UEdRaNb8rIk7ru0JPwzxygFcuFQQoH1UYwx0LcqVplYB0lkr6wpbtwURzT6F
SEiV/I6H3e29tWjHRXHdRR8WRiItfAyp1L5gQ3UmbuWJwQWxbhMwQGJr5dttS0uT5uCeRHEOSGqQ
U1+fEpTac9AzqhVUU9OgpD8S0/IE01ec40LnL8hRLsxIPh+Ee7oTiw4D0sogphTtmIXXK2AXNsBi
3Ozz2PE6bngD//q/jU9ymZDE6cZBGatzhgins55yontsLRG/OIng6NShqjK97iWnaXMzsgoIfJ9B
8X3XJt1u7F/D6vPxKN7ZE384ehndGYqICFFCIFBU5+JNVZF1OYfoBr09WQsuE5xbE7s10gYIL6Rt
h1Yiw+1tbO8uHQ6umQWDwVfiizUTkr9BtGQ0iQsTWq7/IlH/W0eP3+1RLKwGCsEuuiNwhaFtXtpr
Y6I3uVPG/DzQbF/V+ZM+8C1EGld8wUc6WrpgruxIWyvLdHQ14kV1zrJ0uANU5nfV2nZggMj6IbUT
7YD+Jd1Ht5y9Gcwu9ECA4jwKYv8xWtU880g192Xcta9jNKm2KQzkmpzQTWfZf5QSVKSGO5hBpZbt
PRnz7FCR6A9tkNQbifJicU782qDMr3vnLWlb+FSbfBlVauwUbrv70lXCl7FQ9UcnirM3Ar5O36pd
3evMQQThoCe+0XAQWPMw9LRKTZBgaVwfxAIQKrBYteUx6/w6csh+AA33lrVm7yMwiPa6VRqgKoWy
Susm8UtB0/ow5rrqx51G3lySiY2Sc/sF/Y41HjVq87XlrPFDy2o2UVy5+FtXPcZKye8drQz92tGi
r64aWQEhQ5d6pDFawEOmP0YAAm6KZBNDIcIR6R3w9aZXxW5zrArCAGXkYKyBWJfX2xRJrl5Xdo1q
1hujUhp/YCCAiTLuBlpD1lh5Fhw0TiCUvqfTgsS4dNdoXPRFyePibBfvbXqsx97jeDWthcprZiTv
3JeJVaZ5VEy3cw422vQxBlyn2N4+MB95NHkn4xmDWAmdijgw0rkf4ihSsEuKc05Gex+StPM5Ohl8
xhmF8l2v7EYzUQKdMzQBtzzxHB1ydH1iaXdAjIozIJjJ3hBN8pBz0HI3wAXe9xao+caWG8+QZKE+
IM3ETwYV/Y5GUwV6JDK/cOr+tRemu2NJN3o651hJXv4oRfKnbRjddb3bbBTVyYOIQ/e0csE9oZqj
6pcDqsGoEkHHKtfBn44nk6fp3ZmEYvAYqxyvztt45ek8zcJslhDGwKmAXAGsSNdXZdEMjkM7lZ3z
7jttDgRA3IY/kLjYAgW0EoZ/OKlbxqQlcdxc1V0Q+57J8L1W7kOz9FPljfXThn8t3KNqFtua/AMm
yG1SfKPRypZY2niICP47VslN9zpUPtUQ5jv0mBl7vMqyNBi7lctg0YqBmhWoe4C6dKRT1GVFyLPO
YecxAwjN18pd2nimvbm9vZfuAxvYepT4wLY44xW2QiB++8Zk5xoUGOhk4NtiTQto4VZDA8G/JqTp
GsfCIY1jMUDeX9P23bVX7v6liYIGKtLtoL4F2lYKMOK0rFHoq6HznRxJvzP8sd9VdEUFaml/o/CK
bi00++AVK62GG2eRipQ/5NhBsTveh5A1pMVbFr307Zq4/DQf8u7GA3ASOgM0Z9YtQ6AIx0jqwn1O
OeoiCnr1Jeru6uFXIfa5uVL8//jlM3MW8C3o04Ocpuzf+JikIwC47JyFovWsrtRRT2BmtcdvK72s
B44hNhtkwBiLtz0EG0Ar7HS7vOstL1SUbO8qjubFVEm2TpfHd5bRgCPUhAYqeq/BRRyXSF91tlU+
cy6GV80aow0F5+FTbXL2rNb8xaQ83ZBa/DSHrHnJs8R+YZYFlTLd6Q+9hlRpYtYM4i8AOQdN5Ha/
qoQKn6k83A1WCF45AO3BSDqyF9AM1Gtv5fn+mt7iiPiQ1UQrtCwuLrrasQdjiM/p6Jt8lydPSeMx
4+vtgzg/JddWpFPSd7Hd6ZUBK45v5vvQDW5/f37Qr78vnZIaZL1FZAN1V4+H9kTzQ9+tuJKVeZI1
v5pCD0ndYQSdeudAISv12u5PGX779DimkALAMlAiTV7l+qKB0rODbRFFZ1F4vPfRGdt/mvuTgCfP
ADBhAr1PMIhrE9BWSkgZN8oJXDaea//mar+9PYiFqULBHaBbfB7s4HKOXiWhCnVTIzz1HSRH03uX
frG7fd6svVnmrgQjubAjReGaoTgty0l4ypTveMD4invWXRBJuAliie968ekg4NrctAcv8mO6E/WQ
AYY5FSy0FAqDuyF/T8kDNYaVEGC+mwG9xIPPQUuhO1EfXFsKOVRlhjRUT6a1B8bKZk+iWTkw8wM5
mcDFOKHF59eKBUnYojOYdmK6b0dkI2K6u70LVizIbV0j5BPq/MNC8u5afrd28S5NEp7DQFQBWD4H
1WuigrQR6wF4j6xtk5rPZT7slaJdGcb8anQA5p3ODGII5CyltSipqY5jKrRTYbF9mIsdNJ2grcI3
HYiBeN2snJ3FUUFhDY1Q6M+e4UbGsh/yocaocsgaQaDYc5jqqeqv22szPzlT7zr6VU10rAKtLG1l
0+DgI4ot9VSBx4ry7rm2ISo0svFXFyKHPY5fnHgtkJlP5AS7/vdtLtm0IkZHl+HNzOkfhksS6s+q
xqEFfYjdtazjfHywBREcGwlg3Ncy+j8CD4rKaViedTTnW8OZK18NNEpmhnGg7oNGV2K0+VaH5gOa
cgE1BtHLLMgoXTImmPDiTCtka7XkiQq+ub1iyybQ6Q70BLK2MzzRmFlWZKclSL/HFpBZqmwhWuIE
f2HFmvRaQMKOMHBawwsXRyvInQC0WZyrA40eMFX/2+flq6eOo7JPFHze/PHgsp+3vz6/drAKH4E4
EJBT4v/6x8eJpjRqU5fnqBYmStDgT+eCVVDnVh5Qx1+ZqqXtbKkGHDRk5BEzS9uZIE2TKF0MawVF
VXOfVpEnVGTmqK/g8r49tGVjYPZDb6QNLyTltUjCjDqrsvLM+CHLXk0k0CMXNAoQPK6dfMXYUsYW
x/Rfa9NevNgFCgIQR7FgreMJ5KkhUaMEwnl3+DmyvvD8PVJrr81/3B7i0pFF99WUw58WT77ztLir
G9HhXUDYqaHtoWpyLySKL/p90u9ya+2ZPa2P/DC4SOPI76oh1O1RG0I8DRGxK8NDj3AF9eLbg1ox
It+BIqpEo0Bj9xzX6j2J6KFTtEcejmvA7Q+GGnk0CBknLnT0Uc8Uuco0yiMts9k51OIocHIISZZD
0kKNyAKtUR8O3ZMGpucNb9R32qa5T0LrrMY0CzqjdTyNMeUA8pg4yJnzBdXBNDCaiIJOfRT3bdS8
2lmx1scz56ycUikXv3k6zxfbTNPz2tRyPM7RB7FjjfLVFfF9yLWvLh5bldH6rBo8l/R7sK08UGgC
NuNa9n7aybem7f9I+7LdyHGm2ScSIIlabyXVYrftVrV78fSN0KuofaeWpz9B/wczVSyiCPu7mJ4L
A8rilkxmRkYI/m71k2LIckybvv2jafckUTFjqgwIHs9myJtSPsbpq+2CRPXNgSKm8CxXI/gFNJBV
Y4sE76np6sjeHtvqEzjkFf5AOoYzI/zvZ+vU5x5aMXQYyatwdUKqapWQHZLzQQieNGvaZij5ICwP
9G3RWoF5VjFPV1cDbgR+2NFNxeM4MX/XDj41/I2OJ8tiwJTf5RSaCqB8VcCsrmYKZviOfmUFQT5F
AOHjNzSlBp3a01pisRswdqgKnSoLwh23mG3jd9wCbaEpiRp9dNthSb9vonWVPw859PtyrbXa7Ro9
N4dT9rXR/iyNwslfLTWfIDCmIHuOx+EVcZzZlT1r9Xw8mfnRykKowleqeP1qBBYSL5B+Amcj8ktX
5C8sH9fEnjothuwaA1+KsnlAaoATafLuZzzShO3aJqmul1aBV+dDk4amCtR/NUX89599XvCKXVdX
K7Px+bRE9WJAdeh3at+9cZUFG4LbG6bMBlQvT+JkIoHdA4/19p4eTA4icCioIPq+WgWfDKlG0smP
m/VH4u0qWiqckmyazg0IjtVpfLcy/RG6NX2j7/sB4gjwlNZDi5ZjxWzJTOGNCT5b/v7D6lyeiZpo
S96ZjR9bxqMBZsoOeb95ffMTgiO73P979cNTCcu+piW1UgBr48yd6G4yWPOhrLX6cHvhZUNBig8N
8EhvYpsJ9wWrimKawVB68qYFAIP0g4v+SGN4e9gD2B0a4HXwzoOcXTSTQaOrmjMziV30//psfsqB
ufJr+61eHdsYBmyATkHtjW6ey4VpzdbVKqIlMVn6nYeapT1mT6D/Cre8Pt6eONmhR3oU8bcBkj04
xktTiL2thBV+eqrrWn8u9dT6Yif+m0WHMKBzK4L3JQhIq5lReoqs4RcZfr1jDK/eF5k5PO+Er1tz
tzqd0aenfIVUiQ9IYbSldbK7beXqquVjACsvSHkdrncubDH0OqzF6NopIH5/HfazGf9p9e/L2996
vN0X2SscSTTDioX+crWnfPRKevLcJjCScBzNwLKbaMxVfZB8ZS9DxEtLfGecRT9TthXgC8mRWQbT
rovGFGauqIyy8WcNqo3cdJ+r1vz95jnkfShgFsQU4q0v+GeQXDrmmmC3rSjEZHkZFPZBXx8zVyUx
K4nBMbozS8K+br3NGMzeRb55KcyI+A6qccRpd4Ol2c+ZZs7BABKlEMylW5jr0HVsWogClGVHdhB2
7VVeXbJ5MFyobSBfzyXgxM2TF3VF9SE9Nb4don6ibXVArH+I//f2BEv8IDTjgUiDVCFUK8SqkDGu
prFAROJkOAj5CSRbD6YPEe+6zcb9bVP8VF3tnzNTwgyPpef4rF3T07ayWFtX0E9tZR6YI4iA+i3c
INa2bVCnY72ipifduKgcghgB7pGIR6TK29VEr5gWFzbETresBW6YnBCWQcbb/qqv03cv6a23X8vA
d4JVAmy3wCqLibelQ5fTbLXpKSOoJc3tTq+6KIHw3u1Jle4TH7nLV+KrqzxV25DK6hyankqkS8Nt
HYynYn0tyqOdF5QJnuLelC0ioIVIigIbxenaL52A3y06wj44NXQcDPegnHD2Tro2T2x61JZd3u1q
o80DY2nm4+2ByjYqrhy88nyUTK8a8mu21SYtjfREACyma1YEnbPtLCtVTKjcDngMX82gr+9ygIlX
zAib4XFMe2+zp376OTLFUGRrhsD8XxP872eOFHEZWuOKlJ66Hom59NfgPvo26MA/354xyU2N+frP
jOA7R6AqtaXVEOJQDbXTsvgB/vPwtg3pbEFB9XVFruGmpafzrIkHr+mNu81FB5y9qyaqsCIdyZkV
83LCuq6cptXAmpCmX+Ni68u72gM9+v82FmFrD+CCaQFfx1hSNGas6OdiDR7JY+ko1l8+HEizc8ot
cG6J4QdjaWdvfP0XH0VU+2DQQeHyZOsCECZE6UEVDZZXYSxd4ebbAIWL2ENsGBhDXe3ovH50F0DU
bs+abDCcHxEK8BgLaHov18ZxW49mbo1HYEqfK8tBEcpU+BzpYMAmC+DCa8+HMBg6gdYLmeQkrvrV
jwZr/T2TNf3gj55KPUZ2MvEcAC8BkoccYno5mCLprNpsaRKDk7ULidnbhwYaMYhF29ApPRUjjGxg
iCQI0uZgl0WJ+NJcv5QMODA4737ZjwCyOs6RKYm4VEb4Ap55GwAlR7J2/Ibwg8J5KvrHQtXMIDMB
pWZoeFoe8HNisYQsDcRojAw+M9k5P5Jib/+5vclUBvgNfzYGqKj4puUCDDAVqNJWydDtrAWUv/ZU
q0CNKlPC4XRXrbCTBmPR4Szd8mDZf3QVx4PUBs4lGmRAa33FUF7NtW02HQISitu6/GAOp+EdiQ0e
7/xrQrhjWkbsamsdLU58PUSBJmxU0F/ZWTm3IJwVJ+0NM10wiK3YL7MRZqDKrZM6JIvCXcpCjnND
wuJv3vaqPpOeKh9gk/uWPfnl/UACywugXwGpjdt7TebQUMRCCAggO0DmwszVxFtMrI0WVwHPJeeL
KicgM4CuCbyduU+7KjmbidZD/3OAgea30f56O/Kba3g5KH3wjNNVRDhPNoOSoY1cAEQJks18KoGV
zFTd3HzSxWDeJsDIobseb1tRo23Cio9ZViOmrtsKMiil7hw6jYxBM2rGESin9VBmbO5B9uFVCviJ
dALBmcfJOMB1JlIL2oVejoZTarEFpNZmNIGdK7ac7IAiogYBoAtBoqtgs8hx0819ocWt61SnpdGT
+zJvyLEaknJ/e7vJjhHY+TkJlI+o2hb8DRRq2pq1mxbbix3N+ovlQK+7+AfnVxHeSGcNqgO4aJCW
IGLdfBibzetybDsC/jSo2djR7YGovi+cm4FttK/SUYv99MEdArf78r99X/A3pLURA7j82MyRz/Kg
UvbzS/f02QwJjqZPBn8cuIXMC40qAKl0/lX7RU7aL+P1P6ZFmhX0f0kLXrMgIcfk+fYQpdsODZ9Q
icYrFcmcy2tOy7wVLOcMTnva0TJcwNNWK7abxATSnVDzhnsAqEbEt5qbsRCHUC9eJzPStjVMNvKx
mX/fHghfC8E7XFgRAvYZlI36amlu3FDytfKrfbOkceajypFW8x8rU/WdSu0h7gC9LGAI2N+XE9fp
bjL2TuPFiZ3s/ak52qwIauSqQqim35mj9Y7DhAcwqBDQMQDRchErarsaqSntvdjN5x+rX0X6O5q2
UKNzwcqG9eDQLiE47ODHR29r3NhNHk36TNaPrFMUoWTThpuIB9VQI4FC3eW0DQnawvI692NHA3Sj
Lo0njQ5LMFnVN9tNGBJO+d3tjfFaXxR3xrlJ7kXOIrnBJF3SZZkfz9N80MrhkNrNjlbe0wwaMlTs
91ruHWg+fp3Y8FHflh20JD456GEESurOpv3d2qpelxKUB5YS1PhoNQR7MDaQ8JsWuhE/xfuCzOkz
GD1Oc1Xsclbdj8kWtXPye0nx47p6jtAPojgpEp8D6iDEzRBQQfAslhkXmEoM1/JjoKnHg+UkYzia
JVAAjeaHw5zNn1toiOWlzxTXgYS9BKPGl4Hng3Vgni9HnZcFQJeJ5sdGPVkPG5KYx2Wo9Mes0+wH
1tn5oVkK+jD1S/upWnp9N4JS7s6oxj+KLSGdAhCqYR+CHQF34OUPWRw3G7MedT4nI3bYF4MVpFsL
fbR8NY6ZW7DvVVdCvsmYzYcU/JKRR6pkh5kro7rrrc/JYDYRsEd1mLRLdzCwlktAe617rLu0eLn9
a1U/Vjgyk9ESMmeJH5vEpiFt2zWAtLrzZVznJGxHhx7mQbcjnzaqBZN5bggm/TtNwskxuhlpgylL
4nElkUfvS2eNNFXVWxKNmOdG+I84O54LnROHM3jFVRm45o56+4aFm/tm9Bu2HnYXxwcgQyomQArX
ngAYS/24J9beh1LqkqnyovLZ+tcEEQAIc5tONQJgL5634mtVa1+h736aZ2UcLLMD1jkkQCzwbNgi
frSegQ9zRurHLP2UDjmg6tY+nf7c3nR8aUWniUsAEHILEbcvJrBBFmGVmwGnWeeoAhQ+IoNPty3I
1v3cgrC5nG3QzaSAhWaDgNmxc35WvwhRuBzZ2XGIg1POuytASXC5uSA4gHaT0vdiUFCEfQPchv/d
mH5vZrXDeQndbHd7UNJpA5cimjq48KBYSU6MGvKJmeHHHbmf671vKirV0rUHBwnahAHnRWfV5Xhy
30oS9ML5cQklsp1TshYRVe/fUTdXPUpfl/hqC5zZEpxkhRRY2xuzHy+W98em/kM3OI+Wvz42VQsQ
j32ah+wH9LKDudGPg+1HK4Pil/t2hl/dRHIapxcQcEDBhSCf0UFbh3XFTpxAoRNYJbF/NXgfBYZT
bz82I1cpz0o35plBIerP897afHvDxvyyQaO6sX5ketAdb2+U11jqanY5RQ4e5dibr/KnZ26vTrOx
yLPCj4fJne+Mqfu6taYRrslSPrKibHY6WMKjvnPsL05Skruy2qrI3co2ZIuVxRllNaQ7PQbFm2o6
WG3X7wcysdCu/Tn0R9vazwVNooZ15sNA+yZAkYMqBiEL5hDDgCgBL3J0zIgzNWrr2G9uEhckPxDn
aNtHW+92PVqISxbdnjDZqpzb4if9bL6MOesmQMkAzWnc9pNnlMlxWlP626PNGLasSxSeQ3aSXWSy
wcmCWtcVih29DEYOIhDeR7M3vreF4iBLP89JWACUB65YDMJsCK/XzQAUkFd8AE17oWAwkdWWoXgJ
YAZXiuQavZfThQ5fg7W8PUfL0vXZacbiYXW9PJgRn4Wkpz/YljiP2mq7sefW3s9V0/U0qHSDndwq
fzuKEUQXkHxAuynqA3gwXf6aMU3qreO1AULRSIyOWsXmkLl5vCjQ7QSQvgHUy+X3N6/JR7ujyG5q
zfcumb/Wbb0bmyUAay446qr2b5ZY77GJArbDGekRJAnBLKiY67EdsSFn7YH20WR9azsQjzI8Pn90
OlW07MocPxoq0KuLzBfidmE9QViwpm6Co0a2eDN/5chGeKYqFJNuyjMjgsfXG0fLBttDk9VYBA2t
gncodKCjysORQuqJI7ou16nO5xE0FIj11p1B7jwViZbs959/nv/9zEdMxtQi5sKhogv562XuR5Tt
FKsuW4dzE/zvZya6ec6TKoWJ1fjo2/fpfLAmxdlVjUK48Fy/oFtrYJKGJ50991TxedUIBKedTgSg
azeFY9P1+3RIvm+1/gSiTkXGVGVG8NcUUpb2msJMVh8SEiUTSHEVLlpqAh4FZSAI3l+lnf2hJnXK
XD+G8JanHZmHQp0ieSBdizMTwiggo96PwwATFK8sAiiOYgiyWw31K07lSjzQpAvHuiqcfFkYgxPR
D0mKEsO+3753KoU8qRUugg3uwdfA5nLTkrzyaxctzTHoOejHygqG52oMb9/P0sc9IJr/GhH84QRf
yAA+TOK+rp+o1QJwTx7ZsjwjNh+DzsMbYtqqP9O2ROk0hGVrfLr9C2TRyNkPEC+ZhWdrxx4/oAJ7
Rp12H5bafphr8lymSwRWqXcU79HL63C2XwchqliGBv/KUoD+2o/HLJjWg7aFRFNsD+n2AwUv+lAJ
Uow+//uZtyn8avCaFE//nrr7EtrvqzMoTMiuTnRQIQuF6wVYJWEHbmYGxAZegHFZ9873lA7lZxSP
zb3ujsZ9OhXjESnJPGJdUZxurxffEGIEjJnDnYb32bXILjjnc9BPwc/VLH9Bae8EhZeoXfq4K5qd
v1ZmqLlbUCupOKWnAZztXDkY3ARiX9Awko240wb4QLGyY6kRhAmIqw+Lo+khMvL9/vY4pfZAmErA
UYhGf0NYRGNELJZnyPVl5HOa/aX+E7gd+vbLbSuy3e8TXtNHhOBcEQi6CFfLcja9GNC6nYHQZ24+
zs2XvENVwVAErwpbYqaDIcefazlB7nv6WaZfZhPC42FLwcXQ/XN7VLIDcDYqcXeaqT47bIYlZkaG
F6r60FSfN4XzNfeONiJtEOfej7l7IQqfKP8871XADYUIUbg9tKJEKjRxkBECpxLnLNi9Z3b++77g
ctmokc3U8H2jfknqCiJ3qgqb7IoFF97/HwHSTZcTlBpeOs+t58VO80Scg53s9OTu9iCkF8e5DcED
9YtL8I7kORo9vWsKIzKz8R7Ppi9Do33y/PmDYVWfjII5UTOaL1CMUXhAmR86ty9sgn4gqO3i5ozZ
CFIS70u1HfzeDSCCCaapgM6nef19e8iv17ro+tCPDQS9juQqMmyX0wq1giQb69KLNb2DclLbJw7S
yVv2aeoT67ePZ+dHKHchA91mCXQM3HU7DH2SoygDop60pS8MNF1H9Bl0Hx0ky3eszbePFU2WiJb0
W5NW9kFrnB6ZmnlRtFlJvBkKuVxZzPCQkhGVKSpvspw1sfBsnJFQq552Df5xVSA/yclBdZo3fnBS
yau8nb7mxGDUcOM51NMXr1Qw00i2NVL/KHhC9QZIWRE9tPXOOrYrSpJt2j7bWfZjtdFWO+jV8fZC
S4Zhnq8z//vZ/d0PzTAsW+7F9nQ/t8GUKK4WqSMG0ypyN7wzXQSPsc7vQf6e8u93exRADzOEgLfm
YFVNlFmq3mTpaM6sCe4MT2jgSFjhxUV1nxd3har7Sv59CHZC3MDCuvBVO5st2pDOYGXtxZ1P7pJ+
+MKI9+v2gkh2L+rQ/5ngfz8zMZhr33du5sVW0gZ6+QuJLXTjfhiXz7ftSDYYCD6wgZECBiGiWN9D
zaih4CCCHQ006aVja+CNqpcd6AFLhf+U7gF0K4C0AhsAXTKXQ8oJroE+h/s02+Gxnao9kiH3rKSf
trW8Y4tzuD0y6SKBkBIxm4M+QvEJn2rgyqfohUam967Pj8pnBHd9V64R6QGoRSGHDh9zORxbgwxE
NvYIeae1+LOiJhw2LhcgWfRZOxijb95vKLNAmSjFBkT/GbZKzhwn6HJjDejQakFKSl0R8UjXE5Bj
dK/a+Gk2n5WzfVNqkF5lDsrWm2ntk3HZQz2k1z69Y2q5PLKLlgV0NwoXoeam+ZAPpR+73hQ8je2k
uOgkS4cbnCNxkLZCL64QLlTWyDq9RzClf88BLNqi2z9fdpGD0Bbs9vCrYGcUa/ttU5uDsfm4Gozl
o53T38SqIqfMIy/TPtMS6Gm3Gnamyz51NXlotklR45NV1YEPszmWxQKtrsgOabICNIaNAwyI4wUu
eYRcXziMz0XFsdVs39ljSGs31F3FS0biVS7sChHEZi5pq5Ue7LrrT79ZX1rDOy5WugUjyVX0KlJj
qBuAhwSvTld85qLBYmlWF0CX0RqdO5qvfbDRLYksd/7qL7mjcC+veUzhQHL2aGKABReYe7EfKu3M
yZ3cCq4MTdyfbZumH0tzMj65FTH+Zps/Rnprrk9LmbSRDzW3/daYZh/oCHEeUX7H3LPB6O/aKfMe
vYzMUZ656V1H9SlstWEO2t6awhREWMHYF25Ih35+oPZmnBYLrB6sGofQ9RP/BSSYjCeoS9zTmUpP
QOJEAeQBNAFXKaSVRG70Ge8qDdRcXjzN+Amc+XUOFuukW39bqriCJK4EnE86UtXgGELxR3BwPtnS
ChydXpyxaBo6TNSucD/fPopyGxYgg8gUcyKwS3fVICZJOkhIxt7khqm/7Kvuoz14Cn8inTREgHDW
QJNcMWX1ejLNXYfohmx9MFPrmKTWE/pS97TItMBwNUU0JXUwvO0QTQxIt1w1Nm9eZg1mOvFqrvYd
AkXPTtZ+WIrqtG7mAEpSivsvCfRe22W59an0a0XsK3Og5/aFAKiok0LP7Bl33zjdsyL9MNquIs8v
O93oqURoDYAUqNuF3TGn49YbOFVxMtTmveab/fPSTN6hcwrvjtDFUsypdKdAOBWYYITCaOq63Clr
5TdmZ0KNbyCP+fCUWyCa+HF7M0pn7cyEEHOhJp40nQsTTE+C1f+lqwhipQb+jz0Tt9tVLwBIk5gF
9VTAivQnG/jcPFXBCFQWhIUvW2ZpHYhhY7LsTWenii6knwccCjkii4vl8b+fRRd0WRaQczWYIeCa
tXUK/t5eAVkpH7vJR6kKYl5Q9BJXWdP6ZvYWQODqg5PeT5B1xat6l3lBv+7mn8m6a5uwdCPtn9uG
eUQh3h1QreS0E/B0V5Bt09vMsenwtC71pyr5atqfLdBpdk0TrM3LvP2cVMeHL8SVQc6jDpZoXlcV
HB/V/EZfKsRpdV7tUaZ5MLXqvqm8JSD9isaqIrF3GgBvt4cpWz8gM/+1Kqyf39e0GsA9Ei+V8bla
p5epRcH9to1rxwB4q8lTiAis0AcpjAwgLWc0tak7gZU0JM7jWn8Z/C+J1bx5LKjk8/e9zfvIQat2
uRd1c6RMAwnqqfHCyglXpvj+tcO5/L7gDbbWHelS4/umHWze3l92fq2IA6+Xg4MRoJQIwAiQrOJx
Wuy8LjQ/yU50dKNh9AP6dgl38BGCwBFlJ3DbgjD0cpIqp9Wp1dXZqfM+QOetrqOiUtw1snk6NyG4
HJZqBZrHq+zEptBswsLepW9/b1+OQngPrG6tj4RiFM6AXrBd1Ua3t6xsHc6GILK2Nhmwq41TZier
/JuCRt1PFbGpYo5EdNfirk7vpxjAmn1z2r+s70NdRaaisiHE9l7XomW+hI2pC3V0mJB7S8XBJEEo
84XAkUP+HsSg4plb85W2WqdRsNqzQDegH1oAD/eY13dT8qWCmMEIRLn/faJ/Jue35v+psyOd9kU/
7G8vmHys//0O4Wz6hA1JbST0tJnRZO49Gjlv79vD/YybEpBC8BBdNcZrCZvXdsyzkwdos3NgyXOv
4j6VjeLchOCN3Z4xtyhoBl4uJA/vpvEIlavbEyVxxhej4D/h7MJOqDX0Wg8TmftiVDutPrpd6Nhv
TrVczpWwHLgNjBR6r5irZDfMx05/x3LjZkbMAXIs60rOL7MBxU8LsCo3+l2X79r6MKjeVTIXcG5C
WAuSeyMbShM7GyXgGqr2ivBV+n0XNTXwpnsgTRRuxUEzim7MHApyxADVu0HF8SZd6LPvC7/fJ9B4
ZhTfn/yntAry+snL0InznoU4syJspxqqHlmf2PRkl3sz/1DA43tvTlFgL52ZEPbSvI5O31cuFuLF
s0PPC30Ivs0KI9fh3qUR4VqcvbLexhqzNdN63416UCAb59k/Jms3uScw3pbNp9sHUbX+wi1pL9Sg
SEbR07LuE3eXq1yz6vvCFckIYCzOwr9PQo/ETqG45RXfF0nrtKz2gVPC9xEvDn9KFX+O6vPGpZ8i
Y+72fY4FgfJj9+L8/J8m3xauRrMYiQdfS0/jeG93e6bib7w+fGgmBfaXE0zjvrgK5inz+3wu9Viv
WhpsRYW2J/c36eZjTwoVi+f1VMEYiG+QyoAkxpUzRA1wTdd+0uN6+ZpU/1Spqn/r+lq6NMB/wNmd
AVS4124ZDHjrAUXtKNNCwOyi20siNwL9EGA/QcEgNraYXl5tzujr8WrVUbeN4aZ9sgaFEflU/WdE
cLoFIb2N+oYR+8PduH3EGb89CMX3xTRuXjsa4BlgYEfOPagjFw0v7zDgcMoFoFKvESC2w2wDZMtG
XFjPWfarBPflbQPSZUAPABJ90PVCz/3lWoNqriMDKCpjmmVO4CXUOQDf3gGNTRzF3SGdLC4f4uM1
Ajix4HMBSGwNpmExLGeIxmQN7bcnP7BxzywIPhayfGa6dR74yvX2mebNs22UqWJFXkEwlw93GEHm
A5lRVFjQrnc5Y0Sf5wJQDMyYk6eBlUNCgOoPXTd80SgJXGOzwrQf/jRb1waUZkfmNEeIAgYD9F6d
rt3dXj+Z57E5Yzq0jvHCE9HTZjYxfVrQzmCTsPuqGfFgxBDjum1EtnJIvAH77wECcEWYoq+ry6bE
NuKc0OroLXYVdS3amN9hhfAGCtz+aP8XEByFP6dMH3QjzkDzkX6GZsP/aEC4Y7w2QfoN40Nf6kO2
fHjPWQXLz7+/37zcGL1lp0W/bka8JcgxR823/216hH0HPnebNTo+r7lH1t41uuL70p0EVj6QMfKM
tchfObVLXVSTZcStFY7dYfA/+saD+faXAtp9zqwIk5R0kHYzawKP3OUgLs2iv7dnSdJOgLIeODiR
WOE9qyJ9IdXsHKIVmR5n6NM1nmunOFA7puaTmTUP/QZF6zGJWLmAX+0jm98cJHHFbNMCEAwdw4Bs
XG6BZtzannbeFnteHWVpHSkeEdxFir4H5WZ00qEehXSlsIMhA9i0pbFtcbGgaBWgjb0Pba2Yvi5Q
uNgzU6/vbLIyBUBatjPgrg2AA9DXfcX2W0P3bwBiXUdO1k+DqSm3R3uAQFIzAiyCut+k4GeS2QNy
XQfYE923qB9eziKYISnp0wG3quEcqtE7DvVd6ezzRDGbMrd2bkfYi+uqV3azdnxcyctW9Me+Wb/e
3o6yBfOQpMRioVp+lS/pisTZfGPd4mRtDjbNH209qQKLLY+laX8AQ/Dbn4GYsjODfG7PYreSGjn1
dBishxeb3TdOF7XrZ2apSAVkc4fMtY1RgVgVNeVLO52pJd0MMF5sQncOspD61kS3p05qAeA5C0Rd
aMUg/O9nIyHb2iIQXfEUy9rAbg/UeHuCF4ENNAQgbgRx26tO26zNstTe+L4Gg1VC4tYxgrz4eXsY
kgDr3Ih4q63l2Ls5hZFmNpYAIiu7tnKhYWequg/lhvD6gGtAECRWa3NnSYqKPwv88Thov5PxQz9/
vj0WyZLgZkY6DMzDvg964MslKVDRz1ytIHFlvaT+n/IdzygA6XgRhvs43MSX328MlBQ1zdzivHns
hxfWHQpqh9X66fYwJDOFcAn87mj04tedsHdZ1xnNqmlbnA1BMX50Xlr7zZ0rHvqeuVYmJ+JB4HQ5
kKFP7XVwrA1VuHaXVfPjuCS7rlf128sGAvAhLjlO9oNL4dJMa/SWt3q46zbtUd+APtjysG8VgCLJ
ogOFBuwnsnio9Ip13mapNzKCZypOmid9fSr/vH0xAIPB4+O1T1zEMziaD7JHL8cxb+keoL24av0v
W6IrfL10ql4pmYF0s2HscqrW2YVeyTRjazHzsGpsX7TjS0YLRUFHFn6AQggAN15lu257dnuv6J06
hf/1/SRITG0NSZndQdhvXwzoLhlzeqxT485pt4e6b371pj8EU54+355Vyb3DmYwQIqAjg/fsXA53
ceiKHsR8i0u27OeSPml29XXKnW8kAW24u77cNifBO6Bdx8DZRXoTwkAi9AaNvnpSsnGLoUZv7tEU
lv+eep8dM4R7Ee0Wtlt9SHiicaF86SdQSjeJBf4r4OXe40PQe/3a087LnIIPSXuv1zX+S1K6oGa8
BmBIBrFOEbq54pBLQFycgBg0ZTpgR8BO8j13dkOtNqSdh9LeYtNppkeaFt8KbQHD/FZM9FA6TfOE
lg3nXu+tIRwBro8mzX3HkxcHH09qKH+is0f0ZWi4bt1qMrZ4GeiOeO1pJKpKtSQcuzAhXMT1nNf1
QNDNiZRA4CxorNeiPi0AXnh7kwMabPD8QKOSYSFFIPgzuvlLMhnlFvskBE1J+XY6TjDJAHX3ejCA
+xP2RjFvru1u6wqsNkvRSaiIk/n1J0TnOACI+sE1DjyM2Nvr53gjMzNbY6Nsjzb5npX6rjOeqzQN
l/QT+pVvHzrZuuCa4fNEuGcTLhlzc6lfJ/0afzDdb/tQS7+9/fv+q3gFz8aDSu5ye0+dhRR5Ma7x
eEzHyKFPoMvL6P62Ecntwhv9cMNwnp2r7m884ha3Y6sd++jM+Zz3X97zeZxNftUjDhPnyEonRytG
O66r77V9l0Hz8bYByZrj9/9ngP/9zAdAcEvryxoG4AoOPdCESDJEvvfZtNluSbuQmWl026J0xgAM
Rxc5ly8RE6e08OZVz0obnXa7LD1UiuteclEig4ZWfAPjArRdmLFxZn099CMQommQ4Zyc6vwdAzi3
IExZwVrmDPbgxvX2u4DaZ0ZUTfyqMQi335Sl5oBBuPGU7Axjp/fRoDgbcgsQKHZBT4tUPF+ks2Un
CbEb3hAS0+EeqdmmeDCT8PY6S443FuI/E/wnnJnQ6k7nbCKYJiggVxr3hlbxvf5y24psN51b4b/i
zIpdeubWbxhIph9B6GqqCoZ8uwg+ESQAgFoDIsgLuML3faepIUxcurFNfzjNvbcc2uyH9U+/vR3C
ATlM8GMhUQHKNgC7LwcCni6/8mowwm3lP4P2x2/fnpS4+L6w4m03GQ78rRsnHgtnfTcAb4QOqHZV
wCrlE/bfOIRlRwummTGGcczGgQGoSiOr2Cc/IXN/e+Gl24sjz4nDVZbEVBJ6T7QVCR8n1uyfpRYO
3sfCCvP37K4zI0KGpUsms7a8xAFNg/eNVubRTaYft8fB5+N6g/03DmHd89XUAdXWnBjPsH86VuzT
mq2QslMR7coOCm5DEKHYgLaZ4uW+NGnpYc3RCAdIYBelSfTmcfh8HbgaEiJK8YHSbX5mLCsDw4p/
sKu76bebHm9bkIwApUkILfMiJdQJhOjHtAY2zsSx4wkMwb8yFaGUZCFQptIhcwn0HzpuhIvD6XS/
HpiNm7CFdnrehbR/IOzzW8fgwwJuPvgSKAaJY3BmBELWkpvxsIQrCXx2d/v714NA+hn8a+gyB/kH
RnHpRTbHThsw7aGMgmYoaFPvGrM4pNR58yGHGYS6aEAxEOmK9WIPUu5Nb2hmvC4AmWp7xz1VxsNY
HExdcQKvj/mlJb4pzvw7HR29aHpY0pZnv7uvgGU0gDcq3y6yfWmHT+yZndbJtapBE3FsOHNokY9T
VwbtGC+kjvr+YVT1E8uGhawBD7NBaXPFeeT5vZWWhWvG4AfBLqCBnT4y1wjMTZEruj40aCj5z5CY
YmnWFjIO3FDimbtl+t4DK3J7y107fOirgx+PcxpA0l3c0jN1arRCdXbcQgNlswqIvuTzz3Ys9hkr
fprb/HLbnmREXB32VYkY3kzc4lqXJmwyliV2Z/d36cDVuPmbyyDcx7xyUgHsdPUwNkhjDXlpLXFu
f6J7iyrWRHJI0XjJKaGRusULXNhrYzu0Jk3xefdbMT309BHtx++YozMLQtRiu1O1VAlZ4qQogml8
XlXBnWwROKEE/Dz+B392eVx06rkZMes1zrOVM2MGLCVvd2Wo2PxnQgiCq9RzFnC0rzF6DMNxi2bk
B0tV97Mk8YPUA/qT0aeHcPdK5jBtVmKyCbuJDXckCWsS1B2A+4dUC3Ec7XU3OZGjKnJIZg/1NXA0
o3uOt64KV03K+qroxxGpbnMOvWGK5ndMHiwgkc77TdBmJdwDiQWtoIk0wNikPz1aB0sXseJwe5NJ
8kcgv0DyFt2jPP/pmZeboCxJUk4MtZq2fVztdV8kQ6DXDrp979LpMW3uS1bdtc2bA1lYRb0D6XvO
Dy/mc5Ho9ehiIsk+gOeGbuzX3Fk7vba+Q2ZAkSGTHFRMHyo46GCHFxWbOczs/5H2Zc1t60q3v4hV
nIdXDpJsyzbtxHG8X1iOk3AACXAESPz6bzH3nrMliiWWc/ZjXJstTI1G9+q1rEpTB4akq3eg/JeY
KZS/XZ/Eta1wamJxUgtSA34+NMi39koIdaL7riMbB2nVBGpcyFKggwyJtvNlapRKa4iSI7dZcLT5
sf5BV8WGjfm8n0exWBS006JfDHljbLpzGxkVhhw7DEMR3g49xI9V4wZ2xf8pmyRMtJL7eddsuNHV
caF4gLQIEN0XR5coBZ75FKtj9KlvIUP58/rSrKw+NhMSRwaiczwlFj4Ona08t+tkihnaKxvij6DR
5vnnrxp0IOPjCGtn7qGFEZGMLulSpPRKqYQFlNKqrYfSyjSdWVgszdRJpeAaLGBF3Leh2njmz//7
YuUNHZAapL/QeoQc2PnK10Cg6y34oGJ04aP/Jzf9AqINtJ8emkJ/cNPG9olm+rm3lehZGxcadJAL
BZh/lic6N9yMoNrMBjoghBIBVAsDyLBd3wDzT78YGh4UoHZUQdq0TCUZiT2Zw5QNsdIL3+qOk7If
hW94G2bW7iADmkRwoQg2ZraM85EwFRSVmgI7Ri1uBrZTwf6qKoe2v7VdedD6LCSU7lM0/HrjBj3H
6hARt+GixTxeZJRRr5JKapAhpvmLIklQDrfTAGRb+XlwFDAlJ4YWd8Vk9HPCvBxiaRtFQJhflM1W
6WRtR4DSAv8hIr2EzqA8lDtFXQrwW78qBFC2jbO6Nlkg+jQgLKuhjrxMOaAXG93nBCW+pnJ3PXyp
Ntg3RuqGstxwbSsxNeglUARCk6J7qYeXQoRPVBXlseieZSoiUr+nCooXSbrL67fru3zNzeERAiwu
Xr8zjuB895lmZZu0x+7TM+dgjz0LqoL9BEnpRriwckWgdPGvncUOkB3XxGAWQ5z/ttPuvv0w/ukF
u28+NhzS2i5Aog7k46A6Q/C+8Kg9K6rSqMc+JjzsfbPZOK1r04WON/Bu4LaDTs2ixiNIXnHadUM8
TGU8omUkadpnx53+YhRAdWCbqfA9yNucr4oNoIIuKhvnhWThr1Tbgi+vuW0kNSFJg82MAuty1Vle
gug3GWKVxqz4bfJXBPDacKzRslD842wpk6wdHWxl1MmR3vQumpFcxWhpWcLPJKBRp9lbW39UEoXj
rXTBSv8t6B1PDM274+Qd70Fxz9W72VD1YHRFaNLxKGVyMOz6pTEGX037R5OwHZh3aWCWP4vUDrHI
G6u3UkbHz5hVH2aCOMQQi8upUyE526u4nKje3Ft9fy9yiiouWO8sG2D0Puyr6lVVybHj1PMBGz3k
rvH1+sFenXP4KhRDZpqQ5cGuhea1bMCBA8O8X5UHF4TDzneWuOF1O38+tLwnIWMLXAKgW8jHLvYS
t0trVBJ4EEs44ZjSOzaNX2vB0STUCl+d7LAqzDCnr26f/hgHyEhZlYNUBw1a1f2AYl+os/FhcFHS
1Mi+NspHp9KiDhrk13/o2tEF7mfmUJipppdB6kBTIKlyTAhEH1lzJGiUdMnngWXo+gaz71x8QuCw
hM4gi+tZAG1OsaneU22vvV8fw4p3QzYHZRuAysAMtowXWQZWBrPWxzhnnV+/WtPnQcZ4MMK94RIF
RBMMPOcHSIpMTyyK389IHjTIhwEyeX0IK65n5stAwPMnxbLswaxUktZqI8ZYKY3AcSuko5/66cOw
vmYqGuTv3ObLdYOrc3ZicD4oJz4hrZlH3ARv/EY5Kp3uu9X3vzGApC4cD9b9onYDeWvLSdUxtsyo
9cLxLzYuXqFANSPSBYLJWQygMVtrGj2bx6nj+Q+u/pJ9nmdyfoRi5zo6QPJ47CymSO9d5jQqj422
+K5Ib9dLcK16AEYS1mU+t7YI7Vec06nBP7mFkzUxzZxAF0bjsVOqfjnueJMHdf5F7T//hD+zs/BN
EK90uraEHeJ69+rk3rbZ8DXzPs88ejZ/f+6Dk+FAvEGnVEisEAgoB/3Bbr9S/jY6G8HH2k62NJQn
ECzPCKHF4dTtJtOGDhEoz31pHZPu6/WNvOIh0UMDYuGZiFl1l2A2JkUBJsZhjE1QOHQ6ICyAfnQb
AefaIEDki0cvaGER3iwCQduc/v9xpDL3O/LMPk9ODmk/NAQhHa0jJ+EuLl8vq1u1FK2IhwzhZZdt
BLJrv//084sAs3UNcM7JTsTNGEonIFsR5vzzFtfp2c9fnEU1B85OCnzfhbJE7yd0r2m3dQ2xrPD6
am8Y8pahbMtsrTBhyOhCaNyX7pM3BaWFDOjGK3PdEHpvvJkK8iISoW5vKVCPELENYinPzIPUnnzi
PKsSZHPDxvZa28PgYsLLSYVwy4W8o2AK/j0fsfryrSZfXPVYmxtOZV6BixX618Ry4tC10I2ey0Us
u3xPcM77524Wvbkr66Nt5yDn3Tj3a97yZEzLLqmWmlpHJAza/L0q70R+ZM1buXUJrM8cAJegu4C+
6BJspEyOCaysKmLFw6WM9iUzU0DY3G/c/6vnB5fNf8wszg9q3EkJLDC2HQtlZ+49ZSsbubo+6PNA
PgrsJO6SwaUC8H5sUziAplXFHeG8ufd6UQaJ3tI7Z3Q0ZNlUfnC6yTtkZLIO18/V2jwi+EdqEuhs
CAjNfz+5DKyJIL8/oquSJV809dYYQ77VuLllYhERdAzE4QDoqrHG3iaShpr3xUOrxPVxrC3UHzQj
AI3QwljmpeyxoXbV6SgiOG9dOKgboexa/QDIXrQdz7OERpbF3ewmYkpqOWjIfR9Sq/G7/hsdjlP5
MVmFz+x306W+k2+Bq+bttTy8qPWC/REVy0s8eGOa4+AaoxYP2ht326jWxK7W7zwaJq0W9GBNuj6L
a0sFkkbojiMyBJvQ7BxPdgMzsskudanGUJ4XAW6/8mG0Tf4oa2VLnEWfr86LsSHFgusb0GlnufNA
0oCqEBSbYpdPu657zNUnlBd2SGUHVhv2mgxKOHpDdKDzLEDjsHPUW1s5SBHRKvFN7QeU+Xr6oQ7o
ViI3TcOj63OhrZ1MNN1gPqDBPpdVzifDrb2JtgZao6S5T3onYIn2aAx2gGd6QNujme/RW4tI2E+U
d8u8Ic0TnEVgjghDjCfObxAAhXW5lSJfkYgC8z9YUPGgAnoCgcP5z+ogcU/cEt1AyBqY1dEDXVev
HlRFPFXsh0KLJ3uIGov5lXMcm/uc/ZCQbLFH7teyheaGdzsMta+0aeQWj2IontxOC9JObEAb15cX
0zfDLtAqu3zRd6DF41TD8jbFN8/N/Ek+qP2zbJqdhsd07SJ1l0Te+LuydiY9VsZtTSHQkuHxT0Nd
a6O2tAPLGYOCJT6qAk928XR9fVf2+txiMdcBsAfxzj6fx6R1xZhU6LXgXTc9T0xPjyk1msim0xaC
YuUYI7+CNqM5FAZ2f7FkRcoVq+2wZKC2rI+kq6bdWPDp1pp4F7iy7r66ZKifW8VTbq4PctUyAKDI
Z6MH56LWZenE0grUdGLhgrzHVkNteuimB9qmO6EGEIn7rBtGXh7ZRoCr0BcArzVP+okDoRopzLqo
eigX3+nT3e/ro7kILfB1KHPO+x4VKByt869PUjGFSjTUb5jlBXQgmQ888BBYMskP1CRbyvIXW2Rh
b3lziQZUpJ7oYwFahrHMdEj5AgGBbODGtF0EnbOhuTKF7BcO9zIImIGhpBfjEGsNt4POTt07gEkM
31XyF51DwhzzvYWLWp3MmVoKLTSoGF34eq8cKsM2+1gbj52p+UpxJxnY9TfgVxcX8zy0EzPzDj3Z
EYhgeq6PMGNQK1RN4mfj2/VdsbJKKBridM1pIGyO2Y+fWOhsA6oxmmxjR2bfBtmUz7SWWmB4ifb9
uqWVKUMLmA4kMp6cM8HpuSW3soGtzCksJfY7KGAelcq7SUQZ8XLYomFbGZWJRgOg+xAeAfS+GBXN
peakjdWg/++JDU9leaN+mg8WrQYnJpZ5DfSvQmuFwYSm3HYphIW1B7HVX7w6DOiIgx8b5Xzc9udT
VqGemuVNUsdd7gjkZiqOIKYswfsonY1DtLI6cAnQq0FtEo3My32gp83k9ayGUowbSffGkoeOH8by
x/U9sHJUAU5At/QMRUfgvNgDVVIjIWgXbezxyqp81mvjYVAa3deQurljfVYe7EHmG0CSCz9uzZVj
9JjPcpeYzYVVjailouo6Ay6iCuoUnNksVu0dNKFDXblLP933MJtDBQyAKQjKIid/vmoW9oXZi4TF
ozTuzO4NJLr769N4WXX4c+nOtJUoxSPRvIiukqkaciPFapX8Fn0vdXJXO4+OBgf0CO20of9O8sek
uancDW+x4o/QIY6gExsEh3iZNoK8tJgUnbUx2JbJTQExocB13K03z+V7AUQh8EkoyM+tnAjTzmew
capxFLZkcTr0X0tNf+W6FnAjDZOShMALkTAb6lBrrCnwMnXjzX956HSg3WahR3Sn43288B1aAqo7
EONXcVrwkKgpSFJUvx82ztvlTJ5ZWboP06hYk6qyij2qvggkEhPpRtd3yfxDz94I6Bg/GcgfNMKJ
a88sG3xhQqtiu/o9secBpX4Q5kBc735I/6mz2Pk0xGlhcH60nBqsDSjnlHoVZ0bgaY6vaFvg3dVZ
g//AtkDPsrp0iNKrm87tYYH9bu/KDTex9fHFzy96sHuTCR8n+t2khTx5vr4ely4W63Hy4xeHtlST
kXQ51kNxb5uvk32oioNZH64bWd29NjJwLrrfAXVcRAyp7Smp1RlVXDi3aXucsjvb2kBHrMzTnJhG
84o6Q8KXgswd9Sg09rIqVsEO5/NiY9uufx4FcWClAJZaQs7bgkFaTSFVPGphqztg4t/KS83uY3Ew
MIB/Lcy/4GSfVjrngExWVVzq9m4s4Vqq7FAXzl6zk+M0VRvrvjYgoKZRzQN+HhH+wptl+WAzCDdW
cc9cXxgkIFpwfdEvi+FwksiDzw9tHfSwyxBYTZgroHqIEZHkbvTy76msjok1gENXvVN6Jejtcm9q
w22mKZEmx2Bs2H1u9xuvwpWL9uxnLCbWcGjnMaJWsbQ4CfJ8fATsNupYv3cU7wk9C7/yVm5cSZdM
r3/Gjl5ZBEngYrngYgBxqKt0vIot7sSjVx6yLj86o7drwfs4ySqyeHY/ZpOveXVodDIgY4EifPGY
gd1SbUnUoOHbv74gK6dQQwgAKTIo2aL5cXGHDIPX2VJXy1iDlITZxLWkYVlvVXBXHDysQGfLtbSZ
m3mxsXqHKWJynBKYruPk3iX6Y1Y8Z9QO6pb4vXhuybfrw1o1iCcWqKPmRu5lHg/9S4qseFFBj/LR
4Z2fTbsGhco8u29Nx+9qFakR8nmHBvJsKElAKWOl3UhRmORFD3dgNIehjCYtRaP8Rr5ldbn+tbHs
nUgZXnO9jXFlyEe6GSzk/+RyS2VkxQogkhD5gStA584yaHMh46LblUPjlL6OzSupXoj+cn2BVlzN
mYnFAcyl6RBNWDQe1MMv3dtf//rWAOa/n/jNHocpUVsMINOPEO45mNa7Ugwbvmzlljwbwvz3EyOM
64VmNDDSa6+9Wu0NqJ2IbArSLZ7QLUOL09O0bTvijqMQ+vIzI0yBwyQ3lbG1fedbfXHZnI1ncSGb
uW1IQmHGlkNAyE+nrPzayvwk26F+EDnlD6dBMpSagSuaPbVL3672VCSBZI/eoAQlol/1qFbSt5Vj
I8uwYG94rQWCO77nkcNEROTqjT+C65Te6NUOUn9fpTbtpBdBLsv39F9gXvEpeS27KaQ6RY4ubBwt
TCcVujHZ3rV+qvwboalPiudJ/TEiU9MzHZCQFy+7V7Wt23dlj+KoIVUzYxAADVnsopyPelJWtJ5B
GrbOos4qNuZ83QJ4cwDHwK2wzJ4ya6K1bZE61rUxEC6aLLeQvCsnAWP418IiVEzRMD8xJ69jpn3l
yT4fXy0lun7YtgaxiBaHHirMblvWseb+0PVjS8Pr31/Z/mdDmO2fnDPet2qtEnxfqPelAOj4ZpK7
dEvGYd7di91/ZmWx2KptDaOpYykcw75Dps5Pkz1iId+ud4oiIm/4cX1Uq7MGrAFIQiFxCAji+agm
3cCrLa1rvIGPheP3WxC4re8v3vb9pPboumXYvNZ3s/zByEasuLoqM0UmAGqzjuLC+xkltJybVsd8
gWiWDc+5/q1sUGzYAvNv2Vk4P1MgXswTDXbgEHJn2DfDXeI+yGLjTbW6/jZIM3DOEQkty0BK0REQ
7th1TGwf1Z9OHqjm18WrwgK51Ta8eihPbC12tFblhpcyzF0yubsaWmwDJzd8U6Jpy8xiS1NZV26u
Y0hKsndryx9p2BdbLNNrRjBf84vh/3Xene/jmVpR7Uyvjl3ahtzrA8imQ+7w06QHSFUBtAqe27ns
C5q8czO8qBPXJHkTY4l8Mjy62ZPp3baTE5hb+dK1HTcXlwGYRCXngu7SsRMDSjFlA2V5I/V1g9xQ
gA4K7t1kZfr5dwiqNrOslIV9dyFqhX/P6ryhGBaaiOtQVBGI5g3QactHN9/g0lnzCGiLxOPLArft
Ba/RZBcNN1PSxG7/ouK+tYzddZc2H8WlCz01sNjWMit0RSZFA+IkJXT5nVa8merOan7VxkZ8t2Vp
sbObJGFqomLarC9EhGiOT9kuGW7klpLnqh203c5d0TPz18KJNgmfqnTKmjg1UKTuhXrIyyS0U4pi
MerzkMS7PoOrW89B3xUy3Ii9l/GAYmelyjjGlRkfVP3QVIZ83g8t/bhu5sLXgUEPfIaIN1CkBLnA
cvp6NHpYTV3GUnOPDvyciiR6Un4RybDPSuUO6t4bsbL252VytjlgE+8JpGTR3Ipq+yJKKN1hkjXG
F+sFeFW11tYC1hnmAYqN1b7hqR0pJU2DbEjoTTI5ZcCmlr26VcLvRCGKEKzg3i3o/vOdWaUy5AhX
A0pAA2Z4ZbHT5dQDus3xV48H9kid0OzKV5KKPvIyWwGzlsv9IleMUDUK/QuvnTTqZNeDn7sVETdF
c+s2eGY7iaL7wzhp+8nmti/7jB5RkFQiPc+Hh76onLcSSfqoYNbj1Pd6kGGj12TXaSUIP3q/Lb+w
8agJ8twy5+Y1i2Rm37gQCCmflRulFE+2ot/kXC8jI3NkVEsOxLem1r6D7ppg0K0qyNW69CVOXkgy
/F6vUFsAHx1wgrbds1qPvwreDn5SdU1Q1JPq6zoSQ1kF8DUI+Yx9MVVTwKV4MRSlD5XGANbd6+pd
x+WAkaV6AIVVK2hQXtnrRfqVUGnvckW6IJ/t3BAiepBd1tJfTl+OYTPRMlJYT/26MhRglLLE7/Ok
3Sk8z319xB+sQSnCLpvA4WG0hl/XTeuPNsD9TPV+sdymflNN5g60jYnfuWZ2IwrEVG2amKFBDEgT
JMPgo/Vj2teibHeqOUF3W8/1AMoLeaBynu2VJrd8l8ryUIMb3jcsjLCwEfkTuyxDip/8Hayq2e1Q
AYTaDt6wyw1DeUSXCV7IiSvR1pBDilPJ7XHfeX0bqaPN77wuq3HEbMMvCmkeoKXZRShuAVzOyiKP
u8b4mEZLfQNUsIdESiGCTNDaH5Hp2HoGXPiZmS0e7h9NNTghgAie324SlHMJ1zjeq117tMbG1zPv
qeZvnWUfAcH2C6Y81bZx5xQPtbMvZbXvk/55avaqKkMdlUlEFH5lF9gByX0FvHfRiaDB241mAlsJ
yNyJhALc6sRWfXdEy+VPoam+MMdAws3Q25qn0eCWSITfp+QhFRYcXembydcUgJukedQzyze7fa6D
gsK0nrWx25iCC883z8CMvXXROIms8GIGLJOYqcMFjccWV8czs0LglbtPw+AWVhZRRElHG8rCmOfB
ScARUPvgiQg7ZSO0vwiJzq0sKyY1lcKuFIyFNAFajHnzLTE37vKN6VpWTIzeErYjYaL5rbk+YUdl
CHV34z7fMrJ4O7oOYVY5jTQuEzCK7bT8sWwDW/0fZ2txMciKdpknBhorQHgUgcl8ZZNSYWtFFuve
eNUApmj0lRWtakbEVGiA+672i9o1ItfuuI8MwAgslVoh6aoAwdDDJTP0h0VorHtvSPWhZe53b3QK
//pVfJkQx72ImGzWrMKVf1GoBHMuykSjTWJnam7c/k4HZCc9QqAigNCXyuiua79b7YsojrXzRfPK
jYTiRVCIvQrV5JmKFjV1wA/PPQ+y8XTkHUpJiRMPRu5zCC5cH+GWhcXJHsiYJZKjflgaIZrJ+09X
2hYjWKwtLsrEpEj4xSqqoFJCe5btr49g7RyczJG+eKqPLuvL3kCxINVvMw83Vpb5uWqEzOjD65bW
9umppUW82U0GH40cq5EpEjxJdmRakObUtxrC1gc0d4vC6TooxpwveqG6jcVtlN6Gbtfwp9Q6FIkP
IN71waxaAZGqiQrqCrGUikw1UVIk/dEE7evsvR2fmfpz2KKeXt1fNorv6LCe+aUWXgpChgJJdw/B
7HelCPj4N9sXQEyEyy5kRc3Z/En2yUzSrpNOjblKv8wKYPrW+Vhb89O7f7EYqim01kt63P3eXrjR
hCCk3djAgAHiVy6ibwQYeMggwTG3784/4mQUdOo47j1CY7Te6neuArRlQRLTt3N13LERKFxnjuWG
Xry4nngocj+Z9u2bmbOwtOybXLAjwNY2OK5UZ/hVg/bZ9zKIcdu3IDDf7WQpH8BL9U+HDi1Ib3p6
ckC9R4Q68naBHJUqrLtqDNFDngRl7iCnXAkAqa3i3SxsxXekkkcibQHvB4M5Qs3KQgKmzAPXQ4Ee
IPk0L7/LKZMhLfSfoKaogsRtoa2TPnZpDxFO9gGac3VXTQoiZwOhfVp/0dWmC4bM5EHfegijhf7q
sunD1Cvz4BEH/M1lVqLkx8vXrqDVvQF6mkPR9nsSFzGQ/IfeS48oTqYmIhKi3njyDqrPz0op3b0j
oERDW60MVVwXkUzT742qQfG9Hl2/+vBYhnj+1ij3jn4zmV7gGbsiawLp+e5kfgyE1rsqs0xf7cQY
jcZEA4tSP0miNL0RFCBsxSksX+TMB7okZI0S2PpH4QUF3jYAdFNfjkbh5yNIC5qOaUhVlWgkdnrj
d6207WMqBzdMFMP8rrTKe2WYSVA5xIzMTkWfQSqLvWdUP4uuQ0SeJnrUtwaid1OmIEsbtcBMeBtQ
Xiu7RLIPUBGBTiBlXtTkRXfbTU0ZjnbT+FBnwdvbtTMw7Kj5fYX+oEgwSE95WqsHCe+ar33ZFo+D
2zl7OZpjSBSeHXPeuqHWk+9pI7rQUcofvFQrpPRLBgaDJAt0Xgw7mfDyOzjHtYj2WvXAOmzboW7+
KfmU+HQCg6rW9NPREGhoqxL2Y2bbDYbJeaNl2mEaATy2Gk+PCgMwbqcfsp1eWl+weLhXAYK7FSh0
BA1Eiw/ggHiarI4GZV2CUd5kasCtiX1JiJPuR+K9IGwneHSChSApdM1PB2qGrhDdrUS3eqz2ibvD
88e8o6ZI3wxhOVFPJZ5OVNPwJrU8GaoAQb0PdupEE583+UDMOwedDKAlKl3foGoRDenEbouOOjdd
BXi5zjs7UBrX8LsGfN6DmMxjUlSun4ztiOcRopN8ljvvBEGcogypD0/LoXzeUMtv24b/Tmu7Crq0
0CJPetV7Lx09IsB6RVqnCt91drm223EhuK8RCXiZPmaPChYzykmbha6i4LGQu1lAJCuAZFKcXac4
OLOaCbF1x54DqApEZBC1OpRABAW9ORGA40jzHYDDxvc06QWD2nd7CKi2d1o3tpFduFbp59Ogh22f
iYCxluwwF6pPbQl0ZTb2QWGVsJ6Xw02m612gKvmIfqwkjfqUGTcj1JYDhddaMBlVEkypYfqEF2no
pPyFjnUd5Nz45pTWL7xbjX2lGujYgDNrR/uV9Lq2H5nmBLmT/3bMFIpZXAyBsDAiZZgeaVsrgamk
eeS1lfmQQXfKN2kqwjRFow7YJAsw33qaD1Uvdz8xxQ15y5r7kpXGTetBfRAVBBxKbawinSdahIwS
6nVJmd9SRnFc8ML32zSV0VTNHZkNjjElDfchPZeilJa/C8XyfEIcdptixD5R2mnnqi09oAzFbyo0
jyGApEFhemmocpmFyghQABFtGqIPmEVt3UHHSIeuC3hutmrCqzfIyQNtcc3SqQQiosBjoKt/Gn0f
gHIiSuSPFH6UfRoUe/6AUhd3rtOn8KYOXjfpcNQH1Z+Qs5i2Iu+1uOH0xbm4EjPFTOByYKSzXp3y
S+e8XQ9/tr4/h0cnV67aaznyUfg+KO19nH9vKzm5ZWARONiQHU90gRXJkD2Sfr0F/FsNTOyZSRH8
MsjaLQJr0IvrCc00GossgDtVRp+p4fU5WjUxqy6hw2XGTiyGUJm1Wzse3uNp8iCrp9p4a/W/eOBA
qfu/JhbPj7FXJwXtdpilPIRuZKptxIfrQwC0BZlN9HAt60YVk9mAA0nj2kb5P6l90+vxBNliKFhd
bLCv4ImGciGaS853U9/g0nCUgqLjIovq8caAB76+FvpavI5K8X9NLE54N6QoHQw5jVHysMOutacb
tzNNv9WBKc0E8nAIVF4QnhTgPqzFPbHH6mBNuMT1os0Q2RSuL7XsH4eAP0RayMo3XaYGdZkiBswh
bD01Yx4hDWxHjkAb/+gmU+gIc/A9F6mpRHM+zTk5+5GTES1SC6OZmTmsg04GMCPRPQ7dBsBwdfEh
GADED8r36hI95XBSjgR8EWDlfO9x/9nsRtXLjYVZX/r/Glmmk3ijyg43LLBqGtGArdAgbI2o9vrq
rxsBYGpGpuEgLk4ibQdkIVhGUYji/qMKdrHr31+9PsDI8p/vL45hkSR9UaNbLEYyMqX70d0loRhu
tb9xuidmFj5LNRLBhhTDGKofSXG0vN/Xh3GJZ/+zpf47jiXXEiVMNFOnAHqbsLu8SkJiykgaxXPV
aKE1lpGT6LckUZ1Al2OU2Sg/mCy6/iPWd92/v2HhCxxj6IekTpBRaR7trADK7EWgR+G6kdUNAdps
9AagHg7WznOHk6ToGptsCtBRgqIK8r6G1W6YWB3HiYnFDWmWRIdrbmmsopYwjqhpOLfwcf+jlcXO
hlIY72uOgXiiCVpaBTz39um4+9+ma7G/9XSyEj1Dc6Mlw7ndvtg4n6vO+WSuFhvbk23fJWD+h3TB
K/EQLJu3HvtKso3zs2FmiS+kbgXP7mAYUJB6GJnuy7TwTf3HaGzALTa21xIfjzKy0ggT42mNBKuR
AzCmfFxfko3ttVSozhP0KXU1xtJqdcQJklxtDtond0Ofat2Mjb4daOrNYcz5QalgptJFR9H3fi9l
6pf6V9CBXx/K+rL8a2OezZNY0iaiNxLZ0Jjrtl/094riBGk5RabYCvPX1+VfS4tjn/d2Wk8ZRpPI
t0JVXnuJEtr1wWyZmAd7MhgQBrWTMsAEm6QADrd+7plzuG5jPg4X+S7v32EsjiPVJq+EJjLqI5Xz
krax4YhoNN9QzOW5GXhFFhhiowNy/uQ1k4sTqtCaNAKccjGSoXeVN4QWMgZq7YaeUr0kNgBrTEtu
rg9zfe+h2RhocrD0L/EJ0yBrvUtxq9pJNOhgN99/Wktuvu9A7PMfC/pisVSZd5MG79lV0fgza3f9
+BeeDYKRJti30KJxwTufUOh7ER2egGj7hJW+nj94NEpB+nJ9rtbOEECWLki+QFZ20apVQwvZs6mL
kaDqP4B0tofAOJuOdb7RlrW2v08NLfZeYyr9YNU2rgL12DpdQKdPs4piUU4tLLbaONlIwDJY8Kzb
cULm/i9c2sn3lwWPpFXBHaXj+73zoeqvRnPX8o0DunZaTk0sYhgd3UVoIHfgZ9iOV6i/Nd6xw8U5
KG9I8gfN8PP66q8uCqD5ANfM3XLLViCJmjt3gC2JOX+1BhuJnc8SCs1roiM97YEdFQyHizDD470C
Zb6KxVSDCJ+159l7xkk4eD8o24rNVicPmCS0BqEjXLMXV44QmksKCy9z3bkrutDKfeU93Rvvuv43
W/nE0DyrJ67ayIsa4oMw5LY+As1RRtdXZXUgkMWa6x+Q7VgCkYAqQFqN2VUMfYMwMVLkYGNKf6B0
ECji8Hlm83mN0KuJnlRgFQFZPB8OMFdEY9Sb2/78On1xyo1NtvbIOf3+4mYjlW3kCZ0DcyAulACx
Jpp7SPNYk415W/P7p4YWm80cBBQwLQyE5ZPP0mdVoT7LNjAGW0bmxTtZfD13PQXEw+ihmdoXzruH
crICbVMyeO2qRtIBfOlo50az7mJREp2pWmNUQBlMxY4AHsR+otsU7TrMzzyksC0aTWRLLGL1Mjgx
ulipDJ3drT7Xw2wvzqYqnNKwhq6KBdqx6zt8dRJd3QQJKdiyLlhmW8/jCZ93eK89WB1ypft82Dik
q2OB/AC0ezxQPCxL+CBdYH2toluTAsKQeMe26f28enTdr9eHMh/2ZYCDBpH/2lnsB88uEHIydAci
Tf5Ktpjf1r8OjSN0U+NoLpst1HRKQLc64OuNdhzN6aviThtvjtW1AKHGf0wsFl3kjtSarEci5bue
fbGAu7c3lmLLwuJcqnxqLFnDAkmfKivmw9H9dAfY7MMQjwEIDRUN6Jycn0ooy+QmU9BEyL0favFN
8H3ev/7NQv9rYl6qk4Nfioolioa+cqGhvPte842s2dqJBx2ACbkZgNfwbDr/vpKppe2mCM6nXr2x
OwHSIA9Fw2+T9ZuJl6x5sIa/eT6fmlzMGir4Sl+Aai3O0+bIexLaUMsbXe22HbcE2tb2AKJZQF1x
HkFbuwjOUkhuc8eRCM5Qvp2ad6P7P+q+bLlxJNnyV9r6HXUBBLa4dvs+YCFFKUlImZJSpRdYLkog
sO9L/M18y/zYnFBWd5JBDnGz52nKrDZTis7YPDzcj59DUF7yf3+J0E0JLgj01sBxSkYc0i1WV2EK
nah6UGtrFzsgx/s3bACUBLw4qMIMOaKx4mHI8qjJ7zMQI29X0eKXDjw49cBBBr0ENFmJeTzaZX0B
XdceRYx7kz6aQ6ivHPZLHy9SV+B/EMK3cmgxFg56p0ucky53i9nN1mAba58vORNlrvM0j+ENzXwD
UjjAXH9v9kEUD8JjJBSoDRUL0AicTg+iSK1LrKnfJ8A02M7XakyC6xbke0O2IJ0Jks6To4GVfp9N
N2p9sOhT+yEzt9eNvPNrHd8asILHFkI7LAJYneTCxazQhZKJ9ftm0kK9jjdLFD9qpNzm2Zci/uQk
6X1ORQlAu1WUZ5P8CZhy4g5Ql175ImLC5C+CRj7UaTSgeNDvfDqhOQNQYradYR819KFQ6Ze+jAbU
uIGCGbJ0C3G53WwYoDqIt3ajfiUJaKdMbg0rqRzZ+Yn5ACEJOMnBNgeRMmnWnY42qGzia2jxuAFh
ynbsjMTvl+lproGoMTIAFB3IYLuEO2t8L+9ZtdM5AMGtQcHRrRkUPJTSqyuGOpIJrth2z9Frs4Vo
WXFrd+W+5RALsFm0VSzluY4rZ18v3W2Umq8tGd+MuP2uzcPTGKPQy2j0SXVYAR32Qj1EWt9uWsDj
gmiZPoKfSffB4V8CYc79lim7xOQgggLCyOa3hPIDrjPP7iI/h54soAzldrAglBPNEEVY6F3Dqwqw
BvvNIYA9j1rqD4ymnhOzDa/NLUOjwJihhtc18UZNgcjRcVWow6dCtxNPQX9qrA1rogTyMRf0MSLi
ETqr9Jx1ig4RJw7P2333XMS3JP6ZNPqPb/N/xm/V/c+57/77v/D/36p6aVmc9NL//vfrW9my8r/E
7/zrz5z+xn/v2be26qofvfynTn4JH/yXYf9L/+Xkf4CSYf3yMLy1y8e3bsj7dwP4iuJP/k9/+Le3
9095XOq3f/z9WzWUvfi0mFXl3//60e77P/4uSiL/cfzxf/3s8KXArwVd/+V71f1t8/b9rX3/r+9v
f3sfXvnWsS/yB7196fp//B0v3D8Ai8TWFNpu2Lg4u9Pb+0+I/YcoTyMoEmo/QNL+/W9lBfQIfkn9
AzkxsA4gDejgP0Qpp6uG9x/hJ0AMQgMQYgjgYwVTwz+/8MmS/VrCv5WIPCtW9t0//i6CuqNDJVoC
QDOggv0e7VooBkqOhZG0KmhdZnu1Y57m9EGcKdBPKN28QBcpfTyarr+sH1uTNuRPa0LEQTQqArsr
3TucLZqypGO2RxB40w4kMNSV7M+ZBeGvcd2DdVsQYr8TZh5dzPPYNPVQFsaeRCr6W4qp8Cjanlb8
8dms2YJYwMRTHOhQuEHpNVE4tjKaTt7vaxNA7GwAT33TFsN2GuokgCeoPafRjJWgQNY1AmoEbKMw
iPcFLP/ESR6NrWclqyuHdvvOHpQPWlT+qO0FjTYVdXZtOS1+qxnxzkyM1Ee7Eigx6sQBDehoDSvX
uy6lPn5+EzADAX0NJkWVShEcslSTQnvS7vuSOZuKV5obkVZ7UQA7u4mmPg5orhsbg5HI54BfuRUY
QYNu7FBWV0dtN89ZFiw5ye5sM7KhAqaToFya+iaex5eqNCp/qFCaL5vB2WqFOTKXgeL1ztLa6GOk
JGiHMZKq9/Ji1h7ylEYrm0imVf1rfOg0tNDSAvZBsf5HM80Hheplr3d7oKd9giYrzwQLnl/FfbxJ
55rgCp67LcRApsDEZkCjTxOFUUpMX9PZEtj68ogHYfXSNsYCDtSs963ZSrymGvtdPjnWSpwiBUP4
uiAKgcSmkPHUUAGXlqMol2UodN3a4/VobSd7sDczOre9lkxgJ2jJGmr93B5iOmTW4ZospD7kejtH
XaLgCmF7JX1tUuJqPfMSwy+XemWjvT//T9yT4Jw/siQdtEld7HlGYmpv3CrEU4PEs7zKSzY0GD3g
CV0U+Nrbyq+979cd1aURgkQEbCgUSf0zPfdaVax45ibbs34DysYPrLTB6rXcLcZaHZlIoR0Wz8Za
gEwIGHD4LFlfSe+TrAUfFtv3G2vLPqaPNCw/WLfY89pL+qFw1W35YQ71rb1BG9xT/Eb39OFQH6qd
HvYL4Jie+QM4yChk/vUpkGK9s+8lbaqsMUrWZJztyQSeriyoS3Q5AmEcTXyTgkU6KRwvTVZe12fu
2xEvB6jrwLOgMV8u4RocLIXRwOZ935Q/jGzZmhHgyNcHdra27zZsNMXiCgWvjxRHQvChVkuSz3ur
SV3NaT1zgAsy7ufs7bqhc4ctWRJLf+RG0jRJI6uFJeJyv7pFEdf/Znqt14X1yoV0tliwhC4csKTi
Nke7jxSY4ymHtEQES6nReMCRbAD08LTly8g/s24MchzSxl5JsZ5dAu82TRDPWwjJVSqFDkbOCeiT
63lP89JN9QwICCewk71DP3Vo6jSbFa+8Zk+s69FscqUndMSbb59EEcDH1X7k5SbWflh9tItpvdez
FYOXNiOaDlCjQHgk/nVqUNVHe26sat5rUzLvULfQoZjrrHEQnC0diMQgGqbilY+3HXSUTq3EeQW6
R7NrDvbYuEnS+Q0TZVfiVUkBvHYM+GKyQ5vTyo45m813s4j+EPfpSJFIe5PnJYFwetMcFMoeVJCa
9xHzuN0FjV69Uigox72+cvAujBRZcpRK0R0u+jgkk42taEYkRgp0eVAV0Q7tN5vOtDdcbaElUDwM
Znnb0d31U3h23CFQhcYa5MvBvQBZSOkKKVgLrYLaWg7MiPzFWIKo3dqphvbj8tt1SzJHGs4fqjMq
UpxoiUPPrnwvOlXeGgnhZG/sldC4nQ7ZrWV6+mNUulriads6KAMweA2qR8yV5ZQj0p+mhVE8jk0U
iU930VyRRaedSfZ8tjwLsaCZUvBrGW5XAAQJi9eHetEcAgDoSf+UOTo1R8eJkTlWyD6G1lsKaRXd
3IK09I6RINMbvJT+9cj6H7wa3sd2ZExaQYuhvYnV78bQ/fOqrTFGyucc4AOEeOIvHHLQ/EsnEN3p
PWGqpSDLEw0B9Iktd1kUZ2X3C3d4HMoIKyJox986ZNYdaYUM5MTQHFfFh7Kh46Zsutcqz3J0bqM7
9XfnSxCaIAjHAxJ+RWbnqdCHVPAE/L59l7J9YpQA+ydkrS9VPlei1Rk5YtAtQnFCkPyfboFYWzgz
laUEwR+xtnnikEeO5oavLJnptlHzlRK17K9gTtCZIOOO3S2IMU/NGe2YJjynbZjO1NeSJJwKAi08
zV86/dNUa+4wrhznCwPEU/V9udA6gAjt1CKEm3gD1pEuJCQHlYU27cyYq24R23fNaH+8vmZnuwPD
Q5wJEBYBlRZ0Sk+NdVVVxnPUdmEPd2yQaXFTw74tqPl7iHLcYyLiQWYfoTt0xt9x1EeXaJTVZc4I
pCyGHBDQ4Q65xO31kZydJsmCtC+WPksh1gILaFBCg37olGvZ0AtzJXQlsI0FbB2zdTpXdTXa+hj3
XWgjeFPUW73bKWytpCf3Nv+cqV9WCDJDx+FGoXU8ohmsGE91aKsu/5yhj6Bz6QP7lmZu/gZe62qt
1CMm58RJiMk7MirFpvaMImUBKouQtaCqAKNBEBE/aV1z7b64cJxwdlEZQTIX/5BvxY4qoPgV+62a
azxOq3sjUia0VSbuVLaB0qMLahq/X98ZYl3kwUHjFXyzuI9BFSEd4STW8qgDGDREwhZUevaBpDeo
L9WxOyReN6x4wbNHvNjq4OaFroeoykLB5XQBLR4tGWp4LRbQvKnvY+7SDbnjd9k+3vJttiO39Ja/
Kt8nx63fqs/Xx3rpFBwbl5yH0RZTy0cYVwvdI9V9Zq/JWFxaQaGQKLywSIhLHgN9g9MIevc2xH3i
JwAaZAVISWLgaVKDH6KlfK1KtuKELxwKiHDqCPexjAZSYNL+RFLP0UeiTOGsaX4OfT7ItX7otM7X
KsMb9QnpQ2PTZq+zmgVWRd1pgvRMubs+t+fnHxh/QTZiIXzFy0PaR0pbjovdMh5qWunZbeT3886k
K5v10lBx4wDUgYYV1DzOotXWmRmmfgk13Y1y9AR6BnH1b87LfJjc5uv43D6VykqMcH7lYGRHNqVd
02lZU0ZTjJGBTagtNwUkVSFbjeO/UuuXWwHg3YBS1pFcQaSKzSN3hjccJDNOrfGwgKMZXatxC8fX
v9uvY+6Whd99IE/8N9UWz2yKdT2+e4BuizN14WFCNF+dP9f9Ws/M+zv31MWcDktM8JEJorExyQ2V
h2QDcqW7Zj+7ClJFeC/egcHIZ7vZZdtlclHdZrt2W/xItvTRWSN9PD/8p99CugK7ro7xSJh5SBN2
q883tlWvPE3lnvifcylSJKBBEASM0kHkup0NZO54uNyq4DLdVs/J97HdJZULtNu0zT85nw5aoDyo
31AnVB6Uh/TQPmePjU8Dy43uhpWw4izV8b6fwDIGZTNQcUAG4nTieQQVisYs1DB7RtYByiZ1oOXu
8ImgQf7PtSfdxbMpOM3+aU1a5qwu9B50J7D2Y/xukp3ZbGnndpVrxLjDXFNxl5uKbaKVh4h2yfMc
25UWliSOMZAJdosf7KO5QQuxn+2se/su+cQ+JHe8cdXP88pRPffz2EwQJ8VCC6pKObmrFnayxAps
qj8M+0M23hS7nHzCZU1WDJ0lW8UaolQNbAt2lenIzMkDFLlwa1lLOL/0G/bFfuTf6F31MYtddqc+
La3fFR6Y5KzBc16Gm+s+/dKRQU1IEGwjDYJ65en+MZWIUrZES8jRJDAraEBaixovxANieL9MSItn
G3ltqxwOXb01/dGfN8uP+kP5Qd92t+Uu3Rnb7KYxAnIo0x2r3TXC5bUBStf1MiWFXrQJD3OeK249
K5tmWGUtuWiEYociOEbWQ0a9ODk6MNENx0MFbeForweD00pcc+kEgE34XxakYSjF2Ch1Dr/Ttc+c
ZXf5Yt80hbqyGy7cg8gUgdcd0Q2yjDLuAmx1vF+EGx/ogS6bYfrcloG2Vl0QCy5dFhY2O65BPIfQ
Jybdttxp0ipdIn6IY+OwxJshfSqT/mHhH6hiBNf393nsK6Il2xGQIQvNx9L+dni6aCktzYMOJgxt
TJ5mulPZHY0iFClnt+1Ln49rKYcLfhKimQ5iF6wY1OTl2kKzZH2bNsNwaAbtpuZ8t1B7EznKj0HZ
LXYfgI49yMtyM7ZfR93xDUfHS2fcXB/6+WKijAboCkUhG+jId6d6dCdbCamdNlPnA4tQQdEXe4Pc
f+OxpnuEpMBa2eI8sgEnEEEhBf8UtHS2dDPWSdYp06zHYYSnqDv3RlAp8a4Ha7eTR9sE+aolSl9V
Pdk58cexHYIapHnXR3x2SFDRAY4eYG1cUKK+f+rMohF6xlVs0ANrHJxBo0blxATuA+pva6JLF02h
tQ48xkAFgCXn1BQpmxnQUEIPkcnNIM/TCbwskQPSvW4Nt322hfHSFnqboPtCfgJluVNTObrR2RCr
Szhx7qqoBM3JG5ufuJmCN330Wi1M+pUSw0WT4p2P5RQVMsllGw3RW4AJlrADLBjZ4ZuZaj4zyD0y
KN6i97ul41s+rQEUxaSdOAaR9YcOGFREIDmLFPnpSCvAePKZTm046o3uLcoIvkXwhARzkujgW1QP
bLa03Wgt1cpRubB5YRkZAHCq430FkOmpZVS8mtjJmw6Ws23F7BsTlCiKhmd5bCZfUdgJ4lTdjKDQ
MPXtGDloqQbR5/Xde2H0mFNcHxT7BiqJ8jp37bwkdtOGGVfUEUAQIwvyjtYeasrdd8AWY7irWrsf
NTBxXjf9zhErzTxyAzi+cFt42smEBNAQUYHbHNqwNRWWuNRS8m1lZzQ07arcawP0Gm2a8LulBY1S
PbSpO/Vc8zGONmhqsOXM6fJZZabuowGYeEo0Gh5IpfiGVWns8XaYd1lrzS44sZrt9e9+dvdCnhCX
lQogD3IbuIBPly7iJU/aPGpDNtEhmIqU+bNi0ZUT8d4wL88QEnd49grePWDwTs0YTc3nkiJDlKYU
YVKP9lCwv79kWardjc7EfIPzh7gE2eEEJtwgddrmN2u0gJMBgQLxTBN4JvxL2qOclVEChYoutMYa
tMVtXm4AxsxXpvP86CMhKg4BBF5EolIeJwVswYlIF3adZQSqw4svU1RSz1qW6VOWZ4NnJwO7ccZ8
OlSNkX+8vpqXDgHOIeTO4XZEUeB0mltw6vZDYXXhlIJq1iobAkWIkWxrFOM09BVtrFFBfs5QlpUj
ID5YWl+4c3CS6zCNli9pGzlKBMrBbLIOWY8KzkBJs9U7MP1E2PeekqoE+hn02/XBntl0YBCTbEN+
FRVkea4LVLW0xI4JTt1XRdkzyGJo4BbV8ucpXuNSOLuwJFvS+OapLJShhogOZaCrdAwQUXd3FVjV
/p0hiUqj0IgmlrRJKx47wFMaemiYrvUWI9sIZaL98Pm6lcuD+WVF2iUWGud6NUXUNDbzTVWBnWm8
TWK+8rg+24uYMig8g80GvgWNppIVvI3AycAzPZzajcVvFnI7tzj5gVbd/25DK7rAgQUUbDYQcdQg
6SnZUvoFDNH2jBG9FBA3zoP5OSa767N2drSFDXTJoCCL5lzAIk/PlpZNtOsxcWFi0MWNuuwp67nr
AFPCQYkdQZDZ7RZ9BwFg/7rh8+v11LIML0FyaAC1V6PifQTWsaFiN4iTIDH8rS0Y+B3tLVi1fd1S
gp6/0kH1l5T8xMyeQGaPEZBi/k6Ot/gGUKsE4kcDfk6OaHC7O1k811pI7XxjK3GQ0M/LBAq14qGP
12D+5/G/sCa8NOCCiP/l92CL4NSGtKkW5lB5m2xrW6dgDUx0f+rTZ2N+iXL9Jak+mRPY+5XM5UO7
W6p8JagRR00eMgI4aNKi7IR2bOkoloVWZWmia6HJFb/rXknBXLv7rnbKiuu8tK+A00AEJZok8Vg5
3Vc8AxVP27ZQQP+UjpuhfW3YXfU9jz42RgiIz/W9dGlUgMuCmg9XoVBaODXGVG3pskwjYTk6H22u
3k1ztu/b4qXN7JXzcsHLAKPxy5R0JueUzYzOOkGtRv8YW/pm6Oc7SHeunI5LW1M8WgBURiSDOTwd
UVO0g5FqHJ45NTIvTukLMPbM7Y3hmaDLorHYGvTlPCWDtymiPBXTh92JV/ipybooB5aBCzFUWeG8
5IvWu+AYBNxeTyBFVRTtDu7wLVczOwAFZBVM5QCmvfGDWUM8PlJxVUWs8HnFmv2S82RfZ923SsvZ
lpnd+Pn6gp8n/0CjCnAH9BKx3AAlSituZpOuRSDTxS05Eg9kdn82tK+Dqh9NiJfCJRsIRe9G0A26
CSiYg9yux2BpQFwfj2UCNs8JNOdDoYChneqb61/ufO0E+QCuCcjYI2qwpGJli+thqosc0dLo0EDv
0w9gtTL80UTXM7GUOydK6+C6yXcQ7Om5RjYNtTwgTgFgxDPpdPFoovcTE8DXCZIHr7EzJN+nrM8/
LdMA/kVk4qfXuSAUEjS8KP6sIKVruX2qZEgLo37zaW4cdnAUo+zQcY7CvrskUfqU5anyWoNBr8Cz
xwY2WFkoeyVM4zUoRQuHQtpI1x/SpAftppro/HZKe/PBqHWl89o4hw4N1fMk9VSaRY9QXVHwwbPO
QVJqoYW1VGqkMzWNZX8iew5avsxR7Fcj1aeHTFsy6PnVw/R16SxUdsciLR7BnNUAuJtb4zPAI8XX
aRra0S3BaxnOE8oZv+lVUJIFoAIXMHqOoBXuSNGRWscdkCNWE8J1+/EcLHrskqT3tGl7ffVknyIb
kg77pKhTRxoYGhzV7xWgafOQRvPKcMTXPd4ishVpi5TI80ARBFZMFRjaJgnQJ7LitcRHHJtATgK5
O9xxaI1FQ6GcKjQcRetLLR3DvEgPcVLswJCUurRNLa/IkF27Pm3ygFBqBdIRp8wRQifIsJ7u+bQE
hK3OxzFkCTI7i1p3EM4A5v+6lbOLDOlVJFjwvoLWCPgFpGkbLWseNYUBpJGMQduBJ2fs7Y99M6EX
ibjLCCFNCi7NhWW/uSvwzoJhS8QlKK2ePf2dyZr7qinwuDQst2rBmNqAVX1NMVnee+9WUJ0XPbR4
ccj1W7znAGIjJZIcyujrkEPSmFsBwXN9Es+XCmM5siIvFYv6RYMkbGileRkUNPqM2sO0uW5E7hBE
eRhWxBMRlvCEknPIg8knNXFSvBN7dIaldthUYFLu31DHBftsHaSWcQP2FvguCF1G6uISMs/4yXRT
K2tH4XzbIPZB9RjlN3wvlItON+dS5EM1G1FyPyu5V1LQW1e1zzNApPTei0xj0/QPnU5XjsTZ1YMG
GEFdbiPdioy93BCN3jdjQemI3YNC0qQbNt+a3IuNXfH5+lSfryeuNqQeBCpcJHil9TSKFjTKpcLu
c61XNiq3UBo39bXU31l+BS8sPH+gnYVQ9R1zeDqJsZXboF3UcZMSOqOjUdeA8pmWzaiB8XqyVWj6
OgbSO92XbsGLhVX1GrBOHii+wXvhAxGfigyY3FtcTqwZylLrwxHQaygJFVBB6YtqJahcsyL5GE3J
gG+u1D6caRyaBQD+6LRYq7ldMoIu5vc5Rc5Y7gOepyLPZ+RwQxJbuDYztayfFK6pK6dQfNfjO0DM
GC5LE3UDFQGlvAVtBD1OBX5vHEK73DQTa/0iUVpfnx22abqmWfHPZ8NCiKUDqQEINRwVqjqne4TU
RmqWRGvC2Brhmn805tP1vS728smA3g0ArYyNAH8sn2TE5laljmYT5nbsUoY4BiWiNR35NSNSoWRu
S+wADUZYOXlp83ninxq7XfEOl6fq10j006kqM7ONVYYIQKteJ8AoGV9W/Lzs9RBjYDF+WSCnFoom
seo5IU1YNd68KzrQ8Ltqiiq1G/XBtFbMWps0Md6jYlYVzU4OkFUTFuRRE/Tl0x0SGCuTJrtUeUji
SxwZ0Wpw1aZi+etvGA/fNYY723ihr5hZWxvJBTjFOPRoSWrCZfxKADhka0+EtckS4zwaB2FgM1Nm
o4EcIASsinvbfNScH/9vR0U6i3muFCzNYSNegAd2vpDi2RxWMt5r4xBb8GgcrLK4zUdssbRQ3UED
NCv/nK+Wo1eWQwacTrxLu5piJKPDPMNI3MZgKyt+5ihPz4oM38s7DKJu9Ca0tfQGrfxoSwgnvQ5I
/fX6qlzcwWgPQDoRDR/IJJ7OGHQFEoAfcezxtAgc1GrM6dVeSGDTj5G5UhK5uDpHtqTTgn7+yC4r
8ZRpwdpvf9DGJ6tI/OsDWjMinZVWUVk+6cKPjbWbkxvVUTzt33n+oTfg17RJB6afMtp271b0xKtN
KHBB0A+mvaH8/S0NACXKG0hEolhOpPFAyK+lnaLC+Vu1Z9SDi/eyW84rVi74ZiSTgCbCgxbcTnIn
QjN0aVS3XRMSiooxHteQR3EhQzERVFU9Z+25eWGRYA4ROTBxSEqcleAaEqEeP2F7N39ypK4yAqkC
e3N9J5wlVd8ftUdW5P02m3mOZFATNkUgXi4HyO4+pIur1i60uJpvfJ886GsPz4tDg8yqiE5R0ZA7
krOe6YqeDFgvmvtRNL1Zw+gbebmSnr5o5ij/IF3XtoMMOSoRCDzSLzOwXrlyyNbYDC84oZMch3Rh
64aW9aYCG2mUQzHxodWeIL2z5UW+EhlcXqmj0UjHiXTpNPYd3N0EcgMd5TyXO/O+nfSXKo99Ujmo
4g1bFKQ/mlCozGl6O9pkO+prlJdrI5buKLvKkFadhIdKe79xdJ/06GBXdQgbrxHhnz1I5ZSLdFeB
XLHS0KLShF3ima1fQvLysfto32RPUGYhhY86WFV4UJz9TcYl0Wt0vKxUen1mmpJnkzCspbnfQ3Vv
XB5WTp74CCksPjEhR6xDiZSJyI6B8IC+DNzVvmaNm/XoOfNpvCl+k3X1bEjSaYg1rVoooBAhmU0/
W/Y6ywAvLTe98m95rl87VYZeMjOD92SwxPQmMNhtk40bLXu+Pn8rh5tKl3JRDHHbva9QOd+Ywx1J
up2arrjHCzf/yRpJ3jFSOgi3E6yRWkxbbWxdbsWBDsktJTu0Wry9PqSLF8zRvImTdxSZaTWIekwx
b6OG6D+DplC1rXnlU+PJBimBjk7hwVx706wcZ7ljd+T/NAocO9xKmEB3bP7Mu5VmC+EVznc7amZo
7BYd1tLYKBr3yqFHeN6X1SYzVRepaBfEaa5N6w3ydIeBf74+m5ctQgoC72j8TaX9XqFO1xQ5x/1Z
Uz9KodpYLl5ZQgPKdD5mlHpNvwY2OgOO/3Qbv2xKt0EfMzpZEF0KS0PxJvIytzYEgUYP+lSbqgLx
gr7TaEC6W/LbTawE3Z5AJlo66rEg0nlnZjjaPGlaVbQminmYbAMKG4NLUOlaoI+lflcTbSWAPNup
kjFpnGMcaw7kvayD2n+1ITEH+gQ378DRolSHOELHBYTF7L7dXV/R83SWZFY+88xQNBLB7PDDAdmy
4VmOly3+1Ppz/ELfkt89j8Ic8DromAGZPNjxTs+jCg3nieswR+NtNgV25S8V5BNRWfajzoME1/Xh
XZzUI3PShcB1s0BSEOby1h8fSeoldDN/KSH2U7rz23Vb5ztVjE3gaQGWQRgpQy0zUhAQoCXWASq/
4wgJQX/p/VYJWB9EvWv6+t4Krps886WSRTH8ow2q5stCsgoWm4U+6OWjxlkwx6PfRs88WSs9nd0O
p8bkEqJKy6RJOsxli84uB4Jnon4I/a7rQ1qzIq1YrvAyajMMqeo2cdriVoBitfbtupEzPyYNRfJj
E9DGpLAwFJYUWx1M9kNJb0g7B20BJp6mdR00IV43eXYnvJsEMRNKACgSyRe40/AWta7IPORO5Bb5
7JmZr+S3yVrj1uX5+2VHOs8QttZHzh3zwGK0MpFDrW71ZuURsDYW8R2Ott1U5VzrKmoe+uoxLwaf
2AoEkia3NDfXJ+08WJVmTbrieKSSqkMN7JC1rvpAv/WfStVlH/Rd/nX4Nr2AEMMpQKe44jXW5lAc
u+PxmfOstqhtH8ouSNrJzfjo6crT9bGtGRF79MgIabQ4rU1cLoZCA4exTVq8dakeXLfyf3FKv/aD
5CIUFdAaKJaah66ErEqo1B794nzHa8b6rKigINxY9YqLv747dFVy8VUHVDbCe/PQVFtC73L7sUMT
QbaGDVkzIzkKvtRGksdYJDOuPd2OvWl5KWeIObYrU3jxDkH/x8+Te1a/UtFalZIFC1UzH8SO8Eei
2XsLHhJV8ZLKu75ga8OSwoBeVdQqczB7vfEN4iu3dfMVL3pvasnvxxug2P3Jqg1GATkDV9ijMlXd
DIc0COXV4uMM+jGXfafQmf7tihVAUKCBA90rbn0dfSane91YAApvUek9UBIstYI07L9xZGFBVP1w
94JEUdrmFMhvoiiwoCYN1J5J3m2WCjR7dmauXboXDu6xKTmEUQprNBK0DB0KK/XKJgDzskfYj+vb
YM2ItLsdJ1dZA0TKQUVwlHWtb3U1ZG7X9vaaGeki1FOglMiIsdgQJTBQRlDZl2pca3c5z7O8rz/a
QlA5BWpZTk5ZlBdl36jmQftUHKLnZgbvA97mhm8uKCq4bePqIEldQ+BdHtwvq5KHrfiiVmSG1UoA
jR5788Xqd9eXSdymJ08waWDStjNso07qiqNrq3iGxmm9dpuvfL6MR53KvizqesE2SAufAkEAuMGK
w1mZJVmrijcQwtINDMHS/8zpo2XdqAtbuVDlYZg4mI5QWwMOApgVWaA7a9SoBzf5cN+lHKrSKn1T
ZnWtJ/C9WHy8GOLoC4wgeNsAGTyDjTgA92l5p433mVKqs+/MkfLqOO34ki18+DMBzykAxJYG9b80
L5C7LIyhM71qjqfnZBggYA3gceGySQMafIEu/atm1ebsATUR53iGRfQzqVmTejPyy4tbgBOrdAul
6xU0yDf9Sogqh/ZiMADnggFd8PKC+uXUZdKB1H1s5P19ouf8cSwhpZu2DTiCBR1wqRU7wb65skxy
WPxuE1wfaA2loNmTb26SD0XVUNLfw2GPb9qUTh5Aq8wtJ3BFmjXhf2bq+DQTc+UUyVsQdqHLKQgq
AWkARERsn6NQCCZNrVHV6b6iWnaXFCmwyBAB8cA4tvb+vDCtYkaxCUGkiIea5FeXHPDHiZvTfeSA
JDSJxjdloL5B1Mee8H005GvSk/J9LsZ2bFDysKkJ3twGAl33KHUkwZQrj7SwJldf0DkFifLffGXA
GgYFSlILgG4V3ESnM6k5NXQs1Hm6p1Gi4x3fph+taHqucjv63rXjGsXIhcEBaWMDTA17ADxImxS3
h27lcTndmzZIfMgy9H4MzjavqLLIV6rGWQktz6JZdLwB9QZQKQBoqOTIyLDYNLs6QQ7hPrd/MBJ/
NEG3mdXGTaYiJIt0fzadO30q9mlTfzDStdz52fkA4A01KhB+AE4Cqmaxj4/2KW0dU0nRFHdPlvR1
Nrp4t6hQPoOXfkaeCDrIdWK7ab1GmHTWlYBRn9iVwqcpsqZ8mQlGnWqf58XYJCa5mxQd7aO1y6ve
7YCcbbtol04aEKszQd/MWiblzIULihM0jAM8JuhOZUhLmztQK+e2dW9mquNXxCyREVvWqlgXrWDT
ILsIKnd0QJzOsIbVbUVH2X2uRM22LEiOCA7tFtdv7TOktuDBRYEOjZsQG4FKg/ASRwtpOxUZqkFh
D+COHZ70wnFSrKJNQ1rNPHNVdMiCRhYY4tnN897RUGol+QuPjGVH0aZ/ly79Lu6qbMNjtbnlqZL+
9P6/xZwe1m/lp759e+v3X+r/D6jRgSs/WgZBvX7CjX7H2nhgXf+//9cJofr7b/0kQnfUP0RxG8A6
DQA+oOixO34SoVv0D/RtCEIhBw7OQvf0v4jQDYIfAfJM8Tv//NFfROiE/gHILxCBILFBDlA4+98g
Qj/1dULPAJ4cFR8YA/T2DEMWMw2NT07c3IyN1npZm5h+UdQ04MaMFn07HVY2Kaq2p+UsYRLbFFVq
1MfRZYjC7uk2XZQyq2vLSG66tkXO0macByzKlW006PoNqaEe5Vq5oRzmng83GWmnHYpEZpBWjXIz
LWV9N7Vj/j0H9j3M447da1H2Cbl03nq1oTRBnzYaGt919B2AA7zfp2nW/mhmDmKWrNUi3yxz420c
865wzbFQNtAVNB6zckH2YO6SMfaKuQFHzkyeG2epVWB0I3Zvz2WZu53J0t6lUWm8oM89+qY1VLlN
R6etXdYZKMqZoxKFaP3R3M4yAX0dUf4H+eGNqnX/h6Qz25HcZpbwExHQTulWS+3V+3TP9A0xnp6h
qJUUF4l6+hP9HwMGDBu2q6slMjMy8ov8YIfhgc4tJKXZpNGHFF3yNxSCH2F1ng4BKInnaCu2s9ro
MlRZG3TNrmn2PLawPxci2iHkUf3RCqfPqQjyn3m2/nOFXGwp3CBP8NYnpu5jHky1tUH7hvtruKBb
CMDxW9UfPY5ZvVDMKOOtffTtTiuYWCNR8306Jcb8J5aoK/kg93rXpq2XuBMHOsdlorPugBSjWxB7
X+aDa1qB/L+OZx+G/NHqO7hqI6VKB/tJhoLUneVZmcvRVHbln5r0EO72e5ic+JL9XbEDV6kufPFM
fkra/ZSG0YpEyM/I4PvKsN0AAKwIy2iiKEvzrNknxSHDbVu50+W/FTvZLeIAVYHBkOzm4ZcQGjXw
kpNj3oo7SrqlSfe56qfxumSzeaW98u+JsWeA0ZopwvId30/ZCICOWJsk8Kch65HQnYtLm/HkMk38
a11N7bpCVL1laTWqz7Drmtb3Rz3k5KY6wyviV1m2M3Yshvwv/KrQJZdnG+n5ZPL0t5UAXqgkx+iq
SMtgHLGRHTOsto7+1K/tT/Ar39s0E0OpCB7Db670Cbog9GcGSGs3ruck06hSoTzYU9Bq0qyZpyXm
RLuHkbqL/sg8yOEvY1gmHDPoh+6ZmIxU/Rofu0jbM8gyNW4dOAOtETUgrbYePRbGu2jAA5GMvj0y
YNzfdDCIZkcFXmZJ/7JH7XgItcMXptbuz9AGWYlFOVMFqiPXYonsgQBejwSQReC6Tu2LyGJeBh5b
1wD6uENHjIzKfoSHf4rT+7okr9ka+Z/IFdiO27qdRTGVqYcQztJMnRFVbR7yCK/Yrkf2bnk8fpj0
JW09O9LFdEc+ZMWrG7BPBDWL+nrMxfIk8U8aCTfKOU76OIHLDvuFFXHLjx1r7h1CUuokmKYqHMPh
YDJpL0sXhv8oc/zcBayyAbWnOdf8MWjRVM2mlRVw7lqX4Dg+y0DJC+a5e5WjR/hNaDfVRGL5LApv
0TePodfjywquX6Vo4c9Mq+xeBIwfUiZPw4QjhG7LPcXCE7hMJvgBNg0pu1Hp3ynI7d2QVkNvVIkY
oTqKbbUD97IE3pxSR0+EsVoV/KH3hOMtmeYm72VRbsPjMI3/NAHqKuZqx9Of4rTJTcmD9Ufnt6CS
qsaR48/4pNt9LeYPYYZ6E3kHV4v6xWP8OOPiLnoVr6HFF8ldVHfSVcO0XVqfnyc7gaRx2yl73tYO
yYHbRVvaxLx998Oclmpc2YMPt0p07afYeFGtbT5D9ZfvonN1nA0Xk01/SavSrmxF1t+Lbd9Pg1dH
MeBwLlyPTx38yjLFr50V3UsMw59bQ7zu1MBXtnQ1hMI7Q6d0c8UUXcky69okOXTW+ch2G9djsOsK
byue+LHcHB/vBtsGM3AqPoIITJFNdSQJGq28p3WwD2hJ8uk0DulUGRiVgn1rT0HwRowWp9AGO04D
cYmX/SfQ96qeTG+PWAicSu3Tn8B+fGRTf/R0ACsygbgXFgNOv6CtSdKLK5myHZtt+lev9C9PDGxr
OFvqIeUP2I0GqMq7DRJaok/ryl/i0fuTTRb1uFN+nREE0bbLVHFgI9+k0B9j18sbTZfnLfhJ5u8D
kdmjRgo6ZEV/2bCky2bXhHmO9IGxiheCa6bIHjsn06rvo6lMUl57/E8OMrPdQwKT6wWwB7oU/Wc0
rALvnGoW6XzdM2k+fQTfEXAn/+LBx58bCbMymNNzptK+CrT7WSBno+r69DMf2wbb+UFp7BT8lNl1
STR53LLR4wFu5UsaHtdiumTmny42/Y63AwehyPzDRqO5Xrp1OvadPlOd8mOq1yMPCoa7TT2AhvW0
+66GFMR+zEX8gxZ9d9bQJuoo7XXduZh+sGC97rrHErvgH+1Krtk2NQygWNhslKuZsu7SW7keNPyd
lZ5F+mNctuQpNgkiA5fwmMOzXjLCdJMYf1h91FdLb35CuumjEndecmwZBdMka1rIEt+/vDtntK/m
YgWtU+xrUnEYH8q51yehaHgSfWuO2LerejEBQCkY1j+CzsIVOfawYVCYm+QHNh3X29QNL0jRQlSD
j69ZpM1R+/m/XqpPW6y1cp6XrpVg9bT9fmj58jDRoYTn/9GTuKt5P3jAydtjR3VSzWn4z/T5OZ49
+nukfTcUei3+X3ndZXYoDRvDmvXhs1KwOU0hgSOvUz8k/K4hN7actKL3WdLoNVui6AB1CNEVy2Dr
eXHBLcRpW2WAg5NtwqptoKYbWzcBFrrpajQN02nfAvmuYrUf29Y2mfSl4aspWUtPwHuV8x75Rjpb
VFJ3h3hNGgRSiSazIqllthePfcZrUNYOkyzcBeHrTRHA0VGQfj/Bt3WMCMEwZU0Pe5shXdzO5bC2
KAdUiDGVS/xRc3aEc//Q83kttx7r6okJPiRCBxE9AlTEnJe9j8PDluFminL5kCQCWSR7ggmevJMC
PJSZQwzD2kmO2BICkgwCOBuXwdyBs7oC9NacJuS/GixaVFlgnkU7hHBuTjNu8aFO+iUvYWQ4tAkb
mjl8ZDnvG9uhfqAFOw+IJKtijdN4UOCPM1DcEh28LmS7ZWmPbc4wfIj4jBVMUEtvkjOUWX3wgXAz
YCc3ii2HMBhOK/zvDUc9cucZqiZLHwQM5LkoTjnb+JmuKBZW68FtpQ5wdVxZyPn5dOguzhrBPOXo
2pehjRq62+QKImqrSkINnKctD86yZVjVDfKinqAmfnCulmqbl3e8Myd4Gmo3DlEdLmv3twtScPDa
bwpP0rE688h2a0X0n6Xz/LK36lmD2VAl/UobjQoLmUcd7l8cvpSWOXlFQbpWC7Nw8McCm0TZceLt
v5nY8JmMEW4yN93NoM77hF47YaJkUv+v7BmqwBB/CMZhOYRb7g7rtJ1JO/7Ndmsa2xanaLefo4ny
K0vZ0mzoFw7YVmp/Y8U/OViXhYdpmBdWRjJzpwwhtbyUwf6pIwDh03ZjR8FjcxUm8Deyo2AzKx6r
PZ/CH4XK/sQs0keVGmguoaCoICdRdUuw4REh3LwGC4uR8FZM/lG55VeqRqyiy34IP5N0RkyKYLzE
4q18EmG+nbpsP6IAO4Mo/EqpvwnhSZO4Tr2OInENtovTL9thzrbM6XQjfbFXjiM9rUeyegOQpioV
cHOn1If7VBoV/TXdyGTpYZS+YEvm4l34T+fxn3Cfba0kv+qhh0FWfaZiZk+zHGSTYsZ8HIt4Pg3p
v3jFrdECIZXn/sPwAIxqNSandJ7fgXyGI3TKWkxkJgPPinGHIYn+a/V4KhAHc0eReKSoqWkH/Az3
AismfXadSBA2GoHGjRqQKIIcQVc58ZBhWR0o1fhvu2Qo2o0+bYlYzjCOJ0/EpmU7IAU1bu9EjrIx
dOieu94kVdTi+U/9Sy7iN+xRm3taBPhTfubB70J8j1HsV8iAXxosduBV79/3Tv+35N2L5vFDqPiE
Zz3cnhhVE/hJES4vmOTqDAoeFgoQb8c8n3i59tGGWJd0vSAnu33ac0AD+eT2JjS8vaa8iE8dRW0v
6azqJUdcnl1DrFapf6xA0nU43ccdo528lUD+AsGrcJ9zu691srSA1XgeN3xo5/tq2fozBnKuGlri
3tA3Ygg1iwKJfan9J5Bq/sZmHr6kblq/YiGHCvTB9SGSQWRxGGTIxVtYdGtZbJGekFmGjXphUXk5
+bPF3uGxY1H8R6RuuWrIQSjGo612kjzLwURnEAoP8zIUB267EpL7vwzTSZ0kGpdChm38PH9voXsd
e1cInBryVxLulSVsr1P2be1eNowAOslqV1hARYduP4NjUGcdogK/v9UB9WGlsj2sVhWgVwRMPbeR
u/WdPFvXdRXePPvgAi4PyZrJmqsNvjqcoEhvDE9U6D8m2btyCm0N1P5eWmwtEdX92EW4ViaOJURH
vQb33YUPwyzOvl/1sfUDvUb2v3j6BTX41sYTege5QDBAGZYurb7Lwt4xVjjka1Qhv9I3iu+/pl3r
DmjUb/ss64tLkq2NXOPkI1+7V2xYY+Rge2Qs5Wt4Xkf/Hzboemzb6+mrZ8trqrYDVTFu7I6WHP9q
wSPwj0ifPIjuGd3BubMnEvlqBhCVDHcxybNPs+j3WkRpk7bhR7vkp7h1D+hT9wqhhH+XEWYtjD2p
idBd7gs6t2SwTTgG/sojYm69iU3VZ7raHdT0LozX404y8NAEXW7J2G6VDqZNl1GQH1I7VoOXj7OZ
DgO+xleZQT0Zo+xk82Sq5n08T9l4xZxalBgQbBfWEkTxkIB9bDus0tsudVBRNSKZJE57bPWZ+Gnz
eVyFjueX2GADHVVzce8s2sx+BpbJMP8s0JP81/N4O2Cam1QmWfu3YspQFazfDQJiaL04rNG8NFyG
W4lcYvZaIG8vqNhAhwZSmbttKpJvo7HmFvilxbCZw/rYA/v6EjGVNf3erge0kvNxLfpviGGynooM
huQ075GsNiKe9gChXh05K+6q8PY2EJWyWvMEb25Iv8OhjHuVyMm88jBbzmlgUKLEwyFq27nhNh2u
3vcfceqejERs0GB9eB9h3X1VVN5c3KLkxRuMnfoQ7QbI3nlD6FpcU6cuzvK1CjGGPWu2J0fiZ1ch
xrA7BFuuSr6G4p159NvRPJOjzQL3lXSoaBo55CXd4k8e405VWKeACWxD3xq20Uc2DCg2VYaUbjkU
QbmJ6XNj/Fgg7HTKJcx9vb3QbOFox0WIht0GVabJfLChZZVKCL+MG0IiMF6LjmQf83ev/Ee7oUwb
hmw+rajDEJaOV7uw5HNDZGgzyuht9uZqoh6xngtkGb8kZebZfI+QolqCTngBKJDU09Z1OGMIXiRH
ycHLTPzQONJAWYtwqU7D3fIvl8W4igD9aGabT7BYKwS0U2gkYR/9CKxMECQXDSXMLVsJwdSfg7C4
rxrXQBtvUUVkhFBB8BAT4DKKY4j9QhRvyXSbw/mnbpG86tsO8/XWBiUNVXyEV+YW4bIBWhRoigTB
jTYrHuYsQAC9GP/bhmA8TIjVbAKOMqqj/YXoIi6FtVP5nXEmV/KHs+kZ3u2/dugPQc/fqOza96WA
iy1UBGFOGbaQ2S6i52DjTwMoxe+5w7w1XYf1WwMbS0+itJ63lnzNIemOeZ7+oHQLsWxA4wZoJbj9
8itceYfdh0WNet4jjKe/jkPxndDYodLh/DV00eOIwCUxtG1jdfiCKrUtZZgGV5nl70pDpdwEmuKY
3xgAeyNPYNqR+ROl2U+lt5du82fc+w/W6GbT2SFVCIeLkhOoGnEVwYsKWGeV7D2Q3OsbGxYMCWm2
qQNYTS9UgWyYrtC/sqnTSARLNN7xFt1sjAKNb/xWKN7+ZskG4dDIrTuIQfBfvLXw0+oWiR1hyA86
1qjIDMLR9gws/mF/CTUnv9mArLTdT3WLv7ioNaB1y8h7CHX0r5xx6xjE2aYG/8Yi26lScdweWP81
btMZTWBYcw0gzu4OWbemzWKHd9u5E+SY6W/SGnw8xlU1k4Efhik5TIZMb9DrHXCIOf0uPUUjCov7
I4rNw5ZutFIiDo8j3d7kCIVywvDwAz/ifJ7j5CcUXny6iUNloOlQwUc0HYGfyw7Rkrd/J4TlTpAg
qn7D1QWb0eH7G6kV5IJSR5ATzO7eVgmZKljQDPSWunq2G5jrDsKmFPiOWqTGxPh9Q5/yL980SJBc
tDvGYXHsp+ULOkwLerindZwa1yDgQVUpGB/NvvbuU+E8xBBsfkuX5Jzp6aWj8nlwXp52T9Vz1OO3
XPjkY/TbE2FQapywpAZ8hx2XLVhruybjix1F9CJWeDXzSRyTlf2aJb8Dn9DCXEReLMarV6r39pnu
5mLAAilJ58/rPrlqZaQq/LxUHRyYXgsCxWucmjZ0l8WZJsVr/YPwlv4n11RDohqg8sWQWhNb3LIA
UNEVDlgouQsIEPI/u7Nqmu0xnLGotjNcnFFxWQcQVuUoPqEe/5ji7V+32h62f6Ye5snVOe3LVSbL
7ZvKUKeIRHueoqEoBWeqaleqcH1JAsIuVJRm6Qose/TWnAiUYFEsBv2lX5/UOF+dxj4S/BEj+ojV
nItRzud1vYy9uKRt6spkJh4IQgDmQ7qjJsJhD/wOpKae3ZD309c07aqU6L3G+sUnUXBLjel2RkFL
qgSzgQt+QvfA0Dun3/zQJWLfjRDyNvADArfs5pfB7KYEE5CgPlfrD8KkvRbzfuGO9dc5H/kDykQN
cbn/0a4QEds0cnVRbDAdLt+VQE9ufY8YZ73nJ+GKz30d+BO820emYFAsElcRBVpoH/1uqXmKvP9X
oMZlwuYAYwSXbADTivstrTKIz/8mFj7rJbwaCJpFILFAZdgBqJ+4jPW/xFIsRRB8r+jWdR3r4MWA
L6jUbt6EDXGWE2MloIl2qQPg1mhKhlqrePoa8+w5T81biloly5DNhS8C3SgMIq6klPT1TMw9W1lw
NBHCV3iGfiHpp7yZ1XJbqEyOaW9wrq0EB4Oe00qx6MQ5yhU274/9hG8bdynWJdagMvSXoTO45siy
qrp5rRgSrAcKwTxD4fma5QRJKEhsahRD1zKOrX0cFuDdYXSCuoX2pZu+pa4I0ZqjfR0i+sAK12wz
lHHUTxaDl+Fk+xlbNgzYdLqNuMYh1/U4kAL7TLPHNsS+T6gDfpioUmUxd6Bo8PiJICD3WthiP2QC
soeaaCNQCEdEb020guOUhEDxYZSRHQj++7VZ9CGJ7R1JNWc0ppBWUv93iru/8ZJhcyLqn3FNDudR
8qOcl1oMVAEGiml9/J63UfAPYhoiZsFfbtDxib+5Jb8Yqh+Y0cLkvLRZUGkW2ko7FAq9OMK58Uxg
NT3GnTobsKBKubvh6CQ9b91jR+kJI+VbnumsTiGsGxOEJeEUXUMopqNsO16bUCCMfJgecXjDUdQH
7SlKHbulUPxOCPQQwbHwi4bS9HPqIn6xUG4CJIzHPyTa9rKNu2uGTfNqUAjYzBWGD8aoG/qJPxmA
//wbIIOv9dVliPNaXsOprXtYjEuEdpuXNjSuwgRNNIuXNcuXpWq/swRX1DPtDLyftB37PRqfwaDp
tkYV2DMD1MacwkLgcFu35d1uwwAxbE3Ua+CtfcOc9iY7+xgZQf+ip3xR4w6EJqBf40OqDEhbNG27
3yJKzzMqpu17hOlnfpt4xl68nLMGBaaGCJTuOJu2CSGYwi9H9j0fwJoReXFcPVEd/EkGD85kN45Q
+N0J44G5dCp5lWy5QpPccWraY1oYnKMzTX+TJHigLKqC8JZPQZ2MOTlvakA3skyY+rg+KMqIbf/J
1uNN3/afgH/5I8h8L1BkcQRYCLfCQQBr1Qswb/ogx/GpGOZT3EMgXWNa5SYPml7Gp6L/ITpZQw57
wVFIKq28qzTnb1OEd2frtqHqQ+eaKDdfImcGzV3cv6MRQJfquoNDoHtgQPDS0fiMPq9iS7ihTeMY
IZDuqe9SW0viXl2fKOwe8Uay8bC5+URkWFRB4R69UTX6XVBgsFtZ7R3DqIPvf3JUaxc+/AnNwg84
/lIsr24rJiaBfACVkBwJGcmDN+nBIb9VTVtxSmAGrhMy87mEQmbLzrocKGQS1xkA+CJwyxHsIPz9
1rBSIIyhHFA7leMaYK1SPbBcfwQB1LrQI4qK6PzNzhg6+iQbStoJNEI664/YxF9LXSzppd23akFq
0XsQKzAucY9VfeyAr3oCtPni5ujZYMxb4qaJGg1Nrwx3l1fe0hBN/3jvWfEggVXtLcTs1nX1jkZI
AnudaMvqNcauehvsp3CNTZ3LcCrdgvWiPYIuheA7yAcEuSOYl8SvSAHP6s0UwLJ6vOx0BJooEHWf
hHe09OXC5uyE+CuJ88baMuc+vMVT/G/EFmMZbChMhgmDkKw4MDuzpC7yvT3DPTSg8rFKH9xq2+OM
2jApBV2jw5L3yalYtvA8MdQ3mDkxXwJDFfM6HIf+yXSS1MgdiIAoiK+8jw7ZFlaadk+4KU8aPjo8
JON2my33PTQSOg+lKDRef0+CI1oQ/LgJaFZTIH9FqY1eUz7+dHKHRSvYkIE2Jrlu+nkB7NrwMD0K
JDWWysm8A4UhZGUHSs8z6cQjHM4ReoXI1N2WRE9slf5zARr4t5YsQMri+A6ZVtaoTGGCJ1RcY9G2
GDitbe329qVHdmi9Zex3RJKHEDXJOv3Eb7YqkL6yplPbYPN6xEfAWFbYHx2utjXqGvgqIcOM6QkF
5m1X33MAe0FHj+HPCJ6jniCKrtujZMOL15t8URYZ7sWILslsxxn7ZMWQwmWwl13Q/QJ8twkG9zTs
22MBdF9fAYupKr/yPzb+bTOFWbLoYXaOiw4jzT9p8rChinLIG1V+f/5evZ478F3HpdhPRahF2Sp3
zzOBGvUienpoY31PO3nd7NiMSEuoBWStFzFHX3mo1jvZur7+30fu/VcB36tLdD0saEv3ecGJZGFC
ZEOLo9xVEvRCR9o/cp0/eHaavDuGnOlSomEdw+gXK1RbAxN23uFqR6UXrsVhwNeAmcOE9g5YzATR
t8i6IxBEEnIu+hn2qRjHGI97jGSH4tdI1pdFyYao5GHYts8xSSBea/N7kf1FmKlZ9/mlW1l+SZgt
ymSPL6nE97F6Fl+XGJONWT3KHfPF/+mro8whURbpU6JSzJhsNzZTkJKawtxVF4HC0VoIKGgit+8e
BtI6W8EJK0c2va+B+MaNkbaKQnoVqblvdjrl2fBnTeNn4he8mrih7tgMPXPiYE8ATb8aBnnIYLIb
oxknOR1ljWyId0ND9GyR6+9KxxdA6dFjZET+SyeKkaUrCEwotA3LeCY/TSQBrOux2K48eoA5xo4/
nZBRWZJh/5r6FgE2C18OMfwKbzvyWOCuWebirNUcgxgIhvlZLCr+SKINpgpYZPmRhxG5u/8NJoZ0
wD7AQj1+lTbvxl8dLJMfm905buAZW3MJ/B5HESo8XiN5TwZBnz3AJPdOQ108dBn6bHj88CzPkXmY
UtPeuM3IU+Ei/QvguPRxmbfiC9kRMi/3be1vUB6CA9tzTC+8sjAjy37G51JgHGIOyZqUtvFVI1Qj
xuiEJW/apTM2rjeKMTAFzstLOHjSYce8xGdHH6T9V5Jh9yNmFJKOivR0nIGIR49atOvRgtf5YBGL
fQzwMB7CWGSPg5zinzz6HuEGq3xAkhjqHbqkf7ZN3LY4dH+g3wKDyNrDgEnRGMiT2sKHdFbdDd+W
vGFzOf4EKTd42p2xBxPGczMLh2Jn4OifyFixb9qC6Pv96L3BFqXy6Uuc2/BrBLWkCae5KyVigVAC
6mOejRD+0ene2JB9FKl5h3kgwkSVHRKxqoNKXPKfTOYzDe5Bsd19gmcBT1D32aUetQV9SrfxdSLb
hxshFW9pS48bMoHKIpHfs9bshQ2hbzr8ARCoG4J/E1/549Qp/JBuY7dicf2DD5ByPYCrUmEiQtWB
DRbldvBDy5yvtd6IEKUSXQX/lq5WguBm3ymHgUmLAYSCgTPBhklFhnG7dqG/AqHDKwyJiqeZ6zqd
caHFpG3EvH6/bBrjX9i4vpJIDRWEAFhlIngOcD3UHcaWnyJCb+s2t6Kp06aJ+i5+Bm4nr8Syj5Uw
3ckK7iDVEfk9P8zOUO7zBq6HEA0B0K5v7Ty40i8SHxqnNAYDkdDY++a5+NsqbR69DkNzWrEEgZHd
0kHF+f9iO6310Ca/AJh1MIhIjBHS5I8baUXHdDzl37pLuzt+ySiZ6m/X/mUJ8uGyGszE6EL5bTTt
eoFLjZxd7/MPtTjbTKnCxJp6cul7Oj5jD3c3VTIS/7BshWkwGJi+lWNf7hp1NN8zXwkYZ0VpzTL5
MrPR9If3cmwsUe5KV70fZCSG43fW9TWUTjS59sHHvqdfuKw+aVyclVjTG6QIXP4qJtlvL3h+RaTB
hGvOT3cofRlGnYO4kY2nd+vU9jr3lOHXWxDIDkn4g6yRwuIGU+7mrJy/Ou/1Ccw4xNMakyFjZ1qu
fLc4bSbSzXcZ07F0jNmvzrT9a5pZ+3OLVNrWibR+r6B0QrWP1p25mktG37YoW0/CLuIE7aqrKTcv
07Auz0gtD68KL/55C/18NjisrxNdl1shEviO0pT1h1iP2x3UPfLVati2lt7y/wKRBycRyRXjvWCL
cSkbYC38yraXqY1UvXb76JpBbwx89ik6jKTHhKLPhzIwGpcbnCNov4ZHAH4vkUHsOkrqBp02fXch
/64NqTivPdSaMWPyeZEKZpYM1peEqvDVh2N7Ts1oMK1C11Nu2S4fJ6goJzv4HRYxtyJkMea/Bwmg
gwgnGOf6VZ7TLhk+YMVTgCwvBT5z+qWJWLC1oOQ9CMPlGpK4/YH5wQp8AEc0A7XtIzxawXdF6GeM
PSl354mb9T9qJ/kWwnF5n2e/Vny+w7+G33eIfT+2x8PTXgj3awEJ/6+ZC8rKJY8xeIvh4YHiELTu
p9D5tFcZKfoKwQnQlif7r029fWDDHjRQc7emW+CbS7FC9hIlsSvjYYRXZHPdsxtSNJemH7tTZ0Op
IZL37DkCWRLdHV7roJvCG94tXe95QLGbCvHLg9V6jq2JZSX4gN+W3sCxmQv+ixjq71NB4Q6DWFIu
2SLOQbsg7+T/qDuT7raRLG3/lT61LnRjHhb9LThToiRQs73BkSwZY2Cef30/yPyqy4kyxVPc9Sad
lnWCYCDiRtx736HWyiVOIc0Gvl5zbXelxBUxCFZB6/GdkypaFZLVH/PQa5+lIkR+3hria3I9890w
O5oxGLDo0SIphfIEWCCa9Lh14y6wTTewqhc9qhPY9ra+Sswg5MpjOzvE9e17mbJZuZVkNb4LRqe9
EdEwfq9FQ+c3HsU3w/Z+9mNiHuEUqasgSKU7wwcVqXhStNfiUtzmWWZSEiv9ZSub1AGtOjsIEg0O
dOGvwyjzwMvFgavZiQEQKQ92MAMsqgpI6Hue1G87X0SbSEnpJIyZdQtnKLxOjNpZdwWKgFGlLcHY
g3xrhuBQKTZLqkfB26RzRtyKw2Va6eqrE+v+XRHm3Xff6KkQDgUMnbKqnffW670H4avlU+e3ySor
CueHHxrGzzhJ2mOvDd5dZfRFt6b9lezoLjjoQvm5s6MPMN2Q4P4dSx47XNlpnnyIsQ2fJbp060Ca
cIVOGd9KQfUcIUK8RCzbeouaPltOWQ7O9YXtrzBI6A+aUgjK3yPVUiPJ7wYtw2hKlPxMzs1NJxHq
HUVSH0ejDWWoRSFMioZ7lsr9CcwViW5u34Rjpu8yVetWvoaMZQpbewOpjmCSUa8jAvIIVuDnO5GG
4V3T9uYqDUW18tSEYikEZ5LEUL4jow3CHYbCWbkApGnd+wrBq8KjcRPVcJ/W6VAak1Jqtm+DLM2v
WrMmXOsVkOiJ3/BR222hLfAMVq5znc5nS0V8T6uvQdUHoN7oxBNorpBJkhvrKreMfFP3JfQMZ2wO
eutFYGAbo6Vzh9uX1OXyq5c7w5oWGn246qiVPkV98lqJFbTyw/5Y2A/KoKF7Gkfj42Aa1aEKuiRY
1oY+IfJScRwSHQRnmyrXEV2HdZ2Dy0NKYyQmJdIm87vqWmm7wE1DTVs5Hve6FjViimxpsYuTMq8X
Sm/418KgTE9jWVoBi/NXaZN1L6Ham4u8c+Sp0wf2KZTTDy0y7eMwWOJHn4MJX1rJFGl1qiuVkD8i
o1Npv+pjtzXAEG9o1XFrS2j+cDmyQxYmNx22kOJt6wDFxaUlGebeSOuPQbaOrac7r1QE6DiV6Yut
ce3TgEUNfRz9jApVbBskpimVmQVK7KZTHCl9xNuSiItLvZE/K0lr3o4IpVCV1fIHx/eAHdIclp8i
esoj6ORoeOulnlplRdHRND1DXnBGhp9CU6tykSjG+BAC2ISwJPqPXAOToFiR/E7xN7in90NleESw
w68z6QXnP2OReEMAtiRpAZoirkkXFjscRK1WjSM1n4PhqVNnq1f1ZV4k8k6uKrpmGRTqVqaRw2oP
LBAJ4HTBUGH5eGWOQ/2uSPZ470u2uWlgjU6YLibRKUk0VMk3Vr6tNetk6LjnCK9fd0DTTHpsNeuy
7XUODfRkHTmCUqKtJE0u7oeQKy54oIgvB4ZuNcID45aomcN1F0RkVkU3+tnKzwYKoLz3YEHVr3lQ
Q8qfyIZWxhHpeW1dlUPzJKm1+aSHdbxtx5wOrBHUlA36PBkXA1pNINWrKz0v0x+Nzn3SHGpBelg1
2xSbTOJ94TyVojE/8A56ab1i2EpZoKwTBlz5TV9dc2kDvi9Vir8wJSpAXP2Dezk2pLUvqL0EVqiS
JQ+sT2Ebr2CT/AMZRnavJCMy/H403SJ7MS4ku3eOPm3nY1aG4bqzgN/5SZbcy3Xx3a6A0g4jdzXL
l5I1W9pZZl7W0yypw0M0KtZDpk/Ny1KeevVVbgLDAuNOghQZGy3polfE76+ULiM1DM0IkwfJ/Nbm
ebRqkb/7BMDV6yC+fFzfemt4iEpFAilcKyolc4qdbpSCaQILIB2SxEuoiaP/tgtDhJKcOhzfChGE
TwbGZXfEwXRkqZvKO3RF54eR2NU7cI5hP7Z4pExGDT/YZ+VrXJMjxU3qPZj1OAbXXhl8q7LE2NAc
UG+s1oRJa9V14wqO8hcRG/V9n1YxiE+JgBWnxh1onnGZ54Gy1/FuItAp773WiMdKhQGJ3k9KHOyZ
uWUOJ84AUxsYd47TtNdIEoGJDvkZtDTzcdRL8154cV8uNMQu+7WSU1iSQoVNZ7BEFqPjJJOgXkWP
vKRbYlOqfjTRc6pWDVVLUhJ1Anr1fUmvIY3LSt7EXu1fKxYwSYAjknejCgmaFDlAsBvKvpJuEYTx
Vy0+nJssyqwbOYibZqOXfvwq6V58wH+jOIqisdw+TIC9ORKZ40LKhPIII7zqFiZdBVQRPdwCyZjX
WmP5D7LX2OtaLfWrtjWrJw/gzTW8l2ahF0n9Svk4BsTVAGTRgGKucDek4Aot5UHDJ2Rh22Bx+6Yk
wBVWuC068WCr9Z2KQ9J104Xaure98RqKn3jJRwPaTp1N3B1KgyhvIKDrk1KSiMag1dL8rYmKJlvW
gz0169VoV8pGtVb6MNpkKSCsmErPY2LoOHcYxrjyzCDH0A31UqWWwn0KNvh6CBl6CAYcWUZA10Fl
ecvRCsj7RrCqgkKS1D/6XJKvc0WSFqLS1CfdyXV4EpJwfbvwDk3uZA8DzskfWQvJCdpxG95gTUhP
twIktIbAb069JtjzAWy07xpIJDy7PSAyij1sEV4wjpGiN9RPQvl7VHXtQdcFJ9zQyHe2b/jLqpQE
+pt16hZlH71okV9vqqwJDk4qwruOi8MVfXrqzGqJMa1GNrbkHK3Wvi2Ha5J/e42Is3XndFa/ivCj
eMRPdHjJc2rWg2Z6h9bPh01UmPZHEhrRNx1o8WeX0trywdoszVFLSY50sXESqEWLxBfmrTZU1nez
TFj7ehzDgRkmzwY7yriBRVbwFPpilKjNUgmWOoC4g1GlS/oM2p4asPdNdqLk6Gt2v83LKHwdzVis
0swa3/1Cy0Av6PV1JHXWrkonPJU++gPF5BblXonSoRzy4BJEzx8CVOqjYSfNoc2V8mrItPwqTEeO
eC3yXKkHXDNaCiIG8G1AxKf5ktSu/uyCPrru9Cb60bWJv+5jHJPBnBvOkttISGhHIypej1pEMt0Q
Vd5FqaGDgGcg8H+HGmHui+5NSZzwowzje253/a7qjHohaEL8AHteXcdNFO+90DIrEHzsP05TWy4W
tdMGbzaOGtvAGTm7KjvbUJSrr2xKRUuiKq1oNuVNBbtlmdagF2Oz1/YdZJTvXNWDT7it5ZMKyDXY
SsIxrmTbh+nuFPQWJuqRA25P+I9+1NGorxUJzSSr11eDxSdqlm7TCuz6LQl4dtOrcGr6cuxISBsT
/oyJ1JchjL00xKXKoTXWaxIN60EpIrp2MMp8rVPeKgz/nnPFrHd9o2hL3wyDRyXMSO37yqAwGVN4
KbIATFnut0xoo/eulVnmByLSA2KWLNlt1w8dWYF3RZBX6ZKr3l0IsPGnZBeUPWolSGgqdpCIiiJk
QSs9VsJLgbDpR2ik+k7LWnujAnOm7eKkOyXy86XBvuH6DKrqCoMu2udBI+J9OSVOVEqGK6Ms2h8e
MjtPfjAZcuoOjbnesouPUh+tjREAQFP7khmQB+V+THqKH+pU9sUV6O7vmgiUwddVZ6v7frKODHM4
ZDqgRjpV6rtsFvK3VhjDrs367m5s1Ogl97v+NatjeCKlDD7j0KtNvu+GIVp3ddivTUdoMAV0Z2UV
gI/h0AxY0nTZAoh7tjY4J8Nlmebau8Yl6pBCc9hHFJT8xd+juHDKTA78XeM55U7kWv0zGgHaAGCe
nIgzHdBcLoEqUbpmrcpoXUsNzqdN0aeT36a0TQO/2lfgsVd5pWZUrsbPkk7+remk4DI70dHCaVKT
e5+taLRSdZE8NvQ+k3VMBwI6YEpXWNQ6zikFrR4Qm1yLDrLRJLshlvRD2U2Zchx3V4k/pLuo1kKS
aZ+Gi2314cto5fQrWYd0qbgfHblS3Nh12LybgWw8GPUAxrSKc6gRul+CugriVa8BWYy0ojlMWvEL
G7zYqk3ZIhXigw+il17NhAtkXSbqleXIwVUWltVTPwY91AyhH304QVdpqWcrS677TRQNwfHvWt2S
detWuKvQlVhqheRscsOyN5pJPSrMAfNGyhMnFB34euIzIHYAXqs0RpIJCTkJ3/fAjyoxtAgtF6ji
+ynLzbLU8jvxIV2TmYybLB+0VTMINV/8PQQ502dyZ24jLjbbKAhAclRks3+vq8C0Ay0Jdj14Ojfy
gA5L5hCvFT3qtiGZx7aBFPSnmsS/xWG+CX/APMp+1nP+Mn54P3i4MqT7/P/+7zGdkY34r39wif+F
6bzMys+3//j4TP7jNivrz7/9fxr0/uO//4Y2M399q+rpf+X/NCcDHxoinEx4N/6D7ayo+kRcRhHD
wkiZhgn/Qj2jDv77b7CdZZkojL86YRjzXYbjLJ7+SbP+E2UVXKUn9QfZ4r//Dtv5r0R8CTko4jU2
JzNFh64NKWnQrrx3LApQBaKUOGKP8u0v8+H+qcnyq8nhqdHnvHvTm6j1hXRMI+ObYFmiszJuLht7
4m//wumvFIyqVPL3e+LFHUgle1UZ1jlBulMPPlN+0EjvC6G23jFNou85OHIqhZDMLnvy6UN/eXKt
raiSeDx51XHBo4h7DcnsnLbL9IT/FMf55wudccgdY9QpTST+PcUJb910UvaWpDKYFlocZ2RcTk3O
TLSh4xOkceQjlKHpr7Mu3liJ7J1Rij81+Eywxc4diB6R7R2pCVLa0vVnbMbfvp74U3MzU6qr6KWN
Qxg6R6vNuEOV3DQNJQyWdnDOgOavyiH/O/t/+Bv+8mrrrO/H1KSl7lv5eJN0eb4rjUpZ9kZYc4hN
gGWleZdk65xR14npUmb7N7HpINaJsI9R09yOYAuplejnHFVODT7bvoajpWmKHPFR9k3o621CJDRe
vn4Xf0zJbxbqXM04RhqgsaqmPVaFslYLqgdjtrC9vVo/2+NTVkLk5YId38VFtIZQCnBylzQ/PG9v
1Rv+mzk/AA79eYSdNGP9w6r6dw8z2+9FplT6SLPh2HgFUMoOoY9rCSZzdGOSgBrae29DR5TGRavu
W/vV6vBGYMsmRXHlyQfhwDD684+iNabfEbT1gtaiVzKspeznRG8/M21TePvdk07v6pcVJtulJ/qg
bY80Bfea9j5QrzaZEa2/hgWodFDeoVtKiAePxQZj5SXKBwsL/VE5deiiFcuvn2MmwvXPlT6LM6C0
I6lUB5pyYiI3OCCOJ3HOequYzBCcLZU8g7LrEXAX9Wmszg7ZsLSUSdaqXHq6t+hrwGbmPo43MHYW
3IW+fjLrxC6fa8qAzIgB+ObhsRAt7KvS2ncwh+1CB3EU5Ys6kZddmamQRfMHNOobVJdbsO5G9Ixc
xaGSi59h7hzCXLw6WnivDtJN44SvfeU/SVXD3VasYHJcddwQy2C4thXpxmoAefSIp9ee9kSv5D0W
8goVn0m4q/8O7mQdJMXKCYLrBnvw0PN20LOARI23Zt0/cC+4Akq1pZR9LQU+6Br5apqxEEUOagm3
FZYEo64cI6n6HqbFTZorFL7VYueA0QrC5BiaDs1KCc5LAts7waRb6jZJH69LI6KETSNcTTBhC/Mr
iMfbqi2uEaq41ZT0fsJY+G2Mc2DjuRR8zxzNp6LgLIYrnfBhC8aFq7YccEGPPMXEldw2iSpu5CrV
6QRp1cKDg/X1Oz8VqOaBvR85+geSdBrXGzUsKT+I9UVDyzPFv6iDIulw33b1jgUxoneu5vm3y8ae
BW89E7FtIiTlFjB+FoHp3dp2eP/12Cd2wdy3u5UqeGqWUbjo6CDeAKQ5OEbwG+6ozDjn1DhPzPt0
pf01GAGMGyzdHyp36JxjoydXkRy7Xz//qaFnEdnC3M+Bml2AE5aaxZhk9w1YtdXXg5+anOlDfwmi
ktHbUqT5FYRLu1tKRkxZoIrlbQwI8cJ1M4uPvWE7eWEqpQtz1x0lCZyPmZaXrfe5v12DaTNaGmPp
dhbnjWP45Q6N63PaeaemfrZ9aSVHla0nlZv0yTeLwhL488+vJ/7U0LONKpxgCOWgKV0F2D3VpdFF
Ci0/cyb9fnDdmW1Vy5aSuu0IO4mn6EuHJ1+mwrpor+pzfcZIk9JsKvO4ce/8GBNqDlkon7kLnXrw
2T0rUcsh0rOwdkVlb9MSdHZFN/dMMD41+L/s0aEqYpvBVcfbUKIZIaxUw+qS96nPFfI8oy/hiNpE
mYJuOTw3YxV5SDR9Pfr04v71roMe2F+3qWjpoHRAFl3qfs0C4aJNm8QPRRxd04j62WGLktYAPg0q
q2d0FU9N1mzXVqY5jHI8TVYe/2Q9LbUUVObX3+bU2Opfv42TWX7cgVZx1TIn2juIAmS6vvt68BP3
Md2ZbVoos7Yf5pA5Wiwv31JhSN/wqKsWSevZ67Hoae+wzJC0KdRbFCzRAihgMy5jQ7nnyoDbRmt4
m9Gi99iPpnabYAu8SHO0YiSkIBeAcboDjckP2LfwIFvFvHABzQICsBdcRiW5dul3ffo9JIqmrc+M
/ftrCDqnf51wrxFe6QAtclUrlnbCKC0o39azjMoAAovloYHssk5yudp//Q5OvGB7dpyPdSeclFKe
C8FyoZRyvFBqtDouG3wWIywV/lTZSBy1g+ktpdJCBdImNn89+u8PRJQf/zpVigYrCppv7UKvDAHS
GeJa72pMSBpFuehA1+3po385c5vIqPjcuHQDKSNj6E0dpRZQU19/gVNzP/38l9G9AvnckMapa9WD
Sqep+jAHGJBfDz6TI/1HskOh7K+jI+E2iBAssIvRg76X6wxKWBf+sPAiX2hFPq6jvoWVZAfxzUBL
g+6iVqyTgAbK1w9w6tvNQkdmJURZsyzdUVT3WV5e41/x87KhZ3EjkyK9xAWjdjNL/5HL+gd9zI+v
hzanx/tN/LZnmxsEodZ4kyhZlPXNXikGk7J76pCvSrBzfPioqxy2wSqOrBczCPRVV4BgiQlWVxIK
h4ghQbZwRnhb0MubB0uk0g0Ac2/TQQ8gu8EyENwz7WpRcxx7cbkd0addpzmyCzTOH4sWHx1l7IoV
KmjqupXGYhHYgbEgqoMmU2qxq6mYr4B6axsbKS5kYIoCvKyR7wM4SIsanZ5byaEHQmOzWgl1tF9j
R0KbJADirEEjfADNUb96cTdcKWBjVtT3h/Vgyz+aoYqWcmdFqyGuUG3tFAh+lgnvwXRerVaAKIEl
hDYf9pFh3773IUTCQoQXnjbWbENUnYRZTJ8VLiiJeAWfH7RGLc5EuhMHszXbD3S+bb2N29xFLUks
adbiey2nn7BPqTlMrkao4nrBQonIPMYsOGfydSJKWbOA3paBXvmymbuE8gCBgRTukiOKfa+226+X
7ImNNle9VRGijPH7yV2v9A6SUOxFppbnjOinYPqb7TBXoY3VLvNaIBAupfgGrGQJsM3BSqUPpGGv
DFJ85u2c+hKzYI6irchlS6ncKp88UL3vcpo9fj0/p97ALIj3YSzsAdEXF7aE9s0uNXGfyiO6PGYs
r77+iFNPP4t1w1jEqRUOuYv+4AEW0kcU22fu2aeefhbrynxQo87njlQmoXoNOZfGNBoUNwbJ8WUH
qTULeY2mxhaChaarhjJ6VqhP0TMv8yWwvP6iCrluznZBIzXWUA5oJps0zgFMDE+R0x0umnxzfoWx
zCJsc8aWErRTm6i8yavLKvtozv/1EI2HDtYf3S83SpalsQ0uS4Zx5PrruFZsS4OBpIGbtPVeON2b
rzmX3VnmPgYqctEFyCjTtUIH/JiHv2/Uob5x2WRPO+CXO0vpSKM32FCqikCBQwXdcjkowRnvphPb
yJyFaK3rW1RnBfrdUhatyqS+9QYpO/Pk0yv7TST748D/9cn7olYbAHtuIbf5befRSPEdCAmNoyBX
4+hQDC3oKl9P04lda852LaSP0qpazXDtHiMRJ4IOhsuDdAsMM918/RGnJmu2ayXHiUHFK4bb5eGy
M4tnSXU+LxramO1WPwT+lJcDL7mQYiRJK6T4cD84MzcnHnxuQWebUEbQdOXBB69dYCj40AItvOzJ
5/s1gNUH7rJ00wggiQJ2Osj116/HVqeZ/c0KMmab1gQZEUQG3IE+OqS1tZXtGMryBk87L0CqKL/p
Q2MlK9tefKrae6K9yPp4rZlwu8CY87fiKhyRY/fOxL0/+mW/e57ZwaYHfTbEkbBcG8ay2fdLGwkT
BeTP4Kh72TvQqNCbO6uI9nF7m6YlSFbiY6Fv0YqJiqmJUZj/ngT//2YbxvSyf9ldHT6Uo2kmmcvl
YAO6VIOPFTVntu6pFTOLC6lehzmpZIYhhnGDlttVp0rnIvGJNppuqH998gD1O8ietnBtVAF+IAbQ
THoMbxTnw00+TlzHAnUjeMnvOHE86kr+jPKVfd8Po4bkPspPYJuqRRwjW9Ca9K2yVglXWq522Lnq
/jGr+L2qtq0dVk/fwgoRMNGr32k23GhFcc4t+tQMzeJNT/PfaLwydaH2/FRV2JaODU7w64U/re/f
rbNZpBkFvvTQk4Rb9MkNClMgIkjs0KcRb6rfXbZz9VnM6eggQd7sEtfy+7cGipfZPX/9+CfmRv+X
+0GF0JnUCtfrnbVwIrBF+bl5V08E+rlrVFgHY4FOQOI29Cz3Abr0D7mWRTeqhCZMjrQSgjRVDq7Y
LspV7Uv9LQDv5B7pIWRKuzzZdMDCV6jXme9BmLUHmA3yxg8pHdZkgmAhlEdD7dWNV3effakhpdBl
nbkSBlmLCC/ryOv6LLL5CYKpTdoy+TXaBWqwJaNYXTb7syAFLDrVEuDWLrtoi4Djs1EnZwLyqRc7
/fyXmGPZBplrUscuTiKfTu68KuaZ0Hpq5FnAkbteseQmi1y/NPy1XpklxKZqe9mMzAKOYZW2buEM
7IqmE2uMnJQVGpDnNuuEsvrdbv3j57/MipZKRj6CAHeFtWmR+uBWQ3HsmDZ7Wu5iYrVEaA5kb9p0
tIfAaZHQ0uGVwUGmNIfJO+pexgpiK/WDZ1sPNkAxF74TwLYKlpnywD5djsHjRFG38xeADdyRF7Gm
Pnhtsa6oTvJJtf3a8VOUZ//8WMW3lpdN3iwWdbKkghRPErcf5XcUDJeVLJ3bzCfeujYLQXSjlQir
2tgt24xeeb/JQvWydz43IQqd2Dex4opdr/APmVrd5c1lcVOb3XhgX0UoTospblLysVFe9vvk6aLJ
1mZhISHABBAAhQsRy9Pd4sLzXJvFhEwkqdKZfexqLTLFDrCyPbBca3PZU8/CQuzhFEHCyehZgfx3
80pd7uWyoWdxIc0KEYsSMXJ5jBH8aOJ8K8EIWF02+iwwBEZmm32rxnB3gWFXWXwLwNq5cPDZDSHP
VBPV1CZyh8R/UcwAOsmkJHLZk892pTd2NpbZfeoOeRpvfGDTmpVd9jrV2a6MdRn8G7daV4mcat12
aCkKB+2wi558jiUdqTr5phIKJEJ0VPvT9zQn1f96bNy1fx+L1dnm9Pw8jhszDV1ZlbYE4gPb3jCf
ibVGYe/lpFyEYl/hEUOMBuK/DuoXpNXW6qAuB39EW5IUW0hHH7k3rdG2JRKVXfWhxY+MgMU9jGzj
oDKKWcPONpsdtd8FViB7TTlAP8E8hkWavWRknyaxXYsRQa1RDxtdAnieGrus2bfyZgrVldUtcjna
8pORZSF18p7zo9ACFGe/91lmLcv6hn9UY50LAqoA9vBuex+y/QRjc6HrdyS7Bw4DbbQ/yn6PdcOK
6C/xsmyY0AW2cpwEWTO5DOhbPr2wamR/ikXPFwnz+0jsY76PFHx6Q877/VE16BrxOQypUAuGsrRo
oxt+DT/CNc9hIERrC0q44s9prGD2l9q21rm/IN4He0m0aBZvIu+zafMNE8Jp1sr5lZfoOArLqEJ6
kMyKq1reOJ7PXzfTGTcA/BdtcpcpKGz1xYvngLTMX1RjH3f+oSGtUcREKDJfeAaf+oqfiJ2qvJYV
tNnU+AYt8tpL0UsoUnTng/XoQxaob1TzYNFAClBTMqmgNlWy9FGu60d10sffTVOo4PlBUtbIm6Y0
4YBu6vobMnYLuRuu4WmtkgD4YL6Kc9gImOk0r3ZsIoXvoOcrr4oLiwp/JEm/XB6CjnavgyAiJpg+
bjWe8R0645ntMC3636QRf1yhfxnbRx0TXjdphFV3j+gld3SgkILXEM1dhGVQI4MBhf3rrXfiKJ+7
NdoZIgItmBA3DvwDkjJPum9eXzb07Awo4gLiXVPFrtkE+t7G3GOh9zjTXjb67AzIm94xEUYjj5ay
V9EhfFGLMzXYPyy5fvcCZkdAQdPaMDotdFPWftAHSwwCrthgQWNAM99MN54qPiKWVrfBLhiVW6V+
/vpbnXr1s/Mh6es06SMvcm0t+UnPS3I9p8ofhWnHP7XQcG5t+CFnzqJTX3OOZy4HTzfz0QxdW3eK
686BXJhWHvpCkFcWTSP1N6kdhUsf5iQCn4g5sicVZ5/j+IBkg9LsQ8tXzhwvJ774HOpsmVqSlIlI
XRn28g18iOQWzcHkNZR15Kv0wcd1IqkuWzvK7LSB0ow00hClKAR1b0Viv4rBf/v6BZ44yObA5wTj
UVECYnEVdC6Iz5a/cFCEWk7Mpr0cl85OcpJhhRhjdlkK9oc94i/RAjbn4Nl9nLgw89slABe6jcmF
jca5r7htGSqiUkPixl32LYVGK2T1+9czdSLy/LEqf3luLSgrydabxJ1cDRSz/U6988xiOjX0LDYM
jRTXka5Gbm3Jz14VoTdknCuDnRp7FhuyqCprOVMSpLzkF5T1N0lRn7nAqVNk/E3cUWa7X/HsrEkc
PXRLSxVX/SBDqDZw6avQilgHkRr6Cym16S5nUqFOwr5HeONwaR1DRKsA77htlgUqxgWSWElD0a67
PkML2neKFUUFZVeioL3QW9/cxHyJVacqaYwwdeGd+QKnUuo5nrasBnytcidwG/TWYyPewBJcwPhf
oii06NMj95kBQAV/yNgQxi39BK5anflioI0QGe50o0KfH3UNNH5dNUav+irCYi+J0EqAmK481KZY
x5bAaAeLAX09XR1a21tOt61Q+y7i+6ZqVxpM9LHSd3X7ITevbXPmXDjx6uVpz/+yYk1hybkR8e24
+IbDVjm3yVT4hb9/83NAb+lkZUd1NHITJQ8ehjBvNhRPxyfd7Oxdi/bEGtPMch0rApk0VI+3qYSO
xSTJo20VW4Z2iOIrNxystRxkjNUlMAvxHKsB9Qqp0nEkqRSxCquuvO3KkKI3egiL1oqg+jYBdl5O
1972mRGjNAM0rMgNbIFaNYPUbtbKBhmv+Lqr02pZ+kK9ksucm0gVpe0mAHPIG9KlJztz7uVEXhm9
chfU+C5oPfqcaFsYi3occH7FQmNhBfkkjJpa2SJNW7RWw1A7SIGjcZMfIHM3MF31Th83g5oi5ZtI
4U+p6aI3bJ7NzzZr888gj6q7ERo7ao9OvHbQ6N4A4UZjFT+AF8z5/DU7xFpgJplSXEb/PYx6+eAB
4t+YeZ/stUiaHG8RTlOM9yjQhrUHW3+Jek8J/TTor8DZWcUyVSPMaxx/GxfFW2iXLRourX5j6+JT
11T/ORiDbw5+My/YyRjX2A162w4J+Y0h52IpCwxLFqnWtXepnNTbru6b3WA25ioBoII1eWhd6ZA5
V2AruKl2qG6KLHxOwjK/jSQkMKTEK57JiSxcC+zcfNORMb6L6vLIcb2spUDfDYXurxk7XSgyDl/x
0Cj8Al1plF87TGCyeJ1Yln/nxVV4F2IAQRJeSwvs5753PZppQ0wYGQRimK0Y1FUpKe0ylqvqQYos
9mmu/wQ4hNOW6qd3DAvSo5SemgRAdez3oARbpEauwhYVjWEMPdj2kSm9o/+jrrQUXWz8SeudphTS
wh+1ZhMKS11VftDu/DhV9pGu8HagUCNAVw/+Xk4Ta2tqov8mIxq5cgodg5G0RyHbAYOFUxsaarjI
rGVUwF3JbtL3Sa8eSi+AoE3W5NGVhzfKAnw3tzJrGB6TNEE/WZYC6vtInaABkJh2tSiJrcDHUNxp
agcEEgJP6D0ocNoXKPx1yRKl1/HgcIYey1r3P2vTyyC2J9q77uulIC/0cDJDHnPjSIit46QnbzNP
tVeDIxW3aElEq6wa1CdhVBoMc8mr36JEs/Zpl/vrakiGZQRvOSQpaaufsm6wQjM5vrLh270hj90u
9YHssplEGQZFirdoeaib1vQjRAoQWaGCC6HZyLHja5u+3o3IquxL9OTfPAMV3ryzECHIkrxnR9T6
VWehwFS2JLwNKZVW4OulvhrI1jhqsC9LtF1Fj9hcEVojVBnHQQUpSK9SZ9S+VXKo3ShjM5n/DU54
1bAxuXomiDBJQ30MKqxyfU6TrdzZVbGOaks8K22qHQxJR1oYzUc6Zkj6I9eZaJ9GbAtzGWlyswFg
Ul2XDeUaCqehchsETuztWmUyUcnlPr4eNQMxCLg8yh4t7PTOLuTYWauOCnbUMMRzlxrRVsCoeaqr
SYLV0IoMhnhg9zgHiDhYZEWooHWXQaAaA5XcDCXy8QHtKHPZo9HzURkjjBU7yQdzVRu9PExyJ5AQ
bFsogF9tieNH1TN0pMzc/x+Ozmu5cWSJgl+ECHjzSoCeorx9QWg0I3TDu26Yr9/kPt6NuxsSBaKr
q05lKnLg8/iTG/CN+A956k1FBU2top9+W3DK4CPVzWSibUc9huvgb7VtV+u2jEpILG43AT/tQGHP
yB3RRq6sDqaqvYJh0vt1bJyt1yq2q9xgqJI1s+tTju6WmQW/TS0Q9/aDgxsEq+O2X4RzqfDTnrvB
MrZV09PEbELkLiuwaoRPc7aN6kk9mjQIkzn3ze0wkmor9BTFsnbw9WXoZmBLNP/ycVy/B7JxG29Z
U6jPMlZdF6cNu+xrfWkx2DRocwiV1TzwM/YoIzjkg7KTwAB6ufgRJADpTe4m1SinICqZ4g8EIMSN
dmY/mcJHl8urwk3YLWCXrh0RlnmgnYDygf62cWopT8Hu8pEFlZZYY6w71K8DKMRWjMgmZQS+1c2H
0b9aQ2PfkA3j1ziN6n3COnXJiOIeukDNqLTSsHgGPpQ+ilFquiY9lHUP4Uyi7EhAYUnZytq4tTmj
dmJmgykBrF9UQuySvvXtLN74ZwEdFkOd764jkBZK9aw6uTMuDkfMdBCsGoFGw/do8DC0g2f270EB
DfOm8BvKm4W5fJ1CeBe9hh9ka3drRlX9CgK/PgjXk9cWDuJvLnzW9Ob5PhxS6hY5OPf8Vg4Uhnn6
l6bL8qgJOccjpsA/Ve6Gu3XRxrsLmOM4qdb5VChdebpgBoLA5N0GOn+T5eaXJfMfswruRY5qNx8s
57Fs3HXjLhqNhqUmtCXp82RzAFQu8M9wqPE3RF6eYMZuefJmhTTZ+17dxd3YMGvi0J5LvCLMMEJh
rDgN4LIQkxvvh2oaNkFlqUPPTvtL6dgAZFiY2LRCYCmBPomgzABqUxLMBCzuxSrA50mtulkq/nnm
fLd1DmGiilHAVjjaVftIFfNj1j4YL++Gu60i4459+f5YkYnFuuWFlKozCRd7F3XlcRG93Ff97ffI
xmzXCwvVZYbJyzTDGunlGFx7I9W7qGjNp8kvrS3jumJbuKlDltcsnL2c4L1xnweKV4PVfsHM6Di7
ZrBKqisk8ofACWyRdEqbx3Q1a+KbS79Typ9ihDv+bnHCT+ClPw22NiC2drotIYTufSr2rVNJIynh
2fLIz9WpLgB3bNaFZQ/bnsddUCgA+WnjjtvG9qKdrrN/WANBLQaydCE/1VrGsoIVy76k7F/8JQRU
Tv2fCAt5KKS/Yj9EzbLnFUTnDtPivodeGOe3jUxpGevJsTRI8XZiV7Tts+ioy865kFh7ciUGJld6
3WZ1DTzYrC2Tb+j+3erZK+u5agNjH0Qo2owMLpXL/aGxszEZRI/k0MR/J73W2xsO/NG2FkBdG77J
lcrhh3B+nKrGhugNkP9cGtGHWHP/WEvXuFTt9JqZGnw/Gd8jrnXn04+QJ+Ru8dsvaH+LsXkLWkTK
LuUbDdOCVEi/esYrAC3jm74n2gvIW6feC8qHaoHW5PURMNxlJ7xQfQ78gPHgWvVVGp51CJsuffUV
VNSVQzO5bXXiLXzmFTIlozHr1241xU8IgBhb2bwe7S7rdpAlh4TvabOB8TLzlRgiuXfKIdrX4Phi
VusNuOazY1/qSTe7rg7AADma/eCoHxGuWc8ArSgPIzZi2yHwLziQsnOb+wVdx9o55VQkuAz7OgRE
1M//IoyTQTwNC0rjtAYVsDGQzrOixv5465ZTQB0TcXMywiVWk1deOzw7F7+bqXkzSyvsfXP40vQ9
ENsMZtgP/gtr5+s+O4OTu6dStF9yrd/QvaTxRNgfTFtmJhibqqe8aKgvSIlAbHei+z7t1T8TpeUp
i+SvH7Xm1mmljUy6ARnIQjv6rMy2DgJuK3n+PLgrG0CtyETotwOVWi5px0UirkvR3U7qbtMovWx4
Q6Z8MKCATUR5BlznoP4sakxBsQ+5HTu3LHgDApoVeYQfXg7XpcuCMzh0+eX6Tb5ntdnfrFVVJoEU
y2EOq18699xq1CDOBW/bs2KvZDeP4MnTtP5XesEYE76YEz4wcV0cjA2pRZ3X2rona2otuz73VjRj
TsTaQ9FvXGSDB8txeBm6wmVWO6GTVWr9Eem6wMQK8zleDBnJLZw3Xp4isvtd1JvuGAt3litjbhhO
ov2ozDS8QHGlJqR0YSG3+Gk6DYp4aXBuIG7liTLB+260u7JPXpvUFH1kQw3Mqk0eogHLbhu9TbDM
W0MW/1yYL4+O0y9bRVt2N+NVGdECGtULKLGKxYeKfjo/91/VVvqIfRPFtp0Hu7lv/T18iOrYlUFE
latqwHU3G9E4tZ+dD5q7lVhgnWBFR0dPHOKWnA9s1A2JoSe1R6EyXCawMweY+/Wdmq3m0I8a6G26
4MciCR/nPspupR33tUcje/HGHl4bAYBNNPJIZaxRoIjk9QYgsOQKgNWraThkcijwvKUa7N4gxznd
0zBm1hAcfaet30LsUVQLvnkx+RGA3Eif0Dl1sL/0mPrqsr9aIhu5tzIx61y41+7ciAREDy65QBXP
+cJPQL88OLI4IyR/OyOCHgyaboN09bMaRtfZhk0WvnVjMOabeQHEHeLFu+vTab0vKTnisg3c35Vu
AoBL/NQzt9d0eNELRoLQnP2/GZLhgwX0G6Ea+ZRwDmDVZmLeSc//aNQUxtqEOuFGxq/rmOYODIwD
JCqF5sUuGMg5dqVfooxTDxZ6dc5c5Z+XxrSStongi5UQ+fn11h0029toaPRPZm0RZmlr+08Dx62v
WfTquSdwqcmt+2lFlLPx3Bokohx+CRZ8e4WnG8DOpdh2a/R3SoXcVpiqN6XNiT0M+FbGFi6kqQbz
yv0XJCLcmLjoO2+3FLyhQjUs9xpqH84YELRTni1PXKCip8U2EMXkYt4qY5JJbfIHYtcBOixIT2ZP
KyKMNGDvwg2bu/p2E/FsFW2xaZpHwwz9rQO7+dSEwbqJEIo8lyEXed5CXO0WQ9dxyNP31A6N2Kas
NZDz0QHfBN95rgFamRsumrBT+4Y9NZiFcUgUbzdasGs1rsEYkWb3ls8zaQ1e5Jil5W+WLWOsRxTT
YgqthN2kcgf5sd7ntdL7RvvWdsrZB67tGR+xnturtnsJvX1of0WTyg+0xtmZgzJ4bbqxOBqefbuk
d+4GuDB1e5amwGF77oyrao6gv5ZrE5WIkEuciA6Gv2vKf3U/mxrLcxF0iRUSfkxvYLJWoSpgwWh6
ZDLLh98I4zBoe/27dI6fQFRkZNtG64NcGProuvqpSmk8+qU2tm3f+K/hWqWHlqL73NHz3YQrV4i5
gg0ZzitVhxPKnZuzGcWKrPdStXB719JNH3Vf94n22HqoKE+o7Ush0Z9ZzhNOIHD6pJqOWbdCl1w8
/bqUeba3IMTttKv7rd9NH5Prs0wHopDZYRAyngyGw8gBhZJLqnPKIGEjlyDAgstcVXV1eDeYqr6M
MzaJ0cdSSWmZ6cNiETSoK3fguajrvYXrFWmmlh92xcdUBx7CmCJwIRqor1QCQeQYqD5xew67GqNP
r917Wy/Rfl5EmcABy68DS3iboJnsB9zqDyjETB+U9eyezEaoAdKjibcGQKfYjV345jeBBaxRfoSg
IG0zHxH2rP+4d32UIv0shrL6hasNTU0FiQxmM1GzwuXmA6lDhjJ/mSmu+JDl720BxDB2bND7I+fc
CzNojFC0b3aDbIttI2bNKpCWl8UzWD4y+Cpn/tht+bJ/L7YoNnQqPL5T0b8UBhgNMryK1sjtVTmD
PNHeeizI3t2Qe/UWOQk6LHvEQ1VSFW2VAGBRqtJ76e3ePjU1byu3ng7L3Kkna52NXSn/tCa30JAg
5b5wlwcuRcGB67aOgxuUSJXNey6ye7fSPMk9OGCo8/P7OJjBX1zINt8K1YZPBfPms50b9pNwJVuV
jqreEJ64D+nY46J0OijIIBm3ONzJthdIM2mXWCjcuBY3JnDMwYw+BrVeHeGeU5fpfZiWDapnG41R
Azg3FYVMJuAsrxVNhjuT0vRvrlAwoYrID3pcos2I37Zo8lc+M/hpbvu3HK2OJlKktlOFunlpxrdl
DJ8pyB4gCHBZtuxvGZUvY1XnRyK8QYwqpUaK6qG+WFOOmnmi97A4V+4q44Yvyx2S0zid8hrh4Foe
oX431iYwg/xOSWO4GGzy0GWo54exDJcv1Gu3IqO34hEREr61PukaD/VKdIlU7m6K2giQ1qSKfwcO
5KoWjAI+nHig2bS4IyXerEjAfQ8vY2k7W6QBH77nvbquN785PK4HaTX9xa+E/0KDX+6MWox7f4TZ
21dpyJ/TS1Kl9s0QVn9VpvAW98EE2NQxm5PwS2jg9Wge3MbxYy4DWFkXH+jvVBM62XgVQeypRcuC
MMmsw3Dr1BJ8O1iUk4HJ8jBxi0dYLxFLQnFMTBG5hwqoP5KjyttBJ8XfC1l3W1IHJb5hBJAy3SW2
url670Tkn5TNlFcJfBF5nV9Xe1g2AeC8I+GRk9nebGiDgEFuTTugq8sF8qXxCPM+f3VyPnX+0tE5
tBELqmikCjDs+yC0uCl6Hl+vsIICVnODpBr48caGfnbjDvHNTM57y086Ds+7bnXPKm0ugSUtxBYd
kYpa90iZ4AymzvKtl0LEVUuR4gWYu5u5KveGW2gqgPXHv/WeyPg9B72K4naEJBiEgKaZJkkgG/2P
1XcfhriFEU151TMBP4YcK71R63Euq7PtpFAJMudtrQJgLW0Ehze4dBMrQvagLn3f45ThMdmAsL4M
DcD9ItIYnLT143C0dXMLk7zCGWJqg7uB+tL0UBxqUGtOH10v4qq+VsvBrHr5jmrDIAdRi/uWCwW4
yMY+g5LzcAKGfuxH0Q2sLk7Bap/8gUmube07TIkWvc7A6l5FZ4cPaFYw5wBRPnUR9m/D5p43Y7tl
tqA5lkMzKXxf7Uw/OkoBhligI8G5c7MeeJDWiZXmP5ZCV9SarzwRHIGGlMiAxmBj2eZhGmFjQaqh
1jv4oClXM/senPTUlc0Vy1a+qYwZHPDjsPrAFue9FLJjKDGR8fCMLAk9v9+5rn0AZlwBOY82a1ff
6r4PQsEggusoAVd8MpfqSa/pKQwNRK8C/n5HmflYFuu2c6LzyAE3juFuIRGc1auG1Vojf6r6+7x1
Lr1Rg4Gs1Csj0weIOmcrnR+Hgb9+7SJksgrPjatynQ5aTw8ZAahNk0uVLJ6sH4oianbTvOrnMPPp
g8v1I6vtdieN777Nv1eHbr4L4+AmG6B7WEBPZY4nd2HQY12o1lOzaH0QAs+azHlUBGUaEraobN+U
yl9KJl39GLyWbp10A/T92ag/g6L7lw0l+WkOi7Qurdsu5kVy0GPtsu6MOntisBKv1fpoAxM92jaS
gNFmhLZ2wOfDSrzNhvrNtXMAXQ6zNMKf7vZPtAuKfe5PYRKutdhks75wp7uUkzkixLMOM+nXuChS
EQdDVNyJ2TSugeDHt6Z16+bmuSO/zKunKnC3iuh5HU1BeojPDH4y7U9oHevolnHXefBM1bOnljpW
MgUWFVVJhCTKmUR7kEVGJtaucNQWdbmpSzW+d1hctq5IYRoM4lJ05gHI+we7VOZ2siiTqPEUKMwh
inWZ0n1a5ru2JbJrzX96dzxQSBog0CtUMvmP30cIBkah6H71h3Cu93UrP/NOXrifn72Fsz8dRfuS
Ws65C/56nv3emP3JMbOkn+8pDZJC0gzxo0Ke83wkC0xDnnvNZE4YQupBvtd+/TOgoKTULXa9Iz+m
dAzO7hzqUzjS6bOzzrnDevVEB9fbEFR/Keirb/ppPQ1jP5JLZfnZsCYjtoPpU9q8XTpnvCsw2WO1
eHCX5jQ02ScdzwZV3HdUNzTAgFETlu82EFYvZseVupeWdRS9fRNkotfrAXtLVlq0su9Bg4Ln7VFs
8m7Kj51iQyNa36vIHJC1tvuFOEsNzSpWTNDiwG07njPbPa04XHE2gzJBvvJgTdxr5/CL1/1d6vyb
BhzWhKmp9tQ63s0BsGe3nP9lbqQwUvKKWFzjt3CMg2X73ZHNlCNXnvpIvitnwKLKP1PalMZJW0vo
7VmKyWlfr1nQJ6TBSubYOMMp5B214Zr+2hoRDeYgdDJemcEckWAL+q/Bnm6WmOU223Qeha1fcUbz
h4azzOggsA6N1boUK4Ymz9NGtGU10oKCtXWjU9el54pedVQQXPeLF7r6/4zSaA8Gu6Qd3PqkLFps
2Fx/0QFuCslypjBNb+to/5OGuJ/YrfU7lNGTT2jQqkHCZaIcY5qa3dZJm2rfpX+knrnxqCbBnjDQ
fizeF0uGsVtWSF0upMbN2MQvWQx8ZzFJZZsAPZbBYEuX7T9F/WfakM2C1OqoZGuScYvJvMd0dwZB
ddwwWOc8/1wiSG8yLldIz0oWc6qz5iPSi4oDUwKbNlEl8X9lpxf7Zmk+344zu5vPyuzr+9mfn1iQ
2Qpn3Aeueg8iGWzqYIz+wvfcmz4HXspFiEn4T1ZZQNan5V9eDBsT9cWPGaIl6QfW1BYAaEb5EPbZ
k9lx5W6dOmAUiQPLT3c6bPLtkuYH0MPokKta3HnSzveRPb5NQx/Ei1/fMdnEYDEzHHE0OJOUgpru
zJ+mJAKnOFvXmwcqQykrrfyTVhe9MV8U8PAYrynVJYOByqFByu77YuHdUz0bc/Fieg6fz3B1PGIR
afs18nzGQze+hFgJtqJWKzum61dnRX8Q73zZ0fCHyeK6NUK7ja16rhMOGD/G7PSsVvsC499y+4A2
qZcfXLLUFzUV5WbNRsxIdeS+zhTrW2cQJwsmXlKHjDJyw+meQMB7STs2h0qOXJ0Ear/api+eYjXY
GFZX/pVz78Vtab632hgTbAIu3PSqir2VSFrncEAFdt0+KcHFKeOuxl1y6d+5BT6lsKP2SD0IdgZz
wVtpcQ9havSxDHQbm65VHHyl37zGGK5mKtPtGloEUPGH7ORczM+l2xVvWDhpDLtieA4DWnFCZNMd
8z5/a8yh/xwoHTy2jfrshLtQf4QWmAPRrA9zM2IW4NB8rgxpvnASOE9Bhuk3Qj6ELXWG89NDz7YV
JYovgg9z1d0+qIaaz5p3eWpOzlPX1hNYa0pVWOVoydnvUZeWI/CCfJcM4bA0L87SuFvPy5+aEKmi
AYZ2w62kTlZLRY+Tv4Znu6t5k8Cf2khXfrPAWu8rimQQ9RMAA4vhFbkDe89kYWHgjLN37aoX7Kso
Bi1HP5a9h2J9rotNpKD0iYbmN5pfYzSGO01pcPbbQMYG2wqHxkiLpLAUpiI88Yd1anarxdO7iNzY
+r2TffDGRkyphi+U4h5qIzQ1LIUZEMS9xt6aftadraJ1j8Zs21vMRksMfuFcVvYQg8uOrmUW2XQC
U8WqCQtzL8Jy64ttrxIqCSzKoFgeEfEw+y9M1uwcK4fN6OUclCmkvDJ37okjzI+iM26ZG/PXGfl7
4atwXlynLhPPGBk39mpN5sp472ZmA9NY9twmGM1PUfoc+C5tO82Ls435eqBtlCpfEvoLxiusDBpL
M5vNPEA51eHgoYy2VXewND0Duou+l8gwXM+z4EPUi9cfs3TiSQ7CKLMTHF6MGQZXvtTFsJwaz2iT
cvKmhym4tRzcKcDcXNYUUvghJwUPc12GCIPW9EJ3AcQ2w3OX93mqDqiVouu8htnFHlGmpHNJimCa
+r2WHQZQtNNoDzzoWK0j07t5nPOjP0vnu5PumqwA3y8SUXOPSZZJFsIDDgVPiP0ouYoUTNb2zHod
/mZt5Z6lm0rasGmI98Wv/qaDCxBIVxYFIukRm1z4aqZ/UFAVRz/y7OPYDetxspV7ASKN80b4efUz
8bW65/+MIkJ05vrm6xFmUzmiKPMH8yloxvLLLWznhDKd26lI23c3nJw/DMl8ki/og3PmdzGhLs4K
OqZuItdF3NH5zOI5y+xrHfbRxnPMig6yTzNVsvd6sesZa5bC2trKgKW5YhiOvSpp5y063DN7dt77
yrQeNH+Uoz3W47mnunkpqOSfoi7v/2baXjD/wR1PzMocb8M2UvgWwRY5Epixps5IVkOJh5mm2a9r
iGpvrbRbkd01k45xvdP4LtOoTpq8KIHEdAad/BHVr8S0dEeoGqGXIoywsdAOn1Zd5FfEjetfZ61H
viM9DE/dqu/e7LhfNHV0KBaTNyMKjz2cdfcfTz2WhwwLBanF8GnV4xDjr7+h/KFCLfSjPe8zQ1d9
1/dhvSv0yhXfaoDsbpjLuixnNeMs9ksg+Bkm4Q8Jyrr+MjmzeBjrzLoEQ2YklQyabY52FT0tIzua
oeG+4/ckkeMEpN66OfxWrl/RNqZxLRU2ozjAqW3QoLbtL9+f0UaFdbP8S0sSoQUT3djI6uxbG8F0
NE0neAm6Mh8Ay7hTYtvDzLyGFy9jaHp8dAN8E2eVG9EGbMLuN+fJtfJ6uOYBf0zCcG747TFrfWQo
Wn/b0p9+m0jTv85TGmx26D2MfcCLvpuz39l3iyc5VkESKIexX5pOJyyhQYz8gUmO5eS7yqXMzTju
L6U7sHezTOfSd/pj6bsEJubC797XhsMnKv+ILMiGW+emPBh2N8VT1wNljdz0UCAqnci2I+peGrpK
BtsCzRSy3x6KK3Oxt6Ll5ETGxlNips9llLeva7/gGczoajTbaqj8HzdDOzUY/NfxJpSnyOY9nKPF
3tlWYV1QrZoxfr2RwBnhnZRu97dpRNnVAxy0yRCW0u1GJcjsN7hXjgvdpOsR6/VdjxJzlbwYxer9
w2Og2Wyj2ZLn2DyjEL/rZFGoZVM2FpuW0clDQyJvpwZbPA9DSzpAGuQEkHbQpqt5398y27sBkdLO
0fxMhsqaY8uqaiJCz94aRcd9PWiccx2m4jsvmESaonzPmtrYoOLBTggPzJNJZ9XdV5D5zfvEB7MN
vJkjgtVimGqkfxZNomYjjbrYd2L4ngpEeoPbf8kwmPesTQ8PRTcNWLAj+2ADrbyWru+8BcU4HFy5
VIziHPpTc0u5P3gLl5ze2pkN4rxAl4Q8vHKKq7UlqIZziR+FirZrli/b+18xO6U7Rjkh9+cw2AY5
8oI6twqC+AyNV6QNuyg0GBpP0Xg3rIXP1j0DoiyFvmxNzrjpmN78Rfuu6Udjj1JkfjayZJ1lxV6y
d9KZbpeZFXdZ4CF3Hh0n29uOy5Mpay/xh+jNkyFfBw7p8lM4fX/fzOGPP5r9xZ4y3gzDzRePu/KV
F7/eCp/G5/hiwn96dpeWfkHfOMdUIWtwRVCcFxpll9pmdD7W2ojp9vxWlV/BoBqryzTlHTVuDo5z
msbniWgmw3VvevPmNGfKaTLkgA7OLnJBt8apm+FutYslsVIcpaCMip1fQuCzgVLde26PAcQMjri/
5oRrW3WYq8H8LMJUnxYxMVMOiC2hqzBf894gxFm0T9RkLbJrJOpZKoz7yRtQ2AZhkBBOsygKfYJa
LcJEFDjU63g9YpUN/Po5aU6sJV8qm1ayQL7Dd6Ovt4Fomu0Y9lza2ja6kvfPd2NASW0w4o5Tv/wr
wjbc64jOlRBmdXAQFR04kYezz1nUMG6b7LNuJuSxCMWfpL0gJm3mdO8Y6UeajvZ+FoVxmYWyv9Ou
539243IpAu0dBRvae6zs4lj0Tb9vG509FTPNgY2ePOMqOz3Frnb0z4hMsuFm6z5HKFNBDeuVaI2Q
7T5IV2b5vf4JHUV+mCv/A8qQpWW8HFoXLwvyePEYS3WO5Z5ccj6o0gfVfxdNOvMnVFwmUPr+FMqq
zzi0/AcQnWTyC+MDEXt5GTtmk7ZrV9supetkBHpEnuNMe1p/y3XNDZVkVV3H4zquH04mGBZMvX2x
3FXA+M3tPSKQfjf1jnuExmknEwfEp5zqHWE33PWNpn8iYlcStTBM9UQ3nV744Lgoi/ruPp2tYitt
3842TLWDhD9VH4+V4J1o2WijGUYytNu6Wupdi7OLBNGRaXgyhYtAfzTUJ/zjfFqTqV90uXRbQy/y
Ra7kxYLMVj8hjSo6b2t/6pbW2wYLxi46G4whKCSajTe7b/yrw8nj4MXTav8IApR8nqPe+6ksv1eQ
eK+TW4w7XgzppVdanGuSn7AmnGjrr2w8LFYxfluEK74Mdwh9vjlDmlTafFP8Vns+XfcpzZr+OfLD
TmzaXslt16xdks54fmej2y74ac6WhjJmj/byzI7kAj7OdZJgKevH3mpJQRUtcXi7C/P7LAq9AyQ0
CvDeUifSC/PTenMS5/MyJtruoruBydQ792WumQLNy89UDmaRMOhtdy0T3UOk7PGSW3q55xr9GjjV
soejikzcylR3yazptV253Nrd2sXaCb+19Owz8prs5jfeLEwfC+aRBCJZNHwCn/Pl5c1PmGY5/QBJ
kxVOA70Lv51+TXtl/lOgSOWlWo8JF1ZcwYKLBqA+848dpM6+arz86LZRy1Ybc8N0Y2eZgyB3sDHC
VRX/uCwb47DgUj2Ejh+gEK2/jGkh/rmCpzv4kcSiKhfCUSFLjkGLGq+v25ohrPfoFL58sNKGMVcg
+8dlWOcXGcCnaxnZsW3H2FxUxbQvcuOrnMM8Jo7lHbyW+Ulxw0buASZm5zLEYcxk1EmcjJcDvFHd
XYkuvy4GXvLebctjDTIz1kgjEc17nx75lbOstPPhhWRScqHFLprTN7+c/0i4fUlRVe6WVAR7gA2P
VJ866VNThAfTu06IoYUv2y/Dr+S1C/v6yet9DsqwT0iwWKs0WBkUK3h6Au8ZA4yNXxr3a9liMHed
Py0v5JjT/TfHBzl6+6x7NJ1hvNqYT68+i4mr8rNtii9rG2YiujPL5Q8m7DqxWk3Hd8hDzi5Vc9rS
vCurgHtOXTnhT9QBYcM5TqRKrK6/XRxz2M2yA8lHs2I7euQ/h4ggHktWHxqXYMwVAN6OmQZGQt7X
f0ZJ399jvRQPHTGIT7xN66+9NPWLbZLGCEZlPZHuKHgRqZqmuxFsjEzn754xsPFJ5A9/JfnGhLw9
AU3DPqTKaE9GxDUQvbZdPo7lTKCIxm3H7C8Nuj+RzWosmZ1225LEOljMYYloSzjZuJVIBpdWTASW
42Nq3P3CWipzLqN9EPTnjnNky8OC5ZEJjzVcQIJ/h6RzY1Vl87EsJxsxoUqZvWfZ9KxI3+1JfHFi
TWWKMnrRL53ZlAml/XJo0zyLLRruFyHNLCY7QdtHc8vxGaps/ufTpga9Casfy6NlWlTKY0q7LbAM
monFakT300w5PmV5tI+I3P3tmLRyKV+JO9m62A5a1m+d7zYMROi5EtEtGPR7fmfz189ZR89qHv+N
N3C13pTcM+6KZUABwcqlJHnj8z1Zs2k/+v3HyM3id6Clf1VuLvMk83X4G9QhcTVFhicUbXHqZfQ8
8+q8mOzjUFrJ+nm6WefZmqNLOebLn4h86qkxWCpsC9qJ2mMpJ811/qoJUtGg0tN57FuCEWnU+DuU
idPGQhHEr0QO2Fii/m4gv0prPid+kJXBU2BWREwMbW/ymXQfRYu5b+3ug2YkhrYGv+2aESRfhf4L
WaT6E5nzeOVOnr5W9Ln2Ubc2p2YtZo42ySWl5Vntpb8cuCHZseVU/SlStUwUF6W3Va5IHAY9ciRZ
IDWFj+u9KYaT7idWAoKcbMdse3ofIm691mkdfWtNl6/3h3QbVHN/EAWFTaObGYUFE4/TOmn7wOKG
po71KW0irmxiIVM5F9ma0y4Ou8/ec9ftzGtx4+dyvgSSdUWKI18cPCoJtAlMOx0LNSmetvHfaBuz
jN2haT5oX1dP80AMpJHIIjsgSNvAYfa7WjjAxlpNl1kRrgQtyuZMxR3lJvhiJlb6T4El/mPuTJbb
xtK0fSsdvUcGpgPgLLoXJEiKokbLsi1vELIsY55nXH0/kLOqTNAl/q7VH+HITKeHA+BM3/AOD4Fa
ejs1i+jPpdoTwJo2Wsfci45ReRfgZvNd1nvavilsEF2mb0Sr3LfMBwM3uasRBB3boIrXJVuKWg9W
gT2OffCsLCr7Cm7APULCn9nv0Y1nAkYlaU4/NRLdgZXeWyP1HKcONrI1+lu85v2vPr++jpyOLDni
Hs0LDzGPMWwvtRSfzRqh4E0hfYxte/L+RFDl8NFnQ9eK45f6/YMA4O6ioklf0Q/LbzXGGaQGUX/h
A99ea8rYHjoNY7sy7ON9Jp16G05y+GELj/0guUx33ETFOudWp9na46mh1B3MlDqa/A2kHI7oOkwo
3fjjZ0wK7TX14pdJbdtNZ4C0VA1/DNaotysXplV+xXSeNiaAow1AHp0ANPF7mCK4cFA3hehhl8P3
XkzFymfDgiDuAjfqw2BXsgtv1GiCc9SqzRdayMkmj+GFTiSve3V0rMukcCKQBV72NY6Tp05TKXwG
HCemDbXDy8cnRcknCDKmACFeK+sCfO+HGB4DRPqE7TwKW8SgSbCssfyW7WDiMfhGdvwjG7WPecqP
dz3Udq/5zXP6Wi9/0zzOP53W6v99+2X/NZ9Ny45+ssmoSo33GJaMH17rNml+tTf7f/3Fv53OPo7F
6//8N4DmrJn/Nj/MsyMTtFk38d/bp10/U6vunuuTP/LTN802/prV4GyhWppqCE1Y//BNs3UM1aSl
qjpgcN0SFiTOv33T7L9UQNlYABi4xps6p+A/fdMU9S+btovKnxQmf9DC0fdPnNOOabywJ21pMop0
qL5g1WIuBFjCcRhDq4YrGXYfpEU84md4i6NGpiWJQehXhQdN/hGRlzGxStR0B4yqI+cXXLBAPTkE
WS6B7EIdiV2sQ9v1mOnN5pdpuPvJJv3Vtc0+ZjH+PYwphKrZlk5hciah/sJm1LwiNVJ6Ti5CfSsd
/qXhXeDjONSbluZd+JTHn2Mc7c11nVyW9NKhkdA+QGEC2J6/Lx8VbQ3UxUpusDtHa75p1tAr+MF1
zl7K9PVUuEg61i1CXNDb1kQW4PFTgrYrDc9kIOTUgg7FSEa0omxqBOv5mHuOvxvPMgfJulaUjQpr
bNpG3Okv40tJd7F3I39rBt3K0il2Hqh5Z/7DpGDQ029MDnTEpLuLGP/en/v233pHnawD5kSfQY2O
bdlI37Hifv1YcCYRdqOM44JF6Fcq2IKgl5jHR92HGNIYGbgPXniy7t+fpN/NkWljDUgVy6LKvhg2
yQqBSTLDqsAvturUItuPHsAZA783vaZ/8Y1/LgVb13kxw7JYegu+dFfrgMdMD0ErG8aYW9qume1A
XvU0mfPuxcTAHlCYVT2n2ac6udHEbUqWUETIah80QoxoPXBY7rWPZU6gfFfJzzE6D5l6a+uXmn0I
q9u59dmDMhz6pxEXpbRc2d2T394M8bcuO7N/fvs6DsBSk0+nz7voeLKgStkDQbqKy/tas27zhNZn
Em0RuOhHeqMhRfao2cH4XNvd4A7wx0R/B0oUjAlOXxe5s2uL21TdBuUhmZ4FHNRg35Wmm1Bsr+pH
y79KqnpT9Pu43AAlsKMbvGuAe2E6BzYsvgcyg6Lsyj6nXHWsjfBzmhzLVjkLWYTQeo/fy8fGduhj
a3IThDog9E007JzBpXAUEWiiVaZjg/X+AlyI4v8cU2qOkGLm+ptLPWJDTGmQ6ThiY2l7LcNn2qLe
TSDMq2Ag9gW55K1BRFwAgDXW0JSCnTPZ7vvPMC/yxerEv9KygMFZkvdeHFS54RV2lVmD29qZuabt
ClJtkw7ZSz826u7Px3Js1WCnz9tdLpYOmN9WxdN9cgGpjy4FPdWx7a3jAU4uqIps3x9t/tuWbwaD
1eKiAg9FPHI8oSMCiJMuGEhvjKs8ogSdR/j7pTpEnTGpPsXwp+iub5zIObPlf3OwcH/aOIlYgktW
LO41TLuQZ2mo+A5RkK16s4l2I0TTM3fMb0bhYpcW+5AcTSwXrNmqembyjrDB6E60WUmSbRrn7Gne
ZBEWn1GQV6FPohqwDd5uul9usjg08sxo1cmVkJIcFPlJ6AJ0oDTJKdM4qAfcZgp4W1pHCCg0/ZlD
+jd3g9AY1eTgNAlXFrIAVLqTxrS6yQ1nzG2kPpcNqCp17IYN0KXx0qeKzwo+M+pvDgOhER1ojgnb
BlzD8dqBYGraIkH7Ks+GeBfo2rSuZbRRw2fL67S1BX74jE7Mb0fkVLVVHUigqi6UL2Kkxei4FJMb
5VC1sIzmEA+Ae3pTqq1BXBHAR9L/880vDMO26FKykGiOHr9m4aV53XQD3WbtVlSYSPrWKCAw5j9G
xzizXH9z0AgDwYx537MZl1rjnom2ahwzllcUW7C3yiYfmpzkk2xkVLQzW/B3ozGSKgUxLqfN4nN6
Dai9hAXixu1jB96f2i01OX3sKOLhQ//+SfO7ncg3JNKz+MFBevwZAbANNG01Tpqwh8k4KD1c98A8
s0JOX0mnLakZgvNaNaBeHI/S+mArVDgerhfDghXJ166Lv40AKUzdCM/cTCdnp7QYB9soR5iWye10
PJY2L3B2pepGavgIsHa2WPSDNRCITwAEMKzsYoy2egvYXHdm5t5MJo8OHMa2TByIbTyaObgXey8Y
x4LsXJ8DjPAFzY3HOkqT9WD2CWKEKCSopYuoAkj9Pt0GZhBsVYgOXRGFZxbsyY7kOaQqbF3Y0iEy
XcyqN/hgDvsKJZep+a6zOzZ4vOxGL4aGjLp1qGCz8v46+u2rzz4482YkeTAXUxyVUFCGrlVdI249
OEMedXl5H0VZsNZbQWOjv9R1GrZAd+SqleaPrJObphzjcw8yD7SYA5MvT/InLc2CLHQ8/yoapJpt
o08XxlO7CTG5gQ2pXKqgCT6Vjrgdg46GB8Yu8EnhAETdHv2LCyGDG8XsgjMh58kVQLpJiqgLjimT
03hxBajR2IaTFiFEKAt/HYOe5CwGeT4CSq+gNevBZVoEP96fC/NkU2MpTuPWZOZNg1x3sQx13xr0
JHRGpNQpyaY/OtID3/+SF6/sGDqVULJoiWQbJcDCYyunT6kFjuZGrb8mHRDjva58DSQNNxiKxeo+
vBWXCUWhXrqgeO1sB6k1Fq+66Q5sYGdvJw9egDvqptD3uf8pGp+64AfexH18PdRnHNq0t9PveHqJ
c+ewz9B1QmexWGcTxmTRUPBFo+rCxDGI3NMW30fnLu3hfddP0HDXnXXrjR/z5AA3rh0/OmjUFNsU
5YBS3FT9J83vafjfmy14peaL1e4a+4tTXGQktfkuzRB/35blTuxTZ1XhVZSsFcyGECqkMHXn92Cv
9zl6Lv3WiwCrXoU6ysD3iv9dT647/WAUz3l2bfbbpyGmOwo71m2te0Nzh8A1vgxPENbBLnfBQ5LQ
ZrgQ7RU6TZZY5d9E8GWgGwBeWPnhBw+TiSTN1gzXsl0hY9N7m/HDqK39aaX2F5kKcnZGahx0DADK
x1xeiJx19bF/iaJ1Gn7IPOSddjHlrcjVHyloZ+pdMN0QjM88QAsVpQ1aiDZk8wog0KHwAe2v62yb
0SqiqWV7D2i7OfYV5VSCF8XZz4HojFa3Dw7ipOpF94S+BzVL4Oaycf3c7V7osHprq71V9W0KkRrW
MkJnymUkb6LxxdLuEIrfhs1+Qscg+DZkG2RAsuJanS7MamtTa6NrTGlbIn36rFrXyOs7K90hFQMV
cihxDYbgQjMZIoXzx8clawpYsENhSVVJeI+PDIe7KYW9TTiaGw5MoehAQBhtYBt97qIEpien+pkb
8Xdb1CL6FQ4FHdNZSuzFHmSeapgjfP4DnHJnIj0CWOn9k0B7qwkttwtxmeroKveSpi6OgjIcRDkq
Nl3SDkIrWcva0u8NhDvN1fRSA1JXvxbVx7H9MJjfDfO1LqNVV184BRbK6j6oXW3uQa4sZLM6t3U2
AJ8h9Aq567Udcghrav6W8yVqdWSqN133JaCLuPI+KIe0BguzyjfBPSmLCcKCIPDQXPmXNiB3UG7b
4NBcN6hkxysA4zRP5U5cVzflg26vcJK0xjUtBuD++T0FhVyuS23n30AVKdoLuhsyXe0pCdOiSl46
QLrhQybxS/gxbX11k5Wu3rqAKNn0sGhX6Cys+jBZq+IzVB6wtcI71GKtdS4EzbDeK/VW+l+q6qYI
LqCHS8MdugfqAQ6E+xgI4w4AZNdfG5E7ZWyRVVBuTeeyrp/EGskbb/qcJ4+pCdeOXdZpX53UXDVp
f9lo+IaXNByVZ9O5MItbo6YYZmVuVd516WXeoihxH4/f35/xk0iLjFHlqqFAaVrzv4+XcgM00C5L
k/m2otIVYfcC75bkRpgHbGc8989Hg1FrSEeqDhnHYnXhbWuCBuxHN+uNdWRSw+tLPVnZtacBao7O
jHaaz1HwpRLlSF212bFyERlXMeBtmgajOzmOvx7TLnN9w6628RRfmy0rz4rtYeuU8dqrtQdZmeLM
9TN/vcVuIkgmkhUa4DrrrSjyS0IZ2QXsUVzfkBqWXOcJTb8MLPiZXfubOdSlbUDKsqlVO8srTk8k
TPraJ7WxxTaZAL63XUY7WfNA/juTfuaznsYo81hUcUyhCioOi4ApQicpbbsSkBechItIucQB5pCQ
hqwahKi8THDD0ss8c+YuX9LRiE9IBSgCUMbkv44XqlN4UymGDk2+rH8q8r5aq861Pn0rgcudecFl
RsBQDIMrI/GCLSFaHw8V4RjkW31OvVmTLYizTRE7kABK+WgEVLi9yy6ET2KE4/b93bGMwudyvcOr
UbQ3CP3eQuZfVgvCK4Y+IJ7gYrpeE+a3rtZQdXB0u6P+0N9kndP98avOTRPD4MA3qEYvb7JuGu00
zehgVj41y7rvrkuASmRbHGrlC6gNmmZpYqPnkp5xnDqdT4F3rYU8gkHISe51/JHDRPFzBeKbKzG9
B/MHKz8nlqkAVUJjlh/e/7S/G43uvWFSPyLAXb6nbghcIhUYwUCa240KhMkp6YFHKgqQfWOds4I4
mUn+QnYH6kXUjWkiLV6uAIANxRBpOtUZqnWJPAxsG5G7pdIE66pof8TI9J2ZyrdCza+HjaOjKKRT
AiAotynHLXZIKGpFy1skk3LnbgpBU6Nz51051aNdGrctzDi1IILrQfxmW0eiIVDs1fSKn3TK3dTT
6txOygXKXpP6NegeI63YKvkWUAU9zqs2v+afI534Xj5i/rayMX7j98rirtUe+Tto4/IXCIgBxLpJ
PP9RBYCI5l1N+eMfziXvaTuUBQjA5kLy4j2djr7r6OABMBbVg9dX8F0Ls12jNdGthFUYZ07Xk9OA
igqLZm5qSEmdYFEfGDAXtIYgDV0uaOA4qc+FDpYvLRBOTZIfkxHkENTDuy4z795/0d+OrDE8waYx
F6+OtwjqjpbWIEPnjlH8ioJYj8GpEOuyC5SdVIlq6glRkY0+nTOyO9kt8ytTnqN+zWVt6ot7s9XD
uKaxH9IzVHej6rdUsW2Sn7GBzAw49P3XPGkNcIDN31Uz50oIFdDFbgH+ij5XMw1untS0jWq3qizr
IoXnL4Ax3OSoZGeyy25oW/muldS56/jnyoNvherj3UOPgu4ktV+ehdbI8cc2CgDRaTUApNWAXCd7
gNNoejxq8Nh19MlaM9yo/WN6oWr+R2C99axQGu4hNu2yZM+CB7S+9dT40ChIYj6nOXx/fSX8DnaQ
v2aDZA+Q6tdOAwn6TpZ7Em3ywjTetjQ+irx0m2jrlc9FCsV0xWbin2xCDRBtpWy6wt9Pyac+3DYS
rGaerIyCwa48/uqgITb8424NUwJtnSI4/VyqEXLxNbpIc/zUEx1F4ZtQg/cP1K45TFGETgscMR/R
Vw+Zw40h80OnjAbaAZF6ZuMt44w50yF6oqWvGsROS6Ns1RNhU06E5lqXQDsO1c3gKKui+2QPtr8O
ETaafGX7/lo8Xflcv+AG9bcuLefo8SpInKREHRVgCYhct23bnFJ06AN7p0xhqqv3Bzu5JQzqTjq1
RakScNDYWAyWFWXeVFMzxxmz53GLGrpGtpMiJoWo2bprJ3Hm/U6+KYEFSaRgn6nzp128nxMGdmPX
RoNwWuVf1KN3Te0PiSlB33xMnv0GOH2E4POZNz05yd6GBYXgsMUdaozHb9o3ge71aIkCAoPehN6F
AMKc2tcQTpR1N4SEjz6UoVqdtdaG6twBMx8gR3t7Hl4XDkcL+cBJH9cf0A0Gtws/DK7NLh4i2Bg0
qTnP9nBbazdr9dd0ypxLLjUdgrcAUtqECsWQEC2CRGTDmbv6dBo4X5n0OfIxVfAgx99jojHSKRLH
6U4pD6iBXtAtWIc9FypEZqATPSSN6EwucrK0DZqvlMFQOMVxnELn8Zid10iyL7AU5EzNZaJ8g5W8
cvpWuenH8uP7K/v0/eYiMviTeZVpcqlCHeZ5V4MJhqDMttmVKom8PVBTlcoGVpGb+VJecoOf89A4
3VCsLVXjsNAdiyrJInCX0MZgFeQIiepduaq1ekOfXt3B5h+RB1W/xFF71vNg3qTHa4vpm8sl9NDo
WSxN3zNRa6IM4tzVBqT8qB7Hq54KPfYvrbfPZsWrxkr6yxiRtVXT6uU2c1DE7LT4T4MFA1m4Gd5B
RC1NfRlytkVsWHFpwMSJ9dXQCI4RmSDfifO2VwLdLVlQAx4xg5ju35/s04V1PPLiq0f91NqNM48M
7WtwvE0nQ9zba2FvEJt4f6zTg+R4rPlZfkmRCkpXNqdV6tal8nV0Jm0dtAb4KVixzc3UXKHVX241
gaLb++OeniCMy6nJxqQjBVTseNwUppAs2oD6ga8BJhzrFv515p+58X73JYlAiIYcUGza0rncn0Tk
KwFCuCLVsnWIMtpo9Ku6Qk0ClPy5LuVp3IXHLvAEFq5hC/apfvxS0VgLOeVJBr0heQmt+AdMbsDT
mneNT+x17iEzxfUfIP+9p2nhU1C19u9/1oWxq01GPz+CEMjLm1IAiTp+BL+iz1H5DQzO7msRzJW4
DEE8gFDZlVfMAPeqCw+50ieQabVnc1SQs6GGmATIDceN1l9V5GBrFGTzjZZ2rxMR2NYJUshGSoY6
TpCduUpODzae19bn1jVBIl/t+HlbQ0SGBpzODSLltgCQr/lmsbWq2E2scWsEar8SYaWduS5O1gUi
kiZ5KyA+inVi6W3sKF5K9zqK3caCq5MXERwNPI5N+7ORxs5/MpgBhlKn/kEANm+FX7ZY7jlm09VB
7MqwgoSLRiy6zdpTWxS7mo7P+wvg9M3AVUkqcxYlMv0EogjeQe2rgFLp4FffqrLOLgpH7loIpKgo
W2cm73eD2SBVCLiQ/qXAffxmXt0GjYJwvuuJ8sKxULn0zG4F4wx9x9D68f6bndxFJkcF9UeiLa5b
c7m5RmUADKNRlC4pO27tCGIdgirPGbROLbW7fRrQUn5/SO3cmMbxCyopZd4uJG9zvNJZdcj85oUF
yyFr1S9trW3IsWiAldoWjbVhrQXVhR/o8jImPkV69fOEtJdrDYp5sD0kEDPDPlPzOdk9fBPajGSU
lJotdQlwGcYWaowwQ1cWjuK2iZHc6s23Mvd2Vg6NScJecZK+OHPI/GZUDhdKIgzL0a8u6pVpaJl6
bcf0tQQtilCMt8iaUmUq6sK4zAv52ijOuZmY77x/RQUOWSxsKfC+VNfmZb3EZKhJIRtZOqHrWZ5E
hvDQ1FN0UUYoUrLNHzGn1C5QwI/cVmrf67j9MmJcHQQjYNV+KvZQyp/h7HpnvsTx7fnzqRx2tM4e
AIy7PEfa3Kx6TwmQjyqsa0OmN03pZYScfrTHTmMljacg9K/gbphnJv7N3ufoe8ADp35CcGIYzmm1
L8gQKqVOzW7AziEaLKh9w3hRlUmyHXNYnUgo7mrU6l0PYsVmHAKoyYc036MCWn2FcvrpzE6Z53zx
PBZ087f7HLTV0m99iJTeVivWRGgi+GbgZWA6roJO0EbWVAT9PEdWX36hWw8rFPLwmfVxvFEZj/gU
UzcqDfTYpLrEXCGhhD5PxPCI8+SIeQ0flaEGfqzelTXSnXWnDGdGPN4E/xiR9EvQ6DFOMrBiaK2R
smcEFlz310Umh9vQWE8IXboiGI2LsrP3BuKrP4/cP6IpXIcvVV7nP5olCeFXDsL/3hav2UNTvb42
18/F8nf+/0hXMLg+/j1dYZ1Xr8//9f01+a+HtjriLMx/7idnQTPUv+bWFH0hyu/SmZtv/Wvd/M9/
0+v4CzClSXJIukx+wVX2N2fBcP4ivYFJQFuJoiDQvX9yFgzjL51aCYEC6DOiRzC2/6Br3P1c/DA9
/i1SfWFyTybDo5G6UQQx6IZQhTm+TQSXhD8pin8XKfV4F4ghWXcipf3f9sqN1045YmkQuSqnMVah
DwtppRRNcpFi7HFl1QnXrJmYzgrzuf66gK3jQvVNJLQ0O9gpugog7pcP/PcL/EpEWLb75gemgMgd
B28DdPPyyq2KwLJlU/l3eF8o92hgohSix+02qVjyVpt+KQfT+GhmErMWBSGEXYlF8BmPwuOdPX+0
mWXCF+MH0/cW8P4SPTUovDamjVuyElnmrTfZ+nPaaeUepXIw8HCFa9csm+DzmVc/vm/mYZmgt2N9
ruzwDY7nKgiHuvT1Or8L6iy0bhscXJ5Eauk3o56HO8yv7aupKPyPYZzOng9drunU7mmL0tnx4nAL
Ctq515veSwj2/Gyj29U5mOLxCfT2iOTmFBZVag8CuNHxI6aeUY9tkSV3jRyzq94kQw9kXcPZQIq3
vFBLW9vjbyRujC4YzhlMv839vw78n6ODsObyY68RBC5Co1qtIk7FOrsLwuomUovgoxkjB9OqGmKH
6PZdWlaCrstUDt46MLVqX5eGpDcVRpfxGJwL6E+miyIjNYq5VEEPDDLI8beoI2OSnYWeEnjG5rHq
q3I3YqqRrqhAQ6A5sziOr33efS5pUvfh3KCMeoLwVUQz6JmD5vEoOqy7w6IGtSWN4OBQY39JhWzI
1jEzWBkKPPC2G7uNadfdVVmoj1QMHWzFfVFufacm77HqGklEv8JDQ/Xr3aytf6G+YeTOPDXn2C9X
9NtTczCC0ic5oJrkLJb0BJOgF3qt3ZZtQdMqQtNgXaFwdYU+Bo+USQvV7aIymoONPN9HkurvsmBZ
t4gr/Wh6C/xgDrxQpnG2smol+dhpdfN45iHnZXO0rGbmmHDo9YEqljzt8UROVCDYPzxkXaodzjxI
j9xkdpxtTS1pdz5h4H6U0vuYdIl2g6ZYjzoVOBUaHWvRha9ECN0587c3Z8jlM5kAKskUUWjV3n79
lyOIMSdTKZF4qCchDnWtNY+DhgivF+b2Q5RP4WHEjGef6NEEUSXJv3ZNx6GgINrkqJHxoDStcRXl
TfMo4OS+ADv9jz7b2/1GKkA4sjTAEwPdvRLRUQ6qXrtBByK5E5H3WfYF8oF1jRRVVCQXmBnlB4DP
H4qq6F+6yXL2WjE1t4ofnDHiW8Sn82IDdz9XxNmONN+XAdkU2WgkNHl4h94AV1xXGP3LZLbajSqH
Guyt4uNsA58d4FypI5GHyddKF8V45St55l/HmZ4iU9qNzaN6/uQ8vdhow1G4pYoNJ/h0KwglEiHG
vc4tOzLfW0M+3Ti9Xj9pWhfu3rS5nBZdHmMym0MSgcjItTx231/qS5Aon4hCJ6BvnmBOIZbJQxA1
+OkhUnQ3ULHZWaItHjWYyfse9eb7OtNYQpwkGFPFQVOu00DEKAh1AQLfssnvxiCAwa9EiV2vYj/5
NJrmAzzmAcxfUJertMX8TqkbcUBhoX/xes2+H8yyWJPY4ZUTDx/Loe3xoMhtE6l+hFq9CKdZlfXg
tngZhqvez9JP2EwlOqohk/6oqlODTcs4HWAfA+ltyvZDMMn8CT8DHjXq8ceBeTZq7hSH+kWVh+Ot
9LP+5f3Pdnr2Er0RitnkW6yrZc0hJQmvzKGJ7sywt65EpsZYOQ0A3+i6IggcdzdBHmh4NNH5M2vq
H38+vKAAMUMegLkv61U+JWDD7PvwrlYC6u+lBg80GMWBVVpdFH2OPDTyouXWMe0XKsj6maL0W1Ph
+CwCIEmL3gB+S8t+2cMbO08i7uMnd+pYsSq6AHX0UnI3rqSY+hc4KViKzIsaj1LtBteN7IdWOZhn
ZGUinVXO/XlfcOjjjodItNvgsVGtCmoZCBDgjwsgemQaTQ8SGZ8PNVglHDTSWjXc+aiuQ6/FSKZd
owGVTyvKkAAGlGH8PLV1gVMbNoSaS9ckQEJFDDyUkmbaTZTjhgkCcAD2m00NBPy06rSbtvLUYZ3B
bn4Ukp8rmuxfsEsUB7Rz0i+B2pWPDWJ6lxYCKofgLdCyKtW+z/W6eErD+W7688l1oAmZlAU1soRF
TNOJGixUJeI7hZCbzhVn3F2hGf5eFyEmI/jPfMvQZKCfOAYbZfTNM4vrNzc09XDH0CjfWpygiwQh
1VMSA+HVt37vF0+jTOYdNU8mGnXFk5nV4kxwrS2aLXMkMx+BZCT08eA3z7vtl6utsbW0TRTR35Jv
sInjQFaXcFtjXKtqfZ0rmUVTPsTESgUy1SL94A449ihYjqzf//S/uTB4FOJsR9BNI4ef84BfnsRD
lM9XCme4DVTooI1Ty23RYjLVeX5AN1yo4TWSe96mj9P4qslYTStcQLGZz22ENDFFmqao++KE/pku
30mUDZ99puKReQCsOiEQpP3oFyQhMGatPtzRk6ouiTEDDIRy60mj2oW1zAi6nzDgzGp4I6sc73Xa
9IIuI6NS9VoGbJpofSc3GxNjusJ+LLouQbSCbtyqitgpqCdpNyZ6D3cGEtNr38OpbFJE3CMCgUBg
HKiFO2Z9fzEEY37h+HZzrgRyehSzZDiIKM1Zcxd8MWWlSmmlL3XzVjX65rFtDAQmyrb9ihhKdRUA
Nri1pxhGeMaCRxc4sb6dWTNzhrP4QPO3AQ4KAds4KUSqVhJbCDWTFuZS+VyPKUpMTg1mWveHbV41
4c4utfDar5QA4Hw0+p8634uwUeekeZQ59Jz3H2iOoN97nkXwigZq2sV9YN6iT/cFW4lLTUY/3h/i
d4tCUNzgy9PPsk8WhaN1UeX4Dv4L1RiCkZ4aYDKcxvsM16ir1k/8qyi2lW2m5gUMiEJc+FOHsHeX
xfsA6ed2TdDdfM+xUNuAxpRnFu3pdqF3OyelDgxI+saLI9RHwyMxzSS/8wdPvzJjsylWQYjdEWwJ
NUwQEJLIIkIXdi7TITbOnGenByi5jeqg/k4OCMxmkRJbTVJOoBLLu6q3AuQeA6t5dBJHvbHxyFzb
jUER5f35WDiCE+iacPOBRIPeRdHCWmaeQazrSeq00b0Ik2rdBr5poL+S4y1Dr2/zdoxSnyiwgdaa
68RuqnVSiuauylplYxdp8TRlEpnvyla3cS1xbBhgCQT2lF83wD3vif2GQ4/jjOeH06e3KkJMFvbx
/bd4a+T/unJJbyhjcvHNuGoim8XKtVGLL0Q7trfYAxdXstLLgzBLTB5q82FsEq4hX4vxzwOGuUI4
M35p4/Kx0iZuKSScMHch0txboRm5oIdRK0TOL3C73kJAVKbXeZR9ieKKIIA2/fRVHdp8h3pQhfGk
U350AqN/jSEn3r1FAHlk5XtphdOHgTj0O/5N5RbzIBzkYnScvqaTrn+OWxo+6MkQ3YZYpalOxRM6
pXGhjyVK9qhqbcu+s9y0R9sPDXp566GLj+Z7j7XsKJxNZymFxsKU6S7vyzf4ZviMyaBZYWpMEw2H
zTjchQBbUNBT+zvHRsd8mopPCqfcVdQgW9SJtn1IYVbISdzq5hQhMzfJFVLkynOKGPh9jc7txkon
cXCaRmt3cYX/KjLl6NvrTfwjkEr2SC6X7/2m0BHTHLr8UUcL9RAhV3fVtNH04sAefgpTz96TMZdb
6RGsZaXQz0Fdl/sGliYtFYpINFk0OISLwEPIPhsjrVJvkeYmEBtakgUxR26mSDeyi4YzQfxJUY8d
w81BWRENl7mFdXzZ+9hZeLHstVtZ9OJgZmHx1KF6wscPgDONtl4h2USu/f4q/03ax7DQJOhZWZAk
l0U92WptMvuK3PqZ9L/pLVZ7ou0gpuggWxR96u8jZMAPlSzse0OfsBB7Czr/g6dwwEcjIUMNhY7H
8cvLuB98ZcArLka7PlnVhlOjKGsFm8gCKYni2Te1nLxnjI1wEJ3/f9Y29e6PH4KCtqZxaVIUlwAN
jh/CbqvWNgZ9uiXTCQ55znmjTY75EoemdmN7fY58aHIz9UnoApElV69N58wzvHEvfz105sjKpoNp
mYQQXBaL4NPutQIFZFO9HQh0sEuzVML6ua7jI5mWgIcMiSqSOLa22YiApxmU2sOQlflr3obB5MI9
Lp48PyYNgmrbPMbouO+VztTv7bIQBzGHy37Y5ftKs2qk1XpUfpMR9TbcRJJwS6NR1QmoQo4lhCfI
u+c6rT1hXbI687EJiE4iAxJ8iqQWKDUYyssqdpJ1UPTb/u8SUoJi141pF+EORWP7frRt7VBlinBz
v3yOEL79wCni3AOrFYdW4ebKfWHuQlUfQZfrDz4N2M2g4N4LcWTYJGIWAanN/rWqe+MGXbMvldGR
RQ1Tj49Hat/hllV/olAzu3yiAvazJDMMhnFbToiTQtrHZAuF7RLptsDE/lkfoDpSUcIKHDYRJxGA
fm2u3gyxoKKt5IY4yDGM8efrIDNOyqFrovKyrbG1knEjNrHaZ1/K1Cd/csCMYC+X73NZxffCHHwW
vsbaipFnb6CmYCvA11eYqr2FVc4lxrvlR2As7Y+J3toGeU9ahp3uXweUJXcy0adtPSi403aK8g2h
ODVYBXO2YvBzImR8dchoc6C2Nu7auwgfhmsvcYYdMSJLhSjQue8Ate0d+gr3pcS3NC3GbTXF3qXp
259VfP3wtzR3vupj7KoUbfiSW7iCvV3U3dRwLGqFc4m9eXRZ2XW4E1SwhjQKtjFY0EsoxQOGkHq5
071uOEy9juDmnHZHbdfD1SzHVyA58U0YUWtKM497LU36Q2mUNdxKU/nsZP1rNsUSGKEeFSgMepjC
e46+Doz0OY1beUkMqEBijTFbjrTg1pH4W6TIkUIVbMMRizFxpyVR5yK6eBXGisQ2oNXyPZr5zWNa
Gt0HDLfJ9uhGfbK1BK6RU2sI6ARYuq7efpOpJtkVlQHxUGkx1qgthkcgLjJ8aDBgrAaZ/CxlWsWg
4/FAlalqcKdR0O5+CqIS5i6X+F3sh+rOEGiTrkqBzQQVLOCCcg5Ww0DP9281qrIt+Qxvk2aUfEiP
Qv+3KI7Na7I/e5fV6BK2ncwQUyTUuBh7fAL7+tAUfv7V8LrrpEPHiDnF0UVk3pr6p0XUItKVF+Ee
/H/UnUdy3Ui7pleEPwAk7PTgeJpDT1EThERSQMIDCb+bu5beWD84urejRKnFrmFPVBUyhMv88jOv
yfQw2tnW1D5UmMsj5m/bl9JWAFPTbAxarBtXEPLhFHJWpxfn0yiqHYmEUj3TM9EK8UA6W10ZU9od
ZsvTjlVWZtAGLOtamugVTfSevg9lXd4UPr27yNb6tRxBqfSFMW8nOQAP7aN2h6C4C53Rxy9S5Mq/
qgv/rsce+rLw63HfoNq7ltqobwFjmbjJRODUKys2XhCGh/SrT3jBdnkF2LTFgSqA6R6jhetSyyCG
Ea8NxCMDs2qsZwXh9MciMqhVVnhAA9S7iJ0KJ0kUNwNUD54M5ZqE0vBbHmXpXTu67rehi7+EKjI2
XmHlyG9m7k2G4GJQNZgXnqNizDZ75Bja0rblxmQBlQtbtYDN+G0mOF/XKGmslOq/iiZGLXEsEKdq
PIXHwpLgJC3GaOD2exzb2l58w0VCPTIVaR+tpZ/zs3U41hmLEEYlTi9TGX9LG6KfliCUyXPSHO5d
b2cADA3mkIRtmproMsTxZueQdj3WWV5sfJTCt+Ninag6Xd0kA2bUk9VGJy1vowPCiNV1bxf5hQZU
0ETgX5vKlWehPLlyrXnaoKyZbDGuqZ+Rigmvw8qJKRJdwotM7HHjttNdaPr1EU3x6gV9ZwJhO9IG
DSrW9WYeHAZwwuaUUU1Sv8RAR5vVuTI7v71scpwb1CePcTLnr2EtSwSD7TjZYWK20IJjTKnB5b8i
ZmN/EbYa3tBuLa9GTXonJy+1e5w7pqMaTHvbjEocdFcNB4StkVIIW7WZZV5tcf/Een7CYisPkyro
Ad4jN5O1j6430XrLZiYqc0xdeA5l02i2j4iMY7qGC7m5j3PFyDLBD6juRhtxHMt8Qg/syGSrfDCl
fjWPnLJzETbFqtJae2VKXM66Mr0UmjEf86kudyl6EpfKw0paRhNXmyajerI0bH9G5IbRZ8NoZ626
Fh/F0f+St1b1XrUhvX+3QkEdgzT9pXQgzw/mhDw9ViGoEV94kYj2TppZ2yabvasWWtoBfJi991IU
yc0eGesMrdNSVu39ZGLm5jeevTER4bzK4/zGcYbkou9a+9Zbsk2/c/ly546aShbwKRmhu8PLZRjy
/h5IMsXL7G9ISud36bvzVT9l5c8WR7IkR4nULPTGEzeQfKpd1gsaCiJCtwWxetzFIjweHC3WYe5j
4dKlvtrhQIxrWJ1EnG1a/MXzqktHsxM8haPhQh8i9AWGUn/ImdPuvLaeXgvyvjWVYOSukxm/+NXs
teoRcyNGz50PgakKjTdLH9WzVVZo7DUJQuUiNMzA12paASqZjmDouiBu3Bxrl4YeflinVw3KOfmM
4lvjIzdhjLDqkcCvUSlHUbfudbTK8+G9dMbxygDyd0xpgW9ETU2QuZa8N1PdwRuvI7CZfbjFLCO8
y7SxvTDdtjxlxURLwQrrxaeeXY90uf5ITZidcEuNGE5PRv8Vc2+FRTqtmXO6h/u1vK1FmoM0FYzz
iwIDCJVGK6U5zrq0LZRMUkaAxsDtrMxkxB98qt2Ty/wZCj3Kha0/TE8ZONbjXBVq0VZurktC846p
V3lwdYTJhF57/Fo6HcKwY4kjGEzwg88Gfw67MF0xpfGvkOjghKyT+aCYkxwqIQrIAyC/qpXqEnb5
3PmcZsiCBVJUA8Y9y142SdqiuhR33VKsFz6WdPjVb6hh+2idZrypzvNoySVMCAXbzPPvQSA7F4A/
tR1pkPGoa86hSNFVZdnZHu1M6YL+6BPvtojKJStestIBftBXPRs1Hj+NvdsRus2AH6FuvlSkFRQR
6F1iuo2LS4LNpCLy4HHM7wxDzcBxySMxWKxecA3gjzD9S9gBjtfdJYrfBeRLpuxO6kukIlag76EI
4DuzdaRijI8yMZxX30SjuPHTjteFru0B0Vh1gX66iebsrOrvllVzuYxZEC2eeXhoVdk9RKAST14p
nW0t5hHjSmMuDmU4EX1N9NyqdY9RL+YoPQC5GwsTBKheNS6I10mIJrGU6Xg3FPKUhijqBX2/yLVL
2+3vaWirN73T+i8tnfnLkjLeWzs1Ey9PH2f3cAYBZKZrvhUq1L7oZL0gn2uhbkVX1e/g45h8YYKe
HRKrYlyLoR/ky161EtNjU6KPbm4BqM+XDbfzQuTB/q93bBpoeDRjZOohwNFU+lecAyKBT1o8XIxM
yJRXWXdIm99Mif3oZo7/OInROxBHe6wNBm7egAPnRAW7rGQWEzLLM0k0NpOTaGvWOure5CuRFji5
0UBiM/GywYJvJdzqzgaJfaBPPG1qhT9hpjn2S+xWw6WRetY2Fv2wFW7oXMxlfLQSuyCJkPKL58bf
wG+QucXYUp8mt8RnAml+xPwB86TtVO/Q7JxWmZxAUiaWaF5Hr1p8iyNnRr280JrvaNTXqLxnbXhd
2IMo1u0orDfWXugfsLjukqsyTr0mcMpp3Ls5rlqFU9nX+JJUPwq/coatNsn4uc59K3nOJn05Aei0
ANsdRfPF62OlXabD3EebMTHz+hKJSORvZO+uK0P5CIiO0y5TmReEcI1XWNicck8cpyHvjqY3jNcD
gjRbM8nqqyTU32upKIeSRGa3WeFxeHMOpN+IiGICozr6eeBIgtnG6WzzcvJypOiGyne/qZ5cHi9p
FasjRBrrKYO7JdcST4pTr5Tf3WDfFkNUpYdQpzu43/qTgecBP88b6TJCsIWeKGa5G1waf1lNcdFP
aRhgLAMomu63ezvrorCD87DrZ/6QObXyVpFywlMlRXc6z8XOPaEaiPqGSVt5qCF+XCADShadhxr7
28x7to6J0CdOkctfS3RDTmsc0cuDHiXUQCI2ACKdc49qCbVJTpVy/qsqJN/KlhlbRHfOW/s4TW+t
BoZE7Ij2Jp1ZGo2eG9ccmkw7nJaCIZf1i0ya4ZV4PjALppTjGOaK4VI1R3lFUuCV/rOOxRyCVw7G
YUEhsuoFLWm4V/4CBe/kYBONlliWFUtBUERdciGc0r5wnA6wf42kENL9snxql4I3ygdgO8y8GV1L
j1hnTQZ1Op6HtHW70ePRF1ea6za1CDsjoOyKTQVGGFXyNoU24423eMGpk2a57aMAl751fLijfhya
P2+jrBQ/UIuqc5S0eGvDMkudIcMgZeen3hGrVix3MLO4xluiDHETKIDNGFq8ACx48jjCqi726nqr
/HncT3n8o+vRNejqcTpwHNwMNdbBvdEUYNP9EE0Xy32MhoZEQXYcUjziinQ32msM2Y9a7yc4u5Jb
aV4W3asyN6/Ys6i1+n4/ou3RGndl27WPfHbeH9lmumnGONq0Kb73KGzltzlCsXMgZqEfq1jbDp2N
hXaLLGxdaPxPlH07d0KMwaYYV1hDmHoarv2ZKsIz0ujN17z5avJqqLSIHMffC4kXzErhREjjdnk5
rrcssUL1N0CFxMWoiWybTci8//yweN88GrCqX3s3hW7MiU51kvVrelD2HXyt/fnTzomuU8Gkepht
CovaflBt/t0l8b7vC1Fu5JA/a1nMYYxbAQ7TiZFvLCNxHnI9NQ7Uf/htzzrNj3SMNiWwyOskBk88
kyHca7LlsCUOsj6iUGLNl1I1oKUsKbdZwUlKUy/C13XlTjIhyi1osZ8nqggHdMGY9B3qpWMRj+54
YNgwYfFWPsaa/O6i93BKajxqOQHRd4FtawZDb3aXg0JrcZGhuO2mpnnFT8u7U3GdCkIDL8yqfe1d
uQBwgmwAPYB5JmCMwUqr62jC0Elz5nhaaLHiFbdNHfNb1a5wimBaUuX1+N1wu5S+FqzxFXj/bIux
Cma4UY9sU5zpB09zs83gjelpbhJkNHVNfj03aKJMY7OEQNPrzVy709NPoAY8QxhsfSYekQt8trIJ
T44UDfevmoL6olrB8P4Macgir3jLxjC8OS/3OvLD25LcIiLdZXenGQYTdEPEbTtmD+kCb9KdMowQ
VKod/BU0GgJORLekHjSikUCt+7F2NDxVNOFryGIQuRTCIRgXzNjUsR9bdzW0EiXJDKSJs/SNgbGb
zeJOp29bfBjpgBTNrbQmEnhbGxpUrbMMFNtM2Z2vBY7tq6aJMJYYw5pkR0cfZtvG2rLSQzP/Ooaq
D8hr49M5ullMb/cIx93LRnrXPeQFsT13Cc8lEp0OtIOkmxk3oajsx2ZJJ8/lHecRzULAOxSlzOlv
8VYVqOWrJLws9RTZNSafj/M5EDc6D12E8UXSlliSxyOoio7p49HSxv4CY+7qejQxbMfBj9+a62Nd
1v13u3HCjZC1fqPrTbzFfjd9seXUHORobRrIX9c0x7S7AsxFcO70VQLoB9wYXNFZa/nVYFfNS2Y1
eAgALcIrrhvvzp1tHwfwCycfKGrGfDvUtnVAEEmdijMeY2ltnRuS4LLK58yKx6MDnJ5CbNIQ2Qij
jVYuLSLVl+ouxUf+OmOOf9v7fbRjptNfd0yndx4+1N6qcu1v6HZnF/py8MVR3F3HPlZds57gtNMj
Ae32OLjozWhtke4jbcR9MMRgkgx6zPX8RseLfJ+3UwxETfiv7jzRswFb2hdu933K9e6AAPe1IWZj
7XZtHgBrC8mKDG+rKfBTbmKz6OyarLz3pgoHZcuOr23JxMoa1eI9EpUmhmwpgb9tMyS1CFLTmg6Z
iPB+z7o3Ay8/69hNCU/Tjcnw2tmMctIzzOl8zrtRzxnlzksjwK111prjZnyHBR9Y+hIVgoTuDwfw
rR1Gw3VFGN/RQXJpYOjT3Xk9gSA2tqVv0TjAEfeIeWyzK+jDHrqi8vZebVeHOsyTg18Pm6pAoMDQ
+/ihT6tvuEzElyQ1JGZ2kl7q7bxPrd78riqrfcyW2a9XuRZWE/iT+k0eXxlUCGjjj9NDavrjQ4gt
5rXvkxw4hfB2dtJaR0TQzG1pedcuhfWlX2rmG2tKvvRA+S7Oq/6TvvjvqF2giqj3QyQXSCJ87Irj
P+yVU9mCSHXb7IEG+ps3S2y0BzyXesMujk2pe7shb/I7GffPPTI62NdrngikX4TvP1GDNdiQHWz0
8BOo1e+TbAZEHpIz9jLGdj+OaboR39WsSueTzpoNUib66Xm0aVkxlPa+TJOLDq9OJGmqOvzMaeB3
eLUA3aWjzOQ5qLLYH9WZQjjyzuDW1qmPJKZG2H5UL+eoTKdK3xgyra/0WH8aiiyhkmgrcSOQxnpP
9axkypzL7d8/1e/zC5gLHr0nGHh/QEbJxh/6LtS8U+WSk63yitmFvpSN6P0webEI4H+/4B9eAJwa
mLTorqAJiJ7rrwMqUu4+QRpFO00a51dGXzGFVKj7b4Y56aepKq07rVzs4iLPv4qlsXhwc3Pon7XN
0ZGO//T3Gzovxl+nVdwQk0MPBDB8EXMBf/wDoGRKi7ygnTGvsuiTuWHsvzYzPV69CYdtq9SPrO/9
XSQ8bL3mcd5kQ3Q7tV71w7eGcgG36rhFOFW9LjQ92YyqCS/0IibrldJ7tNjw+27o5CcztrOM4a93
7bGKdKR/metjmfFhsqv3GEe1CB2d8NZJN7Oq2r1Wx/SOUjwY6yH8CtayvYmKJMRawsmReiwK7dJN
wizoSmDBBa7C8wrIAf5GWNffNHrb7IcIW8bzmeFhz3L79xdt/I6i4ZbBgeko2yOF/hGTVlppEcek
/ic3dbNLV1di28dWupPQGrY0le2LdiDD9qLJfhnHRm0Rv35BB4zK+L/7St42nabPlGQ/kkHJ37gv
Tg0Dnhk0tY9Da4gqFc5mjXVC4SJ5Kks33CWW7B6hQmZrJKPN23xMUEUdR0p7xz+6jHpqJM5b7cro
ZufoLcmQAKW2DoWjXjv4G+seB+XP2Am/Y/o8neoTVX44xzaCM78u1AXQN0SaNE94KSyn9ZK4yCmt
XiSp/oo7Q23HpIgTTfatkJCgMUGi27rM9P7+JX8PGh4vatkrLEGB+8uvN0LexaGjM/Q8D3V1XCLf
fMz/QH1E+XW4TI3+fr3f8WhcD/CPDzAKupD3AcQymFiAaH1mnkQZJjrNxFdGMgWU3cQCEOTZF0Pm
N4ehqRCOWNp1f7/6H5BZSLFwbSBpyJRDx/31cSVGe3NWsNXG0GivEUGjqz053nXnZzSy2/7IlCG9
RJ1SBuMIIii16/rWRrZlVRa59jqW1YOHb+EthJXP3swfvsTCc+cjLIhCuMK/3lpTxqWtD8o5yQyk
3hmUdMa2MDSuXpQI1Sc0jj98CWIONO3zeQHE49frTSS/FvAu++Rzdu5tQZXXG7K8z7OSUU4ucHhq
OmuTAZA/2pbtfjZwX1BmH6IeQRqc3BJFln376/W1Bv0xp0JrOtXs7gAqPtoXXla81uGk8GK218a0
wBYZ8z71s1dcmZP3oHwEd5N0cPZR038qTP57qkMzF74uWgMA01Af+PWOBIzFSlSOc6Jv5zw2SRkB
HBJY5lRwTmhmOO4Py2KmEDdskHDS9l2dtjsjjgu49CamgEYby++DHg2v47xAHv6+eP/wwXhLvGqA
nASNj4dbhfOmhpKnd7KMdOl7NxZjrC6nYl4GtamRjq/nhPkcr8YREej132/gD9gcDlcQyDhNsYXo
q//6gtqxtHwZd/bJ65PpDvFNi3Z/irfZlF6Udtte5BGGzYYYw70cx2yXOrRuP1k3fzjjPbAWRBDL
hEn8G40GlHXpzAT1G9/ujsBYC2ZyY7vr55CRqDbPX7xxwFi+ofXDQNIat6a8TZ20uxBlHCXrrMF3
RpnqWxdhUYkvpXxLwBydHHQEV3U4DyuZIoTxyV0vmdCHxQ5we8GXsF3A0XxYWqi9UU1WMCLUEuPo
Wrm3HezGC6tylspkGf119v8c0/+KiPzwuV/a/xtX+f8nV7VFNfD/TlO++DZ/S6Rq/9d/Fb+SlPlX
P0nKnvsf8M7QfojH6IUB7P4fkrLl/AeIkAkmykFUAHgWe+C/Scq2/R+Sb7DOZCD4p6GV8n9Iypb+
H9uhSqAtzKAKDKf1b0jKHxbTwjxAa4EslyUFOMxc/vwfWW4RW3nXtv28LaMGbVZvDNN3o7IFI19L
My9aO7evYd5I+cki/hAff153uXkXPLkLpfXX60qA5OEQ6kB7MElBWNMKt401058ZMucT7YQPh+H5
Uph7QDZgTgRl9EOakM9M4LtWn7Z9NbjHTHRPfju3W3Oegaqb2s0/Pv/Nz334TxL1hzLy59UAJfvU
cRBGPmaNQ011k7QjpAm3Jy91jWjd0xNZ19Te22rA8wPrR5hLTnn/9wv/4TFJATn2KaAgcJ31Gf/x
JeVgCOwlNb6k55arWDn6j87Jp41MZmOjEH38BPn9p+th0GIuhSuT34+C6g0AB/TlmXjmcZaPuKFq
ibuOmrm/dTDU9bdWnrWfiYUtoe0foY/XukBI4YuAIGTVfmSLkoyPjtW4w9b2MmfjVW2MJEjifHI4
flybXAUJN0yZIA2SO33EtMeW0gqq8XHxkS5osGejfE6qCrVxCHz64e+f7U8Xg+xOzUbx/3uV0ca0
u0IH/oIeUmM78fgYmViACmm+/P1Cf3h3MDQtutTgUCmPlhv5x/qoRFIUEgfYrea7J3gCza6O/fGT
RfHHi+BGQkShh0FA+fUirDXaP6odt6GwXoWVjhfRHHqfbOg/vTIKxrNdD5FDfLiIiMPMiTyexPCc
flfNM673fnmZgZPc/v2dLUnIP9Yb4I8ld6M6RYuPXz+qWTrmNHiandHV3DBg/SQEfvjhgqqSmI+O
jEEaxLf/EHoH6qPJyFEwBf2v4PJIPWzuhJMYLRL8mZL7saXDERRzmNgQasu+eqI1HI53f3/GDyfA
chtkB2fmEU8IFOrXT6ZhYO3NON1vW31IyXiQLUPUQKKFEMgxxabDLWLxdewRh/h3S/98ZQKyiToG
zpfWx6rBnieRNXOXbRn5ZbuJCfx2SrwpaFhcD//+IQkbnL8LUcX4qN3IzLsQoDXSbR1r7qMWqeaV
vLA7MKudd7OZd3dp7XWfuBP96c0uW9ohQsLetJaj4h87LkxMXbp9k21LaWCojchf+9z7aXUonHZs
UOwyu2pV96V4/5cPi1anA2mWVivfk+P9w3VNvSxSvcq3kR+195rj0l+Oi+JFZUO9G1QHdtHMrOe/
X/TDzkftDDUWFM/onQqqrUWk5Z8Paw2IOBW+kW/ryWAm0npYMIlBis+UUD9s/p/XIf8BXc3OJwn6
9TqxDP1BKS3f6l0UXtlpb91UpmszcpjKT3b/x++HQgwi4EhuoFgH+eqjqRPTNgc0TmccYhxVv8pP
iIYkAx+OUITxyeIJxoDXHKDxH3XyRWehUE3ncde3MWKP+jQXxz5OdTD4UEHzVZL2VbuinY9DuVsm
JnNzxC+7FQEWm5DBiBwgOFg0QOu2bO0RYUfpr8Yk8r9YrW0xi47VLEHsuSVYIVoozTq3m4hQU9bu
C8St7pil5RQFwhvHd2MWylh3opdPFQRDFweeIt8nAz4tgUobcezmRtlXwLE1OOoANwCsSkYJueYM
z27k2kzPKjO+K1Kf1rmytZdwnKxrI2ntV3ey3Te914tb2FqdWLvM/l5kakct6CGBoS1W4zZkZNvl
vB2U1JGniNtyQAGnU3t37FAOb8vR8QM9MvGX4qH96xi2P66MUzqc5rixxNbtkqLCkDuawWKNstyL
iCHrRhitRDTGCNNx78gqMVbI5rsoSsARQxG5Hp3ANiLeP+n7aO0LdijcMV+bvjMaNb/EqKzhaYKw
cLZCC0NOgRWZ9TEhtk8bOj824h9dVyL2XkRYOKAPX3yJZIgKVqjp2W3tOhXYptoQF5FdAyjIEnsO
92HrRGJVe8PcBk2tFjt5Wlno2No1hkAkOmUDn8pVD2EKua6QTFTW/gTEf5U1OpNmO3WScR/yBzS+
kErbZWJebFfIug7uooG5rp1WS7dD5lVvIfykE7MwfILE1Ij2oKVVdlXhyC5u0iYabsC1DH0wREx1
Lzs5F2jpjsAJVsPUFMXe8jrjbZZOqTaiKLKXcTLFV9OQQ7vyYlpYQcT3cEH6FrEKIrhS2A2HkcHU
ecyy/Cq1cxmBpuiHegXvoy+3DlO3uz5NG7m1kMz7AeOowhwy9IoiiPu0fQldWZoHt4yq5AasI25E
VuZrOwaMJHsmOuMvZH2G2JWGTNQWtKym9llkYR8/DTGGUpajuMNRDM1mEh3T9lyjpN/logXKFnW1
thLtHNvYljuYJzRlrekbTdomuIu87l6FFhp6MNDgK4JR4DFVOWbsbiujSw0I7J1+y+0kDJ911cH0
CzsaXIOqDayUndnXV03NoC+IhoqOxQiP+DQXtFkCBAamr35kVrQ6kPNVGyssWnWZhlNb7ZAVTOyN
Nmr6Dt6Hq7BZtFWJAGyV51sBOCk8uGCyWvBNs4puta4MLUzOLPPIm5iSTUqaehGOjV9isN4ZNYw2
O3s0Qt9Gq6lQenEMjYklt8AabXTLaFNvXOEPxBQRu9MOhPKcr+JhzlBcZy4JW65VNXAsMG8h6b0l
oIZZiiEoGPgqqoJZb6PvTdMP9jqvM9vaogBgmkGdiSHe5aPTFg++VXZAHKu09TbW3IMW0lvPGNZx
0+T6Cl3U4QtENHcObBF3z0Y9N/Yjs2z3SUrIGNtU4Naj+YsU72zprXVQqFFgc+SNpVrNQqrjWLvo
+ScKanaYj2F7iPSMAXjpOs1zRoBL0YcGWS1DuxDryc4cDTE6ATJRY2SmBW7dWTNwMCM7xVlVgvHI
5vnZIv+/LGodfXS7MGNvA2Q6KjGF1CNrO+h52QaFU2e7Zprwc7P7EusNfrIVbf0q7n4M/YghtwGa
8To0bVDatsrm9woLOhv8SWc/VUZuYPVVFqyDSgmtXbtuG3/r/bi8610Z8Y+z0IcbV6KrcZE6CwO8
zF05AYB1Gqy3KwR8dqDVe/sQhb7WgxmViCMX80ygcoyw6VZzBdf0qDJ0oXJvNMINzSxgo0yH9SxI
sRE6tMN5vam8ZgQ8A1uJ0q4312YSWmZgjCWQ/yzOQ3NjxlZ441gqe+3TMb5qJ5e/VusJU4V6TtHh
AR/dCs6q1n7vdEdzL2HysfxlFPv+Rqshxq0ySvt+wwdBb19OhYwDr+mFAz6mc+QGJtBorwxOA2dv
1H5q7wBIGiyQyNcedIPVtbaqzrh3ssT8OvX1S+5qxn0Vqf7otAshKgFYH9i4CqJC4dPD61v5PbfE
G5XCEEg31E85HLxVATtjJ+YMB7WS/GKDLMYdc3hMTcpMxz6axIWh69L8QMwz1MKVm3gDbxSe7pUi
UShXBe7cFyCg+mrn56pbuLH9MQSYdtmRjBEVyk1n+98KDeKXnfubIs/fIJXA2ymBMvKp3+xOzfeD
mf4wPXfLCbYX0rvP6q5khKV/geSwhhH5pc0TDKzMOxsdxUCvlVpNXpJcCcAHKxAbj5aXQU8FJEhg
qy/ruJkuplRo+1KyryaOuMC1NXQDhvZoLXwpbJp2zOOxfu/z5rLp3eYJ9Ey8ttL8BqZOhFmuRA9Y
NZA9esnc0gYsAZQcRbqoUMdk4vt0RbTVqnk6GMALTjESrJh4V7PaqJioF6ikKZq1brPhC6+s30Vt
VG+Oyrtxk3hN+dAg73HM3clbqZzaDrRrNu2UYwBBR6jqVc2liR2czhpb1VFt3s8ybO+sXJDFSn96
kAZ0d5Y1jaiEB9nBrdJ3hl8kJ6uG1mQp46ufhu4lo6D+NLJzooC+h/wSVRGwO4NpwKn2wkgjmxpy
GQxta73VTk7jAkWMUH9o4IXBZrZSULxDP30LbXEIJ/vO6WBApzBXkFrAUSI271tPx7ZcjeYduhk2
qhThVB+cXrh3rhwEkEDlYJIVTRtdYX1s4Is5jxxJyFaV6KgYhjQ2TMma7yGJbBLQPQ6nwEsXeO7c
N/rGTgW0poL/aGswauZXoYR+CTQ4sVZMGvJ97SozwrpP3TC5Ntfu1NbXQMrE9wQI1vDU5tMgcOEM
GyyeuzJLgkqHgjabajxO4/xe2m63KQetvQqp/8Gf5/ZzH+nyDUiw/a56r13XZUpW0cXl08hg43b0
aIYsW4TllujIgvURMnR0xQVodL3vDv5g6T+8SH4d/ULcmrMo4JBPe3KjbGNohvZDS/PusvTDOphS
40vs1c0zgmB9UHbt0aiZcaxSSBGEp2huroe0OCQo/QYA1Ovbuh3kjNCMVZCe+Pke8MSPfmS+VE8h
nC8QxJu0decNeDu1BiUFtwbaJaAX36rWKTyNjbDEsJNgTwIdQMU7FGfvxqtmbWXotcmFjeLOkcPe
1+eTp81ZsgKm7x5ru2xATYeO867iCU9VDXEUeIYIKnxD5C/rA9GUwyZCpGLlNHm7nRzsVYdBZzRs
iu0QMuSyTGluIDtlmylssJ72kMc4oKYg4gBme3XErpkta1Tjtu4EbcLO8dd4udpAwZVuArEPncCP
x6ewc9L7qlTwjaLKn461DhDVD3UA1ENYvOD/ajy0gCsuvWQiU01H5ybpYLIVbijvQNT1ihPCC+E1
tUaPoaivneSsEhgILYsq94b00uIsW7lN1R0rFKp2jbCGtTN33WqcBCHFbtlyMMbtvaaFF6kGP9Dr
+yngmePtOKNEIjOlSFbaNPCVmweAYCcqj7wrjojcqRMZYBPYea6CsLJRcg5zhCPJrBe99C6zb7Cy
65+sSo1iJVJZ10HoZPEurIDjAxCEsDv1U7XJM07z7Tyb0Yku6+wHvZhyd+UnPQh5s5yIGiR4x4Gv
tI19I9YCMsCKfTS527anaYpzU4aN4TCbcRbYjhbOGxe0KAXFwDg/scnG95BO7dfcKNFNz/MQ6pFw
OEav4HO0bbTq6364FLnngDlH1oB0xSjEhrZsjTl8XZJ8eClHnSw148FCQ32Xe2S1VF9xhH+dJecB
VoQ+59tZ1lDVoISZU0VgQ/aSZ+gSJ2lPHVGfxDV3Cv0wMKVcIOEpS8Fr4gcHxGp3W+tWhUqM9o5a
EFIrU21shPL1QHW2thWizLmNqH30SXDecZvr8l0NPeIuIqXblFLpp8FKXjpE09YNOFIJXwuUfGxw
OJOTYQbgYYE3SIdSs/GqcbdgZTsw9hzIq6gj21pNkT++zGkHlhG8RrEbhyndjhyyWQAktlj1XgWJ
t6Z6LaSmQY5cAq1DuyOODPdQxMZVMSfPkQbiLo7AzBci2SD0jBhRXLlXrl5Hl71WdPcQq7xiZ83Y
J+dZHu+jENBmnza480mnwhoik1LdQPOuLmVnpRs2j3kDIdhzNk4FQ2Tb6BGYWIbDl9JSzrU9GliY
2c2+xz0NDG6kz0Eno+iGcqpC1KdRK5oz9V7DpBuW3oBhfZJrz02lyp1wJ+O1NvLpyRZpTEliUhrZ
QJBXOYTiC0F8ctd0gaotb+CJGQDm0yJCf2NVMHkotzNK8NZqQCpArKIMFaENe6E4kBK6O9HUVrIq
7RJhuCS+bBLv1Zwj/9Ca/pVVTHjajFkfpav/Td2ZLEeuZEn2i1BimIEtAJ+dMyPI4AbCYJCGyQAY
ZuDr+3hXLboWLdK1bMlNpmS8eKQPsGt6VY/WTT4d/dx4q1ds+LlpTPdBGtA0q/p612NMxUu7/PUW
rR5a01UPbJeXf3yyfqOzkR5Yzawheudn12kOvTPZYIiF2fTM1uLkzzldG2sjeW1HOYuTWcs1zuvm
D9vP27kploNZBaS2MtPcnlIfcQlk1ga/AksWd+3Ri8mTNHFdK+uN4SF/HaqxNiK6qOYlyoxBtrui
S6v5EPaLfA2UR9EuX2x5X8kU1t1trP/gZMz4l2LvD3iWMkkpBgx/aqPKlA+LqNNT0Hn6fW61yOJi
GepfABgFL6s1WDFosfRFEr8gkuilWER95Xu71syXa2a74w4PvfHLrFexRNjRgzyelOqSGbj7zZ7+
UjVet8RzNX2uPUGtkXFflulGlK4piHqQMM9r8tGQzSg6DfAq5VOqGc1BVvHG+Iu+5RI5fzwlXome
z9/5lOdHAhNv/Q35G1NDYBTsuiYO0tLHd1ozc3y3YXcLkmbl2t91ammXX6Lrqn+ZS4oXFbj+A1Tb
eRtkSDrFJqKC6ykL/vrLmu7qzuv4a7ZBmEPUdu66l5PAT+DXSjykNs9keseab6+QwNpNadx5vhGo
M1k140lXtzsDdvb1D21OiimcIeI+VWE6HVDVarVT8+r+yjOj5zrBdPchAulQZrhW31ZPtlCnwfp7
difxYputH43IRfOOzX1YRYT8KolhvpkOwjDJR25FHTx0K93kUTvYlzSzx3SfZVsX8rNatHWNAYYz
SqaNpK0Nss3hlvkMn7wcOMv7YSVNvPRWSEKEd5+6ZRFc8MJay95xN9tKymmCPbuO3vB7DCSjPuYa
79z3vvfmZKWPE3vU3sQTOxi7HWFhl/dTLnWdTBu0AJ8MidzzAalmgLVK3VleSXALaktdxh3wic/R
ZqKM87ZrHtM1AP1vV5YpGJ6oLk7Utq5TMpub+Mp7HuoJ3k0P7+2MhkLQalSvRSiogDRbQRfXUosZ
lgUWa7nj6UEK29dB/zwvBTghi2hEHfvthOMUjKT5YwRCDbz8A6Flt/e1F8HXzWgTKytBfmaZip75
jvkr0dppDugJZctRUHhiR+tI+5Oyv0VFm1TVxhKx6Q67b3At1tXD+1L4PNUDctmPob2VZoJZxnw0
yKUskRuOgLxm3XGVYJZbhmu4yKU71lyOthill9ugVXA5ydLJeZ2qkisKJvzNjju83jpZnXF7R62Z
qIya+4Ggiz3SUZJSQLr3S8AA/DlXPmgO8O3QLDhzuMksGZN7F/pRQSVOxuID6zzakl/lBEzXdIwd
AMhwVgdt81RxVlmfCIWBctkKNBimR9O9NriHQ0Qof3ySHFWUiPPKtonDo3aJat+vSmbQyjcuulr9
Yud3Q9tGXdZ0r1XVe0vkLQYylb9U4d/pBteN6K3j4oHuN6Fn21XuJmHjtQ+iEByaWM14InmUuFFO
kSNVJCUex4wRa1IfBLw0D9BlUlO8TKP7Y7fSfdehI8lvtmFh7MzKnXzCw83oxrYt1juHwKYJh9HW
oNT8TcWlOcq//I3eT5MBrItSePd/XGsIfnp72QhCq3rZ24bSoGMg4KyHlQ4ILn5r7zlgz1gHEsmx
dLtrvBnFlpTPYMc9LB7qLUfffofpQaKx9QzhHj1dd8yI+G9JVAsHvaEU43p1B20ONwUMVSNtNznt
kLWmB1qBlyA2gnBRhOYMI0g0EHvUalctZMqYivja16STD2NvhvpUj1q6yH2V85SVXm6fME5RrySn
rKZGpMByvS26HeFNGqX/6FMT08VUz6/VjiwFGylS0HwT0OE8EVW2t374fu7+4ncOX/JgBVGsLVt6
8ZKHXXeux4lfC8foysHpt6Vz0bMqQfaWg/MudMatHm+f9SlcmLRJ5XsTSRhCRi/mQnw3aoxQEkAd
6Xp76FxoVrHJU/6lNzXVWD0lLPIL6oeEGYDHfb7TU8kVHzF6lFFeb2t2k7A7D1F+Cd0rrDCTrmaR
QckkTVbVDPmmnbeHrGnzu9FV4p7UbeGctnYA4vDDmGr0QSyAEFBP6aWLb+pHWXowbC4hWQPFoYkf
cm52YiKrVUWTyxZxOOYlr6tH95rfGPLYNG6F43cCX7HGc4khkGaQscbGhOrOdbotubNbAkpoUt08
bLs13ErCRWOAHaO2Ge6TWtjAYdtO2EQGm16pN+KMJGMbkwv6QZZ6oic5XKo0YWPYm7GHqtdGcyUo
2S1LPTJy87QmBz+QSCWyXuX+uccWaMa8XvImhG/4ji8K767epbqSy/vUanM7WUMZFOiO3DUTclno
05YxF9kOEXcCKNKlbRcmjjN5h8ye7eZtcIqZAQS7cs7nv6gtcruiyf507pxtpG5IcO50a7bNJwfJ
aF9AOTb/JlNSvb4GORe1dTbYuSAIu93e7iX3+6VlrMVz1gcw3brSlm+IB116X46BYtpt1nDZ1bbQ
xHi5+BjRUrLGRyeYpP4unZ6wt98FtbtrF2WHfyCTsEcttdkzYLlOnSUlv1F29upifCsK9JGY3KID
rJdzMU8MoxigVqzrZp8nlTrwXPzbdYs1x40/Fsg0GBCvXOfVdlvydiVsk+9hcsVzSwaoiaZ8BRCT
VunyZkGNdS54+UV+SM2lDq9OgXLDUy3zz4ZrL/4unyZ/AjQM6+5xLBv5jOpL+CjKlt4w9qJNrYbD
MpAhnykIwjuZNRRzTiZelvcUb7u8Ou7kjI8OokJ58PzUgOBhOG4ZtbW3foK2gKDKR0l4aGYYBHaO
LPyfYmanoyLEjRAISsB5EZEo8pxk4nMizrBiNbAezy8153/JjD2bHstwMRRQbxq7DoiOSzuvY4oP
F3Vsh9oZ9umi2vpIjGL5Ye7OHQ6ZdAyf8nmxl4+8lm26k60plgRbR93sSlAGNpsx4pgwwZRvV/8s
sJork85qhztETKPnCXvLS5PDnWswLGb2Emy3rD/2c/LSkFS7jpSabrNvjD+A8LBV9y9w27AzOqtv
vmwOBKbIbwB6bJIs7aGpPeKdgyv9/mBtyh9i7YM3TsyGLG+0QSTIT948lPSAAx+59Oa2OVEvNvtR
Oa3zUnmOX8amUOO/UOIuumwszvJoLbTx2NoTrfAdMMoXh9vwp2tlTXG3Zpv8sQWIrQiidGs8p0Hg
PRt1afKPDX0Y/llt8L6PNTuglzW0tHduA09vlxBilTxOK5fI62hkTrmvBtGEB3p2x4ZzpdrmYteR
R3EfdJlXL4v0J3Pf26sgPW9htQ1vmhC3adAhYZGO/xDJuIJvXbYFh6VDIYF+M5r1fZqNkrs8n7Qp
dqvNARdeb64T93y6H7Y+7e4ZxIghwivp6oNu64BwgFi9+Tq2BUc8ViH3T27nBr3pkrvsziQOKKKA
uyzfSV2kX8wu40UBpGoha1RyPQddl037RTrZi9QhR3NYCwZIY1DI49pwGo4DxtNdrWX5S/dFnh2A
p3VMKaMwkH3rrELOMRGfS0xn/1q59GssM5HmMXZ1N28Sx0uN+sIztbTuuRazExFotQNfdNPeu8Oi
foQMRZYEQ+hWfCy32t53lpho5mP1a57KtaDbxx1BRsYeWchWRvxxNR1hvfOjeq30N/dq1wVTfzFM
/oL3mbBYvDQaMpWf57p5qUezmncdpCi2H2tqj3ETzt1Gn3Yt32ktJ3YVKnbUUchHdbpgS+ee7SNB
OFCS3LLiXj72VUzCvvgIl601kw6O0YdSI8OLoIwk24GcEXz+YDqqii9dms/3khQtQzC5S3EZsC4T
k3c279vdBMX2Df+7SFLRjcNdOYyLH5Ff1mInMgrSh5WNaWILe/nrqK24sMYr2aD1pbgoyA185edF
/yF16nODnhCumQvn7JdJxrC+DzPW1rC1yvXAW8LaJuVD6+1MpEM/CY1+O+ZD5bHJTxt3hQy10aU5
KuXLa8cvwnhtO30RMQ130NTdrM3OenFtddialCa8YiUcf1hAAgCm2qjKAwvUcoXuORPx20Iq+LBm
xf6XpQc6O3IPQgoLTgMn/Fhtvxog4eIcFk4wn52UG+hpC3zGQ0mWq9uRZx2DXR8QDzpnvby5MQv0
UcdrkPsW4ZP9FT3goF020Lyxc525N6OJvPZxrub6W/QWNsMMn+XGnJQV5N7blh4OEDTNcXYlI3LX
rss15QLNiLKOvGMTaInmCBafVl7tMmXvGza3Pd9UzQSe1s5aUs8dhkbMQ068pzq9AcDLepNnxaL7
7xrKpdw1IYzNGMfXbQBDhlE7MN2eeZdzOLZ7rKXwijrO3mfLm+sA7A2jW2KsuvbIjdpZGOUhD3NO
/9aeH6up5RNJWFSbf3pGt9eOSNKzLVIjPHqbG5RxD2vd4MTaqIIfilINzx0TDguzVBnf2+rVzpGQ
oHuqam39Zigp3aTiWFcJYM/0l9NYa5nwWt9upFvJw+EGEx7jwU6ddReU1poex2Ui610BQVcnZPoG
tTCAzN8fSz5vbz679zUqelSkHZ4OwDqDqEghq8rMypechAQLfq+2ZkASnrt1eyhRbvVJNiQdnlyg
6tc05ypyHQmzyJjgvsuFzrDy5Yakcz/qcjGHZChtnZ5067BD0LOgsNqC8Oa9uEUXPoyWO827ynL6
Z0A5K8H2lu5vdLAWggiLRtrbZ+3Nr6Up1vmQicF1z53hBOnRwBwYEjOY+REZb1YoejYUjj0xV5sI
m7nN7UOpic3vaYWu5/upUutCpdxMgpUNiV3EtG6pdjcai4nmurpBQxC7ho5apZ1/8Me01x+tLnFl
xKpGkgAvgqLzjiGg/1iyyR9jXkfW9YXf3BLqo/bvyrRwvgDKFq8b7x6lNeVqGc7V9fjO7iCX+fdr
JQmIh97aIOkySuOVcVM1HnLIzvapKbnij8noIgHt7HWG+cpm2f+rA6csWJQCVAInom6FoFXRfEoD
xP2xxvATxmvVjsVh4iTVZ6sy0MU3jSvyvMnMER+pmfXm1cjc0V2R7FJQ104LlO23v1moxFfMPjSd
Oy3k1t9+pphEonCWy1BFRTD1Tjz7iguYaeVqvmTbqsJogp827gF2gf0DSmRN56Xknrfzxy2bjx5n
2qTw2TjWd0o0GbpFZpdt5ILHLE79gB4XA4MpvuxqZjNKytvFQ7x4nXeZGdb+lVTAd0muAU9GFQlZ
/2nc8s19ARpG9efq3WhB7AXK7wmDhM0+govYGeie9T10hv2PDSciTAc8SB/xqIztATWrG4GJbb4X
5647n7uls8bn2ZqWP+z+smoH8ymF4DRNGg1fZM5PX5aGcc9XqvrVL5P4lbne/OEPufs4cPlirAVj
8hcvEyyi2fbBYsyuq54mkp43tqeeWRBABsgSn1KJFZoJu7Mot8zlx+uKG9WvEX5/KqRrzbt6YSF+
V3Bh5w82FeFFVhvOB2MYgkMD801d0ToZnDDbkOrny6zeKTrgvxpsL/FEd4HNMgqWcMYuotOjiEvq
XPKdyQvuXVffKII9KDizu8MdmQE1cW2YWqTfEUftJSc3HYZhL2Otxp7nny436n2ssRjJ1blOtWuR
/WnLsq0+6aEaD3EwY0aKPcOya2Zqn8cwhR7SPwopSy60LsiiKM/0El6xU3tmIkvaXY4Mzek7SkPP
VFACXdt5+An/eS7xsZ5HS8PdmFKFHTytnjQ6rq7PXpmarjFSNDoy4DN2EBZnV6/HKhyt7dJnTTnc
uB6ME4bXNWxJ1wn68GrRv8Ka3p+ty1alDpL93DYXicZOLbEzOc+hQRguVk5YX3j3izA2Msm5XUJu
+peXPRyvxmSmjRZdb21c5SH8Dx+52ojrHH0wziem8HirtOKnZppDw9p4ny6FYzL31lae4pEf+adP
Gdg692DUbDPjyhrbB28Qmxf72A8D/vqyMhOzAHwVOXOp/djoAhb6pJn1dYaxrBMRVNlX4PeLYpwe
yze/X5nyu6pPB7bUrDXjoiusO+A+xhclZvoXpghwXKlTVj+mg1dmP+gApW5eXN6y3l3Xe2JZofWA
Axchmh8LUjTQmTLCEtDnJH0N73GZmACTum7mjxE9wooDJqfnoZ0rN2r8QEuUddtqQVIrF2APF57H
Sdbe/cDy8jcfY1wxczE3XATlomWk2c0CrlEdWzxnliLGKjCEPNqHmSu219SPdjgsKFdVcBtpKjyD
kfbE9J5y+2+gieCOuC1M+4cMEt6CO6zkA2bBS9/nnrN+ESh1n3y7tP9ot2JfUxgpw0+IyPpQbkvr
7KSsP5E0/VM5j8v6NmWB+zl7jvz2EUHryG0G50oJ4yiStqqsZ7H4VfZQt9pAOxz5ctEP37pfpAJL
O+lI+XPllMr7ckE9Go9daA9mVJp4oY5OkXo/AfxQFRuQMvfkalssUNvUMIatVn7nLTlKfc+jIeQC
aZjpecyhkX94vd2hpqcFiTnZlqSeiqZnda7KtJ8jU8O6etKbIfyHBaAYf6bnZ4xSNyWAqQC2WVc2
J/6WmGUPw7MlBsd31YHbyxzfundB6ToCawoQoAhTMUNGtw35j8VXeIp4AhLmxR4ztHtcXYFx6hrL
4z3uc+QZJR30JEgr4lhw/Z7iViFt3bmQZYgU1HR7W4VvXbOCWof9GmbWY6NM8ROa5RDyQF2pbbZk
39yRn4N2IQmX/7iqLH9BJ+XxDumq/8dxNmKnMEgwRIMzz9tucDezxm8wFN0rcDoHy2fvSvtf51SF
vm43CfonzwuRf+lA5+VOqazs4sFpljKuVJj/ZT+qFMvzkWqrRjIBR341Yb3KwmW9u2k0Q6LGubjT
uJ4KXKaiyX9Zo5cxHfSZux38NpPWF/aCadzlCHTbG3/jCstZLFxz0sZH9mQzAn57m2t8OQ3VmRhW
YHnsQS8GbmJU1bCqeFD96hz5PRADJ7cNAAuG/oL03wPwOytXctUARdlpG2xUyH+i3kkLWCVdxhcC
gY8FHGubbIxdgXiPTyH13ojGKfcP2RIdXI26YhcrdMkkCe0mjCyrc7dYmauCuCYxMb4G7BHvlmzo
mgR4SJXFVc+D8NjrKmCCmjprP0gZNglVFXgSSpSe5t6tq6Hjc+Qj9zoewKyoaNPMiAKrxoplTWuu
37LOSjE/zSv6dIvki5IGxEQy733oyt+24xRK0f2eBCy4BwYc8lEFB5n6KjYwg2fVmfxcRrUAOLpb
qxwBMTbLZmlTLmZNsCWunCT7zbJqrV3AlT24KqjF8ohLr6mvBtRclBS3X5uUJLoxwAAfBzyDTEoB
UZrWEwZALypXJfwe5j7AXBQKSc7I0p147O3Z0xVOPA3zmrsMEUbdYLLAg9V/ZY4uhjNgmr4HoLjM
YJlkt9RfjCJTt+8Wt/ijYaCX+xEwb3dc+HzAv8QqkgysoFDsjaX7FFstq0eT98TfzZh11CWkyUPh
hJtn1H/PWUAsNHM3v+eg9ca7tbaa8YjZD55LPW8pNlNsv8I6rKVw3wsp7Z+eD7GKNUSwJZGNVd2W
khPNmbxnPTsewXHY8awydPXc8k2Etoaldk6WjdTsVXBmv/HpXbpDypLlu/JUnl7oPpgwZq59vd4V
Ffe9U1p4cHv4Hb2AbxSWmrgAGAzY3uGS+akWGTgJWAU/oFWdA0hwhgiW/oZqOT7yaXXlvQPEquBS
mw5vGNk6DKpFyTqckqtcHoEZBaiyBu8uR0ehxr/uCH8a69LWengpMnh/6Bz1dIbE5wUyJnHm98fN
al2DAXjKa/8JV4pCldgc+ytF9i12onAcgbxT8wKjZNAaPLacq5qdQ62DJUYVBz8MaLTd9o4/+e9Z
bmNRKBRmgL0uAfmgQ3vtdKYUqm93aZaNQ5K1vVdd2iI3giPbhH7B0qWF/qvs1qqAOazucBp432EE
yHIqoNHbzvaX5abufhO9ZTbhZrN2RziGYn5ggNfB3unzTSJ2D1MAlmWCnm+vqJiRyrh8P4xi8Gw6
NlohksH2/OGsUliUbz2fAVzV/iRX493c1p7Vhs748LDVws04xCl1O/7RY3tcOsRrSgaGZIO2atxv
dhBkTMeNV941XCVRW7QyyqfWSteca5eNYNNYraHe+n5DVI9bLftPo2Cn91i2adP/pgxNmtfQKlYi
gGG7gAIzG2ig/3IQImwJigz12mR4UmjK1uwsbOfmuq6f+rkxx7dR2r5VE9VwIClGOJcHmJFSAnka
mmAqFXMGSMSYbGkFx31jInGvxjTn6t2whmyoEp4faZ+Aa23HVz6tYgIgJqpwmEAdLZa6d0gaVHBi
K+w7RjauEosPWuGUhLnRdacCeJs8r5WP92Jt2w5Bga178K/JgXu+gRAXxmn0uDQ9bUO3YjbRaZmZ
D9tMPyN+jn4b/zRDaVp3rciDIEm33AfoibMbQzsDp2RjW5XFNqyXRnqyLC9OI3tqGqawIp6Pid1I
uwQkelYeWoeauXsksa65smB08zfPx/RyyZusXx/mvsFfV6uwCW/nlHVVm4DJ28NvPOWAjnTkoWjy
JA6LAogQiKQjt1XWfDkjF76NDmshCQS8fZHgCvNVDS0uP3hLGmUMoRZ4sMONdZj4Py6j4DZk+Efm
OOnjN3JZ5KeHASafsxzSmdGyfQmLHJ3oVJBEcOsjWwtLdZ+ByBu+P2WFx3C9BK2Ji39zp258moQY
LYQfV1X+8HtCGLHZ56iyaNcv1Tdc1fY8iDwxnMGOZ3wX5mVA01oM/NYysc0N2u4eAkZmYlLI177a
TWr1sG22bRoyc2baZXvf94HUPOsstnccnbKDu1oVmVr7pFkoAFgP2TDJMN/Nwu695zRNs6KLWEgG
dn/CzuUuj5VtCR7sEz9b+GJ7eTofO7Yg9BD4WiJiwsXkizX3wWFo7OK3LkeWtrmQ4mm2N/WTk2Ch
BLWY3W8OoclhftTBmw9b+iPEUjtGLebf12IMwsMizK07KssoP8xOu2/UJITvlPJmE+EVRdPOvqNd
Dv1qoE95R+rHJHGSN/B6a3bR/5kE/R+F3v/fEu3//7Vvk0b7v8far59N/9/z7Pzx/8yzA/r4D+/W
I0cLWOjQjEuu8b9Kt4X4D6BRbB/p5SU2eSPR/Fee3bL+wyWYTJUjJa9YI0LiYTyFh4yqbvs/Qjbp
RMZApt4i8sH/JM8OMeq/J9EM0n0E6knv3tJW/0fcrswkZX6jUZ30Ro7EszOa4QOWlR+1k22HfCNq
EjFCGKd8NsY7G6GpSop609NpQ45fYnfBoEMN5lr8uL2TW9i6Og0NPMT36VSbymLFEPm0sHFJaMRz
TtnCljyaZDe8t2tlwr7OG5bmQC0nXIzaWiOplqqOQRRWcP86/0203XwWZeElNo+6e11o7wh93OTO
wIlOvqgNsWmljRfo2Aw383fbGFyJ3A0D8eIsBRx5XNhs5Sl3leZs/Qg2AyX5i5m114bizG5uuKsM
FTxvC8b7WIfFfEcukj1fVs/1k6EMq+eGxiYpLEvY+GqqXCMqLCDSEYyo/moWWXdiV48nLcchnAQF
U4KnECaQ5YO3NZgXnrWBZ3jRzNz0iFN/fKnsPv+NM0V/cCefL1Wo+wud1D63+218W/43YnSyFVfv
QI+cfwagyBOn8QS03mi8HS+GpTHTb9kdLunmr116FtV/XjccHBTQilhO7+2RMRwiOyxCp8BUzz7Y
9gP5y3Zf3WpV8SYXnj6WPejBHLHqucbKxAAgW9xbuSpwBQnMDoBJLQCM28LP7+eXFvQ2+xWUaE4L
cUF1GLv9NE3tC3owJECTEMqHHjd1R9WaccjS3Ptg6i32YTYUnK19EUNKNWKnqj4YFWaAzmFLelvW
V66CUEFAEDHjUzHBIBamVozdrk3cqcyfRw7YMg4G0ys5fZdbRiowzf0o4Ab28xjU+9F5Dfzwzsro
l8DvV2LjXcNHlbN5lGEGibz2xsibg17E0tPDK7RyvOTVHIKbT4Mj3gHnN5giiVO8Xz4LAn53IfPF
o0UDRA+WSZwHxsZr0HcnbgDBxavL7U4jzvym0qD40pwsLFtbM03sXqsrQpvxD9aZ3hmOM6/YvOhh
xm6K31gKIzyvA5ttqsCDv1XGXTwaO2DebaaoEh38JWm44Ey4jtqUfMmIZc+X6s4bOdVo+2H3XcHD
j6zQCAsOZvxhm3az05Avxk8ReuE/98a1Gn0HPNnk3vZCM42+b+wWdfiW9Vcy9mQi0XS3p4J2UT7N
rNirA74X3PohDDu+XwWthPn8sTJPvouxTa9kLcQDupbxgrJgs5W180dZuXoHN7x8S01bv26lz9AC
wTcQx1padrI0Yf1MX8zwtPl18GKsrfgM+CRTySgEDSSdZlHaVuE5ZYt6VUpJiIaE4VQjvAcef+4I
SHccjipc5vPGWiTeWPz8aubWS0rgrffknZbb1ZdEGRJvdXONkPyD+mfWc5IPsw++qJ/vVmHBIh+w
Ct2i2U9rUOGTzuew/TSVf/OPNU7DgGSFfMT6EnM2gtiJf7tzP1SO9WlOjfd7hFOPG9PZntPSNHYu
ea/EEmy4uRht9S4IM3nEMo51UZrdo079aXfbLN3cne4fNhMzr++ti61gl38O8UjtZ4fl+OQrYPFS
BC8wgPSevVi4g3IZ/O7bnrahBfAmabvAw8o1lZfNKubvdaEF7YWdt3+ylb29BqMKfuE4/KV9fxcW
A5ybq542ebeJzm+TbF4MTnz+LcOC4juy2aJLDMYJvh5/eRwGRLt1CvBGesY/bDyPqVqzFxJPcxn1
FuDEGRz8luCKRndKKfLelf5sPvtDj7uxtpn4Z+fSTtK6t8bBSXyx6v0ki/6hwJzzVFtEj/rW9w+4
xPNvWCbTI+Gy9g5Z0zouprW+FwOusdybrPYVA01IgE1l+a6wWaCJnV46k0qFbejjgIxpnGG+aaJ2
1iZr1kyV8aDr7FTlkKTzjvMWJ4Vuv3EC/NkW33+FHTg4GHfr6VSYQbpDsMU+xXZZvMKN7E6Tbw77
nmLtXZaK/EillnHtRLU+gpylydkj7Q+ZUPZX/EDLq6jSnNI7OX72Vdvua06se5p85M7SPV/yeZKU
1oCzerY1PlVCIOdqcuyEMpz7HD/cC2K2GdVF0T3Y1ggQMfextfvNvP3UrTVdCfTz5KXzo93pW3TX
olr9Trv4t5FDjTgcmZOBhpmfeF3DU03708FqJ+dPxuXklzV7/VlWfNBYt4ngNSvL+THTWX9ipB3w
8I3GgSev2AMBF/etV8qDiUmFCBGau40jsZcXk4XgYSqr4Ti2LmVJxIVIGC0dmNQgfzMdXKWT7vQL
cp375YyZOfF9y61X5ZRWQkE30vPtdnK1t8m5E1pt35PT+yGo4LC5R14ZEmBeRiLmdPrTLLZxIH9i
ffjVsBHsnXMnGizlvPNHFHss8Kr0a5Xu+tAIssZlCZsGz0jVH9fGcfapYi0zOG7cbPjURVeNu2KT
5XFe2uzRHIzqe2gw9bOy8NG/iQD60cBDSsczE1HANUeVz1SuhBdWK/zExbid5nXrHs3MFOdg7qyT
bXTVy9wu9p3nNM6ZPaRPLmPVbeTYBX0u4bBCWQYof2hFttGPwBXiWRDj/NtP3fpszzRV4jYZabPR
k2E+4aBw3ajNg+x3wdL1DIQGHYeKHvRA4mrx4ige96yo6EWqLXnT3jsbcpZOrTON2vq+IMJ5GYsA
eUalLGCWyuZ16b3u0S9WPUW+26QPbj1k56Lvhr+NnVNGMTLEcM+pvmtHsJ8YCuNN9rODzdJJ7/VY
dsnmhvkzFIvyB5d5QY4BsNEaW50xnkfrxGIeozyw6yKRlw35q4EFvtISkE9hivWD4I2ZOcZvqQr/
K6P0u4k6EarPDiv6zjdWgDppw4IYgwUdC8I4D0PpPS0kIVn6KwJMjqTzRRPgObKwxnUy4uUyd03g
iYs56vBUMb0RZIEHTeHfdCBxYe+m0g5ORmdlf/t2NTAQC4V/O1Di0qq1oPwBQz4Kqvpf1J3Xjuxo
ml1fZaArCRAH9AaQBIguvM+MNDdEWnrv+fSzorpH091ozUzrTkChgFN1MjMygvz5mb3XVu4RGoEV
8hCCR8I5PGSZEayNjL0183vlMElWu+mioSXXOzQSBx7pmGI+zpioB3rF/atpggvfg8l2HiXzUx8U
9XaGzLlXGmm6VhmVRsXDGN0wxkKNhKeT0s7ThUdbsZl54lyYLHK2BlClQCjneHKTtJe2BDEgvijU
ZlxVjWncJG1M7rmVpX7alVzU+HLa7SibQuxN2cSTu9CSzA0qtasB9CH5wxfMbiRt36MsGNxuScPt
1FOv2TJ5ej7NvrlR8Tw8zVVvvEcQFZ6WsutuLV3zWtGL7kudQMCwf5s21ZwI3OKZ8rFodeabmkEo
mTl6CzNZO2VK7Aq1EuEdnpr8pnbtuBbRx20jQAZM1A1l8juLiB+DaeIGAcp4mJhd1Q7mtmENpQ/v
NnAUD0NHB308EpPvbJaGSyoEwduc55Zbyqp5QLNRI6UhaW5f8jQ8CUInYTEM1HOsN+i344S4Qhsd
KMIion+DWypj3Cc0hUBuSkRlBRWP4Wu9GOR7DEKcJLZc98YKCRjNeDHgn2fOJKK5GCitu7oPNlES
jUd2PuW5GgYEFxobmkmvpYOF6g59mTpNhFOgQKF/0OXjYISyXwPzJgEVICrmcgxobjmSOWZhXF2z
39eAUD90TUWh4NoM09BrWZy+CgQf+0o/62d85YE7ydmwXuY+JnMQ+6WnsyplQ60o833QUmMnWBwR
tP3ZiDh3tlxiqkL8C0m5A4qYISOTOe2zYZ6dijH8fank2o9SonWw4/A86ahRBS9KJemSWyPQQIiF
TkFmwjphE3cRGzWMySlD3SaZIVZ3ZYh2WWZq77hwSkdd4sSzLD05oO63/FZS402fy4mfBGZ5YjiR
bcpC5DvE4KjXg6Fxp9f96I0xUlpOWGH61lIY7VzlrJZQ4ySe3PfW3sxacWVibNnqzWKpTqnqJFDp
oyMs2gTWvQqQkMpk0QXiuozG4czQwjgCyieCy2QF74WppvsNVIGKNLg83T6YnZ8Kkx90HXIprDVu
rqeuS8bvyXxoINHMXRSIEE6WqNaP0cftqut7/T6hOtwr6URcHBK5L1Jx0muAhOqEiYXPW1Szvd4g
WUWTkhEgxiPfzwMpfM6EsPsZwjK88BxA2Tcu7WEaivYTZ4K65a7QfrMJ7IhJ7X6pJbP+ylAj4fqA
fuGKxoM3CD3JuFutwD4/ZB+LZ5pdymPR2DLC5i3ORq04AlTEpxIKi7oT2rY4IXaguxkF7j+UU4XT
Llbo91Rn6I8emH/WO/rXoMXFm6aEDZ5YXfOGFmHJnJvCYZa64ZiAvL0bbcaaG++eZEsqtrReR4/t
iD03oAhMgDn4o1SgVz3XZsk3L5pJ3tUWUTOdIQhICTWT6L+kXJ4FHqCpF5PMtCZiK/o2NS5wmw8t
ttHYWcyqKnSwilB2flZ2+TP7UsI2rcB6DkrZYMmfdDMzXoTI8Alm3SFuI6Lt67T+l7Z16my4CP1J
TePim79LnlCGjs9G0RDsAkPCECSFpbiXF+3RMeKHRIWPuF5qdRwkMRWgOeXdXcnprcJeSBrw7BHK
PG2edlG5MMBOK1I9qkYh2lCow/GK2IQhWSMKlWcVBqOFcELirHSRfESNLR3klN66FAXjd1Z7/YDc
YNqiKjd3XS2k2ypacpduaDxnaAI+6tDEyoYANKzMZifrierhKa45NwGwsJvLFFdb2nJbVupw6uK8
XveyXn/IWm/4OCkBidCB4YAuLG9ZSu2dn60QwAT6AXGAHJC6F9YH8qeMA0I66jhmgH7LPOPEar0j
toj0shMcD/arDZwR8kGlZyiuzYoQToahbNpvBCqJe2S3E2LwMqkdgeSfwyg3xVY2UAcTyCNnlP7Q
Z6AxcbVkyUajsbW1ZuI+Qmb4jn8ePfLSLiEyzEF5Cqy2JV4nT28QTlS31iw8J5o0+As7o7uCE/63
sibuv9CIjjO5EA6cJW5RU8vfR7IHIDvh7rGFtsp3upQnrskY3ME9le3ZPSUQCR7XlrVYMNWHfIGA
QyjRJC7m4PTVzFgay0+6k3kpK3USe9+KLeVO6098VhwK60mcntg3LDezqFVoMn3rF0NRH4oUrYOu
jT0mxIR97qNb2gwWcYdhiNuVMmRwQnRJRxTWPfl8zYy/JGneDA1Qg6ei8XmLmMCyKxHEVzlrMV4V
ndbZkzkBSKiN4rVvgxvBg9RBtTQfSPBhqxW3Mk9vNNVrbjacbiTstamjd3PEGlASlk/DSJ9bMS09
QZmkyO/0XrhAUxEOZdlWL4MitT+JUKjfUfp40fXQ4oUqxcAXi3H2ZqxljoitgLE24Ma5mhc7L6zt
JLUR8sx8Rr/wx++Nibja5fpcrCfO9DUuJ+EAUgi3dMgwiAcxysxZLvV3tjABsgAce7C9SU8cGnLB
2UD6IUGzx67Ws1WS9P2hZTx2HJhdT64yingnA/piBhO12jJSGtlAm2JdnVtWk8iJcrPlxNal7aAp
BJDhYM5vnZKGb1Fadtup7gaXO6K4ZgSUfxuYLtg2ojPdY2phsddUAH+NGDwJsvXM5OtrmbIgGIwT
mzt5leY0mDxKa0+spJfwIeAL1CL7NOVxjTcn4E0o8VX60zwEGJ0jUdlXM+fBWiyo+xMIS6MzPY45
nwrV3HTEDo+ePCn1dx/lneHi+RzZDqgjYVMMGZL1MrWhK0hSGCOFagS8u4ForXMaQiRJwnSNazTS
yBEUPupAwDySAKC0mzSZcG+XeBqIJWsiBG4SezgmJDxpm7B5NXhfJMZZPWuqoI8UJoBKrttmFUOC
IwRbz7cAE6TfKk6zl1EMDKdEI2R6cZgKnd1AVvrRDVaqNu1qfSCW1DwrfRtLbirEPZGuqSK/MhpE
BKWbQEXnRB75LVKdrBTGt7zAKVJI9K1b7Jx1jEQZ3OJmJhOGTRrnK/VLHQxnDFRcCM0gPSk0tH5b
DPpzGLB1lFgB7TQpzbcVBSSRjhGFa8Uz5VjVWJmsWBXAjS+xNvgFWnPZVstyfIGZjmwc+fucIYE2
4lVRBxoPrVFJnrKpCFDAMXEbvF5vsTunsryXQymDZ4LZgwTHdLykA3SiXh/b7yKngZoTc0GJjOzz
F1mg7hE/qz9B0hAd7KH9adAsHvRDEJlrOGrSXmcCxT66G/qnkR3PSh6a6JiPVgZ2Ro95a1Ircqw5
Xy6VpA6XKaoHPumyLhyUUIWfDC1UkHqYuksXLnpms3la0IVBZSejq5lWLNhEtxSAm2w1c4F73DG7
bAW8U6hhEE3bmskTGN9FidEy4NoIJWO5sS3u0AbExBZlhSD8tk1pncSuF3/FgL+YyWL3nafMnwNF
mDHu9dzpvBwmM2JlHvEHKhvM+yWqyhaszRxqy7s5RdU5R29rA/UTvkfmu14r9lFMU1tNHPpjdkWQ
qb8tsYBVh0y+N+zyEUu9FHgzwJiDwmf0VjO6nG0OeMmGkoXyShpncxdWFdNDcmvPkNsezs0+V7ZL
FvX3xOiUFZ8BrP8Iwb6I9RM5FfwilAB6Qx1OUk5rg4V9PAorba1EQHp4SMyfNH2MY6Iqy8+4ydKv
TClUDgP0Ee+LYtDcBmC57GWIVV/tITnMYzo96yoDlDCWxlOokQYVqkxlUiX+xW7kL3r31O9NgTwH
i7ZKXymDtA0FGpw8eZe7OP62Ajwm0PPMQ6IHIXMBArrstK9zsswCIHEJDe7Dd5k8luj4ajOaLpx6
PaJCLpRUu9eEEjHj6ariuZWHaUtMGy7TSahzEFu5+hAGtPWG+GbeCqmZ9LcGTQRnQJCR5DGGCZ5e
8H57yjSEeqwtR7swW8UlQ2ncTPj39r1kRhs6ODllCY4+hM+2Jqst4TsgA8EfrBkKNk9BhPJjM5HO
YEOQvbETwowqDzJG51eqnL0mkRa/N0a43IywCG89oagoxiBlzLUu4DOD2jb3Imi7RCYDUbQmAD2p
HCMOmqEW9dEUZUwQjf4JsYQBwirLd+R4MCDqGwnUdroQu2o2He56XIOF1nVY+mVmUJYhwx/IwQoE
lXBGXl+srTi1vhMpq45KjFyLco5QqRBqHaIeeC3B0G8ZHJTHEgHqXTJTS3pkwFlrrdWxtRRDdq9i
uXiOUAefpmrhiYhJ3vJ15FpM2ntB+jCRgq9VxQr8AZPx66zRpnRy0uLU+MNuV8A3t6VIl9EEJjed
p4KrGWp7y4kUPdISoEAMexTtsgonYcw1GqEk9SIwQwcgDvlHpoloRBbGWbbcJKrPQiffDnpdXqiI
cSJEabjXzZgOtjVKfD7Yga+ViPnAgSlfAq5B0Q6EqwJdVOsygZGka0XugmtldE2rLT6oF7Ckd6PA
wZdJg/mUifiA1qZeMT9tBAHxblJKawxousiaQ4trR+ms9j4bxrhnv8iyQmjVjGWMhoTstS1GdPjN
qJbQ42nCk1UkceBuKs5XKr1KQSKeTyIPcZ2gML+TIuwPTaJIH3hg+/vEaMBVCGfYRX1RfiFI7H0Z
qTu68j6vqc5RW6PnVAfKC0MxMUDOhASbfmeSZofJounoctt8dFCMUwZF6Jl6F9V4erO6JkRPLnUB
v2dZwGyJWyH40CZd5K3pFpFGrVZHy00QblPFNJy9KJLDY6nQK8IPkfkbj1TFbjM0LQmfglalT6Xa
BJKjCpb11QXzIHLa6GAqmoH0qzX6LXgWSsEB9sAX4qK0sDHnzqQ/NmfBrJgvQ4Ld08vaupjW7FGD
VUngW7jDDxNor1YXcShXi8n2PxGB+7SPIQA6FmEp4bzgGSFqLcbtFAEpA3/hSVx+glckZv6TNlGU
XNl5lKeuyUnMUlH6YzcWw4IlUJZMP+JUNkQnWx06oixt0OgkD6UJe9mGVx2VkvE1iY946Ghi1O52
sZkrTl0iBE8J/Mhwbo7GVRB6EdoKVa3XGVJZIx0xVETtZthIK2J8EzZr8D4dpNnqmreX1aXIIq2w
2ircTJEQoGrSe3m/EGz7NXZzq7rFOMgbWG/Ntqnn/ELPxAxdR4vlUKaXL4VhJsuO7UZ1baos+V7w
q6xwtTZnc8EqYYfLmhqhmey5oTu01QDy4ghdxGcmwePMZJsHl2Ge+qNSqdmrKi5Jt25NZcxdWGbs
ffA2AgZuzbxCuMoebfGFHDWRjUmPDjLVB4bo8MxslpnM1FC9JPtR0dvBDpDI7siqSq709TUarIbQ
4QY+lq8GMpYrRVU+GFQobk9AmKfUvIQQS8HOEDGkostBsdfoDMLrSRi2apVav0UP3bsLp/jQVQ8e
mWHKRJkz5XsJGU9wIqRm9tuLef4G0dqAGpj0/NdMnRTvEYldc6zU8kEsTfpnQkEIYSsV0r2UNONB
yahC3iFRVK6sio3bY/91Hhl34iMldxhL+Dy9mHmsHifdXLjxwuLC+C3ZjmUlr4JI7rdxFslrzRQq
9m/S9DwzjkXFPzdbOTXY2hqF6Ks6U48pTKm6FDOlrwnl7GSFxexa7aJMNsWNYXq1Nls3WE4pO9ya
gUxBaJ1VUd0jNq5o8xXgB4RUWUKq4Lgu4G3Fudkh4quTjd61siPUWvds6nj9wYzW3YYZkeRbTAt0
B5Pcg0AsW+MWrx5ItUzMep9N1+ihN5yZkir6c7CQc+emYpcfM4wnz32uMu7hBbFIEKZkQLWcwTuJ
pUB2OwwoKFZH9SBXgNQKxNZcEibrrqiblNk1JlBGKOPhLwUj5aIUtuZWqqOQG4zYIAg9+VRUp550
3kd+OpBK1uXZIHh/SEf+IRXNfyI64v+nUAgNpvL/XT1z+Pj6KP/pv17/t/ff/kpE8/iqP4toUL3o
UKGBQyuSohoPtvCfRTT8Hw0LrY6KRoQKrvA1/yaiQdwissUUFYLiZJUkiT+LaNDXSKJuqiL0ZR1d
jiX/QyKaB0T537jnf5LQGJai/Q3EOUwJg66tetgZg+oF1jEtlWdWRWP4GD6eAy6SMXjp2fLuumKf
WsrbX7xL5z/9gL/MTviD+P33fu7fQJ2R3rUdC4kB0Yi/QCWWbuJYHovwWaKBAdPmnLSu+QiyytVD
nfKC3OlyC7O1V691t874C5B3HH35eVSyPRFb1ozVVD+NGW4J1VyzqluZKQHFDqXQ7gH9nKfPf/+1
y3+EDP29F8+n8pe6I8PqhzwJo2GXxptJ/Em0zyx+p6ZT6fUSJpjg3aqvQvo1puPwJbERCt1lPIvJ
bFvT0ZrPo9U4RnYU3uJP/vSYZpQL2t29JO8PnbCt8xvDk9Qa7Cb3ZYgAD42SU7TQ37ble/2bsvdJ
8J1uGL6si0PxjtIVb4wPEsZvVmD4PM3l5PJ6D32riwl8z3THDj2gj27sCE7ipl5xEuxPw87t1gtS
O9one3lGyeyVwQvZOY4hU/k8yeNxitZJvQmkN706ZtkzM8Nc9AzlOa3BqIremL2Q/gxHEkRFge0M
92UPWeCERMcMqRfdOdu+M9IstwyKtRhtiF1f0V2gVdYZeJX842stPIDg2LEjAAWJIqRWLul8glNR
Bo6hr7PmiR84FHbX4ANqdQdMUoJQGvcPutbuXhfbdF4r2lqq1nq0ltT1NJzr/mSGnHwrcdgow7cO
6lUW7J4eF+7mA72J026+RmOA/dUpGQit8RNWn5HbP4OB0FJaxgPoa/gldk6MleVqV2xfEMQqD+lu
dxfUw+Ox282u2pysx2rZl7ZlxPoYWw5Tpvht1HVbHu3hQ/0Sv3rFBkdYYLkjS9xuEx5xMCPZqyIT
vk4GRGFwTiDZvlh9mp9wyN+KVcsb2+obgeLsFr9OcufXlvQy6qiawmMbrOb2iW2Tw24BpmENODty
Uj524RD3sAV2uGLwu30Q1IvxtFllmsv7FHmTAcMAoiYZym7EEs3YAUVS7gv/sjxKppyCnTC5e0+l
oqSkhG87606xXPuyT2O9Ubxsmz1ba3mr+Zav+aJH0Qt5S12ln0X8H/D0H/rBv3ss/Q3QfmJ+GnWm
1e+EW3YOtvVWWkcn5agdlG1xnI7FtjhI5/w/SJeTHnj+v3c//028BGU/uRYpP63Y9/f62JynW/kO
J2ClecmxOeZv863wmoN5LP8ff+LfphOAe4algLt1J53EbbDV78umXkWn9KDvzZO2zY7iXl/LL+ZR
efr3Dy1G+6g1/95v+bfhBAPoXWmSECMpJ/QDGNexsFLXSS/WMd5OG32bPU3sJgc7v89baVOvdW/x
0zW3wLbx+y3/zac92rTbYm99weTbN+fuVPlISc4xEASCwts10xQcTcxQBOgq4PXcGrjR6MtYrGR2
X4yJnVjE8+s8KBi5R+fIzqTMbPlgsTL/pAAcL/HkMkSDFFfPLlvJxJM83NsGqx1nfyz9CxiNCVfJ
vIHDrr1We3mFmL2e9t3AVpBG3q+6lQZXGB3J0Rp3QbtHmczYisXR/DsXCJHs9o6pe/6dcmfpGaLa
+q8O2CqymWZcxAM9GdtX86O+1kdr99SusB/RSOO/ZZqcHqjYIa4g6ngli3s+g9FktybYsYYtahtu
+AEnFBMUkR5rCdOttBWYWVBKTEnyzDVQpYS+Ka/qfNvXPxanb1n9Wq9p+0Xkdqfc5eI3FDeNsTaT
9fQlH8ad8IYeSwMYAoxtlQPrCNc9yPEf8RNA8Cb+bcFMZ27zFX4ub6Bvh4TBjJ1/TmfxghiQQ2s3
pe9D74S529A66gDqaAOg6thBthaBmgcw2jwuiPbXgPz2FR/xy67DdX1n8W+pj+eI4vAhWet2N+/w
/Y8v+lW8ipdsEz0pr72X2rEfcUtmh3LdOwxz7p37zTzf1X3c9yfrzLsvjRyPvoVmrnYGrhXZrTh7
GdJtFDfz01Wx1g6Nt9iqs/jy5SFDckwPXr6XHpF6i061h97hMyz8jc670GWq68QuH5RNS2gnjrHJ
XmsPt/ydWeVDSuGyHVO98cBDb2N4gc/+dcuvWG3QsuLa4+J3eXKDoHuZT9IxfG/TVWddQmCH8x3d
oR0+FRHQ3ay0RZaQxaf4Y+3qa/XWvHER1PyTemqyaha3adfYZFWPy1PzmtzWnPBX9En/iJ+znQ5Q
xxw2uCq6J4IYnOiEWdcun0EQ8aV8A71wWMpIV3G+mQzDL+LZHHmUXjXTV67iRrg0H8lRu9Sv0mU+
4WTzOKE9ZS97uHac2e3sxF3sJ92B/3QVXg1f2z/eTMGJnGD73m0s/jZdrlO4hR/56YGMB/sNcJPf
P+l+t4q8eV37b5PzNXmIMvfpd8Ka4637iM/ZMbj1rwPZ7PxKqFDO6RaX6uO74XLfLlueWe4De2Wr
H8gWuhhhNeYDl5F1i3TrEzwhucleqtuqviMCha4XHaDC7clunvICm8aV627iGYyTS6Wasy3b8gt/
2HG3qd8sTMtX8QEL3Jms16kUHQkOHW2x7re36qDjZ5tX2IBzV1iVe+7EZZXjpPaqCNTiHq7+MbzE
wr18BwS7H3CEwxPN3fEXu1NlbWYufBls+IroWZHsA8WfLB9fhtY66Tte2DVCKT+hWtI30ov0oqxV
r9uomm2usnaDYve4bPpjfcSdeBd2y3m8DF+yZmNzayM0YC53ZDuzHvNlFpMYOL/oJJkm6DYmaMy6
RbSqQQ1nm1h0mArH7CWQFqS7nu1U77bTRVPWTbtburMMvp8BP+InxDNG5soLOMIjHfyymiRvnLbV
S3FLd+Gu27cp29i7LL1VxqeVvuvCi/EaLulbKxpr1pRBDD4ToHn7FM6/QCmLxEueswuqnKeWnRLG
ba+Do29icX6clOM6OUzoVT6tyKYH92ZmE+ABMzv6Fl6HJwCCL0NW5U5Z1++l3O4NBpOVjBFRfsDh
+OCZa/3kP+abcZXP4nk+5Wjxe+o95hpf3Uf41l2HS/has28eu5WoDyymaiBcME2oCWWvr+t1hmUr
fg+zlYbekKEBMNkucjChqs0mSkF+uDElVHPFJud0N/On+8YbS9UcNw7p5v2xO6lv+o0ip59fVUHf
wNzHqChvJLRgD7nVBAfsI45Pw7AKh40lEyjhq9fyG0TZUKx1ljw38y4On2n7PUsb4TW/d6/qBfmZ
MKBBZrpPcYv/z/rEOq4YNh6A8RFFkDtVBFT9vvR+UPhxhTOZ95DqE9OmMUz7ilI41MOD1X6jr9FS
oBJuNeJ2xbS4iZ7he3klIqLuBRXqgSn7MjP0cQQOWc2pCQyzrrnkF8FO6c615FcY4oQVnVGzo3pm
tanvUdOd6lvgo3uK7nDy+wb1nZP3TvHQ2rhDjvyNUo/FAkoIBoJuCJhy2DGpgAE6qt40PC85VxhT
8TeebvxqwV51rUvwFX6jIie2JSIw5jznb0z07Kj3s9kR5s2g+mB2QO9QZY7hSmRwItkKB4Ri5z/s
oqJ2pUnXxbpo3Q6BNeccn2nyC2srPcv7Dj2zLVfrqPlQlF0W7HP101LtgAZQQ/u5pbeTmmcEsozz
YA6O67Rzsomcchif5F+4moSuaDdlnxJeZV3m8Qx0utCdKL3nzMv1iUyIJx6bBgVM5xM6fudsvBgd
wzZPE3ZKf9T6Y3pBEHhNP7RT9aqU7xl4Ort8iW/lSWFME9pSd2chWG5ad7pK72fOJK9zqufYLWuv
wnClAZmOJm6zdYGgjqdT6GDUxHUFh8UcO6dU4OyMxA68YBfbhZIE+2ZwxM3MU2+FIvnMPDqb1/Nn
WF7km4YFGkoJAAfQeE/9jSgFnQCWF+kgPtVnmYfZ4rDmp+uYIOPO9nQZv5SZY8Lmoqtjb8g2CBAa
p/e5INOv0tP2CabaF+PJ9NtzhhRnhS04oE3o7PTWvZsBBi5fkFdWtTPUp6baxapDLIWRe72btutk
nbv1p8qQ7xnjibnrb8Ul+xFg5x24wtnPPiDtJC18xr/JHmgICxII9s/RHmH9EYSAgD5Xc6Rwjd5/
+a5fLGoyFB7Vo7CRZTD3YB5JE7EF2A2+eOVjNmGgiM5/j2cTrlGQDrs4SEYbTp4t9spaN5OL8AqD
+BmtPE+AFO6ta/Ww0o5Je0BmaQfbhnapbe/y5GpUOf4oDLgSC+8BjRAfokXBVoU3qf7os8wb+/yA
ptKjnbakVzhv3lT+/lF+/0ODsf+cvez4gUn3t/wfj2/9VVaM/GF1/6+//mP7pz+HP6X70X381R+8
AmP3fOl/kOj+tH3Gl/KN/vw3/7P/859+/vguqCt//ud/+Sr7gun79SeMy79OPn0Mjf6d0VhJVkoW
f/z1XIwv+de5mPXPLGoAbsj/Z/r1p7kYMaqGqqBCU2RJZgKmM2b517BUhl+qRdiypBuErRlEhv15
LKZK/6yZIlwQJmqMszTV+EfGYrL0t5nw/HRRJ9tM13SNV4Fxim7qLzxmQSegHhKN/BCpEfgBQ+24
KDEbgY2rxRRXRpvmKCJcvarzkR0SidlMXUBzlpzGpixUzwkINvFHjyTTPGHWBqLf6/P4Kde4Nj5S
KyjFNRoYVf9Iq3aU7LJWCGdN8NQuWwznVX8GaZMWuIrVBhRpw4JS6LJgJdaJOEZAZTpAeVXVSNIZ
RROmFGRNeoswWoifslYDRKqBQn1qW9AkZ72Ti3wvWGp2xV2tiyQMLVjpwyJtL5Dw1DsQmkRAGqwl
5Yu6JEoO+HAikYsUAE0lc0jIKflY4xoKFoCxzeODFDasdvT0DxqjBZ+qziYdc0Yz9Ul4I+fQQAww
Alj51ivB3MuJBA0RKhgjEVagA0d9NJKcNUgZmu2i6IpDi5SNnmXQ2H6xHBTndL2MzE93OaL2xUNC
mnev+ZjKxpHEmTjayI1WtshbK7n9ZkbJdgfXPQY6oR+z9xDKKi7oWBhPElpy9ohlZMTPYKBRJ4ga
hDrZxHyrQ1hb9ViOVlLePSw6iaw+jWJn1L6Zh6j9cR1gYAs1E2uMVuHdiqa0kJ0kGAXonhrLvp8Y
WS51UqEWk1uQjtNhB2zhoZEBIJOfocemZnJRNLXlP9IYjmHXAxvPmRkre30YE0zbUyTFolfBoHmM
1YA2czzHhOMEEAQauAplAZ0ORAWv9JIrehVsVbzKEEFrWSA2LaFnGktqLq48mvcsxCMmG1Oq1h55
ZkJ/y3MTxXZvGjE1OUzqsjlrZhWifNFy9XGxdAPOXBfiBoIH2yKRmxKrNduxO2ZmLqUvtaIWGqa+
APSxqeqyuTYjPbJQbKi9aX4D6UrVzQhRetbofNJqtoeR1EdfSqSg93Uh1wx3sOZu5Hw3u/0isU19
k7gSlJexEikdhqLJe2ZN02PnaoOE0gqvGFJZeUaoJFLktl2uu1ZgUMxqQxHkGyRcY3SGaKAQrUbG
mACVfMg1HA5FKE3vqhIhRF4q8s1uLHJ5OM+Fia7C0sMgRPGuAsEfRXw2ayuI2RAXE3Ncb9LkmKpb
LAC6B33LFnVgF4MwQ2ExLb02Zl+gO0BxQT8r8ZvP7pS1lcVHLmdqchCNBk0TzqfQnHOXLGjogjrU
QkyUXZUQi+Sqmjo15OcWQNCJ6UFojMeGRSlHAQvQVrNerEG0cLaA1ojnHyOaSu2zM9QRtSysX1gH
doL0KsTIXg9aR+pvWWn3ylwUklSE2TJTmmk0zMYhYiUomE6GGbH0K7ZLXbeN+wcTd9sLhp6zzs2m
XLvpS2xOq2keG+W9Uma6GcVqO2JZIOPqTwGcKVoRqQMj3OXWkD0PGIEAfRZYQb0MlT3Mq6ULroEI
PJYoFHZ8a8Lq0C8GipqXOwsQMT3irMW0kopgWOewBJ/jjAmBdeA0TY81syo8/JxCjiQyEQCCwgSo
mQOr6lMuFCZ3TxEnFNWxqLFkNdpYedXNcuZg1ODDrPoZM9grQQcCC7UB9gsC6mp+1cm7iFf1FIv1
U03ePCUqoknsAX2pvuboL9x6kqaNmkZWswse0TXt1MJRRee27JFYIUJLanqfApOUttLLQepSW5VE
oaZQiIcrsKPytQ7D5aiUiMqAX1s7LUMZ21plA+WLLflJZZlL/89ogbCDmATCXqKwjqqKmAiYWW/h
InRvKcaGDaQT7GNl1hjKehyBMIgQLmmH+VrMWCaRRUgntvooMVeowAOZUhWcgFuaNJ35EN7N2SAN
sc1YPMB3r0HeLOlllEb28ihSXwMJTDk2AXWufMS3k7Yh5pFAqICLWDm1tVzhzIwApdrzPIomfUOj
HdQkKj9TJH+v6YSmjklXHR6gGKbzTSYb5qCzaLTFrp6rzVygDUB8q4rzIWh7ULsONkGTvSgOPEbQ
VSDoB4ISEQfoXdzfSsmSUeOPrci30pTrrNSRH8ioQHt4RcwlgOkApUD5D8EEkONZXLKnNO15S2bB
eEL5I5k2XA2Ryy8KEfUkkK7wRTdCS7Ay7hpklXHSvcz1mN5DDQiDx+8gOoEFntoJQ7U61JU0v+UF
qU6jkdYnjBucC+GooWSToiuMP2EL1T/cI0Dg/AH3QhRI0QQ3VR2EHeGT3JE6GuxDCJh3dGokpJsx
kOR21QoJzR6KKqDUsyL8C3vnsSQ3sm3ZX3n25rgGwB0OxzS0SC2YTE5gSQWtNb6+F6qqb7HiVpH9
0qwHbdZDGskQCJfn7L32K7ocqmOd9LBQdIq0tlZfD0M4neoE8R76blTCYEM+6tb1wZ1MVX3G6jvz
DZrmuZ/Q6qh6Mq71bIRre3Dss5KYYdDwMsjsBF7CpBFawp4uUJVAbo662mQs0/0dCHz4qozyEMXo
OskTTO5rt4kfkyHGqVDGVDcEjg0cvFSA0OHqjyiD0lcb2dQWAgBjB/DGyZ/K4NWcG24Z3Tzc2GM6
nf0BT3eG8/YoUzYQPL7RSeN949JqLW038ucwDqRdsUFySW0r6t0HRbyLXFcKaQf2MrVq6o4eEDR1
fklM728y1hJ/GmDblZnVBnKZsmOEpqb3iBw3vjXHMl4B29PnIZ7RnucThVHcQ8+R0ZOGmPkUHt3Y
u1FDyrDsbOsNARyLATKKR6JhTOKn+sT7aOOQ4cYSWDeuHSfHKuH0JNuZ3M1CeDd44fVboKZvSQr2
tvRbFymklPvOQmpRZjYtCdf07rGJYb2IuGdDbKKM1duGuO2RGN6k4GdIt0jvqkjineaoyc0P2rfP
YWpVWn1+6nLXO/Tw+88sxqQWBVO47wtp7qYpAKoEVPocWwQw0Lyv9NkrQiKi3d59aqyApACzUVe4
7dx7Ayfti534+QlyAWYenzI4HoE7mUMtLYkC3Sm8hi/B3MK1NbGsEhtEC8C0raeimG+mEf8UjFtB
xw1E8LXyOJK23byPrRI4byVfnbb/EsKw3QdK+Ds3jeMDaHwJaauD6gYcv+3xxusasXzEtnqIszhl
vZ3sbYMnELxadUrbyLwqWzoJnsjuJthSx8blplVG8Y0roNlXBh2pWfvlvnGH4kp2+aJJD5dablUF
0R1jQtAsjOAo7F3fUuKuiJP6RnZ+8E26XvxJwBF4cDPk0k3RYupR4XQV+2PJtZzdYmSx03jjsiIk
oW+26g+VTGkPOtLj4Zt3eJQCvvHYPGp7QRiy0mxAjO/Qn4Q4xbhRJxkVp2weXGCnXvZJzGJQKGCR
H8GilPFdQOAW4QMtPvGSM+EVIe/OuZi7acdmHdCyhC6NMw2TihGGkI3KsPbOIg3nYw7bnyu+eubc
G9+1DYSbpO/S8CBGf2kCVnICF0t2rd32xTUoHzJ+cdokqGUQG6z8qhdgBUcfRQuhfkHh5jhzwu+G
odr9DDMm4I+T89jGDa57pzeMtw5dwdlPm+6mFoVLNXsuux37K6VZuJRfwonGudRmBmaprp4Z1npd
j9i30S9R2J0sb5O1oc91qKENPLr2TaOQHc4jBfV2DIrrwuHs5nAc2iPlDr4RnYBALvFidK423ULB
rWUflhzLuA9xKiRBYgXol78NOxTWYaTPTZlELz0wU07YCBwLJfLrkTmHn4e6WC6bI2ZSf+dB5UID
KCjLmFiwNk1LS7dKuVisDFs5n4K+8nekL3ZnXC/mbux7+xWNdn80m5y9Q+XZJiCO5juY5RtIZxPy
yqm+ziC7bUIXL6Qtu2ynq2Y8W3N120rLeiidjqzGNHGPmTfrjypsnvMQpgFCNG8m45QC9KxNf1MZ
+VXB0esYiDzdmaaX7+GRwykxfPkIET3ce7SQHy1ZfeySzFnhVfA3HRwGNF8dC86Yx8zHmvyJcBQr
7lr1QxDE6cEh/RE1APE0Yxo3N1VFnhuiY3/a1LCZ19A6iJgCIbS1A28xrdObav1s/NgN7afKC9Oz
k0QKaFOmmOT5a4sam1PhbO494pDSlcYTNiwyyIWuNZe7mKiMK3Ap1jmMooe2txboQuFTGE8YxHZs
PyaeLp/yCOldgNLyI8vvpxx3CcZwGCtScbYxLMJCKgxjqtVih+T9jQE2HUxOh1s1yeJhKkqXwEGe
dS0omo7KT+4sDwBL1+fZNR5tueEwACtzLB+l61A8F3I6OYDF1ma93H/RIH9PBY3A2RpD8BIUGM2J
8lPWw81GKxs+uCOFa87D8NRYwFZB5cTnPE2NQxuL+TDNFNWbqQTPLGwknPCw/JthQIW7xsrj7zRg
0ZMFrIrGE8mmVOkoTaw6t8aS1QZvIAjKa10OyTFv1LAV8FAeueUjquaYsQzrIeNqRHNpDKd7EZfB
fVBo4xFJnNzPCDjPrYm5C/5f3pE8gFQA2elzY4Tem9cN5X0EMgaSzcAV2ZszmCoTYdst/sFdnCK9
a8w2xJXvJzRr0u4RntqXRnoB0R9l0lNKqHAXFpHKNg7MMR4WTOtb8FpUO71gfAAhDSRLi/hI2kT+
zGW3f530ZN750LfOiSzFlgp7dtuEKj5NBYeQdAkvZHXI9k2OkNAd8oLi6/giuRe8eEUUftI2ml+6
ze6WqUnrli1mG6gmPQHFk/dF0T0VVntv1Ql60D4ez545Vm/IG+cT20x3sMxSvkYdTbQFK3sb9MX4
oWSyvJQECnDlqDnVQZ+D8F8bHyoymbaR06TXWcyyW3OPflMhBwI9YfZOgQ/0ruz3BQCEMyQEarMm
F+1ch8lJuC5mIxA/2Yi8efRaIu0ym1AtH+VHIwr1kRvKiEHSImSD5Ip637IOn0pTT9dtWANfoGcy
OzZrZwCSBYVisUY4e0adKa9aAjmPmJmpduCm35DO0W3KQPgbL7du4JX429Cdn0uRV9sWzgirFOWE
qG5vWbCHb3NNnjLSjTLfRwE2cYFbZl1KsrakdKwjCRJ3Mu2svWvL/kMEM3FrlcumorwRuiGpf5Hu
qr2P/+Kp8NQ92Vl4DvDjH+2JMzLCZ70WmqzVqASHUCY+fmELDn4xcK83TLO7q10XJlocOzT3h8nL
1qFVK1SdQVUTGpOmBK+IG7dwlimLjFhZ5ltl+sEhQN+/8vklVnbcq0NcR/VhdoHCphW6LBT2+ZH9
vDujYp/uZ8+N7n3EmWewC9w9LVFz0AidE18+P2UNIeGOKCsOnvaTUzZi65lIP63EXTWF2T15bZ7S
SIiMJyiU2YNpYlmDDexTeK/kpyGZ5nUOUZAUN984G9JusFWaKjpUOghuGyzne8xyX/GGhWfQlhMw
aHLN4J6Jb6S1iY1vFQmWTgqEpzSrCT+POLRBtQmDLUVLjxxMrrVyJqEycTv50dZz+ZbOFb0wTaVx
Q92mIUNTVXd1XdLF5RoE09FNlu5bJIODGyQ4OSh8fjZJdqCbYThbIHKK4w3GMSJK4dxWU92fTA7R
6xZc34YMDG/N1TU/pWbTvWRxvUBFB3XXwCzYpxYWSdN1/A9sySRAC5W8xcJH4jUjzS3QH3KWL+Kz
iQHl0Jt4kIwIKWulRU6bu0MAwQmYCyNg06swMvuzHJS5p5ploZOYjdNgxdf0cXvqy8pH9YTtB4xz
TmxiQOA1RGsTQ7XP823mEQNlF7xSSwl2zYzPKbWo2KEz8LK7aIwsunlhh7ymqaeNEs5bHZakmQ6k
VFVjyR26mIXeWh7zNoqr/CNJpNO1WXbJwcbhuiYwoL1zxjy6nqacmTrmiO7zKd/JMkQ+7Tv9J3z0
yOwtSMxAkPV0O8JxfyFMb9iR8F08ScKW7BWMlPo6Rc+39sn5uq0mMe3ZQJBMofD7qmDg+asW/sIG
41vySgTN+NDE+qvv2vNVNs7D0Q4py6xKLFN7Nwv0LiKXcmsTMbRarvfXqqbPC2eh3xk5ml8VGLqm
njNUBNb7ud7GwjDuqZlSB7PVcO/EU/QYgs1G+Fs4e7OV800b5iqChmUSzKQgIWHRA7FXz+3ZgI/y
EHbzeOUlOEZSEAarAb8mJqYe+6tBWMyuzdkNIYLhVeXevhvLHqK3KhbVW4wpckHpNLFbI9CZE5j/
lWDnswW9FIU0mPtpDwjKtrp9otvh2UL+jKdbCAM7j4YaUHehf4/9c9oabTgjZPGWMmdCHgp7kjDA
Rxqsf0ttl9oEBR11xP8nww2u9hJvV9HVa2EKMqscy9liEegeKcOP1aHRIyIgpi/M+dhM93bAtXa2
M9LeSSTlchTWW8xeqOOJJm8+qwzkE8fQznozmjZ8UlNCtCY7zfC8xA9Qiir0Xk1jeq4s5ICms/DB
ZD1yiq4UxR9/dNBXE+kZI06Z3oYgtW+6gfOmPUlOlIYeH3VnptsMO9C3AoLRVzOyJB/DtT6hkzWW
WdPfS0wrVz2T2OLijgFBq9D5EBTc1CHHiVuzcns66mNwVMqgPN5JCsaWSZgNgZNiH3chXlQgKORK
NveQnRDuMzq5pzrjSijYzsq3P2UKLEMZceggwDl/afoRsGXTFeusIpqtreYrvHPcTwiCpMwI5Z9c
vQNH22866q6MuCnXVI2+6BpeGj84NgK3tu5mvAgIAq0KSf8w78I4IYiduhvEBpAtpIbVO8V4xMzf
I5aaCP2ELEppQX+QIwv6yObKmaVEoF+cymjZKFLj3i5pQ3J4feoV2hO0t0FgvOJc4eQETe81i6uv
AWwfihXa4gQSQ9WWdnY7ETK16HfHR44R1UpSzKRXL9pHo8HrvfIKna4HP0EVhTtmhzefK69KuFep
rPzeplb6MsfRwXZYNJWgLB52FHV6QEykOUcR1/5c1HT9HettqlguuJg7e5btx1FSjxA4MjcU067n
tuIcaIILPkICuY96eG0JbjNGsvmxzoPxQxWKdlObpK9RMA/XqqbSURtzdFcPYXkVOI5/rbRQ28qS
D9TQnyt6vbvSMJ6dyXFufF3R2CdqjfkUQWAd9R3xA2dMTuMNZRvNSOMuSjrWNYza9EsrWRA7txy3
bkxFAW8Z1yAMH8cy4EZKyoG5kuPQb1sCJx50nOhPlgWrd7A9Tm7YrY/4nptPorfRRvu2zVWbLKoj
RuFHkRAnMU8Jvve6GnaSy97BnwuDEspk72iZeHcKV+pZuZmPkSxxb3PHW7j1ffNgOh3KtzIeHgrJ
pBxmba1CGbQf/BjxB1chvLzJssjKBBhNZg1U15wMOwXQZoitkcEkrmy7OZgT+FKI1sM+LhuM3h32
UZIR5CdtUWAtJiQQAwCzVWXlxueGksC9cg1CXDMGcOdRRivMsrkLgF/sG1CO16C8h6fA8uAyYf9B
KSsiqmiTEjtjrn5bz0kVBpN4N+iw2+LlqQ+AfJ0nGlHFvqRgd2qFGx1aTxHm2TjOMbMoBvtFcjUo
KDyjpiItC6IaLTPzr+p0mE9dz2Ey52t9m7WLHg+nNtRZl/h4N8IFaQXediTj7WEsQta1uFM7Ixr8
Z5TfVGpj0InzFKJ2seZ6eHIRhyKSAoJ6blLRcpfomQn9ZKGs+g3M50vnGobjZLLRDUiGyE2aUE5b
5poTskL1FpeKs51Rr2yaNdc0wSi6kP10kyaOHWzLCAl1UDSvbiuKezYSchNHTUCOZlfZypEqEjxC
ytxN596ZQrM4YEPICdv0YjDE5TXYfGpxZncj7eTRB9Z05zS+daYg4RO7BCoDyFUR3VDXJRaz6qKn
tpww/UI7ZxEzANELXcES6Kiu40+LnqK+fez8NLstIq+94YtwPmosn7N2OvZQEhyqm1AUCnb9qdj3
pD6vvDYtrvsSWy16I27w9KmudZ/ld16r5ZsdGlQ8KXmMDzH524BjNZQSrF0HgmbdK7ouWBN1BysY
D/RnY+re8qRKlmjjsP5AYSoOAC2r8LZVKLOchfxWlmyFuIIcenIFsIFkBn7LvcnbzCaAwNqGIZxS
/CWzeIjv8Ysi2Qg4CR10Zd9DnRi+VBkBO1PvGVTP6o+ezWVkZToVMYhd85no2+HI9W6iGMkhyfXS
e4xpd8T8FNe2w2kfJCGKKwDMZLiKeRq3NgY4RGe8EcWbugZrjFd2mJFi5wtIl83PL8t7msrZQ1wF
nP+9RIonLvZKXuVZoV6m2PXraF0FfV6sG7ZNC23R6ERrG0hd+yVrOyoqhj3Qg9FO7ALBcL3W+ZhX
HWxU7GKyIjY9LblgyZqwKaeL7C8Yzj2atK2Nm172FufC0LcfwNnZ9abL3CHYjYVFkPLo9Chvvchp
zRWtDODidorDNxhs8dC0VVrsGkj1z0XNDk+lsqg24zjld3Ti8l0xquBk0AYLjlGVRy1ym0ZNG6JV
9KdOYpZDWDjw57yDAsneQ+oUP/RL1wbIS2dDn6iOdfcsmdQXLI0iz8jsCsVOlT4aUxN+cR3vvi9n
9/NEc2hrhwMpELm+w/1KHRJQfLpp6HU8RJkSA5PAn66sYgYrkluNeDJsmyyRmbDGY5nWsrtyUr/4
VpDncW/2DrO+58Y2HA3fde7rJJAfo3AQ5rGLy5go+iZFM0RiBBLHVJNmNntFfyOHPpwxpYWV95RI
XVPVAVPmvAlpIIAaiGBqttLDGE9yD20F1l+ur+koeIgALansqFYm5U0TtgYVKTxgj4C5QRDFrjT7
59BrauOYtjIIv7SG7LikGYweIksmrihN8d3uAxkflOS5zsLub/spiPYkwFC8sfomf53YvHYqSRCT
Za2DUq+Ad4cwoIsA7kcklxPl1T9FynB2PDD73BpmjT4MWIlK7a9yYEFflkSnJheDe1910Ljpbhyu
CsexHbrPHHmJaRL10mVu0g2s2RYOYYhcyklqiDFUi4t5gNNZSZKOI6IKaltma7MX03ePjeAxsz0C
cZAVqGeIYPIemx1+DMgzT/Mw6BeTkLOtZ0QgwIaETi4paOEVKBtYD/SrvxROCX0EzD4rVyeG/VTR
qqX17pCPAIjoSpmepupVUfnF604JyO0H8bVvquzQVzSnkqF5kX3HYiqqk1NUWOKbrKme2pEMYjzs
pFaGqblpmuV4BUTwtSjGt6BsinOkLLKgY+D5YaKBU/hwylZRwGmXFZrsopDDph23lITrQZ1Mv9f7
KmfKDj2n3oxRtNZY8O+J7LUPoaGKawCIDGGD3BmYDG2+URayBZuTwXXErDxmrvWSjqH9CaO29TkG
HbfDaRs+jf2kbrwa/Vrp0UupckJ7eqKZD+4cJ09u0s9HejOPHLttxPDkL+7RJPATk+9xjTOZLlbX
w1EQkdAHRr/7iMjIfFYIU+910akXzNBssxEE5U1nlNiogx4NQ0S2xZolyrxBNSOwQRX9iy6b5Ckg
8uPatMd+g+yhuBZKPLMi2U8LPvPUEWmAnqzlzmqTE0TPUCx5h/ESXmq3GLKX8vSsnAJvVXcyB9d9
NFKCmKceGmplfh2nYAD+FVF0sKi2nnJzhsYoHI/2YmRtnQLqGSRNAjeTIEcVQiGuouu2Mi2T1E7I
v4l29aExVXhMsM5z4xaV2s0sXuuRRfdDMvjzrnVxlge4N5fFMVjpXtkPRFkVaxLQiqfJFS5Imh5b
AkebZdIl6U1VIAZQKiyhEwmmVwCWmdVSkCSH0fq6tip7S2HpM8nwimMojvl1qsm1D9qe5u6EN6DI
nObA9LIPtKodmEQc4lMGIuFys36YtO9tIXOAdlRYr0TXfQjTNPreFqOlEaUSQOX1o734gIvPI5Hf
jwNLAHI+z3rq87b/jk5h/F55hXvIDFAPtPgepOgqoB3+eGXYTDNyfx4C27qL3Y6Eec/fsitARbVF
ekx8D7kj2kZtVygO+QywUiAo3tKKqjaGg/5EGCJZLX7WhziecOek45cpCd96V1B0gyMHTzRNnhTh
iVjOmuqOumU/7Mqaw4XfWFeBxqe9lSTCnL1xREVcyULslirsynBpsUbsn4fazsEa9W5DN3ikFzCO
sABNCTwpEUV4ToL4ow7D0FojEWk/JEVK5VkmzhNDAzliJRNAtEodyFvFp9VXfKR+dq869GMU/Rx7
p/MZAXyGptM0Z1iafSZAFlcedD3op961Jz1xV2XxHnZvvZmEObwx6o3NzAntMS76ZNt6KE5CEqPI
3oTGD80K2kfXyreRnsFBiYXN04Oixamdl4+BkYSPtIqGJ4ca/TFqfAT3bc8JoUpwvDhAszCnRbn9
UtBKICTB+2g2vjq5vifPddFLzMxB+I3qB/XYkDAMa80mlNNcKQYn/FrIDGuEH2VzfqVhcO7bpD4W
FnMWO71MbkcjmJsrVDhqh55wSnZNhPkbbn+MXxqbGqOMdlUzV4+MFv+1bcGer8I2FLd1p1rKedKm
cW+IEMQbzeODN9vu0VpIrokh1cFQc7wuRdxeKRV10YcM8NTJnAP8Nbp29glhWNvGs/GLtW19DaXF
8fc17ZYJApCZWyeyvEJJxlQ5BBUoS4nFkoZpTBixDejoNFcoN3Z0SJCBK3e+IikOpTNUwBpqxKxE
9BqbVLNxCxpjNOxbAs/a75nusPz5Fuqm1TClVXxPbLDd4hOsnCe3QJW3AUvfgUbqudSYHyRmb31v
uaRjXBmAG7ip09zto62XgS2fKVuRlHAqgtExngYBPfm6S1AdnWUmYGVilMevUCdh1n5uJ1sat2jJ
0uCeVu4AD6GSsv0ySa9PkIFFhpF9nI3Kx1VhaTCPKLupy5vwgkgCc8M3rzSt5HsIyAvkIdltG+bT
fHA4wZ46p5qz1VRS1pB9lW0Uuao3uT3Oa1OjvI4oLj9Sj4HzbSEtPBMtNt2YzPlDqJs6PE4+QRCb
1kI9M3plsLWqjBDgDtV7H5nepjOl/9gi/s1JQMbTQQCrlVzFtMq/U0uqP7lqEm+O4aQuxTNbJZs8
nsZvVCimr3M5WKcWu/Vbb4nWPQ1ZUaZ3xcRla5eT3ixPY0FOO+prx/5aRqGxLguMCS7KKFo2fouY
008MABLOMH1XIdelUUoY5ONEBtuKOICBmA4qChySQXACyhHUTFYGlIpvxUz76Zi0wAW3CfsbYcv2
fDQ4jRw82fJvySrwIZG71bKxe1A+4o3t2t641y53vp2CozityIyDw7jiLuuHB7Lb6/5WpkYDDrDp
I8sG66WWJJM+hU/+EtUNDE/UCU6ZfEUJGlJiowuqpv7FMAYIHJRp0XLWt5wXY06JDiilhF6sZ7db
SYBX8rlts6Y7cJeMnHindds9SLsk5BOxoemg4Ec1EtAACDtAFjymMCr2UzCmL25tN3rTlt3YbFzX
H24ocA8EoLs5CaYPoahbaCrBJ9oK/WteEPAOVGbJzxUeNaVpY5Fy1ITbYpJZ8MJSmSYvTcNVzDRl
kx5IGqsX7mDhE1vbexZVhtyAyb0yU/ip3ECECNptrwseTkzgZfKEoki0+AZKvzfu/nvRJf9fEGf/
v5b9YdsopP9Zov0E6iz6+vb1v6b/eio+vwXFj1rt3/7v71ptQ5n/Ah4mPY3i2bNMy/k3xMBQFjJu
U7quJW2B9lqj8P5DrW1Z/xJSWgrs2G+gAgtH6h9ybYv8EAB0jqdpPlj8m/+JWpt3+MHY6jie7bIa
m8pCs+E5v6nCf5Rqm667JCk63pq7cbfve9pFw0iF+4dHc/efyAL9V1QCjXNS2lytTBuJuUkixOJZ
/kERrnob9VKDu9pwLe/anXs6x0xZbDFUUMJXNhbDWE3AxhTtmhib1txHlFStdhxvJwfKGDdEBxes
Kk1UqGouVLOboo6zqUAQt25CzrdXpZDdbdZXlMBnrZd0bL89DYYwkn0wAgZlgwzdHeB609n0lQ38
gLWqeZ2dsr6rJxkE50YRI0X64STuEa/ZFSLPjrmqlYdyzrGMjPBZAuido48KrTvGLkj7WDQpxtC+
BFygK4+YjiqhjkZ2W1UT+STzK5KgUbTFeY6BtJh9tmd6NFGyNgdv/j64AxFEdhwURJOH0YeInxzi
YaO6DxWCwGFdyzyqcVzk01UHbUwcp6aWR5Qs82kaIpced2b387ackayvMmQcCYdJU0NHT0JU4w7F
F8Lo+Dar3pL5UzajhCP9FXxVyHmC4xRHk/tSGhRREhj5O5ET574iFMPXLJ2pXhRFyZLWh0/txkBU
/DmBw52s3Ymzzurn4+RiNC4UXISGqACUB56J09tfh0mSja0Nj8ZYi7nBOTtCY/EEZqmfv4u1eNP/
9KwzGpe3UVo7ygUDZdkXLIopp9rgdbQRJiopxyRyH5resjdFK5uzFmVDQ84nwS4uOhqFAl8OSrhf
fIZlwF9+BMFhyuEuhlVCX1gkAtbi0ctA+7tO2FynuOkPUUOazixDwqMjZf9iBrJ2/cf7scjwxZmL
y9rx1yfbSoGg3YzZ0DNYDHJ22k1K4AW3fNfa//zxLuvk5XvB5VzMJ789YrH8yj9MdvKF/ajRsY+h
L7G+pp0XKs4DUfPRmLi54b4AV7sSAoXnxijwaayU09yxdZnfhiKLYAqlsbhCgBtq7oBFf4tUa0z2
5Nhgk+dyEa3bocXHDiy5ija0JEhrqHW4eKPc8oHwR+uKIFqCj1VR/85W+P+73X8z5374lRdr1B9G
ppu3DCPT9Vv61lz4kZb/8acfyXYtRpcpHc02xi/+ux/J8/6lpMkG47pKKBe7zr93OPdfwuW3WHxH
TAHLspjsf+xw5r+049gWrHHklDb/2fkfgXrsvy4rv4N6SHZY9tAfB2Lek8EMVl4cKY1GOBhoEqwQ
khKKNHXAeUhnp+4mbeNFjcQNZTWdEAR4VXKcaZ4SYWUUqF3ami4gYpJ0QP1EmzBDMxi2rX3tl5Z+
K2GdH0OTfsLW11m+nqylrSWHqI0QRlOm++Gp3/3nRmr/HW5j+SoX89fLGo+g205SJOVwTraELr81
Lh4QditDjlvHtgXOa6qG2A5F41wFdQnwB4pjmGB17Mpv9PL0hzlTFWUSQkY1MpXWD1ZENqfXyNPt
18HQ+obDpf7Eb53uw0hgBRXAMt804knsm31WvU5DqyGJmgaAIy2vZvpbp59/xb9DbSzf8GJFHIYW
1bbD3oqjIHVXEl/EF1vmmUkYkm18Bpubvjjz7OJeDjw9rTK/dIdf7D9/Xbn+HCgXx5PRydtq0MV8
BBRn3HkIPV9h9fkf+7HCofrz7/fXlf/P91je+4dV0TfK0VHwuhlcYvziCvgIUW2Yj+7khMiUozFd
//yN7AX48uce8+c7Xay/eeyKKCZ95hjx9L67WHnABtTmc1vbxIJOvTsdgFkK7qXmYOBm99zbxBuJ
qYe2YD5rrzKfrb7Tn7kW9XRjEgBEupUwf+pyYSIaZjNtJSrNrxYduSt/TAn++PlH/6cJe7H/F2ZI
N5Te1h4y8D735hOGkV/gY/7ppS/2/A5eIsGkc7ufwH0EYX6wkvIXI/efXvoCvJO0Nd2KoWv3vl3d
Wmb4YBLe9r4HckHZ8cJKxKGo+NQNAXYTfPkC0+i/by1/s6L8w4c2L9ZGV04B4kReOUkBkcyYDvJ6
+76XvlyrVCol5qV2b2OxtwVlU7PbvO+lLxaJxB7t2cUVDm3KBEgVo3WZfjFt/umBXKwBWZ5FGe7Y
Zu9V4p6M42+1L9/5QC6mPoq8Fuo78u1Ce58LAtbIobv++QNZXuJv5rq5fJsfVpV8HLSkvckAwb6G
Aml2UeVApH8ayUD8/vP3+KcnczErx842LTKX2j1xOdRLHVl5b8KDv/m+l7+YmWmMUnTwGInZ5AHW
oV6IJIvi/vte/WJy5p5OpUWUDSoFZKdk27R43t730heTs0ll1tBQb6GOmfAg8DnOsnp8z2u73sX0
RBANO3mMW7SqDexhh4jpfve+l76Ynjon0qinDbxHr74pTIwtRv2Lh71Mw/8cja53MT1nI6KX0GYs
KskwvfhZYh38OvE+pD0qZTdw4oeABu3V+77HxYStUTYk4cysGrIaoluAdlT+4nv8/Yh3vYsJK+k4
B3YQ8IgoYZOMsLfC6F2j3V0iXn+csDQ4KCGSBb4PgUJpgCnQON73PMRfXzkrfWlT8mygiLgfWrP/
qIBY//yll0f6d7/rxRSdQum7ui2bvRvGzk5I7mxt4ZO758HKIrXCOPz8ff7puV9M1tjucT0Syr33
KHpSIqVn3LnG+M5f9WK+Eu2qMtT77EsVgkf/25D/UQ39nQLxf7yZgh7966P3Pdplk+01e8IoEHL7
40uG8/BdZwB3uUL9OGLKPEqzquWhEMO4LuNyT9jM+5aCyyoEIIA8tMqq2deOWWMYlN4mIj7yfc/7
suhnEVsxEUDc7NWsz2j69ymuxHcNFH0xQUlyYhCmy0BxoOIpVZzqgm71+178YoqitEinomiZSF5P
7Y9EF6T373vpiznaBGEw9H23UH2yD14lP5cYUN730hdztKJlk9M3b/a2g45EYz4j0uN9L30xLVH1
FEiv+SETw9iWmMEm9c4BeDEli9TJw7BhzdK5OCqT7tH08IvPvEyPv1mz3Is5SbqzoHrE2O6FKzYF
SWLk+M3zehjC9B5nsXfVENvorYFSIxMhYlLeWk0VH9w2MPGRTn3SoVAKnI+An/VrmCkYXyiYNmQO
uHcF4k74QFHpvmG+MR7w6dFgHVX8bGKkRKe1aNvQPI6WR3C2oKEdOMLZ1VWS7ru+Cg/E2Awm6CAr
+7qob3ZNMk2HgeInHEJkkoZwpF6BpcAy1sTdtyh1EM2QYdwtbRzbfRoV8DF8UuaDMamiXZnaaB9s
FGjAmUjzfdcJx3Uvlh6zx0Tv9WxWSMGQ+2Orq9X7hqt7cVRoiFrBtsZMKD39AM/lwST2+Rc//T/8
8hcHAzTshsIZ2uz96JjY6UYV6fsmwsLQ+XEpVmngtyVd7P1cQup0ou4zduZ3PuuLVccqi0wlbtrs
YxLAVlaTkPLmd4/veyTirx/cxdMw07Js9qLwz4WMToXtv2/Pdi/WHUywfpPlOWOkG5DbSmALiYVC
430f/GLpIS1L513ILMaKso3VdJ4b/53D5GLtodejPep+/JidwGAKqTQY37esqYu1JyRkELULMAPc
+dsRWtyQ/mpzumhi/O/qjqsu5qTRe30lTBOgqzeFb+gX8DfKCa/n7HtPKWsBGDyCF24sjK4nzE79
Sph+9b5ntpSAf5wAi2pm7vqY9Tq0hrMpZr01INW8b3dccO8/vjpei1y61Dc5dgOPHq8GrPTvGkbq
YuKy54ZT0Vr8IDTQCe1ee4F45299MW+jbgDRkjGMyMt8QicDSS4a3vlALqYtgI6EXGr2dAutCgCX
PaGX73wiF9MWTFJNmHjR7HO7vkuLfmvU7C3ve9oXkzZrSO52lo899hUp0v+Ls/PobZtpF+gvIsA2
LFuJElUslzh28mZDpDjsZYadv/47yuIi0bUtwNsgkCVy6lPOASn+8rEPvpiynovdu8N/GRp0bHZn
P83VEPD5db1yXBAXU7YZqgryCh9N34KMabKS7ZUl7Dx6X/vkiwlrGBSbMLCB9p7N8J3jaYGYWzQt
rjXdNVYRf+w+LC7mpoOQUCSSN0rZr0X55fCAeOXaKzXO4+K1X3ExN02twkUnY+bmsjib3J2WDbGV
iPheCkag6cq12cz6QVXKPUwDksAewzBdQ47+2/al87HNRlzMY4zcdjlb5Z8JcUp08PlRevU3vjUE
Lmeyhfen1tnJFog5FAzcN0Zy5QL9J7X82uO7mMlx3ivfNtjHujGnopkgYHFbUzsMWjoHtEz2jDZ8
eHibhnqG/ThSu0hTp7b30tZ/pONO/TenTnWQjd8GZF7BQ2szruiRR0GVMlwSqtc3C9Kim1oT47F0
AQV/aM79Sa79FWFcKm3Mqn5QodGU+kEsRhQIv3U/tgyZF89F0e4LfYyua8rd1xHkTjHqVxbm85h4
5ZFfZvmNsTcRXHjwSrTae7SntjvQF2p9p39D+9i3J035z4YFWMqUbslbpVQj4KgP4efahHtrMF6s
oWf7T08ijPlGD93sfyMN8LEXKi4W0TlN8s6hMRz6z1noM1NEY3bdlXj0G1/7EtJvgK3wB8TbYd46
J32pHm2PkuwPjcRLGL9t64XlOcxPNQOj8LqKfivn18c++2LxBPpnQjJhNrEFIA+BO1vitfvgF79Y
O/HcCinoI94rWdc0MgwwC8i9XVkTX1UxYAy3LxZFCWggIx/X76Xf2xuvgNM/9Bo8Ch2Lt9mnB2Mi
hkaLoX7E593epRbIE53CznVvVvOR/FK/73CJ7YwJws1Az0lAy0K2mzPL+Ni58Vwg8PfJjnvy6CGN
6vdzo6xQZwiuZzasK8/3/JJemen2xSISqTFynGYxQxgm02FQotxnWtfcdcJLAwxW9QJzjr6P94fK
W3/N/Pe3lABC2jnTTYqjYQHBx3Ju8LnYCLe99pQ41jlFOqKxef+vvTWhLtaBOUkbTWXkL2y39g5m
TzV6H/GG3v/0N9ZI+2ItiEi4OnSSW/vCL5pQ6p2+jwfajeYhGX+8/yfe+AHWxcEKqxr1uYNnhIoK
NcgA+a90qD622lgXRysxOn2hJVxrRTL/jtPmKx2nH0rq0kLy71vW6C+AqcAVTiu2nv5izh98HBdr
gfBn2gBqXBZzVX7jBJjfejTPfPB5XKwE3dJN1dz2Vlgxc7uuGilUh1j+sRd5OYfLEeubw+2MovEj
IW+UPF74sY++mMDZUqlmEAmFOlWHaVEn6P84pOJjiTrXupixvjlFWDMXhkls3o5cqgLZzM6VKWS8
NcAvZqgqOvSlemaFEIyyPWXqGEw80Hs9EORDXgDUxMuT/sw4FT9Kee7UUZ529KtG29J2oG3a0Y3o
w6iiDx4drItJTYNPFSMttjBMUCrkDC3kpqTbv/+q3lgxzIvpHJcmO4eZtftE1QpYfjz0D26/6M+e
nRZP7/+NN1bYP0VQfx05rZgunknz1b4ChBhKAHCfzudbGqTmEeq+A3q/NtXj+3/sjddnXkx0YcyV
BZLICmcVP2XLGEZdfuWjz3P6lX3JvJjr1SQkiVzHDJnhftjQbQooJ7tFCx1vwOn6V0bgW7/gYtZb
5iJUQfNPWFj2b12UO1KLH1sF/5QY/fUmIrNbZgm1KfRRee4BTi2b0XDzKyuKdZ7frz2gi5GaQ+da
wKjIsJ4sB9L+4GhPZV3AJ4JTh1cpM9UzgGHrnitfeqMNixevMt9A8BHb1r1aXAigoljmE/Xk7W9g
ydV2jmJ1i6tdv2MPrrbEDkvQS9p/WeIn29JrojWpabkusg4AQ29XCSro2bpB3InAF4rj1i6n+ssZ
R7DOqHz4oueGvnWhxcgrP/qNt3VZlNiIUpNzFit6T9s0NP38CALxY5Um7mWZYKVEuoDXkSHlJtkK
KCA+NWTV6/enygXg/f9ij5c1ev3oJ96sknpPLtg55FSEbjJb5sdZFUlYzAULgp/gnIEltUBfQ/Bq
PmhxtWzaCmADtnJtCUyOltUN5aDIxxML77G/VLjTnUr/WCWP455H21+DNrPTdLKE3mH4cIcbPznX
LgLJuLJXvb4AOpfxbnuEXUUr/BhKQzPCXmFGKCog0fWAGOH95/zWELlYN5axMOdsSWUo+VM0VFnj
SrSN+uCnXywXXZo1I12DZmjJLP2UaDjcDPoWr0Sh3li7/+ySfz38xDNaIHuxGUJLn0C2N9Z90rKU
O9DPH6indJ+sqa2+vP+gXn8XVCD/+6Zt4uD+QBfFvmBQfRl8azwWs0TiRY3lldd9Pkq+skT9iYf9
9Xt0yHxNWhjLPqOJ8tiNrv1cmlP2uQVuv2/Gicv5YCpAb3F2ZZa99QQvzhNuRj9Hlxr6vlW0V64k
DfFIpCaQguea1MNc1stny6WG4dp4OK+2r/3Ei1U461sdO6ez7IWgyxLbisJNP+rpXtJeBk/TGaON
UZjxIbVIAfYDtKSmHyjvp1YhBPBkH928qze0KNM1PRbwyo3sZaQNIFkV6VBiVkd4DEXRWNXa0t0O
bgM3h1a29gaM5vRsR6NzZw4QbNdtWah7X0XxHX3UxVpFhbflcJWf5i6mkXdRkP1jmt9hYmr62qfX
bgNg81sHkzuwxl6cIMj42/fH1lvX6ssKSShUkW5TuLQvPGbfeqHt+De8IgE5qEy0b8wixHXK0IOR
5poX28rTkzMu3SOYgfxZG53mPiHeBIPKBjoxAfyCX+eDCcqT5HfXQ299/3u+sVjoF3egrKm5Xjlc
rZ3z5Zfk56kqjfjKae+NE8ylySOhpZCr29DvexnPJ3rorRNtnN23xq4I/QKnDz72Iy5WPDUPOkDm
qd+PE45zV0ZTMBPvufIq33pEFyue6LK6hczd72PDppErshZYX0IBwH7/27+xRlwWYYLKNf26b3ua
uTUTp1Br67ddo/KHBETquqitGnW1PxNSgg1+5bWfz9uvTFr9Yulrxs6ScdX3e3o/8x+WkYCOgdkG
zrSOIQ2Xhf8T04qOPlKW0XGuGuDY7//at56m+e+iG1FeGtXs1vtG979N0oGWhJ/v/c82zovcaz/r
YvHzS6hsU5z0+6Qto37t69lw7CJZ/LQbQLdxGfcTDdB+FOgemfe8dATksWb83tGd/MGorn6xHoL9
gaaW6hWqvOTrwBIVkNbrrv3C82P6/78QCfW/j8+PvIHGJbfbj9IisGvlx8yNFWpHzyCTolq72Dnw
P4/RkKmAXFcVCKum6KuqACQNIOqvbDNvHOZoufj3i3DiBQcL/jIsy07DeFAYOzQrM8duakmCmT6Y
XVVnzUYnR34zCQihEGLgDCW1GdIeUATlGJcQ7viaJP27oGzRQxS05l9Jfr6+uRPY/Pf7WRQdVg1A
zzD2gCvGVkcnO7whGG2FfWXZ+XNQeO1lXKw7HYIfmrDTAfcAZ30vak364irc8thMpSChMngHi0bT
Hxl032kDd5crRgJeaFPDBQ+LfrAekfZ4AC0/NAFo8/33Vxd5M4o2IVs4yHR5UY6fPNNHdWZ/qmkM
7Lj+lBA5CnLIuOvKPPM4rLGkj1ZDVnitg+T19cy5rFGFk000RiXzXnVfjbHd5tG8trHgee4Ps3PD
Ea35+7/29aMOzqh/f2w7RO00W7YBHEwLIcegxWtyfW8kDk7ABculW6fxlUX6reF0no9/HeTixU2c
xmuNnQmWcCu9ZTwUi8bu3QOOff/nvL5b0sP6759YlpL4GwjKHbz1M8baWFad6T2XgkoMMqTR5v0/
8/oC7PgX69PiEnnplroMsxkrOJLOJr62/r7x0ZeFrHDWwDAPfPSQaoFv7Cfvg5eyyypWr4cRv4x2
EdqACfbA4aFZ+It1ZTF7YyBdFrJSKYxBJJ2LkH5faJi5c24hS5WybwnIz7u48HXEgHCL338Db60b
l6Wtia0aCx5nEZJ9dsI2H9xf0TSqZ8fh5DJleRT6Zzh5OqbUg/A/1R6+GObaWrTBkJQYB3JfXlsz
3hjZl8Wwi62wazlqDDVoVW6HIxemyxRdy3e8UXEEuPDfYT22c7kkUVuEum5p22Q8H7stTw3+aipj
gHjNlDah3lfRvcYtPsclrYbfiRRw4N5/3G80ckIB/fcbAI43NAKmY1iMdVCZBXj6eVi1LkCAaEZK
dQfvY6NkdWeN854iyQ2pq62fLxRaRFBE4t+EQ9cq00DGb1wZc2Gn/TNqT67tBGbmHITMr0Tg3xqI
F6uMJZy4cIy6CAdDYKQQBm7kDDg0eW10GIu+zLeeE19Nzr9xXnK8iyUn1S18YYsqQvR0Xhv0otd/
mqNV/9SWuOMGSbPBOup88RMx4PLLGA1wIU2CsuMAi05dWcb/xEpf2Ua9ixWp8OykzHQxhLNjQi8V
XpwdigIXQzSI7AfXnjh08szYU28XLH4fVO4Sjj7Z5wTWwM7N+6YKuqKdVvDGs40cRwU7Lp3jlR1n
cltZjfUEZPDcAcdVNJ960HHSb+Rzp03RYzbrxAL1yXgRdTfJ4P0x98Ye6F48WMV49iY0e5RXtOVd
VjbuFjwXdb04Bpeboe/FAQ4Psg9nHK+k+t6Yx+7FU9RQcjSdo9HQsngAt2IH2BWsMHmMq1R+ev9n
vfU3Lk6fTQ1dGXNmHwL/m9aAn+QmQzcSGHPb7d7/E2/sgpdFw1IzbUd1eh+iKkqDBNL/fhFFfuNO
iX6reU16ZRE+Lz+vDLrLCuJiEHqVRwmg7Vh8x4IW/5dO0nv62I+4OBjmS5c1YI+HUAcMfYi7apEr
4dZ9SONUcW+3c3flpb/1K84v6q9jyVRGrZWQfQ19t906nghawJDv/4a3Pvr87399tF+VaomyuAxT
3UGOwy4orizIb7ziy/pWVuFqyrWoC4vFjQDJFeKUCggOKx3w1i4vwUNcOw+fB/8rb/my3LU1EA62
PS3Bamhrc21p/YL6IZ2OsDibzRyhA+yrekeO4uA1X5JFfiwkASTn36cXQWSPfFeVVCtM+j6dq3ZX
iXb52Lu5LHWNMGdK4jUVr11Chyq+Z/r8/UOv/bLWtdJE6jjVUIVj3FrsmJN+6DN17YW8Maici0EV
y6Z2al/jciyMZq2K1Ka4Ofny/lc/D/rXXvbFPl9nejTCdz3rOwb3tNiYR+PWFo8yt4xv7/8JKEpv
/JGLLdrVRo7iDvfezCjJjywWHHkM6ca8hbaf7xNI/M9RkecbfbSr28ZoMkiGMKN7k0aNwBi78Qvk
CBT0T9YBF9qiLO2uzvt0VQPD/qZ7ebd1c780IfehPLRSzdsWo969ZEuy3JbRyKna7dPvejP7Wwmt
JYfc7C8vNFuQ8kozBsTG4hqO7oD2en1lFb0WSKENvzLISFvbEsOXPLGmBzPWNMKoZobsKGt3nYpm
YPzI5VeJllhhjK3ysW9dtpK2WHYtkbtWfonmSF9Nw5jceZPqifVWkBjRruL3sOWAMp46mluwiwYD
8vOwzOD0jdIkNa17vvqS+n3ar4xozo+9gje5GkWm61xyYm2XEP695epQraPeyZ+Kuo5utaWYHiu9
0lbpYMPD7vXZ3iQU7gJyHgfkhe1UBh41jU+krNG4laQ91o0a+5PvgTp3TAwPuLptFH9JnJ0EFIwd
9N7IQl/lV+vzvdgjIQnzArRHax4XJbCBi1qzdv64RHtu5uC1ISjukCCAFMU4M78UeWIeUsS9eGcS
rccFmsGtw7dT+s6DkD5A2Kkrybsslbwv5tn+GfVGdixx1i1BSb/DaRrtOl7nckiehFUW2ZYVb8JF
CG2PfRUIVuDABM6Qcpd+s/YMiCFZK/2vmls4xz6zkzUKIG0NHWhEkYZ31gRx63YbX6B86ccE3Q62
zMBDLfE5MyQi40k0xOBLmqRESsJD0qtXyaOtCqsJ/RHmN4nEBo8E0pYFR7DRZXkg+j4tt0go6/Fz
3xk29FEP8DSjbaJw2rP1GitKO38+Zwk/mQQL3ePY9sb8gKvFfImawftexpBd0a9oYs/FcLgtXD3h
rwIYCbVkKOC7UmSSrXAFGesefKVEWycUWGw3x+XiEdH6VuQxeCzXLZonTWri5BmLvQNg23xeJkik
gwl7zJgwEDbeoOM2q1tnSz09NbKOA6gzBLA+fjfMqIXnns0d3A91VsihG6hW6D6dYu0ulS7WIvWw
mKi2gf7HxCjJG5Ri502yXXPNN44oCtVgYXeKBQTGTpU3I81S67qZuCqohvBXkE4g1343ZlklBCOa
fuWA+k12CbD/IGrtftd0VoQ2LK7U1tcMMODIdCfgsgDbh+1c6NW6RRuybRxvus36It05/tlmmPf+
tnSm8QDmcPb2NmlsD7OPZsCPH85qSaPw0rtU6C5EU2mtGqCboAC1FjBvnZ4bjTDH7ibhF0dUQOjF
otzAAatUnv5MdZRJt1VDW/XdlGnDjzSelip0s7bqNqOX/yzo2D0UEIrTUz3jCT6aWCv057bzf+tl
lpTg6WkG381DNCVBq6fO3VTP2Q5Bifkiod3cKdvJ7oRpZusRYwROVZx/5dnYOCPT7VOgY4J28ucM
mCm6q0Y+8PUV4i6vG0KNvP3jqPnFZzEXED0cD8hyxyzfdAyDkqq82djXmYMlehygPfcTNEWuL6Dn
bZtPXlLD8BleU3ITI6PYmXI2PpPD9+7qBg5cXIKrH2zuPIQmc/eBOku1hmdsakHh50lQ145/J/qE
NG0rm6CVkzoURqrWbtpLDnGuPNEvXQTVNA2PqTKS9Wgv+gPRTBehD8lsu9H+yMU0J4BdRWCWqtwd
DQjyztem5AUCugYWUjkvhS3cnxSOcNaKk/IHCh3WAD1FqULTbrUeEotLp1HCsqpqexs5cV0GaQF1
k5mCeBR0KYIgrVEHZdTVhpc+Hf2xyR90GyOp46lmq6ALZtTT28a0ykt1axHzcYU8lza6eXMzUlvi
FBVw02zvZdy/aFuvUFkswPZXfT4gXbC9ASZxAle+RmoxIrQ4Uyd1COe2W646K4vHzYTom7VVYDvQ
J1y8uup3Zt1Uj3VmgcMDWd93MKFta1tjFJ8gfCVzqDtdYbEULPkX+NTdZ5l2pDl8t9bXVu0lYhUv
SfWUNF1F3pAVESZ3lNxjKoAbQ0F2hkpdzQFUGbVZ2iW9nSaQhMjXYvdJjK76PQzENEj1Ui+qLZG9
75xGrEyRstNRVa892kDvMIQCPP1u9i3mz7nV8n2dV8t6cTT/JH3Puqm7Jn3uvHJi5xo0ue7x3zzp
KmoO3uyJJoBG2rIs9qU9revalHgygGTji4BmiognTpJ7YeYOyG1ssONaJNp0bycjeSoUisWK/s1y
i5zKXlej2d6qJXZPuuIbJxP75zou7Oq05A27OtD68h5VE00UkeHfo24Y9gmkKIxQwss4BqTWRvMb
dWoJJiCmWJDHQResqnUl9TzUnMz7RgkLZSOuUD9nz85PwAqmr2mc9QfcQfF3P4qs0Pcz47Nc5mEz
YrDz6CXMaGhwZRevsB6YL7py48NsJuZLYuN3szlcfOpGJw0wfNqBXyCQKNzBgmPoQmcuvLp6Io+m
QifqrB0QWLm1a8MLqwoJi/IJ0HtuyzllSi2sWyNCJSDtK8Ms6vG2lpX0Hnx/ESDIa5ux4SS5X+w8
B73X2sm9UcMb1aFo9+OpCwE3T9rKFsoLUg5kD1Ps508WktPvEwWfxzjBfSEJpDyxpJodm52BOr7x
/RI3hdGy/BZpfp/UL7mw5A6vMHpZve3wX5jZTdbhoLG0OKsC14+dmzOy2qJ9JZoeoQkra223LO54
COQhlcX4MKPr3ZoIlKINChvvpTdya9PrTuQdxmwsj1XNwWzFIgXDUaV1T8Zb2Vaz9sF2PHTpbOTk
7x39Ls/0+ofWtNrXrpXup6516y3OLGevWo0u4Uozj31Es/xqTGdydtQ/qmcbyBdqes5dzcoypvkb
OCYSE4s/uflaiWr4lpl+vJncBKlLhRLFwe6N+G0NTEpwErDlfVzMXbSpzzR91fgzrdBKHnW0l7tU
5QCnCZtW29i2tXDB+oxFiJx2s07qaAp718kPjhqe+9rD6kbKdCDQ59Y3lQBCuUq7SvzQDQryaC+s
7V8o7nCiZFErjJUQdb/VDa6DqTF6J40j/VNp01fV62b1JDFO9FuFyqnZ5ihliJO7qG36GTiATOhr
Xk0R6OFV21DEgSasoee6hdNNZhNbkomeKMq8w+QIK/vVc+Tecr46Wz+LWjuODrTwFTCDbF7VdHcX
q8xeQtPSaj9smV312rSyrAw7OOxrB/5quel9gzNnkaXJyfXVFCKe6higWYIl3LcGcaCKr/qpCaRx
kdNoP1JrQgIQFwnHWZzEwwn2kxZoCVj/NQfPNF1ZmiHXJdyToBRe0W4K6tbaVYotTYfGOcmR3U20
DgnuBKVL0VKe2SWF8RTjQv4VN5DZMLKA68UAPN6Dh/WfMjmbEH+nmrPNxHl9QXdMnzch1oM9s5Yv
nU1d5ETln4vasth0SDxuTM2wvuhz1wcuax0l6Z1+krxZb4X50gf/lltFsybXSYdoRQET2tAc+1ls
zhTZWV4Z7/xyNO6qIsnDfvG2sdfmL4UaZYgkJrrl/MlMUlm/Efn8Avpv8j9Rhe3YOwCa0CyhiTvf
56hv+vXcQFgPu8zGjasaTXrrZckwomp6mt9maYMa1CJTPTIlhatvk4rW+pr7N6Rj+sgSrYopM0mb
dlhxGVxMTmuJod1OfVfGt3EBY12AstqAB3fHje9LQUkfLc7dtu27o4nbWIU03i0/hXAWuX3/FmlY
4nwnfe2uehEg9ECVSiZJspulxg+bl7o4VqRwb1OV9tsURvmm78z+IMyzZmXMWmuNU3TYk4/othby
ycBrmfauu0z6Wsq2CbX23N5voMoNnSIp8ZFnBueE2Z0GbhtznDFa8xnznLFoxYkHgsTD1CKnXFtR
TCIw74zhhi497GpuUZQkHiyICmYEy2JLlXx2n+Z1g5Heik5+M9raSqtrDgpJC9qVy6tJsZHVLf1n
s67y5ySa4hy1iaeQNzZUfLST31OGhsAP809JmaRno6219QcmXn9TtdwNVpgRa452Exp4NZjeTT85
+QITkVjRWrCKApKbnTk7JCMM2jQzcjZGh3hwnlnFA1UE/lOhnPGzxgrzeXRAfLuau4wb6dnUhLow
VnCNRYLB5TpyX5oqOZH1P59Am1I663FJeMb5+f/WRPS/SgdR6Lqeyum3KoT/G9wjomOa+5wbM7Vd
9xTRWHGsR6P9RpeMOa9Tv7b3szDnTz1qDgtJCQdawORiijbWUg/frWwxd0Wd6v8pEjtffUFZtRpd
Exkwnr+nSbXGN3MwubOmbrq1RCTvbBa6NBjw0PTnlQHKLlC3dEVl0wHRoYhXaBJBzOdONz5XXu0/
dMKan7knPyOq4mwau3n+05dYKaTXWU8A8+3brJ2LYEmtmVdY1ChGQPwiW01UE30eZ0fghWA9PqE6
1kmFiMigD6DWFYfd0d6jNrKKtUkBx5lG3BCSLfXu6NXG9Kg7lgomGtpOSHs93ALCyASKPO76QY2d
ghDHoCPXLvPY0bejP1RH6sTIsnAowHeeZF9mr8yMlR457rcIEZe1ngmH/CIygD1Qw47Z7InoUw5T
+oX27Grob1a8NJey3UY/X/lsz86Opj3koUX0dQ76Xo+etM7kjAS9r78dyKCNq1n6NgctwCFcl2vd
mFkL0fRQFWZNXyPI7A8yzY1jjYD0MOX8Nzj6Qt5ptOoce8/g7g6N1i03btnb36RrODmlM26DBSLW
4lu0PznvPpuio1hktY80Yd9b9pQLJCbDSEUecM87KnnUY1doaOUM2NMx6so7oF3pE6XCXs+GUjPB
MADM+zHT3G1rI21VKWfDYOB2+x90tuLWdQB65pz9CFy03g93zOpHHSv12hzm4ptbWb1awf2qPtN3
0WxArKoAv5bVrxTlb5CjSBAAwG3aLFqVY23HgaHFzYNHKeJPenqiI9noNAtUVLU3PqfnwzDLkqNp
U+xU685rEuHeTx9T+Gchm45oQLP4mz6ZLZDInmGcfc7G56kHqt0Z6fLMkqpWLiTQr5AH3K/szu0z
xOFFBuekwj2KBGjSNkqeW83PKq7yid4ApceNFQxwsHao/gxz07Pt+vS/VsmPUu/ldjaE3LKSG2Ng
lLaprcq4Mn9bcTs8U2go0IhKw3uebKqYUE/QdWy79vBDZIXQsEov5aZss/ksapXzl8nVtJgqK0I0
WmL7X/xFTi+eNLjgDxza1sscG7ed2Zm/Jn1oV3OHQ2xVON5QbTtSjBYbNld9d4r8p9ROxU+/7zB/
cwxPIbrI6nNt5vZTbfUFZ6ZJ3bpN7z/azTDyTcbU/4HjqA6U8tID/hF3S4cfR+DMA+K/UlURvQg9
lwuUsrHb1pSVF3u0PS3+KlHZ+KGhU32iGZOjAjy86feUaM6uMdqeu0JubyRx8JOWq+Ipm1JXYTDs
0mebcHuGzSiZbzSIWXhGcry2QZQV9N3jbZXcKTQ41/hHzIldUG+mjotfqdMenpNkw2g1e6cs0dM0
bLh6tZuBSMGT8hEgZcn5DJIry0IyU3HVEtFsIUNC9XZjxsbygi5DPOd4Ogj0VBgn/Txr0WifjbXJ
Ysz8VyOanrCgxKdWdssJoDidpu5UzPvBKmGKkkSZ6Tzl7BHwiJo7AjbpjTk6ArOhk7lN4AxO4WwA
oVify2JigxvLdGKnEl1pBNlYx5AvSLXySdSBnUxM2Nu0TqIDPUrVD7fPnbWhV7o6shgiF0w7xzKC
iPBFOOcoHtd5G1s7r9K6x0rmNb48kXm7ERf0Qkl6bd3ntr1sKaux74Bkl/sC5wON23Wio7lEVvq1
NimEWYE+IZ6V4y+Z6UVb05yA54lO+b2VWOanocnzmyqtWyB7ernP/5gsvCS9WebR2c1J1GydKi8o
Htfz/TzY+lH1enOnBt3AQdo0Z6+Y7X4vJLlv5kAxb4gCzFQddFTToujjcj8txcL5oa5Zbjzq0NOe
M0Oc+u5hsU1vPWq2CtRYEQ2R1fJoIP18moyFTTMXXrSaHczjmdMjzRA9A7nvEWzcpXVFeCFBakFn
uWOkeL2ll+6hpVS3bGp0OBqcbwjAkZ7NNiKZ/GQVqcL87vhdeZC6Zx+AKvUHFz0ux3YcM2vi6NbX
yuMD6khbuMZwkg2EdIWNDyWZyi2YBM7RpTUG8bCUt1XJycE1XPMphV9CgLQxjSZgKPp7ydj8ihWI
U0ZN0vtWy6VmI4iR+TanzvYFD7yDH4q7kb4Yy0OboMHhUpYynI154h2JZd5TEjqdi6sHCjTy0Xap
eqPHj2ubvFWNUW36cYm3UmuNX4Mc0/tM88bD7BTEq5suHu5y5uh/ipDxeomp7nGpwdouVl/tcfz0
MysVDY+TvkB7Uh73d9qL93pZYERJLH3XQVnmsqt3m052ghPuQLeeJcYt5tU0hJvgf+n5To+q9tpH
30Qg5Jq6+bUi+YIDpJUbB8XqBgP497O59KmQOnbipGhkQEkExpNMT/RPrZL6be0vKMwbTx3YsdnV
Wt/k8CELu68DuzHH7wtWg3uVNnO6KWjx2dR+HAWkRxCYJ1Pq/ze4lLSsFz22kYthU9lgG8YeibNN
4uBysq7/PA+q5/oR6Yu7we/r7iOczHOgNSLBOK93sb1yKXrkyFjbEleTmAwXE0o/7XtVmaCOytqw
DvbYqe+1a2vNozu5aZj0qvxZ/nn15VjFTjAVsmCfq5JpwJlqcEkZ5kF77GO9a9fkHmv7yUd90m+m
nrwzClCb65bepbtWdP3GMyL7sU6IfhlLIpeVbvvpTY7XZzt4JDVWzpgbHucPQSwBQ8K4IhZf/2fV
xrCNzEE7cRIwHqcKrcJMiG3TenLacDxDnU4s4FS6iX4zN6m95nLof+3d2F0ZfL1dijBs5aps2tkE
IwkRpOVPOq1dtPJV+anopXdXeJ0MjaXMv+BUw0w4c9V8mvu8vc/TqvvimsR7NKAQYWk66ovni0d8
oPXWbBOxb4yUAhODveRgT3L4LiXnaFdmt0nim9/MjiWHaJW2zowh+dZPNakdOc44XYf5q3LIbtsN
UcYVKrHozk09dAtd65Fi6QdzbyszfiJB4z8ZXVNtMUaSTGxtOsDcZrZPZA2oZXLAwKZIjsr5IRfK
/hV3tvwqPEfVq7Pemt0bOvKmNLP0aRlp48PlXL8QeGevmuZe1BurP0vfVS/unOo8LhRBEA0fJTa7
oIMvgjwXuXBrqFRs6s5vHmbVeejJhSYPbmLqRHCoPGERjA0UVMgkD1yr+1vaA5Mbv6U6hhqlqSLE
42sKMMqY3xvIMT6RJoiOJf1M3Jpiw/tUT6O/twUU+MLIky/VZE7/LQsW+NZaFOE5o98OmWlhSZyt
6YkmznZF1CF5rjUlD71mDBu2IMr8/8fdmSTHjS3qeSsvPLIHqEB30EQ8e4AEksxM9qREURMEJVIH
fXPQYzdegFfxNuYvq7lPyrqyfHNmR1RUhEQKBJE43d82nb0vgXje+LsuBAcp7wqn9K+dNulCGoja
kET67E1KEQOOOFnoSg+3/SDlLuG9vehpFwZ/cZD6Omkj9tY4JIdWL322eTHt0MWcrtdNyQSyoaq9
uXEBpNeAZS4HW+UjiRp4tTKaCUbA60+d94bGjpHSkqZ8TeNE3zf0l19W1HpdVQvt8ZlK8Wwob9x5
ZGM/piIlUsVNIBFYL1X+0jSScnQ7j5vd0DkY/6AbJsgJNhT3cG3Ec1Yu/YGdmuygKbOOgwxEwhYo
wX0VShuidarduxntn49uK6fojnx9NZGomFVvaae58EFM60kSVy8TTOmlhvo2TEDO1mA1WrJGFreg
yZn2ZMq06AD0P4O/ONfSXZuwH2c4eSokqdie2hoxWKcvF0Aj+XPt+wn37bV0HrtORkRs6V5oeW59
Ik6Pl2ItMoQvvMLGlncxRbJWAoPYqDeLDdvn+WMrjxxiIldt7yc6myeaZrt7j6d32zRaGrXaslxM
9pC8cujOPgxWkn/y5iH9aoiYqQmgfAqrBIoRkHuuru3MbHl5inUM/SUW145ZZdFapSZJuX38uIwz
3mC6R71AgkBe9EtjR/ayMMAQPIQsSOmln2vON17Bakd/HPKpwcc9yPtwoOxsiiYKgrXNlFfmxo6X
5amlxOqqS4yOwjkFZ7BJV19dsA39zKlzPCb2rAk7R1ffr2bqcmIDzpJevbDZ0zIKZOPlusx6hmZv
UDOVUFNLPYxjeDeqn4w2qMvBuObIVVysfelvUTgae6Jqls9LZ/ufXXPuGUlOmRJJ3SaNQSXBMr9Y
/ko9jsYvd0tvjRNxcKoiK7WmGzWZuDGtzqTakPWCMm9Z9veeZBOiG8MQJTQUPWT4JHeTbbFWUIZw
bZOPciA+U11PczfvYerKD62YOVvkWAvheJ2taRxXDKKKAjofjY0+J2TY52nNHN7C9pvrcmEuk7ww
vUL/KFl2IfWFgdeAZB4/6A3g/ABqYfrsg7685SRmEL5Ie/cmcyt56VEvvStBtdug0tiUDV5mbIHi
jbsxqdKAzVNF16DU9/iLk8uZX+bOL6qGjeKYpxfLEFuHjPMjUraCI1I5F/5eKOYyGHm5WwDA7jQ0
cGagtWvzucpz/V72sbEn9NjYFbrRX8eWMG+FyNRbUdVTdtU1NJv5i9Pbl72lnI/5UPYvtmGYXyaV
ddteSIy0Xr88VxkU7mEw/NTYlguNRgFqp/GayR3kxLZZmDNUCTOfx8tsErBw0cXC4PPgbtVWoJh/
H5eOhLkhrZD0tYycwhc+2d2FPz2VpV+GXTXTMKmRtwnMU44PtDVTdQ40p8KE7qNd7gjv0OeDsVN2
rUVUp/t7WKjpxaIEjtJ3fLi9ns3gBLa2jXvkijFhcF/pSoA8V4avIuiwOnQaM/42C6o4yZg4dsx5
gMh2ptWgbKO3pVLaMDdzNw7bxRrtr5THVJdWXwzXdjVK9tZNbX2mgcaMKmjWO2NyKlxaSpk3FUDN
pe6a2lUyjPMNp4KG5C4btDtRfn+LfpLqDG/R2o8DUTrHAmVPu1Sp5lwMhpyudBpZi2AyKmuzpnV+
i+9NDlHqORavFQ0qDVA6BHFAHWpNqa3ejwMdqgpqrGys+pnpD/syS9iudIpVbeIGCINAwfoR6YUR
itVsKHOgaj40Ws/asM47H3xUfE5A/eIR0VqgIxbu/pFiyvJBgMfetGWjR/m6intK5jJ4h0Lu2QCm
eyi5JOLTyz9gBACaNIT5sNg5ReNzUVJWp8/djn2oDzxp5G/r0DeBjc5iM8A94nVaC+OBXqziIRd1
+iar0j60OBe+5sMR9RbzKh77ipDbGohy69mLR3/oGr+RVPFFuqqPWp3a0aEcIPDYRkR90sWg66V1
HLzDhY6xGAoOfl+lI81AiiXTyMouTI2Gtr8EBJMeE6qxcq+SH/HiUlQ4ez1cfpxNTwQnz3ek1+I/
LgS6FzUUOm2DVD2ZHrEeGoMI1Qbs/UXuTn3o52VxozRHUqbo5Q8zEaWg8I6dwRvO42FMeuMxJRU8
3iSlLTatAX6fZl76lJbldFPozlF/24DHz0wfD445g9lUco2SOS+9S0VxWEl/TMPESaD2u+F47o7G
b01F2koo02Hxcxo1mf9XnOdNF1Y5sFc45eAvhrGQZEMAV3/JZJfoHNv0khxPiqKvy8ohxbabHKnj
9TLdDw5s4QekJfEN5wJz3LSJ9hxr/bS14kq7BOybLq04saxgXNtsnwFHsnDU/vxx9qf8OUGYsKN+
XV0X5FdcGcoVN16Fu4zS2L6IpCNjjZ52iaywyrs0DxonzT8zqTrdgznEZRpOTuZf6CaLcUhebmV9
qZRUYaHXEKQV4bj9anYAYiNRTpuyaCY9VH39xcva0Q5y6IYLYa3xkzOhj7rtNRwaxjil3ZNFOIC/
Tdi+ZRscYFl1MTaL4N8YlunIR37G/M0F9w9pQ6hGZA38dmHv+ZIVd02fqX3z5Zatcv/VQJBza2gO
qEvN8CT1wZ2qlHMdP/xjT3DeNSmaWaBsbdxQgzoEOFbdoGZx3aCkbnczks2DA0vGJ20IC4rfnq41
JZJN73aOoKLX8cvLNc7j/MBmdc6nDZEZbix3xw+s0IKYARvCknGC5kxDIkHeemDvtiGvW+HG1YNh
pfWHuKXbOXRV4lchTg88OEmdqSLwyTR4Y6816Oww1KJ25gBQAF+ZAzGPbszh1Spdi29XE5ugJXEW
bbOypx+oA8LKZWZl/GGqlnRCp+MI2qf1uZr2ss2pDZZEymmfa/AZ2n2htFmHxzd0PLb7UmWwA0Hi
NxrbvpJGTFY8OfQbnpNtX0BBuF/bRaeimJDcHHjBrIv1wjDRuq8qGewwXZV5u0ILgaLkib4ETiPt
qLdtdZhF7ryaooMUqjSvMgNrpc0iRlF0ny+x89SVNQqTBFGTJYw5dKdh2ZceLmPbP2o/atDDjccU
xm7f7kTCR4fknoMlEWGF1I0L3XMKSKYkq0pA7Xjc6pnEp4APD51NNb3wgXlbNShrXx4NRy3a6y/T
0mNqs4DMbmJ3suNLtruzHpX22L6Anvbv4LzVSyod8Sh0S5lBhq7qAKWDNi7vmLUbjYIzNUg26IjE
RXFTpPP8rbVn/7IGlAEbJ/TiS0qzMQpAUyYXqjP1awxQXdgB0rEoe9K/yHixP/vEXrab0dfsMIub
4TO+tfw2QdL1yKuc3HRFrr+YY+3Rnj3P1yYFhreGNTt0DEyLCimm4izSLs6jp1F6x8rhfCt6uW7t
rG5Ze2v9aa3XYcv4nzeWk5lXNtvbd7s/Ikuup5fPjbcMvFSw1jxa0FVXVt6eZq/xq5ZTZKi6pIdl
BiJw+xxGOa6b+nLUnPZ1RIZz0LqsP9he8g0OKr5aiH8wAmhO+QmTjp2gZsm8YtOnOYUIeuaK10bc
2fmlVhEfYArqRiBPFSXOTskvYTQHMAJ/r0wPP2g5TmxeEq/OUAkJChzxf6xvk5cssJAGXhUg9ceO
5q6rEh36mxi08sWGaiSdO23UuBnRwgcGDM1B8Yps2USn0ahp/j0D0H+gGze+bQe72wxs8LbUwNMz
S1Gkzz15hY/mQ3L6JpjBffKzJrtrtLp6nbQCBHSNa/ifuK/vC84n9mbCZGb9oa//l8ronuqS/36v
a/2KbF+hLur/x7/TV/Cff7p4r48dbt3pNx1/zj++q/tH5eux+u2HP0RVj17nfnhXy8N7B3v4+/Xl
e338zv/bL/5ZJve0NJTJfa2Hqj9ejRbr6vvaVDpCdSTm/6gv+lsN3eNr9W/Xr6r/j/9V/dt/3arX
6mv6+t/+yRX+ql41f/Ndw3McRwemIk+Oi//RS6c51m9MzXSuWh5liI51zBj6q3rV+80wbZeiYEP3
6EWF8P2redU7Nq8Kz/N8qlfhk71/pXr1R4uQAAURBCSYjjBMgVpBHJ0n38nziYju+hlLVci2EQKx
MagPr+ZD1ajQm0viOVC5/0JFb/6oov/jZ/r8RMN2TFpLxQlpbYnVN+bMt8IMIvfS7aJSUSxl0r+K
VGveyMldArbGHJMcVp0GrdeCAMZT3ImrW/ZF/y3Vpbjs89UPPbvnHJkm4BrVlZvr4hfcun28mf9k
1n+/Wc9A12UbFsW0zmkEm+mxnI58hmFXux9lvrIjHb3iyvOS69qfgrkZ9aBtvA8OXBCZAUCjC6Ju
JsSg7Dw9EBpF9M2Qc+6wvC952j65KiW6otc2iALAjMRgsRHM2jCDjc45Nm7nFKOBTNw9FpYZ/XVT
RGKqvBCMyzIbNKqG/Vayv7pvK7Hz9Oxw3I9aafpGGR2KNSR7G6+N9yKuxR8+gX9psP+/1qBsHK0/
Px/MN+/Na/H94P39+/8Yup73G4i25bqW4VuWYJT+NXI92o+d48A1j//z7ONX/hy4Fk3L/CULPV2T
Pi84iv8/R67p/EbJKnIHXiPTMm3CYP+axu7+eOWYAZkQmdb+/PO/VWBzNQhr99//i/97is1/vpp/
BiChtTyxT2Vauch+yhRCG6Huu7IdbsGuyp3yjTUSnqbd62x7IMP6sTSCVBO+f2Gi8brIpDs81Lnm
b9iUs+iqMr5ME1B33zKHbyVGBMyCS/5lsgY693IKGGGgs/G9AKOK9L7kYD4NJnBhPW1L1zcRXdrJ
I+303U1SU/lr46TLN4wkJE7k8F97ZSwf14LoJbka+nvOBj8k4FSpQOm5e2nVaX7v6yVFACyhT2uT
1ah509h74Khi7KBxvE+jLsxdVhbFFxSO2UuXE6ERtlrbbp3aItK+L72DhgJfD6See9dmG/cb0VXo
1pVW7acZJgDSmxSZMnEf4lIuN1Yytc+tWRMN1U/EqWxQYFVuaNBOu52hsN7TrJrvW/OImw1Dor1Q
mg6zNKLSvGnTpb129FFEWVqKux4M3aO86sARBE63FPNlG0/Lw5g1xafSFPJDmrcOMtHMny5bn1Lp
jZ1Y6+ex7vtDWR5hFyQy6afYzUHymfU9ivDs/godSPMZQA1NCdHE36yh1W4yuxzecITpV1nnz7QD
S8EpFjcbGlH4I/io1XtG6WKEFM5b+wWqMg3MIZHkX7uZaYctfuHn2EZBhebfM7427VJ+rdGZ79a+
a94kOM0aNDlZVWnePIyI4O7WBqFnYHHaRoBS0NFJzpkC4qw8c7hxysJ1gzlHERaMXq596yDoQ1hZ
SfKWKo3X1jPHIjDdQSelIRvVJxP1266c1/5LmSbal1qjh2Q1BAXA4zz4t0Oid1erVd1VTpxdezos
Sq10zCdN135TiacjvZpMD063saw3lQvSqaW1RF3ZvE2N2T5V5axS+qPz+Gsfc1JHSLuSWbCsJp6t
aW6KuwJPPJvXAmQ5z2rIJBwTO+E1WGRWR2nHnPiSjTBt1XULbzvGLy22kg8jNYUEHfB6PqUsCE+G
5lYwxQjbpeU7F7FhWbdZ32EAcVoEyrhA+t0KBs307tfelieA4h1nOD6LIqXwuZncL1iY7E9uXsrH
uS7jb5R6qGehy/qaKKy4iRIvr3etNbE1tWyFEtmNjwlPAiDnE+oTWW3yWe/2taVp0L+J2zw3up/s
OBPXbTApLY7kyG1Fwm5oLF9nK0FmNzqC/hirxbsjQS22rdUjvWIxBVddHUe+dVMB4y34XsNEkGj0
S1JvM5NfaKMpEy7LW3T72SXzbgkQoawfmmPsSS4zlDAcXFBZK5P17xKmbXgx1UwqmduM7WHV5ua+
tjEtgHSo5uAbnVFejeZSP2Cp7gMX0+StmoR4QrKShj7yvPSAPcK/ITJ33nYFL+9G6+b5YiUTYgjj
nuSislsokG6dpJu3brfqF6IiazSm0ChS9SSuFAc+F7H6UMLorHoxh/lif9KO6/TaPBu+5KtNpstv
VMzWu6xZ8rtsGMeHfhTOAafQnN4MlmEOIPJAlHyFjqfeVvu20vLQ6UASZrfqNnK1WjNqqLt4q3Il
NzHoylNBrt6ubHpYuThr2r2CHh1o+RH+PQJ777VCpHhhC0u+J2XRM4DSpt65oDpUzyu7RAnfWM5l
WtSAKv0qrombN645SmovKgd0DCwxMGOUY+3i75EVoto5Gd5tOOrPGZklWLiqfPpQ5YN6qaFKAbT1
LsyytgpX4LXPBlroCrkRfn1Oa5rswt7ws1uZ5ONWeWsBti605jbBScJhGzPBvmhUam4gu5gKSwGa
iBHEF/Q1zOa+t7PK2xCm0F7Gq+53ZHK14gPTzXhfDtkUjYl7Kzpt3ZhJlvZhwk70iTla3hmjoZ7B
3+v3USn1MKEr+0wFbLNhPszCDMnlV7soy4+9KKuvlmvUFA1Xg8OLmbt9z+/oFEdtAmKdMCUod93O
mFp2s9V7VwRItHsw+PVbZXn624QOLGKaFCHz1XLVUCTF9nKEumttu7lOJH4MrG/ZHCDN8u1NZo78
5p3X2VHZ+s7Bl+Bwl8lU14eM/JVrFGLGgZYyMyhI7sw27rzEO4eYqlBTVv4pE7r92C5z/1jS3hRV
YhxvTGRBdzmHVBkw9brXYIfYeZPBygGOZUyGUmumoBKplj7ijZ8caC3ZxsjX2ZmypiGQCWuELY/9
4qyfPGHIQ0x+g2RkdsYNuXDjZz6+db2o1248eMy+3SYvK7bGpcQrh4Gq9SnP9Ne3NGb5QTHQAiwW
Ma4qd/YkukOkN72u5GPqFRWyAvCHfRwbOqXnM7KFWpNONFajWANHIu2VCe9TELtNDCBng1gEhI85
Pl155KSBx+TqU4b4cMPQ1yGoNYCrWtC/pqUq5m2ZTLRQruw8dv4g5kOAwaP8ojzPfW7Vmu1rKI1P
cSf7TQH1mwY6taI7DvHNKw2D6145vR4MDp2mGzn71stcLdNmolUS8irujSecdmbUZS6qK/gnPFJW
Nj52VtfuAX3GPWnWIvS93JyCzO0aDj1jlrRBh0xkCdKcxSBAnSdeFMhkh9uLtleEP53WIPtL4y8s
Lp13labVeEM19fJp1dX8Ng40TB6NRd4YjOb6zvHTQdnd4kMwekuGuBnylsRxTb8eheguSztr92O2
Ok9V66N8SzHc381WLXZL7B35K2O5RjZXv4rOXsegx4JQAkPDAg9OiTzcJ6EHozZaaqvODrMt76dl
8nXgX5dzAzCK81Q0+tiHWlw21/DdR0mqHo/9tjLsdrdO6dbOzWFrpumXckFk44vuzh/qJIQT/ooy
86o23O2cMRvN+XptaGAgI+l6nec0N2vWNqxhcXWHwFOGosi8e2mPEEXDAtRYeC3OqlEW2UXTF14S
SFNh5sTkxcNM4Ad1VXbb2EjNsCaqc1+itmUqyykDLRqnvRilndxWy6A/JgknPgdMb1uttUHUU2b5
b42RaRfuhEFJ9Vg/akuiHDGtJIpd1HwzTH+o8fyitR8QWPgwhomO3a0BAYkxdbTLhlQn9b6k7FSR
OvSRO3CPeTXoNWTC1F+itjP3UyHzG9dN9Qc3o05gM3li3cUr4x20r4nTTT50JnQHdqTduDrDF+m0
xQ6CmqJUv103uuyiWOCF0DW2ck27ppua8Igrnmh/dGwJc6uROj1vZj7by76QDV3pphoZlsRzAzy5
jpSbijicC12k5S2sv3cVa5RgbiTY+LdZtkkZuA2KBX9ysw/r2JXpxh6QccFYau7zkLUT0jVwMGBU
rd6suW/tmM/GQ6dKYW2zWCvaUEAUVsHa2cZVK6d1q8ay35Bgi+dk8NLP+Vpqb0hIG1YCNTjQHwT7
xUbZbAU/rgpqXvHA4o19lVimQpFn641oknXLhhravupzCLzSmO/ttTHJ4vDVFhskYu8spjoRorA5
yKMaFA3Fi9dO6xMxK/UF1b7dVYtsGJFaO994k8jvcognJFPItCxDSdIg7WXLlGLDsw0Jq0di3ybD
jGU6t/SLEbeQCKqktqdbQ4xeG9DVAHA9dKlad8bQS3AFP22+qCRzb7plmO9wTvgPnjU53kavHO2a
jEERkStDyouW+elL7yfq2k684nYyavtgTL568f1YLfu8w+1BpVNTXulr3sWB7qZa9+KyTG3QmHnr
ZY344RtuE+uikRriBFm1GB4hl2HF4yZj4ojlUodmdSg4E6KjGhFsl3mPy3GdhoZDjTmLOyYQRx6l
Zt6N6bRpclmUfSNDt+HQMY21Y27p/6S43NbiB73RHmKOWVgcPE2/BJEv9yuajY+rNnbP0FPQXoWB
SNgd5Q7af75WXm1dmN7n0msFrRYG9PPIvuAxXalpn02riVZTd5tI9GlyT9wQeky/7u0mqFWJPWMs
OGFNiXWHKtSpLxjtsbyyxwn2c0pn+iC9CWN3MFejvytYmQ+tleAJGQbVGhtmcpSTXtffmU4Rs9ce
ElQZlaECXdOWaCxbF4NB5hdv/F1jfc30tNjYY1KjJyiJmw/Yz/UzEoyCfb8+9U/SMl0UpukkPg5N
J55bx50Us8Iy7RETz1dOzCa9r4V+VeMk+TxonXgg75T1pq5WUsYSI75Wrm9FQDLT3radLsoB7F9L
e8gfSKBvxk3ZNN5B+oX9qYVYD0a71AK9qob71m1xoHir2Oa4Oj92bfLo6Xpyn8kR9idVEhVJ1rov
nOvktJ1sxz6gFHG3NpYZ/U5T66A9Lkj6b9zJfcEKp78PKLeClCDeIxR91NWiQt5kyvap33FLf5fP
ThPfGUXlPK1Wsn5AprV1OiyBHO8/KIVEeExtTPKjluGKW9yomBcdMfzMrIBxaVrDjvMRXgLLflj6
WntObUzyU1HDnmKnaDdWhkOitJzlmceNbdn2m+JoPcoPur7am2Jxyw0cILuoPk+ulm7FEzXYtvWi
J57/vOZVjKSQuqnMMTmZuDKsRlc8D37p3nOS1t2dD0OEUpg9GimAPQx+Nok9YbpmhN+RMpFBIJcJ
fDt7skB2A78t5zC1jDF0Ex4qW5F425U9OxKNMDKAuLwMASbSTYfv8rYwx+6wEFd335lT97RgpSO8
ri+v42RBw052ZjqGc7PWu6IHwXCI3dCDCaI6QrTm3TQUOCa8uDWChKZa9XFD4Z0/B5L35VrZqleX
S42sK4AQHe/WBdPIcWNEG8cK/A6gukxhqburEVVN02B+tvBWZ+ZsI33q+0i21T36bR9llY8G1Ccz
gV15jCWrW2KLua9fdq5qpy+xZtT8vnhi8VoQqo8X7FbUY7XRKiGKkJl5wa5oNO7TWKOCCH3X4fBX
sLC8EgrrInSzV5x4Zcd5XpNFn7KdwME+6axH1pim6RarJBJATyFJS4AVrhc1jq8CAcN9Vhjz0dvo
2YiFs+lT5tUuQ5KUpUgiAr1N4joub017cLpL01d6aPGKXayNDvyh+ckNxkwr9LK52i/9pL45A5I/
ZFnrnSk49tuzJXf4fO0I75P4E3H+l3DL/79ICuOYt/dzVPPuNU+7/j/+5w/Exu//5g9k03V/88A1
ScAhYcEzdQvU+w9OwtF/8zzbhGhyfcOHfQBc/AvZdH/T+SeoMKj2OuKhpK78hWxav4G8Q1D6wrP5
Ol86QTL/T8jmP011cdzfofjvuAgskEnurJUT1Tqa8cIn7HNai18B+j/g+X+Cplz8JNfKcQq2Bhz7
IkMrP5q+/cG01cV3z/ifILI/ue/Tcpm+tuw880sRIdwdAgoNtcBnW3/m1U8ZGjbJUz3UTuQ5yP5s
/2ClXfELSuZnd35kh7574sviOR7TJ8eUUftczgLDPef7854KtNf3104wG+bxoKGYNe1HbPav3TSc
91lax+Se725b2lprr3PpRBiBdKoUYhFCbZdn3vjxYX13dWvstMk2eVNiji4b6dY7Tke/Kmr52RM/
CReyGuEuI7K6iFAnCSMrvrXW0GzOe+Tmj3fu+9M05AWPXOKm3LBvJ6a40s586CesnWtSkOf1sR1x
RNTux14nRKQcyEI5795Pxiel5M6IdlVEohxe4nFCmGF9OOvSp20x9bQqMGIu7RL6EYgeIp7z73nX
PhmdhSoq2kM6zgnHbOsV1UOgVP9+3sVPhmecDXOsjjSeNKq3rGiv0rK9O+/SJ6OTt8SH9WLOkgtE
UOGFUxefE5lMNcXJ6FztxkFDksGRWJiAe7ajt8DS6Gvy+Bf5lj8ZRKdtkImVaBnmLhFBnu9cXTvI
6e28x3IyPEkx9ddJT0SEDHOvxPjayP68eRzy74dphfJfwk4KKSK/1Kdd6bF1HgzzF9WeP3siJ4MT
O3MbF3o8R6NlXzlreVm2fXTeIzkZmOs0Cb0+jnsMsVGCtyH/ZWngT+76lMikKifVTc1DrKY53l66
WvfNtwAyzrrx0xoaW5ijjsKHtyRenu1B3TjirIYbYgVOBqbplAMRZukSabr5th4NHEIzXs677ZOR
meRLJeZBLgQnzctWjI0fmpb9q8T+nz3yk8GJ982herSbo0I4d7EvLmh4eTrvxo8/8rt1k9a0tUVh
b0dpY36YhA3OTA37edc+GZeFnVuS2J85SltxsAtxg6HknHYpPsuTcVkC3GlFSjPGkGKNi/vsppj8
t/Nu+2RYwtr4Y02CH9LuY+zAOCIrHV7Pu/bJuAQ+T7AAzTPzCeKw1vW/aeV63jM5bR3BSYN4rh+X
CP71vdG6j9L6RfLh8WX4m3bBcU+LQgg2MlY/42kro7wZ6uFGx+1+3hbitCfEyCyb1hM1R/i9SMVJ
neFpMOtfRbf/7M5PxqWjFlSVTUP+vuV9LYT9SLvFL1bMn136ZFAqgiIAzYclMlHJBnpi7Ekf8c7b
FOrHH/rdsBxX4wiT1HMUD9OF0ZkP2CLCs15B/WRU5uS4aIPfLJGlmfcWCDrAx3lvt34yKqGl1hbD
KguaO8DIiBQPRCLPvO+TYUnvWYxhQi0RgRmfIBEPZHCet1qe1nZIpN6Fd3xL8korQn/kIOtVNCOc
88D/VtuBcjruYt7EyJNQLQM2PowH41lD829VHFZlll7e8qLQ27tLK+uTzM7bQ/ytRUNq+WhrBi94
TmBupKo52VhFftZWFs3Vjy94ltOSoVk9S1rTf9Jr9DaDrv8iVPyfj8y/F2G0a6JslymlVjNUjGuR
eJKft6hhbPnxxtva1Y22YVED+XzoZfJpyJ2zXsO/dVpkhhrjhOccWWxmH7QuHZ+zQp01XSFRPblv
y8ptD54zwjD5JGYHY9WvSj9+9rxPRuac1W7nyvK4zuclHjXv3RZnfpQn66VdzU5PzuIcuRMKex/L
RmE9nTUsTwsrEsvxdEDbOepEJZCElk9Jvp557ZMDpswF+S0pT6T20jUqemNTFEhPzrvxk30sO0Eb
ZXLO3ke537K5N4KiJ4fkvIufjMuphzOVVso7aI4SzUD12lbL/XnXPlkxE4rnJoIIaV7DgmjlZMB2
6Vn7778VTeDlsIoEoDpKV+0dR/ZXW1/PGzinDRJJLTo3IXEkytxRD2PXtIJWSx/OeyQno3KEoe0F
p4fIq5aHnEbCgNCmc/LhHee04EEV9I1j8p8j2zbh14Uz7cxy0s7aoTBWfpxPXL1XmRfzivcJBSly
Gopw0ar0vOXBBdD+fv/j5plmNdmxM5aMsxfEJP5rHE/TWfiPc9ozkDkka3qdmKO1Fh90J3tw+/OG
z2mzQG8ZQzZLAaqs9Vs6XKxAWdp5aJvjnozN7qhHUysPxWzse1xYYal+1dZ7vMTfd/iOezI0NZMC
3VRvl0gfSAIYdYTD0xes76GRpuFZr7p7XD2+29LS8ZxD2OOonNtkawi5xUJx3rvonmxpHWy8g6Qb
N5ImSdZaM3yYQFTOu+2TESpnU7pwjMTnDI0W2fk64xfS3s+7+MnKmetqcfJa0Qlm9R8zNX1um7OA
K85sPz5tEh8SczQt5vGpeCt6952z7Fkt4bhjTgYnqhzc5vOK+LmsX2ozvtOTL2c9j9PKhmXNZt1f
KeYhYPuuyypaGeR578hpKUOhK3K4VuarjoCwzex3IoStvzzvvk9GprVaxUKQxBqt6fIoq+ZR773z
NoWnnQxuQuiC26CmqJry0q6cx85uzpusTgsZ7LJxyIFSZtTShhO5MYn55tn3fTImR/y3sRgZk21r
7vVYf/KJYDzvaZ8MyWRF30JS6xKJdXxm07xH4XvmW3IyIOtC91DjNXyQpfuYSed1rd0zZynnZEgS
v7cQT+TMkdJm9MmOqxB62B/OeibiZEzKNbPJeWjMCLXmYfb0e8qSzgLuMbH9OJUsKRn3us0beNRI
ay35UXIYf9UHc5z9/8nCI042s1ktW7uZzSUirx7tkHmpyf7hvEdyMiid3ktrveTSRmV+Sv83Z+fW
W7etde1fJIASKYm61Tr4bMdO4jT7RkjSRpRIiZSoE/Xrv7GK9wNitqkBosC+KLppLoqTh8kxx8O2
j/DTI2VY295+2YgCKswUobMlTQeFefuY8/lLWNveRrkQS+EXAWakbtwPZfavcBwYwkLnb0vaXzbh
ooD/0CaRpy4cvCXqbikdLj5h/fbCEsYirIdlbIKdUp37ark2VLyzUl1mw7/NEi8sMw5HdpPtOJ60
ikLIC63ZGF+jpKnMEfqoqQ0NIy9Gk9GpyGpkOnOqvq7JfIS5+J9Bw8O8CK2mRJJ9x3QkuHhnG/u8
Z/yPsKa9CM0JWJg5RNAn1Pi+yA3SIl0ENu3FZ53NcDnjyBbWZH6qswKM0yGwaS8+W9Y4axv02jQG
Pgdw+UUlaVhajHnxOaL+0wqIWuGyYbZjq9x20+vIBWXaYTv6dkVUtkY1aT5iRYzc9LXdRouKkca+
M9kvrfzLZL9UEf96UN4AFYihsceOn8U/6qkFy27JvoXNFC9GWZeuqGLFrmy67nmGARrKjoqwdctX
Am2syLeswHMm8pyokQPkBlyCPmzB9ZVAdorgg48F8ZQv+UMCHWdNadj+5iuBqEqqDDWQeLtT8BhY
oHZFZXPYmngpOf31W64qgxC4EDjQqo89H77Bf+1r0Jf0S5yx39sqp/CIAd6jfmSur79WGcxS/7v1
S5z8yxykXmzClqQn8L10J6iGrT7WQm1PKt2nFysKIY7//Ud+M9ETb6K3KBm38F64lL8Od8bxL7Hh
V2FNe/NcGDpiIQdsGe6836IRlZguCUur+DomBxJHPnE8xlYDTEcWon/MrglbEullpH7ZnmHu0qlh
RVY8IaBZxPyc0PcSe7/7ot5g9yIl8a6x83Pb6ps0bYCWQWl+FlVhiyL1hnzWY6Ya1yLBrOVHkUSf
d8f/DPqaF+Hjr8OS53KLUaaMJ6t+TmHIClP7CEaDYXOFens+fMJZbWBYdVLC/lU0AAEp8LvC1i1f
xsRWZaMKyB/s+gaFV3v/uSbtO0H6u/jxFhfbcuqUu8zEpnheFWyaN5RABQ3537zWX2Yi/HN6jcJY
HBRBxCqB1f4BF5Um7JaV+KtLm6icp+h4J5xAKVh7Bp4tTMIIauzbyTLNs45rh7R7hUq2ErUBV4Pt
WOCweAEqIpTnC3gxw91khTlm12EFoFHYREy8aW5tPOklQ/SvBODpHgbl4/Ih7HN6c3wlAIHAugKP
1cQchmK+XWT7GtS0rweCPRJq0VARd9rh23qAi0J73BMRlnz35UATyjg2iifr01jJp3yyj2MauF75
ciBwWFLV9xjtIWu/xxfTJ5I+hw2JN7+hpONNMaDXRlTwcnbXikc3YU17szuWvdM6X7dT7KCGdvMd
FA5hC/jfzhW/hHyWLVsOgyXMbbiXV1Y+zm1xDuu1t/noyjYzd7CUyCNAtpAJuVtyFdhtb9+JRg1R
ZJM65JVR3QOqsxX6Y1i3vYCsOhszEuMUAds1fp1Xu7jh8xq2CMZeSGoX5RPYU1gE0+gKjnXXqCs6
BfXbVwLBpWArRoElcGWbeYQHXnKjhi1sKfHFQLBmbmMGkesJ3CU4LHZOAAKkw+LdVwPhAhENMPzE
MX+IQUHr7yo9Bg6KF5Qw3ZiTYYT1BKdgGUA//zPvA28nxItK3sL7bBowB82aPk6NvYOT0js7jmfA
9P9rIDJfCgRnGoFyS6QN0wywPxQaXawHgAsqbglj9uPCFHnI940/o9zzkDm1PsR83r8Ilqx3pOiT
LwYgOHdeNsrmq23pUVWMcqonSjIURo8TqWAJO4pnt5JIBwlb4Z71dguGUYrdAMXAUOf0C0tAQzH9
ddjU9qImqZZshNBtQY2Xek3G6aaSU1hhBQx23nbbCdMbRbvltBffzZA9A0v4KaTXsA172/Ia43l3
gmPcyXWolENhGcyjggYkLfK3TasNzFsZ/20YKu/NAPMQkwXt7Cghett0tMCrAU6KuBhHcNCD/T98
WvI1aG1NCy9kRD5hvtndoPrbDnCe5sAFN2tY/c3fVU+/3hhAgq4nmEYYmMR23Xmv6iPoysk757TL
7//n5RgWU2/HJVEVieF9aE4bBNwv4KeiMNcdZJKfOzUWQe+Oqa/XsXk1aCgXUb67Tg05rdVUPCJ/
OP6fPdhvHal+c3nwZYBFvkoYeeM5Nlure5Uut3URv7PSXj7hP8cn82WAEHmYYSJYDWEa2b6OEU4s
pR04jKngGmLe+SP/3n/Udr79CEAeNr1NBoMajskdl7XLAF5wYWLD9FK49+v80UVrGbAE5mQr2QBn
OV3BmytsMfCFR2538PWT6DmZoytJknPfDv8LWme4t87sqNuGKY/FpEFdqp7tbTSYoLRHyr11BjCe
BjzpAguvsmBv5WMBl6MNqtqwnntrTTWmkUbH4QLU5+DCI5F96KKEnsNa9xabAV6rU5dB0g3q5JcE
hjFihMdUWNuXCfrLsXmXew+4BYpy4CdyH4uRlzthgd/TW2lcbVLec4lCJTm3sORpgKTe0sDGvYMz
A1PKTWOfngSMM2Aivj+MqQ66psCZ7O2g1DnblpxjUADh/mGX/gaMkLCNwxceDYwOUqJM/1RHEdxY
Vwv4qAXHK+hr/kN41FE1NhatN4k8RQAOAjLwzrbxmxXLVx3pptrzdnYpakL5FwGUIIdBZlivveCM
bZ4DkoVyU1HMgO/VxV9VjpNGWONeaLYoZov5iH6Tub7Jp/wBzpqB/fbicqxiK6lE1SZckKPTAJdz
kXf8GNZvLzBhwTDN3WLAAdt3fk2a5OMK5mngoHiRKfdkgyqjRePGvM5L/GXvl7ATXe7F5TIkLdg6
0JDB7OfTkMUHYBeDMoZp7oVl02QLgUF4dsp62K2DGnZmqQrLjaW+5IjB+SaBfWoK85pqP1ArP1+8
ysI+pq85Svca5Ehwq0+kJnCVJ+c9ImGf0hcdrdgc0nQAVWRDFutmGicGYapIwlZZX3eEj0kWVqPj
W7W8IkX+xYzZ56AJnnmBKZbUwZUtQdNrvoDTOR6aMQ/bj33ZEefKbI4Botdoc0fccKeGPHC8vbhc
HW9beNShfj2HzdoyyudJJXHY+p15cVnLTc2LxpjIPbprcrAaDSNB11qM7NtNTZAUSvQZHSd8l0eC
1LXTUVgZeJp5oZk3dcd2OO6c3AYcaQ5aXqeDMjapLzyaZoDXatgYnqJV31d7dJJ5mH459WVHIpJV
tkPCDFPPrLq6LCg17EzCJoovPJpqpeCWhiFJ1/G1mslVMnbPQaHjy44yMzvH6JqeUJ3Tl/B1BqBQ
h03B1AtLGIcmcl0wJhwspmcwxl4X0Zk/wjqevp2DQGhxAfOn9DRuaitTCU7oaKawCZ56kcnjqF82
iZp7WHk+AKzzaQ00Ikh94RFB/Z3uuiU7dTNcptrmQ8N52CEi9cIyanISQWR9cQowMM5KwT1HtakW
t2Ej7gVmXYsZjCN8Tsemc7oRBePHOKw+MU29e+YWxbnVDn1n0SuApqIsIpB7gzruC45i6OebSSFh
4Cr2bZPILi9dESahh8Lq7TyEvxSBDzOmyhzB/a1p0uyKkNqE7fbMO89iT9tICnOvUxxvj5Sphz3s
/SRlXnACMD4XCCLAxMb5FijV62oyYec2X3NkYc9taTtnJ6aShyWpT5ClBY6HF5gEj2xgLOJT5qB1
XyfUNudxG8LuJb7eSG/AGttdZDBjhDvp3H6STgUOiRea8HgFzR7GcjCIip6ohCNYK2t7CJvfXmDG
l7rHqscRJW/25qqwQJ+NYx444l5gwqN3ixKDEe+zTR06vTXfXRMVYacrX3IEAzws4wyeL8aI/JBS
233A01sV9kF90ZEBkF3UBKMety49V0hXPs1Sp9+Dht0XHoEGxNYZggA4BtDkACtYUL2cDcsb+Lqj
ym1iszMal7r6sQGeCTz5HjZffOGOSfBM1dS4siV63eCfJntUFabv3douG/A/k56w3Hu7IG4syvGM
ggWxY1Q87E1bo9a3oxeMaLaYsJMc9U63g2EDfgMKTiXYPTDlLuEQHfTylvrynayVHTaLyyowpvGh
G+vlsGZuDzvK+QqeJNHIXRtMSSVwPJQVcIHztrOwE4Cv4DE9Gp9i8LPkmN6C1v1p6/OvQbPd1+/A
6j134HNhBVsy9tiSdn1c8ndddy6T418mzQUl82vusEWVVaEkpiRYM18XsDlNb8Pytb6Ap40UDi2g
H5+mcdYH1SQ4LRodmPT0FTz5ZvIa8zw7oXYWXqjgMZZrtgeOuXfGHbVawCfA55yrOT2aZIMClu8i
bHX0fYgikKPh84r0imjTe5xjroGND0uv+IJGBQ7tShU6DmNHlCoLafGwHwe+ePheROtWj7YwyKlm
GSsbBhtzlBpWYYdFX3vEFKBzILfD6Khm9bFK4m9KB74j/v2y/UuGvN0ysWcb7uSVW+5iWLNV7r26
xd8EkC8+ElE6/99UKeDsv9CfBCyAoMj3pUdqK+D5m6DXMqvAHxTNj563Wdhw++IjIDDMkiqKmTLt
N0UDJWbM9M//7vhvdqILuurXRSWNXAcMu4CF0ibEq9n76h67U3PWyxJmT5LGXoRuCa77gO0h1cdQ
O5/AMfm2uBiq/vcP+N1H9bZSXmxZ0/cEIz9XjxKub1vGw84XsbeBikEmNNrRNCc5yt74dyBmw4Lf
tySKAaxZGhirIXkIr3gk+vLKyLCjS+wddQkzsDnP8SoRWScByNn5OZV9mP1J6iuRBIw4BPxB05OK
+OvWIxFSQFMeNtN9LVJfp12Kyh08qCinboCugfC44TZsqvhipKKtWJdclpaiod9quY6oYEyGwMa9
WygwLlw3ExoXfALOmt4B7/Lxv6f4b2L0wq77NUZNA247nFnZqZaU5mXPEvtjA8BSl3QCNztw7L0w
hUX2UCUWf2UFEep+7EElZRssxP/7N/wmTH1hkgZSdGgTTMqNOneYl2w91kn6zkn3dwPkBSpsiiXp
RiyQa7T0L078yNvsqGzG3mn/d51P3n4AEG6Qlq8una/nj5kZbkgcVpkBWf3bphlQrV29XHKLJhlL
PQCFxQsb+Em9eylcyCsHvHh6mkz/UOj9WlD+HPI9mS9/glq6Mxtwo6cGvFYINkCrQB4wKLXIfAXU
oKF0dD1yuRX0aqeuB9s82sNEYagzejvibTxM0wr2yMlE0+1g4pdMFWGVnvBJfts2SRhQn+DUnvqi
ecxYfZ2H+czB9f1ty7sC/mgil0Wds5c57R54n8ugacJ8l6IkBjGMMaSJN2Hysp2HL5ubww7/zNc/
bdE4olIfQ7Ks7qOYxE2hTVjSkvmypxTkxMFF6Ljd9hKsu4+RloHz24tLkC3hzLFiNcz75CKN3c8R
XASDdmjmC4Yoq3o45GfsBGpzfchIdALAYA/7mr5iKBbDxqseM2WsxPPSzU9GxJ+Dgt5XDOHmzHQ6
Ii4hRnhxhNhTi1qb4383/u+LOPM1Q1J2kCNAsIIkcfKlSkSJUrirbtyD9mfGvdCEOFsAQQV/0ExM
DpYL/fRi6CqDjoqwVHobntMwLKaa8EUntbHjUhcQbImkC0q3IBP8tvUoI70E3QzpIjm8pJTeZCTs
wQLsSq/pHgxooMhxfJamKluRfqiXggdOxeRt40WNAzTwHOlpGdRt26vXXYSJ15ivGQIWkSWywOec
u8KUzQ4k6pYvYcHvq4Z6tqgxHnGWM2t0HCZ9BwJY2Kf0JUNZpHGby3FUoXrvS2pbeWhT99d/h9C/
n1OYLxpSbZUT8DRwmSvkQz380TP6zhH0dy17m6YEEXNvL3c4DrxbrkEIU4DZh00T36qIcBrlMfIU
JxNHD13/ujHzKWxAvLDEGksywF/RcpF9b8f8LzAyvoc17cXkAjbROsKP9IQqL9D65LSclkCHMuZ7
FClOZwpC1OUsnr/gFeoMpFFYyRvzFUOgHGZC2wQL4dITaHtkUkLcGyRgYb5mSBTLsmUzRqVOyYH1
0xNgfmELuK8YmhJQdRIXs9Oe7dCWT+DiblPQsy3zBUNEiJFyivFuptaVxtDSUd2F7fa+ZIjxWYJ9
ftl55DA+t5KqT9xNVWjzXmhGi4ynCsToU9vRQyOTh64IS8QzXzM0LkDGxtA+YD1xAPdGIBrc8RWy
wbDA93VDtojgBMcIO7l9fWRWHAvBw9ZZ364oHtkuOR3xJDdHutS7+CGoew0KfV82tKcF3lMpRrxL
xONCMnLHY50FTkVvz1yGmBRkQ8fnLH+cIv4R3uOnsH57Z9pUVQkAPBA2g+AEpvlUD/NNm2/te9VH
v9kkfOlQmrk6zSpIv3K7vKqkE3iB7gLnii8e2jNIpzsBNeJW8dNA68dqDXNtY750CL6vUc8GvA2b
YUlus7kih5h17p3wv+w1/3y2Yb56aIoyOa1mhE4QwOlD0Rr6V500+gLvFiLsy/oqIjGP8HMCEgTl
9Csvh3wFBizX7/yA33zW1NtEiXA77ppQQRA1sAcdwZIYBTNh1Z7MlxFp7mAzMmN4kD4DwIt+B/er
D+w5fXv+tKBcNo3FC+iQjiD+SX4ztno5BkWTryQieP/sCoXDrbPZcREVyN8yW8JWxtQPVdA0uCCX
CgcZN6ZsLdBd5VyvYaujryTqrAVuLxlAfJibM6m7j/seVorEfCGRWeJohZkOnhIrLkHO7HRZuTB7
VeYLiWSn6hiLLgQ5hZsOXO0WrFKA3YK+6D+ERBvZljUHByPL60MxFk8kC3swB0vw7UyMB6SHpYyR
LstUDSZb9uc6hU0VX0nUDauUNbCBpw5I0hIIPXlSdRT2AMp89yIH4Gmx8RwrC1sBKifNXTTNYX4X
YAW+HZVeydzVMclOPXymH1lfz6cxq8ew6GfeThondgZoLkbryQTIZLM86mF8CZsqXnwC6doaGCkD
l9y57TbfJ142WzOGnQF8/6IhFbSl3eWIPv5I2uIPxcPQI8zXEg1bn9XDcFElu+qbAlgdqTMR5kXF
fCkR7p7dsGuFnBlwrz2Q7268j7Kt+Bw05r6WqDBRJwG1zVDeCDELmdJrmAKZsCjytUQmA96tr4bL
EwK9gl/paX63AvQ3+6cvJaoM7xVezXAJndPqYe+m75xWMuxW5CuJJhwuZDzjLEqBGj0RPf+0etqv
wkbci89hAZy7GiWSLHPRnNpsaKHeKMKMXZgvIpLDJkcAupEs7+xRtsyBFhlYns3+oSGahHb4B6mn
PZ7KNqZfqViC1DLMVxBpPcsim3GhMxO5k0PyjdcybMR9BVEMIlCRXvKIcVV9uDSdpes56GP68qGi
LnoyDVjJp604ctM+1MyEZT99+ZCiYCmnK8fVHOzxw4ajUKHIELaM++ohbbt52AfU2fSy/VD1w8P6
3j3uNydz3/ynrm2R7e2Ok3lDyQl0uvT7bCNkc3axFp/CRv2yKPwiZ3G6At0YV6wTJA83lQVetkEe
NKxtLzwjsnZGgokNV3U5PSu5x1eQQ/XvnIY4evgv9xZfQdR3Q0qrHpdzVW3tPWDq1ad0XCCwRKFF
pMpCJfm9AuLz52YyGpic8pVFU1ct7QA0/Kmz3f1+ycFUMDl7Z40vfvOL/OfQjALR1mBbRfEw+dSN
aQcHXIg8ZJksLJ+Pw7qlUdmPu9WHqsoZ/A5pZMMmgi8+0q4rbMMjCrPgOj+Asfo6TCl951tdZtO/
fCtffkQalBQvHb6VSbIvepzkIY6rMOdn5suP6DwqVtQVPW12leWes+SoijkPC29fgISH9ahxDpM4
bckTM3tynbmBhS1MvvQI5sxbVUzo+uDGm8VA71nFYRuvb4C0bT3ro7i9vPggwYTpuj5DL6zeMXT4
TfD50iNganhhWstPGwob+lPDY/6ZSI0n32VqQOTElkmGc94rh3ePueNj2Nbm65KI1RtQkUjhFDNL
wQphUXEPrrwlgRPVOzcTvEeC44EoyNrFlL2J1zKKZdh66EuT9sJOJK9UfqKmSz4tbG6fmmVs27CZ
6ouTaENqGTWYTHkmDrbme2lNHPhU5muTEjMla11jYNS6tkcn6K2pRWA2wTdKyjKQx7lD43HRDmcS
dd+m3YXphpivTsIdKxqX6LKwCV5dqf7VUt2HHYd8q6QFshIjHLaDqrDPWnbdUyxJHKTBQ5r57dZs
L4t7UytQTMmCs2fG/3epw/nvrfk3RwvfMGXTsVOSFND3iWH+Dg5RS0oczAd6nIxyH//7j/xm1fet
U6w0QpIIoyOj7RUH6KmM+zjsguvrkohFGZFbsCyTbJSHDsj5U6/S0Nnu7cQZ6Qq9WSyeWUrrUsNA
8jwmXfvO4P/7uFBfm7TRrskmEKxwclm/J5W8h0l60PpF/yGVqWDgyGGfcFq2+ADz5Udds6BLP/WF
MnmMN2dNMSb7TpAcbuoEVkQ2rESJ+lKZiVmda4XcltrpWnLczGMXBuulvruO3gnpSAutTDTZT7Az
fNJ51LxzZvvdt/RmSgdY/DjM3SU9LCPUgvJTU83vJSz+3qz/eW6ivlZmb6apbRYG9UM38u56rsma
l1EhInbVKas+9KTqXKkLrKAHLpr8cwQF6XKMUzghlEMnxXycIYK7/P8BUDqvpkre8zCI478Pvf/S
O18GVxd8J/WCJw/UIPHqvraZncqGt0lUztNc52UzdtlLU89SHOJMp/q613TT5ipZpnnZS+N2mOFC
GNW6GP9uQ1VHy2Jx08y5++maPi9KqKflsa6L+WbRU+LOIo3kdDSuhxrZgXA/w2V9hltcukY9PHbm
Ji+rzHSvem8zfirWZuuO7b5U8pDMffU9XZzpj42U6+eNGFk/QH6Yz2XFBzEcnFvml9Ute/4zkV0l
YIDVyvG219365ED1Q8WMkDy7hxnXXt/vaTbxOxn1ogbFdh/7V7w+5uudW1utu3KN06naSz6OZgMH
nYAHmG9TB9dI8J/4dgZZe5fQx+oYAkKqqukalFbZXOkVCbAv1iWuuHKOq+Qw2rGqPwPjOHzoNC5+
TztPlSolzfrmtiCsJY99O8b0UBhks+8jLbr1QzoO/UZLAVucFAtYrAskRRVgrd1BSUWX+3kstuZ/
Kz62uamdzOYYRWTZ2DxHFJCde5HsM1yX4pnk+nlmc23wbBtDpl0m87rEz+NMenuDE33Ny27T3AL4
o9x+BlwWzO1jOlbKnpiodfq/qY/WIS/Hdk6UO1qSW85heC7tCuDB3Mnix2qGKv4J0MI4fKI5lE/3
RqVr/xSxPCruxjUquqeZ7ws+AF9kNZeANi99ekC5vtsvncQzXnfIUdUgPi3tnOqnuk15yw5sAHHL
lN0U6+keKIGMv8pkxMPTbOVeieuWYJRRI9LUZy72Spsyg8rrpZ7TeH2aug5JiLwXS3tYu7W3fxZ6
rcb5NA09rP3pONg7KJ35RHG6TnlGUO68LR/7qsW7AkyaVPxJVYImR6NrfhytIe0x2rsYXz1lBJC+
nmlxIPva7nie6abHIU+Gx3ppGBwR6674WjFu6tuM5yNueraqxx0/KGoV7n4D04eMd5fBMVcaoxAf
abyO9jjJtPlCdq3tFS266BYZyTFCmlZ05ORGwz7EQxffTHyhw6HvdJuUsevm/KxpLXlZMNCkSz4o
IDILlla6XBaF3LQC3eFr1/SrK3nN67jsIrxXSUvGKw5GxhkWcvlXlH7jzdaMuz70YmrUkVXr6MqY
d+ZqNCv9Yx0zl5Y2NUZCqNzw9QjUcT1fmZTRP5nLx8/7Kr6D1EdeAKyRLcDQ7V4d05zV+loPBi81
y7jXJVnS4hN1qT32RbZuZwvLE/G41UV0jgB36G8gMbRfhyGub5tZiG+JjNEzKWFZeFBrttKbqaga
/WIiULwOIoavznFX3VCUsemK8XlwXD4rjVr5clyr+MNWSS6OtiWEHzPFW8DbOn2ji908VybChc2l
UbUcp96+KDtk1y4HZOu40Xwdz1HXO3OextitJ5ygU1nCbmP+a6x7Sh6IkFqUUKEM7V3dzXhH0ygS
W2/6VurDWEWqv6Z71dsT9l1nH6AMvun5Ov4V77XWV13dHm201DXWmoHeSB1Pr71g+M/xajFMhxZv
Rc8CFfm8RP6FfshsodQtEEwp9AB1a9MzZRv/KIdYznfMGpQDCW1WeZ7nvYnutWpnew3kzHbXKxCT
S27gzHRYapqsHxLawueQDrs6d6PbNsCfids/m55vVzneSe4bJtr+GFMUGadszOh9sWeKHLbMaVRM
amnvVbZm/c9xVX1+rtM538pC8jEpI9032/NQCLyH1HTv8L8MVct4BZQ8PsVrWsmj6/oFqqCtaPYX
nYqVHuEkjOo6Mo/7C55w8wiUicLIr3MxwS0bULyFHpterA8VFL545ObTpk6rS6g78AZ2UKWcMzlf
NUoBb1umdFElRbX3XUwFPS9dO74WDjjD1Y18vB4kVL23o3Nu/LB2vanw7gShb/ZstGvnB+xHVfpg
p8J9doWJm3O0o/j6quURfBcOcqAgo4FTk/2s88yihrwgtEJJYCOLWzXDoO+mh0GvlGVbD9Qc5wlO
WA/T0hQNyFAxae8wo4YHwZsGpe1rV+MFFrSekxtEvD73F1DaE01bTQ+zNPH/WA73OaT0uhou8xfv
lM/c5INQd7TmeXqEFSapGjhvTPGxYZycJl3/bCE8f0XSfj+iIAUTXRTFcIhy+NnhisDyZ4V3qy+Z
1cuPYlfbUMbtnBeHqqjSG9NQAxv+dXtglswvTQud60GPsAU0sqV3dlmWvmSr7u6QtakPE0rpDrFR
5IbZvrjb9D6R48ozwAw5/qP2q7HC/I+hhveD1EZsbckqk+kj05j3LxCJWXY90p305ZZbIs6tkkV7
aFe1pMchmbOvcVVkyK5H07YfENUsKnUyD/Ergmqujlsho+G+VruAjV6767O0VcOuILVqTYmpZ+8U
szBFJ3vc3ggKhvAh4jMbStjv5ddatPt0gB3FKK65LPIHgOSGudRNpLarVLQNu6XNEpv5MG6jm9Zy
JM7SJyNFzg5rD2bRsZCqflaDyYajsaT5VCejVSWpVjodbKumsp9BBCvHLJPrY9QW+XxobCFvdK+6
7m7L811dTbmM7EuSxPt8gCQHT360xjGk5q6hZ85NpK+bts2R/ZlZV8Lr588uXvr+PKZpa49FWse3
ctNtc8WBsBlOeiXNUWXcHihbcKSyMtVfFgCOl3Ky2AdKF6uvio/FXYOq8BJ+uB9aOYBl29A2wWqP
Mhp5FFvM7TnBqaPcEIxVSV2MjXohvH3clOjKhsiVAAe+XE8S94h8jfOS6piW+Ev6OBbV0zY3fzgD
cjDdUnq9NQtHJsZkePemE/aymbVw+Iw2aNOfJzJ36W01i7Q+LJux88O0j9VyyGwNppIZRJSdqRlQ
YlqjzC+ZSxxk6vUmJn0+HNTUtbLckn2TZ8OzaXiki5jnwzR1tL7Wu4Sv8NYUIr+dcpxJymEwy/zT
JSotSrYr0P0WHMTXo61Wro7DUCfk0MQ4P8CCfSPjFy6qyB6HmFfzUddgdaJDm/2EXJlpDjv8p+9x
sEfdPk2r5c915vCo0awizWGVmE13WT4Uj8jK7tVVlOKAdaW0Td2nYhxVirmcrOTQ15PrPgxioX+Y
1CSIERdpnFKKKhoOHDa0Hd7GE90crYXN2xWN4ERwplXB4hvgIFVxpJzU9UuN+ify2BXpnpc4EtTX
XR9HCUagS6ZHnuCicRTrWhUHo4r4y5xHm0T+rclkfx3NAG2WfYOz66FIm44+KqgUxEE2FrU3y2bl
05JMeAoVDEYOZbZDrnedFkKqu0Hw+BPy80t+wLrZX+VJzJ/azZHp2GamsS97PK4v6Df5TnkFY0QN
44PmhuzAoZQwquXLj31xPDkB6I1c3dZNqzu2eWPzVxQYZ+N1hq8v88OYx0X9fe4mwFH3Bi+1Zb31
xaeU662FsbPIyCkCF7c5uGgi/bnu4bB7nMdpdnfwmZrHA6v7ZDiqGW52IKRxct/U/bbgBGxVf9fB
6+oL3FI4KSMcxV0Jx40cy2dutm9F0m+xgNBkXftru2CBvrZq6vXJjhIVcujrUgAx36YCAklsvaeZ
DpF6wjout496Rp3R3e4E7qvJ5mR3s21w1z2OObBNx2qLd36Mp4Sxwx5nA7tu1oRjvVkSAdfuaXLT
dbxnuAquLY5Vr/jmNL0DTLwb/zI9ttCrNGP78E0mKDE60Cyutw8uFS5+pks0ixOsgip+7FvSnTNI
af/QSTw9Coq9/5jEw5zixtBNqIGgKCw+KjZU+7Ho9TxfG7u19MhZ20c3hYDi7v9x9mW9cePa1n/l
oN91rkhqBG6fB0k1uFSe7STuF8FxHGqgZpEafv1dldv3g6O2Sh8KaKARJxYlDpvk3mu4x2GUSR9e
m0nz7ORTVV1nUHzDiUsVA9IfcddsdTz5pogmHDLzPGbiOaVmLo9pYdruN02YRvlN0Vy3bsnQ9c5+
JA57UsxkFeaZqG5L1ZjJvoHFjxngaE0yv4bkf7EZJGTDfRAgdPedMeALSy8hUw/o3yi1o2ZbUXcw
KpQ+/EnUosKKqcrJq1PTBYrXBuzOPmDWu+h/iPhot4keRdodrKFwHEgjDSvIq6s0tgQoVRinLRv1
sUf5BAJoHrE6qYOzYDRPRicsTDpwx4fypSpl2r+5EKKM3rosItMPV2Hmtj8pxULVT3aNosE11XWs
yJeC6tIb7XJgm7Y+ucQliduHMmubNBADdi8vazguuDzpklcjt6xvkUPceAspwM4x4RhvYwWgUtTz
rcyxZ44B0/D/CD4AmeyHMDL6uhzvCEwu49F3FctUFSAWxAUGVTqQRUlxcSoDmra4wXTxSCHNhzqk
u4HUb5sFLMnG1ocVAtU9oHF4hagwQClE4cL9RWUgniMRDXpibgc4NurQe7fsCIBgz1FiNL4RmjIb
J42SaL4Ri4TfKtIz/o4wWxdB72IubWNZ286VY6oKhgumOzTuixs3tH2QMbIED0VpV8JvTavguGlw
CS9hwRD8bMTRaGMSwhMXIK+OTdcYVisJJ1ifPNLCStIdUUzVt1rLCA0UIkx6KMu6f4QHKkxbq0LG
xn2VZAqnU+QL9HcJrRSysXXQC/cANqnJb3DkVo/t2OrKM6c8F4ex7SO1i1vCUOqa6E+ge3rd60s+
vOogEjw6kktQQrSqbaBuKlkRiFIaVWj3ffJeFGPUVl5LoS+GI3yZYRYSuBxm217odoqvdDzF2+om
r5xyj0Uov8W6iByPKensqTU5P1PdxpXV0oVt+iMKJu2GZYktrjuMSpV6WS2RqfbGLi+FN6U9w0jI
ybyDATaIb+NkDJ6O4Q36tjNUQM2a3lluR4uQoWTHcPbB9uZxUZgNQJxCUsgPt9j0YH7psi2toau6
cSvKsreB8EJuoC3aGnA4jImLtYUDNrCrmJlebPMaG68pzFvqwuHuzoRpVukzpKILf8JFWQTJ1LVx
OA2J2SK+iZh5AEyDKJ7gDtpdMYjQX49S8tSDsVTvHFtjbHCH0kqWtB6MZa2vpmidH2zQ9O5FJ207
3MY22HhbJHYhLEtLM8InDIUJMzAg1GLfghf9PR5Rm0flaE6HOESIRJdDSQ6awnmdZnvd6nN4pkun
tJgP/QryhejIPnkD5CYeM2IjMwNXlwg3zcEqnSvsN6AUGgBMXSG7Xlq7XGbMRU4HMgy+rtVNArgA
whzEXtSAa4BV6UZQRyWwbDLndRQ2pJhgRk7siPq44jkPfVy7tqe7vVP4ldMm3ywIo111ZdRQn9Pc
eY6kA8R0XbnxU81r62sm7cz0iZ4lr6CATY8OnCKQNBl1qBCO1Q63H8P1VMzcOyTXNNBkK9VZvtZn
xRVaGu/YyLQNomt2n/G0ozgxDX3uy8hpdyYfOv0qT0dAqUHdIpFfZSaMS1IFQ6TthLMA30JVu+LY
7CRcqPoIcfOgNX0ZP/ITAvivKqtw1qEoyRg/wc/l8WMOnD1qNQRbFRI3Du4PSYSM203mduLYjqa+
SaUGPZ8EfVJvmibNnAeo4+q9b2sUoTfC1lXIAHV0MwoaiRN+jVmmEeTUNNF45oB0kj8NcQ71aaRJ
PDMZNplb3lDTHp97msk9F44+hh0vi+atHfQIO0bedfygjW0OOqTuJMxVXgpuzd2gMyZ8N6vz2gNL
RtPuWD3G1x2LHd3nXWVfTc6gRVdtMUAIvMwinjznHC56d8jkSeeY2tRxfZlwfq/bFE5MCZvkk9RZ
VsN0MCrH6wE36ytW93U4RtSQPi5QkBsyI+ymHe5l2V0BFOp3kguRBJmN44lXmon7yOAyekBNvIKe
lVQNjpoqGb4gWVPgGK2B8Yr7TVp2odbYFiq0TT9+jSVNj/GUF6Un3Ci9qVSZ/xTEtusCyQiCkBGN
YsrDXOHWF6rGcVNPTkQO/pgNuOybhdCgEmVizHZOKlQbe9DTSaJH2+SVE2qplhxElYneb4xs0A40
krJCb9rdO8wEM+6Zsottj0zGWO8MqE29SGcYlI/DXHSb0J4ejci9lzIGihTKd84QIHZO1y1LKnoU
qHa/g1Fv3ztQIngZHdwwDkVMRLRviNDNnW5Yo9zB7qXpvK7ukwcTPMV7o4vi2msie3wBf9H+Rou+
OGQdKzZ6obZjjISLWbz1TJfCM9q2/4ZCguEBJoMjG8r2CJ+lfsNxybxlSITDQ6sFVmCjcIb6EpNp
uKqxgd6DTNNqV7k1IFcqrKi/B1F4OqjWNhNvjFxx4NXurZp6rxvheDYYeh/Yu86FxoRvnVLCMUn5
IxU8/kYcTK7ESQqAmAxT7uAhCX5eAxxj5Xd5hqFIYUd0M3JBbyw+ja8Rsn3PuRm1t2PldmTvFuSL
q4/e2Dc/Ta6eJiEIMswd54fUnLIKuT8zDs06jq8wMJpXtZaFFS/6fAy6tulzD91vPkfaNKjAwgm6
8aUmEoCGkGj7ySace7EaGJLRcHR0H1zcnG8TVzq3GkvzFlvPyFuPYNpinbajuE/1flDbqWJGtomT
EQlYpRv1C+xcdIrtmzGk6XPtnrhad0WY3sHjJeqLN8OcxndnVJWOTORo1tgXcudnAUm0H4apUvyq
VavMjxB8IyQ/kKNHSjKmj5QjUw2uXS9falrk1OsLBlUD0TRdFJSunTYe5WY04IQ4Dkc5DEnqm0jU
PwEOwwZI8mgFx8207f9CnrAqtsqqnXcsLLq3rOmm0Fh+46Yku2ZTozLPqpi8rS2XXyNm29+zHKbk
K/CLparTjFMFgeeurcwE+Hhb0SuQWEefMfcyQRw2VwkQOvIbNCsAHcEU1xTOXIJqL5fUhNlcJ4An
VVKr9FRFJOk+VQhHhPaXed6wOf+7VkZStjAP3gzDaf5UcBBPJqldREpgcwI4YeUYR9hLNxDdJM4+
sfTpQFuURC8CQLI5Axyw9dQtUWba9L31oEdH6qbfLur0Oft7HFPkW+IJ8Cuj9SZu3WkWvWwmzqnf
qDKB+VFgrnAefa/6/IU0zhrCb2GWz7nfsrBFxGI82+TR19aZ/NS+zIqPOfR3bEXSJsJMB5RtY634
y8xR0OLqr8s6ewYhYoivDBIBUDYrYOlg9hZDNfT9smfPqs2sq2MXV0Ows3P6PqHS4tZkuKySPWd+
o4YEZkx94mna2neYxXUB4cK4CI3G5sxvXG+GnJlgakIGJw1S3KK/oJZWXwZNsGfhkBkjsojtaRJK
Eh0J8hUVmy59uPX7VIH7ruzzrAQqU7Y31pj6tGov0pFh9gmd8wF8C9FIZN8tsKiMbviC/CKc1OOv
F80U+7SmPjza6VAw00Dr2UTNyO6SLDa8fuLysoAy53+jPmq5UxyDbq+hntPX2pWdxpdJMTF7tjbN
Xtch4FVBwYshQYsCBjAMuFxf1i+z1an4ENkTdLyAwXO/qBqFKWTpLnz2bHXmAyT6ke4GzqShe2HL
jSjIZXvPnACurKmObAevjYTuti/Sv9ysfL2oR+b07wY6mpZ5UtizmZz8nmXjPmnbKbjs6bOl6YxA
GPAIOo+pdFsYhzcBgTvFyo55esgnAJQ5/9tEMgfavSDFiF7i7MhZBEPVRh+Av2AVisPIbaVZtc8t
MvztpfVfv1mNtf/5b/z5rayQOIBJ0+yP/3kqc/z336ff+X//5vff+M/uvbx5zd/b+T/67Xfw3L/b
DV6719/+AOtdwGXvUREeH95buCH+ej5/L0//8v/3L//1/uspT2P1/ucfb6UsutPTeFIWf/z9V1c/
/vyDnjB0//Xx+X//5ekD/vxjmwiczYrX9h+/8/7adn/+Qaj1b0uHVhAA2KgU/tIo6N9//Q2x/u1S
6Ho4LnHALz6BDQuAvONTm/92mWWZjoOstYl/88e/2hLXvD//MP5tEUt33ZOqgUHJ6bT1f692979D
/7+jga74+8//KmR+V+Lu0/75x2cwZYew+cbQd1pUSTOfjpACuzL64Y2K3PCxEzEklPqNOQpnG036
9w8d80lrn03HU2uzncLpU86TyB2PknY/DFa8DMnwzdCLJ80yX1MiV2LBp6iwUzuzbUMfk5hHpB6O
kOCAqDEg5OR+aGx+I9K0u7dguHxfAoUSloVhf8EFtkaOWsXxtezTHFfQstAfUPBqc0+YOYqM5z/+
1Ph8LZ5earbhANAw9hABGY+F07y6jkkDS+bTAWF2jWhz6sbPWsBk+bilwZLdtaE1ro5Ei/bgkB8b
8L6Djo8vNSvX/FyWGqG/NxLREZVJJ3fgDeX4sNEISL63dGejqc35flpqYLYBGXna2gmSZEdNuNkP
JPyHfUNTzUfmNr/vlKb759v51Gr1NCCz3cjmgAzaSdUfXVT8n42yLLd2GZU+R3IEPPxWbSvD6Py6
0ckegAb91RKx3GKRmig96Jo8apBy/VpHnYPEourTh35wTyjhhia3IxJQ1FOOkR3iWtX351/5FxD+
kxGe73KlkbOcxZ06pmKMX93OooFZcf1JnqC+nqOhuuMNjpV/G2nl5F4jUtj1JjVb04Jb6rP5XhiR
Zorg3aeOIkMlyInvata+lfC87vLeq0Tty9q8642vDgAdtq17g3CCJHU3ppJXvdmD1YJsSWvcTzzf
aEW6S+yVrvnsKoTBnBsvTRJCTAbBrKkBnWg6EB67lXmyMB/ne2jc8EarBZ7Mqy+Vm3tg8vtpdOM2
aytqITDMRVQqFdu1NmBQ1Xin863uXKfV7vyEWeqVWcyhetxbVENEMJovRnXN+hXk/VKfzCKNodp6
ZBaeGzsGLp23eZx6U4tKQHWJ8sNpPGdhhjiWW1JkQo6c3Ot4uopW7uNLvT0LL5aUKIz2kKmB8GAK
+YTsus3Nq6wu1lixSw3MwkruopIcSys5GkPTbgpoNHkoOja4wox350d1YRudK6mYImkrQJ/sUOoA
BkF+1IsS90epFYfJ5FettWqPuDDMc10VvXSQ5W0iJ0y4u+v01EspcBMAK9NLBPcxzHNtFVnmCYp2
1AkrVMXFUOzqMl85bCzM/bmkil4bSTwi2R7mXMptitokbAetlc186eGnwf9we9RKlyPZiodHOkUU
i502EKO+kiBZmEFzRRVRkySHkKcdAiZzHLvswWpAnB3rh/PTZ+nxs8WreoFERhLZIU/sB+TjAXM0
UV1ZM2haevxs5aoBAEizMa2w7Md9SqJQaQPKaUYbnH/9pa6fLWAKFPigVdwKa6CQSPbc1GsE64XD
8FxUJdVr2hfgK4RxYZETRPuLY/QvsCK8gUHgI7Bpjhc7zWWLeC6zoqHcXoBuYIajlkESmpu7hFdv
XS0e0qLKg1ZN2/P9tRAt5pIr7aTcmmVoCKj7sNaTrZKQLuFRdNXUQgBdmKydDhbCxVx+pYXNn5A9
Wko5aT1boZnIMaag7MpDl9iXqA0iZvxDiiUpst4p0UxnUNej7gBENrvENub08NnCdl29ixvo3Yd5
rRkHvUQBZ9Tb/rKzxFyMpemzNqmT06s7r4V4NeQ1r17UuFI6WOr/2cIWJeS/kyJB3Cjvi+4a29y2
Z4Mn22Fl6S0s7bkgi+uyngJ+YYdFacT7SJXvWapJdBC3VuirS58wW9wFjKcB2XUxWelY7PjpvIVr
U+nBbEvfQd58ZRwWYshcnwXgAKYM+GiGnQWMBQUTJy3r1/PrbaGT5gotQtUxhBlqO1SR4+x5STe4
e7i7Aejgyxo4ha8Pew/Np7gpW26HugaLrTKPglqDuKRo8wuyxVgDc52WuHK1CWxTK9QpVKQFABeZ
BbzF+bdf6Pq5Tgvwi+lIy8gKCc01r2+qBJSJNUuWhekzV2pRKauI1SOv1bQ9RCC0lxKQCbiXE9RN
tTXR6qUBPn3Zh/4fGQRgjdJG9yTsuZf0RfH6lRJgRs730NLzZ8t4LNOeS0DbwqQ7gtQSpIAl63JN
Rnmpi2bbcwR0aJlDKTJsk6syuYeW+m1u2IGmxdvLXn++hMHqKmNcQsO8g4kKa9xvecabR6GqNSu4
pQ6anbABaHEcQ2IAjBggz5YVqE2DHBfEzbAmmbfQS3MZF9mMcK1N8BEqejVb7URu9QDn9qfoEo4r
FtlczaUZKj4CzVQdAW7qvoBtwHaula05q/3yCvkkUzBXdOGs6zQoAIjjFAsOheIuj7eREuIvx9Ki
G70b7K9KWEWx0SahQBlytDz1CHQfn2Lw01bUG35ZIX32Fqfu/bBU2kh3CKgE5VHr2xSqZn3znQCN
fsUiDkCQzFOWeELokMYzIFQA816BMwOQsC3bAStj7KqsG8PYsJN7mMOYwFlMdujQtI6DKRmjO0iB
WAe9iUbPgHtPkMTR0HiE29qxUvXqpr1wLJyrzBTAnkLmyGmObGj4BACgzTvYsE4OIJxFjAhpjz01
PWBsKZgkLQOd6/xK+iXQ8Vn3zSJNBjSVWwM2dFS2CoCZ/DbU1qFU0cF13Gvl8iCL04PGrju8VlPa
10M7eG2cQZHB2skEsMRJWZ5jxmtc3oWFN3e8QiIncSBfIY5cEXXojNq8Iqmp3aRuW29WvvkU5T77
5ll8YtaY6eAUiCMxgd67ceMeRNhMiBzHjMbaFxkf08DAo+LAGpW+U4kGKVRhIhUHJTTjOsmr8Uio
3v1YeaHPP5rOwR65DZAp1YoxND1zi808SDYPd47neO1V5KHl3Zo8xULaGnnE31fLKLNIZAlayqHO
8028ZAew+5w7e9O+sZ8WAJbcJ2nAv6982Ofzms6p8KTBOio5mnOu7Vt+MwRpHSikMj3lvaU3Y0C3
3LcHn23i/bBys/188/9VzvgYD1LUEpUqyzHkg/F4wleNnfG08jlL4zSbOCQps4HieBrWG9yY/XzT
+oOX+dBo95lPNnrQ+GtW1Z/vDnTOlwd/GuUbQL7CtAcNtrLvDDCmPcup4LmtrxVLl75ntsu5uLjJ
yc0wPLV+l4LG0yTmwTTUWqH3849gv0jrH2JzHGW16soqO1YGYIm48cYBODa5N0VUbGQp1/L5v3S+
PlvRsw/JuwoQKeYWR6RSs78Q7IuDDlbIAXaFxJ8mEKkDFGgar7Uyvh8RT7bIfvAA1/zmWKox/xKZ
9XAoxrH6CcqHDmS2rsFCzYgyiLfouVJ3BnEICCuo/4YOyHV33UD0UNCSfCvSjvgy5eB+xW43XnRL
Qdnu94Xaao2hGssZwhS6WVX5V91JOF3D2o2Xm/OzeWHw50Ct1kDUG2GNFnbNlRhbLwcnTKOP5x9+
es1/Dgid47R6iL3BpyMZQ6lk99JloLoAIJixW+661hHhbtiCb25epah3ewJyESsR5/OPYnMFrSGx
WIGjeHYULmRgsmNc3iV2vZLXXZjOcwUtUItAEDTy7NgXcElPqrHccxAagwL7ZNhoY3UBJAXntrmY
FieOO8m0zI6q6Qy/tMUG+Je1tOJSgWcuptUBPer0U1EeK7fcR2nvsxhJ6umnWadew25dBzlf0JC1
L+dnwlKnnUbqQwyQbZnWjp2XR8itQGAVLC76WGQd8rv3lzUwO8G4Eo7Hk1WhgfQQ68cugXCC8Aqs
1vPPX9gzAZz9/QsKCFh08FArjhV1pu/TCK+8BjWyoI31Yg9KLIFidFV8Zb05Hqs0wRnSUcWhjGnz
bHFGoOaj0n1RN/nKDrfUo/NdyOCGLEyjOKaNsxdjf1uV+ls2mEeZiLUr9K8Q/c8FzOYGgU5VA4Us
m/LY+0MgtvUuDYotVFu3JCh9J4BFq9dfqZ3aNdfFTgv+hnb8huz4CBb4pY/5WbuzSI7qX4RyLI7z
XTBuzO134sld7fNN6b8r7+vxeMP81+fH3os3utd41Hv88UP65wd6IXbMtbuauuyYW6blse7TXTso
w6uG/p5QtT3//M9PJmwu3xUNVcT0ATqJvKiqV5qQYtuBdLQSNBZysPrp5x/WWVoDgQyxx+zI9euM
P5m27VfGfTa94Tx//v0X5t1cxEs0TCccYiFHqfWFX5gaSEqQ3ARTAoD/ci0+LY3CLF6AD164EMhA
kFX5RiU4H7q4tjqXhfC5ntegjWNBcQQ+0gkMNe2HKrjnJFpQaSv30aVOmgULvQX5uD3tEfEAXISd
BAXjQWnfau7D+VFYmkWz1W+i6lw4iSyOMKi8b4vyyrRpcNmjZ2kVmHYoRC2UVaAS0h01M4PNVqSt
HGiWxnW2sEFkq1MCtt9Rj6v3SbVfO55fRRTqJ+df/vPn07mgVwOtfVboIj0OnFwPCX1PI3IATur9
/ON/ZTX+GZjoXGjJHu0CGkg4kHfBFEA+fZtsMD+v2ht1K4Jp/wbNgC3Jg+618UAEeS92kMjxoYW8
ET5b+cTPh57OXQlJy4WWD7h+GIAYJSDUFHpzwbS1XWtewdHsKMOpVmOHpP5uycwDY9WLYgH/zXHl
5T8bn1MLs/g0KbDXoqkxDnk6uQGogc0NdHL0bSFstRLAPwuBpyZOa/JDCFSgf+pCRexQdFmY2DeO
dUUBuI81B5SV/fl5sNTG6fM+tBFxS+tz3WQHKBSUnQdSKJhCEKl/GK289EsISkKvR1tD9i912mkm
fGgNGgolysukDIEQPUgpN66yrpHoWvmYz4LVqcNmwUqAFm9lOnUPEH2p/Ui4kNTiUHjBWI27sSzF
7nynLbUzi1kZYIYV7xg9QKXZ3TIZPY2OdteCUX/UneHC0Z9FLwt8GUsMLTv03IQ/UxtfwVHyh97Z
O9nXX8Er2p7/mKUxmQUyS0holE2KgTIm3yk4LnmWvvaqfb3o8fPazqhVyDvHpR5WSFw6MXhi1XVC
fpx/+GcRBAM+V98v4jqTwOYWIVwsDhA+2ms8Cs4/eqFb5hWdugca2oSI4kGPuxeN66NvZ9NL1Pbk
wgZmq9tRcR210LsKmXI9vXroIHSX2hfsTqeOmS1ry2WllZpsCAm/oX12XRfGVkBr5nzfLASNuQD/
GKs4HSEIFlZxLvd0rAD+nHBjIVlrgLvvii2MbYw1q9aF1cZmqzqVUJyDg7VzmNz+R0vpkaZZ4uHr
XuxoWksdLTUyW9KMygRKCEMTRkmxrUbd9aC/ECp3eDM7ewVkuzRbZysasm5116q2DOPSvSGZeoIc
1MppeWm2zhaxcFrTLG3pHpLY8rKTNFmue5P5eH68P71jYzrNazsjBd+1IEoPtTh5rkHkOxiG3HFH
/1G4ut8IAjsQCcHa8fsois35RhdGZF7tcZMs5U1jT2Fqfu8pSlXOSfBP7Kn5fL6BXxfe+RHo9FWn
6f1hN6Kiy4QxIozDaBkFAug/7fusrJ9g/yJvnFQ1j8WkkYNeMbarQR95GoqJ3gwl1b/oWiHu5KAX
K+jAzxLLp1eZBYPeHZt2ylkddvHgQ90MnjmQBmt6z6TTNYnepbsSdZZ6dRYYbJGktCh7cmAKXpw1
fKIs1j1HY/81sqs13PZSI6cF8KFjecTNeDBacuhkAnk+XbPc27RvzJ3dQjuzs7SuXvmchXk/L6/E
taBOMlR6SCIKsjNRAWrNL9RcK8ctPX8WFtrWbiE/QcgBOYnGs50x+lHATsbnRZO/nZ+GC1FhnlTu
oq6E4kTBDk1Z/2icJKz0tbvVZ1nL06yaRQUNMm4yrvLo0FbAkxm98KeTlNQgb+0uuielE6pMvTOV
3Z3/lIV9YZ6ttHI2QgQGzlex+gohOo+CPe44ty2rNsT+elkbpxX0YW6dFAHg/QJhu94eg0iafkqg
o2P9THqIZxG5Pd/KwrjPU5a9bZY6NAPJITWmK40DqIDT3Vc3mtb40L8sJT4JPvO05cCQoc97swkJ
iMUkiKseGOmWFs9xFE+VPxaa4XUMcga4cQNw02VFfCtjwqAPoarMA2sh24Cmbh7AIBahGxXmIyR7
IaAyTFnxl23LDLnpSEC0ZbTiPXRvkxDSHHwNcbEwa+f5NICaNEiMdfohJem1iLuAZWsqwEuPns3a
HrqxJsh59OCOlrxNMpJuW0jfrUTahafPs2IOqhs9ZGqrcIhd46qTdg8lsjpaWQELkW9uvmDkVdW0
+tCF5ZAfYfPXe63Nr3lMnhipq5Xj18In/ErsflgCkXJzCOk4VegI2d3AR8KCLl26tkMsTf3ZcSsb
B9I6A6tCSd0r7kRPRUoPqAY9n19Zn1boEZTmdgvNkCYahJn1Q2uU+r4WeRwkJi23pLB/koZD2xIi
k9vsJKpVpoJdxUVl7I0h0nbuUP/IjCQKuJulezdXzb3pVuypHCP1cP7tPt+HzXmZEhJ6mRmXzXAo
KwWhPA6sRVQ/5YNx70QkSLO0CQroZ3jnW1vo6nkG1S01W7b2WIZly45dCoO8vNpDeGrlErAwGecp
1HpMlFaZVD/gUowk7ZfR/QKloT1Iexe+/6nhDxOR8LK2bDKxg5Mr8WqVXXGAP7F1YL0w+EobSx9x
6rsPbahECqn6vg1zDRWR8l4nRyHSnQ2dl/ODsLBpzVOoHLT9hAprOPBx3Evr0XZsP9EdlJHyAKX3
3flWlj5jtqpkOxWZRjmFfHAK9c+KHPBVHI5C6mA348reuDSf6O99BUunSe+joQ2nVt21rN3pbrEt
8mx7/hsW4s6J2/lxKCAD2DvQvhgPSpk4hmdhWzab849eGoRZzC8cML9d0hYh5VkAfdA3q4WQYaOp
93y0hC8N5/l8Qwv7rjnPqwKjqeVIw5ch/av7Nmytw3a4kjsSRjg+freejEfrlt/pxyik+0dxHT8n
3883/PnYmPN8awvNEDUWaFfLn2rwFyFMHDjJSuLr85Ex55nUhNpDZpetDLlMX7LefCGQrj//3kuP
nq1x6dq84AwplsZWt5OVPIArt4Z+X+qT088/rO0sKfWUxGMVtqmEoighP8VUbbEA5eb8y3++6sw5
Xidt9NhJtbw/mNBKvEkjNj1ABnkMinFiX/lorfkdL7UzW91KQUtRS5o6JHUWuoIc07E6KINti3hN
KWapr2ZrWweNkepjinFoWt/I8y8Nq57SlK5BpBf2ZdOdLUF3cG3BZIFThaG+geR+0OyfZp9uk2i6
qfMh0KDRiAPZoW/ha2DFJViTJvTRoOGrV77NoEWcZL5us4uCDayffp8bPNHzYXCHKuRZf4Da9y6a
hpVZsdCVc6QIEW3HShcnHGXx28LMQSHUNjRhF2U8zTlWhBu8N1o5ybDoitS3CXse86n04nxtKnwe
LGED8HvXoKCIknKUY7WPt5Y6Iqm6d1m0JTGE37W1yvVSJ51+/mFt8gZYfFHmVTgW8kehu2HNptux
E2tYqoW4Mhf5URHqWdTQcA6HPRM7qeila3TChXSVORf5gTwlpFqmRoZNar0hLoa5qz1zxhq/k9mm
hjgC491TU5BtmTdrHJulDpstUOgJKaPK9Tx0pnJjE36EtN/eMtYOc0v9Ndt805TnOfTQRVgVJpTc
INutuWBznY+TS+8+W/tqYAwauZ0Mx/RrMSZQU31bhQl8noSAsO5sImVZ0rUWNr6s6lGBG0WVfMdW
r/uQeyFvrdHFt3pv9c+sVm6gxXRYCSC/LhT/vGGbc30gRcwUYthNFdZZCz2226S7sZwe2WPuER1y
1cZ0k1TiUCJp0JW3AF2v3DAX7hBzgYhRI50AT60ONdg9eXEEdW7oAKtNDphxNXk87a/Oj9pCHJhr
QyS2w0QM5FPYQsv6mdslD5SpsTcY5ZmHKeWaT4r6EgaB7ZpzgQhAHGudSbsKpz40wPy1gOh22jXG
3cIEnCs9QDmvgJYint4NX1MYkXBk24CEWpneC9vzP6SFKnjjFUCpnLZn81VTtr6HpLj106VJGtAp
j1cGZOkrZiEAqsoWHXLEnZ5CyTiCrrBMNqaIVu5zCyHAnoWARFWdLeoE4t1aewU+wjZjdKV+sPTo
WQBgvAHiTLA8dJFmUkX5ouxkBWazsP7nAgxZQgYrFoiLMumtbQ91cR2cYlxVyJFP2n2tbG03QNcV
kunOhQfLueYCdO+brE+QISFCA0pvgkN0kgpPKihMnF97C1NqLp4Ai6yuoAPU9MsuxwIvt8KGGLJz
iCDNdr6Fhck0F1FgEABnkDrqw4o+1C4I6+7eMqeVhy/EqLmAgjmVTp6xNg8hVXeiQNim9MEn8dPm
2abmzqErK2JhXlmnn384RUihnLYRLtoxiT824sqx2EqY/VV8+iS+W7NDt5awQe9ghRO6huz+h7Mr
25EUV6JfhMRmMK9ArmTW0rV0db+g3orNmM2Y5evvyXqq8U0SqTTSSFMjmfQS4YhwnHPCHjomgQe+
98jzjBT6VI1h+XHejWe3ca09gSTqdmSJ/b2BKjGUUwYHvP8QOsu7pLx0V5rvLIdOSz84tT9k9vQU
Z4n1wwON0OPEmTj1oHk/gpSXb0zwogRNVvQQtkCIP8gxDxrIbrygCNs93N78pf1RPElXERf8ilUf
xQWbwOidbhsQVoNW/YfbOREBKbSP6vTXAlZH8StytrJynEDDi8gStLxkU4p9mVfh7aks3FKO4lpo
A38O5bM+0o2j6bYREOMgpKVhws519RV0Km4nld8BtPtOD0rWPhLdD5Fu62ytzWfh16t8Dq5owatP
6j7SRGDp/4jXoxWD+SbqdGs364KNkMunP9lI4tmg0B6yIcq9tvcbqr+Kbt58afFVRocM2mD1aEyI
hHsLep9jDsRaNnK/G2bpx7Z9Lnj2fPtT16ZBDVPNSqYJ/iRHxhY1bl895Rp6hnvd7ldO0dLoFy/5
aZEKJOzchKITHBYocgCtree1zPeao7388MsnPw09UtoAxeGM0QRe/gpaJ/VRrLVXXbsmLmMrPgqV
LED6TWNEUnAui7+FdWe3P+p8JSC4djgvoyteYh70ClRJzItS8neyQGQ85H4ZQy+5FIDyvt7e16WP
KN4hkUJCrWkao1myTQkdRkpPxCu3k423pvTf7Y8srZPiJFjHjQSaCFPkQjTQ8/4UvTiZ9p/M1Vdm
sfABNQtBLx2BtiPOj4HW2HEmZdDU3akt6r+QYFtLPBdOkppxTEPT2WAlgv5F/YfL/uSlYziLtfLr
0uiKnxhk4timIGPEpAw0JsMUcLN0JUS+2gyBs6QmEzKVvE5qe4zsXfwOLvrhXJ27EJp9790zaN+e
qpUmmI/HYPXavnzoMr1P5lb0eUprrFOUHgTYsjfzyd06AQ95OPrGzj3H9+RY/qXbZst35cpHF7zH
/6cXkwVRZey+zSTbdo6NShX/Uh/JZUaKkbMUimeQJIbna/15a4X51jnoB9AKnaB9EbFg7c14aRaK
uZdpTKx4wAHIICxS228e0svb5vfRL3FtUxQjl1Nl0bGDckvnWfld0dXeg8EBnYFyRnyYofFWBGNm
FVtICNln1jgspGNsHFC81Z9qHbTxtBXeqZBNtoeCgP3dQ7IPIaOYn6ocrOnlYHSBAYXvuzofshD4
ak/4deaKtefoD2TxtQkoDgTMiAmfZ6wN8fmBPo5v8WN55xzpDoW3oAlS8NDcu3fSnwM9LH6Izne2
2rF7roN+ZQnty1Jd+QVqnjPrqSkAPR4jPNaHMM5A89/YAepS/v3z5tsh83+zLb8f/d3px68pNAIc
Dt3/9XABXF7QJ6gUbPD2GdLNGjh2wV+oSZBT4rkG+p1jpNvbFNqGnnwxEHutnJil6SreCMoAGu2g
qhdp+26D6rBP9kjbfS34J3wXnkNsKOAs0G3zLwagr9x4i6t88e+fvIfO+0nTbNjaEMxbSJz42olc
jA7/TJspGIIJ/+QHEVa+57t+tyFh71vYBGgE+JB/AfCm3otj/8f7md85f2LPR3MtCdJNvOJIF/j+
TDW1Su2kHc0Kv7DFKUCOG/FtFUAtbDNgTbJTsqs3DqA+At9MQkDVbu/H0mYrQYwYtcZFYw+2A5ZV
JXUIYKdjvNwefMHxqJmWxPPbFF+Mq7e3oK5j8vftcRdwrqZKWZfHvanNBQaWf5JXFzt2OUhW2N9l
+3j3s/EzP9mAMiDow/HdOl526jiccr8+r3WMf3QTXrNaxfHR1uVFTPELIJ4bxjtzU+xTAKGTjdjH
p/jkBk3YbryzvgXkbZNvtDDe0A3UXrd9UH5fs1RryZgU7zVAD8XF9Y5T/Ththl19Hx/laQ7RFhQw
nB4ZgQ7yG0QZDvWe+7/qgAfpUZyr+/rY3Zt7HpAHEq5syeXSurIgaibVNEhnOw0L4jbhCAeWfHNx
pV0ga2Jf7wuY1U/tJ/SS0zsk9D6QD5H23OzXPm+ZC5+/JMSf7LuVHNkDv5yI0A7een/wszAO6C79
mz8keyL96c6KcAO+xFs0lp3kL3tbhtUWBGTYHXT6b6D2Gq7ty0dHzbXFUJzcmM+MZuklVsl87V48
19yfvzsP7kuCAOnU3fN/3W/j4fbKL0Vgaq6mebMXd+BYiuZ794k/gDD/DMzbZtqSI3qe92vl6aUA
jFxcyKclxg0+MCAYcNiO9Yk/NHfDrtq537CgT+5uBnUBCaAwt2E7cph2t+e24EBUej4vp9JD/yc+
mRpBBZ1nyACs+NsFx0eU4GuamyotdKxa3XuQE91Bzia4kBfd/uFLcQW5nNNPi6W7LYeEOS7RdgsR
I4xtPpJDs0/uyr0VNS9NaP5hZGvfd1tvI34XZ9vnuMr5Of1n/Vj5CUsmobgohyOJ7C5XHtSDAn6o
D3SX7PsdC4sjMFu7IujCIRxx+PsDhZOqd8NK1Lx4/BW3pM/ebNYe1Job5mtv9cNwLl7Mw3RfHNxj
8YMdsycoFt6e5dLpV8n9+ljGpK2AWHB22V4+6+f8yUEMTd/ovrqHzlf6taOoIsOoCZyeFWNOQNWE
ENwKrS5em8NCkqliwoYp1yaKF6woPaGzZEfeir21T470BHXRbXPoD9Bqvv9Knx6yDhUddlE/AwU9
FgzKti79oemHuPm+shlLE1FcxEg7CmnkGaHjY/kNyNL4nf2wX8wfTeVDUC5DQdLPBmil+tphDWi6
YMcqzx/gyRQakvhkA036KYtirwxJuQKTXfA/KjAMBH/DoNmoYWgO83O+m1cpypdGVvxDZ4APAO2d
8A8dNBrS36UYV95NrpWAL/urmH0zDkNywY5H6Lbyew5dr/SPnr/U4x8bCke0XTPya+8zl+8oRj51
U1qnpn6JqO2juWHAxeeh9q2O2k11Kg/5PtvmZ/fQIO6JN7fP18KiqZiweYwxtQYerZufC/4CZqSV
y2Dh3Kp4MCOdO81KsBso7vixLoPEHgIoToXjVK0Z+cK+qMAw3Uk04VwcSBvOb9kv4KuO2Z5vjUi7
czfauTokD+m39o4f1579li5slf8PNHwDdVtYevyzzXwP4p3P5Hv5WL3EP5I+RPq4abaTs0PL2in5
0++tlbebpehcBZG5NohinAQzLfzSJ9DP3opw2LQHK7wEyEUArswwvavfi0N5qH95R/4NKsLBJXJY
c9YLTkEFmpUzxbtwhf3sxPDW0u2QknNnyvD2MfwY5kp4pyLLrDSZ3aLGBJtNswFOBSl7txvOHdLF
Nvz5nCL0Zlvyu9oVZ2gWRx2ydqTpfvuPbfKIb/DvjffAzl958YMlfsTEn2INKuXczhA/BF/bCEwD
sXKfcj2opbu9PeElu1NcyjzkFlhB4WNbN4NK6Skt/t0eeKl+9EF/8emnswpCuW6OIwpC8412Dyrg
qEZjpbfN78e9E9ZIoYzjhNPBz9O+vHf2LVzK7W8vnBEVm9Z1ApR3AzZxFIbf1b/QTO433sqKLQ2u
pCOFmKGfOMBTofq6SS7SAPNeI2Rz+6cvBVgqAg3S2kleQc02su7JGxSdX/UzewIGcStes7/u65T6
xkoUueDlVYBZYs/QRi/wJQBBQn0sApHWfh1/p8Ojlb27wObOhly7bS9XxxW7+gimP50GtzTjwdRx
Gt7M4Kfh5+Hzz3PhI8E//86O29+Vv838b2mIShHzx8DbOSj26v57ioJY7r9Hr48seL29wgsn3rz8
/dMvkcNYQPQZlxvTrXfiNBsokq8M/QHQujZLJfPINMJAqYixq031DsnWETLaiT+91E/uN+8nv+sO
zTYHiRp5HI9yAyGuKP9aDPvR2/xpVpNOU9402ExSV0AJ9n41rGkrLV02KhwtjqHcZMxwufHLFOib
/pwd8/v4EEO6A3VKudF2+skMOZJDBkqbb7e3acnMlBiEF+6c6xzx2aCfbfu5TH9N3v720B/Qmyvb
9DHRT4tVg+xQYxMWS261e3kiUfZYvtDTeGwesD/H7N4Nm5VvLZw2lVCrTpLGJTbWrh/7oKKTL9yH
27Nwr1uUikcrvUEfrYv5zvlLBVpwA4r0YiAbAgXD0V6JOK92zOECUjFpLK9l27j4ynhv3U/H+uD5
YDND/U2/bzfxn9tTWfBEKkTKLDvN9kbstQ5dPSnuzAalN+CtY5GeKgih6xPZl1m5snBLW6I4gA5X
A/rV8TVSP9fWr8ZaGXdpForxl1KfIEN2yZByEZDpDnj4zTSQsOyeWNpB9htse+bKsVrcFyXJsAa8
Xsp4RGDATGjPHoAUDaBR7DMbFW60OhCj8k37xU2dU9M89AVZiXUXzPL/QH66kTuSwcP18UOM/vnq
NaE/b58CZ+FAqxZPNQOEMNiXtp9f6piFg+sep6F87DS2skULW68i/SYLraZjJdyDl8s5hNp8940Y
1trB+jCKK35FBW8VM4vLWStdiAhbIvFLu093kvQWFJEM54AmUH3rMs52Y8Xqh0kDXh59AB0wnh7d
j+6/xozRUcIhqehPRI50IyktVi7gBW+hAr/auPeqtrbdQ6UNft788GYZevOj59W+lSUrwcvC4dAv
O/vJrzpFzBNZevTQysG6T2cTgtW5g/aAvFrz3UufuPz98yc8WgjRG94BBL7tryHP5K60s+TesnR7
5Spd+oTiHwxn7iqAo+mBoSLqx3NyBtD7L+TUV7rUPrp+rx0TxVHEFL0GEo/GB8tM+si0U89ns8jD
2akm30CT4t/MgKAItUe68/o8fjYrMezRN2ftLeDrMr9o6wkVxbwjBxPk3ZvOhvT2rFlGIDQ7xX8a
xVYHXeg2mQzUAtO6ewVSpHo20oo/mei9xM0N2oRsnr1H0yxmcBW59YY5SXswEyiyZl07b93OE0GW
82wD4k/t2Zzd/ETBOV/4Yw8iOd8ssvEgLS+b/Xlu8MKkJ4D61QBxgvH7UGaF/t1oq/EvqCGq325R
mk7Q6ynkb0zwHh8au+oOtm5Yr2MvrOcSUuEbkA6ReiscHU9zSW66ARtQQWn5APK9ps0OrgnQNd6c
Bh1YUNmgizMvTEQcVMiwK3vj3PGS+M0o3Ho32yWe8JKk98EI44XV6EEzywD19Qm4HPGoeZO4n8sB
te1Rb99uO7DrB8dQkaLMYzknaUsPie4cWAsaQTmeG8vY3h7+ugkbKhqHzU7SNAX1Dt5ozdQf22E+
y8JBB7kOHjMOig47rAa+1rl83VcaaudKPWVdWYCeJOJEXgQSZA6aAHvl0XZhqdSG+HJgrsOJ2URE
e9bKO2N6Zmui5deHBjvRfz1E2cex03cQZuk0s4Fh2SeRupY/dsmXthnQ2P9+oNOnGlrsxD2MWlYG
rMpHH5wTSdA2XA9vb/XSHJSr0BWJm80s0Q5WmQcjbGbITrmx1vu+dJAuAcwnHwrp6BTQpooe+rx/
xrExAi12gBdyf0411ULiVM+3p7FwhFSAI6cEYpiF5x0cUKPU6DdgbFy5yRdieEPFN0qNcNtgtnfg
6Fk+GI0lAyZEKvyhErgOYkfbFa4bUqvzPV7GfstZtUchPrFAgI+wHFpKA9T+pk5kkaTwBrenfD2I
MVSec16ZluxGzcWUjd3EdrbTQsCQgAt25fZYWtPLkfm0eZ2oIHHLXO9QiPqh0gHoqKaVoHJp6Mvf
Pw0t0eaddcZIDzFx6t2Y1CagKsxZGX1pZZRbz3QHoieQWj+gPC6DHJp6/kDRlKN390mD1+Pb6780
B8X6i4TxWGaeeyg651tCp71eDWsPUgszUPGHokrQa6JV8QH3Dj07ukFfCW3kXWuC7cqd9bXM7rr1
GyoY0apEhg4I6h5qZ962RuybY78fxZfCbEPFIorO0mTpltqhwc0bTKXTPEvHsg6mJfIfUtfWKhJL
s7is4qfTpMfmDKJbrJYxGd85oc9ZkR3dTL7f3uilzVDswIrnMqOzTg/6iIaQ8TQbSUibYzGuBMxL
4yvG0BZ2nqNxNj6gF7sKBsLsoE3ic1O0d3NZr3xkaY0Um3DtOK0gsxsfqsk5VMzgvk05FEebr6Cd
qWGo7cA5+CgLk8DVF8VTnsiAG8euRMcCWXHDC1cJVe7CWh/Au9Oif7a1JxpQ2eCtgXdnIcb0GFuw
POaOK5a9tCHKnQjWSzcbutGIavIKshZ/IHj1aEo/H1ZqHQubofYDV/NsM3NsBYij6KbiiMpNABGL
UX6/fWIXKuKG2k+bOd4gkgZi7U2Va3tp2tUrq7xyLyT19q7lFk9Fa7CtQ7XpfbLL5t40JghkuHOG
6s4g0ocYJ/7RS2unC6qY05M18B7amLLz6zodHirHm/og8S4Bg54MzNtKyEEfRD2QNaZwCuP9/9TF
UDt1NSP3xEzrKSrinAR92YWQQtoDdy59o2weoTL2NiSryi2XU3Tta4oN6prHWQzSsEhWvQu5lJg/
I/8DHWlv1yKkqYSI5tSLGi1YuYYuMZYPIxiSAIQdBmvNj3307F77FYqRCtYmNrX5HMXuMEEaxnYa
CJfEyKhDO84QWkzUKn57FUO4OTR69ZMMk9xDRqnzu6a2dmabIElhKAjolWH788jbZ+4CbOFYoF8s
RE/vhtHJfnVFyX4yIEXvy6YWv+QMKJKrV1DMoVn2Nrq2vnFIDcRy0xmViSzMQrAzN21EppE/oJmm
fgAlmdf6ORSrd5D3MyAnzadXScX8oHtdETqk6ja6Xsku9Ghvhe2k9Y9gYfNCs67NXaIDCzWhYRef
5eO+bzuyQ2mu2bejBrisO5ihLkgZ8sYSALCXrAdCe5pOHgT5jtB3mLeDpqMhLeHFDrdaE5j2xAEM
YPYjUhexgditlQZdCb4FIAZIagbDqGdVWFYd6pduIbvjLPkQpW1dVr7DTWL4fJTtn9v2txAauEpo
0BdZJzMpReSM8xQ2nklCCLLRL3oPxRMmeDOPs0q2UVsmf6Csccwdj/sFjsHX/J8qtO1Jk9YJUu+o
MX608KxGea7iXwlfw7wsuHK1WdkCO99cO04TcYYkAM1ZWweZdKBn7jF3rR/gKn/+0j6oTcjdnNgd
5OrpwSvwpJDqP/sqXnGxS3O4/P1TzFESS6RcVEbEE1Q1BKvCpKwPmS1BU4Aktvfy7dfmcLmkPn0o
qywmtUtZPBnNl9yqXsr0K/yFuLLVZuFx4AN641DZhVtBTchgxoHrkD1kLVl79F24SlWJ1jGNBWFe
b0SMlI9mO2h+1uuvsqkfNZf+ur1CV7+he6q1lbSmLa1dkPKNL4aDnnf0CHn1t1683x7/6k2E8RV7
c5w8LeKee0fHBROo6/XWhjW5HiY2+Nb5RNhvrbXaw2xSKF/d/uTVAAGfVCOQvB0qCFLQY0LvbPNs
iy5wkfffHnxhvVTzq6ZutLVR0qOht99pWx+SNI3MJn8p7bXmvYXfrxoeSYyeDmymxyKWwWDboFGt
X7sSOfPXpqBY32SWBL3bjnvEXQNy9Vp3pu+QTWufU5Qz9UDY1VoX7tJiXf7+yfxkJmovzloK2bbc
r+IyKF2whdg8dIcVJ3XVk+ieaoW5ltYjKS16hFv0CUj7SrQO0e6t7jQf/3NlxZa+ogQ4hLCxKLlB
j6ZR/bYpO3de2Ww9fXjri/4sO+sr5JUU01FiGDICrzqliRXRKgcoUCs3DWnKgGr6irkvnS3zvzti
TwVNEc7M8Fr1c8F2cUOeXbJSLVzabsXW7Wlw3FrHdlsp/CDqSAP9lZCT1JKVfVj69Ypl4z1BjDnr
6NFNyEFPJgFK8jyMs7V7aWECagf9rKUF9MGw/Eha7cBrZHMmkOTz06rqdqXerXXRLX3n4iw/2YVb
xIM3wOUdqfU2aHnQVbNvd9nO0v7dNvGFhVKByUAzDil4E2Z0bcseWm3tHy8hb3nubm6PvzSBy98/
TSBu+kYmCej68S+/SoGYku9lm26qeWUCVykCYAlqqzseRMmsF1MeOazSv82O2TxkmeSBnZrWHl3i
9dEZ5tGfbfDThDEw/X6vkWyT9VYcmiB/3rUaJTuIfpNd6hbOicW0PmtGlwXUMqbSlw2EZi9MK5C1
TIw9qiAiqJo528yt1oWZ3Yx30zj1+7JPvO+4oUwZiC61VsqPC/ujthtPOXo3+TBnEW5H9MzS9keR
We3GmrSvbZDaYlxbVWm2upyjPmXfYznes7jYzAKsmBpfpXdfcIuqfLimJUUxp8i4HO8uN4d94U5+
od8Z/f2UubvbJ+1qNqB7anNxmVPP6XrHjOoi1nzRMvQdJebr7cGvNwJhdMXfVg1p255U3tFyXORP
FpKvwu7BX9gJgm63qZDf4ilrX1gHsaSpRH4+I1d8YHFd/5uaOtnOKIlmfm9ngK4ZBBJ9g1HjZV9L
oS5j9GAlTwy33jaQ8PyTggJmTWFi4fyoqAw7KaBhEQ/02Free+VKqBm61WZ0yOH2wiyNr6yL1VUJ
Xp5jxM221exKd7I2urTyvWVpay33S59QbiKnceaRGNAGkFTbpgJkXkmWvGmZ14e357BwOolyGxVT
NhTcwQdo7vX7ifD4LmntF8lyUDUkcA68Kt2vXatqpM5lDl3hGRcT3vpS+3eVcn+y1xCyCxNR8RXA
x9YZuMbzqG7p4JtoLfSsh3j0Ihb/TJM1rYYlQ1PuJImVorLD5Y0tp0FMi0jkJFvZi4XNtpXNjvVL
rlR2cyTBVGPIf2MJGC97vr3RCymG2m4/g1TTGFqeR4IK+6deMfmT00F7sWRLQFBXxoyDJoY3f3Rr
KtY2ZeEG/CgefroBy6GFE7ARRNdDE7AZ0lpwI7uWVXeon3+7PbGFLVGbBWcCxEumQ7qyNV30Ytay
QvWlXUlkFrZE7RaEW2q7GBjYo95DBxfA/o0cYjQRGPFapWLpC0q0ZoAN3Krb2jkKT4ZgMD844O/M
Mvdrd6jaHUjA/qDxzuYR9Hz8iRfQquYb0n9tdFv58awWk2kiNT7SafaH9C8zgGhsn25v7MLKqCiK
wkIcCwZ2BMouyItj940V/UFP0xVrWzibKpZCt0Bh7jLigrTnqeffE9ZBvg7Y2FmsfGDhYKpAik4b
y4JLY4qsodf92tF9SyZfPDYqZmKgXuoSjvQ9ddLDSOjr4OoZDJitVACXVueyKZ8sV9bxPDOO1dFy
6evpo9vHfkHeWbVitUvjXxbt0/hOztumrZI5MrITuGkCiz3Nzj3X+MriL1wHKvQh65ySa6RBEsSh
ZR+P7knrKJCTOruTtf0Ul+XKE/bSKVWcdgt1ArPSKgqdtFIPSOHuLANyi2T+Cn0SYvwPTPWnlfLG
ocktqNVGfYkuvAL6uF+hZ7+MrFivabI27yykuYlJzKDz5kNtwENkq8/7C2ujQhfMNMnyJpm9YwpH
AZZ5Iw3q2pn2IxP19ktOQlXRIbmQIp8uy086CB2IX3XOfjXDWqlh4RipAAY+gGAzTbH4QuBZax6s
Kuw1NKmmaTcea7Mvdjppf9+eyoJJqBAGlnklaFvTGRyF90ai+yY/UZL47SqWb2k7FJsWRdeVnrx4
PLuCfHQVCEr90liLjZaGV0w6Rs++k6Pj4mii0t7VzBdED0B87t9enoXh1ebzWEjpAj/eRx1qcz4h
hCPDGNwgdQd9d/sTCx5b7ULPmt5LZtsABzUyXgYuiGLtxy+NfNnzT0Y8eWY7Fx4IGxPZxACWWnkw
a2u+emlwZV+ZHDIXOlU8EnbiJ82L1v+5vR4LMeMHrOfTry4ywixDyxCb6OLJLaa70ZMPbtpJP2FT
aMUluhBTvr/9saX9VbKp2C2TrC5YEyVg/kMxycuCoiu1EPKsK5W362/WOpok/7sLBuo8BqmcKRpG
ARKj0k39LAM8mmdm9dR6guy1yQHyLaHWYzKm1rEanHbb10AhJk4CAHzM5XaguiN8ktT04KAgHDJi
minEN9M6KHnK3+AZzE3PkzJAZJSEHfjLnm+v0MI+qx3ZfZx7mmXLJsorzdziNTbdMLsUK6Hu0ugX
F/hpszXmZDiXpImo7APoSf+EHOPb7R++sLVqK/XgQQxQzy1yJGW6BcfXtpmHvzatw68Nr5x/Y5pq
2+5ccrQqKeDQ2AhlFSucu7UreMEzqzgBwtpp1NBXd9F9atFGjTDdl0L4aIlfWfyFFfpg+v60+MKF
uEhnsjyadOuPVhuQtDKJFrbMFpvbi/Qx1P+9/OueChdIEtZoJLdxlaHuGeQ8l1uCd5pt0/Us6BrA
bkdtYBtvKLNjgjanjVbitfT2xxcWUL+cuU/Ti4XGJTq0oIQ7bliMZ3P7O9rSgyn+8bXxFd/R1oYo
plo0kRxR6DTatgpJCzKTsW7o1q3XGOqWpqH4D0dvZJsKjRwLaJ27zI+LJNSLU1atNYksHAO1G1fM
kIOxPYFcFlStLYfi7nuerb1oLRm4Eu4RTxMdK4r4mKGYPl2gGnG3YoHXLwqqio5QkLZVlSgq7K/p
+G4yZkEPDdnc1zRn3k/d0AWeF4/fpCjmlW6z67Ohajtuo8V6RlvPg0CXGz/oTpxujGJYI5+4HvdR
tSEXkre9ZnY5VBNH6EObVhiTp5nGQU1rCJDpKyHN0hyUqCBOm0afLWIf50ZzAo1AMMfpvkJ5TXXq
KV7RarsyFwkG78xHW/P+zRr9e9valhbnMp1P1uwZeV+zNqsitChod6hR7pHX6qCPhYIlQrTH0mEr
McHSAil27WVlhvt6rlE7l+fc6g+DRre3J7E0tGLLTB8s28vrKrIySoOuNWM0pxXh7cGv2zFVwRN9
02hpw1OwyIDXpPPB6DudnYp3k19q7P32N647I6oiKDoPqVVGYc4G0iqraMIO/VwxesaS4vlLX1Bb
hJ2C8wr9aEaUOlow51YgMvMIgmvfzX/f/sJVlKFO1ebgFMUWQGBG95i2cgySzi7hlAY94NMFdciM
XSP1P94sfseiXZnUwr6rHcPaJBxp5DEYu+c4BeQ3a7ttaw4QgLk9pevju2qd1exprZeF10Rld3I5
8dPGXokRrjtZdMj91+wcYWupAcqII+NaD6mawTowk0RG6u21eUqAYUpf+Dx+uz2P68fLVatvLa3G
wWgdNArKsGqHR9mPp3LMIxSlH29/4bobcdUC3FQbFjq0R7y+GWTjdZVvuSLgeOlLWbpD5P0lJ4vO
0/8uG2GkTycIpkTtxDYuSJHGZOX9Z2Gr1RpcgXpGXRqWEVXTGLhCZH45eSsRzdLYivc2BotNEEBB
NI42RgRi3yG28/f2ul93Tq5KOsI6OVEubAM06/YcCNMzj7wBK7oztA9f+4Lits065Yg2XNhAnuYI
mrX821yXTYCWIPKlm8FVuUQI1fD8Fg9QRm9zMKKzu6JeKwwvLb3yJAYI1OgMk6sda1IFafPO469V
AVy14JabuWfrFtq8NCjGcgJ9uXLFNyzsqVppE6Qf27mDaiwUOntgL60WJRKLF3+TukxXlnzpGxe/
9Ona17PeJYbpgAenb3yiF+E4/rSttWr5gr9RK215npZtYabxkdpRCRogZ36rzFcDTN9fOpNqdQ0K
PRZBs4R3NKdznziBUbxDz3Fl+ReOjEoIAmX1QYrWhJZ3KputiA0tTL3aWaGwWlh49Q1nTkVpSM6b
KEWrh+9k3SP1yjv0JK9kZ9dvYVetrKVAlLVAA8VHgVZQXysbvJmaIRsHUM7of2VZt9BWbo6pXayc
pI+C2v/noq5aaDMcXC0VtWQk3/o5aH943wm41krfOYHFH4JCd9Ai//lUP9LEn59u7//HRl/75uXg
fTq+Q9fMM8Sz22isiBHGqN/YQT1Q/tsc5vgfqUi5JU7ao/9HK8Ht0wryNBVFsa2neNjImjWJ33ST
bgZa1jTvzcine/QqZP9YZTl+bxigxCigaL4rGpICF9wW7Xcry6m5ZdS0ez8pQVbszxPL/mqJUa69
cyyYjVoTYtXlZCQlYBg1B6X51GA5mclCr7LIXaHNa01lS99RbtFspELEXWugED74MkM/aoTCfjh1
K2d8wYLUEpEAFmMoEozv0dg34FV6TlaMc8F89MvfP238FAOd60ARK0p5KrdgfHA2yOyanWePcnv7
cC2EMmp9w2EM5C52b0d942Q7o4835uhNAKv358bIdkObrZQwl+Zi/XcudSk1OacUojlax141Ss1A
CrRV+7rXfy2zdlUCE3QJ6KMJgaFIiuwoB/tkcOv77XVa2OX/KyhreHKyc1QwRcZOCEKeK278vT30
wgH94N38tMtVyoTNuWlErv7ueb+T4k8GqQWr+OLw5n8XnnKaGmYf25GbsHuzGR5Grv0Fpc9F6zZ7
+9oUlMAjpgMoInXEkzU8BTUg22PPoKJ8xAv+yiW4tEhKCtHN/+Psyprj5JXoL6JKoAX0CrN58G7H
jvNCOckX9kXs8OvvmTw5usNQNU+uGlcJkNStVvfpcxrO43lkfjGyrYpnrx9+OGEOH7cWiJxvZSa2
nmaM2rDndWgz3zQ6dmPWKt5FyIP/qE1T/uYqjB6QrGW3Uz203pjWzjYjCk3nhLHYH5pcYFsgfYSL
bMR2ZBjHlTLtws7TG+mFqlmRz4D6GeYtbUfXstc845JJaqtWgSWC42V7Xwmf8cFVRurSqzqwMZva
gk0JqWnM0KKWOZ+dCAuvAo0oJsf5Tuf0Gr1QFC/07J3JQfYzUziVOoaMX9ejfJeafeaKaFw5fM/P
vtCTdY0oAdnm9uCDxsB0WURQcpnXGADOL4DQc3VAE4E/IzaMYxFOoAor2yxykZRKntOom+yVQ2Tp
C04W9cW9IP8I6IBgiR838YY302Pfds+XzX4hGhJ6pi7Oil6g3yrBXaacDxRyG6BEh9Smi5jF3BvZ
QDaMOfxptgWIAJRjzD8I1EoDVwqINBVZEUKUIiw/k7qST7SXyTNj+K2VwrrKMwmpeT8W1JHRnq7q
g8TudvKWbU01oFFWBerAumCNjnqhSCF0QeOBK7DC9qdr3RjOG2p1kWtXzXGaAnD4Gd+byHgMEJ/a
fHwZnW4NTPO3kPP/saGQ2rHag3AHfQZAikat2AYxaiENUCMhF4mHpsRwM2eKHyCQlgAexKND0jWO
G9bdSir7fPwt9GxhTGGTySwn9GR2772sfseAzLltZtzPgbmRVda4xljfM2GMK+fAkslobgWSAJaR
dIBWxT3uiaMAf8T3OjBXRl9aRT1xiBXEPEYAGjgs9LKIe6HRbGtiuVbwRie1bcrpZUxa18pXLhTn
zzWh5xGRG4lrXO/sI7PU1jQ+SkiCJMFtl66cHkvja9Gv2aVVkJBh9kl1D1jUTdXhYhKhfTadVpJh
Cyuiq4uZZoaWWwr5a1ndpVO2MftPALFXnNfS658e+sV5FYmZ2pHM0Y6FFLGcFRi50CULBO58jYwc
jhBdYyzhZls4SQoOWchFRvWDxeIbmr6UICYb0iunSDPSCc1wLOphJnbxICBsErDfzirVxvkIXujc
Ak5dMB7bNkq8Q+hJNHx1430HGSVIqntp93bZ0y89RAsV0BnRkCp0TJ8Z9JDXWQyaawEojhO5uKpl
LjPViktZWnHNwHkkCfi1jQIZuHcHtK6xjDZVCP5Yaw3au7BhdYIBpFWLlNmAC5Tm8Icpe0SFYDgM
nE6by5O19ADn302rpjGEbsgkjllajF7Uj+UBTjp6pLO1pgFunhezIUKnbipmIhqSoFCTT5E4Uqh2
byzVkk0XTKjvz8qs0bUjgtJ3Jkn3A8hWd0EZFsnGBjvc0ZiZRHNVCW3XOUxQAOuLQ5Xb8y20msLS
7dAWfq9sUvk0sqtbs+ygqsGn+ggeZLTO22Nwiw4qcC01Hfs2QPD8ATLx5Z70VfvadXbwPFlNtUlV
4zzTsAKnMHjcNiq1KheIXmsDavZ5UxvxT9HX4AwTTggJaKW2YAcbtkk7xA9WC0YgdyzJ9DAWDpho
xyR3M6eOd/HYT2+T3QwbJuvkJuvj+QDx6PFYciM9isCGBALtf/EyCXYga46PiH/C+ymd8vcuk+FP
8CYk0o3RIfAnDtJpL5K23KuZqNsymDNPRZ3aFybqzEEVNPdNULJtPAGVN/ZUeUMl5/dUzuUuoUa9
FSqL7pw2S7eitYxTVV2hPUaUaIhTlWO5oWXVhwzY9fdOyD8C5F1elaBeCh8j/dlsh33vmNSb+trx
+1Q2nkMi56cYRLkrSJm/29Ycvrc0jDaRE7aenMhDBG8L4sCCbud5aG66JvlPOWhwyqIhP3BlopDd
h29NE1rfsnAADzg3882EKotHY/uzz0n0mqM39M5hWXar7KZ4ju2Ou2LonJ200JRYzWs9XgtmoDep
QYbXbgLci460afalmYVu19RP3ZiuJP8WPIXO4wGt6DltT16VUUh5lzFopNI2+THWFmDo9bh2L1z4
DJ1ro2+R0+n7pPYNZTyh2fkx7Ou3LA6udBansP3LCSfMkOaEATjBeYI67mPRhG4/XVenF7oAHnTo
0S0NppJjndiPpZm+wlH8vOzlFu4Veme56J0ohhguP6qcuty4t8iVA2tnDa9UNCSGrPxo5G8inu47
k63UvZbWUjtc4rwr+2kaJtzmTLdV+0aYGxGsXDUWBtdbx40oY2D27IGaRx+jAziyMqhbyTV5g6Xh
tVOlnVOzm8u59GdWNJso4o4HzU8Uzu3EWNmLCxalS2fnEzeMoirEsQ/Ap5KJ6J0Z7caMxnIjwD9y
1b4Rp4d/2fBKBPHIBS38rPqwym9de1WGTuit4sBLxSrP4QB7GjUPYNNH454FBfmVXbkQAekaUAk0
rQ3OsLpDBjtFp5/ZPmfxS1kLl1orOdKFZwjNF4SijECLySt/FBYEY9GJnmwK3rS79hSV2s403Zuk
qvuV287SjtLCUgOsPjabgLMpLCx5LXZmWLsAOK7E7ktfY/270GZdWUEdGwxX07g+Zh2ataD8Db0y
0NoB9pHJrZU0ycvlXbX0LZrTIAVhWdTSyR8lyMEgREeeZLXGOHGe5pkIofuNqOraYMboc5axoxrs
8cYILPvYo8LiBQmDgPnUFL5lxN+sJOz2E0iEvL4c6Q1IPsrt5U9cuGzr3estOgbaPIsgQtAEyct4
IhkPyiHYlVy6shT2TT3KbkfRrHgoq8pciccX3Lwus02IMfT0BIDshIPz9aGJ10iszo4MhhVtt7cl
iQuEkq2PYoD9OwHV13OWqTWm5aXRtc1d5YaA9Gs7AupFvlM735pBshJ4nN1reHFtY5dgyKagdzf9
KZcPtI8fQ3t6FH244iCXhte2ci5BDFhMde1Xjeml6alS7eL2cHkTnXXxeHdtJ7eIQdO6qKkfFPdJ
81Eh40jsX0n866rh9T0KRsO5Keam9W3WGu401adYekRS00DPtRSfl5+ysLb6noTk9UCnGcQ5Q2Dv
sszZxWyNFXphfvSglYoU5MwzNmVAlbVpnd7aKkkHj8vUOWSsXuv+OescTVM/TmqKXN0wSyBwymgf
pp3aDgyNJ04DEuU5rcCLqtaYeJc+6bTPvhy4tWWmJkuBmsloTv9LowE81xWYrGWXkT3rkzUo7dKq
aPZcFpLZYdyiCMTaOxFUh9lZa+RfMAldSrCkSB3XNiwOSMrykJozv6lAPXknQbSxclotzZJu1HUa
hOY8YU85ZGcwcE+E4/iraZJX1MyuQnRh1TXTHhuwKYy5JH5QT+SeZ4QdQrXaTbCwAHojuYSQet8l
RedXCLKODUubbUzDNfncpdG1+HNoB+AOhq7zJZdHxfhtF12FWTZNnS6jBGNUNihQ6I0WOBTt+hAW
KOR01m5gEBA2Vwr1Cyusc2YkLSjx+zqrfcdM/iOZEd8Y5fg0BpK6gI8Y1wRV+BbN2kBvFxRQrsU+
Qv3QDEXh9uY8btC/sNZxcZrw/0v54wmandGMgrQ9QC6uqUBNkT6q4MXK6E1SQQOrsr2hMK7JHeNB
2hGKVFA8FxklPm2/I5wGyf39zD94KFduY0sfoplcBCo10KxyAhGLU19cYqhN15oHHjq3yIhADlr2
A9rwrpOaN3V8a9IaZSYGWSPvl9wyE2j/Iny6fCAt+Ccd4NrNbJhUOgBjMkLrtrtnYwQU0sdVg+t4
Vl4MDXAMcH7hcGuweCNJ7tq2WvF7C6+uY1nBpDDSuOCmP9vzoS2R+bZo5IKWZXfd258OwC+nD67b
ORwF0A2stTxrUi9tGu07SEVcHn7BK+lI1jKiyUTKrvXbQH103HruS6hUXh574YzWVfbCoj3BEQGI
rpwYF/kPEJAe7OgFYHjPUFdhfExTx7QKJqIcfE6tPxn2a5EK0zWr5KXFRl1xSEszpFkxZw3pkImd
/LjLH6jM91XFr4vDdCgryHumLD9Bn/o2fxuD5NaKsmuuHZgW7aQkyYQEK8dxnCWGS6CuIOq1frKF
c0DHslZ9FFR2M7V+HJeDCU5/XNPYnA0HBV2arcNSuXLgLJiWDm11bAutDtiefi6KwusiZLQTE00I
VU/W8ntLj9AOZZBojQ6IfJSPvq4pNkGQ7TV2ubm8/89fe01IofxruyBgBsCFgik5r0FoDIYDp8kG
FJe792Ckhylhf6hRAT/eb812/mnDrfI2fL7y4afl++I4GiNxmgbMeD6t0KxYBJC0cVVA4Jzs0Srd
ZGJkoyysmCSoEroC6JANGJIqlDmK/lHyoHm7/CYLBqRDZIMxlHEygZA6KFu3oOwWEg0rCZ+loU+/
f/nGnlakcxCg+4OgPfq2K/IILuO1dNLS6Jrll0UJDuCuan1mf+f9mzX9d3lCljaddm5XbILwQYVx
QQd465jkMCaVj/feXh5+ISzQmWvCFI1HwYSwbxLfLWTCFZiQizDZEUttTJl6XbO//KCl79DuwlUi
BmD7R+JPlvPY5ZS5CL8Sl45lvHKCLLgaHf9sppbMIpq30DgTjmfUpNrVYZdseDZ0Xt7U4XWeRsdB
O2YfhWKASEzi0B8jKqWE5m9oLbg8T0tfobkBqNzicO1wxjYBmuUCHhgvpaDlQ2XHyV6a4Rr36sJ6
/NXz+mINpci4lAqGRpO5JgjKO2MzV2Vy5HNKViK1hTNdh4gSQSAaOmPvZug9C53s2HbfKLrbBvWr
lGtt3QuGp4NF7bltTmpPLSLNaXITkn7IVq6lzZa+QLNqmeYsq7uG+iD7/CRVcgTo6cZKx10Y2rsJ
oiuXF31pMTQj71FcY1EgLR960H/EXNZuGU53RjGtkW4s6Mqbem96nqF/bm4y6veJ6v4D8KveyCJN
t0FgBnulaHOTK2ZvZGgErwG0QkGxn5FPqLTZbzgacl9KSXeXP3ZpwTRPIFJWxgw+BwQK9bcW6jGo
ca+p7yxMpA4rlVEtAt731E8Ni7sxrz/mMkK7bF0ernp5HUgPKF1Gm3DAy88oeURz/z6RNXrnhc2m
69WBFCjLKam431kfIMDZViHfUHKT8/mY5Svn69IEndzOF7PnvSBFnveWb4TPqe14Fkr9HV2ZnAXf
pUPoCSrik8lbbGPhPNh5+hwW8lNI8jqL5M/l+V96f+0QN8rWISUPqF8GUNRhVh4/VBGar4NomFe8
1tJXaDYfCVSF8kkwpP4n0AYjs1qBr7QavXhNbH7pIzRzdySLOhaYzGeVMjeWVVl3XRaEW27E43WH
lE4REIUTb0IISfgqDGDkoWuDA0e0V46umbCkDsplcZ77UUUA7ckSNJAk2dy/og07vapiZhIdbxwr
8ORHEn1eVnE/Nq+k/RDyx+VddN4FER1oPNcjFK3NqAFCNC28yXSMo9WVxUqq5bwdgzT9XxuLeWwo
1sGbw5HfxmH/X0matzaJQKTNf5fmvL38Eef3KYCn/z4GJTg02lBcCAdRHBhiTxdlPyhsdNQLFbuK
zAKrcNrDXxyGkxp2bMl68sMyeQnH5Hma+nvatE8TaEiu+xDNphGI9xxEbIhB22eCGLQaH4h4i/v/
Lg+/tByaPTsM0nhJqUwfB0+9newc1ErkVLBuaf5hiNh8B+d48u3yw07T8v/5QqJDoIHvQQ8RhVE0
Aoo0U5VXh2YMXlWeNSsFsaW9q13WQ0LTOGJIf2UDP0SjDeWydmXjyoWX18y6GHhShyl6oE3otroG
Rx0pUNZdURS3yHL/4JhG0KW2CSBrxZrA2MLq6CDgYm5JIHrwHuNTInQsinFfQ/Eouukcu/1RBAm4
ncw5LVbOj/P3HXAJ/LudOcAEVsumGQrSffzJrUruQjDy7czRNAJPIHkGgCIPEHmPjVi7mSxsCp1M
APJ4humEVu9HbBsU6TbLb3i3ZqBLg2tuwJjnNjVogGtPSExIoI+Da0TRK6j0VjLTSw84/f7FA4AQ
Ucay7oNj1zd3IyE/lZPtOsOo3csms7ChdVAwcsehnVA0UjcDeSpDiIokUG3YXx586eU147dR3W0w
JfJoGp9jez/XgOutuK2lobVTnDZQY5j62UAz9f0AXgIxxW4pVoKQpcE1K4c0EXCbyRQcJ/lYTpUX
Nc9NnXqXJ2VpxjU770ABgRxSbBwTUr3kOdoXILK11gJj/aXUPeMDdcwvrvpFgKLJiSGt7gs3H/ry
j4hz+ZyKkKTeXDtJBnKQvD0AH0q9rkzeaZ/MvxqE6kD6UA6RXEBOg060NzUCjGOYADubxFP5Ca0I
C+XaObF82zJBnlm0tbMJGmMIvDxDp9osKkncJOqa+7xR6QbFLevzdLx4IH0e/EwFjTelXffAQOyB
TEEhpJd3o/zRFRU0qCVLJDRODQOIEgc0bu4Yd8B+gYXqu5Ijr93CbsfXprEhvAvaucaLmxadPqOM
jP+EkfJmo6DS+VAHBnAEpcWbeCsFa18tU0DuqXdS/itJkoDAg0bibU7s2Rsa4Jb5SGwf9z31zkKj
+zEkwk7cHpTbGxr3Lq/L6AZQYupGSWAd0VNUo3mfQPKrbbpXgJT+ZCws76IIfssxo2h6yuK0CDZE
htVPEI+ObpYQ5bZ5zvCo1BkO1BnbJxGH9c4KqgK87OOMf7c/GzE2kMwaIBjayfaYkgh+JenJo+PA
LiHdw38xLkD3Da9wHwMXtrNi09iGkPHbRDy1blrIlHkVHSuvF6Py7Mmyd3ND2QNw+f0fYqAgcZfV
8KxFD5S0mxcAKuUBqVzWF90PQ1rFe21QAJNNhgpGR0evZAIcAiTKN+MQU8+BPsGdNVkR5ODGYQP2
3GbYpkEEzJZTdT07RBXoNjzw6Zv1JrGa9AeUD/rnEgCYj4HFZNyyBqRcO9MyZO51RZDd4i4638w9
EWozmaV4V7GcwcYjrOQw9xE0dgSMw3Fi2nklTzkA+KHpbEZWDt+LIUXeJOQgjAdOpc+8rKHmXjQO
vYtF4jzXY2ybkC1Db06HuuGh7mVeu3kvMuC5BXCXEK42KpfwrJxvaD9kbItO28hXio87O4GaBULJ
AyBdjTvDDeCaQPpvmTHTYWNHVrHLeBk8yW4ab2QHAhNE+jVQICKrt1BNLnZBWvYngTanJF5dtWBN
SDPxB7l+40NCKPqtTFIYTlSUtN02FAI8NGB0X8ZcPPZlmSj0cBXlXQKAu72N6mT+7jQFce25Ht5Q
02UpONRiVntDXRfttqRs3raDwXe4cwyAAHHjpmhI9hako/PN6SXaKc2egfdAVK6jyukpLI3mAFLr
BBmArvc72y62eUXit7xEedKB3t/3oGuMQ1cUxtZJ8lckL8ybqZJN40Jnt/+hwhGvQ2SxAbcfqFCb
lBzJnCePsWPO2R4Kulys+MwFh6wDoMUJkwhXoHx5Usoop3Tj2JJ44ZxtLzvlpQecfv9yzKJZpopF
3LZ+aNsfodOfIIkTd5laq/L8TVCe88tanG2xEIrrlu0c5wdSu9Hj8DZ9Qr9P3cXfxifjh/Xd+T68
tk/tXXDPni9/1MIdRYdER0qULAJz1tFUc+6ixBAAn5TORuLWwlHQKZ/XmjQWpk/PZ6YqbiYe0s4v
Y3PcBDZQPbmV/S6MtUT8QqCqa4MH4LsH+YAFvhc5uS24PUkoNmH0XHVQnqzm3eUJW/gMvdMkI2kF
6oSh9XO0xu36Imhek7EH02lmrGkCnn0EEboaTDuehB2buvRFTe+AAfyFDr8DCYMrsdO6ngYAQ4IF
ean8ILRvi6bZFXkCqcOCrITwZ6MXvL8W0qWiDCg3QtxIHfYYcfaO2OWaUBdDayFdadZZn3En92uz
dm0KiJgFKWvxeHltl15ci+n6nvUlyy10aRvTDfTZ99IOr6ka4MW1iA5iKgygrRgc3d23VvwBLNB1
yg/RrXWCLry6jnaqTHDXqI6BgQ111rtSQGK16MZoJUg/a1pEMO1SNkk+CzSw5L5VJYgecup3XN4P
SXnXRFC3UxW5xonjQacX+OJjwc4dAPGJ9TXjyhsL0+0ByewQVVxe4LPeDsOffv8y/Aj65iLLstmv
SLQxmugm6Ewol1bIsGYrj1gwXh3xpJhsRNqNvc9jMtxMdodYbwYzayZt9Xn5K85ekfEV2jGB0N0E
bXY0+b1QuyKGKFhSiE8EX4i25+wZN/RdB/Hpyw9b2liaMedhinx0Ci5tIy3cAMINa7DVpbXQTHkq
A8g9MrPyzdz6FY1IULbmPKCby7pNm3GtE33p9TWTboJiLIZesiMZstfamb6pYlrxFn+BHf93XGMd
NJueu5JPECAAG4I06UteMnkQuYwQTkoD/cXIAUELN1Td6Ik+6mJPDqJ9rqsq3IdqIvuBEfukhkuM
eN/Jof/dgIkOtD8yizN3yC3iIUSMdx0X5q1VNvHRMI3hCV2N5pvZG2i6k7X8EwUhWslsK7ZclStk
fmYel/ekRfxAGj7+BC32hK7ReI12cWF76/CrlMeIVbMUbWZzdbTCYtw4dfCiSufb5e22NL7maWRr
9WOdgJO0sSqvGfgnmap9WjXXhDtE6CSCEXROoqqGRCoLspuoCg9hVe4i0uyqOV4xmAXr1DFYDkTi
2i4YT1ynU3RgM32hFt1HAbp3jdZ5sWRyiNtyjbVkwYp0VFZEOlmCqaT0U5V5yGa6UfafEm9lt7LJ
l9ZD8zVDALXkOEDFiJoQaFYOzd5DmvFjr7i1MmELh4su8ZFJKwS73YgzpYI6HAE3Q/9ejN8i0YPO
dSUVtDRNmrNBrXSOwxjYnVE49xDjhex1xQ9zrW5D8D+suH5rwdnoMK0wnVKApvIaasXeuIvvrSPz
Gi/bEMM1PObWYJLaGHf9luwC9/gSboL7/F1s1x6/9HTNHbFoAtYhKyx/7FX+Vg4R3XUqNJV72TIX
plDHb9kSiOcTds5Py98V9Cxm+jAG2Yat0QIsvL6uAGKayCm2FjiNIuV40rFv7UkcLr/60tBaVDGM
sZUgK275xKxfkDt+gmTA/vLQS7Ny+v1LRJGo2MzmDENborvJTUCxOLrF3TwoCVLzUMu6/JgFG9FR
V5WauFk5I1o1Q0i2O206fsQ5C9/HhAivsuI0dLmZrjHxLH3UaR6/fFRqBV2d5ijSixn3AvXQqB/U
6d0qvc4adTkxFkI1qGhB4RcZu3nGeZl+B4jbs9oVp/V3T545mf8mPr98QGXVZoEMH/OJxzxoKt2B
ljD/1rqP87Hepl59sD7Ab8FeyC7fGDfGR/devuc/yfOYuPbGvkG0trJuC+5TR285fZnOYRihRFrL
PQM6cSOb4iXgqt5e3hhLW1sz+hmk/3ycBIUAu5zvm7BK0DYPraqrRtcRW9nEZNl1IebRpDe9yj5L
u326bmjtoHeCBiJFQLf59VAlSEj1xQsYCdBNenn4hYk3NZPHFnZMh3Hq56OxdwiSNXyMlRu0a2Se
CxOvpzMQO1BjsLGyAjzEdT3epoFc8SlL7376/cvuzbmhoA/eAWZilvu2uDsR1qPTdWVLLr24Ztxo
AzQGGVAANLLud00EsunB7rpJp/++uKID571Vcn/qbDdr3nNncsOpuXJJtTM8BlvVyPLG8kVc3bXC
3naks7dp3Mwr8740M9pdQUAhKrZim/ojjW6UqhCw5XJt2hc8+F+OpS+LmjSmBRE/0/bHE3d1Nkbo
dQvurTSP3BD+yrPBnn55FRY+Q4dYoTThDH1Qc58rO/fidmg2YcZWgrWFvfl/8KoR7Rcgrej91Hrl
k3J7hSbp6cr7uQ6wQi+pBQUChp6tfvjlkPm7iNj3JJD3gQlZy8vTs3C46QylobRraZYDrIs68xNA
u9F2aFJkysUsvDplanv5OefvAVz3QElglvCagAFElvplg7XwOE9TATYyVhcbVBnIN9KKpndRowx+
X37k+U8Dldy/9heCKFqYaQKhXNZvi6STG4dPyUbI6NZIVoWQz0MVgRHVHpPVOYFMkkA9rB4R9LAs
3TUhuGoaFdm7kRkMBRRV9cdprKodz9Sws2nSHIzK7g4VSa0PJ8Y99/InL2320+9fzEqM6ZwXjqR+
U0wShUezMz8APLtSW08QzaWVdVQE6nRM2aCwpPSTJfymXRUOWXAKRHNpc2ZPtbST3i94upfTWyTC
LcLfXeL8sZNfl2fo/KYQOtCsD4xCsOYUgijb5RXQKPkBTbAuAA8rFrW0BloMkvU2yIdkxP24CKUX
JgHIratiJXH6Fyb8/7EcMM//rvAYKXsKW/gE4Gparwvs6Dlqi/qx7nvjvo3ntIEG3jDfzlBOu4lp
Ue9AflDt596oXgdroLXbhmnghdmsPi7P6Pnv5To4zU7RFQ0HwiACl931g/HszPOVQ582ypftPDGO
vHxaW6iD2+FdofoICb4ovupk4DogzQiSCkKRuKxkUT8dOlQRd11Q8pWI7vzRwHUgWswym3UVNvPQ
fs7GA4isUZz/fnnKl8bWzNyKp4BlPO7BJ1nvCohCm4HcFuH75dHPmwiXmpFnRYG8UAYTqVvlRuQ2
GfI9NpFrZFf1wRKuo85GW7T5iIIsGricmyFnEOlK2IdZmmt5zoXTRueehApkwqNWIhx1FIRe8+bD
YNkGDOY4So3GTWnE8ci1ppSl5dAsHvdpyyoCPC2RvHStkG/rCCJ80ghX6jwLK6KDzmzQhiV2hfka
hhQkbUO5tWjVuJCEe5JjugZtW/gMHWsWpFlStiGAxOwU7JWJ88SKHtT1VwGzCNdhZZXVQzGL4isQ
C7gx9D8F8HnRtIa/XfBDOtfkqEYjHPK28IumeEcL32vR0rV60vluN7z7ac6+eKJ2QFMOr+DkRt5v
J2UiEZAEbyIyItcB435fgnwuBeNo6ajPYUruSTz+yKBEtnKmLC2NZvBmhjgcLHowSSRVvpM+So8G
yHO3ZsHWuC6X9phm9dymCnSsuK2MUrzY2elIbKpDDAS+h/Lc22XXsrRG2glfdFlZ0hlnI3Act6YV
3nY8XslyLL2/dl0xYzvM5xqd0EXI3GK4Hx3bI/RPgDbxy+++4FMczcoLe+JJMYTcn632pZgTT1Gx
79E3W6bQEWLgZa2uatkiXEekkbmwpgDsrH5qwn0hGY/yHKqKO5pW1519Ojpg7EDELpNe+AIxeG5/
o9HKwAvLoAMC6jAoBqCOCKiwMtutZVG8huAz9WanTnZOmq8xhS1YhI5vMe2WykzhAzK06dL0LsSf
ma5EWQtLrdP6TQ0n1MkGATo1BG/9bSAzKMwD2BYo1yxfiMo3l/fUAqcwtzXDjpImC+IQpeRuTOx9
0FDnGNC0fB0GQg4UJMPRluRBDmi2zTsvVk2WbZxURWtp7IUXYDqaVQgWpw6vUSnvQcLjkQkaVeBL
dEGdDzJKaoB1ZsWHnbd9ELr/60IbFM3jRKgBfYjgGQ+nx7Syr0rMwVX9O7RoUBrjsm/9urE+xzH7
rMs1Hoql/ax5rJwNPCcmtkJJkv1U35Pw2VbPLLmKOQWmrrkto8/GPhgwvg2oaV5UIAZcCZ6XLETz
V51FHRKnmeWbRZx7IOvIdtCIsbyyhRDM5e27YCc6qyGyyt0YTgG65Z1iQ+ljYJWvxHysG7o3aoD3
roxMxOn5X05fU5Vm0dsO98FI4WVm6Bb9b3sIt5e/4m9N5cydSqc2HFU1ItzFqVRt6It1FF5+bL7Z
P6Vf3TRb/jh5bAsQ/Ev85HyQF3lnHrvb5JA9ZT+KH8LarhEsnrcPrnMf5kXY5XENgj9Oitfcbu+6
ybrK9AB4/Xf+QKgY2DWYyn1iNU9UdW+OMldOxb/9/ucmT/NgXd6RolUnxhlIoACta1deEIXtS58m
kweUwMg9O1GTV5TD/FDYEJFJmoF+jyxRP0wCwTiIQsMNdBPYERwsSGPGTv7DmJHYlGkWj27Kgtad
REs/o7Yfdk1NyEOeg/G2b1W2N1Roe1AYdTZmnHVXXYCYzpptFrKyyIkVY8p/G6LbzTLbNMbPUXUr
63HeqTBHM/qsNp2yPykvj+Vdm8htzcebDAJexvfLO/r8+Fxo/nAYIenbo1XWn+uNZbi4ioJO8SMa
+5VFX9qqmlOsWvSjiQFlcDNiD2YBcsg+f7n86ktDa1MzABXSIyGGsu1M7W2hJmdvzcUaXHFpYjSf
2EbdMESFqP02JW91YB+iKUJjVTI+VTn/cfkLzt4VbCl1rxg4OYTGOGmOVj3sDLSGFI1z4EFx0+cM
BAXFqxq6jaSlR2d1QFJw01vxzeVnn8ugnR6tOcrSsEln1XV7HI2n2Bruqyi/UydEFBX3cztsrnuK
lpbpVdh1/+PsypokZZnuLyJCRBFvtfbqfZueuSFmecZ9RUH99d+puerPty0j+q6jZgIQyCRJTp6j
8GAJyeW+3qSF6kOgu0+NLH9kGU+3fb8mO7r0PZd1/OD43dqOtYWqjFNVtD+Aon9hKVQ0u2gAFF+N
fx09xLvr3/TZaXmZuZmL9GpvagaF4o02zfwwziwaajZ6gdZrwI6lHmaOklpNUlg9Zg0nsblXXmke
Ig6NKxRalSvPEZ8Zz+UjZnY/2kMHTI/fnJDV/+UWZOf1uKBen6DPTOfS9szmwZZJdEow/DFr9z55
sSdrS5q/qVV8bQXmrIedaZhn7Lw7mQllN0HuRtkWbFxuMFbtmuLLwn6aY4mpRTzPsaPiVJg8e09q
ScMaXHhHUHEA5or7feD1uV5xZQsLPgcW65qOpZ6s/ATUmdkkTQbais7hxyYr1iqjlrqYLXgW66ie
IINx9OkNioa2nn2QWn1xQWYrXuXKt/Bk30B+pC72ED1lR+aoPABrTPl4fVN9ev3ArpqTHhrIPU9F
7mWnhqaQ7RgA0PkZQ4woxNNXFqLWjoe6ZKC1L2jehIPyUDE8UQgCXe9/wWDmLHatsWXkNzI/oWzl
dqzJc4Revtb0bPb8hFddqtvi5Ja5uO8t928PRNTKAb807tkpWZIplkyk+kRTBZZvJX/UOlmjWlkw
kjmQU2kPgKYUNeaII/KfeTQmMmiMk92CoLm50RMqnEICpo2V5ObSHp6dyU7OM+nB1R5bY37lo3jh
fPxRg/Dx+josND+HghuNcnAymeI0uIUGeHooj5bX0iD2EZ9e72JpNWanLnGV1xtRucfSot02ktzs
kelcYxRecLxzEPhQNX3csxQ4nFJAFuver4agyASkZJ+uD3+pg8vvHw7ZHMV7Q1uw+uTEvvnRqwQQ
2n7yhx1giDE0P6VI9td7Wpqoyxp96Gl0eqqZpjC3jHZ7pXz/puiTfPO11i+9fmjdQP3PxrNIdQID
Tr9lEnxn0m6rlcTWZTHn9xx4qjnUt5lKR/Q93nG7i1xtaRFnn8oERP6iuHDTABmBDO3vjpVvX/qa
OfdiW0CKxfbs5jRN5VOVZC+qWKO/XjDwOeyXjgUoly2vOfGxiUMukXUotHvrdAVK1xInLNJ2hSho
YWvN0b/F4ESo5qvbU0aqt1SXez9xtmNGDpVW367P04J9zyG/uNF2AAbp9pSO5FmO6lV44w81gnvu
a+3PdpWO68Ry+0s6A9FBm6DiLwXXeTsdrje/YBJzuC8Z8Vzc+hj+yMxdVVdgehPFmub30vTPzqAU
TPOp57ctJJAlC8BwQwAJ4DdQq7knjlhZ46UvmJ1FfSH7tHOwxkPsDTcdic0+V8UXo+Y5IWPZ6kpN
jnPRaUbldGTi39VAvXDMvxhCzYG83MiMQnW9PZmW6rBts9++V6BEWq3Nz8IGnSN5wXOOZ4NUYoOa
bw3/1o33uVyJ9z8tkYRTmpMwZgRZduJW+sTxxulsaDrwTYPFhte2yPDdY7z9AYLs/q0ejLeVok/P
6eSMB8/QYUfTiG2bCIILXWfHqBIGl5aTW796jhRwZHL2cH2Lf4pZwCj//f7BMQMDM8UqqeSxyHIm
QPvSqcfWT10PxC+ACLM6jQ+ZLBSyztp3gU6dym1LMzxOTNCsyoT/LYV+4huRubW9PqQFZz6XTZfl
VEYUCZJTWskz8jo3TSwggdM+Aesbdo37SCZrTSBiwdvOwcqp0HVWMc8+Gb4htr+DEnlg19bWqt+5
/xUY12UjzL2UE+OBxRnlEev8R3XpGEzTdFfK8o/vrq3j0kaeXTYGCp2tqR7FEQVpoC3YK5uEsSk3
15dkqfWZr+pTx7LqBjXYyeiZHVQDq3t7quMfcqq8L3Yx81RNj5dhOnBydLG3VcOnkPJo31hqjU53
wd/+02P7sNEZMG7R5Nny2NKq2ZCuuDUlHO+Q5wfjQ/X4+kwtONw5DNnvRDnEdSmP0v/m9X/tdiXC
WViBOVEkgaAiKCJTcuzozcCr0OjnGDHU9UH/QwJ/Ej/NAYC8dIk19pM8WrJtzsQwdlPHIBuACGsE
dxPTBsKoef0Hsl18K6LBDymE6iGs1Ux7M4EWwIkcEVQSRWJjHPnbEYDIr10R5uDlRJKUUYoPrxTI
AaDepaYHtyxWfM3StF5+/7ApOkET1HijdVXdZSD3K9Ojbf1emdXL1v1sVmc22aiESbvvMXQNZjyV
TDr0WB2kcPSFqnex4SpQAnfbAUQI4CG3tt6UrbySLji2f/nPDx/mEO36nqLyaNf9vYziYHD7IEuK
3ZieVL329rPUy8xoVZ1ZidM08aloGSBIlv9gxyDpiFznfpIaFCijtZK4XVqo2UU09UEWXPpVdEI4
kxwkCgh33lj/lzK7XtkKC5Y7xyJzCHO1oxjik+N/qw2Ukb18JYxcGPsciNzSyJ9oLuSRVfZP3rX5
LkKEzaVae71d6uCyPB8WG+h4AUUESx6NccYwIYl7X9O2f5Iyj784Oxev+qELD3n/ya/gIer20NMo
tMq1V+6leb981IeWe7DfDj5op455htR76w/Jpi5MvzJu/3MbtC69fmhdMtqa3mDcozXKALQl7xZz
f/Ym/jVV9kM0ChqMxA38RuyvW/3CMTNH4Q69U1aSEHH00kEdNaXvPM2fld/2kO+tV7ICSws+O4+n
0u3cyGPyGOeQ0yyfMqcLK/MVMA3ilTkMN00S1y1rRx67Nr2LWfs7y7t7odVLb1UhTdhbzr+YnbFm
Zs1JWiO7iw+xGb8dXAlRv6+oRni+mINxRyAaWG0rnGlV/liW8UsWrdGrfL5lIcT+/zcVapRVUSVN
cmIx4nMQWIYTGI5WDuPPd6yYMz4SFGRXMbhwTnbmF8/IH6duiIQlikgqEHiffdzhgJocTPs+TJ5/
VH45fi0GAz/e7LvMMNikHeOTDd4rlyd3jjmPo/PyFcsQc9BtXoxeQzp8WDd1YZrtXCsPPV6EpVhj
f/vcLAC5m41fKj1ibZKTk3VZUAyHZgQ1I7RkV4K7pfZnB3paN4UfWQlE6BP3mOH9FgzzjyC0W3kg
/Nx1iDnyFh7WrtqLVdeeHdQozm+tHyJ/JN0XF2B2WoPbiOKqCbvOMoA729iSQQp3nov6JYkFXfG4
S8YxM+m20s5oGPw5NeRgpe6ur523L+2gOdQ2SrzGjxRUkGndbKbuIFR7h4th0FbW7ms9zCyb+0o0
SYswIyv+utk9oe4DkXe9S1eu258HTJDH+/87lFUUClUUYZmbl8D+RP9BTQzW3PQHWjbfqo6toUo+
v0SLOeA2r6h2WSbhWHvoLyO+BK+Nz9rNmMOyzVOZfoWPEm52Dr6NRoeO3iDE0RnuZd6GpepAF7N2
aVuwuDkCDopCPkelAU5Tqt9SDwXFJqMvrlpb74XNOse9Ga9qfDm28lhm7CAyewMWsefrW2lp6LMz
utGupqiqkkeaOoFmGRB8IyqU1y6aS83PjDnOUbdtQ13tCB3Qn26P1Ah4YUF5WMDzXf+ABXc0x9T2
E+OcWDhAcSS3SRVE/tvQ5aA09VY6WJj8OZIWWQTH9h3cyEXdvBQdkpTaW3FCC2OfQ2gzWsQ4FhER
Q6J7w9IXP3PCAeqiLH+6PjkL0z+H0jqQEkVBfR4hBIj1roVTOjqm9ba1IXLl2rD0DZffP4SummYD
4A7wRUI8U6i3EQ42vmcmvxjFzIG0GU2mJHM8FHnY3Y1vDaElzUq2YsHNzZGzg1dXfCzh5njBnXc3
JiDKHOO/ddSzwKqoei6aMl6ZpqVdND+U04waPWq8IZrKbAtSZFtncN2VPbq0CPb/X4QhBUm/0/X5
qbSiMg+YAr+vdRHfrIcqvc2hDrEyZUsdzew54T5Yt4BSh+z9Le0eRfKg5E8ooF7frv9eVP83FyG8
2ak8pa3grmij0/v7/ZFs72+TJ2fv7M8mANlpMIZWCPBpcJbhHzeoAsDSQrXH81PINgigAsCPN2pD
T+5pequO3r65GasAkvPhM9n0QR/8WRklJvV/B8nmcbXXgJAaapHduczMvXCqG+inrUzv57uEzaPq
wSv9wULZ0bnx+SFR7o53dOWNfKnpmZ3GVZL6xIKGC7dfZPWU+b+vz8bnLobN42UHbEkmaaBBY9Ix
CkbmByyiDzxeeZ/4PEJg82DZdqsKiaCmOoFVMX7qCuIh1vf0xkwZpBwk46EF3s4TZ1O1kpP6FMvr
4ZV2ZqoxalbbqC2js8oVHq+Lepxe8kKL3YTEy2ZyqqIPdEmbM1UOwxOIjO9wALkAAaqk38ZOnpy9
WDp71jisDCdlzHdCk8jG8To5B1uMUxK6VZRAIl7UHDICo7GOeYuYPeAqVbcu83uc8BUJc+bpV+I7
VvXEh3itgmZpxWZG5qe+U7ou9qwXKfHYtDbdiliSHWqWqpXN9ilxD+ZwjpKyetRcVijrPFfgi65D
9wKc4JJ8M1WVVUceubUfOnFOzoaAARmMwyA/zVtz6mwwH4cxtboI/06LDSex/0abwgmEX/fvESZo
DLWnml+QiIqmMLOz/KHqKPnOxkh3W9RzmDuRQFv1+vb+3OGx+W0n6zwOzQHbP1rTBDlbXiUv0HX0
06CxUK89FOaLgQybFxymVkRdpal/rEQp/4BTuUIwpkVNAr9v0jSIStCWXf+oBV8wv6FooivQYYr0
5MddVAc4mXDV9Wrx/XrzCxtsXgXY6bSNdaGik6WcX54At8SlTD9PE7Fy3C2Nf3Y/iTzalKVIEG9L
etdK+97t6pfrY19Y7/mNRBpNBw0ifuTESIiilnOfTncpAEyBKenP630sDf8ybx9CJguc2NhoxMPw
u+e2ERtUV6ys7NLwL11+aBqIVl6nIsYDWzSdrOTZbtIta/xwBAjy+uA/T/yw/7mLZL0svMJ4R9v1
b5WOdm7KTmn9kPA8aGqAFEv7T5Xw7fXelr5nFthUsLy2JJZ3zNzhyab1t9Ep97nDkiD31yp9l/qY
xTQOcRuHCM85po2cDpy2d83YAcLisWkTK7WyMktGMfO6urGAq26Q4tU8exYdv3Hp8IRwZ2XfLjQ/
v6XQFuOWwBAdBU/8d7y9qacmlyBwAAu4+XN9MZb6uJzRHzbXwBnpAQ8Qx4iW5tT6Y9oHSvUksFMb
buprncxsG9h98DeoXBxpQ+4p1KZiUh2TxqzY3tI3XDbBh2+IrJgOE6Asx2JwH1VivcoGgWKpt18b
/aXbD81nbdcOrvLZMRJWMBR6m0j8KTZfa31m3Zpr1ZlOsGMr9hbu6BEI8LgeVsb++XWIzUvgmnbQ
tIZrOqZkJ81F/fw7F/1+SEhoi931L1iwNW9mz4CZKtLCso4yl3/qkhSB8SgNuJenoVvqlRDuMh+f
ROjzijghohKc+A47usq8UkgeBESYp+tfsDRLMztWUFfzE9dmR1r5G63qH0435WGZosiLg2S1Tprn
L3U0rwEBA76IGdiTjm1r1+9TPnZHWVf9Jvfb6Hc1Af1YQIZq5f164avmVR9k7EwCtUpx7MgUDumB
O/5N1h6Kadol7PX6B/1T3vtkWeZFcmkCvRDLpfxoD15mB+lg+O+p4ijO6too2vKMydCqDd21U99t
WE+HZwCJgERKPOKs1fgvnF/uzL9Eyh6Acunic133h9T4u7HgG0Pjs8WnfVr4OF3OktUrO3Gpt5m7
Qam/LH13jM/2xI8WERDykGC5r25gtreWVDtlcAEQ6uX6FC90Ny8AtIWC+oEaQEHmcnEgxoFvgzrI
MXL8LmCwbjCmXrgyctfmxy6p+5UoeQGEz+a1L00HOd2GEHYEYwEJXDq25hwrW+cb2pfRvV8oN/Ay
KdKgtuS4AcuM+2Yncg0gsYAPY3zmGRMmVOqKzIFUwjC92DFgNGfZj8xBKtnOPAjWZOYQjT0D+Ba6
7xJqDBnKpqyG2gFN03ybOGOP+lM+vo+q9Fc86sXrf7bhZzdJUAxzBSFQ98j88VEO1RR2KQjKSTo8
XF/vBUc3r6gxmpUiSolzNKJsi6AjvbOzQRi3Rmz/j1bxsy+YxUalC6IYKOd4R/EP05Js69g81cC4
DHiyYri6FUIAJ1Zd8JobI+MAYfOWlWCseU1BPmtZLy50Vhz3PsUDSMGKg7DkyuQuHCV85ogba4CS
SgTQf4bau5YkYcMPZT7el+LblybXvRjZh7N8jNtSj8b1cPWLXivcZVE2vLJunzJ+Xe7Hs1CK95aV
2G0kjihZKRFrOh7qVQawgRsDcR1IyBSncXJ8UKoP7rbwgLKsSeHuEwN0bzm13cYRnP25/p2fTSTk
lOdncgtETKMmKU5G6BMR6UucDj/GVJ7SuHK+ENVd+pjto66mLKbMFqckPabVe5n/N5EyvD7+z6zs
0vZsI1hjJCDZDW1JraejzePtwOWuFWtF1QvTMz+HhwZJYI/rEYCz6FdtQSGu7iwGrfD0HXUux+vf
8OmGwEfMD2DGpqRzvRoSDxQCzvAVO69qX2lVfWN9ec7y4Z6n5oWxsQ2I5ZoAUIGHFMIZQRKtSfJ+
FgNchjA7Gf14UA1rnfwMyfBkH5MMsUbulfedW5NN7Ht0TzuRr2yIzzzXpbPZwdh7STO2JSTQUiL0
LTjWp/DycS/Xp3Op9ctW+WC6BY/LsoezB+Hnd62ey+a/r7V76e9Du/0UFUR1uTyhCM++a7gVbQc/
MbvrrS9s5HntpfZl2pCx7c/C79QUSJR1BrheydvJKcaVqHJpZmYBOOEFk8KJhnM5ttWx07Xek4m3
f65/wVLrMzMnsq0a3NLHM+/d7sFXuj/qIeq+2PrM0DsCuke7tOXJ0boIkkLf1Z1ZK3RYmPy5txc5
VLYAc8nAbyvizVRKfkQRqdlMYHxcCbKXupg5/Twx0qSklic7jgGW8TYiGTfRGh/PgvnOA1vXaXhp
9TxD2buNJHwJIbEijr1gqstf0QT1MLaqerz0ITPjNRnS/GM84IQQ+8nn8EjTtvD1ii9cav3y+wcj
G5DeyWmRZ2dkeEMz7mugNkuvPlzfogvufF5Sa2VitDhN+/OQ/gD+N7CzX8jLhP1X6kHh2OZaPVMN
kLtufXNOhqzZgDIwf5XEw6Pc14Y/s182dp4zVlBJTJsyTDsQ0TX39oA7xZqRLc3+zIQbO/G5VfcS
9c3pdxsJJa/1Xpw4+u/6+Bc8xFy2p8bcRIr48sRaA+6uxoLqbeOv3LYWxj4v1Kwhvm2DgNk5l411
8jj5meTOqSzUV7AGWNu5ao/hBOzjA/Qvkwts/ozD8oiwsNbR/vrkLJjwvE6TxxBCy6LYP9V5XgVm
SO8odQK/w7Nnk2zxIvRyvZ+FRZir9vTlAIVjD0RR0whkGwgr7Uers5MVC1tahcvvH+y3ISW4x0vT
g4w+2+Rab9L6P168Xx/6gvnOpXqgQJrZyA86ZwIQktX9GfwKmmrvGWcrBnZxxvMbz2WNZ3e2LnI5
Hkrh21CjnICVT/lPJU/0pYZcEkg8Rt0DZDYVIvBiWrtmLa3HzKh15Tl11kBvtnHHve/UD1YtH6/P
11LTM3PuhV2VMVdo2kGxCh59oKDT05WAZanx2YFcxVna1RJRPcnE7djX73a/RgK30PT/1Mr2celM
0GE5A/pk3+B654dtVK1VvS1s0XllbF6DHE1HRpwiyFRaLsTuyzgweg3huWDH8+pYyDU2GWg0xMmu
q981/28obhMKlVGKV9DcUyveYukjZqcw4RC9zHr00rQUx3D6XNZmPzV8xZkuWNq8Kja1e2uw/Ish
kGc7Sjb9RSy2HkK9Br9Z6uCy9B/8RFS4eES3XHlK2l/E6sWudsg5NeROIe24vb79l+ZoZs1REykU
IGGhLV1szWQdlIWyieJrN89/OlYfvgDKpIPTRgStu8CitFvR+AFvVxpfsoCZ5RZUQTZUw7iQ5W2C
MVe/NOv+uz4tn+UJ4eTmJbFSOmkOFS9xgiQq+Ah9HoqmR/K6T4+ayW3tyRvJyiIAedIKImBhIeY1
suA2kJYnSrCfRv1GAAgVKJdtuChXSoj/FYF94rfnNbKeqbMphUrbOa3ItG8ngdtNkjSvZTrRDVSD
s5D4pdp1SLji6W3KX3HdLYLGj4t9blN/07qG08AZFT2kLDfbPoeGAJIWci14WFjPeaGtLSALQT0b
hMJl9cdDtW0WyJSKP9dXdGl+Z84gbxRgtFXln2IjQjr8SPQ7mVbO3KW2L79/2ObJIJmPYv/hPBKk
S4fS/8XBu1hhDr829pkjyDVDDcSFt9LjWdCNb1n9knUr+27BFc+VcbQeiqwaEW/aUx9It9sN/Rl8
AoEa622zJpS6tLSz89vNjUmTSCKo9fvXzLLOVpWtIMKWxj/zAmBob4tocPwTUeSb9se/tl14VjC2
tL+hvcy2WbzKYrjgkOe1p9CSpnVuatCwp/GD3ZWHNuJn4hX3qbdG+7bQxbzwlMIPDFFq4WTs5YRi
w1jiIb9wAxppgMzdzfUNtbAe8zJU6Fy7sWnxIZQ7u3wo9hBoXTkVl5q+rNMHW2jp5MUMKQIwhNQ8
GNop2ZZU/bo+7gVDozND8wX1lK9xWjU62iBBcPIK/jRMazw2S5N/+aYPYycski3l43SWY/5AYhLK
FtejBuqGaz0s7NZ/2c0PPVSWzdqSjfQMwpdzKnu2SY2zmdr8kvwv682gHWfleKTiX67wE5c/rx4t
JxQP1FM9ncu4tbd4TnJfGJLZRyObem9XefsX+JT2HfYTv/ajEvuCJaC9FbyGyifUzb+VkP3c5lCC
LwNhteTHUGbJ3h+G+KlRKXvTEHI+26XpDmDLjx8UF9ENKr9AVdfm4tyyMrptHLBxMQi5bawKclFZ
4Y4PeGBM9jhey41laQr2X6Cjd1U3FluRU/pfg4KprW2PkJ8HRm4TAdb2vYdqNGBtJMGVteizF5vr
qgs0rmfnMeUSUkusf5AkTn6XVuJ1O/x3ZwM6CwDm2tjZeYWd/DVgjn/DQxzblWXSfvORkHnAg+tw
Uk2HOiAWT4+EesYPO2uYjiA1IgmIMyPraOXS3GfpVJ2bTMk/PlHRzkeZ8QY4n+EQoaiyCiai2hfu
u10f1plBWVTOlIbIFM3PQ87ZxqoBNQEOf3jMNZHfJjBs/CK47EOnvkuePGhTo6I4ikEiy1wI9DRJ
j5Am8ccR74EZC92BG2BeaZQG0koiFsB8x/6Er55k6E7UqjYpdIkArjQm6GRJzrU7Ws+FC1RrwIV0
bzzV0ZP2wLKcea546Z0qZVsAvCNwjydNu0sS4e1gXnm5s9LaewSof2RbSBJ35caxlbijUtkihGx9
FrjZpF+5VU3Phjdk43WSYi9Eza51in6XNqrc1dWUgvGr0sfKTaITirf01thluXWKqtuMQ9duRGx3
p0x3+mDXU3Oyyqo92qK3t8XQuY9SNN07bmd9hxko7MPoob5sKpQ5IBjhQVcxVQbYrf7jYKnhyWcO
CDhtm3yDKovcl4Owd8KzS0gFl85+HGI3JICoBsk4DX9cEbc3Rd3UbyDCzG+ttmg2OEOa+6HzxndZ
6TLULZ4OqGF6FzP/J9e8ZBAbwIaumlJstXCrsO6a4j8PScuHRgzuBmdNf9Oiu50z4C2wkerC1ytx
J6gcfS+8rt/ZWYVXOKWrZ8rBme5FzQhNOKT2byNViW/RQKud22bJAyTE2vsqtulGKLz5l9mAyv2R
5GGBCsltx2j35uix2pXSNNvSEvk26hNMutXrrYe33R1UNA10URp1O1mM3nBFza53fIGlG/nOiXm+
ZVbZhmntyrsGj09B7IAnsWWxffCLDKCNVgmQmtblTZKUDixRFTdu64jHycjkltZyCJUTe+/WSE1o
UWI9GhskTXlh2VFQa84ehzq3D7zy6MEasDMzqqe7QiMbMUQcZbt88vZ+7sg9EXa3bZnTvVE2fq9F
AlQKOOb3alTWYehGBzwr03BLhOUCuE9FuYPoen7w5OC8i66ftpXVpjSoSFsGUTc4dzWi5zAdmyRC
4brLN1aW/bW4XZxz1fp/bD/lQRRFeej4buTvClRuveVx9yYnkQSeA7ye22UHd6ysMtDEuG9pZKI/
UxZVYVLmw3jKOVenvnchsEloFZI2m56F14PjxfeN3JmC5Q+2k9ZPWZ+B29bWOyv2qqem6gvUTHrs
m8m4lYS5RhVFHefVFuWI7M5zc/2aM7AHRLSNvjP8dUK44cHVQVwoGEuB1/iJkiBvfLaJquq7AdfQ
UVkpsPwWKV6iSlfQ9Mrj79moNQvxrBD/9AcbkGqV6uwush22L8eoyIO6zavnkab50ReGgvcPSsWO
QQ52a7gr9/ngGqhLjuon6y+lQklHqjve590ZRub/57YxCaAuS7d9WeJ7LcMDVRQDyCwyNxw8wndJ
X9IDADNswzgokQVrkf9OCyAfki61dsPkps7OlV60T4q8bgPVZV4b5l6chA6Ug/a55Om99KBrOqgW
E0kl3do1r3eFpPQ0RkMSdoY12L5+fB+hsOx5mkj9bPpifAWTNcBf0Li6EWIY8A5cerj0d+PeFQOY
B30ioYDFVPJtSqEkzkvf2U+gPwqMUvrcjVX5OulaBKLF6HNJ7ZDD6YD33ndfWcSap2Ksum3SWN2v
qCTIK5gsjw55Gz92Ze3vWrvq921NcIzGk4VC+Ml0gHv0ePQXqXrnhsUPtO6cPch/zEZ5jg4zQrIw
svriFi+13c7EbXwzFlr/aeqqvBMEHBNJJfIf+RSpswcSlzTEwwu7JQ4lR52y6oBtgR0i3OJYRHa+
M1UUb4sGOp0uquaDKYffbrBMHVicC7GjIC1/raAinQR1LdzHPuNiDFO/Jn8Ukhq3KKXL7l3T0D1X
znSXmCJ6y21bvCdWnp5qv85uY274XgBotzGDbE49RQNmagr477Z/ACWjOsU0MX5Q4eB98cD9FPRc
Oo9Fqxqwytr58wgWlzSMdG+prd/E8lspBnqqkKDeDE6W7VlRpN8gD5DDMbuobRm5esh7j0PSmrFQ
ur0GK9xU71WT1K9l0/c7X9TZmzOmv1UJQY2N9rzxxqmwVh6Iml8QScDkJU2SI1jAzNEZKd7uG6rA
REujvoTwAFzr9MRwzfoO5ARvt3me8DC266fJq+/yxA9KmLjO4RYzVgfD6EhxdGXM6L1bQLJra+t2
gER2VL75ntWe7ILAtNqyODBPNm3gofiuD4sh4dGtsrO4DXvCtN4puMeDBf1FO/RbnL5TD+aBAOy4
xbNVULrJBggk6DSnz1VmQ3ZjYLgXFEhGsKZESU/p5mRLRskfp4paW7gtawNpNPPXEqreQhx4aO5H
Dbap0vAp4KXEC7Xrt3/E5F4AkgV0XamgQxVwGjMHJ1vqW5sWwc87qrzrV+q7hR80mV3s+l73ocZu
KYKB2zIFeYwTfecSBwCr6d8mt6bnUZc+MAyyF33QZhazQwOASCg8kK4HTVqJHRimhrAXrrllDun3
cIXsFttbH3UFMYQ8mZw6qLSPOIrWJPruEj87l7ZjbQurMTrkcKWBiyiNbArO4BJHzzvGntfvnWia
7hGK+a+ON1pn5KkZVJF7E9YwhT8QNs+CcWz0Bjw3qKPVWtFtpni2n4bEakLAd6Z4Uye4AwTa8Qsb
KnlkeHCjRO+GJm9R64JaFSDHy23Gp2w3Zkl16guePUFtJcruuYircwKQwouj+8EP4qEld4xEIJLM
mhTunnXEfi2qwvvbEzf9afk9jl9vctQpmRAspwUetMFfnB9059mbGgRED4Nn8r107f6l1bx9LFIc
IPmQsf/j7Dqa48a57S9iFQOYtgyd1ZIsyZa8QTmJAQQjQIRf/07Pyl8/y13lzdSMaqqbTRLAveee
UPgTsTES7yKE8HYpbKkyMbn2WfVcLwVybrsOBLZ1jQ4cQbDlhPX2sky8Laq59f2yp4bfJ5FLg6KP
uH8fcxJhK4o6FZTUcueL31sKBXAzBO9wp7DHQM/TGZQODNKayJYq7uSc9V7LwSjqEkQP9xN9J5NZ
8nGm4VcJBl3Waa3KnsTBk0h8fWaCwv6sAmXHKZC9TX8ubuyEO4aPalFewpL8EfQX0efJ0omNE027
dpwIYmDiCqghaZZtQis4FUV9hGx7zdyNbeCClmnf1w8LnBVhW4dWNkpmW6hF0iOiKozNW2W9Ke8D
jmJG66Z/gjl0U8rJTvcWLl4yE7b2eyiYiH5ErpHdRFA7ggOY2va1r62Df53B44JVPjInmctKbwG1
qx1m1PfzBJSkU9rP+TQxeFqvjOdsktjhGi36KCcRZGQdddc+mxWueECdtu8JLJUwo6n2VTzRY9NI
dDiroPsp8Jw1SzvHLbXn8/2iW11OYd/fBejKDri9Xq5F6m3WkI/gv3jtedYD3colmrIFItAKxYs7
nWbPYzmcWPiuTufgLkRF+lVFMG/cJ8aZ4YzWDI8TTAvKpZLRqQ1xXoDwYB7iehEPfTDLKJtHiZwG
t4V4z5UWVLalNTv4ZEQuBtkU/4jq6cW1Y5DHnlOVsFrnL04nojsSjPA1nYZh2rYpCzdBIxXOdpQg
WQ+aRj77Ybulfe0eSLd2W4UQv09u5QxfLYrs3WCr4QgKd8czVGBdAaZkF0L8xaahYIOt83B01VsF
zcnrNE6sgChqgOqHwG0+U1i4myHw3GNadfEPpnqE9LUdW/K6C6MctV19Spq5Kh0u1YWbBH/jvLEC
f2BL9QJqKz9Zh1e/BqpdxEzRadtZ7iFAufMLFktShBYPCbhn/aBbYdtSjVW4aXxn3AfQPG3J4oWn
1HAwnZvO3xghK3SdnXeo3HBqcj9Yh5d6YdN3jVzMN5404Tdcv25z2Db4nzVFMonjOU6JRp1/mVnl
rpkPtGAzwZq28N0+3REWitdo9MgeOUX2eXZ1kVprVCZn2HPGaOs8TfdLzWFlGqBOKhbeNj0gJHdN
c9+hY1FHrdlMdWApamLvclGDHQq0eGum6nSEM6nfSMzNXcRfzVMKwaKjkk2VVMNpjtVSCkNjlc9w
pcfs1Wmbt4tjEdtO64AuBuxodF2wJqjhK1w2TRBmbtTCTjJN1zyNGxeFq+Sfu2aZviUcFWnpGxbG
983I+fzkN6AkvdUYY9Vli4a5yV0+2c/gCfhHPrT+LrbplKUz9vl+rhB3XhEoDeenaEhoqaUfliPh
Y1MMae/tqe8JP+twExCwNanxO0YFfeb3UryGcUsKxSTZoxJb4Cer+um5XVs4EoSOmcDBxcDlxU5e
WBeVDAOAIUMKwawKohYFnY12ywo7XexkcbIRKf3hW9Y/oFaZswrp8X5xCUiLc0jKNSkqupPoD/qH
PvbVmFuSxH0+wuBZlenQ1GlBRwZWIyCtX1SNaqPkkKKwNRwerq3tMgHCeZYEAkEpFH6lQwqVXQCf
5e8QTKzb1swsX3ETP/nw53qeuogW8D4PsAkhjOTYA/vJJB/cJZvgUbVfhejP5hIdMLOebcDScl4l
X/UhRY12gOdXdYpVjAjC3oUNh1JJW0gump1KHL6Np5DdDasHpAU4ukXsDIHsOIDoy6T2YFFtZwCA
MCWsBnvu0BsVgUIBmHWV6+2IYzjeRvRF0OvJnt/xlEdlVHXz1nFgglOLqNnQqNF3Whq1wwsc59C1
DGWK4NC7sQM9msYxvBDJvGYwQ1NvU+e1qOUM2/jcGx+oigWer215iT37aajQKvkpU08xMyN6Fkl2
BFznnDKRbHo+JPdzSv299Cn4uJ4lFNYCQpcjAmEOCZawQLUs0m8mxDKFZEsmp9Gh6a6fpUQyNhhQ
k1ibZ7hc228oH7vX1llX5ArhCC+khVFuFq6dPnud01tU4IAxGhlF95zJ9uTIZT4NmBrihBZ1vbFo
TB/hmSh/pcrxkiyO3fhH0ysHClp01oUzpK6AfXCIXXlCi7TEMHjBRvyW1t0d9cDTDvtWF07HAXJN
k5/DCY+X1O0QPx6BxoDBDpJkYTIeFGuVrtCiJRFAxqB5mZATg2Ffq9Co6KF6dRPePGI1VRlTXnOK
GamKwcKPd+FGlv6lLctALut0BtYCLdBs+ofFC7AURwmzmDxgfvWGGsotwZmLD4vRiEhoEb4yOz0c
fPp5PEcJUY8xXOe3U+j7xzmuxxMLGP+eVuicpHGTrQfmOiQvraZb4IjxXuvezwK3U2+eCcw2jqhi
Gfat9ixT6x5bz1s+RfUSvtSMeUVX8aDOJXPJAYWgux+dFdcfr9N25YBZZ8dEJ+DqiB/qTJgn6IBw
4LsSPnSx0lnb1nHeVxjt4aQYYYc/OtHPVLc4OWkPUw5syLP/7IrJS3aK02THR52UM2Jm0pKK0eoM
fOUWGEjMhuTS1Yk1R4eclrXU+oTlKrYIPDN3KRLGMhMq+77MpN7auvbOSUXwxGLfX0+ztORTL5P5
ONaQR+CDKGpS6ih97NAj9fkyoRkE8kd+eT0otwDTxhWTmyC8d3xMLB21xIjdDWMwAmB8XH0NurV5
QlKCCBEHNq5+EXrVHOVjpOR7nHTtM3Cx+E5XC1FF4jf9PTS9etN0tr3vbe0VeEzhw+r5MQ5MNr5X
MmWfkqkWhZDobjAcJWOZrMlcMtJNpYv8zNy4qXuCp1+y03A32Qwd9zdjM6AV8vQIHBQ+bV/o0sw7
VDnDA8VGWiZgi+zkMlY/u5bEhwHK3rOlWm9pFEz7oJ/6Z19OCeoJDFxe/Rp4KUffjiTtPtiJCIEZ
sOd3TzJx9Y6A0WHgPo9Rc4Lj+N2BO0mYdWaOxgL8bf+B6oTvXNmgYjM9OvjMJbWDS+D+lFWt4x3q
GTziJfC6LcFNvdNRmsqs7uu2y4Yxqc6zk9YFjZtlg4rQf5v6ka5FBV0bergJJANw+z/ZgHct4L0A
s1wHb/w2cNuGbqN5ZT8S1FCHpOMxydwqMafRAhTLFxVFGxWCNNtqbr8NemYeOGzRvF3X0P9MlR5L
K32pilEuSR5h1X9atUB7qHr3m9vXprhcTu5YbDV0Im6WIjd1h+hvdkchHCwcr03h/um8u+68blYE
mbyMIuw2TjqMryDz+2/zFI73wajNV/jhA5lN0qVcYND9MqDIKHtescKthwKH2EUbkqpdYpSz1SSM
yG5Vg/85miIIGhC0NZrHirnAY4XmyFGNNBB5CEnJS3ypzSqnQmgHeP/lAH/lQjmp3Ah4gMMuFq2d
0fDzzNBr22dZizRjTuh+d1eb7n1YMD72cp5PgC76y6A82aAVS3eSoj4bG4DpDOfYFh4El+hOzg81
ujyVg3xDtmHNh+1qve82pvGnwekSnH74NawCWieawX5PY1ndCeBpiIX0lmd3hrZPVjzCsUfledD9
XCyYAmYpbKuA446FitAG2T5Z8zoC5OpBJf6GeW175wTYrgNd6TyYTHz0B+WVk2DNt77zgC1goHE3
Mo59noFPhSfYDCYzmKcsOfDivlxpg0Il7YJP2BjoxobOgNo16O8SQ0NUvagDn3ynAkMNhdN2YL3d
d8oNc7Ri6Dx0u6DEBg4eGOpvGynCpwrT/wJVB45VaZoSfga6gh4mTnNMP6ZzKGv+FcnWcLWuQyzg
tOO5TywKokqxMtCNl/vjBb6f9JfUiy9Bhi7DJxv+RQ/1cm/46D17Nvyyzg4tKeRqXxBe9a5dx2Tt
tPKwaBLYz0aMhAUm8O+B6dVPmBkAkNMqBNKcypIpVpuSxNh5MgDuMK+zxAXSCwfUTdKlyasduH0e
Tc2rvJUhQyMXtGnWRqku6yBqMiLTuOQ1tss4BgxNEIe2X5mjTxX4jp9IZbD8hWCf2FpPG5+6yV6i
SilxjPV3rkjofTPPwxvVym4rFvRbxLlNObmkJ6yX3JppHW3GUZX0mUXxvom9ONrUBtAfCk521igD
0yJCRmpOaeyUZA7Szch8H/9pJBSDOi1QiSZlHEmwMDhJeDab4DVslC47O0BQSCwvI0vl46zm/ri2
A/JZjFPtxkmkZ1AillIGKLGZ6IcC5arcUjHhAF+rWGSUJvYzasLwHMFL511qlgJtjXSmbGhE5lRp
D7kRUuKqUH2vK/Rv2SC68MWr3Seik24p557J99QJZO67Zto0sTeehQ/Evo3a8QsxdQzNjTRliDyG
AoGQl9cL3YluRoTLIS4jR26cyjwHZxTpm+ZrF+H/Q8w12bDahSJdzULuU0OHbUAxfHKAJ701DXF3
lQPzJYyk0ShV81ifECtRnwRw0KxOIFWJE/GGPQhAAYWklPNRPHcsDTcrwIpdRaLwEfKcAD8kxtyF
OfAKReQxENKtxhTgsm2PGgEurev/ABvPe3UW6t1TdFLbwfFhjixXJHNaDGoa6G6Pfgs8GtMjBE4g
ZbrQBmPOtlavXTTaApUOPnUd2KZ3mHtYmBr3vh/HOQe2vW2XVBXp2ohcOwMvKE/krvbw1useEEFm
UId/SpyRbV1ZwxIdPkeFTm1/GBhaybBV6Z4Si0patOx5iLrvGMH0peJdU6aCwAQEbWfuqMbdarvi
scJWas4IKqsz3lCvaFGI7E03Msh8InOgstaHFjO6wgj0p5y2Em8xWR/mql+3qC+SGGubTMVU0Q6B
1xE1mRrnekfnRhxg/gdC530PanmcVVMivi+A/vOpV8bLZNjHBy8Jlq2u1ibEyHIJH8Aibuq8WYYQ
BE21/BwB9N+HQTvD4RoAa5U1ie/fa7NiYbr1OG4I8/pvHjHkmDDh3SOVqjkscZREuZIMk6qmFTH8
chIHGbeY6yQcIPDUwcbIWzE7GyXQzLrqeR5yjwcZjBDiko2h95qkK6TZ3BKRzTiMNr2yfhF3CoBh
jR0RmX1jtHH6cfnmT063AY++LRoNIeaI8vCLWmwIltOUtt+aoB/W0nFHHpQaPfYPqFkGW3a1ux7T
1m/gqRNFX0fB+kMV9/qHwIhrySLYkNzFMyx+0hpFJZBK785fBoL3GV45aPTvGsQo36UIfbqDOhru
KAkGZ2HRY4+cC4Jp97FukmrbC6/jZVD1yy5YFlQ7mFG1+9lhbdksrN4j1M5+XWojdd7181SqwVPf
1i5WX3Qd6bOaKrJxusjfYjIVZcQb27upW+czDxSs5RufPHkdcdyilzDpjTmaCCx3sZ36JT11LTeP
2oq0DCtjtt5QI6+znjgAy6VmG7sI9OfYnQDRjrC4lB0/A8Gry7gzBP2sG1R5LcX6TToxxNK+z1wA
YxrrAsY69CtZxqBskaW0jYO22bRRIh65h8zvAXhJHksD86zY7R9dJFXlkk7+pnLT9CmuKv0cN324
db2kvRt/JJ4jn0HARyQ4lLQzJApjMA5nuWgpsxavX04UoNZMAYt8DQ3FqyNjdop9FuNyDd14nm9O
rGXo3lw5h2c3WsfvGHv7Gi2GH72h0BHII0naYC2EH4s6bysGqAMK/e4ESDxsT66oB5CNrMQAmaj1
sZ4mYAZRGEQlHA4ZZLN0xdYvgq5MAqnMLiG6eqVTCAeBMWTJZlXcOWkf6ybzeq//Wqe+fO87t7Hg
kYX0C3ofVoAS5O3DeKqh55l5aUAJQD9kicHQmQidj0lymczLugwJGiKUoTBxTHH1MHRvpiw0rb1L
EA78s6kdJx/Y6pQrHGLqvHdbfc+Mbz95rq6/Jklvtzax2s+I0h3M3jDCxC7RyPME9d3RBPVbYnu2
1WnY/ZJyYQdATPLFl0EIA10HsI0YEHQtQvU6Nj3eDzMs7wrr7mXEjD9ADgATu7RGhSAUi+9T1QR3
nMzgvYhleXe1y6B068aN0+D6wENBmApw+ov0TSGrLltg1wehJzedhy6V2/Pc1Wj4GpyChWxA1tl2
TlAvEFLHKMqo67oljJWkgzk8H59TiXI6k7GPMUmTTn1YhrUrNvWCAUpqY1EKdH0HaaD+yljrpD/j
OuJPnYDOA85VYvpkh35d0IKbESFRRCLopa7NTnhukg+It33gDDEhOQcE8CNGsrh3EEa6INFNS2nQ
QWDQ60CPDC0/wroBYMUwaAG/kRdjyzHwAj0nzYFkVY+WoPNtEI14EhhFvDG4dT7HE+nuUDSJT11s
OjjiMl6IHmOKZLHw4hGzvxUJ+mmF5/PQ9x4vca53eRIG1eNkqHqIlbqLxuFXjXyG8xTCT2pmKybh
SKHfzuhUMtcQXuoBb2mGUBtWhEHjvSsM+fcTred7i4OxCJngW8DBw6aqVHo0jUWTDUe60tEuzLmC
cAGuEw3vWG3tg8dTtZloqB58ZZs9IJ34wcfwI59lWxfTNAA78GcBjFxqWmJiZHamgUxBoSn9DPlu
dw86pTpWFPn1GPPAxg4PqAwkbtu0WlXMBjSIJeiX07z45DEIKvKO3nrYjXwWC1gpCn5UkgKbCnzq
PyrPbzeXGfQKXgeDANZHD4KJaAzcFpya3NNNV7oO3s1WAIEaIjbeeQPgcESDeUMBUSDd4Z1uj0M0
V5spCCPsych+hpepnFHS9zGMlkpY9C9noB7QRpswk+iLDzEGepgv4dRdJ2DmpA70GeMPmalKtG8u
qleVr2HHv/esfzcdHbesqaNyaPEG/Z029xGv7YojyWI2dXHCPYTtgjrDezfcgGRwah2doHWk/8ZS
/c/64DduG+E04DWYG8cIsCGHegk9AkD7jj3//Vd8QP67dvafFw/9ZjqZYwPHhjpzeDKAPeUn7zUz
twwJPmAvXnv8Gwvq17D663Fl6IYeseP+/do/ki+7V7RItBTMSzQC/6ZWIPyAoQ1t6/wyIG065Ls2
00G3iI/y120AophXR/sZhDpnvEGc/Oh3Xd6M354N7JYtNrcQ7Gf+MsdPI5jcf/9hHz2UK0Ymr5BA
ziDOOZIOE5Mpk87PCCT/v3/4B+/ttes/MDImsJFCTWwgV/Pm3AkZ1u2T+pdcRND8r13+RwcHg6qa
6rgahpZy16wj4MtbLmwfXb7/vzddIl7JFRgeHy0mfaTyaYGudBPCMyhz3f5W6stH33K1uE3q2dGt
6uoIoiNqnbMbjDsKN5EmtDe2j49enisVU5XOROKhqiPzx7wiP/tqLv7+gP/4ySjirhwkgLvCO2MV
6cFt+XYIWOnq+cZu9EeZGj768vff3vjBR4bgWoWXbmg6g334a6lImM2aoxX2Zxi+JesXx1a31sEf
nwK+7mp9e+OCOR6F52nkvYXVg+8l+dJ+GmbnBpv3ozt1+d7ffo5AVwLn4JkcMeEQd9U0pEdvSpp/
2R5w9VerWM5qABFwgpRmbQ9MJvcdAK1/e8SXH/TbhWtQ0RpMs9JDaJOLUX3p9PG/5MoluOzgfz/b
oMVFhDnI8kMCkokXqN2CaU/pMv7w94v/4+6GL7hawR1ykojCTPwo+/EcNGgUoAr91bjk7e+f/0eZ
ET7/au3OaR9qumgOwrmpYQ8zBPeVeykposQLtnE3ykeJOcLjYMfkzg6qF/+ys+KLr5Z0VHnLaiMo
ShIjIRP1nbNC4ZEzdemDyezdePh/tD3CE7o20lwqVGIkhVgaBNdtDTKK3033INShptTfNR+PHgmf
6CB3k2ebG5vKf+7g/4/2ji+9WvpV4PW+E8CZP411cHa8FJUkeH22APQPWCapxhIB9XzTOTKEH0/a
FKEf1xtEutFM+cTJF0eTXTtrBRoNbTfr2Mh7kBnDLSbdBJZ1MJDKaQ0EKXOQBPUO8L7Nwrab210t
Fg2PH2LsnS/G9kvQDWI3prBMbGyi7zyr2cMCd70tEd5yWhKhnxB0ga5iFh0BcNLLUjR4iUtcLn9u
pER2H+BS2ELpsUdhMGAwfXLj1jySuUvzMNXVhuoo2qY0iRGZilY3BXWxaT7TYHoB/drZcuYFPzjQ
tR3mnd12nGe5lyS+MI0T/+hBoXFcaWSLKVAmN6z1zyaVXdk6S7DlFYx1mCUt6EEW4/XUCTFVVULf
GQq+db1cqsiuix7aiKybYQrRKulExOjdDBu2TMftJg5NcALh1L11aHywKK8921dgdT5GMckBrPwL
POjBFSgSNywoPthn46t9lgcrKAJQFx9iFOkQc1b1LQ3zB2v92qc9NKFj25YkB2+cH0a6yCKkzrNd
qyV3UclOYigFafceyNx/31w++ilXO2/I2sZdApRmyGM3GzjxyiPkHv6NouCDp3AdgQHrvRYjISc9
BBhQJ0ldRuEn7MI39qcPrv3aZXZ1qzWZlMX+BLB5n3JQt6aVRLu/35mPrv3y99/OpFmaLplDnEnJ
KjODUe8AWDwFzvhvH3914x1nHGPY49sjeL8P1mrQmV2RGT96/LfPvzr2Vq8KMPTH5Xumz3tKi244
N+2/pAddtuyrM89dgMu3EiuAYhDu7ZYmxnDK3Lg1XvDRk7068iizbtv5Az1YJFEi5yKQ9/D936SY
5x/jnq+5nUkEzo8TFCIlPxo+8u+K4/93ZIemXZnghcx1UOj6gu0hy6wrwferNn1TdeAqjM1LJzG2
dZ1uPmGIBtZnX5noMQ1Aqp2iJr7HNHDZklp4W+qJsQjc2uzhegp6Yjs3YKHhDHx2K5ps0IjBN80V
32Cz3UjQl1b10JGk2ySD7N7SqFEHYMOIlWkG8qRT7G9DkgYbDLbQz4Nmfx9jo6ryRejuSGDGDPKc
G+OIlX3GgrXOKGF2Kx0hj9R6YN07lSlF6zmHaAUxAbBpCjhYk2+A8NZvIe/6Q+/r4T1qxAAihIhe
68aLXhZHqHvtCnuOeGUvA4CQAS/v7Cb1ve7Fm0dxVohqhq6eS4iEPP1FdnHwuqbecHaMxHgCfNn2
hMSl8CCbhQCOabxvtO+Wt4QQ2xd0dr2cWL/fwn8r/BRj5HlwfKLPK3WwT5ruO7cRGPkm8Z2dVEOz
i5ZVf54iJzm5aehhWsZALfU98FuwyBrAeARM8TFsS9aaDhIXAzLf6OqsAUfr+aJvOwo5eaCwYyCY
aUeHWd34kF9EGjCLROAq5ALOU9B643HxG/LVCcX03aup3sCzaT01lIHjDD31ibQLiEKQPu0hWwHU
54HGNNfeC+IoQzAXElKfulhiA66HKQvgyf7sjFGbi24J3JtvPDaVP1Qj8dVqheKKz97ioQAOdXiE
xaJ4AUutfrawsAI/be7JzsUo+76xaJ9JP4kC0iPAcZCZ3DFKdAkM919SOC9r+6rsoytCpIWr0sPi
nFYjz27qnBAxVPx9X/qgB7q2WF5Xg4oyddNDJL9BlpCbCjzg6MzVzd3jsgf96V5eVXZdBM46wJ4E
ISH6EKG3yDjHMGsO3iFVWjPr6yUDLQ0BMYt4cv30i05bkTfxLeeW/4Sm//8CyLWNpo0Nhpj9oo8V
klwPQ6/n82RX8z3xqzlHZfLTZTMp/ArNckCiqqT9Aj5YZCHi8pk0p0pSUCLbCcdlNZIbx9mft1Ry
bYvG+2gKbJBoiEpVGfj2wJf5Rg3x55MSnm3/e1JSlOmgA6JoCe2XqFoPSryqnvyD43fikujqKJAR
GNDaH9uj6TFGBVK7ESCa0MgPNv/yQpJrB8yxChYCHpY5gvlTaP0rskuh4h+Tqm8s7g9uz7UnGvgq
ckAhFBwdP3owc4fsEAdMRIfduP2X9/oPr9u1C+bShWpGNW+ONdyOHwc/qCASIGCse5AilWPQYT6B
8QxsnBRCv/9+0/4oUXZJeIVkmApTYXSHzdGtwPpJLStmLrfLIl7joaIA+ccf//ZFV6V2Rwa0Xkjt
ODrpnYY4CaqlzKGAEC3knbS+sSl9dAsvj+63Wk8hqsvjIm2PVYe5fYZxIf2ygCSO0XK3eCcQO9SJ
ukHwhukc+acCjVxbqFWx67YzSB9HHrSHjmnMmJ4qfcvD+KOX7upAATM4WFm62GOk0x3oX/uAgiLu
BTeMQj76+Ksl77SYoq9LEh/6qivYCCqyKLxbiacfbFXh1ZJfWZeuCGOKYY4vHyFrPUdTs//76/RH
92xsJ9fOaVBUQ4MB/iLuur6vWH0GbRSgjbP1TFgmIn0Swww0YELlNTlkO0tx4479+dwj165qqDxn
f4mZPQ5qAN4AZfreyhh80ybwob00bXNjaXqXZ/CH/eDaXw1zQeu1xqCHXHmwpdZZ9vPq9MiP5Z8p
Y/y8UIRCK2P8HWjbfTYEiXMW4OahsVfmVn/z0Z2+tmHzEzFArJ2Yo3bNaZhgxdCPWF90w7hLX+EL
RtCWwAVOWAZmt9/SvQj1kv/9OX+woK+92QybIVdesamPELm2+nPgppDHqcO6fJftvWhuGQl+sA7I
1cYBWYpYZd9ZhHyrHuRgYfNZUw/SfP5v28S1VRs4rSuxC6wyiP66uj97gCexcyuS96PLv9ol5AzO
1lKPCRT2L3EEBYgXZpzeysL+YB2Tq03C9Vq2dJVMDis1D4FI92Ev//H5Xm0R8B8CQixjdbQwskNm
lKgNIOnRy1Nm+u/JTN2vfu+sh8i3063C8oMzj1zVxYSnSIuoYCVlgzZb3K+t+Zwu7878I25+/f2t
/eBxXNu1xavfgz4EppkEZercO1CROcDBCVqxG8XOB4/k2rItCaEoiaAIOrpz8BmFOIQk69e/X/x/
ZkB/2Heu/dpcbDs+n/CmuvCsKCBw1CB9TXPuk/UXi0HTcprFzRPtopl0o24r9ew9JmjODyE4D3fQ
D37RoCLuFxBf3iTG7ZlZFMSkrpUlxHfrl1k1aYlZn7tT8PDJUjh630qv+ejOX5UZvofO1q54VXlo
n+BbeCRtClpedSvv56PPv/z9twIjiOF4OKrVHmdZGThSLKXrpsgKg7Tn73c//OB8+Q9K+e0bllHG
sL3kBllho/OVi/qnIe36CUTHGP5ck3wfjOHbiCV3PklMofnUnnQyrRCfuOlbj3RRMJRjF+aGHXug
0P59hQYXDN6ArncqovO3AcoMWAEYyPO9tc7nOQggl+p+gG/Zlrbru1wwCamMMd5nX3Ysj4Ux7xJ1
x5aBbvcIR4CxnMHT2UcrJrQTpJX5mIp51/umP7pe9L2aQDMJezrsaNoCkwEPUBzBBaxnmBHgo30/
AGs8TYaHiAyHGnLQUA3uA5/hAmOCrv02rKNhoHUiLCuEf04++jLVN47Vj57g1VaZdr4akmgajsp9
0y4oQsNSTPr970/vo2V5tVOuzEyUO8N8DEaklOHXgt4G15Z/MvKGGefVbqnSvklh1BgdFB5mhFS3
1HH+8cqvNsU4YWAI1ZV/dGDFsqEW6rZobm4Ff/wxAQ/l2rXhXUSti4l8AslnygugJFk9eYUYn5hy
4YuQZFAm7RWxh9TDdsG6ddfKT4sxZQtV1TCvW2Mg1ITCpA6n0qTkXDlsyyywMBx0E4Yw4S3uxgdP
8No4rwlHQFJGxQenD4fMRBYCzO7fSoBrz7sJfhwapDBzVP2SCQ/ubvIlnPStnePP5aJ/tfUJuBi2
IyyuDyiVmjtJqh46IZ8d6MzXW659Hywe/2r7q0GfhqnAHB8Y2yn7CMUrD77/fel8cCr/9+b8tu81
qQzb9vLR0yJzqiAAaeG/sMBO42uf3rIi/T/OzqM5Ul2Bwr+IKhACiS10xvY4T9hQM557ESIHkX79
Oz1v49FtmqreulzQKIdzvrP0+7XOP4DD3pPRdE+WLB5Yl703vbUfMra//g1LjUfr/owwkDRoga1g
iQOxqoHPdO6+3vZsre/3ODossc6bQguwKGH+rLIVtdJSwWs9P6MmOGjVpMKSmpssgTHYLX3TezZb
iWvCeOWqbaHkddQdw929GgAjCM9qb2597eW/SF6+XjTWn3uoC0sWHXGHQXdyLN70ITFg/axMtznA
YTnARA/bkrFxJGQnOPmexz6wlEU2dpJ1h6wH+sijswjt5AiQNdnXcVUemw6eMQ9WeTdQ9vk4CYJe
0x8iI8YpArxDMILbVTf6LuBY4D0VNIGbcPDkfoAF7ntkNt8GAW0ffB7TNjbLZmeCGbTxuDHsMH3y
L65bWzhZwaUETnaarPrmOVEeMEqydgNfLRnvil4CQQBxWrUFNcR5SWF72BC4jH1ITLO71pFJmCVM
Hmxo87d1TYd/05jJn70AvpM5jdzCEyAxb6cEt7LN+ALnvgNuRxQhVLsGPOppsmLoDliZQ3msnDgP
eyN1j6UpnD2wePHLAB7TUQ5WBP5Rz4DxEOMmSvPimClAS6rEAcQESamB6jt1sCQwynaSwhMIGSOS
62mr9l2u6L6E5agAfB/aXmxHiNcBEBK1d12Zw/o8OPCIlbZRhrFN2lc4JuHmhB4LFy2RdA+GM7Gv
BqQ+22joJuCVyLT1CvgEWeF2L8A45zsaM76t7R7WN8j2JQhOY0UfZWe5IMBI5572CUNAdpofUt7b
bxGZYcxmUwvZqWFl468sH2cg42dgY8xc3gt4HbfN0OZfrEIWu5aa5pe+cdgp7yPqVxidAMpsSYEb
nGYE36yClptyYm/jWskHmMzSe5DPyn9ATcO1SNnMKaBiiDSvt4y55SEbmXciQAw81rwGwyrzWpxi
U9HGW4tNdrzNJ2jukQjUBga281/roTHwO6mp/KKFT/veIB6U5lmZSwF7CQzYokc2XTEZYgd9858t
ALTVCtZRGz69vVXV/dZyneolK4jz4VSTuc2iaADG2+Xl2WDhJW+NgEPHrwduP1Vei/0oThhgU8vm
eXiZvamF02CCywGwL4VWuqnYi0Ex19qeQT/6WtXPWWclOzMrq3cZJa+4wpj2pJ4K5+iKHmYXLnCr
Ps9d0MZ5e0jL4etM3NkFDq6F0dswhxz+RQjngrqJbAcIn4lCmkEtyPnTWN1EJjapdR6vP80tFGdo
yFqD4knahgrKme8zm7w55+SY6yPQ0uimzSsgJ+FWEsy9kAA6rUZsDeKm2UYE4vLrL1jYFfw5I/r0
BfDCEEUTwzlV0NYA39Y3J/DJAMxgDK7MSEQr52oLM9ifQ6BP78nHya3jeZDgGKr4F+xsyCSsBSMr
a5Slx2tzTQIzB6whFtiKNCUIi5HFEcxusrmpkHTNsOHwaYLu3DmB5QFMRxBjCUSsh7E3V37+QjXr
gmEx2YiKTh16AgaC4KCv9u7l2rZ76dnn6flTyeOCPBsIT0HNhVr8cYIQ9p/RiMxN7wlnZY2/cJj2
Bxb96RUkHkdZSUiA2gmoKTnyb3BgY0yzxCG1jC8Qce8zt71tWWFpy1FPwnHUUSjiE+cbbAJBg4s6
mmBNV8OyUbQrU/9SgzqX5qdPgv3TEfNU49yuAJuiPCOAu3Lsfl5vUAsFZmrfAKQpDp/gRA6JMw+h
sgT8pwKiuQLa9C1F5/CruZt85uXNCqB5oZ+b2vfYrGTMyV2cptbqrrBgZfSs9mPg7bHNbkkRxl5M
F1rDFtVFBkAPoQDe+N0hw/TSVqUBz5F0trYQxsqSb0EPSHXBNeZZHFUjCj50GId9FFbObcOYHTSJ
BcCazIbkzZPMC8sITiSoPuJt3zRryaQLLcPU1uKFBVjdwCFGJOAGVcPZFOrhvul6w7gs76Kmthgn
cUbzZswwn0fAwUbN3G0Gs/ltelHQc7wSq005kHsQAP65/sJz/V9Y4JrawFkKKCFGGxJOGwniB8sd
DoaH9Sjye+vtLW/gughLiOzM32JIVwOat6hhZIkBhH28/vDLlQEL09/d1LBgAARzrAl7kt5JIjE1
Wh+3Pfr8yk8jgPIstwIJjJ08GydL7H0qVrri0m/W5vRktuNcYjcHbLbr8/Ghjt+u/+LLfZzrmqtx
6M20kpl7Ir37njdQMuFq2Qc8pPfNoVnLGFz6+VoTdeBvBmlPIagvygI3gd9ksNnaOcDSw7XmSL0R
YXXwbIctdgtgxMCBLouVhni5b3FdWFI6Ns+UEc9hDffYDIc7bvX3sDHdFcp+wOHARpF2V8Xuyp79
3AT/27P4H13xp/bTVymVRi1nJODec9z4xPa/6aoMdOnh2qTuRYwbJmzPIZbEfmawgNmlbwxrcqOF
atD1q0blNINZ8jx0bBRJkSHoTCZr0cALzVSXsNIpggOxtZ2TFQNaC3+o9a/Tvlswyd7UDdj5oz4V
vIQrhuRmU4YTfyghIoYwPuXPprptyNGVWNNEXTjl2zKEAD2B35H9BptlZR24VDTa3JI7jj2bVJah
LQG4kU6rtoLgQo+rhO8SnFpfL6GFq1eu54TmSTLKwoRJvC3qOgSLrB/8ZICXmia82A8AQ2ANPQ2h
URKyc6kFkquVyxkXi6bcXP8NS01M6+lKgXjZoUueOiN/lmTaNWX3etOj9SjRTPSkSd1OhrAjI5M8
GQIQNIuV1nV56cb1BFGK7BNEUWLHPYEMXYK5W9L5MRm/u9MLENxQ7ddr7Xihj+tBoVnSgWAO8eQJ
yLIx6LzCDEygMn3ciazdWSy0Nz0eNJuHzDQnQk8e5J6JCSQrBxizfbWL5+tVsfQN579/6ouJW8Ep
XGJKyqiLQ66vc5NsrGFNDL9UF1pPB3ULYE7alWEuCczEk9XuRMH4IctoffbpQ/0Lak5yzNqM/b7t
g7TJe1DwQwON6p4quh0gZJrP/t1x2Fx/+tIHaf3fadJoGiOXnoysuJ9MikTa+H0a051n4uzNELGv
WmWtvGypbrSJPKljA5Jy1wHjB3aPZIgfJEvuLBmvXjlengF14Rzo3CrzGL7m7BjBKu3ObJtTZd84
guiyubEbgAEj541tiQMoj0OqnB6u18NC0eiKOTCOBwtZ3zUYfbYPYXOgphfvxkMd2Bn+7hS8LhKp
+IxeB9k56UHGKQAUTlf2xwt9+s/976cux7q5q/IMZwn1OXLpWXn/EHVq5dqJ1NLjtR49cdgtHQ8/
nshj3tIntx5wm4Uj3vz1trKnf5fOaHUN7HJsDBtT7V3XfZ8k1jUgUN50EgV0wd/PLwH1oVCjWpjc
wJ0DrLLyzzzm23681oHLUkKwZyK2iYnsSw7B7vkIFGjf1RXCn6PFC8tKXfs2GbxtvUwU0O1BLMyG
eXywOVRFJc6OEaZge37LXS90GdCm9UziN7jp4cQEHeGOsTz/4nYt4J1WlqqVCXGhQeiqjgm7mBHU
EgpdQelA2Ck+xsoEvZ09mCmAPdfLdekl579/atRNnuXAUbROWOe44ohBAHpOcg55wbfrz1/q8Npq
BNi8PE4wAYam0cOU93tIgX4wb1zW6dI+BiKtiQ0NEp8SgBNAWeFjF1QjhYd4TT9y7h0XmoWu6eM0
J24cezTsnDlIEMVWrU0TC0Wvy/Sc2RVpU+PHu+4mp9/r9Fcz/Cqj21a8ug5vLMs+T80SkHX3F23e
StL6c/2cOiv+sqVi0UYr3G/wuI4iNzwD73wEQ555j/HKLLFUMtpI5RSQMwtyLpkh91V0Z0h7o/jP
2ulXhqqFVkm1oQqdGb5nW2IZgPzYlNoBzDbIc1zpU+fp5lKT0ccq0sJoVE9wb5btl5oCcJyBIwU4
OHRHrg3Hi+pWpqSFZQ3VVhpmg0jfhjRO6Fmj3yJG2W5eoSDwe5IHNPkJfuzKJy0VmNaN6yapzQED
UuiU/ICwCr6LOgDfFIB418eJhfakC/B4msmxFvgSYDKB4HkRycoAtFAZuu6umrJYMJe4YY8brKNX
1vkG13YTdFN15nsOOM7IbbvNEMD1zFHET81R50BNxOfZAzQ5Hb7LYohgYoTcK2OSgJoJJMdBzMJb
2TVf/j6mW7hNiw3WlAEe02YHSxX7goJH2PzKc/WSrmWOX64c9h/HtjMn8OJZddh0CZBkdXTfzIW3
MlAtNC1dPqeIcqE0GllYGZ3fli4kaEBFOmtr5YUzbW5rfZ2ndpMOBqMhyGJ+h1zqxtxX0EQOCByZ
cSEQ0y8e+OCkXHXVXy4urseqSkCSI4gFQBVFupfHfiXzL3B9/bG+N+W73X6Y/LFIvprIs8L6q3We
O2x2r/eiP3c1F4YeXW+WFWNKEC8G9TXpAtHk764FFleVJz6kTAdEFSDkrDuOjdirovtn5OA0id59
NUV8TCxnB3Dr1qpZftuooce00k4ZZURrxOklFCxyWjyBBXtkRbky/C0UtK5R6xHNMqq0cEKBZIGo
sw/xVL9dL8mlR59H3E/rIiiOO0dEzA3NClrgEdLvas0msDC76aKyoapGUee4es5w2Sw5EPPNnQPB
1wxb5PUfby+94vz3T7++S3K7cjDUhZLaI2BXbboHoqSFTynycLKWRmetk3FocH8ALUFjlQcDdrgv
LvKAD9bgjogiwaVZSkkjgky208HucO3Yt9Pwrzc7yWZmXrLNKNCkBbg977PIu1+uZQCfNZRd/A3p
BLiBGxPx3Y6J85RYKh/9ribDnaMidxcDWv8QW2CwOg3Syqrcla8QkEwjmHpg8K8UwlINav0epvS5
nOTUwb9Uv4o5QfQE/ed6+S4YPTghWvlSuFKVAh8jK+v+d1RQYxdHSXkYTdZ+xJgCHsYpc4pgSkrx
OLQW5Lw4b4oe50kN+6FVYq0tLQyeurzP6ikyoViJ1t8iyobb6XveuS+gk6wdWC+94Fy6n1pShlxr
WjTcCSXi7WIQFwroOzvj+XpBXp68ONHWL53TAgJOJnBGCsO+hzqLEsh7J++x7B3ErQGigVwhBe77
ba/TVjEGyITSgqgpjDLE/eF89NgWEgOzOz4WXDzQoV5ZHS/ciOjauXjqgEJrKxKmyj7HUTQKCOcs
JUj/gesjAJAVfG7adAEre8BKkOAu1qaAy12f6cyaqJEucgEiM4ROqQ+aihwQVJJAHF5+IKxt5aJ4
6SVaQWayrI0hbawwjb6qFGq67AnBkX5LPq5X1EKr09WBc4rkpYyZOCdn9D0xCJIsoBYwK9CLVxkW
S+84t8lPLdtACFDWwk0XTmJ6T+KhP82AGCMyexU6tTAC6YKKGtNtjXgwKLRt5yFzqt/d2K/pYi/X
ANejdiPHA6wzyZE62pYfeVMKH/RLKygn8m0wq6fr1bD0AVrnRwga7tqYAE+XxF8SBFpCq7PSFZd6
iDY6W2o2hsiGOFYV8U4lCK9w2Z2YkD2W4BQFkjcL95+2u1ZcS5WtDdiABkb/dwI3RXlnF9NjV9Bf
ICuvrXSWqkMbyESVmUUXV3YYxZOHSD9TIeUpL70tP8+zGaAZ3eZ6nVze8jEd7FJk0FE2zeyGBYI/
Dj2J7rtYPCDFZ5s4setjbfHDHda4hJc/i+lXrQzRXsRszCJkSAluXzk1gOBE5PWYrXzN0gu0TjiM
0LE4Dnb6VVX5pM33Rf/m9cec1Ss7/csvwGLk716euxD9As5Rh/P8UJT3dCqfhXIPFtLVrtfHuS9c
WHHrEjbTNavKzJI6dKOvLnssh7Xz4MsVzXXp2gQhMi9pScKpHHbZZPxyDGP2oZC5g9vnw56rH66R
/rrtI7RqwHUVbV0laKgQdgtmOcxEY3u4/uw/RoxLJXSumk8DLejGFZEiwSHdTOqXmoz80bZTDtkv
H98GMTsbD4abf+OqQgqB64HAOwILj4ixc8Dz4DLhm8jSBDCWxdsh65FFDWESwnqJB+FyjjM/EFwP
xmBPR0Sm8yfiDNPJBU8X1OKaQ11dG7s2btV9XrIW4Tou8a9/2OXFC/O07ypqgB1TIABCnuA4GN0v
rR9tJCN+524xPIxVhNslMID31992eQRjOgPQMmiTW8gtDSsPeaZDtyFQz2DbdtvTz637cx3laVzY
SYGpasifnDo6JbF3n+bN99ser432VYpMHNfqcO2DA72qypGp9w1GuZWKWCoabXBHUDgooW48hXF9
Tr+Oyi/2SD9Y1N6mRkaW6t+lY3dIrhA8NoFjS+cfQ91AbiKQMeJ7Y298u15El1sTUgn+fseEG2hk
utvI+sKC/m1q2PwlTVh+skgsgqhs3H0Ui+z5+ssulxjRnUeCRbaoGaIOR/uftFKBcLC74+3KkHh5
zCX6pqRpOMPJY2GfAFbJfYGY2n2WcET3mNO38z3vja/R2mwLADare2WdkBV39DIVgjmAKz+VbuHj
WbuEOT/sv4MXfI5/V0viEVqUBRCoohtPXZI8enm/sklYKiat2bJSgqkyGRD3Ap8WG9PBswaAXKpX
IRA9cltFa+sS3DEgzaCRVdiZ1mZqZ2TzDuIXiez3256vTa+CgqoYZ653KhRIinkyTnes4sXGQG7B
4/VXLNSAvpeabNcQSLE1TxK42AD4ro+a8pUDpIV+oO8z+ohFlgPH7cn12myLoLvsrazP3iFMvis/
f+kVWr+u4wxG/Lo1Tx2CeE49MnGQ8JLi+BxJHdcLaGHk0LcZ8DkZqZebJvSUiHiDmAHp391vLBO3
RTl/TUa6smRf+pLz3z/NEQCz2Qjzatqw9uhjM0L3mNnVCRDWNV3OgnqK6K4PJMGXOJGa3JOb9lC7
wzONODvXCDgA4gU0nc2cBU2EjdqQ3RMzWRNtnRvrhT7+Bwr+6cNmN02cCYERJ1TKF3A2rTeE0Rqn
qrPzt9jGhrMzTO8flo7D19a1TjXwCitFutS2tSGgwfY9SYldh6D6Ienz+ziudfylJ2sdnxgZIqR6
WodIJEK4SyJfOTht1xvc5ZUp8hj+bgimgz0tT7ombObmbpwQtpqGbgUthAlC//Ril2/X37PQsPWl
9eSkRlw7CQGdNkcQiepfxdn+FrPmX2QyfMnpvFINCyOxvtSey2geWzeJTn0RB2kOAl8HMZgManUb
5YDofHnKuacA8+tAzehHDGJJdlRDhEOgeW5XMDcL3VO3PuDBRoPsWPckDdk9WLkl/RQp6JuiSj6u
18fSG7QBQMQTUobhajohBdpHUOzWjIGILNasRkuPPzflT90QPgbENHp1FVayCtwUWfY98xvPXNmH
LD3e/vvxzIXpY0Ta8MnkamtzE5SDeHoHJnXtpmmhW+j+BfAnZzokuGHPJHuqouKIE+4xGAqCTCIo
82A7RZKMuVLbS01W699wsvICqUZmOCEDZGMSRKVmpJ4DRKBsY34btIToJobZcEiecxeGTy9966vo
LkUO7S2NydLZ8pWBMFPe2FD7iiaB1nMMEaOM1WKK2JHrb7g8BFo6Yj6PS4NWUJyFk6GOjj3sESy2
u/7oy23J0nHyyFGtWzph3G5A8j/blYfCp/Pv6w+/POxZ+r4SXoOmNCuzDqPeUpsii74JO322UwjR
kX0h/JTnK7u+pRLSOrSZjWWCidwEHCo/0qjfpax7uf4RSyWkdWaErad1k7ZmaPYksBmWzoiBMvfX
H75UQlpXLtsyztLzrQdopr4V/+CIkBX8hbuITGzWUlmWXqLNzYxVhAwQUp+4oI8KYI2hxQWdQjrg
Bgc+WyTzrN2xXO7Lln5k3wwZtyBHiE6S9XApg0SQO9wMZrBOfSrHFUrQ0lu0WVvNtdlYMzocnQ7S
8vwBBmQ4yf1cyu31all4gy5FoNhFFg7Cpk6GA5FajByHjdPCRyakbPfeJORNI7mlyxGUV6iWO413
6jz+w8nrt9Iw7llirQytC71CP2FlZtNUlXLq8JwdVlW4+nVWthtLTz4X3KcZDiBU5ladAdjMiAjw
mPbWpjbiZuXpCwpG6z+erb5t+pGNZVhW1WOFhOEdcMgcpvN8PGZ1joRoTOH1Y2rjiB1YggjxU7G3
S7occmtQU6Uv7Xbay2q8sT1oY0CeUc/mFIaOPJ1ihGkiNPl+4Hl3shJlhznAcysj/VLD08aD1BIk
weECTgJiM9+AJ9h/lMzqtti8i3tX0mJl3Lk8w1u6D8xCvikoVQU+yDaRFdr5ciwCcs5gM0KvyB5K
7FGud6WllqJN73TGhNnL3AzV8MNIyQEhvDdWijYMeF0WD2gMWDiY5mZoWghUEGYevSTJtLn+2xeG
ft0OhiVQZlMTJ5X2mEJY0yCWcYuMBRuu93hcGQIWakIX6/KiiHsKindYOb/bAmntAIbWce13NiiH
5h0urFc+5nIylGnp2Eoq7Tq2FWQEQCYmeyNOsn0MUMg/IIZv4wQ3PkBYuLi9qipEnFHxGLm83+eE
j4cI8X2HdCZq5acstAn9Mga5dckgsgjB40xC7RJB9FqtNIqF4tQzGyxwNgwFPFwYmc63eCTflcmg
xijrb/BHbWyF/Ll8Mm9b+ekeuAzRbGCMZfYppdMJNMEyMLroPjbWbi2XPubcLj+NsqMAOc1NcuT7
DTH0VbIGQqTqPlpHdPush/ZqQoLb6/W2vjDy6JY4Ssqx7YeMnNrk6CKgL4l+MzlCUuMG11+w1Jm0
oS1BCLrZnQ93qpQ9eX3zLvoBulK1Fk+19HxtlcNxjM04JBcnViJQGXmton/HzeyNVa0NY9botA3C
/KC9qcgRwcM4WUNGiw++b7+7Xj5LnUIbzpI4ksgFaOaTy+cHKtNDkZYrRb9Qt7rbre4spZABCmJW
6oSIUfN7UR0r8S2yV0pn6QXnBvypoQre4ZjR6dpwpM2hjFLXB6b8GA/iu8qbNRnUwjJWN7shsBRI
o3huw4g5QWZ9tRCwSKC0jMSvmRcrRbVQC7rdzUnnHHesaKVSmu8TUS/Yuq+sajwUxn8P50C/+buQ
mN3lAnto88Sr6mtSGs+gXzkB5pQH9IJAVBZEqRQ8/jlb0wosqLssnSIfZZPyEJJLTsjwPoLMe4rg
SDSQIevSlwQyqDI1v0wZ2Zl1jzMEqOHi3zc1Zp0Uj6zZGusyG8XYkUdwKp7t1WvqBUao9R9UfAx1
FZ+9OqRRlew56btT2Waj3Hb1mN9l9SBzf849Wfm05VkTZMiGfrHGeToigwiB8gwJ6NiYUMva2Q6d
Y+RJlLQAyq/+GOq+y7EtFQ7C5B2reczrqqv9Ie1jua/UnAYw9k0r0qOFAUun0ifd4FgIADVPVlk8
j1EHXWmmfJXJNfHk0gu0EQXpm14xDpg+TOQHhN2cN1+BqSnvkM0rHq/X80LH1w12xBVG3jLUs0DZ
8OaBDHUw0qdZrvSZP3cjFzqNbrPrR4wmoHyOJwTHRRujSuxdAubXI07vk0NTIC/VLCL1nhkGk9Cd
VhIENq/ZOUhuOozS8TaKTfmz1eDa3TQ7OCTtbMaGEbEJopTFwT0Hed9WFOdh69MYSDwH0vh0bMM+
8R7QpJ5ND8cRk3eaYTy9/oqFwUn37QH3OkIGgjyIOW4PhYOkWtCx1+bPpYdrwxM3cAbHATE71Yzc
40zrwbDX0iyWHn3++6ei8YBsyEmL+8FcjPUPoCeqB8Zqdw2qvNQItZWFTHCrkU7w8GdxdEqzcm9b
yIYdxsMMZOz1kl+YexxtcUFGmXOLtAgJnu9ztrMJ9D3dMyk9QNTWZDIL3VW3gLWzBbUgcuxCeOUA
8Ipo+0hMSbY5FKS3bcZ0C1hL65pXvehCQiJ1aHPkb/dt7a0cwi19gNYDbGG6nBkuRHbdvmRxYAPj
YidruO6lp59r/1MjGkUmZpucczb5BG5JOkXtJlEpeUj6vFo5WVqoZh3F3qQ2zZx26LAuZenOmMrp
3bGtSvk19wCOSTPEBNVM9dXKamPhfbq+oKxixNWleReWnXrNGPlRSq8O0tn7EVntI3JQPq433z8+
hQvDqE44nTtobCbXIKdi4M9V5tbgzFdZ4NjRgBD5aNyoNoo3tqwfYpx8+S5z9qk17TFB1X6mnA1B
7vZ+SsS8wwzaBknDdpUJhXPT2j6w2ggjR6LSLmtS4wD0QBn0c6w2UDHUW6EITpXPqNk2lfZXo4YT
2wE5Z6VFL+xquU6tArx5EEMVOzhfkOk+aQpIy7ypy79CoD7dVVObv85FnmziLkE8OyuizYTo9mDs
ibGrqkwEQ6XS9+vFTM4z63+Lmekgo1yNSp1dEaEyeP/YT3lyEEaMTB4sKeK99DzxVjHWYzlkuUmz
a2LaOZsMFDocLhilB9Amy3ZxxqUZCNkheWWO7f5ogPTxu/NaIKorjBHfPSq8DvaXIllL37k8QAMJ
+Xff8sgIxjYsEyHo+g9F7oZErl3vXO62IIj9/ejI81rHhRMD4OEJhwtJMPLeL/rt9RK//MNBFPv7
6X3PSyTXQNdLlATWax6KQIl45fh04RiS6xCxJOm63ha9jU1feT6Jmf1OzLjDz36mUVodS9X+mtvs
tVCp3A1Rs0V25UGV0vTHOUe2tle/XP/Ky8ME/899HDRHU6EEThqr8sNJurBj+YZ0gxvUZf2rdoA4
vf6iyzMp19liYHwiQazBfbjBnRH57QmS8sSrMcGDDIjGyly6VGfashTBtoC9dli/RyTHoWNkfLFk
tjKAX3420+/i4lGmcWanVtjlNiju0fDYjatmpKWHa7tcQpK+i0gNiwrvd40bpnW6v17ulyuY6bdw
SZbQNOOdHU6ANj/hUmh8MrK6Pho2sTdNlfcPlZu6K6PUQo/UD9d5PAy4AMrhA4fBn56hK/3DOKx8
yeVNLmTVf3fIsjdb3PVBfwsRgq/UM0P0XJFSHyemZyS9D22sbxbeSntd+hRt5WcmpSfQ6WmIYR4A
MxviWQs6w5Vud7k3MP2QPJNxxTwjOxdU6Q9g3wFLhWuzwi/UGj56oeK5dqzUFb0xSCOywwaOM666
g4f8CMMYcA5f+pZaUy4vvUbrcmPaswYsqjocrTSopiEATfSoVGhPiEWofl5vxAvFpZ+WFyxSfDAE
LNwdBb4vhk1U7ZwZMtnSWKlv68/AfmGG1Y8pCfUsxgxM95Wc82CcC/7UlRKUZWzfoyBTUfSYSgBO
fKrM8mdRcesl9mL3Xpot6q93ymAkMwm6Af/qe7Xh7SF1QBQFVkj5AVnJwGPbimQIcTPhQp6QYOgJ
Mdxxg4gtzXN2qCJH3VWsYJvCJe0hSWekTCSO5K+WmRRbo1TMl3mXbCOJCDsBEuPQKbBbJsr2RQL8
cEVhTS28CEIw7tGjEp37lHl1GTBRFl9KbHYfOugp7wawjFFXsET7iGO3DhLURXjKIwRKud3Zbzl4
80aNFegz1Ty9jlUX7xkBX9p2huHYQC11jOAN8XzRR/IhbT0euLbnBWpOyByAmEk/IuBxwmbK3Xt3
Hqf3wraeaJf8QnpjOLSE780RXHAbEtTH1G03Ila72EiiTd8nyWkyJeKsWY0+7fHIO9qjU90VJJbt
RoFQBLTSbEOHWLcBZXa0mcdKPk/Ql59M9FW5KWysBANhsu6XMGBYtuKCv+bEi+ZN3sfWwazBHEWV
Eopi5/UGIGC5Qaqk6VMPqetdDKvb1mjLPt2IJi1ucyECCPr38JWWVtebkiss4JzpQHojChGc3uxc
4sibpj+mL8UtK59qMyq8UyKHAFTqyLeK1Q6yMCAy8vfvN1pZUFmxEnJoeKiGDpnPDk3aAMzE2/Ys
TAfD2X0BiFkVlWFDkbQyNiroTOOngboCjLG/E4Ox1tuXPkYbtSrGaxBXbMihVT0ehTGJp3YSNtA0
fP5605iln4x7CDobPGy+wpoYE9D8br73xqT9PudygjCTpStj44IglOlMOCR8tVnV4pLNRZA7oszr
Zl82lfgNJVdJIeKCr91qSzVsWZHRp9I0039lS+VX6BsY2V7/2IX1i36ALovCc+LWRYLa0MgAUdS7
HLN0cP3hC6O/fnDOXcOb0gRBubNsYIjJf7cKC31C7Q0bwYu//pKFFqFr2IucJswWLmJZ+e+emH6X
v4NMuDK5LBXP+aWfDhjcaS5dY7Yr9PjkpFx54OI2PQl4Zn8/uhhH1rZzVoWFUk+ujJDg0A+TXwMf
lk2WsVI6S1WgDV5stN1ETbQKx6oIkJv2jbTlrmTRg106u5sqQD97Twars2wnqZA/quCTzxIAiA3z
vsD5+8qJ7x+byIUZXj8WbwispV4+E2T+yQZXVWkn3rPRwrW4JVh1xFVo8RjZc7odVdQf+mZgB7w+
fokjewhEaVcPHDE6ey/15heHTE3geI31JW5Ju/GQzrWnlRW/8miiCGJuDfNkt4PlG/NUHOOOQ8jB
ARRAcHZjgQmJO5u1w/iFJZh+kM3M2DJzmLlCQX733PV7ZMMCJ+Unxs9WrW2HF1qAjo0jmH9j3Lbg
XtXBWfdYjPEX4Vnyt2mOzr9W4ayd9C11FW1kHkfeoFpUGyLd5G2q+6e4mA/XW9ifK6IL9a9fKRTK
643cxDUfppQHy+4EpEUzEQ+CEBgCZDpPh8ZErvkGEurua5dZ6keFJfRdZhv5XpLCuqta1bwh18M5
jp3I72t06y0v3SyEwqo2A2gEmkPFhRWkuHD76cy12PEqtj5q1XWhCYvrPpJFDd6h26kt+KCAuUQe
Aup7Y97B/cX3STlOB1pD2EupqB65KeS7mXUEp1sUOZSi4zh6jqttkbr9O4TR5TEWI/NVbjkb1ojh
ME5pcaRdPdyn8TgfYl7ToLWz5IRcUbT5CCkvwWgMPD5wLvqtw5p88stWTVnQClI95Bmn8yYtcyWP
niuK34J7ALx1AgfSVmK+WyN2v9fr47y5vVAdOiCiqYqJqVzwUzPZoUAAROpuaDNsrNjbV3Xst8VN
p8fsPwSFZBwRVF+x09zNzYkmkbXhrpr/x9l1LVlqa9EvUhUCCcEr4cTO09NhXqiJ5IwQ4uvvOr4v
bdwcqqb8YJc9lg4KW9LeK8Dr3tziR6wdH4tla+r5kp1R+pxFJ7c5VvNtugUFWdkRy9LMgHR9N0ct
CgSw6fEcLunXEZWnjWvKyiTw/xxNSluATRjnrs2BkzYezbyA3696UiLdD4XzRxt6YxrWQsjiqGrh
6ZcMiLe4JADD3CdHIMO8wnktEr2/vqLWelgcU10yOzCDgIwRUTCGn8YSx/gYxvDk8QBS2Kp9r8z1
smID31rYFMXmeB6izDPle56GcRL/3Um7BG0ZdeOKuGyiE+z1GjbA/jaGLNEtcf9cH6K11bRYqAMh
pqoS4EKTNiuDepx9CovV8Hrj/0TST7b0stA0WXVmll16yVLPWQbdTIjTjiZ8KqVIRWByFj/AJjv1
qyZ3b1RSw6epqZPGz1KLhw14PrsiaoHhjl64B3cik0kvNR34neSghAH84fptAhZQo9uq8riTJqEJ
4RWfO1F6KuBqFJpENI9wEFK3jDtNOEXhGE3jHcgFfNfUdgoX3BL8odjSY2BDCuwLNWvbS3WbDb5W
afTVrUfx3sOX8sGknbzJVTEdXRQrXqcsim8yUjPl1Vn+pyMjCUyn7r1pkn2KgNy3t43iE0TlGAzB
QUafjpVlaA5DwCYP7Vyb+yFzyD2YNI2xMeArMAyxLLtBM89MKhPOGsgL7MomD+qhDMGYBJl0bxD+
VUSvxE5vmHwGgTLEC2Ejdq/cOZa6jLgrw7O97qKTMto/Ym6DTDaAflRPGWThmdhSvFvZ0EuBRo3C
jj2Z2GrRBBOrwgpyCv0O+yuAWMH1JbvWwyL+9dVsZPqCK784Us3O7BnO9x4+XonYADCtjdQi6pGY
4qHZGeTkwAOSIvcGiNchhf119UzSLZfEta9YBD5GwMNTNb6idb8opBCjREND/WYYtjyCVsLG0ixZ
JrzkbqyRfHVq6AIO/CFK3K366+dDRJcm0lzUsJHTODkZz3zNTRpERXcLcfvfYFOZflk5X69P9sp2
oUtNyxowZ9ea+/HcTfMERc4k90g9v6R1+xRL2wxtNr83yn0sS+sEJYbbCOAeL0/oxlv9sqj+Gx7p
chSjxi0qGxeqU9dkweCQi6lcqKYtit7nk0SXSpeVWU2dmVqQboqLJyvtvqUDnOKvD91a24tzg9su
s0yK+n7nsL2lm1uqoA15ve3PVy9d6loquzMEqYoBSmHQZuy/SNQgGw0jYntLEObz2gFdClz25uQa
HF58534qRDhn80tpWPew/N0lVBxTpD/junwoSbVR31v7ostK//Dg50nrpDXL4A+MSlgw0lk8O9Q1
d0qTd2r0w0b4X1lP/0jbfehmtKWcKSH9WRaBMjM/K2GSvqnRuDLlS6FOGNSSVMIZ+tw6b2k0ePMW
R3Kt4cu///CzoXEHZT+BYqPZWu8NlKXaptlfX0oroWQpZNnoKor52F2AItmOm/xONu49Ra7cKw03
CyKpth6Tn2/lpX4lLDVToc0GK6q7QFGqwI5/pfxpbrfs6deWEP33IJGeOI1sEnnG2wIAbYANo4eY
wtm5+3J9qFbciyF39+8ecNGPJ0tGEP87jDvtR3sjTPwytA5TE6jb+WwHs3+jbpq74a44VI/ma34f
74qNe+6K5CgU5f7d+xgnQ225l96lVxdenHu5CskU1jvb8Xjj/Z1nAl3qkhDt2Nyx0Q9z71qJaQJL
Prg+givreClHMsTCnllPLrCqIqih+5QN+V82fVkVH7YIFNysdszwq2divETZ6NWi24hNK9gDukx1
uhyqjKZdREf45bGDyhIUTuHSx2rPtc3yXDqWvK3TyT4qzaDrSbp5ZyIYvMGeOxpDMIPH19SQ81cQ
wrc8Dle27TIVoCr4U5O4GU+oumhvMN2gyua7FlKNfQ2ua1byaCNArME+l8mAvJURpCC66JhBFjJU
6cyeLDg5XF7WzgQgVlU+xlbL3ipe/AGoetfPcMzV84MFpB4ksfoBfjjj+DpOZvU8ywHmAKkwEp+U
UeRFNo02riorJ9bSspK26ehYRjqcIK+v7oYqSx46lTBf5EVyU4oxPlos75Hsa6fsIWJsS7dgZSaW
ugVKtnnaa0OehtI55m3thG6rj5lVgLQDH4HZkRvKLisd/QN0+rDCMZqzEBE6KjhI+HMHifE7kZqe
3b5bSbcRZVY6+Y8uSpEIixZWd1IoXEUjPPNi7RQem6pwsjiy/CzZgFyv9XTJr3z4nDZyy2Se6v40
wts2TJ3yPSn7p8Ednjozd4J05sPGN/2zTz+5RS4NLym8M2srSuJzFPFRw4i27ZNQ8Uz/qVuzmX1t
Z92vGU5XQ2jFTf4Az2L6XU+JuB8y2uK0slWSeLaRjSBkK84Ors31fROX43EeszH25pi4gYPM4U9p
i/mnY8Z5FWQ5TlRrnKwNRZGV4LkUroAgnC2RMO9OTprXd32h+a7LyFa6eu14WcpVyNgpW5qL9jTo
DK9+x5nlXT5BMM0jMBGJLmYV5CHLRyiPNrMrdr01pMCTtFX35/rhsHJ+LxVnesIrbfRcnmb43HyB
JzUer6Ijdw7MzQ6llMPG5XnlDrgUuUyzhiYjgKMnE9p3z/bYtD4wkMwDC45sxKKVqVpKzkDtE9lS
w+xOUBpJvvMyz31Q/KK36wO11rr1752D0lKJpdAiEMzc3g1m5d5Zccs2wszaNJj/br3sdOHmUdSe
ErhB7VvgfL8oQ4mTNie4d1vT+P5XX7EULyk7qGbgytaerJh0vuG6CubQ5sPfNb64DQiO/FUxDvHZ
UcIvozwQ5Pf1lv//yP4kmixRrnFz8XjjaPv8jXhv3ONe6f0SgeMrn3u3t8G31Nu13u3b+Rzc7vDX
/fG4O+5ug+D29vn+qfRj7/jk/dzvf++ffh9/j97vIbx52B+P3v74fPSOv28czw/3hRfenU5hGH49
HPC399MX/3Da3518tBME54OPPxP6J/9wvg12u7fg8fLHfD94C4JD8HZIvK1S7GpguCzDD4FaiFhZ
k0LcAcVy+JZylz1GjYKGhGOlOOgr+56mjRMSUVCvysrW7wyrfb4+2itLfYn6tHQcJTCJEEeUFvc2
EBS5TjeWyNqtbonk1GrmSZ/Z4qhRPoE0E2T8ycEYf+Q2Mqdze2DkSaXjQ4tnIjo3RfrV4Dac1LcM
sVbi0BLgaVUzQ+F56IDCMdhxIpq+NZSUP0kS5T//bvgWDxZ4xTXlNAhxNOB9WJsvHFb011v+B2Ly
312A7fnvVUGMNG7NjqE6BK3Sg9Pk33IXvAAgpyw4PBsZpb/lxJIYGvB5HeRjYzxLpovnOkrtPxOA
13so9tPKT1EcN0BRjDI40bc0mPgcpl0e4LaoDmpiMKRH9vimNUj3vRvnHMysuZ5Tj/AuMWH2NTLl
M2niE104cUMfW+3nuUTOUwAiXKQ90t7JpFIYKc2oacxIJUKQGQpgWFDRvi6J+9utZ6DVMoYisF1R
4CObeCCFlwDLBMAVsLGOW7l7bTFXexJOwhUMHpjd4wWQQNhJMIUSL1RJQogY4U9kqMbfm1EPgpS2
5tAuY/sOvMLxGUQ2K4i6IcKLqux84ACKt25U1b3d26PPJicJgUvolTcSAzZQUYYMhTVYQL91lp/1
Q3djE7ElDvL5vjKW0NDMHQvaU6M79TFob55rFCycqzx3NpbHSvtLlRwYViZmAo/xUwYdnocoi3M/
rdotJtrnR5SxhOjaY28kChMI/Z2nyXmaZwDByYlleuPCuJL1NJZiOTzraeaMDYrWbnsnFdmLuDj2
tQu2seuDleGTugvK2nqIOwu2VjlUEMtoI0+yNnSXcPEh3MagHDO7QJINmRkgOu77+GVjy6KBz3bs
pcMPDWuDKthONd0pb0i/zyxXH+rMbu+FGMy7sTWK0wAB8PB6Z2tTtLijlBZIiEOdl6fGhN2zrrPh
to4BUjBiG7TXduz+ThfCWCaok86yeJ+MLSw1jN9NWQdsMnMPGmIbK3nlQ5ZvfzFNSZwhmQsNTTus
S8sK7CK9o524s4e22f3daC3uXJaRiAkPB3GEDVg7gsggvF7e1T+ut74CeDOWUkBTmo814J/5ibvS
YF4EAr060DYpmTfDy6Lzu2GALPJkWwP1mlFyy8vS2Gw9c5AMSNl8Uxjg80cfWJf/XoPxoEargrck
wBVOvSNxlf6Y5GhR37KnLoznsTzPdNgCwH9+whpL6SA+O83gCsQJo3JO9tDcGIn1SATfeJCt+OIY
S8mgUefGXDWDOE610DgQzEaBwZxM3SvuTNMNj1PzaNnm8ETLqUthHj6Z57hk+gi7+yGHiFukgrKa
SMBqYr1MDCJ+cVXGGz9vZeX+R3HoctImFWtO8LsXhzmK6ClJxvm2ma3e9ObejTZgYiuTumRaxVMB
nofNi9OUmvBrgP5peyJTXh5tW+QBTXBNbJTe0q5YiY9LysRkjCVPC7s7VTqHHArc0PZS1GIj+n6e
ReJLxJMudMuxPuUZQki2Z03ueO/G2RzOAGkHacP2SSO70IyRcBu66eX6Bv38k/gSj9ZarW0qB2BB
2AB+68v4F01ZcL3pz7cA/w8KTTk1FC0NE6Ss+odhgswC/lT5YEtd76/3sPbjL8vvw7ECpoFoijQx
z4lbKU8ScY97z/P1tj9fWXyJtanoTDtDO/Ss4PNosyyA0WMMcgmcAlADu8d/2XgMrA3T5eM+fERM
Wysu0RlIGTQNbNvNvcIuFaDwfbMxE2vjtDgRB9T8HWoTBcvH9KvQ0a6Lpr8cpsXx4eoUJzedpzOr
fs1TC4XOd4fUvuxvY5Asrk/F2ggtqivNAGZd5Rr0LCw+AAnS9P7Yl+1xSP+yqsmXokiCpEy7DbpI
iC3wpBizOrCioj5AlEGfXAhLbNVmVz5mibrpDTBfiVOyczlF4kUJGe9B8b4otfL49fp4rTyb+RJo
Ao3LBvoUNT2nyoiPUPcd/DJh42se53rfuo3rGyg+H/OOxccpT0p/Jn25kVv5PPTzJdgEplGoQzaw
ywJR5U/Ox/Pcc8hZ0eQprelfRX2+RJpkNDW12aX07Apu77s60iHoikmANy0NR5iovqJCkfzeGM3L
Uv7v5ZUv2eCx4cZ167bgfzmKf0EiojnNVMdPDk37E89m/ZV29rt2O6gCjdoATE6K0vCK3BWPRVKD
BHP9h6ytnEWgcIo8JtnstGdOxsC4iHQmwHerjU22Eu+Wl9l8GMqupSNM3Kw/hEhQt3PcwVpP2t+t
aAsAv3LELTEVRTbA6deKJthjZQ9um5MjgBs+BPf3HAwf5OX2LB3fpzKqNjKKa2O2CB2Z3esWZlX0
7CAqhVnlRLgjtKWX1XKrNrLWxeJeWarSKV0+zjCOPWTV4whTtPjL9RlfmZMl1mKuJBdzQ6bzKO1Q
5Go3dT0Iv/X33q5CmMduifOt7Nkl4oLyyWGFTI1zX51SyFnpftobugo6vZE2XhmjpfOzbZgaaxd+
E0NCvhhREpSkeO+LrXvZCvufL7EVcT4wAofS5izHFNjqWcLgrxQ2HheRBpigaKCvVOZnazStGyKk
inHE8uyO5zaFXiAse/aAu25lsdc+9vLvPxzoSis2JzbNzyIfOq+32xCazDBlq5u/O3P/YzCqzdIm
tpGfs2L0wdkPa9bvetN+kWV1p0jfbwSclWvDEp8xWFURVzxCwBkrUFasIhiyKQmur+21Nbe4OKhR
1g4n0QyjpNjvKwL6Yn8AZRC5wmbjmFj7/YvN7+axK2gNU5C+yGG3jPMh27qSrO3MxaZvTUYEamEQ
7JUy5Bn1hvErTt1w6h0v3RLTX1lIS9QFa4ld1Zaez51ufWXtIkgKWFurdCXRxJdYixRWbhCCgYMe
nePuJB1wqP2k7Ujs25AuAtJDpzvXGkRIUl7skTGGrZFTD54aBAF7lP/lM2EJzLBky+OxSgyIvL64
FvwQ6J7YW7oga0O4eCEYjGRJVuM20ueml9HCo+yZDxvgjJVFsJRtgaLADK5QhV+u8jnkjQ1WsYTX
fFHxzpeTK1DHmv7OXJ05ixWn9Fizpkz02RFQh1N9anlVJ2tIURi+nektdb3P9wxbsrfdNAWOYIDo
PkSTDC+SDNUcl21syLXZuHT6ITJ2WVYMqeI4KmmOe9r7YHOv6P7yZr1Ml/UOaDfMweUikwCHutVe
SvOIGsRGwBKXkf7kHrjEvQxx3mg+2KBuCU5+q05Ghc863EV9SLvosGVKf+MTxGQAQ6HpDp43DgtM
Fifn3oKrLwjl3QUtNSR8p2gkYcdhZyGFvJblC2Bo71k5a2/K4DTjO6phAZlGGfsZ7/vbFq/cYEiK
+mhCrvug09zelYLRm6SV+rs05+gt6tX8RVQN8RwXQuIjJHG9mCj3kGSO40H6dwoG0bugz7Fav1ag
l3oaA3aYQX7357JpUx/2TPJ5hKReaCtp/qgrJ/vSw8fupEndPIEVNfvtNCdHy5IT7JWsEdqOBRfh
WM3O7SiyOTBtlxzgEgCLEbss3FPdCOFLI1VeQQq5UxPS2yFPcguZPVLt+zpBQOmipIEa6GR9n3Mp
4qAoVC6hkjOOG6julaNmiSJypgoIQD3M51l20gN/xvbTHMyoOc8yf2z7x+sn2udbhy9BMp2mHeUN
n85w3kj8dky0V5TjhqLJyjcswTFlIlskstF4PiIsl9908kvE0IngW+yElV+/dA7CAw0eqBQ3ZTmZ
X514guA2MsMbG3+t8UUYTuA5Q9UMTYghH42wAPLFbwh4c3818EtURVbTPmdIPpx51HFvNoy3ZJqO
19teAfDwJZ7Chm5mU/QdZGpSgdRM2sn5AeT9+YWyCKGLNzPxq7Z0HgtL8NA2+ulgOJAU7JiLUmHb
CWjmjAOuf2kGQ2BzsrxaddX9QGbHH2nhHCBGYd46YMEcITNiBqnLWe+l8DzfGPuVU+qfO/OHoKtt
VA+6wpbnooee9FjbrzEdbuaigASmaFCFS7ZUTFbC+z83jQ89CSTRjMky5dlw8cGZO9zlrqN95Mw2
QvBaB4sLXSJdRdpJayj8jeA9UjB9uy6y3zPQkbfw7Z/3wZai1A5pzBhPfHC6JBQ/h5fCcPdA1W0s
1bXWL5P0YYjqxkmzCdHz1OFgTWlyaI2bOd7CuH7eOv8nH/ShdeKiuEIUZLBI88ysPuim74Xcqquu
RKAlBiyu4eOAonF0SszBn3jsxfxuRHraJFt3j5Wfv4SBuWZUWbMz5GfJRg+iW4GKnpRRbqTX11pf
DL2YDcBytHJODCcj725IcWeon9ejxFrbi/hWK4uWtYMsKG/GXcEtDXpVPfgm26oNrA3+peMPM5tT
26qgIEfPUDeCcm1+iuF2YJTZgf9dwYovJdSAC4j6OdWI/+obbd4Iu1StNh6Sa8Nj/fvX0yFNBAIp
ckuiPjQQO/FEMYStMrZeqmvDs3hMDrpNABWl7AzHX7lPB9rv8DauoKzXQN4HfMaNG//ahywCkNIT
zAG5ouexehfGT26c9Lx1fV2J00troha3KmQzcUsp0+QbF+a5ZuaxbZFDRGImqbdYep9/AluCZ2w8
idu0meczdEyTY+vS+BUWMNW+LKsh25hv59ObMltCMGZFa7vp8TDC2XKYZnlGEgtlP3lRWIBYktOS
b1Dn35iTlWw3W0IyepNmqe1QlOEJFd80jmEXqogyS0Lq9u093EKkT6F26oNbHDIgDEMup63T9fOV
x5aSiTDtg5YWrtgnAzLeT7YTzxDOhaD60LfGwclUtHH0fX6DYktdlbEQTWtoZBkJ0sBea9EfuRYb
d5yVJbFUJMeChgqlAR4sq+l+qFLgnJL8ct/Z8kFcGaQlpqXVqCxbBC+zer7Nh19k7D1D3+VRtzE4
a+1fPuxDdLSgnhRZGaPndhy/2WNZ3jVlQUI+Tc7PtHG3TsCVcXIvc/OhG2rQVqUT8mFFV+RhUWkA
yJuWnxkxtxLka10sImXdt5ArhTn0ua5/QeA6aM3YS9I0vH5MrY3TIkxW6VBBO7/E7aNNT9EoXmsV
7y4+yWGpQY643snaJyxjZC6risEx99SJyFP0XvYXQszW9WxlHyxRHHPBExvvb/eUdeOOsuTR1dWP
6z/88+IEW0I2ZNqzZCpxQagT1voUGL9DXVYAXQn3MVa9+FYkSXmkZdbs8hqqjNd7XRmuJZCDkIkO
tYIfb6GyOzNrwd6b742+/Xq9+ZUpXyIxZNwD6KLpfJZ24BTJIymbd5VlcJXe2Htrv//S8YdNUXV9
UdU2Nc/IqGs4lAPQakI61OfDTDa6WPmGpXZsVbSpW8Stc+qb8WiT+o9sHV8Ld29UAE5eH6eVz/iP
oKBBjGmGRN25Kjndl1Fv+Gkx9UFcxlt7e+0zFnvbFdOcGWYSneoW2i669EY4WibIHA663viKz+8Q
bKn7VrcNPDmBWjhVlIVkNgLDvonmL8VYoyj5/HcjtdjfuuibVJroA37hYVkZxyouHqAnvXGcr33C
Is/pxHlU106rz0bWGE9Goexd3eXpU1/K3HcZwNGkFPnr9W9Zuagsdd9ywxm7toK6IwCjT6Zj+alt
xV7UzG/2KF0/k/zPUG8J3q582VL7bZ6ygkwQEj27aRWdhdOCKiqJDo1kgqtUDCXqrwUkE/7uscyW
Mm/lkBU5rzPcJyur9FNq3kHs+iuzrKfrY/fpvUu4znLwGodYBiw001OT5JAxRIY99YopFmHSoDBO
UvyTmUFaLsiyqP9lw74txdMlszcC52fb6dL9ZU4/BJ4mKXlDki4+4QR2kRJnDbAMoNzyLdbrZyHh
0sFlHj904Ki+VdK145M91XsYi2VBk4qvTI9blY/PFsSlg0XodFXOuDJJdkJpl+/aicuXYebpkcOX
p/cyDWvDiRXZvBEcPjs6L91dvvPD90QKop1OO8YAyI33kEQ7ZE78FzmmS9OXLj82bdORZ5mArgtL
1X0MLb4oEsbugtqBqOHkZ3Nt7q4vu7VZWURRAP4sc6xJehogRdP072bBjzPMYq+3/mlV7PIl5r+/
RA6uMpMZi3p2nHCY569DRZxTIezbxsj+GKhbpBlCd56ob33Wd6jBIGCUUfd2vf9/akfLIsOl/0V0
jeAZzJJuck89g3RO88VCdqVjElSGX2RuvJyCBlh/dxQEyPmQnkaj2hd4Vs0VvTNKgAMs60HyEW9r
fROnxs4S9W3WNXfJXH6h8jC68xt4mxsoz7UFtQjVRU6qPuc0hbt59ydJXT812h/Xx2Flcy+xkDSB
fKkDXcFTBLsqmro3pdEH5WC/to0dXu9iZfctkY9OnYmWtphpQYpdnr80jjy2/GBED4b4yy23hED2
pKjHeGDpic7R2YQeb9psafV/innASllKjTUjoJW0czBEnek7dhUAb7lXpRk09D2y8m/l8Hyxxaqm
xh+0DAmTZ7vI/euDtzY/i1iijcJxQNbMT3mCE7mr5uFQ2qrcNfFUw12qajcmaWWJ8UVgaXVkYI/2
8QmaqA+1K09jUk0be30lkizRNS5JBta5Vn4Sc9J7iW1rP0OHXi+GOLg+TGtdLM6oGOX1pOJZcerB
foA82PQjHrufltPvr7dPUeZDYPokYPBFPBS0q/OezxYwyTTZGbLX94MTN4fKcPvZa/tMwkuM5+XP
xunb7oC4Px5lNBsvptuN3cklViu8oR+sFw5dlwOKzASiiV3ypRiI8CbTMe85oakvrCx6gb5jgaGy
Mn4DwmR+7Co7OsvKSF44L1AIkV3t3FiOTiIPwpn565SAxOmTpBD7DtnL4iyMqgmZ2yQQJM5N4TcM
mh9BX6Ww4ooS0/CLHBosEEwE3tKwzeKxakS/azvT8geQdA8djwoPMLX4EBmotLu4Oe0AMk6hQgZl
OpiUaB7vxsoaDpVNDHBmZHHAMLIg5lXvQRQBDl+dBqup7nVxqhrGv5iQSd33RPe7SkfOSSsoYk+2
Kc5NKcmrqeFevR/o0PwcNCMHrUT700VdPICEPRxQ+hb25IAZTP7A8d41WQYFtJHnJEDyKbqnkS2U
31ZQhADPK01+VcqMkJ6CYHLqlanBvtQtaT2nn2JPxkMX6HhWuM6kidebHNwwjFfuG8yRvxRL6XcZ
y6H0OarOz3AGaAJz1r/V3LmYYwhdPknVK0AhmwZMMttKdkLCGTe/eIly19U/+i5FYh0W4lFgNsbw
M5ri8dXNJv3NyRL6pSpp/sR4Xe0iGou3ScmhCISRQahMz86+gbzaTzvVJiTpqwEK47VW7b3bthoU
48JQoZEPE8xqAdbFxVa593Peun6BSq9vSPhK+vNkkDtYJ1DLH7FoCEzObBEUdWz8SePC/sqtvg46
SxdHqif1vaCNc+MWpn6B20kbUu2Ov0mauCFcaceAAUkYFAJXWivqBCy5uXLgAeiql0G49hnzwp4K
S7oNOCeuZl7f8dknU1+BlJtk1ol2eXzE2PM9rUz3qe0ncANRJFYeK5ILQNCufs4TeOe9a5AfhSHd
B+IOJT4VDsffGIP1Ux8x2XsOKSn18rLvgkqq9HvTJ6hCxo3DfsBRe1A7d+jprUaRHBzmInNFYERT
5YDLlVl8n/JR+CS3tPQgBzUeFa+cpyFSHP/zxc+6GppnNxrlnR44lkcZs2bPmE59WgrpJSJvvdiw
gWsaHNplXltEaDMSUYhacXqTl2b3pXQdcRPnBfSYbdfusefsnIYuHrwFbJ9I/1rmg/zDO9TpvUlC
7AqClc4NklpQ6KNtUXgVtEt3SQZzUyGw6dJYjUA60vcMDMf7YSzHg8kr9RabcQ9IGpMP0KRvd3nW
lA89w6FkVDgjJqgZeJUzR7vW5ROIYJZ9a46udRItoz4fLXsHbT551xj1dGzsYoLJTUGsYzGMNKRm
0fyoceEC0aUen0ZRIcNKytKjeTbe4pc677iz1btUs/4uiVuow1VODXJmErjDGDgQlXAlq2GxN8At
kkGzap83ab5ngyUHP+mn0Q2sUbm3TVdEAX4yfx0N+qWFMZNXRBmUDl3L3ZGuLQNpzdmtmydx5ffK
knfd0JDQyJQMx9qASD+Q1dGBZp0avSEFxzKsMpmHRpvaRyeH8TFkguo/Rlmy1z5u5gOMawrl9VAo
CSFaO/h2n4nOS7KGf+0duzzYE7G4J9JI7qGrOB+lluWN6Y7mXvAWXoeuagNeiOSIt5AKbD6w16mA
+x5VifDTJCLMEy6QGQp2Qrt2INXJEUreWEwbz5pn5KByw34vGlW1HoyMKg+RN987GeAzDBhG+Dtd
OLK24YDg2hCYOHTNtLMkMV9m0ogHyFuw76wTZbaj2s6R13DH/n3KqP1YcZo9kLav9rD6iV4HaEe9
RkQLv1MZ3DrtHtHTMoqbWcGFb2RFfnCkjndDbDQhbK/EA/Trkx0zdPpmY9vfwnRFBL0tmpvZrQwU
wGgKIyFm3ieiLHB4JENgtnUcDKUNv+SWiDuzGWFs4bo5fRwMFh8GMTh3Tgoj4FTP3ZFAIz+YlXgb
2tH+DnD3hQDb4d3kuQnJHx2pzMmP2NQF9kigQ4RPY0Heq/qYjUw/zrVgmE1LwguLyXCoojSAX874
AiPn8qmNy/SR9BOMJVzLYH5DKfyAhhzzMZaVedf2afTU5GX3E24SsN2EYnB/KIRuf1RQzbwdVRcf
zRIvZttSCgB9s+oOBRJUsFRtjPicMlHfibrm35iZ8TPF8P0o4zw9kVFhJVkTQZzi9OhMvAwNmIjv
7AI6ovAziwEZyyKIHgMx72MJ1TvcgaNf0zx27IDLlXzsI8e9iXDR/o6ab3kocmniDd+n9LfZdeXz
WPD4zmaorADTa33TRSNfCbCQz31UcyAgpbaZT21JQz5UdexBOcr4H2ff1Rwp7r39iagSEvGW0IF2
tsf2zI1qJwESQSQJ+PT/p39X81Jud72+2lrvFjQKR0fnPOEViqJd5DmosHTWGr5VXPdrUoJKa5Ky
8wVQCAw6wpWUt9wtgHM2uXsE0oWmxLLc4wSrLiDEu/HHXFnODjFyTilFiuDmcO4SLVx+u65XSUNQ
rMPR3f2ccEQmw7iMc4RsDpRrQI32YGeCVwVBkdvOASPbgsDK7yBcrd04s3K/juEcjT72k+7a4rtv
kyIZJul/KxojkllzBfcOUt4tKOQkkBaF4bgwb7k3Tz9HBj1p7Vf6t63XbtwVgyshTl6Td9N3w60z
IQ7ZRK/QEGRw4YgbWYo85iCy/GhpAw2vgtaAI7X2ejMveR4tIRyRaliB3YwrDe+BMCfYCH3XRtBS
pTE/+6Y1EMsYohpaH49OAD8tFHnGVBZS/GXe5J5qXem73i+7O4ibMvianC1NLNIV5iiVdGUSzkGw
3NXlsO5BanPg3OD1D4HL5I6UjpuihOsfoSFZvTiAZx6kwxdkX54uHoSa+zYaLJR3ylzQhNizJSI7
d0IRDci3wmhgPgbLZTAxJjyc9m3JxWPprZIkUPWp2th0fnjbAfL1bDyw2RiDHY3fj9YBFxTcvc7m
u8ngAE4VQ5CTrsnoGvWuHQm7ZTn4Lfa97sL7ZqSIfW7fTbGriiKMZFuSH1MdTt8gBWnHOuzbexTX
nDZRg2vlUVgWUqUBtyEQPg6gC061ILi903Wqd5MvvaMb1NZBOVCImsoYZylNVptBg8EiY9wq0+0J
PqiK4XziNsnYVO28Q0Lk/rR6GFpCGsB5VLCrkNHSjOCzD4K2D2WA9o0mnvuYd17439yF1Z+ZF01S
4Nwr4CJmr7sVSc/7NIQLzJHGUr2FPnEQaiE+DyNYWTNIIzuTe98ENCSxCzjdeyNM8DwR4mSBDSZ6
PgxwiMq9gaY610WCTebdV4Ef3PZLbppkEYO+x0FlI3kyPrlzgPAdU9MJjeHowx2oGPohqFb1B345
DcobtrL/wK/Gu1sgxASbZRQqbxiFITjmhUkBgKLJX7XDyF6ttsrYOsq3kBTNCcAckcgiANqwlkUW
wDj3bI9tj+fUGE0CZM3uYXAMdH19+NK0SQudvHuLoU0RhRVada0V5GHqWLjIUgct6rgpALXDGcIs
WGUIsjNmrMdIotsAsYbA+TZimXTNlAEBQA444cL3YMTywEEsnd0k6ulH1XlzTGyf7XtdNXD+6fpf
EIEmTToGskgmxdcYZjfrz3IdVB7hqgmNu0pZ4Uuopb9EjjTN99KyPB4ti6a3vXSr29FdxDcohC5p
4dr0CQ59VSbRDJmSVWgPFkTMBhZNFPMfIOjFHQPpOFX9fGBusQ9d14B8sFb3OJwGaP+2C7RUQ09C
lA4AyHax7MeKTvO+As48iCbIE6foKk8Z1f5wChd/TCcQZvb+irSj7GAwO81QfXDmBYwyPS0PVSDJ
Q+k4+liFJk/6CayIpu6D+3PovJ2WAZVFmOgmM4SBb9rKhVJFZef1yR4lpqvxmbdfkDhB5m+Y/BNx
dAvUJpCeqzNPf0tV09NSNzWkCdTyq0cinflYDwcg5eiurMIGtCcFlncIrf1xCMKdPwgQFSx7ScS6
ev+VOfEfB9zuYNYl4RWTh1zF0M6e0nkesSHh59NRQFbdcYrFQlYdMQl2xpy37YPvtPWfvtW4VDQy
X0DI1N2u8lgX875c8sRqiuGnY3IVrb4yZeJUrEnCPB++NaKybywVkC7OZY9N6uTr/Oos9bqTdRn+
aqbgfE90lHwSLmnu3Lbm3U256uBAw1U9zoD0HMBWHyFM5CAnqoK57vbckAqgHKsEtAGcolR1w3pw
iM6XhMz5CGggBK16m+GQkMG4P7vHvkJ0yMKHyeKPpdwl9iYibxu7RPoOhY/CSmeXLH9gCuo8OnVT
iT0IzDZy5xk5RdzJvr7hSx5A+aus6xt8pA1Nbc/F1qwq4WPrw70AaqBFFEA6/Dhi+8dQORsOWlRu
TKfRiMhUYslg4ymPzA3gawCCYH5Xcor7Baa+hSuJ6CJbiU4mIqy6FyIITJ66pXySvu3/58O2ACZS
BK4V+MFPnlvS333oLk9jRfJDO7HipPvC380Bte/CHsJ3jFvjroI/05QMtEQpROHPrytMT1PiV9OD
BRWz7wNz8t95a4sX37I0BzrR4fgfW6PjfoFbVYrgDA2EwYcCcFKy2lMx8MLWz5GSHlkuNCvg0OA3
JG2hCY0FC/FgO7ZYfRYuD+f1hwRoHka3QpVQ0nHZKRRM43IzEoYDpRy9Efp83rizqZqOqGaSSJU2
8pGwhQOVzeujxkWrjEAeWmhEemRiqyEeOBFgzXd+xX6yGTrbkTJ1c6oXBnxTiQs8BIygkMx9+8Sw
1XeFPyzvQ+tA2sD4Bv4vU+GfxilYkxzlTobSBoOKkRTDcA9/tuEB/1k+sNYfVFqtAraz0vHUf+XK
nNirPGyV3qkzl8o89cYBt353rjTkzJfl0PR1mxZ0cn+hPMAy1cJYYidY3yc9UFg3NR15ytfKTzhU
dve8Dj1UG2ZPQzaOB35sbOr8scH8iCtNmx2bl+ah8Se6W00t32tj5zcmQM5GvLx69Rpc+dU05T/b
RY7pqMEa0cYsmcIdc44ceE8lQ2Bb76sp3JijKpTwHH4CU+lUXdQRx/xxqKV2kIHXbmSF7ZtZVpJB
0taZI5eK/NRNuk6dfgHsvPaXt2BAkS4uwJj/Ltp+fOdwB/cjXGzcW+WNTUIYaXCio14T4vjKCBCX
N5apPNSUHA6NalTGpzBsfza1ZVoUZmooR/t0FK8eG5cUkrc9DJ29MQaKfk5wnW4TAD2QS+aDQSvV
y61pvwJEdNfMElE9R741m7XBKLZtNtl++9wts/w+2YENTYIV/scd4IcJDNtAd2LKPTW+RM22Wso3
pRaeQIqwf3PWYDnlMzq2uNqrBw+P+WHlxn5bXd87jKGkN7ZVoNIDzhoLI8v4bDfkQZmCqAGo6kp8
8XAub5xgkHVeSbCSRE6qFaxWq97dL/DMenYBbn0Gt4QkuenXY9Mt9SHH5W/fjXUdY6dAdmim5T03
isdGe/M9uNc4cZQhO8gRVXdg60B2ffbC9mBWMfxgi6nuz0leYnscXgAraNq/B1cFtxAUIpG7OLgt
AoGTUuh2JsWIRMtmXYnLXEUxcDj6bcjl7i3RkmSVWCEKVIidz1BBi5qOtCkt2+LZL3DEKIWGj4cv
jHGLadLAF5C+sZpwjZuGu6cVVZKd9riXBjiBdr2ZbGTHoGONvTK3rKJukUqo133jo4eMa857MA+E
Cvd6slm6cEioWitmxZ8m64kg32kTOEAXd1gaLYk7VTfPYDBCAiA0rvVEZzPcw1toiX1Bp29TKa29
lGNz05N62ilaqj0cNLgdkdBxs3yZcmiPymL+0SANjr1eN9DRBJ8jXjXP7xac8+8QRdK/2zkIn5u5
Vqj0BJi5fmqOhYedHwkOASds/wFOEAXOUhkpC16sEsL+d9jB68kPu2EHP+HuFugtdnRkbnaNdvlh
EMaCKCggb6BHozKk58BFiGmRcU1wYx8AUl/amHreundUkadkGCxU0qrwYWS970du2Zlk9GznF2Bp
psdK88IXUwovBfADed4wNg/wGfJuK2KF4hD2fr6jw2ihGI2MCVuvv80L3lYJce0+KQKhjrpi/NHV
soRyA8ZmxwKFrwpoQw6LtTo0MTUi3qTd5tYT2k8VbJL2EONS2DWQ0UwkOWcMgVI/WFix1HHCAcLE
6JreeFzbx6WrulQgd3sXnqVuOwMjAs0Zf+qroXyxzTTdKp+Sg4Ye15GtLTygRiB6UJVYvGoP5Y3g
6Lm5OoZqITvQiiCzhyB4M4SjgSaW7H+iYD3GweAXkZpJmy3z5K3xXDctSiXN7ECiF1d5tV+UDQei
XnX7MaQim7inuxhllfY74nx3X6/agTyahgFnMLcnWlbOHenW+h51Iv4myahuvcDJk7yXNLEVF0lo
1RpH3+g+QJh+2kveuG8QCMV9vLHFFKHKse4DiGX+pYtPUmMx/Dv0Z+UfHGol4OykqtD1Hfq4Xrv5
cXSr8ZUad4SyKJb7Upn2dpF5vi9RndtBlalKuHLYDsrCZeS6YIPwsP8vxGXgufQHP0Gcgn6X4OUu
CHLrNoDiwA0DnSjpnLx8swpPvaCY49yo3nFjbKvaSaq5FfPOQK4t8aVsWOIipt86IkSF0CMr2aPs
UAVwW7LoL4DIJhqLUDn3rgbC/wFwjGmKCaAMT13A+Avvcn0/d3P/wmHzkh8rtnTejoEm8y5GHNsx
C6cVt03Du1+THIeHkrk9iRlcJGQ0o2j+QnJDXyZUp0kElWGRUYYKDVygCvYahiU0cWAK8sohDRRJ
BecR2Ck9e4TXQ6QGFOSc1fJQoi3tYW/NlKeKIM1JatgiZdZKuwKUsBkO3qAEmojAxTWeO6CvAqOH
57mqZhXVnWz+E3M+AL3geewx8KQ5QKma35nemjOOYPhnLlr5w63UjDS5Gb7NDRSaUgTk6XuJJukh
FLkGtNZbr7WsLrVFNw3wUVENb5YGoIRFPde2T9Fkkd/RhSFR0Shk7K59pdf9Ed7u3MDctLoneyDj
3FjWsS7C4RY6CgXS87l6CKFk/0S5qR5bC/5YtbfIG8+tw8PnPbOLHbNN23rRbo+GWV5nAgoOybRK
FjMm54Qsy5jISTsB8F8rSrmyL3F3WlwrsuFrsp8aGNkC0l/tqQvbb1QXCxEtEA7Z57gVvkyN3d0t
djN8bz3g3+ayt/Z0kH8nGlLkZQW7ab3AP3XNeBy7deAxThuUFRpZsacuFKjG5ZOoflf+iDqELPkc
daJcsR6GFlLXeYHKu2SdETFyPvsWFStwPktcrEtUN0rrryXr/K9EuvMA79VgZ3W8dzJf5EbuB92t
OHNQNNKGFNAFRAupHXCnQ34S3OiSObfVRP/QluknV5sAW6zij1oNMup72r4y1js7a1bVNyrs+lvb
zmgvObjXWKGu92xCxaIrLfE4lq65oYNl9kXbgyEICYE8dsBlhO8oSqCO1N9x9eNRF1AX/nr0mufk
hSW7lVSB0zu8isoC/TyIWR11YBdJCTPgZCZEpzRs7ASdluYK/uRDRTMs2624ymIN3MbpV2UMWlZO
jIvD8LufByceeQHrINP9NiOqu9EKB6UTDzvkIRr1l+fJJ/3z50v4EvRqK7IiVskRJmmVTRJT7Xhw
wmn7Yyv7A3pbuM/5oFLDRLQScs8G7+Xzt17oxW9VV4agqnPuziID2Lp/IyuaM7JlzpVxvdDH3qqs
GNdGD8QhRQYTZHFa9ejuAhKaewctY3TMBL+GkfxQOg0TuBWjWD0n5wr1n2yE6mQT5f0ZwRAG1Esg
g6GfWon1Y+EgiFec54lxZ/dWFu4vTGVPILdtB4fWEP4mpJgeoGrmoAzlf3WMN3gHiMJaUGaz2owO
/B015/oNmH/zxQncQAWghOIubunhirLCAg2eMN4TofV0BQN2aXlsDg7gGduAjW2eCSiYUhrEXX7N
Z+3SlG3NcnrbB6dZj20WWKP3Hsw6eCLYBD/ZpE0bzZaHGDV3yGFL+2Bg7hf5Gp2lEPfDpBR0QR5c
jQ8ttcq9N4vg6FuF+oKU/DkabA6TCWkkLfypzRRK/zEUR9/KUYRwsOPP7uyQONdaXAF7XBjgrcjJ
CI2ZHExTDHDIo7JD9k5/fb6zL8FUzn//B76nNdigvUEBcwgk1F/sxvy3BvC8WqvmGgXk0o8///2f
VwRoei3erOFTQYqHBuyyXK5XEMOXHr1Z1lRUoQfBqzabRxeoSVAG3z4flgvnytY2ZsK1s8graOIM
qza/qFc44GPBllmsNirQBYOEkAQA5fvnb7s0CZt0CCI8PqcloE4r7huWvnPwjzW8QoG/hGvc+seM
XUmRLvcqM40FYacppCcjCx3sloZ4e7RdSnZElS9fYopkXhyQXvBTiUYMPTL0gqZIMGGuAK/O6KcP
IEtb3YxcqXpogOjPCIr6sY/a9DiDaFtPe+17xzYodjOC/pWXXZjErYiK75UQ0/VEk+WkO0yW/cQD
BcGFav3tBoDCoiMefz5/Fw6wrZ7KsCgKjzKVZwtfMtLmeyKaqLZ/0uLKOr/0gvMX/rOFLNWYqep5
ntW1APShGWf+pugMH9oVei02NFRM+vmnXFiK9PwL/nnT2hZ+h0Z/ntEGMsM3VA9xVftXxumjhweE
bQmIdDQhMQAYZHCxSUBCAnAtTzkXV1b6R6N0fvwGcuf33RIaBe2JmQzvo+Xt/LK5mYb8mV11Q/no
4nJ+xWYiPOG2eQC0V6bHGWuWyX1Hy6OnaugYOU1iW34PuMyMDvA1071LY7aZkKJXlWCG8Sz36a0t
ZnTCilT05AtH9/mDzq/9Z75zS5al1zvghaGzNKzWd1wWvhDVzo/exH1H9qseJjvMguBt6XENCXSq
qv3//zo9P3wT+QEn68AyIEFWl9UOXZLvrMt3gS6v+g+cH7SNVOcXbHKagA62C/otjOYZZF6cyRf3
g+qcxOG2TicULe85Giipw9sJyAsFBNhQW3uvJUjEQ3dNVm8myde+dXM8tGC5+iimgHbTFUnTKEDM
iuWuqeuvqVmzLbOuHgB7thXzM91BRV9NC48dt34ZiLqyyi5smy2/zgCLCD2+Evw6p5DRBIhIPBp6
17Z8B6rz49L6dbw0y3PThL8/H7MP70mYvy25bqJuZ4PVfp4/m+/KcUhVy3ZF5/0SDgqfKxOvZ0+1
tixf5haFq89fe17bH6yaYBMfuE1EWduFlwENYQFYbOajLvsq/fzp56d89PRtLIDsT5DX6OCOHMU8
q3gFBurdFmQP4ANAWvOir5ycFyLpVu14YHbLKl0hzLn8Lyf8R7jU99BWOoH4c00Z4NLHnIfwn8gj
R+MHbROqE/NkG2OJL79oYNex5Sz2D4ig6Fu4m/dvn48cOvsXxm4TMATsPOwaHTw4mFvVT9/kfXlQ
qLy5scllMR0FwH6xcZiyMqMd5xvsboY3SwGCBEWc8sYt7foJSFa4JUNOvHp2wnpgGHJdHtBVND9D
EYg3tDcChcoM5FwDPTQ3dlE7wDPYHU1GdHofmyAcYquiFK7HAO1FExpnJvU1zMKiWb6W1S+XtjcD
WcE8lfb6jrov5tX1+x9BB8QPK2f1y14hPxdx6D71qLKI/jVvZXgQxHVTtHn0zdQNQ4vTiAy/ygVt
Z40aSdx7xN75HSmAiAU6xWMoE5Elt9+oMwAyEoKn69GyOOeF9n62ZjOj79pZb4XrtQmni0p8fx6P
heU+8do1cW211QH16cYc3cJq7IjUegSWpfoNPzhIlOWWdVsCHBGv8HeKG/R9kyYcp1TM8/fBcAZk
h/ESSwNXINAq3vFJq5e19uACvmjFnjCk65+8EQ48xvz+0SwHHQzo1QJ/BsQxU77zu2/Fn8Kj6GSs
KOgnrqrRZ1k910Z0BGkQZiCe+9rood25zdlNfmnMDkA3gt8KldhvBApYKqK1hVkPOMsBaR7AJONS
+1HpjHNcGXcCfKVyndQFBu0eGF4gzSUZ/JteaY3CzphHfnFmBPXokvjQ1R3KnQpMQ/H9+QyiDsR3
dqUM+EHWpM48ounBMZwIBB8OwcNQ1N+ctfbf3El3h67yOESDaB4cQQV0DmwJXAOOKPjz4LdhECym
QyhkrcPyK5+rJlNBWOwrF3g1BofIb1Y+8V2FctgUF8sS8piafIYWFbdM5E6uBXyCRA+1tUn94viF
IpFlLe1t70sB+lCQp1KWVUyGSidj2Lk/l9AR6RwA1BMB5BgcBcqmB4kMvYpbuPE9BGG97PuWDnfw
JmvvWyroEy4KFnASaESlBXBPDvDUeaGTumpHG6CXvBpjwQh9/nxPX4q1mxM6rJlanDocTv7CTkv3
BBvRL6Tb57Njc+B2QO2sMGIZTyG13oiq/9DAOQbFeqhh8fL5j/+fuNZHsXxTPeBQp1taVJRPucCg
dRC1/tm02sHNnhYZnabmoRJFm5jeHnnsQ1wm3KFxa35St10KNP9DQLaZ1dG/hZPnL1A8ESqaxEBb
IOPRQI6CuoXm0+c/9sJIb5UB17Bf4EYfDCePwsiula2OQ+lfefhHV0IM9lZ1qQhMiP0zDyeUxCk6
v/xkyvq+WKeXygWElmsTawgaff4lFw42f3M+N2aZQGFeh9MKFSNgdKOgO5TF3ZhfUwe9kK5vRUFI
zVqs8H7KAqIPHc/RjOyHVOSowH/tCzYJOzgmpbegynxaej/IIFmuOmDghPcNSi7tX4Rpuf/8RZe+
ZHM+z5afW36JatlMgTYBgPc/7ou7Nrwma3JpKjYHcmujfR7W3XjS4bCb1wp+iL/7fEDMuPIBl1bt
Jj6M1AOUUrfAu1HpRnwd34HpvXLVvDQ4mwjh96vfFJPTnYplfHY4z8LciYnWj5+P/aWx2QSHfglD
a4GjSjbIZYoljqfYXRokHepWo7H0taW0ZXGXwVBXpDUttFm8o0/oY17mD7Ue/ki6XImkF+Zgy9QG
ZGNhnqMgB+Sb/mYJ8vJ+nfPuym6+cK3Y0rTnwquLDtVnsBvP9aNI++9TWKXO5ERtAzhTVexy8tXR
Os/Vv/nqaunwrPR1qlZI8tr3vpvBLCBuqivl5A/5vwiEW5J2vQLcOoObdXL2fF8e5uc2G+/NrX0A
5jz2Y5i6xnS33Hi76tBn3T05QOb04KXXSLGXpur893++j62NH/IVS1q7ZYSuohN+Sb+SeZuNrpGs
jOiZQ6SpnF5AEC8Te+ZPHdQgPT+8dopc+vWbzQ5t0qkZugpw2MAAwc4fO+eaRtKFA2rLy56nEvCd
wAmzmpGYA/09oUFbgFkwOt9nKDLJvr+yIS9EFW+z7ckEmKMKdAAF3jCbGBxwvWZ44Wv+35fCypZa
3RlLSRMAMNQWsVq8qHDul0FFva6vZDUXPmBLrJZsUKT2XUiGt3kccj5AC7X71vr8C7RzbJEtqdqC
VawpagbEk5puYXebMqTjn4/NOQP4IB/bcqodUY85K00DL5ZX2t2o0jtx0sXh+rK61zi7/5Od/egl
53H7Z48tAFmiRy2DjAMgg+47x+Ip3FtwfvkfO2yKF2haVo8252G8TBDjnYRF0kE0froIT953juiB
duu6m7aBSg268cESsaLJ9+sEfFFkLImCutW8QZ7jmhPZh01vjLmziQtoNa+C59AVrhoYJ7q61Eg/
G1gRRb1lSmjsMdAYXReT0ZNgeXYKJuG8NJV0jgb1RYdotpWgPJf7vKZZwR6s3+rupgYMEjY8as1m
q7iyeC8culsNSsfyyglUS3Xyu/cRtzRSDqlmGRCZu8+X2KXdsRlJi0BG0wJ+NrMdFAzWObXO/Uny
xfL3lg6+CFbyjiChatf86GnvL1RtknDIv1GruxJALn3BJspK4XgEEOv11HFTxp6qjs3K0jrv6+Tz
IboQa7fAIFQnyoXMgLGvA322umlMIJb7jtl3E23lT0u1JgWoL1f2/KW3beJt4FaOzTvPz1rh/jfk
JltJePKNAuaR1aje8L/KJlcm/8IBtUWq8FBMym2H8VRVzasXjLfdrH9/PmgXZmULS5E2COC8FNOp
6YFC7ObmNwXLT80QNPj8BRdi4xZzAiNPlLz8nmaSv3X1AxwujqANgYold4CRX3nJpQHa5FegvPdj
6Uh16ko4Ha40W0R3ZYAu/f5N2D3TkTsG1YyTOGv6WFDGPKBLx99Qkm538+xP8TSS4tfng3UpyG/t
dEbf5YU7DTSbdf041sTcFFQCAuaAcgWCIhS/WEDFoWfWmgG/pHdl1/9xjNOlwBhYyQTTmhBsDTEd
VENgh+hNEHGSo2YHAfufWxfluh/hQPtbauMS+/mPvhD7tu48Goored5g33VaJSMHwCBw4jZ/pfPT
5y+4tEY3FyZLLArVSw+pxwzh+ZwC7T3+BCX9mnnqha28BWO4M68svxtIVqJBk1Qu6LMziO+psBV4
rAUHxI4HMq4NsOhf+qKthog9NkVe1wZ0ZM+9HQENHC3+EuTX7vn/Uxn/IFfYOvM0AelHAITtrKn1
09g2L3Sc0xU6DeD9GS8bPVT3AuGKYwe6wiGnqnprPWAE8ewpspjpU1irlFfWx4Xp2wKnLLiqorKY
2xkKmL9pVd5PAK/HULW7MpgXdugW4DIATWahjuVnql7ipn/xOitioY6n6oYjmf/ajG3CQCtEDbh2
QU5+AWKWedBqiWi//9rDz2Htn9RO5jAhWgARy+ygpymkwjgkDygK/yEkIj5/xYVNyjYXqbHqZ9ZL
zL2sw9ipfmt6hHty0qsre/T8Uz9acfT//QQGFRati2HN6tHW2Qhdi6gax/DKAF2a4k0ECMYR1Mc1
9DIWoNMchtAJoxE6JlEA6poRX5zjzZFeQSjCZtJiGReW9Rq4PUifQEscJ/hgHz6fhgt7YQsryakL
g4rcnYFIuwnqAgjifU+vtfs/xLsh3d5iSTg1VTN19nIq1rIsYwDPmydhQVNVesXa7IYm6H62QNGD
/+hUDjRJAu3RqO05PMrb3rSvrfTpHz6An7aSov/rNxK5rKqc5Uqd4lJnlZwn+J+VrrxpqggYexla
7iC7BkUE3vMU4Rzd9WSF3gwsuOqumhNQc2+07x6/NOxkkx8YMfhOL6ChWYNUlBCqYI7sGjidiFle
WTwXP20TITSXRSen0QHOjurn2e3nW6f1g723uAo4/XyOpTdxeLD20DQoGpTgUcf57/Pvu7D7tmZI
6GJ1YJHUgMc1vohoh4ev07j7/OGX1uxm8JqyaqTpzn6WunliQ9/gdtPcMt9+/fz55+d8EDq2uK55
LScLkGtxatR9I+h+sfO4g2VtwPP0a2/YxNemd4bALz0YLVbyffUDHpdtuJvBJIgWvvZXxsm+EKX+
5wXyz+Jex4lzRamdibHPdGUlDWSCkJqiL3mAzsI9n450+sE8EoOSmC6w5x3lj8Ur3oQBnZH9wCXv
yuXk0pRtorEAI5IClDFnQCXL70ASsFRr3scycIovWVKwrTvOSglABFAhyEJVQQuvRTWi3YXBlQ+4
NJSbUNzVYqEjcxisgMbI8v5wyaIyuB88DwiQ5cqZeGGUtuY4FTJ7VZmwOkFZZm7iUaKZ4MABqktM
212Thvz4JXQLkqLL3FvO7MC8yjrrhwW8TbVSPOGkr7+28OgWLeV6gErVjdedGloNRaSLevnZCs/5
1uat8zjNMyK+BTWrNbaZHf6G5AZ0Q6pVg6AqYHmfR8GaozNgcfRtQH2ePEjYnm8TBKxg2fndld95
YaNvvYJmtwVnxF3mbG6WRyCJoKilI+HD1nH5+flG/3iw2f925j87kJIcikTaMRlfQQSGasCwD1bL
TrtWulfW/YXLwv/O3n9eAYIx9diaG4z18tduIYliim7OCFKUOmq1C6ofrUC5tIZ1Sb/2Veev/eeV
Yw46r6LtcHK4b6W6WL+Xdm9wrWuu7LZLE7OJj51cZFB4+AoPYuYPq1v790qXfiIKdobdgXj7+Ydc
OKbsTRLKSxhqQYgVFLXCP4APm5KQfHFaNhGvqaqpsGdVntCKCtxnS3UQ7MNpBVZL8JCP+spUXPqC
TSKqbeZ3kH4uT1DJPg3KfQFC50pqeOnRm5C3esKUpUtnSAmON8ACZkXZXslNLvS6tiYt41ghMwl8
lg3uTCFaUiqdWhAdge8UFJJCNbDUGiGUDopk89fWVntlw19672a+oY9hwx9S0SyH27EZGxU1VKUh
pPFgcWZO1jx+JyIEfAYJy5UJunBwkM06EF2JOV8GcnIbeD21xgDjA+RNJKjBS+Hpsuv/j7PzWHJc
R5fwEzECBOiwpSivUvl2G0ZVGzqABEAH8ulvau6mh9MqRdTqRHefkEQQ9kfmlxcC3qf6M1n0BmZz
qHjRsodO5PdjJtd1xm/tlK89yKI79LYGUJDiQQoBqdBa9Ov+NVvniZfIIc5+Aaymzs2DPYt1dj8/
fPw8/54H6FJjPdtUzqAMmiOZ2L6YQvcO3G+75vmokozCmPjx1/y7p9Ol1houd681KGgesU8hezhV
61egDG/Z+q49xKVB/5otAUkHVwWpQQdRIuJrQikM7sH9oMppM7jTrYrjZe79300r/Z9sEuvMoof4
9eiG2ya71/mDdl4+1zyLUcOgnmqR1417b159Fax4DvJbkQjXfvVidITZKKD8Ct3DFGQFsrr5zqOd
wKlL3Liz/3evpXwxIgap0s6fEBPk+MDSTG9DoeIo/QHZXMxuprNe6z+LoVGRME0dF7HQ2Vw9giYJ
mSw20J9q/KXamI1z2JcWtxTUTLGRv4n95EZwKSquqAVhckC6UVdIe4IUo1nhrB7ueUbdG+vrv+db
ulQQl27H264BsM90giVq6Gkeo7AE/GCtxbqFXK9e6fItM+Vm1kx8/bjJrrzz6DIQ/xpwfZ2ZvCLC
PQw0ACpoql5KTmjcqeZcDfKlqZn/qcmdLqXFecD7cnARBGuiV3BXwUZNNPqZr9+K9nP5BxDn/ffT
zH6UFnMI7bco+wHAj4ugIUOp33jZLVOb/5+6wz9mj2gxxGE4rkIgFlFNdLJqw4HFPXRuo3+H3Acx
bYaw/AxoojfEEnXiahsUpNq17lSDp4xsYOQhSPAeYobrXKwNrT5AA2tXQLp5+KzQrBubTd+JoCIu
AB5ORA8E5IppxGMAUOune1z1BYcCb2rVcNIlw5yy354kfI8sNB/FIbeIzsyHddYFpSghHVAbtAvo
qcgRJz0JOK2ABgc5Q9rwK2/L6MV1J4QzBWPhP+O4UG4s5yqAc1tPd84osxMNOwayVFADTl826RbK
s+yQdXnzjqoTou8EJqHWq+QKBDigM4pIbCgO5oBJwyluIbrbBpWj11mED49pPoU7gDHDVxBqM5TP
e/IIdMl41yFE8mDcakoEF3I1XBylpOMmFrpLdyAP1ruocgFVyCMH4AZ//oO9SbD1oZaIDc+AUnQ6
/2Wo5HR0SEC22EgMSKGgQwKMEYlHGeLBvbE+OfCrri3N7HOPiL3YgNjzRB2IMUFGmUNQKX26sZrI
PQj32O8U0Fc3AWgojetViCUBZ6bygU2xQpuvoIKxbWnH8tUEcFEYjWOhV0HwDPhiAeQz3LHvnR+M
Cary6ln7SI+a8qY/Np1/bP0B5D7Q5vYWkUzrZpgBYOuISZSGOUoU1Jx5GbqPiAYN31nWofTeAdvd
DM24D2oJTgfJ+mNYTvaOWzfbTCqc8VGAN4SR99OQtsNtCAi7AK7GyIiEDBiOvxWA0nPs8fzBkQ7d
W+i1NyGXv7LO+HvUTMmz67Uvlag6oDlK+hOCBMB3eKOH7xQU8dUIwBIgCRp9OK4yn61AYZJ/wJJR
q3qy077Spk0iJYoEgsvwoYTC+Vl2kQUyV/J1pOz8HYzY5lXrpj1nY5ABRTD9ATHIQGJty3sgRlI0
gM3v2rB9DbQqYFymA15II4/WNkg1cAO9gSJLxcw2X0Lf5Geu0cJupeQ+xSfuwS8Bf1JIX67U0FaJ
igL7NS3H8TCxgmxximZgaMP1SJqg2AQT9+NGgZsugsZsFZ3ZO5WTPJkCTnDSTfKnA4zWnk92wBYx
N1uG3f66cEkKGxgEqxrjJ1g1SGo4GR+owYgxPKTU6Qo9WiVco4QLXP9/+Db5puzD/gF0WkjWvYwn
jnLHjevJfOfn4EPXmFKArIRyMZrpynJw/KvR1gkzAfjUKeqf3wLAUh6FBsqlR6x0oqo+S3wbAKVi
XdKvtc9HYCs7ZJMLHAgAxALMr3WcYmUsgacgA/Hx0USMPFSmBBYratTBmm7aStZ6uIEtf6esBmHS
L9MkY7jeT1lQ7AKX0ygGsiPFuhqqZu/reTjzui4l0F4u/yZJ4cc5DVGXdmUKh0Mz8GhnVVX/cOG/
KJDDXqkHO0uQ+dqeIr2ihtHhHgic6Cw8nv0IXOeLldKEmDsMzho5ppA1UFt8I/XUnmYNpV/t4Usc
Oek71GB6UDhxZRTUKEHUiL4A7Zs288OcoxfmIpgTorPoCCh1v+Y8NwlX/hyzrg7PLlhlZ4sSzqbC
aekuB4Pt2Lmh/oJeXX5JGWGv6DvjEwq+I+ZTp21BBx4nw2MiZj+eZj5tK0OdJ1w9qm9QRhNYO/Jh
JdNenagVzEnSEWVK1bExRHbYhGR4BSQBCtYqwEQKVNfOHR2OwnmPsSlpTl+MKEAqz0HBdMRsf7Sj
oQkyz8zaKXiK7L+q4Pm6ABwRQwEo2FUnC7oTioPdnItx1XVm3HHG2P1sdJeADSXPBVQaO4BPZuQA
cZTdIurJnZ0gkSSsJPdjLdiDzMEAMvPcbzCC0U0bjAUV1kjSJGO3HS+MQ7CwWwTtDoj23TOSq1cg
6NqEkWq+E6roErco3U3J6+hMycifrETQTD6DmsJ7nNxgN3Dv4aiGjtjQ7GcLRt6m6XV+zjDjrJQ3
s6QM/GZVwQgWZ5ykh5GRuYwLkk6b4iI+qjjHHgjbLwHcI2ILHzhUIk91ZcQz6aB6auqyXgNpXN3B
7ixf6sqmsZwz9VKVVVDFI3rPXjcEwTQjJRvFALwFKjApPDLv2eSRH6iFB7sUBG4wOBU/Q95bxxHu
PGNECU53UQ4wbxwUI0JgZo9sUVXRjzXuzA9WzM1XHzSUtWBVuIVKNNoOU2Txx0u0hDt5+2Yq2peG
VVi6VJM+DYD0veeQFW4hmgofWWemrbC6xDghfEWID7a0o4M9oFjAsfVNe+pR5jx6mLy/M9cZX0Sn
fllBXZC9ACBph1GLlUV5/K5vrT173GnfBk+BbGgypPH02bBBeNZ0Gqa5ytHElk0xNttYzCukQ2AC
Ry9aVxJJCzEIODrx3MD5hnvG8hnB4/nbhMTDZMa0cE+zrvzetaAlpjSvV5TMFC1J2lew5WBScAJo
w0NXYWFJS3Pq6Mje+nkGmnGaXFxYNrmzF9NlM9YhjP25Iz7Us9IvE4aK+9YCAx2rjM7nVDXqN+lL
UH39KIST6oKVtQNCGkhefMvasjjlftk/Yd6eT5h6GRghs/8kxVSfNKa4nXAc/odN0E4kje7oIRyw
6arLyEvcFvkeZU3gnhuq8ttQO/6G1I3YN9Iddj3yz4+uq/LEstlzcYnFQKpG0NShzOFaj9NohKUi
M5nEdN5Ee38SACuDnv+zoP0FEFvWD3AgezcqPlcOetHiiNR6nTe1vMXNXwFLyFiyBpRzp18xYHVu
1KuunLOXxg6DoOvANyE/YBweYHftVynWJdM068jxndXHZ4t/V1vp0uDhR6CC6wHSDNIbQBw7elLS
OWVlv/FlvgfJzkdhgt04+117okXlALXzCJMoTmhNx04dGFJhViFTvdL71JE3BM1Xzq5Lj0dmGh4W
vSKHzpkU7ID+Lle3nLLXPvvSGf46iCGQsw6LqSQH3eiviJDHFKKiWz7fax++OBdFDZgvUa+ReReA
Qj2BQHuABVFuP37PVz49WhQmPFcKD4zv/ugZ50c10Z8DjW6UJK4NhUVJIhih+1UigB8ChMsY4NO9
UtWZgEL5qZ/+H9PoX63uQNUYBiOiBbRPu9Vk7Yg4jfH7xx9+5ceHi3bRw9RUQmL7h61wvfFKt95N
dELMhAmHG/7qK8f3cNE+0sDIimoNhpiDcBa/hyB49BBzPn9vovppVvPvjx/l2uhaTEmhdOlUg0R9
wGFqpY1dZQhcHnpETYES+qmvWJpSmCKhF4jBBVdar6z7s5X2YPhawdfx8Rdc6aZLS0qQEfzolgFQ
r7BFavtTW4Wf66ZLP4och2JupHaPmfjqYDVqzWM737rgufKOl5GBukgNmCwZUlN8JPukM5ap0jEV
OI3VFnF0ABN2qNh83EbXvuvSlf8aD5MUwF51KEJlY1oftR9te0CmAwNYeO8RBqNhZD63OizzAzlp
Ua3hE2Ru1uNJIAsg52kAhjeQcvEI7BGYvCNUmggVTD5+uCudeOlHwe6p9njgl1jqceUdWDbEs9Vf
JwjNQAKubtThr9TxlmmCVUoKWMCz9DBnT30DT3BLEjl/k5mMQZRYm/67O9woGV57W4vRDwrfqJGY
A+Ws+sPsl657QPLHiHdVON8+brIrU9jSmILkLROOrSOPM9H72tPviMFKmj74XLQzXRpTpjDNSjL5
7mH2AY0mmn7tx26+0cOuNM/SlOLXjS44RaEOuE0W07DZhgx+f7dYd559dfitJMwrjbQ0p9QOUu5x
GnAPup9/gzj2XHR2p6rm1nNcmbiWDhVqwRANRkhTAsOavUTN9twNKER8/IqvjAp/MeRNVbvweOLK
8hLyBZJ54pbf2FisG+dW5um19rk811+Tiqq54/MaRJWJR1suo19pKfM4mIMb++Vr7bMoyHKmS9+P
YGfEsRMMB73Ne7X/uHGudaHFEt66FXX72cX+IAN1QSOz7A9498mc417nxi7hyi556XzAYQplBDqD
VyIASii42z0AdFsd62G6R9jChrFsXjtpFn5uFvQXS3lrwdHtcVA91D5AzuOf3tcJKd46lDE+brMr
r3tpeFBB7Yxeg4vVCTGEA0oUSv32m7ePP/xKb11aHhh1PEAlaIQzhd4h4vAV5RaxcgZ9j4qKt/74
S650qKXtoTIecA6D5x4ulAPHzq8CpJAbK+y11rk82N+DwZ+7qPWz6KA0QSoEeRodZCiGN5QUV/rr
kqjJ/aiFj/Dihiw9xPAZZL7TLsJZlewbA+S1W8It9nEjXXsTi1EdlR5i/9p0PnK948hD8+R7IYYY
5b8bHfVaSy2GdVaB3lbA+XbUuLjg4Q9qz2XY3HjF1379YmDXlVegNAUFCywCX5oaZmEXxWgJFTSS
wNStmfvaIywWaGQvgRGd2elYKmgiKS0em8mnKCHaG49xracuBrOEm6WVXLmHMW2AWWx/OWV0Q8Rw
pYWWNgeU5voabj7MS753Ah7n21QgQgIJebhW+/NxF7rSW5dOh6ZAnm1jqTl69bxqA9xsKuU/yyp8
bjPgVWxd3lILXmmnpY0BdebS5aHsjv2kcHNg/G+U1jfOkFeU23TpYTAlFaAmNfhw5CUiUAM5Y6Tx
uvWU813YDHszki1Ell/yefpB3fo+zNn3kVcP3ew9BkX92JXuM3fJ88eN+p9zwT/uJ9mlM/41wxBD
gJ7BvdWhGiL4xMP0Er9Rjls/cMZzVOvsfhIq26Zeo46Oh3BUQRndk4z1b2HW8Sc2WPiiZiafPVBf
4toR7StMSril7+sefwa95NnTULZ0/QRdNBnVvUcHemKu+sU8MkKw3tA+5j6X9wBXBaexBn8GaEHU
zLJaPM5I+kTgksJbNjPdCkTFb9CCY+z0fXqX4jRzRB3EvROI99yXOOWA1qPcjTv3rFgRDuarw3Dh
M0edPKDsJ74LkMqTms7uLrduucbEjWiVEquBEm50LB2ZwjIKFdmc4h+goo1WvMXMOHOVnSvL86/p
6Ia7IbDNZsyQelN7mJbLsRvOPQ+DG7PZtR54+fu/3opSlisGoi1QKvKeMbX3vPTGJuXKLMOWE6Xg
oFMHkLNwQOm9Uxk+evbGYYZeJpJ/dabFPDlqBHQIz9fH/uBt1QkOX93G/incyVW2rnf0vtqn914R
mzOOanfyvr8x+1x7psXMyXFSg9KB1kcVIRN2LUcJIH9vXG9Nq2i85bu/9lIW02cuL4naCGY7knl6
95rpm0DgyI318cq+bukWwcVUwCs/pAczO+0JUaoI2Bi9ad01fFyjeI1QgjaMkkxM3cvHI//fbUaW
woQmGoYMcYjm0DcRkFUtTrUtsGTNcItd9O8lgSwLfZPoWtP5ngZQdkai8xfkUK8YFGz8y+ceYPHS
87np4XpBcOtQYKVpYln+9MJba/G/3zVZVtUhd3B1P9YG0fKyPneOYzZlnlXJxz/932+bLAvqvonm
SozjcLBpFcPlWLhI44xchEtuvHSTzd6Ngt+Vp1jW1HnU9yiMyeGAYHTcfnoD4nfLxtl8/BTXPv2y
UP81SeWBMQz3L/rQgwZz32cwpZRQgd1ooyvdZ1k+J4MSGYV1EIgkZ+s6ZkJeqb5rNLAqgKveWuqv
jILw8vd/PUOLuL5czJM6lBnbNT74QjPyhWLX2J8fN9K/CzyoSv73FwQoUwbMdiVOB5laT4VG1HbN
QrGuQap7L1UerBCBCHEMFCdM5cOtyepaF1tM86wOkDEhs/rQNIg4Qr39J+9UuNJA98Z+kCP2WNfh
IXeibvXxg17rDcu5PwWVsUWyyh4BT2mcNbDvqZE2N4pX1z59Mdg9mYFAjpSEw8AgiuW5blDbz6Pd
5377YmYfBoLb0KmShyYsEMUFFOO9zz15Y3W64hcjy2K1h7jJMBvKEKBs+8udEVkW1f6DYPLJLZDs
O5a4durGO4g0f5WON95YUv69XybLCvYYGOFwW9QHZF8JeNKCttoYdk9nREwi8e7jlrsyfpa1bFia
Oik6vzzAfp7f27KAiJIXTnPOo7a48XaufcdlhvhrjGZKu8jRA/otL14t0sG7JuZafvIBFhNAA0/7
lDLnwi/LZgh6yi7JCq++M0F1q0x+pe8ua9dV3SCnqgXC1NVIPcuCPQ/ZDTvH/wu2/3fLRZZlagSv
yBlX8xwFGmOwaTCS3SPvvpqRg4fcxLDJoJwo5wAB0UGzzTwxMsSbQ06BHKcuwR1KPkL8atqtLDr6
PSKa9XfTrHBj2RNj9I6SQD6NoxOR1URL+Stv3cZAq9boM0Na8gmkSB9ATGnM0Q1Ek8YIlIEaYmLk
rvWRMD5rnq8mqM9WNuX8OQCUHLk1OfXuW+T2bGpkxD2QtC+PA1RBd8LX4YFB/bMqXbaFaM5/lFVa
rGRP7VfQavhmGhnW44K5L51BoBW2YmSTgpMarbxxzF/KvPDuWmu8c5tSJ2GuDJ7HS3EV3Jw3XmTp
u982Mm6Jq6FsIWQ7B477y0Nq9FcLpOhboPxyUziVN25wtZ2vSYAkCZcavznXfgUvfaFs/1Ap5Z4R
ytpsagRHulDUOFG0Ak4UwY9dGomTjwDTaJU1iKNaI6goeC0yx8WtuQNx0wwZMLAeXZlgZm63OFOQ
EWm1omJH06bqkLkTWze4XT/7eWme5pB7B18Zc59OdLhLGTQkKRCuq1FN/h2i2vhjTpAIBN+rPHYV
K++g5fBfNCHhOq2qComBkB1Ct+b+GLiLED8mIIJUFaJCS1+LfSGadoP0lPqnHEay7vkkdmHkF3t3
UuV2sEQjRZbmOwZG93vkOZA25D4kh65m49pOnlo7QwCFql/kX/20a75JPMq8ImbgFncYPT+23ejH
SB0N65haP8L/Cu5INBcPUZDjRt+ZGVuVgRZg2Ko6KLZdNPFd3dTofBZiI0+0zpYwNu4Y3l3cBGmK
2KQZe0p/EHtwL911BUnXCfGD/VEFWX4eaqTMNfD3xY2nvIQ0zADjmOvxSwSxC8R51D4i1CXajGmA
MFNLGbwiha+DJBI1TXA6z4+VhDqtGZBfVoBfuwbRJgDmh0RIyPQzkDb1iE3CMK9H8FfpelLw+wY+
FlgHOtF7B8kmKImb7A6Rx2DZ1rBol1ADnix3AS9gKUQ5RTOalXFBms1nFgzQd4XdJggGu/HDavre
SpTGlGbtUbWh2WuorX7zqlJnY5oxX9EIYUJYZccWGAvbQkNqoYeJ4rqp6jbRMzIbIUnyIK4FIDae
smD+OjNK12lDvOehzbxzqdxq3QeTPFa5nMcDn/zawSKBkPC6yMm+RbQ7AE0lRZQZCgBU5c1zMIli
K2VNEGUHqsvoDOWz60Ziy5E2FIs8e8owCGN/jsIkqCr3iIgjJ7Zp9icIgnDFyOCEiQ/PYiKifjr7
fRoehwohrKHVfSy7sk6scQcI1kb70AYAAe4RjBv9hpkQHgCcipGmNtQR24Lu08UccdiJRYXUW/Up
dcE/nS3sP3g3P92pMElUlU7cg+6/LipIaMMhh3INQwvACASemn3AlAdhhmrewZCRKzvYYq+ZZ9aI
cUVuuGny32nYjd9LArxXPpfNTnpq/G1xeEbsnqDvsnX6fUMaZN0KL9ghx22+B3k3Wk1Mq8RASXdX
lHm5zXjUbuYUQnxouH0kEefUdnc5qB3x6Ld0B0Q8F/eVSMONqxUREKv6wBij5KLf6YXkuXfwHxlH
3AYEwsChhEV2pNVdxxHUDPYRyOlx6Iadd2QIdO8/t+4uq+dDP7mNE4LIF4wdpNQ1IrsFgb7NkyLf
fmr7sKydwyDvlTmSFY9Vk22E6o4qnI6I4/jcCWUZSBWyLOQIq1UI0E1ZPNT+1hsGkXz8268cUJbV
c59VPibxVB0j8lKgX03pJaakSCrnVjLJlY3DkqnGJtGaUGQa3oHmR8f5HSr2n9IgkOW9c8YlIWU5
pQe/Dfy1HSIkh5IAr6Fu159qniUPcWptCqt1nR5yY7eeTt8HzaDkq/qfuCa+xcG40kLLG+dAc1YW
KQJo6ageLrU66MpvtNCV7fPyshk6JWxjPamPZlhNd4auijLB1jn8nL+ULO+bOwnyyKx8xJAo+ZPS
P14VPH/c8lf2y8sbZm8gwLpDonmsIaJs+nKVIyvHdW4d9K70++UFc0YkjbCyoFcK9lghzNwv5CZt
pzemshvb2iuv9X9umfPR6Ucv1Uen++YXL2H9/nHLXPvcy9//dZJooM5twUXQR6XnRwjmv7hd9vTx
R19rlcV5G/GzGuDD1BwNC9Y0Oolc7rk4q/Fz1nDi0//+7TDvBxSpfhc+6h18ODLcWv9G3fZasywO
16ZXgPBbfDSnf2r9TG+Vmq+1yeJY3WCNajMHMMoxfEZBYENc7Hm7dAvryI3T25Vfvrw9xgLvONXo
ouCMQ3s8NBLi5PIWvTn4T7XvH4erJe/M9HrMej2l+y4dnA3NRPbFiiba9WwsN0g4r9Yt8pXWvp83
CDHwy/yxbFB5NjSsspUP+fO40by2x0in3YNTinYTeI17PwRZ+J1AlP52iY9AdqBbvECoJYGL9S42
FBhapKHjubA9UurVNCOj0cww3Rl2h1xdwHOYgecrnpHyksdTP7i/p8ZBHHLp/JHFOL0rGYHPVuHa
JSEWWodkJJ6XY5MdtS8kwDVdXGpfX/ZZUR/ivCvq/VwgpaHTjIqVml17znNaRjCVGIXXhkjblWQW
Hos5NFtuWb6JZs97Gmin47brhh6fDSVR7bHBiWHJnRLHenadFVXcIvQ5cRqcMPvAseegnMP3mQl7
QqJ2uQkDPa0QjIeLZjezLEucIC8Rwz1Wd7xU83f4R6JVEXUI11WDlLt8gL4dDDWf/RC9O1fwHjp2
IwqNIwgvSgLbi2jPEAql53wq+Lac3PIJ9h3Ej0dI7o15WMIthLGaxS10MnehL8yP0UTNKupEuCtz
3yQZMmHe5ygfkLMx4yoJLlrUzax4AW97StwZThyE37ADjtXsp8uc8sj5yF5TXAkl2mRBtcZG1tuI
XAucY7sxm9ZuOBcbC13GSoRqQvRC87vAGfhtGgec3DnxnmRAFGw9HHxwhxbfy4AXK2qc8Es+sfHZ
Q2oEHFp4osSH1f44I7Z9H+Bv4xoehmMpe39bhVn4DCtfj41OoXZRbZF6MbpOxBOpvfytJ/ANYP2N
vmna5jDoqADXcs5QI0kuLWtEvPEWca4jBACFVOe0aNJdjyT1PQLocaawKfRd8HcYdsTPLN1jkPk4
Lw6VI5uVasKxXkNEPZG1iar6iIXTHALft4/WZv16dqt5U5VGazhLOjAzGjifv1MXQZswFhj+NcSQ
GpA6V1ZfuK2D+5AbLLfIVvpRgrb5p0O+588JFct7lAFLCXkWVTB81fbFlQRpbQRMarHxWRTcj0Po
4cDTGxWHfdqeUR1pD71/6QEzkMMU92oPfROQJGptAOegKjewurlr3xQgNIcGtgfajA4QWpPakSHV
uOG7ZLlKr65w+LQgzmHrdzCRQzeea4pNbRAZ7eOUlmAr4qM2oc0uDLvuNGBcrwMXV5ABaAzAA83l
WnJdbIgJLoeMyqzrCUm7rOrpCbgEHKJDMm6NNUB368pL4AXq4COqum9UeHmD4x6SaqETBrGGtHZ4
LKesXBXh3D1ejhUPmKnmQzW5U6K7kmUxgukVei6H2TISHUwHVVo+BeHoDzEaYNpGbkGaVZ5Feo90
3xHiybm9q91W7HEijF5ynP03EmP2V+ZhysFJpo/bMXDwubYTydAq9ZpHof9DgMOSDE053EkShIBX
yktqQpe1I/KsU7xyaWGDkdGUwUvCWNvG1OnMznGDKbH95Ky7YJh2FeJDYu158lBpMa883jmPuo9E
CLecibZVF85vMA2J3Qgv4iZlwvtmcNH3njmYMCCcVtuKk/m5ytP0C5nDcj+4uYnrnPsKxQZPnIC8
CB/pyKdzgTyVhxyCAsTE82BnhwqcEoLXq8sgu5ckH3YBskjWkk7OjoQ1XzObBe8RKBbxPMzdG3Sv
c5wWjGTxrHUAaGRX4PJelWvwKJpXZ07HxPTMlKu6QYagxGy9QU46uatojV5ORpxePWeSa2XrdFOW
LH+VwFPBqg2VFQstE/FE9IitISSuoopwtETFFsE8/mrAbfzOUyjgyY6/RC7SZxonu0zopNgRr033
TejxhwiQR8RXBahcATAo9MbAYHF0vdI+mIGVMQ7X05mLoLqDg9vKxLOhtxk9ZlBpCXJQRwley5h5
J5D/xUuaEvHSC4HZj9R+EnBavHqkE1AJZNUxjJz6zu1I9ijBNdnI2uBqGf46+dVpcZMO6vOE8LPa
Q13CE2abjtL+vFCUUbfzWpiVDcxp2kk3c4MhQGVdIUswDXZ1mxfQmjnDFm9XQ6VakJi5jK7EgL2s
QAI1wICIz9n3betg5Epdbcko4aalY/ilHDCfFOWlnI/bYbihPRc87IwPX0cVWOyg0gisICeAjD/I
Vs0Uqa8KcoQ1UtgR9ZM5wRaX5Nk3mU7VyQ37fNulzfCkLj6izM5sN9qgS6ANx3k87IpVVtP2QFBy
h0iCwp8a0mhaB17lbVLJ51VVZaC1oaLqbrREkDcwBuIw5patNFSt25HTKp4azC0On9/dNsh+eEzb
NeSh/hr/iDTXCKz3VnODfmWixA97fqqwl7onFrdXqGc65lcu6ks4vPG/YP2hx7RWbI7dAbPIBjcc
L65j4atOiULKkoUNOQ6rXDwgYMtumgZOLFTZ6yRMB3jJtaO7N4wP71tJXecgJolh7Q3qSY8t3aeF
nDfw/fsYwmZKeMqmJ1yf7PI6F1vslgb0HO2dMHa9Bznx4GeHOl8CV125DqtG7VBwHO65YHpXIih6
VbNcbe3URnuYfiZAW3znnCuHrtKqc87YmLq7Af67JGhte68jlT4gJs551hXVr13hitfedvWh4+oh
FwKVVNCTEywNxZZ4dXtZ1vsT2CDzxqJL7rzWI6gKp0PipljWjVe0J+RJR99NiQUALkorT8Kt+V03
IH0uJ7Af2cnpfg0tymhY24uHykWA0OwYlNZQO/+im0a+VSj6xYqjoDZpFyZUeNQfA+K7j2FZNQ9Q
45a/EbLVbMJIREdY455gqCvXKvOKbROZ5pRN1H2GIsb5lbJGPA9W+ltSjcxuDGaaMzy+4X0nXBtz
z+3f+imif8I+ogc8sF0Tk6p9XqbeE4oFfMvnaXoFVgQpg5Z6vwa/nr5Lv3XXUWfSDa6i6rgFY+oO
SSfBzzrtqjsfdIXXDMVYuInzenguh6x4U0Pd/cEyDxc+x93bW1m06nEoghC31KOmTwHYHDmM8sPA
4rbKUDoEqhweTlEpwdZeIasxzoa0RuGoUfkOC3aLupfr1eccZ/VzZyqObEKnP02VR9eN9p1Xbd3/
4+zMmuPkuS38i1TFKMQt0G13t8c4thPfUBmRELMQ068/q3PlV59p6jiXrgrQmrX3Xs8i92NhoXYI
fleQ13UjLZPSDfSxXphOPKvgQUQVZWOiYT/2DJxujbFeN1CSlyrhEMk/IGmBqqMGR7ArQSwEPQvn
BWZWiDxMEAUzt0ZRMa/hI6gK+7GC68RtRXv3ShUuhnheuzdpWbZgUrLsDtgEZEhQx3AV9Mx/kE4q
n7OpQA3URLthl3mjvws7MiTYnF1oKd0AOwgsoKMJgeLrbqrDh7EH+k+iDBXh+qmed2i/8HfK8+AJ
cevpnI7pdz517JscPu2ocsbp+KSH0PrGRK+jsRjtOAwd58AUYNqwqOYOOm+ed06VZfdSWCWIBx2b
kFsBzhjo5CohQEN88UcUyO8chNPvhQ7oXdhB0upD1L6Dw6He1amX3dfcF3eEErFfIDP/TYRbRwhl
TzTC4uDdWx1JQLwqolIE+UOAA+fdgGv5H2XNBTSOvHEib8p6qBsRK6Z+C8FV2gCEmeGo91hMKWqs
WiIfFQlh4spxqsIa3zc7d5iv3MClV05asSvXm9tHhCu8r07ekbiQ/rLLvUZfzRDHRyhkd4aI+wTH
dps3f3QzeQ+i4BaYkZp+gT6/gB0Q7Bj8xKvDfKModiV6YjqJO1WHAH/qNCcOsISavyE3GGEwXY4S
rD3cuBG7o20pbrnNiaYw1KiPVfcbNMzLz165bZslmAoB4JlMeHaPcYilP4aInGWJhk/95ResXLb/
pwCzhvWWN4TtafbJkXF+H0w6+dyjz0G4d4GZtmssL+0I4sDhHbZ93EA2YmFr33xurHcPBhbQCyci
0yO1COAQ/nNTio1g0kqA0KycFG2L1MIEv1VJPDiL01eZFjfIFRRROLtf2zTf+AkrY8Y9/7R3P4EB
CA8IAO9OCNIkqCSIXXqXb3Hb1gaNEbZCfDbE3RDSXgAAotFBlRP5XtcsXqwtIuva5xtxqxkIkllx
ByKxCvdH1+W7Xnb3ozVsQcc/dC5nluUa4StNQIzpBuQpoMyCoumqkzFAk8/0exD3uKwldN4IS641
ljF7U0uFAbyq2lOhAH5tIokLkk+wHBV8Yx6svMEsAxSkGBlIN92J+VimOx3h0hLZzhJJtr8801ZG
rQmO7hWsJ1mLiFkajDqu3exYie4aRsU6scZgigKBYM7lV630vIkqLkvpBs2Iuod8QOXTcF9UQDds
qavXHn5uwXezooQVQz5bCM+36VPlIUvsK2jum8+t0yao2FKMzDY5Y1Z9eIuIV+oBTwAZ4OWGWVmU
HGNG17wDr6iG5bViekdwSFfBlkRuxTDScozpVlkpzuiINx7yTiGEgmA3vFAmOcAk1B78N8je6csS
pmMTF0VX3i19JXBjLOZD54LdskOdd4kSb0fhTDuS31OJJD5H/Vo0MlRbcLiybrTB2kg3Ji3Mqq1J
Fto99sudrWUssDjMqK+gzueyl/9qlN8NkNZxGiT6mX2EW0x5A34M9GrA8761gkyf+w0mVbjMHK+U
uvaPSw2bpfFQwXJXBS6uIBtnkZVGMjG6KbIAqplcsClskHvl7yJ8yOY2KshGG60MRBOiW+QBy7SY
PNi6I5SRu8W1aMuflwf5ygQ16bnwhKxxFdEOqBhfVK3jMYSLWLWxtKx9+Pml7zp3UMoNyEgXLF7D
Y1mRRw+RrsvfvfZoY3KWwMHYmUYkLRvZ6wIH3UJu2RatPdrYbF3tBjAWAWoE9+adBoE5Ep394/Jn
rzW3Me9Vy9gQYDk4cj1Gg+oipTBq8o1GWRuIxmwd3D7DLR8DBRH8sAiSBqEKMTxV6VaHrn2+sbVy
bwDXT9vOEaGCqKQY4/Z3tcXMX9nzTFcwN8xQUZNq74hjfY4kBdRCSzl8Dal3rP3qbyfJlr/MSg+b
5mAZohOzx86o9PQHajzitNw6fK/0gGmnAE4h4oWh7xxRXdvvkTIqr0Ncj+7tAbfQUqRlvrGorfSE
aaAAexIJV1FuHx3GwjgkCOC5Nv8WkHD/qZFqGXNXjH5VNk7rHM9GcRP7Spe7qd7a/9aayZi9OmsC
3YAedVRN3FHUplXf8pZGbU0/tyRbxhzOsiJgCNnNKBWuwkQtclel/h5n2+cOOZBP9oExmeuqLBGn
wmQ++6L34QInvd/hsoXNXZsOxmRGLHfJ2wK7ilW9zC0CWtdVvoelfIQM0sYPWOsGYzr3BZmYlYbO
sRxc5EizpO74HgQkXFA3VqSPfkQQ4t9/dwAP4YqWhcI5pj3OT9nXMM/uefE3z/u4Dbyt/fGjyXB+
C/vvW5Rb6QGWEsiBEYmzsQejvxA+1EcOOPgzTNedR17Cmj6aAyn2qAUadyTnyLdVFaI5iMOjNExK
sJIWINJuIICxDzAJ9VCLyFTcnVNZESYD6GHlUCyoDQtahCV7KKxRuRSDudPcFAruu5EeG3VTkaq+
AxRVxqz2/S8IY9NdMMJpu3B6/oIDjkY8c25QP95K3h+8ScrEccLej+wRtEzUyIK1VtTVUQccUj+k
HxGP1aV3DXP4/oU6abpxTVrrmvPf323ONohkLdKu8IFrJQon5V5XfTQt47caRYnd0G3EO9b65jz2
3r/GZb3nznZz6rrrFtHZHMoGlJFujOCPVvJzzxurFGJ9MDFvl+bkQwLaudV+qj8j7js/2lij3GWa
GELY7SnPvjDfh3/Lr///ynp+sLE29ULIlEJScOLyrcsQv0OmtPdeP/dwY01qy5FnOkAtXepZkSPE
rgm+Uj/dfe7pxpo0LNBXavg2HvsBsPgwIRoC2C1S/IcmaeeGMZajGTIfIdjCDgJ4vSLOhfb21CqR
jgX0LfZl35zCMkTgWAI6SmKWdu0OqLcydpTqoevsw33D5zZRPtCYn/rBJn26dVFz3+bwhVuy5a2Q
OTQhrXVFkCPeGMAr08OEUDuo8HZrD0swcehOiScof5JG/bn89Suzw8RP274Fr9fzca0Eabd13R++
av5+7tHGtAa6sAscAV/EEAUqKX+w9VaLrH20MaUZnAs9sGCxZVhwSakDHJ6qKdzoz492PAwxEyat
B6YG2ZyPTUENUoP9DBTiVc5y2J6MauMda11qzG/dWbTyUA501A4ApvktVBDRJLekcCvLtqnXTAuK
atzaA9ql/QmK9K4B0LeroxnbDBEbnbvWSsY0z1EZzhkqiY4seOrYm1Thbum62Bd6Q9289iOMmZ66
5VkR40DO3sr2BzDd3jUwf1YKuHODWEsutY1cTzD9vDxYV3rEFHL2S6PgWAeimuvRkyX9HbiZ11R+
v/z0lQFryjdtgop9Vha4FIEPXvlvtrfx4LXPNnZoD8XkPcAiMAeY/GCPjMvJV9MD74h1dfnL115g
TmICYrYogQkSbLiG61eGihx2L2x7f/n5K91syjb9fKkdiNimYzbUtwNOU1Fru0+1wmXOzX8GAJh/
7j3GVg1auww5x5zo50nteFPcBjnorXPngm9MjrTYSt6sNZgxtWfQ7ivpw+p16cHzLi0/3YckDMBl
Lr1P9omxgfO8diQwq9mpLsYjCbzXYkjfBP2MEhAL4P/ABcPRLn0Od2Q5NKBDsQTKs2cUIm+sfe75
M81azPPzjZmNLHJt5W2Kxc+DcCZTBI64qFfc5X0PhceI4sA6Woop/xGoyT7hVtw82zgd71Cxll1B
fyfKCBEjUOkXGTYxHwBbK1Fcfz3VVRgm0ssEaqmgbrslZTaj/pJwZCtK0t9LYCpeYdLJX5bFX/5k
Qtd7MJHGRyiHnaNvo04pd5ohGQMHBXfLMI+/PzX4zAr6bixQV5q67ZF1cxHxsr+VOXvww36fj8Pf
wOUb7zlfZj5oWbOIvnfcgKPIpD1ONfmelijtGboDn4qHEgaitJm+jV6w0YsrK5pZVI9iSBTeNGkH
kZuTQBCVRXaxRZ1ce7ZxV7NHYN8d1++O4aKvc82sqLcX+rnTlFlTP5deOdg5YAOQ9+3cVL1Nxbi3
hLeVEvh4/jMzJTBbC3jUo4c6Qx9VchBSP6fT+Gsuij+Xx9LHjcNMw0Ix24UHE4bi6AOiAjuRB+ql
G0KJtUcb64rNsoJoPqHMbWLyNuvJAjlYt0XXWmsY48TQMVhyeH6dHS2e7T3osHx3X9qfOxIyM0nQ
IVU+5GMFPrd8swA7R4pvY8CstIqZG/BwxSd0wpM7CW8PgYs++KeX+/LjQxQzswINihQrFbbZMXDs
JAz6OE+zfTA3D9UWlXKl0c28ADZVseRTmR0ZmD2+8zxohKCk3Pj+jzdvZmYGHDtAREgPOajCoAfF
7YhSpyjzc+dmFL380s8Lmotxa9gIFKx1xflXvgsUQJRRI2g68OMcTMPtkg0QIEu72TiKrLXV+a3v
ng5xZE37HFWeUCCg5BgVYrBsL+OgDreCUB8uz8y00nMk6jdF64pjlYkbr62uqCKfOt6wfxn1d98+
2WIWvG/F8VwT7KNm3e+zyFv8BMUkO0d/gkKC8ifbmMJB4IBVjd8Ats3iPLVz4aP6VSzWxpF/bToY
BwMmKClQqC9gPWf/pYt9VaSyiwR8eDGoumFj0K4MIjOHsEg1OTyYBRzVQabvXlnw9/JsDj/u3v9J
Gdh5jQSWL47l6KAU3PrOFGx38/rkd4CR9MufcgkOYsu7eGXumWmEzg6sFvYPWKxz9yUNUKY1zdkN
J+MtyvZZsoTLFvVgpVvMPAJxB4cPAxosmF65ksfA/eogezwAMHi54T4+tjAzj5BZzqDd3BEgNOvf
QaNvJotF/oCAmssrJyqm/hon6GLj5LIyzU1jxRyVnHZO4TBT5frW71HXmE/0dmwRuLn8c9ZeYNwA
uO1mZ84FR+poL+Y58fwv87Cl2Vt7uPPfRUovIaJpoiOHqfo+o6ykCx9CsdU0a1PDmN9uLxvpaHw5
ChLvtNRQE6iNbMtaHxtzu5nhGjSOLTnYeQgHiNDlR+9MYfAC3uxn3vu3Aer4H7OZWhur7cfDFheN
/7YUIA90qJkgB2cZBYQUQNyyYIYmJJ+mpFOb1Xof9wiWxf++B7Zdc0/zMEN6nM+RPTniDhWqy74u
oZ65PKI+7pcgPK8B71b3mRIg+GjIYSg0wi+l6LM4pM6nVt0gPLffu4cPHvIaJKjF0cvbrzMkIEmm
2HV/Bpf1bvX4uV9wbrx3L+GtCnqolDngSahaHvzYr7aC8B+PLDA0/vvopQrTiXtUHOEfmywVlt9y
jOH2tGfNfCuZ9QyVycbSsdYPxszuwjD1UhcbuAv9htTVb8rnjc1j7dHGvM670a6R2BZHLslDFzYJ
BB8bU29tIhizulSBHmBpLY5AbR4o/wNV1v7M3aKzt9EuH+9FgRmV165yPSSC0S4uTInkvY14ch8+
CYAV2FY3rzSQGWaH73VZNRbavvUBpW9+5J8dQGZ8naHEWUC/gAXJoTdFtwBuoqfvlgp+eEw8ACtz
kn755fI8WFkszHB7wKCwCSVWWC/dzYsP86h7+JhvdMO/0rD/vf8HzJjK9bnCdFkm9zgWs1XEVgoh
Vu1b6lRxm/zOawghCBfTTQod4KG3Sv+mtcB+4dqZ34AMHOPSt+WpYBCOoPTMuuvLxU60sF+dDMZb
vJ5tOMareu9YLbmD5bHcXW6VlRFqekQioZP5fkDTA3rZOkHsVj2GEDH8GfVZNdUO7sZS9/EJDX54
/10q5pCDTuIVuMrZxXdRsiIeHPfRmrsHy8l/yHJ5qHNlnxfYDdjZ2g8zFoyxwIm2Prs3+vR6SQOM
27ec3KHyPbnccGvDyVg1PCE5jlNBegjc/K0s3N+qnU7joJ4+93hj5SjUMM+eh88PMwTDhR7jhVfH
gFUvl5+/snSbbEbovQWFCpccAqhW/RnOfdzqfwa2dxR1A9hNM1wt6VZbrSwgZoS/bOoMwNeRHKAm
4ZEOyROs8bbCDysdYQb4Panx5Tb05YvzAp0sip4qqPw2Fo21Lze2/zBHoLNdbHJYqs4SEZQ/+T3y
5WJ/uRfWvv08eN/tzZ1jF9NULvzo0MQtp72NCryc0o0748oUMAP8vYcAb2Bh52/awzAMsSpreFXg
koppePn7/10/P1j2TDKjrb2OZjZ+ALKv9d6bIGrKct7eQZHX4yKWQfld6gLIm0Bc22kjnlBvOMeB
12yZUK21oDHN6dJkZ34POajKgbUf8RHSjfJzeZ3d2vPGeXbtJcZcrwsPLBAH9GAAwOJcFruygCpV
zRutuDbIjLkeaFn0CLumhwaWoLQAhtVBLX50uYvWHm6c/sXgwMhQk/QwzweYv8DS7HPVHWDr/nfw
Lr0Lgtt56+gpTMDSMEXAqaZbruf/4mQfDC0TvUhJgOtcI91j62n1kFbShZq1s/aQ3pJ72I3ld/Xk
kRjgoz4JGeK8Lad//FD7PMFqA+wClGcnq6wh/EK+6SSnRhYYGZxubDArg8JEuBBWjeXiVOmhyr74
xVfoz+ytibv26PPf3y0LhTcspWc16cGBgWAeU1KHCMMUpAeYS4Q/PjUw/POAefeSNhyrMsgQFB7P
uaAiXPgvtnD7+fLTV9Ye35iXvYK7cIXM62EuYQjbkvK+KQY/8lP9J4Sp4+WXrIxtE5ypvJaDb4sR
SB1xI7Nx14hmY06udME/1Pu71ukbr2+xtqUHYDwqv9lZQGz0qMC+/OErrUONDmakIZCOYPdFFVMc
FAuk4yGI6cuu1C+X37D2/Ubv9paFw486fz8Ai2kN7pKqw69EIlt0+QUrBwiTmZlbCBCpOhNHwDik
Sixq54+EdYDLwlHzG2AhpR3DyUq/LADP7S6/c6XZ/gffw4DWdKhHQHInp6YTj9XYXcF586dj2X8u
v2Kl3f7HGyZ3HGpJRQ9lS2BBY/0mjvU499kWKnVlyJpeMKwpswk1is2RKEjQm8o+WLzaqjBfOWSb
JJ9Ql7rmlV8dyzQI9i4CSm+01OFOwU40EY637GgLh5iislpkb/NqazivjQVjf0Tl9FRIDzfoUt8M
5Z463xpbIv79C1YFsSq2NpyVvjFzuXWLwMiUIUgdABy5cDfxWzgV2FshuJUKt8DM4U6wlGiAQz/f
UTr4Mk36wEo+AhlSBEUCy78sQUq+SlKULn8BDRNlStTXSWh3YeKNEmSEkrJ71uMsfXksrg13Y4OV
cgIbfMIUo3pQV54bsufeW/IAZSwzsiOThLfW5TetRBFMjhqHIaMuoVY+BDCClvKP6PyYgp7oDzc5
a5PLL1npPjP9O2ifMCh9cMyp86RjSPOfUfnVt8tPX5lYJmixhc0gSnjT8uhONLgF2NNPOl8V+8tP
X5tZxj1A1H6uBHGqo8ebqgb1wa6/EEqznbuQszFG92tcqjZxII54ddScbaSFV/rFZC/2nbbAzVH0
GHiddYKrd3/ltkP3BaxiekWbEYElt/tc9V1gshghghjrltr0iDPTsQWtVuo2slp5w+nGOXqtj85/
f7ep5k1KYCCdz6eOLNWtHsUYiX7hG4m4leniGUeOAnIIGaQtDKzLKyuYr8b0j+rOCDF7Y8tb+3xj
mXOGXtYU9t6nEkAvYFfP6Nuny+Nr7dHGFUAh9t5VBYzz1Gg9Ok76kOd8yxZjrV2MGwCC1xPzQhuf
PT4LrPlWcDVqhLGz35e/fWVem5p5G6bh0J4E1Wny+9gvvoHQHA9k4+ErDWPq5Rm4Th0DwuvYCfcR
rtD3lOmNOb32aGNOo4FH6ZQQiEwEwp+wDdtoAGz7cqN8yKtH2sC0KIJpbignRfD0Qo+3shBNnHHn
LWtwXorgqKJOWevoG82JjAq4k0NxreaNpMVKj5uqelnPFty94eE7zXSKfDf8HuZ8R5dpzyxwdi7/
wrWXnJv13WT2O572ukd5ouuXP2FS/qpgAh563bXb96+XX7HWQ8aMpmCGi+XswwpInY4yW16Bv/G5
GfevRO7d54eyG4eRNmcdOu2upoWPAFcHn3FSO/e+MZ8p6ycf2WHrqGVwZ3EGbD05WkNwdblh1qac
MaVBBO/8MuzFqcy8mLnW1ezKmzwfPrdOmwr60Qe92wIq5xiimK1usa81/O/lL1/ZSE3pvPQpzMa4
PyJ3DteOgGZ/lyHkUTG3X1jmT7EOgVApR9AOOdmYDSunU1NCn1bLxLBqT8fepvBv8aNePWSHRYOr
v1wB6ra7/Mv+3Xw+CFg454nybkTNZztlqCTOzpVBR0EJb+AfkIYybtJlvEdUPUhYjaS6ghL0MQQD
BFcX3F+yqSmvQYsE7nTU01eoZXUUwKHjNNAlQMey4hoIoOlHs1jLbqmIfVB6AHG9hvZ7ZwOHeAyF
RGEmxBDZSxb4kH9npQUgG/xKMepg9OtRcMhcmwL44wQHr+L9tUiFf9UE8GX1q19wTQMwvWDZg9sX
1i97KL60U96Q2PaWcO+SsfmmuRbXueqb2GrDGUWiHfEBMutylgi7UtfU89w9KGdwf2CWewKVe75x
YUWfZI2jkryE9Q/YnPoxm/rlodKdR4EbtMnO7cf+loA+eJsiZbLREyuzw5QXOrxjTRCI8diqP13x
LbDuw3xr1Vt7tnEGSFPNMuqNYCACZQgwpxA48BXtCKv0oRUbI3Ztkpxf/m4k1QA3zS3D/LO0u5/8
RURpOL06kwUOnUh/FD6JinIBG21YvI2zzcpqbtZOCkR+AEtz9KkmKdxUnFHEzK6BPi4qP54R5bo8
Sf45D300SYwlXaAiGOC7np9KFGufWtsL/TiQi3NDxyzb+8tIk7wvxV5rj0nQkSQ8ADLlgDnvALUK
ZdHzXHCKDSEkSRsu48M4EPpqezWp47Fl/M1NGaSCaoJ1tvBS5wdO5OJp5hWQZZlPmmQW0sWtg/VJ
w7mddEVVPVRnUKGsYauJSxayUKLts9eWp8Mx7F21V7lG0JxV9ABbGjuRS1vjNq3JXsjGe5GUyt+D
W1c7RkcsKx5qHUiiMqe8KyAQeODVohI3zUfYPeTj9QD3pX0uvSYp8k5EIT2zzpbCSYqADLf5wD2E
0cEarCZ4HqAmJPYKJ7wNAga9h2b8Kq9c7wC8ZZWUCOAlpV1P97rtKJSPCONB/ZXDe9AdnggFHMZa
xiJBx/4as7Te61B8rtAmsIz9ra6LRVLQUY9ZMSR5dhMqHYf5VsJ5ZTBaxvbWVx08HhjEfcBgyruW
u+yYE7mf7EacGOhqGxeGj48X1CxTgY5tKhovq092+Cvke9x0PzWZqFmXUgDjCZuXHH44GqLgGvMJ
8lZ3mq/k+LliJGrWpag2ZX0zwq0P3hhRoXoQ4stoHPvk8jxdWeZMAkrBMH4bMEqPVuh/C8X8OPju
65B1W+LslR52jPHToiRJwoiUn2jVJRwEVldN2FRkFIz27vJPWFtEjUHEau2CNR3AzgRHO0HG+TZ0
PRDi2Us7V7d11zlRbnOIhQvhbLzy4wEVmPXKyqWEp04hTo4PZi6Tj3NRb3TI2qPPh5t3W8I0ybTK
wJk8UTrC6PNR4zRxuZ3Wnmxcg2Y/lYhbleI0huMjnUJkgs/Y08893DgTcZLbU6PUePLnE44HyVw2
G229MkLt89/fNUhvcYeQwOEnyJUfpRDXfpfdEFU/Xv7wtcefW+vd4y3Lk7xtMUCBfnwb3SLRZ9O5
oPY+GT83K5J7wh3YdofDiVFEE4fySEemwUcKbwTju0mk9n7qAZP+3M9xjJ8z91Dh5h7HyGxelwz6
JeJcw0HqcxcGszrZIZaysqHjJzLael+CG53gaqU+l8f+d8V+1xfERlo8gy7q5JffPUFid5ZRuYQJ
ly+fah2zLlk0KCjrOKZA3f2yubcj1q0/jRsD1f03/T8485jVyRyMWb9VXnq0PFLiBKDC9Fr6Ggau
E/wf7ybmtn8LuDVYh3FBvBfC8MwHcantukRoizy64zx982urDA595jVPeu7Ft1mz8W2E1PQEOmv2
DL42/Za3WZlU/TLA26h1K5REoijvirqdc5Mt/fRQoQ7pYWrD5gh+In1psAHulXRx7ket9F4hZhoP
g6I/M1ux7yzrFPyHRQiYfSCCLxOocd+bUqd1lDu+hLVOCXuticODCyCq/Fp0ZZ1A6EeAEXPkSdgi
/46acrqzoVHawb+xQPpyVsONx7PiOq3rFIG6dL4ebWyWuPK1/AZA3fCLpWD0CBvg5mpWcIUKlUf+
ygEi82hsGusX7MHae84KkkXAzfZXU+Crq5mW1aFbLLUrxjb4OQHOdV80zN83vmYCyC2Wnga7r57q
cuxObj0CkBNAW5lHYOGWj4Avt/tUptlz0esSOgrUvN8vYFPvqNX6f8uwRp5hrDxw2EP8fAogdgTc
V5vQTvZ72werah7qDBhmMfxCqZd6sgedorqL+d2bNzvurlUjCHqg7bPqBnSx7oE14s4HrhGZA9ge
sInWN+CT0wjxgg4pbi9PSgjzgPYn5S3+ViWwr/ZiKloBBi2cTnNAVOK2dfqYIeFzg0qxOY+WJoCN
UtAF8dSpZQedrnpxwdB97nPtXy8dn5NqoDmISRqeA25qCUQCFxcJZtQXdT6cJRyQzCMUWtLDTFw/
CnxUm3NO02Mq8uWmbpv0qzfO6XUD848jw2S87tQ0x+PZckzRwU1Y3oRxNjT2T3Drp9syg7FUBxXm
09LO4d6XywRoquv8RB0K+xUuYnwJgHLbEbhA/wLMCQZ5iCLOMS4CDB4KzvzbCsM4JaqPQ8eHB24r
vPBmgOk3fIMODl+KSI7hUzmD0r+wt6DJRCzhybvrJEo1Ouqf/KL94mRetW9qt94p2gxwvYa9vauF
2gVlbv/ocX3b8bIYnscA5oKDlaFRi6q7njQLjnkLg+u2HIIdXKFQmeHX4zUPdBd5uS4VKh4GCer/
UtyyNHP3KVQA+yzNmq95iG8WRV6hcstVVtwRVAjMyDHdCQIVE4iR8r6yG1yTaQO3QQbiMy7HI7hN
IVSZA6znEq8kwW+NiDyUlgpQjpKTAXT3eTw6ELC/ZAO6yUJpyoPvMu/aHkR6ypFMjomXBneLHQRf
vKUGRdytQdKlsD2JBoE6aTGqMEntUMN0JoSb1wJj5KpDCzZWUyRLA3MnGgAw76UW3csGloK4paAc
IW4Uyt0Zq7vdUjrChS55gSte42ZOEkpHJr7Cf+UqqE+EYVALWaVxJWQBjZ/rXAUgTCcUla9XhXCH
HyDi1jKp3KV4U1lenigsHr9A166uWqvmr3QOm5+Y1nUcdlkbw+nAPjsSBC0CCbIhdN9VNo34DON1
mD149X0B7zsouWDBkkX1iGh3DhyqFSstrCWmdhWUMeDm1SPwy3axo75UYIw61E5QbzW9FP5Q3oIZ
jDEPbPv8hSlFr/K8Ik+L4zmoh3Msy0dplg32le/DdgEs0fSNTAWg900GO13ptsv92HEGXZQ9hw+Y
GgD4e17eY6XxivyAfCK79heNnMfUzN14hB8EohIMYou7ccT6BLnYElwXQSn0fWMtOqpSJe2dIpX4
wc915+3CXJz1FzIAH90NTZ10eVMCqoKa3ybWbTA/ztWAArtqCoDd5YOo/n5ufzSOiK5Gble19XQc
bPc+hXg3mivxHSzoLZ/i84M+2iGNYyKMB1KhQtghLbq7CTsVy1C/kbR8snHywrzdUs2tnHVNuQsJ
oKroPQRWpkE8enCKzmS3lWZZCTOa4hbEHqw2Zwgz5lSwfZu7NwNRsGmnFFTnUB3I4t976fip+hRq
SgfsHrGaemqbUyufUEC9c8h94W8lus7N/r/dQU1uD6qNXWRHmho0hrb+y3C8O/ae0z55dQ8dpiZb
BuEfH7KpqR/Icj1bdlngAg7Rd8vK71q+aUDlPjNqqUnyofBSzrJsqU5AWewA9Bz3NrzyIvhw8o1T
9UrFACwb/nus7oNhaHo51ScxDTBpc7oSAWbevIzhYkUC68/NqKrT3CMmI7L2pirc7LpZhn4HsjvY
44uEYEWLrTviWrcZl2p0E+QG2VieeEvu2wC7nQ0STs76Z9iwPlxuVOeff9hHg8O4VxMgd+RQ2zDp
wgb4NOsxuB37Nu3ifkSwboEB6oCsMQJqvNAwHEcRWPi9nVLnyZVB6EeWP+gfPa1pBb/WubrrKtzh
MqbKLx4MKb3ElrP7owwZKzHxETiPugYwkqibA9gLwS0IhfIwMK1SBxdW12PPBZ11CqeTyj9klqde
G+WBOI86+sZDpXHZpNEEgDwOE36odojJaD8q3bR60MSeHn0bDkEculASOYWdJbmapm8NrAysHelK
9upOsB5rBpruLBe0RhuZyB/F4rM3e0Hp6xVpi+6FuayG/VLQz09NDdLtPOULwopWu6tgV32tGpjp
wjCxOskqa+51gdIKMpWtHztw6pmSXPc+AC4cwP6qA2kMOQKL6ITrjrxyayF51FSkv1J+XcTCy2Sd
1PAbBpwcuLxHiwAetZS0f7bL2f5KWgarAKfBFYLlD33QeLAe1mEMuy3nNzgMYbaHp8O4D6CyfZo8
a75vcqu7Lp0KJyexHMcFu2BZALtmI7V3RIA0PFQ+vKDOureI4SIWWX0DZkTLJsS+l8BJFp2XD53n
w5SMoTIlJYJclTDtAmnVJ7e937VJZ431dzksfL/Moruf3ZLvdWBXe6nID9nyes+pm/oRvHJkHnVL
W0UcTgdxiIpBuFSHWR5BBO4+kAVzWQu3+SbtjqEA1/4/zr5rSW4c2/ZXJvqdc0gCdCdOzwNNZlay
vJX6hSFTAj1oQNB8/V2pmXuPhC4mb2RER0erq0QDAhsbey+TOffG2BegmHWTezd0Ji39JtXY7ZyO
JjxvjAYDhyQuRt2tvTWR1QOJONXXJ++q3NcpAnQge16mAXNH42XRKvPKShjiWzF7DvvOs9469iYQ
5mA1taiG585AYQZUJ5/mEb6obiVoQF3aBhpIH6EG9wqcUjym3+oT9XD/EYr9OCI8m703HorUPNkj
0P7YedyIzWWmO1EVJ0tu+FXos53vulHPrjCraKB5vD+kpC2DNKH5HTRPWWBPsjviWAfH5pM3qgWr
3BtKTXPfcJi5zJlG72DumtTwd55YLODFHcD7xLwZG4I8BjLrB3vUu0B6Rf4JeHAjQPIEk4epTn0y
MPJQ4/uCQGvetSOmqS8gNTv6pd7YMUw2+ut0SooIrkv0W9VICp+iQY/Yglpa0Xf2Z2JZ+WHueA7u
JTIg3+0mcQuPLO3Wm+VY7xyIYnzNU4APCuSer5oz/qB8LPZNC7suu4Mku0lHY1cnU3MD34bpdT75
uXIDR5CAjQt/0tjsoeE19DigjCjbH6zElSB0AJznN7CksKLedZsDdw2xK2cCY5m5RSQuy+RlyBO5
hzKvOaL5phkIJJ7RfDe8tsiCxqPFwbbmloQDTmrPvOZos+Rm2bU+9XL+jMxz6U72SmAsjLDiuS7h
l/2JebBigZUINQIDEoq3WmXhzyUMyLKAmznSRJmMcwYyj1cjNLIS7QvdmYyv58PwSqhXGRWuVVhy
ztHi0k6PiY4NSahfjmXAL5FNBjNRpVVkC+ZjYmjy2C7CwiGz1QOzkkcYUr+4DPbj59/j44TMVqll
6OJAYbtF4ldW46Mlltjg4vH8pX+2rj7YqFRyWVpKzxIDyvv2Q3edHXrfDna9f5WHyWdwm9qQPCxH
56jt6+gpPR6s3C/etnxP115LSZjrFnAeLu06tkUZdOBB0q0MdiVlUnlmMxTJwRdB42UW+lMqEgjo
kJuysn+cH7SPk1hbpYNhXZunokwTm1q5t4cySAzjMW9E1JXEr7rxs6cPF37609j9VtVrPKSwGCNQ
6ftw7hb4Fpb0Eol+TF9X6TPOiak7HnyawL8rj4ZBQt0jD7BG2i/8awt77suGy/z9HcppRPe74COg
efSqoVXto8721pnzHWQJHwtS37Oy58H5m619eiW9K3DYw9a+pLGLTfOzyGzzjXW8DNseW+v5W6x9
fiW3q0c79YB0r2PErkfX02+E5r3VpthXXQGGaftksy13gLUIpiyRVLZVk7FyPsIdE9KvSNAaFk3D
t6xLNorSa3c4/f9fJpjRW4tOx2Q6Aml9nBh8L6fy0Gv5o1HW4fnx+vjcaqsMK0MvPQKVrDxu4A/I
zDI0xyPM8lDxafw6fz1/k58tjQ8CmUqyyo1KI22V6XH3iXxqb5fn4jjC35P7w6fpS3939D4jQdb/
On+3j9tmtqMsHJi652YHh524XyhQDV7Ha82n0nB3MxyqjkbB2mjMgRT1y1xqfAfzoy0x2pWo6Sir
qclzE3tt6yCDqOGlQg5WkX87/1Yra0cVVjMYMWnqjfYxSz8R77RM35B/bUSytYsrqwYFaTK2w2If
zXqGi3n9Pg9G4bP2MnEoWyVadVImnSkL59hTR+wNl9iHsSV8owu+ModVntVIaia1FFiywrGbPRgc
xT3solCU4hDuHUC5f4d71VahZ2V2qYydGonRgI6gfbSrxOfy28x7HJNmf8nSgGS9P2kt3Bkv3GJU
Eg+zp9TlIxpHGaD0PirV6WcTLlxfzs+plfiikni4V4k8zel0TOn32Vj8ZoEl62j4Ht9ila8sCFvZ
IovMhfNLPeHU4xY/Kkq+0Elu9DfXPoSyzKFJhVql3qJ92uYBXcwY9fCHwVvQvCmegWgJHZnAr2RL
Om1trJSlLRy3xclLn2AfRdE6aYMB7RIPivUgIu/Of461wVK2x3GGKTOS9xkuVTYy/CwL0WzaMrRY
6eHZKjdkhuDqYDFSx5LSIUqW2Qp62cGNM53o7cL6PuzbwQphx1z/VRuFXoQuTinEt3otva0ddLyq
Wlolzk+sexNTQq+ShNdxn/f5p8Ea6+9a6V7GMYJB8O8bn62Nru70RhkvHvxMJZ8irYTg4flhXgkX
Km1QR50zlaZWxydiOkMng1ea36VpMJ2E2ZstwsVKJqLyByUcaPN61oe4So2dbdWQAV6CaWC3bpof
qS5fdSvbasWvzByVVmbVhYCcP3bx3vrUkngGweP8WK1sDCqZrJEdgc/BqUgr86uaty+T6R2ku6U5
ufbcyr6z6IYNm8EMveKMAgLnPpt6/+P8k6/A122VSuZaTu9Ws+0ezVPfigEPGkAoooxqLesPqO1k
B5A5Bn+qUN+k9ZxETTFZlyVuqsClTipXdvAIA2Hh1M1IM7i0F8N9bsy6X+XLRqKzNsNO//+X9LAz
uOwyq2pijtpDPXHIE8krqIhFJfCxtVsds2kDv7A2DZRUF52NxMgWHEQXaYUkf2zpAmPzp/Nfau3i
p4j7y2u4A1kqkrtYj0UxBEkLZTWQ8h/nZYsW9/GCt9RosmQl+jyEDHHRo1ADXTVpOH5Reb7Qh4B2
Y3D+PT6ezOih/f4e6CA3XlU0OA4W3WfNqXaWLjZYVGuXVva6ZCiLWmvrIZ478SZ6mEUbW9Z/H4++
pYaOudZQzwW/HjChBUYpJtMBt4AHsM9BdLuIaG6pUURiM3ISTa9inVpBqnl7t+7uGei1lw28EkUa
05nTjCQi7meyXzwzHOzh5aJLq0EEwrut51VsjOHPCyNg2Oa+uF6bbyyr0wz/+7HIUhl/jQX+TN4X
wJaB5UU5jwZYVGdIHjO5pVi7MnOosnKhraRbVpVWwDXVESr8nS8LlPkuGx1l5bK5sgctLaoYnQPi
odLNL8t7LZXJN2TghrRpNsCfcHhPampNPuSJN4t2K5OeKkt1Hh2j73VXxMTi7c04zcUzWtVA2DR2
sbEFrN1CWbL9gNYagWdEDK3tN10W4Yil5sOGdavFufZllYTUA+oxn42kjMdZXIPJ9Awgx/fLvquS
iGp8GBOIV4zxaMNhAIWBbivarD20slQLJiYtb3FlVpm+xiafXyZmAUbY79G3mzTYM/fwDSlSK85m
dH4778VhJDo/JCufU2XxZR1xaphSY8YIVOj15AXuiCHAG1tqvit7FFHWKRyxe5vLXMaJrKLSfoep
KAp9DBa4qMk7W7DutbdQFqwNzLBj1+MQa3K4FRo9CE4+Q1HhsjmvsvZ0varMuaUyBmbWF5l5KMTR
4VucrrWHVxYtHAqLJQW/PU4aDrdtA2cTGK5fayW6p5d9ZGXNchgK1gRl3Ng4IVZyO671/Ovc8Kfz
l18J9yphrxNz4giOF+iT7A7W8ejG2NoNWsBHJxfP5++xssBU2h4rkgq+Fo2IU3JNtXoPJ+/d+Suv
zVBl6WaA4mVw0xTxZPRPMLvYta587NmyT7CZy3raglR8fK63VOqeAzXAZNQMGUNe7Uc6Z1ft1Anf
JNld14P3K1Ci7j2QQjs33XLVW5lZKqVvaqyeQAhSxA02nmDMcL9ECMMfYdG6sVX+lFj/YK9XOXwF
XAeKcen6mDojf8iXXh6ZqKYq9EQH+HTWY3MYHiYdUF7Qb3IdYDbtlCW1wip8vYHTQgC0Yz35iW3p
UbmYjPtaO2R2kE1lfTejT/2V6fowBzkY/ejsCqD+QMOCr4pbWRfGbxUIzL1hgY3KJGPPHJ+Nyrsr
Z/Z4fn6tfARVk9h0M89F91/GqWbe08S9aoXzkDArPH/5jw9LsHz5fX9YHMAZy0XnsamL15R4cAxO
bqvOGeANjd4zofl3U6JnfP5uKy+jMinBhvfsubBlbMDqHhBL44WjCe7r0xKdv8HKOletiXFynk2v
ww0y+uBALiX/fP66aw9+ut8vhzGLTJkGaIeMQWjL8u9Dft3P389feiX8qeYD0JyGZIboutjJTd74
Rl9ojd/r6Dv71LDqm6QS+sbHXhsdJTdiBDDI2ZllzGbXb6fbBSTS8y+xdmUlNXKlYUGgGVdu6r+s
7hvQUJddV4mudqul+thg9i9mEwH4eEPklhbXyrirnB7NS4pydjMZl8t0AvIVr13d7K0shaJOexmb
y1LdCFJLOo3Mi+TY6XNgGiCsggxpsvTqouFRrQgMKJU1NGM5MlLQeJ1x5tfoV2yp//w0evggOKte
BBkaKrbsBizXanAOWrrAfMPVgfuGbUNYQgDMz5Zk0HzN1WBgORUQNjXhC1faheOPoi78gS/j59Ea
8xCsV6gsJqQESlsHgcGxEuCgB8LvPFpWl80WlTqUZk1LvaWTsd5z/poXXn4D/6nu0/nBXpswp7n/
SwxAuaor2oyJo1da0HxoGLvSxkWEqUMhqFM0/UYMW7uPkm4B759VXYrNZJwXMGWd8ibNvNe5aEgI
87/pwruosaAtQUalUsZO8yCc9yptgqy9MulGbWMlIKjEobEGFr7VMHX65j3Lv3rw6Tz/FdYurEQE
aujAYRFc2LViJAHoyLLL0lyVLDQteOIFIE6I9VYvuW70gIWzxzyxXi96chWjDIb/8vO4FFMdxsQM
bJOtM+/K7qQilFNYL+VtDw4h5mCLk1FeA56M6v355167ujIfkfZNQ6MDCyFdN+qmzCe6GaKsdP7q
K99TV+ahazis03Q8ewEgyqjdTHJLIHNlHalUZkDxNG1eRpAWQH3R4WK9jG005I9TtbWfro2MMhcF
cIhWfyJB2j2BxMy10YDnOm+kHB8PDFVJzJCom5NO9AhmxgA+xJ2+Jb7y8YmFqiTmjgA+Z5c4SbQA
gfUpDwwwZmX9ZEJCeWmTjVmz9vjKyd3rUHogNgoPTu48oRsWAEO90eL8eWr7+75EVYy8C3GJJof/
A468SU79djT0E6GNhmBH2SGa9CyUtXDC0a5RK3BrOux1CJGHgDjkYWo2xsFjvI9Nz1pCeF6ix4Gz
VKx1Tf9UpkvnD27fBdU8WEHm1u6tZc0gKkDI1QDPpql2SZm6iJTGeOuAFLU3wQ4D4YjRsKygeJJk
l2EB4Ub6+4aj55A+A49QxhDyroI6TXeQHXi24N8REBzvL/xQSuoG5mtbnoLqkSdP1pBhNLfabz8p
rx99J2V9OAXRvIVI7zh2fvq9OPkcBsV7/xl9n/K2+Ew4LOD97OslgYSqiENU0rkoOW4GuqJfGU/J
soGj+DiOUBVuCOwK7wdeYrblRzeDHohVAQ5d+tUkw/OP/vHZnqoK9i7PtXwwSRk7PfveS/06Gdhj
oZnw3OsBxWXFVd9qN7xMNhbQytpUsYZdOVKYWGFt0vkzbaGEuhVyPw6IVEUZgl7SDSPYYnHjNl5E
zF4CwdtPV1VDtioGa1/j9E6/ZGHtCPwuTd0iruCHLK1qiUU79T8st4TzDLKYjU+yNkTKpgdDrEV3
bRBABIyQJ+ldAd79eP5rr7yBSsKpYTpOXEjuxFAeIX7p9U990z+LxYjk1Fx0MKAqAacrXX0GN7aP
NSu/t/rki2ZuiWus8ESoSr+Ze2yr0m5lPLmQne5oQaO5K7XAgt869WEbUoJamic8EAYZIrFwZzdn
IKv4dlJMEYQ3oXXS98OLTfv62skzYNOXFqYKaaZH0O5iDxWx2hfdMq2QyXbYYVTa3TDPbohmJVru
3GS7zMu6F3ay0iE2sGW+Bt5AGqSTUf+gQ22ClNpJWCoYjvRlbk93dTLzSEImKfKweQQWDnlm9aY7
oKLtZWk7YbVw/RbqRt1Vow/pjtakeDB6pv8A1Ui8jYWQdyause+bpQH9xHQPyFsS38uJdZeCOGP4
6WKJrST346oMVd2GGyDYcxOQ9DizbLFn6SRephYkX0pxMjWSuvS7EVQb3/T68dKFpewDg8bgcu/h
qD11I1jRIDIA/n9tLtMX2NFdNi1VcwIJF+hOcqRks5F/zYz028LI1m6zktaoyHnszrMNZa4ybudp
CCqNP9dLEae18zwO4ob08sINUwXQ6/C2rZx+HmI6sRDecDF39ctyPkdJmgQ4Ls6QmTiCjG0ojM96
srE5ruwwP1WbfomaZs1H2MtpIq7s2X0vSZ/tZGaVsVxK574ZSBZ0+ayBUmanIeRVzN35ULeyH6gw
Wkkz0y5KHKm0xozmvtoxx/TZpgjJWoKhAmjlbM92pqP9lIgTTb8ZNBn1ED25AUsnP4ikhqu7DlMH
5g717UIS5662jWRfmln1MKcNuy1gJPJy/l1XOINUhQ3mZQdDNctBv50MbSQro7ipjaoJqG2Mh7mm
dqghGkfN4DRRU5IyGjPNOFjjVAXEGLq/GHeqqBqTYmOfWQkiqiJ12cHhFSQqEXfFANK3QJXCts3D
SZ8nMGA6Fwxu+yZ5/33j/clpb/wg3VMRxlVrQsmRnrrTzUkxJCHWNZjN0KUGRnD5pMNq4apNveFN
b2QGxJRjf4EwY5aEZF40IxwrCobNUkGAgpTEiUgmmlhPhvZKmLD0GWDxE0KpwtmBDdN+gd2gvHGb
1ImyhVqjb+s0vUuMMd9ppld9LWVlN8FIZ+sKdDUoPYslhyvQrMEjErgzCMxM9/rAnfu59iArMYth
z6dq7tHF0dzQEnz+nHKvuxdNBvpRy8fXxM6yl9QZs+/GVKU3dSdd+Cy3+j6bFwbMtFHm15bXLE+0
qYvIHtrmxRboEzPMineXmw7Ib51RPKLNMQUwGJgAK2VzbJQOuROQUvdz1Mp8A2rrt9bAoAwwsLYK
G0hE+HWdF3tUnzOAK5vbVoLWntWQUxp12/ksaY2+Bwi8Oy5sLRyEtPeygvyR0xri05LB8a8sXSOw
WvDcZ5gBHXO9qgOcAkXQZ4MHmSRYEMGQcLkZU0d7dxLL3Ke2nYQarDuvR5htgzuGsa/q1jqkwJYG
FQRL9ppg2le9hyqhZ1ksBP0NMiAzlFBf3aHXdiMYmS9OY5n+bOmg4dkA/mDimwemGwx+VtYQyClP
XwYoLET2WM33qAjCYlM36vuCEBnknuR7Aop4CO5cEnUNQ1W8JAMobVpiBeUsl7gm3o+ukeM+SQpo
dthNd11zb9w70qEPgKaUnxY2sO9lZUJjIR/1HKNabFk4rmSIqk3ESAjp2gY6P2OqZ9em1ZIbKzG/
nV9MK4FTxWYZhoBE6oCjn2fyO5xqPZBFsx2p3cs6MVRFZTn62LeymryjV9+V5V3K3935svOSivDU
a5twMdcihg99aHmOz8HrnaCvPpIv50dnbehN5QwwQ+wTYv4iXuYByKAs966woqyNuLk29koiJME8
lA2yr3iwdIB9LZ9BG8qYrOD8w69cXiVD5EtJYauM9Dl194Dxom6E5VE8n7/4ysiodAhvgIBOYZ0S
xz73SX1bVBsXXjm0qAbzBA1YBBVenmhXgMN3grH7vkv0H3wx0gfYUJf7i95A5URkMhW0ERWazvp9
wVlYpWRj4FfGRuVDQNmin4QUInb1Q02ED11I//wzr6SeKvkh7bKZjh4qBKxA+NevtOaJSagNFXkk
oVpy/iYr80blPFjQ97GmBK1NATEZjQFhf0KtofJ1/vIr2YJKSRDW4nCuEyAkBs83zRsjf9ZyaBBX
Azgcuc/zLbDN2mCdsodfUtHRIBQytjj+DgKWuslVi8KZHLJggfpsTu8vexvz95uIhpkJ5C36WHeZ
gfLDnB1wsvR2uib5sS2JeIMYjRtUqZdGl91RiRq5lJ0AE1rEY5dfd4b7jKT6mlnwySgY+ue2AVdh
e0sQYm0qK4U1TmfpNRliiNY20HS1/YJuQGpXvo4K0YZk00wSDcvPqvXhBqXnLkgEx3acQAhCpnqx
A/1BuwipTVV3ikU3Mzk4rYhhNsWCJclxrk1kdnQdEJ6N2oaQjyXyT8ZUb02+lTCmWlUUjlYBcIDY
rqdjfWuih3nPmn7ZyZqZfptvui+urCYVIKu1XetoUypj2w1bfxijBRLPUXZXtBvTbWUGqBhZo+3G
RvYMB7pm9gej9Y38+/mJvDIDVGjsXNuQUpOYW+5YXeXMusqy9pCZLao2jdGGbTJs3GgloKkeGIy6
uWYmyBOoU+wscQ/VqdC09uffYu00pkJlO73C5+TWEEO0a4LMlDEdCNrY14UzN1f5otW+JfC5CxeI
y2Hy7Pu2gGCFRsD1bHtjjLiEvIpD+JaFz4qjHlXBtY7F0IiAXlCcuN3sF0m2H9opKhm+HzwTPzda
+6xV1c6A3gGouh6W9dJt7HxrI62EXNM0Z5oRLOoRuYZO7iG27NaXlXSoEmlJmk7w48RM7/lXN/tC
sg0Q+NozK/EUqnxjTkkyxMSE0jl/gdNgYIxbkMa15aMEUCgiwpycQENWdnmka9Ohg+TJxsxbiTEq
5Na0m7k3HXeIFw7de/DtYbkDH/uYtG16UslpdkuGRq3HzfmLKDSKzQGa4xEUfvKrmeZjgOqE5+te
M0SFqMx9prH66/lnW3s0ZSIYlGg1m0/Higp2QI5+sMoiMMoD1Y3LpoMK5uwhp7ag84dFXR67MbS3
sIgrPrxURXBSMRteLnDhIeij5qp4ZLF8NsI6LHfpTvp2OO74lXfsn+m1G3f7OtjqBKxAFClR5kpl
dmUCfUhkRtfkzt2LK6hP7sabMvVhO3vTxP2uumL343Ue15EZw1A88p75Rnfc+Inv/KCoouI+C9de
ylSmZcxSGAsHUwKxmtYaXiYnZwYKR8g0Ugh235tTm/Q+JEiBhSQTcGOz7I3PGtMsN7ClOdy6sqbX
te6hyq4hkayDBTATAowDLW6lZlYwOG6qU4moYv7YUteAFlPt+dJZsqDX8waUsIU8TGUF6A9N0TjV
hwQwHokGVQIdQmJQWJ611nQHDLt85RCB+OEZCbtpbNF+8k7S6hYstHY2cKShQ3EstDwmbzXOyl0O
xUNfAgrwrAsmg8GCQ1V14omVJ1jrZE3lrtL1CaWekR8SfZheuISBcQ45zSiDrtg3azBddBep3d/k
c2PvnK6YbxpemZFLO/atg94P9+UIjzbYfwGcXrRNfdtAkuQJFCtN9wuLaF8SrXOuzRYifMyqYAkm
XLP3nWVIv8Od2/Oh2aO9EM6G28KGIJI2WiwYmuSrVTnGG0lN5rdJutw7heHCzQG1nIUAoD4ZMoez
WDmPELs0KsitCRkuvBHXGl0g0mPYpbZ3ddk/zuj3g2xHxV1lj+Mbs5Y63c+pJJ+Q5CV+opuY0xpY
JV2bgsXLQUye5Fy/dXWX7DjaebcuLe3YgWYlGiGad1VOjEATqIZqVA8r3WguBgdaH1kGJBrUCBN/
tskQzrVZ2X7TAc/kC6eVkcwTcu1qxHhqGmKUPixCvCPp2zc2InwgLoHfEltQxDuyZYQo5vnItBKQ
VSJBqnfUgHued5zyl6nsojxlG5nSykaiUghgsw3vDK31jrCUzX0KXjovnK9Lf5n3FVX9gHqhZ1N9
6tXM2VhDscX6VIg+21ADXDFLpSp3IC9YP5sCx4rEJjSEhwP7smQiiZK2LY5JBWthlsBmcDbGNOR6
7exwJp8DVsKMl1dUu4fdRxfmNTYivZ/ASLKEeQfJjC0D3bUN5fQ5fznMtYNsee+BnwFjiQS5aL6v
c9cNhSvaME3yjU+4MjlUIDrVQMNeOkCOXK/x3ew2qV7Oz7qVuaGizy02cbcbOaxocywCWB987TNM
+ax3NrbDtTRURTxzktXJ2HfkCCG7MnYJXw42zjPhoqGQWoO6yI08hdlDDWoqtNbcETRPSCfeiXKY
9gSSanuNXZgGquBo6GmViTFz7M3LVVa/lk3mM3vj3LgyEVSbkQpJ4Ayl7TyemjviNbHnTldjaexh
q7IxCX72LT7aCZXkBa2xKeOnWTBifT1Dgyu7bpLKuGqSRjuAfrgw0BMc+s0T/fKC3aPCwdHId6VV
6v4EhVn8q+sfOIpAIWJkFlazBYcOXrSH0jCMoKdjdoAKtNxnVsuh/tpCgCtlHOcSdznM/TLsHIea
D60+jz5S92GnOY0eDrJjb56lzce2m9t9AUHAGxeWybelCaGTrDHTwHHzOmpIqkWNBVNBvrgeqEDS
DZ0uNaBeZxiRJ5MSMnD4L6nl5gEFsO4hhRpbtPQTDTwIpF1W5lEByZ2LjFIbkEbJsKgj6Lw6Nzh1
Q8B386CzslhVTLKAvQdnGspsmdHfFpN9bHpnYwr8fMoPpoAKSG7RFLE6D7MMsilS+OMAgPxVZrP6
yWU1lAydvoEgNGPU+FQR7yi6tvMXkb1VQ34gUKH+mumFgSxJ65djZrndzpgzZ18aDYHYm9jSPvu4
2UpU5N64mKMUFLwZ0s1N2JR9FWUTYCSQMaSHAvqubzr3vL3upC+mKPuNE+9aLFMOYjlHHxR2fR62
5eTLxLNnKvWX2bM2jg4rn1U19ig7yMaKCWW7jEFW/S3Jn8+H4LXrKtl1WZjIbvMCGg19vavYHFks
39g8V2KSivB35tk0qgkBA0Rrv4ESut7ySM/l3m63dMJWBv1viPOqt8WgjSKu51sJLTgqSFgP+mVJ
0c9N5Zfd1eNItor6VCqFNGRODqL9fn7Q10ZGCaVzklaOo2ONQg70SBrrmxiGyDVZiEiz0QVaKSMZ
ynQc2hSwYYadAOI/Xn2jNUWgV6D3TUFXbemhrL2GUiNIsgJm5yXJYrHYT/acvTd0uiqS4ZbkF2Z3
qkUFxL3tdOwJGBYlmSNgGUhEM2ltBLSVF/gb5BwqtVzr6vaYeZRFVS+MAI739IW7jvW6OEa7sRJW
pqnKT8u1fvJmIPJjWi2Ryw6lySMz25ilay9xmgG/zFJ7pLVkcLCNAUwiPnHHZ5C83orMC01wIjf2
rbU3ON38l5tIsKAm9KNFbHY7Ubu+3bAg8R7OL4eVGKQi8yFwK3IQC0QsHJH4tOnQbhUVOZy/+tqj
n+76y6ObrbukjQuAsWcvYQ/72sUKB7qRYK4NvrKSTc1ejMpFCb2Zd86y6+ZwTKGGvPFp1wZGWcSI
E4zh+I1Pa8ORzB6DdgtEtTYoytJlyBdFemqy9vmbnr4ndu+LLUb0SuhRXcbmoTenZUJ72B70Abme
kUUDwD4wTaUZeKU8O7BRzuHPr/tf36b/Zu/8/t/ZR/+v/8Gfv3Ho+GcsFcof//XMK/zzP6e/8/9+
5/e/8a/9O7/9Ur336i/99ndw3f/cN/wivvz2h6jGYW9+GN67+fG9H0rx8/p4wtNv/v/+8B/vP6/y
PDfvf/7xjQ+gF+JqLOP1H//50dX3P/8wT7vZf/16/f/88PQCf/7xlNXsSzN0f/sr71968ecfhk7/
qXuoc7rgdJqQlMSMHd///RPyT8szwDX1LFfXHRffvuadSPGX/kkdF7/s2YYLXSNwyf74R8+Hf//I
sKGwgh/h37ZpogD4fx/tt4/zvx/rH7A2v+dZLfo//0AdDKvuf1NIPJZDoOTruJ7r2LZF1f0JMCOr
zTpQwd3qfi6cV9lBqKNP530jtYg7RQmMfa7BfyUvIzpDWbDq2YupV0GytOl31tkHm5c/amif+RM0
v9FPgqMfWOU5OAGBtMtr7lC4f5ZRk426z3gdALzRhx5QOGSogt6C9i7TkXfD0gEWJ86VpgERZvUg
MQDcCjkYgG2q+t5x7dtZc7OAuAztZV0GBWzoIe23BLCDwTUIfchLZ2c6Q3i6qw3V7jLRIoBRbwAN
CnrXClqrijx42WuGfd+RvtnZJX+qPVisJGwIKWwTk6G5Tydnp4Hy4PTlXzZsRwq4EkFqFZKKibyx
56+irSKS83vNpXtGHlGKDbO8uQeO60q3q4Cn1mGij/B0lL6ZJs86RFL3bYfTtCZpCWND+8rz4A0P
+vZ9nQ0nYyDm7S2d010OqBXkvL9y/WuBV9GM8loHwTAljzpMy+zKDnA/vahuDEc7UMgzWHgMVuq3
7dLtbdr4p98WotyXHM6vDIm1AWXY+Wkpue86sDnykv7TyGHbkWbLU6FVAEOJmxRqYBDdaKA7XwUL
IEZubvpCcwGV0950fAw8kTUarxZsWjL9sRwe4WOi44Om7vjaGg+Jzo6nG3swXLU762TA9VgKHjrL
9zaVf5Vphc0wMX3SWQd0mQKshx18vz51Nbj0c/cE0/kAjqwRPD3Q8LGAlsaXhl6ZbwsNNgLWoYI/
D8RG5U071H8VwFf5HFXanJtXHHNtbkUIr9mdNdtB0TJ4tOIbONNr6xbR0Odfndl7ToX++nPelBRX
w+/AksefuXZsM+uhtuzdYOAEO0Fa5wBE1t6Cy8HpbfNafxWd91zyCZrePGpNAmsXe9/2WjSb8qZ2
IPzD38ys2XtJd5RTJLECpOtcVVkK7fwk7lvYJCCv2eeztS8gcO92SzRCCuf/UPdlu5Hj2LZfpAZF
iaT4KikUg8Ph2enMF8E5UaJETZSo4evviqy+QKWrbycucF7OQ1cDZZQdIXHYe+015FHz5LSKAbDu
5qG7LXi9i6bye9goGbeht5sxx+wo4mmmx2CdgJQWN422FJLTCBR8hDmtZXhTcgG3/BX30YpAhnSq
eiwnLb6YIlwfQ8w0jlyas0FyCtzRe3Fu8DOkzWBMvrYCFNgC+AspWVq3oHpb10C8CmN6tNltkzoa
Bqmd+jzrefEZsUMs7fyax79+CLI7S8sGRppIkdsTORRZLzo7xhtZCryKtUlMN72pRf4YXYBYHhHe
N9g4sfUXu9OLWh+hR4UzJj7QSnh+bPl1FRjeJLNrfvIGcLdBgteNJ7F3g8g0qYDpVKIZa5Irsx6Z
YGOzD40sj4DG2wPP2yIrAurty8Y7VHDXMbG35GnUuPYQ6JLdoxcWT5Ax9buA8TRaZAaRbFpF2550
XVIPZUaq9gvHXNIEVbLBAb+r1U604lQvErKmOlGYF3l0+0Mh958PYBoxP+TImsSJ/ntZ5JUMNW84
t3t46mRe9OgkjQv+VbQGLu4LHkP1WCO7iHjbqyf/pJT0PwByf53/AYN6gfoUZk/XS+jvVVlguENo
TNXufRnuDZLTYK+B0UMXZUWBddrmdVzsSxvsrqfrYkVWbH55GLbRJh4Sp+J16U/Q0yORa5xookj1
EzZtOsWo4NlNOwDOz4JXCFXZxKWcwv31t2gIeoh59vL6xNT8wJfyrSOQQnEMo4H/7La13l2vIdLQ
Gt4WzZMgbYZ53el6LI91dBxLF9eqhgyAHxnuJc/xd1Pbs3A0DrF5rxtnG8Wx8dVN5xRMc9YdkUVa
lvwAul8STcW3WbxELgFfK47q9lgphB8tj1djM7iaQ9s0fVVBuEe8HIzOzD3XHGpubEPWxAKD8hJB
AiA+7ye7vHZz+yRhX8p0eKEBu6iFXwIlzvKarjsg2lhujqQ9nDg840XxTHabRAs7Yn5FlxccW0fX
R8C1trHIf3Y8Oi44rr3S7BSiLxAGG8/119V0T9cvxHCxivCEMIgltsacR9t8Fi2SAuSu3RjSCIZT
Fzz8rZr5d8nw9xLh94r6rwWCCC7CuY+dgZXy+wKxQPLlBOXfXk/DAn2kSWQRDUnLwSJq/yTx+1Vu
fCxHBPEl/lDkM/GRrE0smDBqi9o9b8UFCWY49So/gVbmAQGM2IPdtO97nnkh2TVIjOjDbMn/9I1/
faV/fogoCoBjShp+1IVJizi1qOQtwuNMjECRQwCKGelzVBV7/ADHUPvrhV6vs355dXWdCB3sag9+
ryOfv3YzRzAfLgsPAmEx4yJFJJ2AQS/+XZDz/YyxNw/z2F9xXnHvWHjkkkfbfWHnw7VAgJ5bIyi2
fafBm1tysDauEXZRSh3yKsrgOaeIRWCJv9yGY3vQxfcw/Ip55j1h4PwiaVl76g/y9V/D3Y+PRDIq
UK8KFKC/lAd/a94anwKfIm27R6xM3PrkGCDKbuETbrYNhsZITAtUpuobW3yy/oCEZ5NQDAED9GEL
bsvyZkHGzHX7LDo8iN6crV8QLO1m3yocdPP30Zsfg3uQKCEnIRfIzx9XTAj/+1L+NWX457e4ls4I
vglgnfT7Wr4ml1ThhLN2WhqMj9szWqE9Dc1nr+A7WzvwId1Xf45uavY8s/VCuHcgA2rYkb7DrAGn
gF7qfYtYUYC5T3QYL4tDzem7I+3F7bX2hHtWagv1p7H37/ypvzah5AGyAHFS++IjmBx0HpjubGn3
CP39unpICvVEAsfYmPqQqbZuruMVJ+e4hgcY3Kf+PN71fbeDwewWz41/HYT9Otw6O8URiow/XGK/
xpL/eLDoH3CTcEHIR8FjUPcBH5Rt9xhNoHgcUx/uUlCFdV+KBeNaUZ0Dv8EZLC5NGB615+8VLhAf
pfdU4jzfgoucgxduSdbBBzVsYP/yOFVmF9IJZVj/4G2Y/A7Fq2/CfUXqHS6zI1cOo9thDwUEYvam
tG2DhxBAi6/zFHqPby4oDuxPVrT/8YCScJkiIsSNHf0D/+VbXgWI9NozHTxcqzFK3IHmZ1cTDOcR
AAzIzZXz7fVGAfB62NTw9N9X8S90/x8PW6D3CIIIdcNHIS7rOvSxPj5Ct/CkI9ERp2kyLF+vVbZf
Fje+rXdoRb5bD26sE7KSlvaNaZZNofl5rbK5qnd/+Ej/7CJDgi5ScOGzgECd8PvGAtLfuHzD+mTk
vIn+EXL0ezHwLOzae9GW3+HGAqLueBG12P2Ro/kf3gn+Ot5GIH18COQV/v7X557m3jowrD4UnsL7
3NoX1qCCFB5g7vABfWpEh8OGz8J7BavLP1nn/GLz/P5Gfv8AH9AnCH4QeOXjwqjAVduMTSAJ3nfo
XfBWQur9qmYaTuH0hIpe22PlLKYgn5FrdVts62FiS9rwuw37GVtmPwzfrqe+Ckx8XddRhey4DrGR
Y5GsVlzywexa1EuRRqs7swRFsEx+vc//aRDntgRlxLY/x/8NKM51qP3/RnGe38v6vflevv8G41z/
m/8L47B/8QCReiQgFNv/egL+BeNI8a8AMguKCBaf4Pi7bsd/wziU/AuL0v+Fr4gAhyMW5r9hHPw2
rFWC3CFCUeZgM///wDj/2AFI5sPqD+n18wWC4rf9VsWTburkBrrZodLles+om249VkVFYqaFBCkY
LJ7aj/B3nxDISRZYaoXQjO/BhvQw/B7XKEjnYYyGP1y4v0/+gMngkiUiAIblY1vyjzpOmAEVrrna
TVeIVc5vaInmIeVT4S0pXU1x7samu0WkPJJqhz6o7htK4E3yt/f4H+rX35FVgQkBQRROyBCkRQly
Yj88GhhMTsIhSnKvPBNwQDbKgnPF62qN147g6//3P/fBUPz691hAIxKhWPYJBXr3+6uopFxp0xdi
Hy65nXZOBG8VBgBFivhW8mUuzXxX57KEkGl2CH9lFZoWxIEN9eEPH+R66Pz9UMIHCQXKaCzMiFM8
hN8/SAcCFkOsK9vXamynVIsFxnlkVd/zMfcvso5CAGhaVT2CHLflC/HQadXBprzdNGJgiIQ2p/KU
616Uf1gW10f+2yfjNJBBBN05k9Cef7wtVI8A7Taq3B7uFXOehQB4wsOgh+ZPpisf15/gFPJ4LD40
1qj6Pr57XzYBcLF+2vuY9EQ71ZPQz8Yuop+2fmY/aQXHs0kjQwuMohBMsHxs8uEP6+9j/ySuOC1u
JXktOSX5h+S4l2WOCDq3B98BdnPgemvACctK07kfAnUmc/knyu3vgD+W4PXQ4T44prDLIfJjT49A
kIGC6Tahb6+7z3quDVgeYqmQGtGG7Ab/g8VNVATD8gcBwz+/K04yjjcK7BpH5Mf9vpYGxlHrNOyD
0RA4nHUEB07l8Q4rrUYeRKzKfPuTycY/vy1eLjprBu8anMQfxxxNKxDkE5BhD3vI4mDl4JtYu2r+
3iB56TvlbZ/0Ffgof92Rv805/t4XX/fx74uYCQRvUXxL/L/8qF9TXPr+NGrYEqyYdsPBZRp+CoMV
tV81EoT34GAImawT6O6ZFCPl+/++v+GK9/sOjwAYIZEJNSi6VIbUnI8KfHC3c5x4YOpA03WlqY5v
8NNCgqJryW0xsudu7jEMa7s0KAE5LLpXpwhstDJVK1tuBuROQ2gbNBCtLiidh94e1ejLQy+X+rkq
Kv9uWGm3t3P1zYBluwuaoDwUWzPvKB8xAMjLPGZDPaYeJAN3aoVPEwyaDDt5bd6BwzVu/aFAswJM
hSBzFPHepfe+SQR4OwSSq37rf1K4WCB0EBLWJRBH6wPkEdJZSMZUeTALPLdthMa3HcFiKrqlONIl
+NlvrX8WAaJfiwo7atQ6eqoI3zLes+KuXvDFiSruFSwpJuzHYxkpeSqtgx8OgU3+F7+Sb+NiwtTC
6uEMS/4hQTBY06fUIvyNB3Ay6KcRHKgJA1ZhPIX+lERrIioIZeJA6idIdsFppSVxKSLe5rdlK4cd
wTGa1rAOyhaBGyDzNteUTw00WH0SId0b0i7hWGdAq+VMDsiUH3tRZAjR1NWayKbFAeQQESlv3Bht
Mlsj0AqbuI6qepaxj1BwXNUaOwsBf3A26+CK08DzONxNgw3lfeQN6woVlI4KCMpqNmLiwUW/4eMw
OrB4yfvuc4Xf2J1JONMKCaajjrzbGuYfoHiBYtFs9y14IsMOMa+u+rRa+HsfalkZUCrDdbm3xvkc
WZwF/jmLTiNhmgGt39MG9e9L7cvoGj8VtlVW8gUXPZ0ip5FtGiCAAuR+AgbS9Y+ueN591Ogg/etG
XvzJNADdZxL+HJWPX4tKOnSP4Anjl2xy6T6rNeA+MjxFOJHYNwxp4mCz4RCrlcU5o3PY1KX1JPGp
FVLkitTSBv8ciEa2aoEUTICVWENVmpsIH0820EDrGDmn/VLHVmEUcdkwvO+SyEF5gNxe+LQkOV9g
nbr4vQs/B9zAZzengV3T0rUtUjhxbZzDdej7tBs8Fl1CJCJU2ezBViDrBwIjU6tA3j41xGEtEzNA
WFwPtvvcT1UEingY9HMSYL/hQaFcaNOqaM4N1GYZb7SaE3Gl6aWY3wzrkfm6fgSHB2HhUnpMnI3H
pzybWQ0aq4/wEu9JybwuH8pwCsdsHSrTfIOrwg9IFuE1Ncot/O67cpG3S8W6u44z9NVzeCU/o58d
ZWrGWojYWoMn5YJOpX1oi5+jxXMCxWAtVcrasMN4bxqgL671BswdeaURpkZV5ERMELDwZmCWAncb
3dwMIbjv4PHV3q5ft8HGXc+uZ1HBiX2fVNkR5GAOAuGxoLMDIC6AeS8c5L9sIGxLvH6MfEwgWi3u
qxqTBwYyvrpbWlcaGAX5Gzw+9YRzzLIccaTCeV4ywQWnz1h9DVfvkFIO/Liv+LzsdS6xUEbZFnPC
Wdkg97VjyFHNjQvvA9L0XVbBqKJLqSTrF5iqb80BkxRPpVU14/rqgglXFkYINOnCmcABjRUrTnM2
Ejkj/rSU+8bAriKbKibyGyW2gCVyyHOVYl/S3YDZQb8Hk8Wy1F8QLd9soCpgjApbjFE0B0fKsTkb
tAoZPBfyx0oSL5Osbe583+OYKtWzTkbmm59NbQuE88rqjoKkeUb4EaJisWuL7y4iHB7CXS4RU6xF
njSq9JDH6nw8nnIc7aEFUQTJ9nWBoY4uZQ7Ti0LCcADhJ/Fag08aeyKXPGntHGR9EbKv69xc91EP
arXczLrzpxzxu4DQbupmCGPDyiN8DIYL0YHcL90GrQKFzOIA7hEc16slFzsTFsHLFFCuY0a3B9yh
iNYJZ4Cobuwzt/Z5fSQw5IcwFbKFhmz6IHnjnWpMsxMpeJu5ep6PturXr2WxBrAjkuUNsmDULWj/
n4hfYaQkp2FKygARVMii2pB/abr5yRn4G+Qg9sukaHIy7iM3TvCc32aMVTWqPouiaMGx3PsuGT3X
HHHugQhazbxbcEaR8MeEZiX2LBfvVUA/EcvdJey2/liwDc4Ym5LHpQepdwOjq0/tEI5IzvZyHE9X
A0pr/LbYRatUYVYruIdfytCLnpDSwu4rteE4D6tuF7k8RPJuKTjkXcrH7VlX9f2KSEKVGK3lGyzc
bHHa2lphgo28WgzPpdLnGVTt8XaJrPy2Wjb96FBy7aJcgWJmkES26zzrZ3nfVEfIRqG8tLrrcW/V
69G0vuWY6Lu5jMuIwaWv9bqHedL9AfeDf16D7pRLQnFqRkRfkPo+3kldg4vdAtmYnWb3eIY6VYYr
jFdrXNK6bJ5kEJrdRiZ+WnlHvgbsOuOUBb59jHLBS2EI498Hzdj+mDu67lYH6QY824ew3lVlY2hS
y1kfK12Zp7KY62wuu+IWgfIj7AV1hSDxCgIcMsISv27tGQ4oyC/HMRX94FUYwBTO+jiuLWynhqW2
dxXM1yCZnXwv6QD4IPaoXcOkBPflBeaa3kGNEntD8+p+oHIrd7kNi1cCF5EDa5ZhB02H2jOLGiHc
grQo7Pd56+Z0w+6E+aRe7lxEHxhv4dKSN/N+MQuUijlgd2LyLUWlszU7rqvmUq6+dxRhU6cw9iDf
UAja84KCJ50ITrwknwQGTasL7hC7fiqERfgkLfBKaL/FYzSB4q9ExOJmxOtO+s5Vr/BxQT5RI4v2
ImhV3c3t3NC4HRRIwIrZOWvWAhnSa1j3wIdQ9csi949LE3jxthqHk69ER9pMLhsxw/ZqU8TOVXdh
XvmfYLLt77x+eUay/Etdz89jhAh741pQH/SmWWyLHEHpK91OZOmDEyP5K1r3n9rJ3eCr72KG5bwo
6O00ieqAyNtyV0YrfEyLd6a2Fj2PNoAd1Es5eyx2G3Q2LNpeeD/dRTo3KekJNuTQXXQT0lu7cJA/
huXgmKxvKZ+ew64sMgVSUNJiMNCu4FD4i4K7GbK8f07VuMaoynYIcwbvyytskgtdxGKgzS7EYHUt
+HiURUfw7xuehHrYLqXlc6Ylgp8Lt+nX0EQ/xykqj0Ndf/YY805jA0CfGxRaAlQ454pPNWneZR9i
AighQkOovU0xYp9fQTj+iiP4Fqf6vQl6kupogu2znLyklOs1eath2RbUP4rVfSprpzPWzCtCge3t
pot+V1H42xQcZvAGdUVWsDBrgCUCmlH7YUCALM6h8rCVy7cOMvSEA2KIJ5x/IKqOehcJnYN9gyZk
zcc0QG59OiLafs9RAIFTY9VlQXtyaOEKj8Fs/mSmDtPIUh7m1ofmDTOCBvbZSeh15pBPFo70va5+
yNLrY5SUEcb3QYvjOdzeKovs8MhZcYtx73IAAvGwrHl3g8MT7Jma2XgzjjzjTHzRa5jvCg2zgaha
65RIF2HIqRCvDdZJG3Nbj5CC8et0q9aJ4bmXrr7BUGkU770cWLpp77hUHUHmJEWeQyu+0Yres8Z7
Yis4LG00abz8HlRRnb9iOOXH2BJDvLSM3yNO/hB0JCOdmA+uw9FaNhbpT/A2zRANqeJFdd4x4MFp
RVFy8HlXHT2M6GM78he7koNTuPQplKqHtdhGGiNqWaYt+Mdp5bfyCMnaRcCPB54uK6rZjZgQM1to
D2Po0B2cior1EGwCGkD75OAkcKGb205dP4bwLsJ1rzcHO8Up6LKBs1cfLq7fXTAPR28gwSOka/Xj
DEnsqdIwaQKSUoEYsKjnom+ap0ZDQ4+4dYwGOz18KzGUgwqPwGKJKbd9YjQge2vAfzBh83VdqqHH
1cHUu2n4q8HNcrcQRFT6ULthCB85+Ecu6lZbHiVkozRDbmWVqqntTTbn/Rj3g3pbmQDtUUCB0Q0z
IIzVa+EyZMR1LksOlQ+mmKLDGwU3+NIYv3uEGKxOWdHvw6a3qWmN/iQc8SDAMxSR8Zi4XQD/NHeN
P2Wwxw4uVd+ohMIJI0pJQfhxQQLvmtRT1CZ6QM0P8zKCpQW20dSmYS2nOxnpIR1BNxjQwPJm2M1F
hRIgEKK+Q8ssMUClpIcze++j/1cB36E1hxlMH6gCcfVVkcfBqhoLzKf022SyE30uSnsbzqbPbIeY
zRFWusmIHJE48uVwMxaKXxYiw5u21PYJ7m24jjCntEjh4as5FXBp+RqWIJWMk8RgGLgZ/Pe8prFI
0xwELAQAgSYt22AzFa0tTyDPwQENOw5+rSg7yK7KEjlfle4xJW3Bxqgd+i+3LOZL3ZvNwuvJ9/JU
9r7I0wGJlxMwW8+OJwZMss+antBbUo/5yauGGQuxDMoHx2aBshf+c7uqmNpnR4xu9vkauD7Oiwhl
3FIItL+Rndmedgu797pApSIoqgOqxwFekm07h2AzR81dPi3dfUUWUHLWgkn0DljVOzRR4ZIiEapP
JxAEhwymmK9zXaHG1J2yJzLw/m11YY94S6f6TKJWw2gcIAVL8qATJB4NuFy1byMYWG0L7TDp62b8
tWjNBta7OhayEue1IOo98t3wLqdlOi0mkru+CAAy0X6NcX5t4Hnw6JxbrzqirMMjqDBBLFGm/xxX
Hab5Km2MMPPyiCYQ/doKsWDKa7Z5x6EcfJ1gi2mNb0LmrPNc9IOFVXmiS2k+R2r4jomvfcfXAv+K
RwtIJMpIWEYjqhhLFYs8sgTRAJQlWIjkbvR9dm+8UZxLAPZvUa0her9ePXcoXooj2vLwdq4YxSf1
vL0Ahv4wMHzPuFqAjMZVs0VTZtZ67GIOHzEWw8fcHgrPh7BiqfP6tVR6yVq66M/g7C3gzNAl6xU8
4GKAPfRe02i7xTwV5yQYMC++CRAQPK01e2u19c8GIUmp09306C0Yvlfr1L2jg7wLgWk99LbBJJyP
NHWY7OMJ+x14fH34XLWtfgKNaDtFU8BeqlKszwSOVrt5qmokHagSInq6QJ6LcBlLqHlCVDA5IURY
w5fabLEmFpS9IGIMFGogR9WOUXgQxFs7bCCc0vIIJQM7wV8lSouB8CH1NtSdPC/QoKDfZwGEyE1H
U5xZRdrNUE9Th4CQbWDfZhc9lrSLANP4IBN5a4e+Rd538DaBBLkF6hlK0DMGXgL7dLkGFimelnnJ
ccSR/muXD2hy4RrPb3zp5gfmIRvU4AyJZ6Xfy3HY4sDA6y5C4xrD8Wk1e/Bd0azLrpgwaN/4HSyz
ZSwaV0BOODZhjDwk8twzNsJVFawjOQlv3MvA5t9FYe1d3oHKA/nJ13HwhUgpwpyzwJhgJzVZMwhe
ywM8W80CvvxaZH4wUDyI1e0wEH7tbHcYJ+aS2m/2vmT1oRkpOJbFKD8xv9opPd/POHAvyxLA83s6
O/AF2qW+H1D8zGpCtNc4fllbZGQES0NvgNrOfeJBOA6ZOd6WhloraedIgSCI9NMk0pDaF5F/0D28
OG204jietf/sinCnTbkkUA52cwIHUFXv+3IpZ5Qhq7CXQZEIBBgCwOvgNw4c35rbcUQranNMoerK
I8k8gHCSVBtWAkSBQMvvS4uSG96ro5SnVfUmhzsfGUHyVAH4hi2ZwbgAydheDduIrVIbVMLcQF4w
VccSYaE/1Vi4+dROGKNuEQPMmfegLlY23YYBfWAjYGq22Hguq09zAzZ8CZqxkXOZLCEimLrga+Vv
xRgvZQ+mMZxAzbkAXrUu9LQsXtqVS1Yy8erp6lht85vdHIeYNAyTamL2nDblbBEXrAy4/CEHW8zc
WVyjGHbUcVeu4qxH+PwEZCxSGKEcokiDYVisP9ZR3gY0v8HSf4W/2N7NxXloYQTpeU2e5QjzSApm
UEAvj3kfYNQNzkFOh6fA2CHGVOO9MrpHo8LvTYuXFi7hk93k0S+guww66aEIqoHyjDmHyRBn6AAh
WLZlfSkM/9p20V4vuk4LGeo96fUjEq2fRzbhxKpu58icqYV4Kedy+wQP3qOoVJ5YvzwhIfc7eBgg
iOXFdG4jmaFBwohN+xSlem0SpBw38Whxo/WmvbE4cHZkwHC7nwaFHgGFPFGgLuh1ffMiZBSEPe9g
VQpsLmsabueT7OZvpQ+LJ+hTNNmVCFjHpRzlZ1EP/KQZsL8QfDpZAujJCR4oHRFAIFBHd/4nq+UT
RP10T3NFXxUyXsHt4LcOzPDHqfX0jQtgiFganC2gAlfvnekQvLwVkcdTcPqQOVsjThAz/AIhZpBp
lPoTgO12/YkQ7F6+rLnOv0HePKoUxaotLrNFrxFXkx+6mwEI7YTeWeKJr7gM18yHQf537XXlBiJf
2073YVOK8R2GjrBHQMZq7d2sXQi0IgYDchn33qDxABTzCy8ZNbqiuDcEXGSCihvuH255Gez82BTe
vR9Nr4Dwk3bQ/iGshwosoKJIccvhszO4Y3RIDXW5EBmZdPeG4ifKFJlfUSJWmR2AMrpWPArPA2YX
kuG29uy5cIrd83mtg73aRkfgQ9V7cW5wzcWjmszDoFCEL0voy91EZ/IJ8C12HJVzCHvmguuDMvlw
1gzM9z5AwhOAGqUflWiu36+gX+BHitfaVjC5THgtxkfmbJvjhArliRLrBajp1XQkhYbNyKxRbdoa
mASi7mHGFBr+aaTwvr2ZqrygJzma8IWU+Q8Azu6Si0VAvQzGUlI7QvvMV2qC/hgNPfokoYDjkvkt
IsiqWHAYPopgmjIVjN0RKQgM76hWGeAZfdlq4R5FM0yPeu5ZZhnFPqfDt9Xo6QjbiuJzjvMeE0UP
gVXVVCEeznYEsDSpWLQnRqq7uhvhtjasgHZ7QPp6tBUIpXVrLnAMRNwH2DnYCM4cpslWnzFW3vZi
8hGps81NCjpPm9au/YzzcTnBPIMcDG6s2FuV0tjtozrT3FEOjwsMFyZMyO4apWQygKV6koUPSKEe
wKA2bi1Pm5y6zMFZ/JgzvOW4UPASMqvgLw2g71dQ7HXWRXm/GwoUvn5tUHREtkl6HyAmyPG4ANsa
RGzalqkr6ValCE6DBQYr5lOAGy6lQRNmhZiAW3QCAyHP1KDiKKrGZqfLBaYiQQffvtLxM0OY5eel
3Kanvl/e+6Udd57K2cMUIOe2alb1vMwlTCEn/Vg3S30OtmZ51LXRfiw7RN4MYFjs4eYQfJ+XpT4F
4K5jVWHpbg4/JSWQ3XmR7lQjGC+bSqV+Wr4ViOZqu3cPd19ctG45e3b65gCAPuTGu61EcwNuKSow
OVYoBpFoVzxe3aoygkFIWo8Y00cGvVLFRwLyc0sFospQI/spNPavyu+3GaApyKB6ZOu+xl0KYfsm
Xkfoc2LXVxCarwWsBJsIVP0IKDy+dfm2NMA+VpQ9gC6kv/Pr6gdCef1dyXhxDO38vG4LOXR84A+l
J9c9HTf5fc7b/hOVnQdz+ybftzWT4ALxAIgEQNOuE2CdeigLb8QQ8K8eV8uDqGaSqNwrXzBVYFnh
WryPth2TqKh9wKOUw+RwGh5lHvU4Asfw5wDZHljIPXIDLQtTMOznI8qjKDUoVV7Z5rrLBIeWOOrq
JSlkG+4L58p07Ph1wDBWLz13VezDJvgNFi7b3smlTQMTzglMi82tgETkXPlD9bjW/RN1vNhPI9fw
0Nd8xwO9xh4KvC9NYPQd3vb8GPE+eJ4thNL4SeReHIY4YUJa6onLELFy1w8lADBMoWLEgKJBN02+
1LjWN3QeAW2/cbi/wCa/q0GqcqwcU17WA/o/NMppqAs0Gy2ctmKzhsOS6sDZbwRDI5J4Q84vc9cv
wGk6r/u6IHrkU0NlecEV1QCXL8y3tad0wDhT0sfOtSFkxKbzTdroBRSuiXX6ODlAphjlqR1b5zGD
XW+L0ZvL72rgw7ucolZivvWOsuIIlBZRWX52tJMBDA7V7EHor0qTznBOzeql5w/IpF+xoUQPFFLQ
2xLf2xznXvEbrrwJbLQWdstVE037ZvXVC64pL4U7CzI7AsxdV9b3r5horI++DZuUeBJ3lYHdm27n
CmKmybtlCD7MNJ/gX9yXU5QF9Mr0N0jaRArA15Wu6JDFqLHX5XbuoBKOgxkp26wetiyI7Jr4HVwi
6BxuMRo0GPXnLcj2NeqoaGNoN3JMS5tu8p8sHnpSGU/cAUsOd0K7EQbXsjyEIIbGISswtCbQc2EH
i3QazKcl0uU3SDdEmawtALJi7hA84wSSlNm2HU1eq3vayjbjju/8/0PdmS1HiqVb+okoY9zALfjs
klyDS6GIG0whRTDDZtiw4W3Os/SL9eeV1dYVp7u67Ny02bnIi8wMU8hx2PzDt9bqiunAgo4BY5M4
lIipwspPi42mIIrpqpmKTmG+y40qiAurmN5l36h7kbvmqVprvWegYMQ27dMmNMryQBZldlybkh4u
9RlwTUnwBAW1xq4/5WjlsuwekN7fVCgPvg2ZCZkYiOE2Qg3ad38SIddefVJXYbcBZ/5eEJ9ksekd
L4FcrQfaS+93keFM3eTC2xAZNx5gLrgJhQo+lNUut1Set2L2/W0TZAQgzNwJ+ypxRh664ErqBaPY
oP7u4Mm0WxZd484tvlhkYT5Mmxfh8ydvMh83ojsCCTOyq+thnzN6XbDvg1a9qyGln2QpfK5syuJ1
5IXDdq+4Zo4O2aZWTM3qyql/WwVahLaiiR0w0j8OhUnR4em5pTWxmh3shxOX+H7HlDu9Oup1LV4r
xiTrprPqlDZTdAdrTJbHRUG1RAsh6h0fohi2rmRAvbUyj+XHKjEfi6eyaY4qqeUPPQ41YxxImHzr
j+b9lPdrQflazxnc+bQielohIvQ886RZ2XvtquE4DoNPlajS5JJj0h47vVqePAY/RxPt0pssFR/S
Xudx3dKQ5WPEAkBEdZfa5kakNPm/iyJFNR6qwEv3c0A8BdHXCWEfTLTcGOv9+awcJzuPQaq/qnkI
GTx1pXMMuI/aeBZrHclULbyVdPDbNNPlFbUgkkblIdRLrNuuegSPzg2+lKgzCvN9BIhLtmNXpR9t
WTNEb1P70ri++ZQ5NW7gY1gSIiHKdDOmcn0OBUF8ROVx/SNLZoLHYhjsqA4rnwN2YAvv5MjNIgcj
rIPmFn0XfZJ9lu4stzab8YjF/0fmZ5+LbzGLxsa8wI+8MKPBwZQlslNlcCaCFOeFoU9zT5gJhYDX
7e1ltpFlluFr494iT3zD8b43lgwes7EmGExm0j1N7eqek8qgI8J34adTNwxp6xS9pFEstPMT+RQz
J0wZVZmrznbX2wczZdU6VilLCqfLDL6eVnzzu8GMKSbmFOnBkLxYnT9eHac0Hs0SPr+3U7zNlqYe
0Y6N/noEyB83K9cui0qjUehJbqMgPWAlYbXGxHD15tO0+vz5lkPwiFFtUzPGq8JzH1hZTFCQ1ccu
pda3vEgCyTLFry/NkA5M4hdyhgUexOlBWy2Bc7jpzGdLNivSj2CDhImpJ5PLfZAzOdm7rlPbkWSr
62zX0nBI7bKH8s0vblUVYVzZib7GP/Q3c+lO2BPSk9QYYhOAmUnQIrDRSSfVoh0Ra4CVBIvOvauK
i5nly7ZqgmmTpAFK3QQXIGYk8iXAK6okmbLBJ23o6uBpDfGCf2ACZpwH3+onBq6e86LmNN/bdd1T
3uemilWt6uuQFIxJfdfFWVBrvSH/qccUDwt6P+KNHK4X+AAe9HwUSwTLtzKl8LtuJ3MTpYexjPp1
yn1norFBE8iaostPPvlOy95hichmvEmb05iwZYzqerHjYajCl4lIpjjrbIbUPS5N7iZYealJDpth
Q56lw569YymS2u2xJUyi3zlZE1jPk7LVTyKR86dCC3/Z0BkiC2a37nvRMhMP3ebUQ0PZrluDrQHk
kjGxKO+TxkY+2Y1kenaTzLbFCsxF1pWz13pYn4160AcRGnqMvCrl6mM1NwPemPa+K9Bu2TRO865y
xExwgdNt4IR4yqrCGEvGBmNKj67yh2ECFTC7PNmTQ8HnQsKAiHf8Vs6z970O8daIFn+mDTOy9ECp
sp6zsEZg4xLDJjaF0jhP52Ez8iQwNUmd1X5fraXYrrZzHxgM1rjtm7icvfyho6OhE+VdwtBj8rst
qxTCAsBblngQzrOo62HT8Fne/ERUu5LVwA5sAN6ktZan2lyz3To7X3UuRma/Y8ZeqR02Ug/ZTnF3
OlnwUgRWctDLxPzGgcSS67jrxv7T1ybdgKxfPCxIXiXF7lPhsJIzLUc9227Arj4rhU81WHdGvl/T
al5ONLysKoxWCX2qU7ZIW/oAJnzRVI0aYFBMLgxG31AUHELtASdVWQ+2UgVTbhFQ6yfz82zl/Bcv
6Hz3qJrWmF/13C/lt7/+S50tjLuIEzab1xRH2enRhaRGqaUpN5kfdhXskG2W/GhjGkBQjSq/UYul
DlE11ZP4ZbmJ5MxIsGTmQtaMzY/yxkNZeVe0p8XjeYx0GUJCmQuncqQGt9M/eLad7qeRaagg4Rvy
e2CXRr/NjDrTrwYPy/BgsB4iBGNopHeW08BJtzpSJOe/eJIqLHz3MCgqgo2vO2iMyawGNguWVzRT
HrHQErwsShrHZ6soOyrPJgnIqv47iGRqMTX7OpUZ4NoNzds2VgBBhiii5ysI9aKIbeWWvdS8k+wL
6tOMXZoqbPldGYKXVjdyGUCTTGbQQa25bZF5MBlPGyjzQZhRwm7obh4977OlIGfmYenwkGKtGrdp
OPr8u//gYDbJmkSOatuvaAnxb3Tsh0T15nMmeENCh2XzkSaBEFDpd+mnVY3zlW7yfmSrwiJIlcW8
7Xthg8jhRLF3hsZ8l7kdPg/zmD/kOANuEsqWa5u35dH1qHAnjEYerEHnsZFRXgcyr35J7ZZkF+YY
FEZzSzlep4jY8gm7EGgA92NWXvmT6JPhVdU5LTrOtbfWs2E9wl5sdX/OqFYfE+SpF9d3U0q+pTiX
hT0/iKleWNePGmPIZieTgJjK1uXxIPyLS9Up4zlry8fVEKz7favojvQ7K5PbdJRvtmW9jzXD4dzV
3d00MhFGkkYSSmJwPi4Wk6Gif0d3kOz9qQ6uszO5G8Ofyusyz+KNZbe9pel0IVJ8ecipKn8o2/a3
laByGaWFUJGTc7izxwCGyRb5Kc+N9r7WNO55Gz6XmY8edYE+C/TYf2dC+1EpVZ+7sirvKp7s71md
PQVUdneW6b4PSbqmW5caLx5WHKLd0gSB0qBxIm/9zbpSpJnqNr3G8EhUhbUJwbN33lTZd4Vd93Fm
hoNJooqh/7JX+v+mWPnDquS/kznJzZn+X8taXj7q9k9Jy+3P/yVpMdAR/u3GxoehzbsQ/xHkKX9p
Wvhf9t9wHUHRhYDBdW6BVf/QtBiW8zcXtZMHT28FgIIOdP8/RC2GhdeJoOgOCVIBSTbJa/kvmJO4
f/LN/Eae499ENX7IL2Gz5wbB/ifRacqzU9fBal3tJl9KjBT6AqVtssovmSfZFsTZIwHCwte8mCWm
F3Rg+PkuOTDFsZnMbt7lrWyMuPbDYZvOZKMQnSPEI+3k6seN6RD+lJaL7W8Ke2lfitX40U8DzAQ1
QfvTdFY0Ik3rDDMbXMd4BsCmSkjcbKoju5oWuVUmAsNaSCidueGlGhVZvwY7aEr5mMNE8V6cb+2M
PWmFAQoDdZSmXnjJdTr2sFrJRDM8+QKKr4RXXPT6+E/f9v9F/PKn0uJ2BV0bKYrl8j06iPv/kwak
55vNV3JNr8zAmNbbijzX2v13uto/sf+//hacBUzfDE3uor/L4/7pe6rY5AFQ5ta1blxMHVjW7TQt
xs4AZ9o6U23s/s2n+lPTc/sL+SiCD+Y6hAIiePrzxlB23az4iSxXYcrlnDbt9F07ePWCLIQselgD
9ShLxzK/p2B1kn1j+TPmE47s4km3LsuQkQUgaVPzOVwSGOtlcB6CrnLnaOkC/+DRVvlMNuYRWpsa
9MXNA249m9f+q/IXL4m145CkmMsGjd4yY2WhGL2p2PW8suUcJIOPUTDNWJxJlr6RW7vFZbCGsNu4
jlzsyEySB0JhFXIoV8qznfjds8gS/SNLK7+MGUo6H14u+t9uDRAQF66kTHKnBEH6//ta/h/fnfCE
Y3sBzj/oSbmef17KWQ8WJI/Q1zFtfidre04NrhIj/IOBN/9fX9x/6ZT+l6LBP47gi/zVvIz9r1/j
/Yf8byEv5HD61+fw9WOhEBvG//Eff1pL3Sx8/zqNfe9vSGdR7eD4JFwT4dL/OowFAkPHsX3OQMtB
Wh3yFf3jMHatv5nM8wPIWUsgRrlpD/9xFjvib4hxLXRA2EghVcZ36r9wFP/dWvh/q11EyEsA8T/j
PgSN7OfFf3rinDqzlpQzGtbZRXHul8t4dGEz7rqGbenYtcwxTHRm22JmzFfecLygm/2tyxO5EZmw
X6lK9Tb1h2Ib6loeB7NOBQLAkvEwDrz6fVF28Y0/M198I10Pq+jM7wXOWj/TuRCR5Sw1sJs1xlM6
91sn/bcaZtv6u17mjw/Jm4uzEg8WxDYmBhR/PguAl6a/Ftra2zMIo5UP8pWLSzqC9pMEotaE7ExQ
cy4bkYhx2lUyYfjSNFuNZcnn0JPt1SrTeVLBOu+xmPHfwmxNX1BoIbuvm9lh3+Jlwc61MQ/F7Mk+
zLYzPQVliN+N8rze2jAAymD/Vj2x0NPiZ5JA2wLgSrxKdHIH2c6KJ+FEsWzQpTrrfwocVg+6Tp0d
T3jwoasbPmqMs2Xtps6oIwAzCATFaKw44ccbrR6gWyysuvml3SD/PbaQeMcxra1+v8xp37K/YLOH
swSGFbhG3ckZ93rLAKhvCNWjci5tvI3psseoUrL7DNnVv5TtzZdbWV32SXUdvsPQNlu/WsYN0pcQ
rGlMPQmj6qp0q5NysjbS9fxXY56Gd7ea7WKHp6REOG0UA2cuLu/xqn3Y37lgz7AA6MSIkW5+OPTJ
W3+pg/ug1c3RZ0axnXDWOaQKjaVDJjqQ2oIHUFsWj0uAsQ0h0vnNN7/4HcjZ2DYqSx6CpABscVNb
3XmKybk9OsYGoaK+t8JEXoljJLpvNftDmZTl49xW+abEIGnXtRMJzvOsv49ejp/yoqf6S9N9v69J
ap3ZdLv30wSVuhRO9+aq2to5HvwNr5sbNrCSrrOYARbMVmHucte7oT697L4Y3HkXto23lR/O/zRZ
mFKvGblflaHYZRRmfzJ4Dz5IhcnCQhDDJlD2uMtlPnyMQbiRqn8IzX5rue4aNzX5AI2jh6MIzO5p
lLYDatfpDSqK2Ktk+sVJBGbvtyXsopXusgbTx8ao2dyhFD4WTWW9BQEWYB6g+b7NgeSLyqx/lO7o
Pw20k79vdFkFrLbkL3LNmpU59kLTnLvjRlrLROClF6hT05rLd78c18hcgZmjnHmlFTkeE1bHSepd
3aScBOtyXF37c3Sm5A7/fQISvP4nGWtLJOqliB0gsdidMh1ZBtpmYQS/nADhfNHHqGfarTcxqfbY
DXhD2l3SqdzKlUuWdKp4nAMYWaEb79xp9mrpzS4iS07IjJ7l4ErW/usXYqMjoAiqJ6nu2GbWO+yn
YnSwACM2U5Slm77NtgUXb3/2VWFvHDP9ZVgvnTQeVmj7upJNxPKOTIj8jcS/ay/6U4JNi5FmL2Ve
P9tZdyhYiIZOvQmKeS9Ufu8I5EQJCApNYkYlyMNUNoR9pv21afoPo5jfepr+yOdhj26sRplaDPhv
RsYbJMM/M8e9ZqX9Y2FLcC8M0WIpC3GXe6PzyP7xa8lSKIZR6wc5GnflgpCE7bQ1gAbMDDH6XzWb
nahyDQyDLFrFCcnPOoBaVcPVDJstJ1LsJIwzVxxssQIN7sacPGuj6K/ugiFKCBNIEgUAdJSu3oFa
O2LfHHFRMzJ0s9G5lcyfFNsFNlHYHCgCco4svMtDEzRXt0w8XIw8IKas6D6xBG82RZ2WO215yG6W
izW270aRBb+MEGAfW7lTMc9X5lvu1vTG9sXypq3dVOk3kFumelMYO+BPXZWdJop8t/g2t+O4F5ba
tiJY45IDsypN1gg/vAlz1sVJKfyLX43dPRe1I1FIcbyPGM/NNyubHHIHzsa/URPBQ5Zn18IhNbYu
m6+k5OfrjiBNaSf3o68id0RnUKj52QdEgxbf38ant5YcpX1+qiZw/8xEV2RetDbvfdlHSzAxNqmM
+0nME9448okvd6P74MCKVO5M7WdgCsPzuLKBxB07GghrsEW2bY0RZilZj4ab33e9t/VaAk3zoIv9
UKNk7tYHm5NqLtonG36QsRpELN4YG9Yk72ku3m0p792Q7yrvnW/FGGwZKj6prEYyYT1ZCvWQGRSn
XqCkYBt4h18uDgLJRGsi2cinGh1IkV8Kx7jwUL8Yg8TWiJ+WCjHAuR8tlIpR2yCNDHB9YUJQb8fJ
Qy8xkCUg5WWepjtpqO+SzLEEeSIU1MdI5vK8aB0nWejvFzM/r8FgoM0b9mjX763Fx1WuF8+pUucK
6howkiGV8eY5zZ3FSrTI2C1m9fSEeoS3Wgtp7i/bIRtvZpPOccbiNGJbjo+YvbH8KqqSEecofRi9
V3tkVMX8ESpFq3Dr9Z2O4NWTw2j1d7r27rXE8MmVv3i+so2G1IhXR/uELKsmxp673GYc8HehyKy7
Dr9BnGmGZcSd0MTasR31dQ2EcWqE+wxkmkZh7cK6IjmM1gJfpLCu/i4x46Yx6pDb2uTt53OPpmNw
KFb4kaGFjtcUFKfcbJb9pDMrGtSyHZ0PHKaKzUI/QHqMIWI8B/yY8XJ5zlF0+ulicL+wzRnyotlN
zMtfDHaeN2WcXj8mXz0nbf1mjViOOLXzhieMDu6WJHgN2oFlXbWbZvgt4Z+wCgJTIfk3LHa1uK3F
C30fOHdj9xZIuLTJ5dsZjPyxNm+PMgli7fLg4syG59Cbb/iv7kIvMZUBkH/x3SbznkMvI+WMhIzI
180t3wErxtkZfviif1w1LGizyHgB60rhcovVOvjW+BZ0Scj9V3wgP+SwsgP0K/Krs5AW+z7ucuy0
O9y1gJp96X5Njf/aLpUbSU9Om0FWP2/2feF4c+oEkIuHUR9RAhBbUzB5o5J8Ual9lIY4NF3+OJTy
JSORtxryc2K4MQIB9nLNo/a96qHpXxSAWaWLjSacKk00u6rmunQKxpBtMzdIuIeKP5XQ77y+ulMR
OCh0Eu+V3/h7qLhmScvWwNyVM34uWMO960xvypxBcjn+LhJ5H47dCQHlHqvS77rIn6Vh8LGCrYX7
4T5Jx2enrSTofefSXOY/SDodGDiyhRSGf0p9spSRDg01/LMcueEXov5AJs1Dl0Gh9asVSzPbrKxz
0ptAqK29GJ3r3YAAboMUeI0lN2rkzsdcI0zpiu6uCNQcTRxcooOgFVT4LCf7R8K6fvYMh+MFhm2f
yl5t8BGl+160sx31C7JaOyYORfIXih16pvMN9syVgMLzQHUKlT+z5p82eTDLg5mk/NbsiacBiQHJ
AQgjkaFB8bg7F5wxUqtJ8e+KdE9UyKv2OrD/qt8pRQC0p7bWYFb7oE0A721MoAAJncgcLPuQI0iI
bWrsbb1k76Ml91lVnYyqeXIzKrGZg4RRwc0Yk0F1r7ONWJwqSiXmswZVBW6yObpSh3K7zdOfZSK9
SFQckJZlb8MO8ZAfmG84FD8l63pvkcGNlW0X4rVKbCMKx19aehujXp5aNq/kC/kGtnAFQi2bC6w5
CouNx5GULc17PeT5aXaou7m3zpa3DG81FdshTYNjkudmPPU9ihaofYCjWK3Zb6LAbkPq/q001KP0
7TfXDQ4E4cRJ2nNy2GU83m5KQVpSlzEBKUL/okEc2jYrj4sxsu72TJxiBGQHW3VbU9KathnGJvsT
tvoYhRWVqCMidBTbSUSabdI/oeN+K8bswJDwHjPl2BMdIlPAk9T/hiNBx9E2OfvM1gBTJGINunz1
8RmNHam3JapbSqrxTVTLvWvPLDnXA4DdN4GTb117j7YKD3mnX2cNCFoY+3b0oEvPaToUu2lYXOKr
1vM66XPumL+6gYVnChtCScYMZfzOrC7DcBEW2EH3MDDH2XQdS9TBGz6kSrZ+z+8wdcByql9+oP1l
fF2sH/yuH8GcvrsDZro5xnRW6zLjI2E7qprpZ1BXT84Ciztg1GRwZG4K4d24QS8dkQCwJkl9Oz8Z
LGqSID2OrnWXmyaetR1KHH3XDGYTu116bQC599LLdVTOJTHofRfN7nJP7JeMJNxXyjqNGlrF4pb+
Th7s4DwjPTj1vthYAmRUFQrgWpQcO8gqOOiLq1OOWKSVgICe89sin8uqpzsUrls2JldkQcuW5fje
afO33umfqxIpcs6Ry3Bso4Zuilxj3M2lnvaqaLNrha1fsxkgXgGjRNge5pDnOkI7Qp9YB++hXw/w
xKrcs2AkaW6yw2PjTeKpo9re9trvqzhpLX0kxKsB2yTt3EbVskfr4vyC2bO/BW0GEWTN/npo2vTg
Z4D9Iy1EVGgIA0ubyaUYXExpjLZj5a0H0zhlbph8epVw3okNhMuguoBhkjLJH2mkyFFvdEfzOoCr
xlWz+KjSGS1f2czQxUEIIBLWlvOrpMHgzLglG1Es9L9noW5tRAZgRFtuHfHd7bazlJbeeV1vkDc+
VV8tmN2ZlbRxMKzA3RJZPR8hRNQBpaHx4CuBWZ1uSnACOLNnhifODvKUarHtGvGew6jFXimQPtXW
jGoKZcOuCbFRXfyg+/I46+9ak1yqyAjt5FX03fRpr8lyCsZSvgtbkOdXrchCzGrRJxxfpjLOfB/A
Yraag02o0gvpnsEuDw3noHC9+MLyHYkkgsXSiBxjroNDbta4nKZhF8Tw1/r3WGbGBT7Kjmw/gWdf
CPkMm3q/uN3Sc9z14itRrn6knFA3wCVzH1JjzelX9OCddJlzWiGiuI6lQJZqifEw2qH7NneG9dE6
XHwUM7/WJryZDq/jFrwBIrbT6cPoOMcqK9+C3JRRN+bmXg+DNDCDaO2t02btvREi2O87FdBYYWtS
DNiAK8tAqOhBHFFdCONlTAt8VZKunGOLnhL+rUEykkhlZ/vEd/rXG5z1a16n6UchtHPsvXra9fVC
pex2xv2qwDzNRPEqTObxlIVWu0tRAUchvf0etWr2UXGiI48SC/XaOlX+AUvn8rEc/OJotd5whiDS
u2VGt97PHlSnJfVhDpKE5YLXfuvSev5A4/Bt0Nz3IEEpLdS+6R2PgNpU5OwVCs5VOYRZSZOksDRw
zQSnmLKHotATrsMaouPTzdri7LbuPEfSoWg0GfGzp8CmoXCK5FGYar2R9fI0DVN337mi3DAqv/Br
62shGrHvLUT2fopX6yC8h86hhWsHZBu1rR9Qtgoea2P2DwPi4XMr5na3DsP603CNamMRQvfeTpZG
W1JUTx1GUN8L23PwXKSw5x/7eUisGkfuaaFNLkjwCTk+Dv2SI7wbRVeY8SIyoBAM62i5fO9BlzN7
UidhKYKnTrPJvB4BtW1MUevn9q8694rvdA7BlyIJdrckc3LXSreLujQjRGOx02sy+yAopedf3HEO
tgjU8610RkCxCf+UlXhKg5OBaN6UTvKUNHV+Mf2SU1t7w67vdfHNDcfmscS8/uKnpBbmLDIvbuvP
T+UwT3eZv64/Sos3nciU95RZAaBtaS1nd7rpDdtl/cH7waUyDhqxKVtX3TSHY8M7tMrvJYy9jZtG
23ypQVJCUrPe4XrTPHqhdGOW9fbrTesVZfYozzdXj6vpD7xlaPCGAfuX1Iin1ZAxzrg2yagJJL85
TGealPwY+lJc6DMwqaiMdVN7bhYHxEZfJTKRQ5a0Bayeh6msDouDWgKMAYtOtfFoWqDO01KCthrm
drjpjFKfHz22YwIWjyAx8M362xIk6xnLAmdreUZy9u3xIuf6RWD9tcfHWFPjUFTYOcObXtXuy+oP
U2yjWoQ19jwa4pto1E3X8T1bVxXhx56f+7YZX6U2XdA2fBIK7MVfVhUgDLMFBWQAOO0DQTA3EIt1
TQwTh6CwhZiFs/T8R8M0uqe+acG++7R8L0fwsF1TtP694rnctVkHwV8TOvTQgr1mBxvJMoLRMePp
vnlnQ0yl57rssRSddW+M90sLyRmN3QI64bFTgSbqm/GKJLZ8zZNqcKMlDKtL5y0khyb5rQV0eCBt
v2FurWj8aNxdGtGgD8S1lisadt/1N1mBzsNHmnapqE483EfZHPWONRD3E9IwB33bYQRSUv8IvXRb
P2mrE5JF+Wmt0jo6GXZITDbbCx5XvBSMPrYmu3xoSuQpcPnWN5zO1WNT3pykE5rY+x7Qe6dE8T2v
atxyS+IzX8ppbfYEZgzvdm04n0Zuin3b58vRwkrlpy7r5HO2pf1T5ab9IoPcOAn4HlDwcIV4DowQ
VxTBWFbuuirXb34IAwFIxonMqKPnDp+t4F65ip4y72ZgpAUk6kdQpe3HADP9M7GYYm6LpOoPU5i2
kINkM9Lr3QDerKyw0K+NdTdqf8gfQd1DJko+3kub3ods3E6LonOroFeOblhzRJnpICnq81Rt6YGd
l8DW8342Fu8xQ9d4ZflAEdCh17hrVG7vZp/CEbYorFC9Wn1x6Im4fxNd6W/HyrF2K3Nx1F+q0xwY
Uk4nfIjJXmrdDN+jAZjO3k7Mac7zGvQHrQDZMVyf9zBg7o9kLO3vrjGpPVe7ObkYIeADg3yQAaNY
6q/UAiwl9zK5zLJw3wwKlIuHj5UV5fz8uG7z4Di0BYe8JaXzOnSMjXch8s+rrACG5izv2rheb/7i
BSpPkIm4g93eW43lHlHWctwv0utfuqqatmyObsvpbFku/SqN+7wR+jMlc5Vx1dq+5Fq2OD/p1H5Q
uAs+ElBqY0js37bcNeZvsqrQEOrQIM7WwQDq2hmhcTTNSr3ay2gcF82JFAVMUd/xFv1KpwUXD9WG
DI1hzbDAEHeGYcfg0Qgom8ckTSUmQOZKhPNKO2HdPErVIdWuBjBqjZLJe2KSEiv9m6czwD2+aP0d
WRj2GZcBk2/UApfnnmhJJNPuxiwY/HCCfaVKMoluLefe8XR/HWQnX1uEhB5xIPN6WkemcCCmubG1
SoZYgQJzxkPRhUf0E5/ZWjbZu2Zu130PvByRIcCQpfcobNcSioqZ8CtNXXKexNSeaTD7nY1N18sc
GtZJY51hMdhwvCemZi2pYM4CeOzilxaiNKxGbJA2eJqBtg81d4XDSDKTnf+StklKzW/k6oovvvjW
t4bYKz7Tmzd7zWGcdVxXi3I2eC5mH8maGcZ9O6Osv/egYVfswIp3JELNNgu7fpNVbJ6wy8jDW4GB
GmPiDPG2fa7svcOgW78p1YkLLYZFxLENprFJ1mUtt6tM9I7k+ra7uHnfXsABETw4ZVPia2O0/feh
9YpPxlUVrXyTZWcyuMc3uzCCJ1VBIFeDbD7XQja/a/R+O0oR9TrXkmeiCt3v06Dw3veJsngZ4M4P
GsL82KUWA1gQNOMeJ7DqMoAQPSRuaxwHr0A+l7vZpfU6566DIIx6E8PLsjLlhSkTd9YY2h9s1+1m
X40LRZ7teuO2TKfplbHYUKJKSYE3mtKJUc27W/rDeoe4ITvmnErnkprnlfvja2gEhQHTpX1ShOOz
MYbjdR0mhi8aX4unmqMm21irw62A7UnzFOA2RbxKNW/IHOUbbnuk7EPdfLE86PZzs2AP5FXWsiUl
kmdn6FRoRm4/13cV0mik3OqpV0y/LG+uriPGIlvMiewT20D8M8bAqbYYurSvWan8HYddv3fDoNvk
7oII1RvTlEyVwMbIOuf1YE3dVgmmRu2No+R7BWQo5fjLn2GsxtEwH0Wo14fR9O2dldk2GiKh7jEx
o3ly/QH9hVl51GpdSzE1949JAgpdmOsVZ+BrXyT6ufZlvUXSTLYjvyruGZqHapfiRkCgPH7vNBXz
rKLcq3tqazQEPcLqwDiuK4tQ3IQQ4LaBfO55+SEw9PtNRdDkjzoPhh8cMvOdK5b13iQx+ZzR19zl
jbu+prYjiVIW8keZ9fY77qxIj1n9/ayK1ro2yfCFNI7hbJslO8lI5c52WZ2ByTrVFPNNrLGa6ukM
fVlfJhwKP/BSPKxOoE92z+9ala3CIGUauiODaP0omv/J3nksx61sa/pdeo4b8GYKUyhPT4qcICRK
gi94+/T9gefePtzVLFb0GfdkDxSxmQUgc+UyvzHV1gHkvmRbVQwhPaqTfB9QYc0okd0mmkgEUvNy
l4sGXGW4BK3HNVa+Cye9fyIK0eygRPUprciu5Hk3SWbhikp4ov2n/E6zKUMKJZcjhiKpgs1EPU6L
NUDcrnR01lKgQlnxLGDg/EcH6Qz7hAHdGGTTivJ2ONQzYgnJopEIIh5duVreZUZSs030F0WtjbWg
9MpqSqXgNh6qksw3VgO/UgShdQxNzI8dYlzA7YVjFlf6e6iLPxH4jZ6tgr5XDSxYy9G50uBbupRc
jNZTi1wJPf4i7RANMpGpBN0OqNnW+di0vOHFJzNJl1kqIkha8xltFpSdUqBRY5ugqtZtFLGogRWf
DljYAvwXhPu+qZVdn9KPo/wd7ChY6vdOuoGQPr2cEsYoI4kX5BMe22BW6qLswavuat+oB/1hlMNN
CQzFZhA/U4nO+CUlrmzkT2FQP1XZvLjbTOKGJGM7KYBoeywucOhohbswMW+ypDwOkJnp2e6VQnwL
TqedWeE8JWebUbLuk/F0lwwQAJM551UokPWs4C7sauNZUuYMLbAeXW1TGGGA6fimgzC1xWEUX0g7
kUcQ4MOc2vtBh5Paa4K4qoXxkWKDsh61dX0go84MPX+HlVlt52SCqSDrdQ/0m1TwF3yEheoeWoYj
IIPvN6qW41VE4luu6IVN21FQauhXTfkyEPr8OdJKzOdN5cWK09YJoxnwJO7ItJrK4R4FFfyY4JMz
/ERBgmZ2kypQCabksZlgktOKD5L9qONYYo1DvmkLjemvaeZvzLapqbOmXlWKxuyn0xm8j+pRpLYE
QD6Va4u6rUNbXP6blCMPIRaBYRczjLFBEYiSTZTdgctQj5SkNHtra0JkQA/mY08s9EcjRxhh7l+S
Dg4lqhiBO6ctrXwq8408RsGzWOnSSh8sBobwWSgaUOdEQ0xGW8a2THNYSc2JSwq4dXkXFtBm1qLM
pKqu6pSXVDBTGyBMJGYyeyO2sh0ixIRmRwqHlvay2NZPeHfMEG7mdDcpzbSnWlS9cqIreqJUxmor
GrofFmPD32kR0R+bqrB9EyetuIcjNTIqktA9QNRuRyv4JLqaVqBBN6M0yLGITgdREBCNaaHyc1UP
TzCh630D7uanLnQNPT6yDMvRpLb5XZXtuB0TPXrBVK7ZjSBpmfNOsbaxmDH7aCb1CmoROtVmH8OE
KjMxBLkNFiZ3YFFy385xlnWOSNZBg2UapAd6b/1Td+qTRQw+1xWvwTJ7P42SUHhhO8rBFjUbAbGG
GaubFeP7E3INzGAfgMQn0OoM9WCYQ8qsPxU2Amb3TJVG6Z6RYUU74TT75KRIDOhYJtJ9DPNtIMZl
5kyKhCpDivd2DBUj9tJUNZ+1yMB6iFlkwYkB1/eczXq66gsCcV9VpzsJp2agjy1qVPJsSQcSRnVD
41qIbCUsIIlbhUiCFolTjcV0Nuge3dsCUJAKdiCz5NrV4XBtxdJ4zDKTBpUWhcmxpi7dwSqKV0iA
Moeiuo2nVuWChe+rB6nxV67T+HbOtIHRbl0qN0rHAXR6RejYj3q2M05SzLyorW4SKPkvDN36hdsn
uHoayw43Ns/HPJGpP48XD2p/18MDkWFDVwI0lWF6PGld8aQj4rieAFPY2Oe1q1nXgqMoBWhHRneR
XLwpp/hFq3S6EmZkwo0X+4dcmou1SO76Q50L+TaT0xaD6bR/ayJBhkCdCPvy1CBGjEwo5g2lld0C
4o4fJnD+dwDXf8kxXTuPdl9J8ynVRBXtI/j3MKYTpl2CjvmaRKp5fzql+m2lpoZrQGYzcAswrPdh
oeAlU9Ez9kbp+jQRw4RKFP5CBoNEpCXRc04VuiIcKJuwVkUnDXMFfrgyR0xFJf1gNUUE8gDWdNnl
lC5lLf0qhQBBsV7T9iIzgy3k+tNxyitzw6gQ0xfj9CsKyocsEAv4bdSLdFdZo1r2ElxFnh+xGMIX
avRqbeZeLVl/m3SeHxM5ktGhjP+Ay2x2gpFhAIdI4QHhuuSGrrH5yMQcnoDZdXcTU51DnKW0PwNQ
lWPHZMyOxNR6wM+6Uu3OSKyfFPiUTxXVL/TtXL8b5RM9JxRkaiQEEwpLw5xO62hITei3pvaH7b9Q
C1v1uQlP4ZoiP6LVJFgr6tG1lcTzutNyRMGwbTBWvQA1RrFODNeyUkI1JmIcpLU1DCkTLfvjyWoD
NFw7/U7slxkmhR0s/jw2nDhVksHOUIsJHamTaf5lUqhtaGJJt/nJLG67JOqOqCwUh2SIlAEiP7N9
PBulDTU+E4YhpVmVVc3fXIyjl07QptjmDaJvZw2C6RVZ/jTT+XqhG0frrCrUfUhJidBoWXnFACoo
C2mrMOw0UCPK2ptkgPRWIiDhmC081KBSS7eGRmLPcnra93MRbDIrYyIp10RZy0AoA473UZmQXK1w
rnLE/CT1dookJSiQnEGFTCI3zBXKVpV1p0QqKrlWptwXZTpheXwynKE0q2dj8CogCU5Qtrd6AFm4
A6QAh1d0SiBNXtEZKlKQem/RUoOStKQnkGFmuizdJI7otihGvMvUPtvpfTvBr4oTEAxLyYxOHmJS
6ritES96obcIMgZxBIz+0h1yifWNZJSxT2WbPs2z0t5MGqKq4yTmrxJVnh8Wc/UjgJ37oseC/lvN
6yWfgB4LMA3O8IjCyCmSsqe6LJ6GJndH6ogbc2qqrZj3+FSJs8A7rtSDrLbjqou7ajc1heAzkod9
iXbDLT1/nlVSEDt2aRuJG/rKAbQ/EWvBVCyRJAJ45TeF2vyE3CPPzO+t4HcURsZaUqoWYTMEf1E/
SpMH9IQZWYI/HA5MMYa11Up5x9auh70cyphiQeTKELyzYuW3CODOpcV/sPpcpd+ihgbIB3o1pbzM
zQXoX9uuJ7lsm4UXOmglAtiMuR4lCbAAHj5eD/H9V5qPS0AV4/F3AVbnFpkKFJrQ5EECDVp7tRgN
2cAf/yBOLThYmjz24gSiReq3rKPsUvprXhAh1oG2clG9NWBW8LsLETXD1CK6T5vWsSiaPYlx8WFE
ANJ00T7VfmtxxBxfI5870lNLjj1gLw/Dg8pTqnpTZQa2MiFJDxNyVR3huocq03rBlAaHYyJcc10+
M3cABrsQIkQFggM2IKYsL2jqT0h3VO3HmHAUrzssgZ0Bz+piEyeQAElGZGsFIKX2VPAFGLQY8t7E
aC60uxoU3hVDqH/i+vkdAPsVScRcQ2SmZ4hnuP44hvSADBIqxNEIvzqKWi9WmuRfEvP/H679v+AM
fA/Xjoef/0RqL//Df1vByPJ/YTMELUX6F7QamPC/aDMkO/8Flwa89aKDoDAL+D9IbVn/L7CnFrsG
aDefbwFY/zdSWxb/SwPVrYuI6EmmsuC7/x+Q2tICUv43iFmQ4Xqoi9Xw4oXxaWtiPW4K4ijCx9xL
N+PevM3XMsMOW9+1T9cIGDzHl2vwEJ/XUMMaf0/Aanv9rjtGzzZqyq+f3vMXhJWzE/bvn78s+enn
I30XC8LMn1b2xj12Wi/FvliJv8K/6vHaCv+kFf17ibPDO9Bsa2e5Efd11Ke3rTGBBwipwJOuRoXZ
AFfo5lY9brNBWE9y02y6KQ7WQyOOqww/DRArFRaZ3Yh+CNpnTpotRbrWGG4VpDFFt2KCfMi19VTV
OplsJdEmLbMVKvumN6gy4mNyAmdogEseovHmW5glu4auGp4ObZA40SChGEWRLxExXkyJPr+MlMC7
JLbF3wFJEMcoNRWQUpe7AhQih8C9gOLpyk+YpCGJlZUYAdNRPAHopVy6p3heQ28svYV5AIQX1v/J
TE077YVqA33L8sIxz27FTHzHLgA3TxKR5EGOkTkyEbEEwoMJZjhICEwUYfVHLDrCOD0UH3XqkGJV
LgB6m8quQaLWR67t5GE6lB6DhlS7MHJq4BRRsnEQ/LY1EQxqG+nQRzqAqXpSEfuJhx2C7eU+ZcBu
C0GoOOHUWCxBn6qF+vVupOh9amomOnmPXP4QCeEmFY2THytatcNfeXDkYJiA1iKolie03QuF2y0L
JGUDAvs1l+L+kMgkSSdYx/6VnbSQHr46assG+7RXE6Hrg3qsMKGQ9oJ6iI1dPa+XYcLYmLAzd7p+
N8Qb09qE4L2+X3M5YV8teca/sIKTFhVCpuxzZRjoFfSy005p4tQdOsq6XMk028feEyKpueJfc2nF
hYP16SFBnRtdN3EgecC17kL0VHzZTcUrD/RhQ/TVE50RjwwkuPAG4O8j304rSj8knTfeQka2hW5r
9W5yH512iCjaAKDBqYSuBHsi3p6Qsu7vv3+p8qWIcEb4gDtTgZ9EusasYs8Km0dGSd7cWG5UJQea
794pt44wABlJJambGsarpiJtCcmv2Naz6tBlijUwZNJLtFQEQArBdoHqM4rXQSh3RJQrb2sJ4l+9
rLP73mhbPVNPzbynCkDI647hmK26BvrdcbPTfnfy+sobuXCLSGe3iA5sTo9QrNonPcLTj/S2MACW
men+MAa70VcKaFvKJ+yoje2QOTGqOKCDnwzhtu3Wdf5QplcYjBe2n7T8+6ft17Tkz/MkTHsV7wS3
G7B43OvlL+AanjVsvn9a9dLTnl06krSY+OAEtldsytTdDVIge5SuXO2YHvoNWm927OQbrCUdSnIv
tCnGV6NzBOHmW3fV6gHy32byHmrHPG7p5dvd7tpNK/2T6vh/LqsPE8hPz2+imdglDT9NQkNOpDC2
qc5zgMdIjhd/0eOedVxrtgxs0Je0q1/fv5FLWcTHz/m07Ij1N8qIybwPYzRAbASUG+yvCzzcteZY
PEF0mHe6mdxcWU7+el9/uFN/Wq6B4NsuCgd70w/XkSPZQOMcizijbMPVtXd5KdRIZ/EaEcMsQgZl
3ut+4HfPpw3tPId56Dp4QLBm3W/NVekgVn4IPDDHzpVn+yfD8t9fcHnmT88GmQ6Smd7Oe9wKYF39
pKmBLlxtrjA4aNGJpAI1tEeMAJSY3jPaGVBEqMFV+cruti5tobPohmJ8cQK8P+9PBlpJXfZsilhT
K+rKxF4YewcnMTY9EjfFWxMibl5lqCNjV6EZfhUBPEug2MV8F23YiAlCBLWC15KGq0e6S0+vFr1s
05pgKyD8hW8Ktsikvq5s4RBe9yulb72q2ZiITCT7priH9CEbPQyNXTUrTldshfK5Ee+7ZPG4vIu1
l2TqYJI8062wRfNO5hdijIQ7hIgqWngvTTfKQGEHyGmK340pc5pgE8w/OtPPUnmHGeptUoRbxPB3
kYAxjtFSIPrtbLom7S0FMyi13YzNgGm9sZLiTdgc2pOOBFJvj8M96c4wHoADOmUgbrRioTioE7jW
B1SPXlqrext7bnJEaT2l1dC0iN4jqTtU5ex+v1fkC4FIPLtsLTOGQj0Tdk0/3mnQgw/ZTlqnuy52
TrfSuvXmn+a7uB+f9Bc0kh7kfXMl4F+KM+LZNRx3U9/lESuHwq1Mt2ew0cO16w1uwvpzIYdOE6KC
sl3e1FQdROVtlO++f2jtQogXz44lAjh0VfN63o9ZdwA476A17FmLKUUXDX5t9regLTYW7Ve1fz6B
P7AEeuImDVwTzaPHsKl+NNb9PO5OdfMWwdWnY+eNxiPtfLtLgpUoVSvkQexZnIB5+JXoZTnAu5oN
CRB0VHu/rFKAwLAy4OGYIV5cQ3Ig5m6TCrUBsFgSjWIjPc7hXgq2YV3bQfpaj3tRR50c7NkDXiV2
XqxBTnpgxvadTMKKuhNKI9+/IuXrBEUzz76O3ssgEvNQ3mvYTNGf+TEhVp6vJr/7K5eOInnsX2/U
7OoBnKn1+pOfaN7UT+hfY6mAiM4zA4ZjCZundiAUjnvVcBoT6tPj97/vjB78PzFOM88+YT53kaFJ
grQfOz9aTVAAc69vVomBHskOJVHVQS9Wf5jNp9RfHArGF0J86Qx/QqRl1sOmABTQ3BX6jQDq7ni6
Fvou7epz3QOREZ/Zt8TerinAqALshFoLFXA4oWWWH6T8tcWjhGhr6VuTxpehQVwCFyzk/9IluegS
eCH2imd5VDDkcY1U7bwHe+nk2PsOOGALV7bFR7vpi3RQPEuOUvIW8KOVvI/rSnwbk2he17ATYFuh
X5TUVs/sNdCwlgN1VieoLRqRIm0zjO94WuDOsQqKQ0XuCxRhGq+kQAcHGnQ9MvoY05Uh43XYjbnT
9IgXzQgbeEMrNfcyw3eOHtJM7yna1MOVx7lwUYpnWdiMmZnZhrwrEr2pX5skG+hz2On4/v0uPTPO
/p9dimviP2/i0cy6k1oTaKbtcLRWMBY8wRGcmrgqeX+F3/Eq2p6cK4stR/Orb3N27UPnk1S8IaZ9
FPqdFLyZqu6J+R01a0CXEK1mC+Rg69LkVutdkdzAQ/5+5Uuv8ey6xzhJKrOJjLE6+SeGFAzDCuGm
Hq/VIB9yHl892VkRglXFYkSFjV3uVW+iZ76+N5vB3Ui2/rzKt8t5B5RPPDLXJ/uWfrAju++S0/q0
73+lv8h2fn//oB8trf/7h2jW2eHS+7K1xMCYUI49qMP7VKykYg33K37Ln5u7Pl7pPpAzYFymXfvC
Fvx3/JgcBNGv6d8gPwQR9m/+2ofrhpHftrvSm5W//vKadXYq+7AOhV5Npj2UBGa3b6n53MKbm3t/
/oszDarWo2PBdj1Wg6+V27lz4wjlxMmG3CYEm2Z0tWbLIG4yDjFjA+1akr18n69e19n5qkIQ513C
d5tXxAPhZ7fqvdyVX3Sy3Stf5NKjn50w2dLnRSqNTb9vvHY/3DcHQFSMoHaJe1pbB/1HdZusUd92
Olv282eM6e1wJV2pFRd77i+f8Cx9ovEqniBIcMCzFyvyW/yCCqyAkP6Ga6PL/owIkJS5CsLsaDJG
5Xu2xjMIei1YAXVjgtyv7tT41TI0t9bt5pdZIey4767kWB9aKl99gOWtfaoENFSn8xEz5n0QiKCw
Du1Nq7VYae1gZPb9E7AikNdKjZ8Oxlz9NvR1XMgmkFq+GB8RjcAYAgug8fSM66KmbBvdFSAxg1zY
ZP0BTsaQpxCwbpvTMcKZDwPOK7HswonXrLPr/WSc4JUsPxxBHxcMt0PocjWbmbM9u8QwFzCRg2Kk
29q5E25AFG5018eDwYFGuKWmskFk+Vf22KWPfBZYe6nRJuwuSBfjaFfro2+YrzlcaOMuFtfTIDqd
cqwLyz4hLVkCCJ7AmjYxYutkQ6gq2GO7CpO3ueN2YQqswSBibA28gEqsd2flbsAiQ2TcdSUcS5d+
71k8TgVjAeMtx47cA7XdlUR7AUONX9WRwThetIpLK/Z0FI0ncCCVhTvk9vtX9SGQ9dWGO4vUeZlV
0ENIy4rc7dZM5DF82Mq5C2zLYtSIcKYPLNYJnpuX9KiuE2S5bQBBOX2uG3x+p3U+r5If0i5svfFh
8vSH/C7/Gxx14bZMXpRG8swrO+xCoqaZZ6E8VwC3Bia/1PQVd3YhhK0YNDrKlt98k7qnbeRp7vdv
5UK3T1vEcj4fQ5WOdnLqWCs+Il6z1dzssdxj8kIqgEbYI0gQX7Wh0N6mm/CxdISd5RpX1l4e54sP
Yi575FMEQHshQ4GTpfWttqeD4o5esp4PxpVs80LbRjPP4i9gZmTXIWDtLYDQj+MDnKUX4Y9O0+iQ
CnSnvn+DF7/WWZyNmWMZ4FOkpTsELTQ33KF+hmx7GAFPePIGekm7Ixcl1de9K2teuFrMs2MPa25s
Ypk1o97Hg00d72RO74MGSbfT6EfexJgq7pAxbHDPSn9dWXXZE199sLPDm4NcR8AzkPbDdkJhopBX
DUqsYfhj6DwG0QTs966/jbXTptB3+JRBR7jtNvgvDPmquJJQLKPGL3/E2TGOQG0Lo86jF2jQwiGr
tnhjSNaK0VHpligNUO16k/BXvhVXGqJhUKlDt7NNzVclrz4k/crq/4ryLWgwXQUpcYdUd5VvyxK2
L+UOzkY2NN4QQiUWSa9X3tyFbMM4O9GtECDns5wyuGhPpdv9lNbTK2rzp2NyZUtcOEzntufyIMIh
B6u/N+8k93G01RtouldD0oVuoWacnVUD0GdYL2c12aioxO6LXeaPq36Dc+4hBiG6am2adsSJzXQr
ebBF8iubTlmO0Rebzjg7xUEN4NtKWXkC1XCMn3HivS9dLKT9aQ1CZzOv8p/ZrbRDAuFZOOi3hR8/
jU7/bG0DOzqy+91hFR5o322Kh6sR+sL5M87OfHuyJguVXkLLg4CqPK2Vo+7QpCVA/xDdYkO4vLmW
KV2YAmvG8iM+xUlZFAuxWOIYiiEC6EDHui+fkc2RvOQQX4nFl5oWxllWY0qqgK0Wi/Ru6uVbayV7
hZ+tytXJNf3Z1V3dju6nTbtT3WqPgt+h9cWddjv5b5lXPv2Hx+QsrMlhrfc1DJi9ssJqz/tj+PAP
fGFz7ba7lH4YZxFskMUua5bWDOrM9vJcja+75mPslLboImdMFiesfkdXzuTHXOarvXsWq8IM9Wdr
+XJR8Ks04ZIeaEXETuPKrUPOquDVvm2Fh8gHzwMWODoIs29d+aIXCnxNP4s5kZCehnLJd8Ln4udw
P2+Gv+PeWOsP4nvxCKxqNT93D9mf7z/dhe6Lpp/lEWEAALtWWU12TF/fPt6juMXg4l7lP7MrrW4Q
orkJHVQs3NxtvGcEih3zynu+cCXoZ8EpsfD1s2rWTm3Vyx0igXftdle+biBo+ln4aacmMfVlS7Yr
xN5Uf16ZlPCiXXn1Jvfy+8xtnHAFy9TR1qjN2SAnODK3ul3/lN1iFZA8opmzY0RG+eWKVz6uciHc
69o/Y4KqxHOb/Ou4it5pNe67597ut5LN4GGDAbWdeKrfwen3mmeYW/b4t9gHN7gn7kev9ddU0hsY
Mz7sSm6JYR1twpWxubIVltP6xa7Xz+LVnKV1qi6HrF4Bid53XufP69JLfZF5IV6dh/oY36o/aic7
RL7um85/K2pe7i9e+lhnQazM4ggHVDrDonVcrIYTJzDdKkFLyR4F+wTTMT+UBay4lcztf2PVB6G4
HbAPo93wLA8PoeUxUAd1f3rGEUq+GyWHTgSAUaNaDYLgNukqzldq8gqpKIQrmyDbdgvp1bTWY7Me
F+EOG76bmPzpAsw9UnAtaDK5eXcbtoBCbsL7ovJMBcEZ+/t3/TGC/updn0VMlNVRmtB4152jrSDq
+tKKAZHXPYXeC90mf/TVlbiSts3u2km/VP/qZzF0QVMYqciS8Ac3hR35zxLfGbMYV3YiLsFoBVzA
/iMxDUYj3zPt0q+81n0avdLH2mUT2Q9XHv5CPqqfhdcSY8piWjJv6WbeD57u48V7UznIhtnypnHB
Im6Mu+q2PCSHKyte2GCLbvTnqzgVRoSDlhXLEPk+4yYRtrN9i5hu1ADBccPmp8TOg8bgpJ6pgtK5
ct4/Zr9ffOePcdGnHEBUShjny3cGdeTlx3RbOBvtzsP003u4dnAvtWS0szgadfGsSyWLyL7AAOkw
o3X4nnW4/HozXxg32OFWOPabMUFOxq2xGF33972j5g7Ol/KzhG7zq4KeR+qKtwEzBZwKSaeP5nDb
kZe31/b8hc+unYVkow+RKxlNaT+/Cz/mRwZbdDPq30xWfkKVU2/KHMFIe9ooD8NG/VW9XPn2l5Y9
C7mSJZZtvXz72s3vp7+zWxLUoiXUg7V2O661hEZe6NbXNtvyh7/65mdxNMlbOldgb/czt/afQHno
qruUOWBm32mdy9mibW63OHRFrvV45SEvrXkWQWWEYZJM4d1Od9YN87W8WUW/e7gFdgdptLWVt5qI
mOKcox/i+Eoz9tKiZ0FsgAK2yKiAqhrfJO3ZiiG+43J25ZGWuPTVazyLVy2GpEbd8xo1yc51Wz6E
9+UqPagP4g9swKXn75e5tDvOYtE4wi7WM50DOmUGBbmAsUKEKUOLgp1los9VBtwkY3JluUv5lnoW
iQIDur6YsB4MAjiqR8jFz9UhuUEkCGTQY71u9vM23gB5/9us5XW5lVeMXtz2KSJv//6RL2WY6vIu
PgUlmAYz/Dg2y/BXc4MDhaHyI7lNoEH6CEOUf5VteV8fozv9/j9c8CxA4XWS6SjZkNIerXcreOwG
m4V0zCItW/sjv8gPcYf4hKP/DoPSlV6/X/ZSj0w9CzjRycCG3GQH3fQPxX27vOPmKbsZ3Hwz/7W2
4cPJx0ZU3hVeOts6lWl1Azd//f3qFw6Huvz7p5fcBoivBBnqWQYGE0N/H1XPXaNdORyX6nr1LMZU
g1W1Y8E20n15225iD1a3vTSwZ5rX0c+fP8X17M3ekiOWV+4y9UIzRD2LMVDFw6kfeSLeJRbCexWc
KJ6E1Pbold3mbzCXaDY6w434ErwY29Z0TuVzvNHuh2GNCwmIm5mhbMyPjA/jX+UZqb9ya/5CgmB4
gYUu76K7/MoWv/TyzyJTkcwh9EV+KgAUL32Mr9wlyyH9IiR9QO8+fVOh6yBwNvxZXfsRlKvMwLvt
PnwVAxf7Kmnyv985l0aCHx/g0zKQ0HK0pJfI9x7fy0eEVVayZicbWGKBd3pEBkB/1A7mjWqHT7qb
2VwptHGOAEspEg7FSmBOmFxpv18qvT8qmU8/ZraESK0adtrkAZ1lf0WO6GQr1Btt3f2jOM1N5MWr
6sqpuQAe0s5tMoQpbkykSjk2duzFFB7zKlpB7lzp7i1ebw60cxsR9i2SLt7pEF7Z25dSqI+u5aen
xDNBFYyJL9ttl0JDtmVxHcdOeowQ5NxZ9/2u86Wd/Co/olRyK7jqXf3e7KI3xBg2Mh0AfaVpKyzu
tvmhvhm9YKeGV476EiO/2HMfBe6nX6Y2Pf7rcctmaH9kSL+0wH5k4HaJKDLhia6s8lFzf7XMWbjq
YOmFiShJ+0wHIhelPV7jwgE5VC813gNEjozEPIjjRgO53iItl4BkNlt6I8Vr3T+0MiKtQCzRGMCT
dC3GbFYAxG36y8jx7evR5cng/rVHPErb5KlkioPcwp0AmElBUHWOfiGDlEMsPlH+BeOpcyssXZGj
WCfmapHqSL3hhHCkKP/MGCYiH6Mp6yR8tgxbB8QL9HCc3urksUbZWsdvfJB87LnsuetLGyELdAj8
JHtJq5sUphNCAKtAr11B7Wkzo/X//bH9QGB+9QrPYnKJHp7UDQ1lzbsKxb10hV9oL9cP7Vbu/Bzr
VWdGne5KKLp4Ls+icd5lmBih0rivhV8jGhbC6AHXQCEVx7bGG0+3+rhuDpluC/Ssq00nZDaAqgy8
QCKvvn/i5R796oHPoqzY1oZWBPyEbpHiSbkTVoYMJ686XVngUpmsnOWAOG9i+DTxSutV705eukZa
/9Cu+1+Cp27ek/ulKs18eYe3+zUAz6W5kHKWEarYbtYnBPgBa6O9fBx30i55CLdICWz1VevDFZl2
p2uh/kKSe050yqIMwwED9sUgT4/aFGyUcMQgOV4NE/asydKASI5VpPqSib7CpHhjEMO8/D2Zs620
yrocOiemcGvrNxVwaKzTLoe+8v33Xew6vvrAH03nT7EHB5xK7SDT75GEbA7Kq7FWHvqbBBycq+Rv
erE3AMghdr0vgNZrXvcAJFdCC8GZnwLg5iDSkHa4suGXU/TFZpMN/v3Tb6lObZJ2AZ/FnH7W5mOH
pO33T3nhUv/I1D/94dgsimTEFG+PL3QgbWvQe9Lpudc2jfWkxYWX1973C10oNT7e8qeF8oQGWzvy
BA0Y6QhhVgQqvMTYoRTkZ9GhGf9+v86lQPSB6fm0EGImOr6lbCqmHDfFz2o7PIV3+Kj9NH/Mz/1b
euWLyMs5/+qTnIUgENiYcGq8OdVvjvU+20RO5pru7Fhc0zp4CkqK3kaVZFc+ZWu6Cy/X7utLh/Tj
J316xJ5RIoJxLF3fKoglADKmmxq+GfenNZI678pPLCMD9Tr+/dK3OwtEUh2PibY86uAIN5SI3uyO
62iV0bJCEseP3VdUC5zRuzbXubTeWRBCW3sagon1FJp1lv2IRNz+Glvp0mDqI9p+enmqKXQamlX0
xkEpTEco/HayHqF8XJthLGfyi41xzneJUNuEysUGzLI3Zfit3VWbQXSj/krf4VKS+HEnfnqAWC3a
IVxCdL8qtuO6vsm3iJO7yYou167ftV7hDjcIz3vRFlHKYZdUV9Kkj0vgqydbrsJPK2sIereJQkTk
q/xAW160AbjPgZ8ilqitZzTkJKQ47WyNOKZGoyfzGgRrXkN8BTpv2iGAUqE6wAh0WrT9HcONb5Tb
K8f+wnX8cVY+/TZjSKoyGHjrFWDvle6QL/1G6Ravt+NpZ93Jbn/o/dzFl+XKgpc+81nCg6RxbVaS
SEH4PO/TN8VtYybKxmH2gwdw2taG2Zh+bP34Nb+WEFyoQT9C3qdnnEjUU2lZsvKCu3S9fG20uLcQ
Hv7DoLb4CH7+wlWKvFEgs0K2oWM33LWbfKu8gAlx0z3M2nW5ntza0bbZzxPFtegbj9f6uBfP5VmQ
MWJ0y6oln9IUZAgfC3+R10FtZDcm22gXXanoLlykH6t/eoViOgWCVVFdpqPsTOj4ZMOV4u1Sh+Ac
KJ7MgtwmMVUUzhXJKyLo6b0iOfVNoLzmk4/2dlK4XY9QsKNhSF4/hOq9Jd2R4htP/fAorxHIyI7d
DfTEDt/iO6n1Z9UL/zZ/UEXHzyMOVuDtt7g0N2ttUQ1/uLKRL+yqcwi6GgbhNC3RFo8Auiihn6zk
DYBP37z/D1dYjtCnl54nSllW1mnpBr0H+eKbZy+mBqfC7VHYazpQGM/XOb0XDuY5Rjyrhgyb+oHv
AAHU638YN9RA9+3mtEo38130HDy0R9CE5c/iyrm8cF2JZ9UjtsG48ojJ0iSottLJxs0FtMmfqw3E
C2nyObEHzVJcCLlV4OqzpV4i5rPlQXQJavbvK1/o0js7S2aSIFZPqkBkX+y8OOpo+2KNmek+dt+Y
T2xiay8/oF0pD1tu55V6i6sA88V1feVYXlr/LO4ghq6KFVqre1o9w9/sod8GmdNfm0lcuBvEs9Ai
heKEsKcg7ueb8Sb42W8G5N9u9afhPtwOSNj7yJxCfk1mR//1/Qu9kFafq3oEqGuLJiYZ+75DDgWv
GMbcxQa9HSSC/qMun3oOnce6O4uEkldGvfsr20Wq/f1P//ploWX5z8NqThqu3DV/N0Awru0buxeO
EYLO6bWL89ICZ9GgFK3SKkcT8Yb/zdmZLTeqNF37iohgKKZTRoHQYFmWhxPCdttAAcU8FFf/LTn+
g269reaPfbqjt7BQVVZl5sr1AMS0Z2fjIUHZIzIfRjuOpFDwmVsehHO8JnX8e8gn5vXv+C36dEDC
gDlrihE83Z1ufmiUxoF/GRhR4ELLsLxDH1zCsOS+OqfqmQ0P/36Pf1/SgOj++VhJXsZMvb5HyIKe
sGF2zWrifEckSuAz8sdXEgxVLucYrzDZ8ws9VhcFfT242y7v+WEt/71TYyG3kvGiNcGpAT8uSgPi
YjB8q7/MQR7KNegxqLsCOpZumwPOTyMBU2Zl9f09lhLzJhDAxWMZRBFvrQ/QsKiegErbDB9wGP9v
P8pNJOAx7EfFCfcb3URtSlRtDGyQj0Ff+fifm9j/3pCJeZO5dDBCnLWcXzuRvLXgTThOMIa0IECG
edkphim3B1Ds0K/EgDsddnIruobrawN8Ao4eXdhJH+puwuQ6tZIgfYhByfVQPoyg6Vt52t8LIuRW
dc17po8wskdrF+kftFgrF6c7G+VWUW2Ic9dKQozorHVWzy8CiFLqRVXBwloRVf9UzP7ys9yKqqty
bM0p13G8hDWEHiqGnLKwP7OjvoX4JFQfmFMf4EupVVZtixh30LzMSaHMgrT7YmzBBLb0YE349VNb
+dtfcxMZ0J4xJpNey+0QYDFPDGU/R0UvPtfbIUIvw+Zu6gFosdc202bYCA7ufw6B5Ehd6Q3eicC3
s6hZrBq9NCGDbDnoEzZGk6cR9sjYE//eZXc28e0sKUhIXdYIFUowlhIJexioWMIxPv37w39ykb+9
PvnP4DdUY48DBJ++FG9ZlPbbOfb1t7G5xLIDUEUBjcuQWmv9qDvFlv9ByXJBA49RmJESYdBjcY0H
SmurlYIltdG8y3C9zA1HxBCNXVzStRbnvUBi3AQSodfEvLu2G5vp411pvUn2Rs1rAgpwBAY+N0P7
HL8hvf/3O72jTye3Um9N7gETZXgcNYLFDFT5W2Z2xlySu5Vqi3CHLZCLwTrIgguw1ZBQXjZiHtSp
heJnCwgXpIOlk7dRBjWxmsPkUgqrKYU1qxVT3c5lp8EQ49BgZQsR5rNo/0qU9xIlZkjym/rl31/j
ztweudWT94IeKxU8UiMaLdA+zqZVnXQPNkROu5282arPaIqiQKcd5+/kdX7PDh2Mdy7d8d/Pv1Ox
h8zlz6U5JwDdJrCFimZPvAyXYZ+EoJEfiKO6VURDFI4/NQjK2El0iv92uSW3UnOtM01Nv5aDroI2
dVuFupc/1NsMLcreFl7Fbf/Q+7H77294R1VAbjXkMoBoRj3iDJC8y+ghJdn158anp2ynfsxRHFRR
uqkCyA3R+/ETm+7/PyaM/p6owhztz7drdpOykAwXEkwabST4Hg/BAm5wYS2VnXK3hLFQw/9TQkJu
leUSTGRNqcClMVVAQXLHx7h4nc2L/Pzv93jnzNNvYljdDLHedVgo8QTIDXglcPU4YXaMrzVO7x0y
t6JxuC/BIa1V8UM55GkJ5Ccxt0o/PirP10s2CmFQqHOoxzEzhn0R0uuP5b8xZEDDSlC5c+/Wb0MY
YHIjkFYEbvB0tGCWuqu6ceVEv1NsgU3en2uhjFVKVBVfDxQymL0H7CzKHlI7Eiim05veaDzFzVFr
LhNzFkyF1W5zMjjs5J8rEC+Bj2El0BjBrIdDDLDlBL/oETar4YiyDZJCNRpVzNYHsz+BDSlsZPQQ
9XJbtwAsgy81rqyyOwflrf680liGNA7XxeXQJ09Kf7rawWYewNQCXfkV7uUKtzpzrRYmRYLNZCRe
0rOy6VHLm5HdW8UO15uVLtK9XOFWcF512qB3Q49cYdAfBoV8SumTjHa9uilNuLN+EzOH+zy4t430
2gGkDBdaMKvAN8Z4rlodanPtdvAj+/zL7eBWYz4wQ4U7KW74Yr5VOUapRLhcn5vh1PCDBg9XIQUD
6ZkcZEx4ZRQmZH7LF6/aa7WvQMCQwgZr6RxWXI1qeuxMSEjFDT2U5KumhQerPgoOMoi0sBI0QYyu
RCuFaE14HkwgCfxMgtSxd0x8rcJOAPiTv0TMYkoA7ZBiR3WU/6bMUkjIsl0LjPeQOJh2cGUMaxp9
JJK3f4eXv5cfyK2YvegWU61rdI5Fu33Uwq8xZCEgbP6/P/3OxtZuikWcgBkkxS3isPop9q9xsrKp
71xLtZugCCfBpCkT/HRLeUA/ARQyoLqsZNWi6s75casBXzSAzxhB1jzRQI2d8mkMlVBykXjAE33t
CnB9CX9bfzdRb5hB/9FH1DpHD94dVm7VgbQpA+rFHoqO5rFY2XJ3krFbUbcGaJnUwpE/WhQMqRSv
epta4Dz8+xe+09wEvf7P8GpWSSdiFWEBIYs9SDBshksdrlHlpg2gStqiC+BixbcbdoFuOewvrZ+f
V1VXd8LiraRbNto+JVWKCi4ILzZuceQCOkSUYR792l8x7cxf3NSFrNh81Vdyoju6UHIr0K5yuLIb
KlZ1EYxe7Hc+4JvnbFu6hqP6hgdLGeOTR/p/XCfqTRLIuYjiEMMWncL5YIT5DpIichROwNHaoFgc
+enfP+WdzareXJrSthppaWDRkwLW05BMUfX870++F/TVmzgw912vGAmCvjQMu1zpUBBOoX+JD7oC
NzF1dpVOt6v4aRY1t1nQCY8VRxUwWVJ2yLT7qCYKiH/fK3/NnY2n3kSPGJ6rcJdGWtg7k9udhl25
+wLUB3NPxmbcpSvX7XtL86aAlKdNXXUyfrZWyiNRBt5mrtyxAXMPjFywngPWzSub8F6iq96EkonA
uBoqg+tEPQkxpBJC92NFAOliREtdecgdlQu5lWQDbSOZ+lVhxwLZ7fzrQxI33wGV5kBx6GNaqN1i
HNxPHgufPoHmF6SmxZFSmCt/wZ3GH7jGf8YaKICg17h+TUhPMJcGAjF0E5hGtddisvn3kExusjJu
0FFsQZeNcoBUShzdG+C/Ok/CmE8fDunKqXivFncruG4XOObqM96ksOms+Ocnw0xNiHE2eGhwJz+s
6abufZ+b0LEIS2EqMoIziJmQn9QwBsuC7Ng+rKmN7mQnt/pqNY6BHNHxAC3sLNyOH+bdmjD83kff
xIx+BAeHVvhoRX9SyGWMPSXHRPmhTlfK7nc2KLkJA42iD7ow4wFc8odTDG8QE1WKBhNsthavnL33
8vxbKfS8MCogv8LLL10Y6w3Ve1rYBkq9Ifz8c76XkGB0sM1JgLSFf0LzLZsO3JAz+MqvNR3v1Tp+
MqPf2hpguCrLJOFvAHoJ9jjA9uhFBNmjDr+73JrEi+FUwgWscodinq57KflGg6NAuTO8EaoB5D71
TohgovRrJQBf3/Bfbj63WmkeZ2BTTPiDlsfREbbVXnazB1/yVdXCPMVKAeLeq7+VSLepBibmhJSp
589qFbR8KwJp08NPcNHeGoNbZNhkaYX8zqFow6ZyWBkbLmz1+Sy+s8nK8jWt5J0xBHIrmxaYriey
iRqBOsnHIWm97DUDTdDUtc2oepkCqoOyyxQQT8CZD0Z6gUtdKQVij1RiV4qYwNzGLF1Zk3c21q1S
eqir1Iwb/DECZ/bQY9xJhs25jrlOWHGmK9qjOzd05SbyIFsFJCNFiKv1zbKga6eemhS1npWj4Pox
f1tBN3eVYclh913jO7AB00gSyOFwx03VtUbgnRvCjzXjbzsG6CCwBK8HDQaf/TparHGr7EcbU84u
1Doof/x7I9wJzz8jqL89RoCjf18aeMzoDe9wlrau4wlitNaXu3c3v5UFo546EhA60cyAsdQxeeR2
cchDzdFfyvfxWX7R4RwJm6JkJ9kFYI6A+DgJHFbWelz31sDNrSST6oIN4/XrQd2SzwFs2c20dGq6
0mW6E8D/RxQMOB1Yqtevh4n8Zo/rgG2gg76yTe5dWm9Vvd2SgJ0o4Jpv5AgO1nRhnvEIU3TXmKzB
WUIg+s4cJUz1odj8ez3cMVQgt+LdYUmXqrrmy/LkGAgMG2lTCVaB6VNqzWg1yZuWOhqoaX5+BDm2
3fOVJ9+RCpKf4uBvSxEsVDGrZDx5/sS8XdE6YL9oaHq7iU8OhSfY9AJXDHxTc5efc9g14erlrl1T
7kzykFvJr5klJs/hXIGuW/IG6l64eMSOESAfk03s8Nfc57thB42sg+EddhIeltaCC/aObjWv2gzA
HFnp18pvcL2f/yW03KqCk9Qkqawgck02c5g3bpeHzgPFze/CNdOXu7/zNe789rZbiQDjqEKCWO7N
FwaqUmaPEbbiJXYaG3bJUeypLvEwZKxCxLWyXe7EzFstsMyWTqSgGEVGJn8LPbSHBofVMNCv/35z
d7b7z9L67UtxVPzTSsOLMw8phjG7aE2xee8C83Os/vbJ+QQ/U0qQsLFIfkcRHDvjuf9UPNTL6mg8
NrvsCUvUzfzqWEVyuykyuwjVVzniK6/uXoL1c8f47S/QG7gE/+iaW3gcvMMtGNgKTB+AXfyeTfb8
ZQAjt1aQv1dfuJUF825p0lZF52SEFhicSbvG8MAv8QhQM0DIqHN9wim7e57CKdRW67LXk/Mvy/4n
Cv72DWddEGN+XZL9S3lpMMaB6+in5gAxHPSuuM291bHaa/j/25Ou6+e3J421Ii3NDOHGcBJgkmLp
/oyTle0ahLmV3Pvel7m5fQwGH6Ul69FSNsphY8hgBnZ5064c2/fy0FsHe6MBrIlKWI/JOzyiBHe0
Ycec2E/SmvjkXjj+afb+9o5Ae+HpMDRiBMb0CV1kep6+yQWKJGAKsgyj15gllI48BKXVAdSZO2y3
ysy5czu/VfbmhP4/WdeCJCBsvUU/lL7pMhgR5J5O3dZpVrbVnYjx04j47Vt20kyLhQzQW6EYvogd
EPN7Y5CAnVwzU7hzw7oV8epUbxMuXxUAsQfT7lZweAqf1hKKJIHZLewN6Uo2eW9R3Ip6OWBCS68j
/OnT45w5cfsOtJ2twwB/SF6FF2F+ydY8Ou9cfP5HhxubakES6HBZ5iiYNK2Dvvw1mN6se3NXOP8p
nN86NJNSMlQxBsE7llLpXaN1aRczhRdQO6WDVZfmaP37Qffi3a0Md0zlOJHqYYlSm06QFecUhJOX
InYGSCJLBxbWjgJDyqqxKhaQxRnHV9amjrK22+4dx7eyXN0wukKn4xKNcThVW4AHLQZfF+aKGBSE
eS34zQu85MNsDso44J8I+0PyVRZRXYory+enIPCXqHgr3Y17vTThyw/b1faMOUFLqqkzLa+i7qZK
RGd3ieHAZiz7od7n/RtvYlwaiC1VLyWQqU1lj0XzNM3MJiImN8Ffrrl+osVGgcOwOSduOzRuqTR2
GW9Q6YAJaYGUzNdgmiuVW7mu3ZK+T+hEMRkWgSIQ5edO/8UH7z/+xDcXnkxUsmbO8YaFbRzK3+wM
dUWo29wr9u1GeqjOLLce6dPK0+7sevGmspOZE5PYCPbHYCcbEaaek4u+r5dczbPgXpe+o9YLq2q4
M1srm+WOaxC5FQ5XUmxIAFDB7hfT3/K561BJYuwgJ7ApLJ46DaMmyZGoMNZazoyqPli8lsZyt8hY
pOnLoWnOsCUBqABbAMa6muYmCtQKKZDPsw2v/IE7NamsUWIgIsyWnrpk2HOgkf/9yn6aQX9bfje5
mqHn/aIrExhAcQ+7CbRTFuIt6ianOioRZwMTPF2HfYkSzSBzX05/5cK+rtpfMLm2kuJzyd+HSvJ5
8mUUz0xCQSuYiGC1ZNPTZ4EeBrhcw/vYfIxzP0dVP4OThUqnbYldrsGjuoMALC6cRnrW0MgRVXYg
lV/XgiWIYIt+weXEBs7WkVPBKtnL3Ba7UfAL0+0AyuD4ODjimArb6aZh662rYYR3qlZapHcUVoBP
/3lhETK9yXsVpr4iagGSI5ykDXNQsL00QQrdnbDS1Px7VFdu5dQUYPKhUQmPDAjqCQyVrQQYjKTC
aDY/m+Prv3/pOwIuxbyWhX47dDMsqGJS4e88OtMO3BTTy79bHxpUdSP7OHs7C/3BRTLswaeR/jJK
LohWqm7JdjXVlhzlKF56J+GKPuo2Y2oPHYqZ8NEY9z0cQ4yVBXnnUACq7s8/c5AkAsYBNhQCcs4+
YCm+JYfFFa9WRPmLbvc9BuExK2NL1FlLNO6MrSm3Smw11noxmamIknANvX/3QBY0FzCyqB2y59pw
kvqwSOep/hw6T3xoYpsb1my8EGm2ur56ljFiiQm2zyFeHAVdKzHzAGzl3E4Lp0TRT93RVFvJ2O+k
JMqtspvKmIcWFFwRpQ508MUzKd4J3AlhsyC5XfJqYmofgu/2VWzWSiL3VuhNFAc1uZ5zEY+EH9+p
8JJA23THtfT0Tpan3Aq6KWddzq5jCiMGLHxk3/JerfGGg/GDnFEmh5k7HCS3fKuezQf2PZ7awl6O
Eiy0/Wq71uW6UzVWzGtZ4LftwTXFrIruutkftJC+gjXk050USE4ejtviUO5Q+RDg/Vb+IvhT/r0n
VfmnhfW/8Rfe9X8+tjMIZB1g5UZpSc9ENB9E/lIL+QcbhwdAcnsdqpBUsqQcqqIFHgXS8KJIp0xN
wjbrnLZju6pJHBlRkD3w+GhkXtU+jNUjVYEKZLndoO0AdCIQ7aaTzPMxruGTX/JfaTyEfcL3rVpu
jArdeVqD/kNhvCzDSDrvcAFqkWyasV02wFBm7XaJe1RhJjcpEneCw2eRukqMUV+xPwmSya3W1GA/
UnmmLDnNTBz44FuGHLAyKoZmN5mPDYY9FTGAps3tmZFidO8gxW4/G7Ygv+PIc/p48gajeh+yQFRH
W8LXVY1XSgkkOWAniFY8fJTVkttF8crN2mb6d9KZG2Pu7HyRGwfHTd579fwslp7Qo6ZeGS21iwS2
CPmYWTI/pqQoLUWq90kJiq7BJ+icsqn2lj53+2EOcVky2gC4rBDd/7c4Kbbgdj6PtHDMnD2Bv+vX
hLymZmHPXfmRztOhn9NAMv2hhu9pz8RN35sWBh7kjkZ11sJIiWAXcpkyOCiRjIFZXwGVrgB/zBZw
CWBxJb/muV/KIU1+Vd3gEDgAiQaxUmog+jJLHzGqS0ZMpAy12D80k/bWGcrebE3qt/qgla5eavRz
LOXmY6iaErYsDUgHzJzxBuGmBaiTMDMnAUAyEBKQKcqm0y28RW6NrY5/Ocqay8loqQqCFwb9XWbC
4lpoX1KtTV7Uij3T8q0v+jFSc9WXZtWpxtzYFIS/SR0vNpWidi9pCk9qk7DvpWr8ZergL+nS/jFO
D9Pw1GqHFEh6AKbhRs3hRNGMG3ji40avs/SYtnYem66S+Llk0zjkrATqoARi0TAHdGiCNgWw9SFv
OEbNfsXEkrOjgnHidEuToKSbvg7n9tDhKpzmsa0MtRPD7mm24JmXTpbYO/CmxdJNEYc1pxT8GT7V
fRaRAYR7eyAPMBYvyAaJKAzgDOE0zlHaQdIC3HJro4CtuyD5KnacX8RlB1ZEOUEl2YpOK1mxwLeF
2OximIaU6KPACu1oLOnJBLCRYyClqvdT/lhj3eovXARirAHf8lE1hqhqv8rma8aeIy3gGPJ7PWOR
KOOp61PfyMkz2nWYENORkgizkxEKuZ+YwuZzsJGl2yn2uFSfGTku8bma5CrQmXiA2cihaKVdK7du
A8pXwPvkeZAML9FQT1xOubQvMdg2T29LXm3xNfiE3qQA457uEjeLPZr9losJ9NdmOCmxGfRMflQ4
OYFpq5yNeOo2JVC4QuoIylxsVYqiBDZvXTKAhxiMrLA0CBpYLbyeqFVXok2KZ6VJnZnTM0xKJ47f
PAWattG9qtmPy9LYBujouuKWY+nOQNQPrVfOy/PYYEAdqLfRFHAXteZkP7wWXMNLLQ/jBIauAD+p
dESpPIO8HIgTIUEjq3cFLBW1yDykZxgaBRBmOs8S9Vp9cSpVsSu9w48kNoHUOEx2xeusF1xfqogJ
LIF/6U7QnRFVFRGW0S7oR871cwiokHPEVLjdy6ZPM9X0GrGrNkoKRbup1a9NTY61zOOoTB6n6TA0
Xz1tLZCHe+7nzdnAr65lqBb1DuYOsDtKrbL1QbQ7ZasJm8xgscOG/QILVyNrIiEtghLF/kTMS7vN
zHMMuLAz4jRUBO1R7jugv4Q8xAue/KbYofJkJi5sKNtIR2Q7iChd68exh4cpJpfS4kEE+L14gzLf
MB9BDhHHD7DmVUuAXOOtMH2Rb0DQwLQx1ey+sKUP/J/NEtDergHWMCyw1SVIGdEQUKwRjvxatp/A
4akicbGS8lRJxwyeV8ztkcAkjWdI2z5+EJbvtMSIHvuUSth3gH2hw6w2H5KnsU03Ai0CLS2eetrA
kDavZL8rwxSNjqYrfWNMdU/BFJ5qggA8a36H82pQZJjd53Y3tLOdw4EXFqUqjjQVUfBq5bhNlDMi
ecaBBeKwLHpT0UpI1K2J/IqwCRYUem2r6iYVl95mVY0nJH2/a5iefUiPbebNqhsXmPXTbPnanoXe
svQVXfcxDAYD7Vm3JS2zsHjcpCO2UEGBkmEOKTlOquwseg8GPVCK+q4DaMdIEESXoPwuFni7YOzj
VIPJkAOEFvRabvcVGHWUTa+kGw5zD8obyAoofXCXFRFQcrkMuzKQ7EZ3kMJacYXUbRT0jOFq0+O5
hmmnU9ZjxAJv7T3L9x3saHOkRRNmMHdsCZQcuST5UkQ4DRCHV3sqPpWLYFWoBPShrrlShxZL+wTr
KF/tooQ4SYq5wGZ4UKt9PbodLLsICgEAo5bAO/WPy8MIgQ/tTxjFZHELch5zARcxdHfIQBcgT5wj
HrHZ0zB63smD3fMZwGpnEN8M+ksHoaJHGuNlX4OBIIFJ2gpxCoIXiGYBtpOCylRsWfYkyTXbc5s8
qVWoXEOFpY27im3RjUrKvcbdFmbbqFATq9LtukacexXmx3I5V0hayOCMcSBjpm3wWb8xQf5Eje9l
SbboPxJsjiV9B0XKM2QzMrVmh1seuL0TKvm61LtDUyIOUX6quRok+EXrRDwQZKFFnfURBbaHtS3a
UWjP2aRZXHOZQwrzETcROxwxPD9oBupGUupSTXs33tLWzdiCRUttRZM3SVdsYUUVjteXj4quMeXe
AEJos4CKV3kjAn2N3wKVm36eQ/h22FIzOIzvC3Tpx0Y/tr1t9mGR9o48Nz4fRmY3bROpqANoIGkT
pTk0fSQLj7FSbDv5HWhlxmNM5/fjUcmEI0ZO7AYGoXCZPA86akpCqAnAnzawmJwnySKzTQ26m+ZG
QXhiGhidVbsdZL2yzYXjZiVt5ORl0FEyGoiOS5XY4bKHS1kq6x4v5/JjGXHgU11xaOlBvAwzZLPy
SaJ5nAxwYeqcYVGsAdV/FC3FnV5j/+YBDgGdYIi8WkLCDU9mSCtlzU+b6TBPL+gXWw3pbBHegW05
OTIYjLwidqpGZqFCl8341lwa4IlhKYKDLdMe66nzMFgJfiRosqgFmEIJfLKYvrBY94X4XUTJANU2
azFDU38A5dQ3Exng0+tixiBQzIhlPLStr5ZxWJvGN1cSxRmpcCxZENfiu0TBYcrwU6tj48v1hDeG
yvxTj7bT4huPEJKrqmGZ+haC7wa3kKV943z2zRY2T+OlNN9k8dIvF8JxrXPr4mEBOlHqPQ5wB/zd
4yCFZyWuAras0dMkK18j5rtsESAU+L4NUKWVhyard9VoypbChECrsWKFdqOPnlz5Ykk/id64qdnD
QvfaVqwWwOMBZ22Z5k6FRi1Mz8/gJSXbhpVTNGkdoHisT4OUz+EIw20Lw7ynsZJ2Ws/TjSKOrxXO
8A1mL02/at+lhbqMml/zDMZqRe1Ru1AN13dI9lFnz45AuwPKKZUfOUViMpaA301wfBkbpysg3+JD
iNts0MTClkl0k9axD8zoBfZ9W0IEn0+44ows+1ZMWConYM2pgNrrxpvIdVzSsOw08MkRLaGSqNge
h/NWgbq4a6OFvmXmq6giVOz13EytHBuejYB6AlGQuzWKTJ3auUKDUDLOsNlBu3vbLTPwzhjFsjJz
SKO5NzZtrBxqvY1UNN2Sutwus4kRNiQDbewVCXUqieH11eKG9BUa5QuP5qT0siWzVf4sEu2tnpGm
SWxbSthQqLhS9Yt2ryluSH1ZgxiPSQC3UVV3GbqDnPW2qHip/NGh12so7FGQTjXMU9rpCUzUqCTF
ce4TTBoY+CQAf/YDniB3HG7vBcelTXnu2uqVK+am6vILS6eLjPrMLB+bIZpZ+gXuBdiXIJ+BkTXy
GOci+jelgGE6K67PCciYElbgYw+WCPZC7ub1HhG2qly52+ZoQkseN/2yeDSRDuCucd27pA57U95I
DOwynP7NhFUCgvhZH5qgyRB2G9XhApSh0vsknjXuDBSTQ0T6kovhRZ1+YRE6yMcQP+y4LN02pU6c
z07cfGo6cOPKVzW6i95EHBe5bsoiSREtof/SDMGSQKVmT4rxUGZOqcORHKXuCjYUM2qpCntVVHo0
YwlsIiEPOMZJGo0jxqGFOlWOrL0saRFyo3pqMqgHunIji3YpwtAaQzSF6uhmqOOeqHzSxEFs7fM3
ouMl2RnGMCje3LCpM5dk5xjTtewlVRwDBh6iEBnipvxAg7FV7QSW4ex1Ul5UI8AtYZn9vEMlQwqz
CRzULg1101MbnNRIU7bqPByXydglMMzAvJHYMUdAu7fvcaWFYeqo2SPcrPocnqm4E/W/5gVsJ1C6
lJeY+xSwhhbj4lmZuDLdk+Zdw/iSMVKAEZHajZ6o7XJUbmGCCd5Yn3uNHmrVHtGzxQkz0kjBrKb4
IMNYcsb+qXvHEAFtBauQGI5pvCWw1GlBxpYDFT3I+J0/pRAmNFf/4VL29OUyY6SvK+weRSdQRqSg
xoZq9rHiqfHOMAEospHp1Ljx9YIz6PteKRGLtkUPt9vF3Bu4BZO8cSX4QaEgPLS5I+UDyEUI2bhl
d2USJMi4FDN3E2QLco5tLaKnduIMRd/eqXmyg9Gd3/XIKOY+FPrUMyV4ZmbXQkIGSFTjJv1XDKpo
VnCvGSvEuMrKWn9M/FYt4AT51BJ47Pil5OpFjC/RbmmROBVVcDfOHE2cD1OlB2qCfjtRfokJzKjK
doOj/ShMxBMKL4bD4vwSY36jZUXARVfRwqr81hF6Zoa0w5VQLo1pIENZaRkY20YnJxiaN50EI8T1
FX/v6iPB1Aez0F/qQfpBBCgs3L7z0S24xb5AerCaSruUXSCn+154Ad3bFyZwywyYBMBMDm/f6B1w
XA1zJxW4GcVbE0ftWGFIjdYV6mSVmv26WkMiW9b14SGtpulVbcT5lcRNh1KlMZBQECpPmWafst5F
faKx0zT3NNCh4x6Zr4yRb1p9G9hrCWthyD6RsGjncEoyXzaBjtCW4yLJmJjKvZ6PAZPaX4umZTtc
gc+mmLANpCY2HJvOvVKfmnL6ThIkbgR2CnGc6n6fslNtYH4qNsyTyE3NmrUU2QuPQbEVHiqZ2x1w
1PhejsiHD6MYUz+JpW/BkNxqiH/x6ZQ3+6Wz6zel+USPcMDoB3KewVEKu/jUYDBGx9blw/UCp/fb
6lmQwcGBGx0s6gz/2mwxkJGRXZ1hwM/VBdCyHGmyOHOl2eur9yrDX28R6Uw6q6jtlFzHEwLsWFK5
WREakqd2iR23HuBoKDHw8gX+lLgIMkh+nV7cSqjY1Q1g8AF4A6Z5LCuMS39rH9KBXJRXgXuAe0u+
NDiS5tSdV2SPA90Namejc6weexzWauKgWIFJ1k6FH6KfV/sW/7XA15tRbbO6YjfQgMF6c7QZ9Rs4
XpoHhfoa4NkQFTPdbYBkRhachAIuOtWTBlOp+DQ2sjuU1ph/ZpoXQ3UuBWSnQIlYLXBb/NBpbhUx
Wp6XBlNr3YYq27KsA6r5gMBj1HXqP9LBkbMgpl9C+h4v56T/HPMlqCWvhRtV7SD1YygTJi1Mgi0Q
abvGNetDpS8Ip5CzJaiB5SEucktdedR4N0e6L1R4Cmv4Z9geKkAHNXi5hNkzxdLIg/xRqRNkoKeG
ujhLOHVkBgssmu6gJvabLo2IEWkHtY4wRW7ASAeymdoxP4WxQZbtJvqlRGWCHboxkBYQ4XO06mEb
1mjIw7ctDXFNEDC2L4JzgKFK86k0g1p9SSUMIBbTSSOfOgx6KQpMgNRPCGbshbRgOwqaS5qoZE4q
/upk2P2yDxP6ufK7Ho8quv8KZssrF0afkooCx04uX1Fn6tNDXAeN+sjyXatGFabnIQEvMT0PcZMo
uDj0eBtIcoALwfJ/JJ3ZcqNIFoafiAh2kluBAEnWZtmWXTeEV/Z95+nnU89VT0xXdZUlyDznX6uf
Mtzm9JbnhWsB2vVb4lA3KlhVOvcPGyKJ8PFouvEfV1JI1eCsv5adzjHrDRJACx3Ew5FxpMZl9s2M
5zZ1oBDJdi+qjfjiUuneql+j8aLmJTd3Op58eu6p1elxdhBp3Gv2eA6L6kqD6Uar+TApqpef7dCn
wDIWr/wsVnUtb3r8Fs1nsoal9bXVmGzixEmT8lT37PEs1WZcIGUafFPmh1uP4b2UVizTNCYZO52s
uKwGuTnkdu5bZcobT0Sg7SrxRdrrZEiXJIc/FU31ZnJL5gxhaswym78Z1SVaNlVxDXse+aPJOlPq
fANIAmWd+Gd6NxcnEpclu9nryth3hFkf2zNytY1lPS3VpdRem/BkMNBWsGC5p4XuqAZFfkjwWQ8a
4GHmgVul5a57rjgHCWfuVB5Z9ppbXXqW+W9Y94UExus3/7osmDD+Wp8aFTkylya2wfkfP5cV+5NM
PbvyXeoB4OYmr/ZG4hHCQgWJbXnDL2+ZZG97PYABnZhA1ktivdbl75B/mk13BW9HhaB1T3Xv6Bnf
3Tt/1zL9mLV207RQhtYzYlGbr6+z5SAGi6ir61x8LMlpJSEkeu/KaFNo1zT0S/bxaGPZr/rsArvZ
p7QFB9N8rdyhznIsTqqRRQwQKKf/xLorzcFEdpTFh5FRlnPEdNqO5/0p5d4fTNZ5hTNllVygIUaK
ttwxAbEsJ7yPlA/xLIQzjuoNyeygXjZGNtsLueuiT736nvL3rnV0PEWE0NjnsiodInpNsBLl0FXg
KOYZEcNYUmrkW+mF3alUuTbNfGNpb4KxInSq1ZFRxHbXhizJgsvjLzMuWnUpcseM/Ej7MezcNcyX
LHLydBe3/qAHkBxcw6PlTNQ51K/kBqc5sWXScSlvHV3a9WlIL3F3N0oA3EMnTdsRz0Ca/5vtnSb/
MdE1UuSYTCkqc0x8yFYsbJkrzWhwnKahFWNT8swzvcjMI5u4Fbsp1G99FcGf8PMR1EItq7HpfqYq
4E2pYzdtfZEGbcvw8tI10qaLfkPzYIb7FRFs7Fq5P/40KaMaCU7Y9I1t/DbTwzu7anfGN8ws2LHg
qS82iPuTRg2yYEUBXJJ5lxOuQN8EJZHSXRPlbt6+ZSZt6AWExyEdGBqtndR9rsJyzGRfkHfYVY5s
BSUSZ5o2VK5T3zpl81ZX39ZfLbmrVKpLLL/3EJs857JZOnLBt09/lBuVrsWJVRyRkkjGTwfc+rLo
Amx7UxAa33KO5hTj9p6EYZIWJxiB+WfWt/2BNPJFQQIEvPjCDWSFJNipgWp+Z/N7e6m4WOIgIbeF
MS38NfP7hBIYKCvnqNUdrQ9dNDqjyXgO7Aj+sZm63YJa0rA+Iu3Y6STmZN4U8yHNr+p04EnIGzBC
R8OO17h2d5J7pJ2Ava6q3xPAB+syzi7pTxp7pPImwXfrIMlSY7rjDCSGGMPaWM1vFZ4mYqXtnf5h
gufEjM3BIs4VvVrDxhTkDrxNUuWie9ysy88DD/xA9mvJT/J8nZEUsfrXlb902zr15MmpJDfstl2/
I7ZaTv6JcZelpTtPMGHycNXGcLNawo8icua7aznzhrF+GjQboNI7p/VzNG7bOmimffvaUAJKwvwf
u2eIFFK/R6gVxTa8DQjKP6y/IXNjxalkEuoD1d7g8hFTMO57+INhq3JH/2rpXvktdJL7CROMQn07
RP9E/z4rV/1FI4ZAHa/du7b4FX8jbbsuK1DlcxkpATMIjWUOW3yY/Fs12dGQbBGeYJTWjisZXIZt
gc/Bzx6QHUfvOTI+lYSTctsXB8B6W/2NIzfvvpLcB2mlIVvMr4p06Fo3m4NQ9ln4zD89s5z2I9V/
6uETkJfK6E36T2WkvmWl4CGrH5oGrfILkPf8FM7NrjWP8NibfHnSuXWlARTWqzXwwZmK2c+BBABx
lf+q6plVIjcDPao2zXwwKq7pmb11Z2XfjfKjGc8P/J8gKE42tbj8Byw9Hjl9kz4lcUB0jO0YVQA/
gIpLBhiK1y8z3ck0McuvOV/5xG9eMUhnN/DmDVyrFd7kG7xJRzezOfvN/Grkt5RnKq4JEyeqdnrW
d319qjXfWtxw9kBLEIRRBkAId4G6kV2Gt4t8I7+Vd43i8bxZ87+BayF66o2tFTpD5Id16VIJW023
NSby4GA3N6Di6XuIGqd61/UbX7vcuTlJ5aY/th5Q9YTl4Ws1D2lIrQEVw4QVNgw1UsO3trwZ0DPJ
Wyf9rq2j8uBYC7zH4VFEoD90bI4dFY5Wb22lcofih7QHK9qml7W9azr4isJNSPT+O1lxUhYwRdfL
dkQvJXH9+62OBIDu5vaL+lrbOOSGn2ZBrjg2sysVOYJ0sd4XgjPay1l9OYWoTZeKIBt8Xk2z8EC4
Jfr5gJNyT7bf4s+lZ1Mv4KZUZ4wDwzopyPzUY98Etvo98X+uu9Ha1dmmlO5h/Vp/lmq4D9NXmJPH
0mMPiPRbYr669+6oA+m3s+Zo+bU1D8rIZa5gW361w/scIwqpHL4EZjWFQXs13BRKjJO4Y3I2YcjH
jTw+ApASN6vQdvNPe2Wiql/0uTjMJkub7k08Wxk21I30YmJ2KH51TfmoFLy3OVjeDJGBu6pVNW6O
w1K6vVkfrf9f7zQ2VDRALdPkxLQ0VdWnTv8BzhXzajXquwQAsZGM4cFhV4XTtbD2XEMC5NkoMlAi
2mqi7qXVmn23xDu1rBxzqIO2Dv/ktP5nj+JLUhO/gVreZGbi6F1gZplXTPrWElvVHLlYNmXk6Wyz
F4RMCEg3QnGr+EeNv1TUCOohFD4rOGWDrbZT6sMDhotd2fyDsi9+aKEPEo3QbTx71bm5DU20HZa/
YdRcFCgdFxeYc6DzX5a1rbJqgz/3TewQ3+aNxrZVvFV4JVSLMSR/s7lXoU5mMXyU+pZlvOkcXUzH
rCGDuR8PS89LXICJqdhrAKnV5FQ9291HZMheOhHr1mReZGVXIAAvGx71XerzOD4We4DamYrcun3M
yTLx/lxBcztvo4bjtV6PYGrhOn4o4pZo6bUKdym/2jCkZ126kS3aZlwTBN1f4vjIvTkt3mozYz0Z
f9H0O6G0jkAANgz4RFBYrqIfJqSLGmlZEYlaDkftY+iFGe4f6MMC8N1fpigox/0CEgtZBZWgRVe7
hL+A59kZymE1gdzVbZ1xCq77agEm2q0rbNyRWzgZHGF6+nwrydtuN6G5rTBohrSY+KPc7arlVP1Y
aK4ya7wALoNSjONFGvbS89o/UWeBh3K0PgwR8em6ueoXVmDXEdqGX5OolOqs3mZtV2Rk9+0oudtk
1DZy6o2Dx8Ktty+6/YzahThp5ASSelN59JmT+Y4m3Z2jQ8qUITMgkNciiFKDMIoIkqKDb+QXAl53
X7n1MUyBpe4Wkoqo65p/RjSBBQTeeeQs1wemtWKbQROHM3njWhx047lI32zzuEynDJYVoNfY6z16
O8Dd5lECODdePiSg/e9E48Ce3BjyGFEU8hlfx+XcKLf+z/7JE3MzJFsz/K5nAKwkuc3m8KFwMyz8
5iG+V/VnjhLMng4jTX66MyUepKjWuxL2rn50xFMzKowSHxnTI2Nk7oHfafPGDmyaqsJznvl5ebPH
p3bcSvlZhlsesgMN7EIT9+W9AfX8ldm1wT39+qcKfw3hZDZLP1rlTHb43GXjtM6uwec9OyTnms6i
M7g65Vsy0ZakFNs4+aibo/wl+DVDtp2Ln7B6G0h01bMLKyAkJOyRrh/XKnV7nfsTx2Cn7KOqO+gt
HCCJRFCMhbxbRzYJkGOgPo93uWd2Opr5W7ZCpyNnGRAH5J2n8/Hmd6JvZn05NMxxquna/dOqnPPG
mSdCn32CNjz9EFqPilN9uzQfswzP7+ja7/KQU6CosbdsHxqylYZh47HfZCqDBSqS3KlA/BgZUPrY
GH3Tj+5FYTWpnV4L5nWrPduXsX1r7qnt8DwAggJWKBHklvSXl/9IJasLz/4oGTSV9xaYJUoDubTd
pdxEKGQLV7M2dSy76iUpocPdx+z2sSxeGAY4gWTx1dC3egY9x2INU3S2uQ4qhQ998vV+Xw9sNDbd
H+qhGb6w5D5ZZH7rqydBY65f4YhaonyZPqRHEkz/JKHSaGtabHsv4dCQdzOrUrUS9HeMNFSxj3sG
VkGtt+FwXKNTtnw0yXsUb235nwxFl+h3M7N942mWt7MJ93jIQeBt6B+KO+TEfLUV+WsopEPUcNOE
BD2+CbB9qX43U45ZN6bRnRD08ZPI/Dhz2TVKVIbiaTGIuDL5chDq679zuC9SyZfhr+NwJ098QOlt
GBvPLjK/seBwIO7Wc42WLoIARYg9PtUh50TkmrzadfWdxqcEZDqKnBYRSdQGoi2chXY2Foa4/TKk
F62YEAdNaPKxe/KGRBbDO9LHMvbStWSGANc2uaUac2tl03Yx0OPkEcCDlp37fNrUinUcYPTJd5Yc
Tb0O0Y2KSbjuyEYgtWHeHq2W9T57jmsSAcbcaNFAgZiodZCZlNsItvAi92J2RZhnEJP+LupPofg8
lyzjQIrSdGyrz9zmmUgAXJhORVydFKE6pbhKnfv4qMer3p8L/sAo/+S/ZqXIGMU113/CmrTseyoj
z1dYwNUXiZrd2PDmtSfmiGWXOTlEFc5RUQTKnwpob8ceyEizrMghQ1V3S/Mu1Xwoh5qjcP2s7K8u
ih6/5cDzn6KKMSPWhKNuMXcnjqo/T3OM8qv44MoWCnCiZW5GJNqFlf3rTCDUfCbT5g4Ogk0HARnE
wLvcPZXxXwcPv7Dtjn+r3rn/CVXOq3EaoNYjdrSGM1EW4r1iJEra9zHP9ppAkxWne5W/eCSsA7WY
h2JWbgOZBNO+1F/C7KKjZYzCN7mbOne1lfPQj+G2VR/TZvUR56lfHKT5w1bArxG6OQM/yvCW2M+q
Onpzvu9WeKrwWkYgStq1j/aVCnP4rEiBIbarHbrm+NtW2xh2xbR2lLsy7RrlLpFeE3Vk0v42qy8d
iCnpd4YO3bJJWxonS5D3jETY4rmf+lNaqM85+dEb6sviYm8Qo1h86y1yiX6RYZ0LmM71c+q4SGP7
Row179zcfplz8irZcO31anilMsI/oXzU2mrXDLzh/WBwrlnfQw9Swg2sTJIIhkx8hvGyp6fvJRr2
s/pqISuusBAkzd2QomsHqN2yYCSWNB4T2H3gNCE7ZQKxmzG0eIYmx16tGs+WGSU3TUcg1ETM9OVa
7XQ7ulUW5T06wtHqW42yrWpoO6lBzVis91V+QEAcOZFso/s/5TFMLkIoPXwoA9kbdbu9FzZVepIY
9/o04gUgV22jl2ow2HHoNKmVOYPcjH7c619Ra0UeTCiqhSU+ihABia6NdIcqTPflOZS8Pg90xcbf
5uI7mLTpTeJ+D43LMr6wfrbpwRZ4J5rELVEklV+GqbsWRQjrxmhZpzLC9AVOGKeN/hLpWaOkiCUU
q4ytTVcqmiDhFIQNmYLHbO41agKb6jkX0qFRpMkRkrY1yOVQeVFtV/S3wUhcpQwW7dMQ8F+qn/c8
DepnO7PiF6gp6hKuBM5SPAg6UogrzbEIMlrr5tTG9d00FSq3R5godYuYXd+ninEeCd4EJliYYgUQ
FqXHjMFBYsIVaB96TEZlHI+7tiuexmnQYbVC2C4ChmPhN43Ml4lhzrFEETqh1OmbttGVbRzxeVs2
NMmgposLwXPsyvZSqLYjOEWkuT5p3T87FfuCoJFmHCoanAx3ttGhGlr9Y0hPVlXskmjAGzck4PuF
L4dnY/RSWlBsbFkaPfCLdNYEgbYkBZSnVGNwdpgiLSWghELjtpijIz6lhKlzKV4Xcy+1nmrvK8OP
5tsoDjptptgDeNv6ur/yWEdeT2EHdJa+gtWnEnikhgZMQZqlbNNZA/dXrFeiU7nmS0KakvVfN7d7
8BW20ap3ivalpjUjYrs5Q29L1kGPn01j2xE10bl2As4E0ZtwswxsFvkasAHYGKSwtAqxHXA0aFvk
D15FgO2wWK4W8ePWu6gRu2GJvQEFwqCyWDZv8bRthiFocm3X6L0O98bIlKI5RPTM+fvWPFfAqYP4
tji3GX778TPvbQJrtI+6/QE4C9vy1EfJSamCXJ2eVvtXF4DdBRtKq+4Xo/MWk8+hlnYi/tJ0Slsk
F/sZaVH7XOlqxy7lT9n2qXx02xr5i92Gn23ZUKCThohIUOPNiu5KlfmZWMrK5EMxYDfce0UO1DS+
LWHmhI2g7U53jDBBCVFJ6HDHbvG71iLuc64G+2dsa3k7yItwJSVKtooR/ioVelReam3oKJSse2TD
qUzfQmFoFf8C+iCuucnXQkbS2dEIZkX2AQm25sIA8nZ0Q+FlaRoMjX2I5xkmj/IbVEwThHw1R2Bj
tTE7cVd5QG1VpSM5G4FvxFimh3RuwKXiS4OprQEeGbLyKEHGaaMSrCgR56H6mBTbS0R2Rp57ypL0
Gj4Mihq408B4v+JbKVDdmKYpb+WhHDyzfijETrNxkPVUPK9IO6vJtL3yIdpF5+5MMTH5Ybwzx80q
isBG6m8wUOlsJynepAqVgnbreeUb6KWwaBnZenlrjp/j+k9vApW9U0NO1qK0iRlP8OhJbmQ+d+pp
tmxmndql2TpUjY3a81f862qi/0LzKUOB0DIolxZTuvmZSQ0bjGS6c3Ev6+xVEYt5XqC5wRJyVvOH
elvJNDcfz1Z9MeM3qQWl3stl9XjhyoTcycL8qk0eNO0dTYs3ZNjRZBTEsdb81Uj5M2cU70kU+VoC
WdGAwmWybjtLL3bUBtG89Nep6LBmZhz7hoSjHc9j+ZOFX/EI3MkrLJZfRAYTE3aR4sfvQSkWWdm2
prcOXoc7Qr6Mum+F11A5aWEfXzKcmxoqxJsxrz9JPU77tHsTud/n5q9RJNSsjL6BXIwuPw+lfKWd
zYnegDGHWHH72sn6l8RUHZN8WGtyctS4mdYH/UN5R9412pDZRvMrtkmfAzFcqua4xAieUK8KtYDl
L1wzbgMzRom9Jd7OWmhy4OnaTIRLPYbaEn5ChtmTAjuXME++c/kiO0HC1aICkdm6638JyX6FwvGq
b9tyOq3TLgkPqjh3RupEHDHZ+Da2z5BOUMtTAZHq2SXIG6JTG1uuIymGN8pcazA08Zj9G6X4nDGN
6+1hlv4Nk+1xaF8TvfGk6VXXdKJXJ7wJmltmknE1mPWKHDnD2HHS5tfIFEbQtysZIIz/2yoc4E2V
K//9UY0dREwMyLy0VdY/JWxiRbEeI4WkbnAKDRCoH1No1eUscvOhYlL8Qg7y6nNdSPyYdaddVUdR
Pvqw2ttzzs+BCzb7tCy0U/zG7gEHwkMqf8WAAFbtNhaYfI9Xo9LyxAUMXxcTyylIR77ubfqr1dUt
6hiChCDvQkQTugLW3lT6LYSJghR1I0L7JPXjyKvJh6kAsLMkGOtFsN/tGjFeZnnB3TJ2SU2oKoR2
mUNc6z3rZ0MgitktYA6aN45/cWOJZ5QBzWaMy+EyxCD6HPszvFYUK4sry/g8bICq9Eke0sYZa/3N
QoaCwaMyjUtdan6Cz2Xf4krGuCKVgSioc5QYvIdF8MKuiChnNYzdR6LTe12T+7us92wdJcQbgdLL
JRcg6Eib9L4aHWeanGpLF5tGTc+ltM0RiAwVAXOaxrpoSTALssD1mLeBOkpIWmcwQAax6yBFt2jM
3WXWxFM/L5+zBG6oGXLrChX1cGXZz41CdZo9P4O4Zu29fWzKnRr9VTYp84ly0RhE9XrKnMq2LmoH
q5yf1fAFlXq+zdJ/DYUj831ouTTr5haKq0aANXrCQaZJQLzN2XfI8tU293j6UDjcYvHSm/fZANVV
XmVAw/ShCLqnOmSxxp/j8tic7AnvQBg3zZO1QDKFRq4EVhKrnyFu1QLiNFrh5KowdG2GK3n0tMdy
N0Cch2tjg6Rau6nN9M9+bbaT2mBoDl/mZAy00HKLbFZeZPETDpLDtWA0SfKGRIpeBhNBRqvVForg
Sfpq5QgHSvrZdcVvtMagZPd67XZNGr5JwAvy8JLMQLKxieCmM/IsiK1Z5fVB1VvJbsHjt+EcEoal
YASInnQzyOXvJaZkUGjoirXvIhFHwIthFTJ0MrMJthykb5zjRsWBafll+aeVJgRjTyTRrAwHeY4V
woK/q+luDviEwOSJWOS+y/xuKQITFC8aPitS0of4BScWcndUiCMfN8fD9DpMSEN1uWRbSV0DREVd
YYcsPQl6xmgQdLCp6fHTpK1XNldo2ZxN3hYfnSU/R6X9r6gLBmjwS3MpJLQFj3AHRI9+UbRvvcl4
B+CWmuORQOJU8tCNR/3sWxiiUDDrECLCbVu2nTZ9yNSpyNjEEvQGhHahoXoxTOTfdWqE7wC/HGDN
r6nWXyPfLDoOJUY6SthediHIGJhEepaGk6CWxunYL9yluZPriJpFi5xiAuUkLXnA1qUMnJMsc0Vl
XAv+qWTrth/73SAjAlnFgZbTDbbiWUHU0gon7xM/CRd6jIFnpPsS8Y01yrG2noAgj+0I8C3MixJV
AfLpIpra95ke2XKo8A+hViPh2er53yXsB8vysvqUBuy6lhfLINqw/ptCgLxqtt+HrIV6jtm6JRzO
hamDy+i1hzlhJuP0hKy92XW5LYLVboBfY/2pTEH7mIVkN6rs5qgNKM2E0iI2lvehyjCcdm6aGmx1
EU9hJ4/MpThROgNtemzDFurh1ZxMACTLOEmWuFlZ4yjhqVraJ5OJXhOx1wnAYuFwjB0ym3kFAizq
7k2GOGWag0rXzpQCQt29wkMueCz8afpVG+tQpPZWF3zD8F/8eS+gu20xBdHY7BL+WkqHhn98rZTJ
M9J/HPzBUhWHxLaCsPNZjuPhaLyGaHbqmm5vVCtdpTgh2O5qjQ4y7H0cfoQtpyMPCuKaOFmf6sjw
ethtfZ6BYsVrTURcNdFKY15MpN7YraGeZadZf3WUWn047Jryn00XE/EPj8lpQhtX/tjDXdJvg/WD
DixOPiMZIgUd2+Am0udETrdu2vyoIBot1RHZ4k71iIksRT0O5wbEn+kXLf0IpwvjadWDYdW8xYgu
JMuTe+mmVm1gx5rXEh/vLA8uRpujHVu6rwkU8EsVjNJ9ajLfJMnWTg7q/FZjRlJHet102RFJ96A5
TCVvnXyUACMfL/3EwZ4S2DJ828YUB7oa7jLD+hfTbzs2uT9bOrXiGN5KjDcFgjw1M1GZIUwwlUPC
HKRj3gy76NiNt2lK/HrB+mfWew0LAabALYGKDx/8oPNJSSNkJ7IrS9+wI4/Y5yvQMtakyJj3GWoP
A5SuiG+t+SUlN9l08RchX/tY1C+1/rbg5ZWGVNfhoypXPKDp9L3MFd76uvxQqvRSJ4TYdlp/UWbr
NV5l8guK1ant5SDlh9omYq6j3U7sFFCxlK3y8TlEMX9NCwtiy/eEoUWO4h9ESdzHB7Bj3i1Oz8rK
/KhCfp5BZR6H+hKHN5aZuIIUPhTRwzbpNUO67Y302wA4nW6L9Mq8nzThZTSgrmYCAORoQmwd9uwb
QPLs//s+QwduTNNVRpK6orS1lzHoWU6ESPKNKsqT2izuahT7JTbUZ/qy0MRqPZ7JpJ+3YkCBqygR
Z3eu+LWxfKvC+irVTyu/rGJw8lZC4KJ2SLIKOzoJY/5EwV5l9nYMkfEpGHeG1NppmpUfhuoxJVVh
8aq0oPqswm6U9gPPR/lgxB8pD0w4c72w8xK/oZVQWgu7cR1ZgSw8paVsMUFlWp7ozfF6tXUs3moy
8nWhHbICkrkX4X7OtJuexl5maG5kzxgy/Dr1FQmFKRL3QXfV1i/TkyTCZ0wRffI9TdY1Wt6N6AfL
L5Q+26hpSK4aPyvGNZW0Swfe3lr1SZplx9SFV5my+WzNGYqo2NI8ljmCnIrJw5L4L5lwX00ktRUi
1T+tMCN1dmwoBc2n/4/tUo64VMlYU0QjQaA1WIKHge/LmL01RnuEcXIu70J8ogBcte8a0kBD+jC6
s8Qsw8FSvwlzfWF32pncPqUCR2JH8mnEDCX1X/OanfislwbGI6rcpMyxWFiIh5Ygmxc/FtFJQnPQ
zOnRSOu9Ghl4ZWbDG2pVdfEBbXOjAX2S900IepDU8VubyVsdZRtOW+rjUQ5XndcX0ynqQieCZqnW
BX3+mrqasNy8mtDSdY3yWa+2GQOxEPUq3TurdQabkzWgyQEAe6cicptoBTBxrbl5BFh71qYPDuBB
uYtlp4d8aQ52S4b+5zUmxgX1+jODdh3deD50+4quW3Q7m9U5FC91acLK3FbTm6unnolCaQAP9N6f
RHjjPStlYvWk3wqxvDZnTqsPvC15jUDRrpFMpbXkKpronSTq+ICVstjn3UQmHWBvmrotG3yUuA28
TTNNe6s2nynhqt3OqK5dd1tiX9NcPdEONUixor32TcUoHbEQbKs81DZNgzWt8mTYV03MTv5IYWJr
0cpzOg8YyO9Y23a2XPqRkqn+qqzfs/k8MaPV68WWfor5Di3Oqv5whlKOQ0CvIVYnrFIP2jZfDPSb
Yt+ggBBdIMfK19jViI2L/Qwgo5Z7Mf5E2ooMPfm21BxMXOIOtMkHe+ur5DgTBk4xnfiKV5a2UFsP
Okz+ykwxzGd8L6Apy3bhQl/OEi/4KBtYEpRNMszvWId6+yfR/hQzWLvuUhhnGE3o4gXfsdSc4rZ0
NZz5qdEe8/XS6rlP9+u2hUPSimtbfljp29JyH+I5F4d8QtPeIhvXTi0ZVVkrACsfvIVXWVioEjd/
qBHhaQ2GV9Ro3WodW+lPIzo3xz9stthhHmKlIanx6IstTqKYfLquD+gbcook3kL1LjQnqjhvPUTQ
qimcaBzdaj3pZskvhpkLIUYS7lipAWJEkIo1scyDpX4q1CeVOUf2+3VPdiwA/2YlD8maMbaubw8C
LNpW9Q6nbgI6aewAjnTd78dzMzgFcFd006NtUzJso9LWf5tHRxYAicheJVQe6CVQLMVPiMo3mfYl
2KNhFdBZSSMEbItTVzoNMZIUanAzRHk2y7mq8R3BEiRnmE3J4JpFYdGEhZN0pTct01PdQXIck+HQ
LR+L7qam4ajZoU+v3Xw0EY6qybmWJR7NOPuoC31nCcGn923Xl1Yq96YF29vaqDOxSEpfjB871nNg
Pwzb4EnbLo/dtRf7yrapB8TAxapb9fDbs/Em639GUaLvMvdJtL6mzaetDAX+FSwPzaS4uFTdRe2R
QWS+lCKUFYfo8RMNX6zrfPPopkCpsQAOergt+/pVHoenBFpmsAiQbg/SGGEXk7ZxG71E6eOpSK6G
newbPmk1VDzYF0drh12vHYW8GCSjMsqmUUfrXxbIfXfCdMyQ9yKi6h3DBkIAiAGPOrZtqu7CjMDk
0UBcsqylu4xfhqEBGw3ABFHtk48FrtqCAEwDieWWo9rLTpGXxW0mnWjO8qlKcxJaYqaxcuxBWcwx
mr1Q9HSuNay/zTz4K01hWtbi8gSBGubuNWkr3vYukmm6M8ha0XtVvUSSYr4+8vtk12TPd6PRGHa2
AoAQ2WAKuo1+U8zIRbFCYU2RlnuznpF4Zsp71lbO2pFYgC6+gYP+sLji5+jWQAYZGCjs1gvT9lPv
L62JaWLBFzb9j7Mz240cSbP0qzTynjWkcW901YXvksu1L6G4ISSFxM2473ybeZZ5sfkYlT2tYIbL
BwkUCsiMDOdmZjT+/znf6ZP3tML0PFQee9UGhb9WPNpED5dJwzasq98CXVyUhXbuTEyIPLnOYRhZ
mRPusvampIBMb23U4oVPMcyhgWxrvBaxzvSmuSmsH4QcwTuK+jOve/exKrsBH3KBd+O2bJdSZ8iv
0hKxGj77li9QcmhNPH6dduVNX5E5LRFdfZaa+Q0EkpI1Z4mMnnUfX26aDLc2mQJ3VE93bEFrg9pX
e91JBFAa7oZ1xVwrm1sHbA/y/TB4G+ozESprVawduzmjy7LNAT7lMrkL4GaxfxqRrMEYZKtOQgMq
v8H47sdXSbLykWmjDg0HVA7DdQjdfMF+G44AEuBAsa+TcVzqnbeMqnVQVW+izrfMpVVbBfuGLyg9
VpYmXUhb0sIuvK2gQhT0d8bABs26c6i+ripvGJd2ItlqQ8lSkvYjmQZcuCG+bKtbFwh3Cu+uMwhn
dIptPm0vqL4V+Xesv023cUJcbeRUWdTKuVYsCIXYICZyMrrVcI0y+0pFyxfxnaHFQJ0tfMhe2fds
JbC+4WMMQrka05T3+Fhd2p0yeSNvqPJk0X1RbDDg4sm/DmmKDnzFPaAbhSOgctW9L/CPUWzY+Mm9
06y94VaDzaKcMS2xtubuplS+dzUCm2jTmMu+/I7+2yfnV72tvPOgux+0s9bbxb6y6sNrL7qQaFDd
VS/uZLEZuh9psnbTl5DuvPU9NGlSPdZ0U8PngLWie1Tl2iaMqjsICp1KCqYm5bt2rPjOT677hMq5
o01iz/DCt9nYXMUsGm57Y5mrtL8U7WNq3DmtdaX45vecd6d0LtkLr9T2khZlpTYPRXDeuE86m+ac
erhsvWxduZZ35TTdUlQ8tBCvRyMwg/HRQvSf0TX2lVsAPaxQ22fSNvb6ZK4tCgf0J+3xZQnrPNEq
dqLVpWsi8RkjlqgxodaY6Fd1iSpLz4Zdozh0pLLq3LMzloVmENsWIdaywH6lJU+F+iajYVvgKRly
0nrLcQSE04b8R+Z+0L0zLSrPyrzYSQXXlFS2GmYABzJMchFMuTD9Ohh/BM7S8aIrNatdSs3Wea6p
fIFoqKipbp65NP8rynt59xzEBNqngg2MRY9D28LXumszdvHIgvelyYZowJZXJN/hz10EKh/TGd7g
KLhp7ZTld9g6sHL6ZFtbV7q4EvqZQ2mITqRqX0g+2avh4JjawiyK8tywA28VBeY3ehSAR2h3lwEo
KRqMAU+81Yw3Xzi7CK9XPNLZjlHi0+0IWp0pri8sgTcLUJYavSYO6teAFs0gjC1l3NxgU+uM56Ue
HxK9ugsNpL+KfFD8cO+h0TAV/9KsQn3h5JjR6mjnOsFOjBgjIK312bACudHSCExvYAAt9PIxj/A1
dOtMufAa0NFDYi7zyYYU0y2+aRiqLYurPjmWrZiFrigsVN6WrnOd9S1Vblr02cLjqzEQPaaBsEoW
TaF+UwrvWYloD9OhsiyoB4H5w+JlXcq1hkDfrc76cGOFbFeC4cOPon3qomTHsMAOyswo1g2TwjPd
Nm6ztpGzBVq69qybwA8PNRodU6VaMe3PJU7c1HLPtRK4072wwcnZaIJiCrx02OpiFeGNJ8vcxGVY
KY++KFcuHYJaBgg3bnzOCHl3ZBarcaTHmw4/Chc5iEJrBvhLO2CMcpILm+phidC0CZEWoQ5c6PQF
E5muK6O49bL0ypLBNTHQZ33iXOfNIeqAKzXNO4KaSNk5ypUfmyvQG980L9h7iaUu4wCTArt82pHu
glrWIfbQOkU9wuKvsVTaxPX6DZRqnhkc++mY2G6H7WahLl/HJ4zPiwmdeNMt8A6eQCf+Hkutz7OC
8zhqTVWYKPmMTaDc5/Vt7T2euIDfs7z59vqVqlUYgTpIXWh7Ve3ySSgqysMggghJokmXSBvy4rmJ
OyyyZmmyow/ovb43vkN7yRgDVAgnzuP3oFteW7+eR1yLtGxdVDpjfzlhdCW+dlqBm3GFzgu/klgX
ckluOr1PTzlE1B3UE4e2j92CGQq5rHVrtGzeDL0BYBeGl+V7Ksa8fk1ND9X0XUxMJz0cbLZJI/et
ftZpZ1bz0tcADyoGmFJsaxfPIq6QsP5WSLGOFPcHb7Eq2DF/KdCl3E1rUVB7MKobYQ5LMbBTc7mo
4jYYnlKW4epFL7RdiA5EdTGbR771EnQPvEMxQWHNXDo4zby8J4Ki2UWmci6NCpk9BPixYUeLgZ6B
rePJTxaWf08yiV1COiuY2S9qi70y3RVNudPi+jwNFDRJBmGt7Ap/SL4PRHEu+He9xIGn0839+pHq
0xD63dwwfn2kbR7LLEnVkUDG4OJqlZx719k2XLyuHqtdXC/ULRITdfGkLLHYoZldnHeLu2blLChS
L/3th798w4t0UNFEr78+I2EdG2UzPF/gKKJSbF+/8EW7g1WlovVQim+g5r+Vtljkrk6Z0l9Twpua
YahbUY+GUYdTSWdfDsaRLoas2Z2dN7StWraeuwLw/WtUPYXszRPIpuZ1EVy7mtzZKL4bH/r6QLep
A2SqmuISuet196bmD9Lc9x/mMB3ABtw17pL0NtIfFWiJ+RpVi3+lBtCrJpnApegcjE5PLTq91DrH
92o0a2SPNyRPr+07qtNj8DCYGxVMRgw29KCwoWlWNltAOtEMqXP/udZQhiMLwqS4Hg2815u0o/S9
BVR4O9kqqdd+dDaaFyyISxJe1IP+Boouv+6aF511mXcXgyOJ95LGz5hf0Xvtc/z+yjnCzNLpFx0w
s3bhwYRKqX9QVeoe7SfauKZ+ofMaY7/YtDtaGBjfqu7Mgh/UxJcTrSvR73ugusjJxI8qZxLwDewh
KyB/bEQ30b2aBrrkoNmEyXiJVZE3TBCIhapaDHT/WpY+3iDjUQrjOowOfoY2xr1KkCECJogoEVXr
ejirhIGe884Rl433TqhN3V/pfbE2i9cx3WMtomP9WOLFsgj4yJmgAJVwx2hUssRdzJTSirvSCBsI
3M6dyNvrsklfRWyvXL55NF75Sco3Hrw6GBHDPjbdJV8SYbnuIQbwsckObuFEr8IjGb3PNwG9VjKv
c3+XeC+VepmykeazPTccGLYgsARUE+RNu1iy6uiXvMNGqvQ6EtyUs4q7LSpT5HljBM8kZ5OoE5am
Pw2YAnBuRdVDOZw36V6gNCjRPKOlKyLs32HE+mk2Hw7wNk/F9mh0S6KprZFqAIF5eBns/roxDkly
Aw1G889cC1ROuGar2JHsXuFHi3HI+c+VCL85QfAYp7tUXbr5Q1zf5KlYaa1/q7DvS9oW6zORYKmz
DBocJpUebPssXiCCzpFCNkl29/V8/hmU/LsVZoaEZIi0jjvkSDuhsmBXgeCotC9hxT4X1WKLoNWi
8xewYRuldqMYV4mG+xuCJP3wLigXiF16HQdiTM1DeoeusD8UA51zUk+mjJecEpfKZyX7+BbsenCD
ABlQwj5A2IzHIm4QMlrlEj1nYbObYXrEZ1pV0bY5dMp5LQ+Kc94m566lIbO4l3TeJCIZWd3kw26I
quuWgpB0KdnnTb2VFG4XZhDcmKH7lnnmMnN+VN7eQ/ajIvNP6jtqwuu87m/ivnvVvXZn9MNSx0ff
S7DBwr80xu99eqbXB3scT+1vjrwb9RnrM7U6z2wMLTkMNxH9KdCM70m+EeznJqHFkiI4NYSvn+aR
XY4+e5i2F+RNqnCoLAq0MyctMcnDFeqn5uLfOoKYUYqHNHfyoMPHYU4hpeNbRWe/PvG2+z1QW59H
4aRK2UXsh+JDJFYoFVW0g5h+pkLyqsAJdQrEPr07fzPi5/E3hsyH1LHH+JDhrFHElS7Pvr43R96M
83QbNv5GaYVNTDc4ocpZ6QvbcDcjn/dmKh6/PsaRJ+yIXzcEDdRUSeKSuPBiZlao8MZlkUd5kwHj
+/oQzpEb5MwHrOqizpZKf0H7BTcQoL0SABvSU3Cwph8tHBShiS83qEkOKRqJPL5QwjcP+rjijci1
+lXSXo4ogZX3uKC+HMZnfkVTp1Q2TnoexCzJGlXfHI15RTUvaVdm4q50xLHhpOYv0q1Hi4/vKzh6
ceXcBvJN0+6CqF1RD1vyAi61QwUOTK8ogsbhc5NeZki04WW4kveL9r0kB7PpN67ymAdvWqzelCOt
vShZtQEaPA3ashtRilcasuoeC+OmJVG7Ti4RVPQ5QQf99zwETU7mQUNbZHDPFZ4ixUvCetK3fnwQ
Je2YILkse0wqfOHRCY1oRoUyt0/MY+3ImmHPppla86FtWhWtg3obKADs8Nx+Uwz/wfAxqpx7CTxZ
zO7t35t59oRi/oQj5u3ZDUgn1H3t59adXcbVFf0n7AJJlrlQ1tMURIi0V4irYvBojm1efz3WjgG4
7dm3k6qMqp6ng75XqpLe3eilm3iw7pSGPU6KJiy1WQOon5tqTeXrPSnUdatUqDk7PpYbapsZJTNX
DZ0Tg//nZP3N6mDPPqK6IKlaPyj0fdBVCh5MWXs6LPlUeQ4zFZZTSK/vRyfQaRutTWPHEioqBxMA
plFL0B620b+VsZxkMzI/s+CtQ8dMq3RfdxjiiliUN73NLkdkXnXfuVaE9rXT6J5Pkw4IQIgUT46Q
XRqn8k4s2j/X/99d1OzzrNFEFKlwRw9WY8His6mzZJsMpCImqWXj2TTdaM2o+XcFZavpZIchhOAz
XPl6OPVg0GxU4XvaJHe5HLYGcuQE4VtA0qRDXqCPprQsm11X0qLBhdqVOQV5wI12uE5861Q0/fQO
+901TKvVpzHaG66nitjNAD91tKbQ0yzVF+8F2nRE6R8EiqPj/HN2pk6xaIUkMken/W7e5Tdh+9I9
KHxv0MN77S6ZVsB6tuNeQarE5aMr54KIHAGS82qVIDd2dvRCjRK4rFi4T/VHLC8QlzMO3yXB7BRT
eG88lUR4GGvljf2pgtoChuQ7ciKlWsfnFQABnM1k0W1RkNcpgLRF8R1Dc6kukmsYlY6xjqsbICVj
4KMP3FNCT0/kCFhH3qL27PtMDFqRjUCdLoC1b/RdfE5b4gJF5SIgRVpZ3DtEgBlL65ws1WWwcRFD
LhQyyPKNRRyTxbdjvPIW7F531NWmv7VKlpgfV2BSlgaVmRd9jbltK5e4DK+wM1zKLRvqC6jHiGS3
NAPP5LbZNftg7WywVP3dETx771mO75VWxlWRprzEer8VW/UGSyrcZ1K/uxX4pLV1xm1e9AtjBbN0
+f784K/iDdXOPW7v4hQQ/8gX+c8KyKdhGI5N3LPqC4Lb6DqucJEsp1tkLdjMLTH4L8JN8HBicZwu
7ndDfradK1ke4ng6lndQ7tIz4gmuhzdA28t0/TfrYj9H0afLcWuEIKUY7AvPRSxexJeOQJWX9my7
vr6II5sia/ZqqdW2cPq4sy80ZbJANiTeFFEGJ13ZuLI4Gf1yZHWwZu+RVHdLsOsjhRK6nXnXrIzh
gW8JZAf2prNIL6j2zvgq3VObpCOz7Gd15NN9a7KuLTyJ+L1tQMlDqFSK84TCK3A5ICrdKhckj6Qn
BsKRTZ81W751OquGlHTMeHFsR/VFx+9tnbp1R3Z71mxd9Q0rH2JDJzTHt2/aAmsekMSvn/2x8pU1
W4tsO3EyK2ioSJYZ5KK4pKMeB65VL/FRgLvurdFcqza22Rx1zZXW0+kNTWBTQPyDdWIG7DnJdQV2
rcMOaIqa6kjm+ot+VBt0wgI4yIAokswaEOmqEu6tSqhn0gnUfQM5YtXX2FhaHN1Ap1Ln2RCwGknc
9RCbhaNrXziJBufT80BhSdX90QCbXcq8R8IvjQx+AUi6r+/EsSL3PHtS15hmThTGh86P4LRZaTtc
aUra0FDlra8FvEJG4il3wGyjNe2Nbu2Oqb5TtP41rh1lp/ltdyIH4tiMnC2ldGLLEc0j2RMVWB54
36xnS8gGC2GeeAcdu1pr9gURlqaF2YdDBHocbktUe4uUh7lubURwpmar6663q4Noc+8qDMrmXCa4
3YC9Rtis8nEVscie2DccmzuzNTQYElrfttUzhgoqBuG5g6hqCIsTO/UjN9OcbdQVS7citfeHC6U4
kKwg+o3jQpE58aiOnLw5Wzyr1jOyXickIJQlVWu4sNWhFer660F57Nxna6Zah4ks0MdeWA40GUN1
v1egUkXVvco2OjXwjyzM5nTwTwslttNgFKPKQQZKME2EejzJ2vMoMdhdBnvHHa9GfbAX0M9XwkCQ
8vW1HVnVzNmSWUCZKQpP9LjgHprkOYtOJE5Pd/43r2Rztlo6Nt3XsuB3fe08TiecHupsDbdlsLbG
1d8799mqaYV1U6TZdO4KvWlnE8bpiZfxsbsym/olTAq7TPjliZdWx3edeiJV6thQmk34hhzRxGOx
ukDjD2p40FYojKHnfX1Djk2D2Rwuq873FcGvm3awIPbCEwDit1//9pEHaswmMKKc3o+mM3fxeqo4
hiZ3enrrwM5QT5z+kZvzM43n0xQIEs8fW4mUxRAYvnXaxhbIhTdqnl9fwpG9iDGbx2HajT7o2+xg
IRH31dFbaLYtzowWrB6ZeA4DlbXXlXTTMwH/8+ujTr/+m5lgzCZ2IBFajUaaHZqwec1i3aSSryfb
WIJVyOIGrwMs3a8PdST1Ujdms9lqmoxX4hgd8N/El+rDmGBJXio3/YO+GE4MhGNPaZozn55SHoZO
TvpodKj1jA+GtAhhxxbOa2Sj/cxxzZ9K3j024mbTW/ahq+leBX4VMTv+Ghk+2v1eGTCjVd/aID9R
0zky143ZXC8SRRoG+s5DqzrhQ8GD33tu5u2+fiRHpqQxm/CBH/mun5fRwfA3bXgftVfqqUD5Yz89
m+10jmvFM2R0UGBzJnYPJ3ddlCfeqEfmij6b7p3N7lJruSvJI3T0FCcVhDMNlOByBNB6ap09dpTp
0X8aS6Yetcgxp3tPW67dlj/o2USkNHiLHrjG+9eP4Nis+Lnr/nSUwdHqdpAcJYJtVa6iligEqAkL
HHCNcu5hGShOrGDHrmc21+Owjokj5kgIeVHCUzzFNetUa1jvJdEMJy7oyIPXp3//6Xpc0ma9OIPn
OLhPrXyWsgJ78fb1zTr227PZXSem6/VhkoAsuG5xucLDDurwxO05MqP12YzGeFXpAhn5wTgAZ28w
llH1vlaLtZGdWAGPTOafgaCfbo1RN23bphyhqR/hj+HLO3HqR35YzO6La3pBk1q5PFT9lWJckCZz
4oePlbDF7KZUwSCdQibykGPYd2nbob3Gprxo3rxvFW5FIqBOiRKOXYT4deDko9YETlLIQ4Sst7Af
6+rEqDnyThCzVa7R0nEMLDc+OKOyNYBxlJSdQ3Dq9ql19MhbVMwWu0YapZKnHKFRYLPXUC6uPeWj
LuFa6tHq67F/5Cp+hhB+GjyDH1JhNkNuD0bXxriLPdradOSz8VQA9pEHMM+Sj61ssLQ+oFsrkkdZ
1Wg0leevT/7IDdKmf//p5INIV9xyjOVhfGvvtdf8w/uG8fDr3z522rNlrdbrVuKmlYd6sExoW+Kp
NJQT353Hznu2mNXAOHw75KY3H8aa8L1HaxPcfH3ax356upxPt6RXEXoVkc/MIjyA/hSSMmHABBkj
i3AtOLOedP/mHZpNYjtPrMavuUP4G4hGarDmf30NR5ZMbTZl04LUK3hjjJga0cc+3ajXbrrPX071
ko/9/mzmuk1lpo7P7Sc9Ubsn72uKMy7xdi5QG3x9Cdqx4TObu22ehYH68xGbi+SyesmvlVt6C/p3
fek/O7ult0aE+fWxjryA1enff3rktfLfo0llNCmXFujG/AAmbvv1zx+5kr9EvcPD8TUMbPR9BJyG
V1k9fv3DxypB6mz6em6VWbLK5MEUi+wSCTJKcLIJGoS9H8O9gfTYXHlP/omv82O3aTahlYy8wXDg
OmLK/o/lvXKLZ5RmzTb7mweYzereKTua/BwAJskIwefSehb3kPLGF/PEenf0js1md1womqNHHMJ/
6d/St/jD+KhulFv0zbW2dd7qg3bqSNNc+80XnDqb3Ah5bEHzVR66j3hcIuXDYAzV7FYYBIYvy/Pg
vdl9PQyOja/ZbI8U1VIdT40PSoryzl67unJiYhybhOpsogedJwY5qTkCBRJO5pPYVpl8iEKYoydb
qXi4QzIq0oRKc4d3bqXUdr52rKq5rKvM2Gayzs55z3vrry/1yMKjzhYFw6qyWs+1+FCQJ4vo7pv/
YE6KuAU+g6+PcGTfD//j18WgUjsc7IQaHtI3PN9IKKWzkE/izb7xvvEV8/VRfv/IxDwn3C0yWyVa
QR7sgMowZfOsLE9cwLGfnq0JQa52aN45f5WqfmITbRp5J87699t8Mc/zVhN9KPH/sOyPDLNUweGv
t3kPMbIrVl/fmGOHmC0BmWqDiRjb+NBC9cIvD9rDooVw6tPx2M9PN+3TSp806UCuLtvmJKEftx/C
bRecqBP9ft8g3Pl8V/WaaEl+ursB3U2wTrnqX5K7r2/Lkf2+cGdzvC9CU3E6JEFkN/b37TXanCkV
+qr+Xl2136vXE4eZ5tFfFy3hzua7LEIwGDEXQc4bGTLDlCGxAGembUO6b4Q36ydG6e8nsnBnE7kP
PdcLEeMeUKHA4jJroIPbzluEb/mp/eexmTy3Pkwh1gbUOza3ATG3BK/g+GGnsrbLDeIPWP/OqX7l
kTk39z8UTVIRv8xtKwgl9JRd05gn7tORATt3P0Sq1o9eQY+iVUC6Ea+sPGcAs75+3MdOe/ZC1zul
GV0c0Bd1TsAEGzhPu/35y//rrf9P/z27/veQqf71X/zzWwZeLfSDevaP/7rPEv73X9Pf+X//za9/
41+H8K3Mquyjnv9Xv/wlfvjPA69e6pdf/gH3bFgPN817Ody+V42sfx6AU5z+y//fP/yP95+/cj/k
7//84y1rUuxpt+9+mKV//PlHZz/++Qd+5E93d/r9P//w8iXh790TdIbDNKzq//O///r33l+q+p9/
WNY/LMe1hGOpmmobYvpm7N6nPzHFPwxTtTXbFRaGmZ/R9WlW1sE//zDEP2zXtSxbNx3ddYzpNKqs
mf5IN/+hMYUcVzdNw0If9sd/X/4vT+h/nth/oCa6zsK0rjiZX6Y+v67bjm64umbAJ6NWOs3YT0tk
6/l6Kk3AFyIvq01ngKoMNFebGPTmtiuC5kRT49fB9+/jOabKlVkagIu5hEFYlZu64E7XSVxQ9yJp
bFw5iu+dkkjMloE/D+RojqvqUChtdfZqEVHhZIojHJrRPbSmqGgquS2MkGQ7H+QidT4FrboF/jCD
U2R52rmMXT3HUkGf8MSM+3U6cy6GZtFA5/Yajsmtnm0yDCN0hGGSuUmOcbxzCs2/tyKHwMlhZGX/
NP7+fMCfH+ivS+zPYzk8SBtnrY07ai4/7OFdFFDP3HXT9wrreaFe1yZk3Lp1kyetLoN9GozhtSLa
U4Wd2S7734dmxKpcoQ6+a95ZiNQgNjWrdYGnad0F9tHghpdkebC6jJcJ8FyaWI5mwX332uoq4D5v
JR7O+6o30ZOqueUBjM+Sh69vyM/P3/95u/15Wo6KY0rXNVX83O1+GuJankatYpju2syKfOPEgb1L
9QH76CBgkHjgUXqddCO9hJahgPkGlqCke1KzrNVgeIQqfX0+f5lxhuaAQjC4T47LWJjtHFJCYTuz
ngz848A+NooLC7FuVCI87pKuO8t8f5QnjvmXWTcdk7lOAhcTXnVmk6FOksESI1FVWU/isJTo2K0U
pNXXV/aXoWc5umpPS51qC5sx+OtaAlW4cpSQSG47yEv9stHaOoBrFjcpPlgleeuVJHbPWpHa+S6L
ExI1vz6+9XO3/vlRs6i4IBsYfq6h27o2u85IwThekie6yXvV0gnai4F4L3RbqILghqp5aYWjfu9H
1BkFsR4PRqxq5YU7uAVJElWevaCele/Sn3xDMkhMUo7UsBk3RHNpgJzCCvaQZ+lss5NQCcRVKix5
1UVAMEB8GsO99BO1eBic2roR8O+J8zR88WGkbl9fKVXSqLhicRE8RJjXcxL1+oLCtpM2gwksYij5
xrFriflKCeKqhMYhHDzNRUuJ1yg1kS/hcrsXIZL4eq00MUA6yxwhd4maFIkoDkNu8QCev7BMcpNS
oerdNhNVAHZNyQrw41VhWtZVgWz/Uc/sEN5fP1l1+yop3NcEmCJQXMJuSPFclrlio1QOUpLxMjXG
tlNVkBJXuSYASmLg04wPvkKN4a4t4U7sRrWS1XVQaONHMuQiA+6RBG+F6vfKRg9MQyUsTNIOdroQ
ITiRdrW2YFbSluqGWnzvDJvtZ+oF4/dQ1JWC36ohmIuFBBl82eX1c2y4bs2qkfAN1fdq9NyNSm+s
MkOdsL7C1hGLaZNjWYCAdEg/43t10eWFX5PtxWK4SAo9dPdqqJc1OSluhMxQcSG5RKOA8zMqamWs
KnirydbyWkPZ5aZQwIeLZjjUdmcQA1iR8Z7zyQU52LNNnOJeLnfS1i22gaCoMPBUNah3XS9IkCQR
AKb+kFWUub3Maj/KzA3gBrAsWudqYma9jZpHQiqy41J/Fjo5R1y11QXXgalmpJPKMiGwSPMiVHFB
G6ivo1u6fKV2ZZbeDXnoaXvTrjT3kNnCDe0tj6ePYAHij31quHv91jdriYFT7SoHcGrG2kCgfFhQ
HRw7Ygg0mG8sQvSeaBPna4rNrcEqmdTdsug9Rl1t1HwROJGNfyozO3pgTWx4pCoqYXweyx5MDhDN
CTrA255QDMWlBNVXLcIU2xE5Fz4OLvRDF830OqvyOtiOprSQmVaS6NOq18n8hbENJKU0ovBesyfH
1zBk3apxDTNeFabuwyANXQuOrmNFW6/oiaSBw11jYMRTURI51MdypdWyuITURfMxTIPmjKVU4VoM
t4CGUkijhvM0ypdQr6xhS7x0GW3GHt4a/ocAwZvQIrKlLeCQC0uth/eI/3uJPR3DLVsETXxjuFr1
xRCkqbavSUHMsFu5pFeMnT1K4k1l1X4P9VQwwFu781/71Cda3Yx6jyhtDVbYtiU//tm1tViu2QX1
ytbtxyCirJlbhCsaObQA38+Iexj1Tu0RO4MbmdYxIh8wXHtkh+n6uFKTjkZhb/u92CGNh+BnStIi
Yzsl3zhq6twCgz9xptPCJq2owumBxLjBKr2WHnd2mcbQmkB1QD63Woe4g0J2ZGTB1yAzS4aq8230
w/BSigYbSJ6HKuQIwEXtCg6th98MQuMP6RnirAvxF/H6MrSLbAzK70EU6/pWjg7pL6ZeKx9K1vq4
f8uBoJbCj9x6USmlD4HL13CHdpHeXsiY/QE+GLtQd2NBuuwqTHzTimjl+yYe7yEESLbkoYGlFGYR
36WWr7xUieVcQXwlFUUZNfjGcZYJGOOhG9WrMjPCR0cbSQ73hDMtZF6cZ3cSPhR1zMDzoIyNTg2m
UNOigRAPWWOJA299P5IcYV6IUZ+yJWql9VaAXCje5WGO81H38lxuKtSS/dZJW7e5aA3T6bcKEb/N
wo2BJayrVMqntJViWCVD2fLp4Xf2Vg668s6y7MJL93wFiWUg9B9uzPZ4yVaZyocW1kSW+qrekl3q
FhDiUkNP1yzDWr0PU3Cdu7IfQeOjEan0s9FOguwc/0hp4rkSLDcLewyMeNspZmnjuE3JTBGNUAQx
T3k6kvSR6cGFnhPKDeYmzW9HHQfFBEywb0rLxaeTwtlqLqyqsA650zlAFAwPMXvJ/93BlGgIBoJR
X4PqTKMPxcwxHYM1JCPFzk1nz+d96RzU0LBHBUBVUWpQE1pZ5/ueyGsy48K+BTeTg/RL6hz/XNUO
EFnVEddAIxuwWCGrH0Jz6YHMjBzwkm2XhzphMbg7F5GVcomxF7ln6aiCSalRdF1k7DegKFRZqBKR
G1TDlW3nubofvMIMn2pFltlFYaDcuMzGOABSKF2lXHVId0bgASTVp+IKY1Y35aOzTuKdDLUkJiRe
71wivco6aslT0QMAc3VilDAmvB6vCnfTj2wHh27daN94U9QtkQiube0p6uWIaaQq6/687MKg+aab
wsRjH7d6TUmlF842jrXkDAJpSUpLV9TD22BXdnqlWT6uhzpX8FUYdpF12ECaVIWGpuVhc5VHUvVW
HcP2qcx57y2LTk/B/9uhJDynj7q7shz94aEOzLQ/tHHhKdepCKtrG4wTnttCw3ySJYp5UEpPkhxM
p4XY5CAJ/TtXUXyo0GNSXJSZRVS36Ev8pmOby+gcT6lfvXmiKwhaln1QfStzvERAG420u7YKo7r2
bHLvnxst9J5CQ5HRToKMrVYeglwTg5mFHVgPmPJPGTwMSDWx6ocbB14cW8PQuq21nvvcN5CQN2qs
+WDCCAG8GkqX+JVqzH2Wr9z16c0VNThmrRzktyD3CJExtYo1xfM88Ism+RgwwdkTYcW2HI8I6VHF
Fpq1Liizwc7dNyOM2oc+blNrXSmuc83MF6/AVgKSjJQqIJrZGn5gph5v3Dwis0rx9PIuKgK0JmM4
FpeRZ9n53u+jXr4bbebf1q41+kSASEz1XTOlKKgtLyT0BIHyCrOCPV8T25JdCFeuPXdpbSE1D5O6
vKvMQD1EloNjtlYMenZaKcoaQlcNKi8QkqhRqcceGwo1SG5CtYWm0JoR9f42qB7bYiDnq5YOUXa2
HtMNKgzXxJDjqGVxZg6829ftYIOtiBJXJXE6ZC1AVF8iAUe6QQiI7atE6hJUozirlqWuI9+UZYbI
cRKECb3xQrmLI+DFK59KBKF3As0Ha70ePMo45ekivOrulUYnNw2bc/yhOb5GotGQ4OdqnfH/sncm
zXEjWbb+K896/ZCNGfBtzAwyODMpagOjJAqOGXC4Y/r17wtlVbeSXcq04u6ZtVnVJiUFQQTgfv3c
c8/3KTchscQBWx5hClpilOMb4oJSO7efwixSr00zeyQcaNf5RO4zrOBILvILR7VWn9KF6mwA5zRG
6k4EDYFUQ50UkN66KdTPPA99/K3wsY++2HbnmgtqR7I6tioZUgrVnFinfFP1fh5chFMiRogCkQjm
Q1YGsnmlNGqu65xmNbOVHuGVlV964oFAuVBeemAuHBIVZmEzQl7VSbJfYqzDLGilGyjc9NTZgj2y
Tu23wG3jkuioKOFW69J2oZbisJdmGD9bS5EREjAa82Rl3VhdC8pVkltdRVx+5cHdk/NEvrCy5uIJ
aOrkMbXmAUPxZr+M1wH1a7MNkTDkNnLKkInrWcNNsR0CtsKEFPddQMBwx1+vWgY9LX8i4LlVyZsd
0M6GttmLq5kbKAj9m2yzUkFExpBdJ9VhDoq82JNqQ7CdqSoPzk8WRJtF+d7nVPXWC5uNr8nXTEqC
oiTHkHXRZsPnyM8HBsWCc5Z03GdiPmcNEMVVpRO7iefXkjiEMlJ6F4VzLzd1k5OB2MVA3dLOwhCa
NufMZEHqxV2tcaXt5zLvfWJk5wH0T1KyKxcwOR1iDoRON63dRV9tnhMihlvecjJjNT1hV5QTG1S6
QD1y2c2+BVkjrvwkEsm6VoEHXaxZDHVlm7mkO7V9dEfYfdEeZqFjIuMiRz+Lus3inRYzuLfEy1S4
9iqepmbMhmWbmsZ5002NN6WpbdArDTjz/OCS3T/jN9WLfdSW5b+g9nn+IeE9vpZaRt8DN+c3IIV3
JhwwF86tCdpzXFuR8XwsfhtembgtzoGpaS4vZsYWvjv9GY/XQ/7lx6adyPaeP7nPWkTTCNDGMiMx
HUNfbjKH6d0DbJ6K6HThGQ7wozOGp0xL4tcrHU/c+8LvXVJi7J4QgZiVYdgOftdyXNLLAEZllGdq
m83kxyRc8igXDK0+60pkwebg5+6dyLGynUtcqLXNOBPbqxRO8jMqiIy31hRwfi2blIepU9ngbxK0
6Vcvd86p3gvxE3tdm+FlyAtYv/U4LF/qKR/EhqeUvNV5zsnN6Hp3ic/Ra9Lbz9pG/PNUbfqDW7td
+a0KwrT+apfxVF6EgbKDgyQQyDrIPHSBE6cU1rs6IJ/7hqUpHNYB/4EIVV0M/xj6/7eU7F/K1H+S
tm/at/pBq7c3fXpt/38QtM+W5v/8p2L8PwTtp+XLW/Ev5Ozzv/pDzo6839DQojBCsbTPAjQy0D/k
7OA3Ac0psFGZbE/Yofsf/+efcnbwW8B/QBRCsLYdJ+KP/ilnR785sROIOCQ/zLMRkP4dPfvP/bhQ
xBHFls2POivbiHrv1DXdQwiQHtSrKsk4nVi6209WN+7TaC62de+6jxx8ze1Pt+hfaK5n/fa/Zafz
Dw35pdHxqfgdn8z0PwtfWJ9ElPsRaTumYnKhIziKaDEdslw0TgFStySA51R4bkpZUcoeWpssJ+ff
kt/+uArXC1H4HN8FsvT+KsZp7JrSzg/UdRcZaWqJyxBdurhnAHD1uXKXRwEv969/dScU//OWY22I
XITf2HYC573SnqnZmq2gb/YWVJknE/RXMwyU+X5gmJ8cocSb7kJtOHcloQq+ZU2LztIR6k7ONtSm
VZFP81elp9H/DM/Ifaa6BoOX5YsXPk2yznHbEwLVbpwwqNVBBrlbPgRFaNwrKkdwNB15p15b1deD
UCbbs5VzkLVMeIsyfN31BUDaxLEnd9O4QTNeJlmh19ZsvOeaIe11ALCEBkCJysV31+UXdSW8cp1P
YwwxJWXVPm9j553A1ilpRKVbPMHvq98KGqfkRVg+tOzwYoHtAplgTN9EaCdkeHrwUEfy35iXE3t3
KW5bYW7FKJ+LWUNAK7V1ByUkOQOk9QNqYHcxI/Dd0B8gCDCs7e+lVZGXMNQP2GTCh9QvrUPSntNn
beeMROKH5FHukohRF/uom38cTW/CbiGmTMLHdjr1hQP1J6v08GpUobsXrWdT8qUUqPOZcMgJnZO/
LqH6WUT8DW5FNE5IqETgleEXPcfHtCLLsiOeax0uTv3WxmHwNR7alqDXabDvh9R/rqJcbeH+Xk5B
a/LdaIUi3GbdxIJfUxEfTMk55WRM3dz4EbDquRq6vdNZ89vStbq/YCrXn0hTGhwQraJNy1szWX0B
NFa7NyQDBt+bMiAIMyy7ApRc6I83o6cDgAVy1nwpc+h/muRMHJaMSWw/isiM0Y1EixNrXRTwktum
ZqtWk8MAK2SCqrt3s2VUDwFf1HQoiyH9YoTVD6eui3q291q4xxBZkwltQRTuVvOixaBLZhyryzQS
MkUASXSyJtAP64B2qrlMAY89Mg9g7mWRV0TnW6gP5HcYkHwNmfRb6dpCQaDJKsl15m69j2RGbgHx
HNG9W8jQO0TkWNYX0wDZYlcQV/tVTJF5KpcaOmFaWUzDEwccO4zjDoENktqUFPlNDk2GDAInvPHH
eAYb6vkZZ6K4kkuw8f2CHGCDb5jQIc9UJLYXHTpg3Zlgl7iFVkRtIOptZ9m094X222Djhnn9OWJ9
PbOG2tICa9bmzt7PJIyZkGGCi7KpnfZx0MT0EZ80swtXZaEAFRgNYbQbSLhcR4pmxHroLZKO8liG
9W7SeZNuHYOjB5JkIUlrsGrB4cmiuKwqVpZN6YcpgzZ5dg65Q/oAVMNgxLzz6CXA2Qi7Zi11eQ4y
rcrYHMmDhFtrM6vT8vqm1k0EA4asUo5KJIJVXpxsYzt39RbJHySKikN/fsmNDPurcWjE0xQWXvkA
uUdQXOVu/NjVyUi2eOg9iMCeOO/VZirJLe8KbrTMAncz1iorXniriQNPCzcgAs3roK1nsyXzVa9k
LA5V4dUnHGckpqc5bipW+rwPH4jXHbJvJPvxT+1qnqIjW6Sntj46W3UpbL+nLxJR1qZRDanWzItb
ktsjnAHAsTt/RTNv5SU8F+RfzNn1sqLp6QKemLUaGXkVyy4vx/HS62t5H0zVGBAFFcP38ZG45Y45
u/rrgto2b2qbcy13MiPZl464eZrzQNGOzV3zIHRH+lPjwGW9UMItGN1h8KK+5M31EsizSGlbJM3l
3p/0WK67KqV4zZSMIAMpEABrQqgHZ7sEAG7Wg7DMm0DohokNeBK6VRAMe8svg2Uzswx9tQffFPtG
juKzU+fza0SgPKH4bhBe21M0cOpsk2LfcpC8IzlEga0KvTHajokvPlGZjM4+QXdy1mcP7xnaTDpV
GCEgHYqR/LONU9JZWwPhrL5GXinuGifqe9RdsL7rlrYoKf7R9ArEqdWrmVzwrcVoBggqelurKIqt
x8BZ3FurtieYeb4E0hJXlSQeH2WBWMKZSHRgRiFUvJEA+6EXLYMcLtp+UM6T2quUmPw7QBNTc3La
YlxOKkka8tXbVGY0YjKQY27YZzfRPNbl3uqiRhHejbC+7kMvL/C45b5/XSjCuFYBGaW3RVC2N5Zu
GKFq2pakJZoqxJeDdSig6048SBtyVhhstRqX+FhGyeg86GDqgOp68LRlbitY1I1Kb/WcEZcNvY+B
Yi7kM4tpSvKv5RMM2S2kRFa2hFSp+09+s0BdqBhlaFI2NWLOdf0JbsrE5B2Py2U4KMLzgiFrHvPU
a2coCVZ+IUYTXGeytm6ywR3UQZdOx3MR9YvaE5Ie32tDbviZinZbevaV6zrqmsTodngWuQsmyqX7
JHdEaJungkzkW2RwQxhrqsNbMyYFLG8pYxvIeCXrTRf2tg/DdybqyrXmueRMbGjgZcFsrtlkqYZA
+rrmypY6t3ddN9MZGFPQ0Hu/mFRPMm6ynGchy29ByfYBhmWp6n3AikOYh4/z+ULh7FCXdlz38jiB
E+EPAYCPceFuCru04uvOmad7pKZMXcaxKuRuHHDE7/zCJyy78XWzb2Zy6Nc5BG51asipXogeVHFy
KSgN+4sePBnFgu8338xkD1dxbs3TwZBaMWwWpwtObOOj2Ha9iV7bQssWevXSw38onQWIhs6SN+Jn
7OrSZA2MREgWECpDBccVmqNIR5YLZ3zLQRyQUW0TAnwYQPCZjWuoalezZKSB3Sgtz41Ghg6LcHyr
hw7RqTfDVx0FN7J1rMvGxGqLzTX+jC5LZqjzrH1vKwJLH+0WQ1HmGrBUAgEA3ZnMewduJP26g6N7
h7jvjj5DiIporzmgsk/aVk3UTCnb/Gop+/g15hVejRxuv7tSJMdilPUFtnz/gKJETqhGsmq6sV1Z
loZRWBf6LYwqwotJj3iyRFm8pLgPwKyhdl62DCxH68geiivckc43LavuaHmYD1rRsX1nsENdkWef
EbDtpzxo70cVuzRsC/qVVULhMDrD/SKIE3dMveva8irxvM/NWbgtq/MbZ7V0aAvdE/kr3EM+E/WY
+z3Nxkyne1oAx64f7INJ02gzhzZngEHPB8mg+GWknXxrhVa1joSVbzMy3q/LuLqhNmo2+swD8+34
XumCsqBnmQMCvI5dcepQBSChFsfAqfeFTNvdDDBlE5f1wVRI5n5w6RsoP8YfP8WeD20qGzVQdpIn
GXrKVn7V51tvUuJEE8ns6JwMB5aH70Y0xR556HMPrUineXKwI/G73VViFc75dnKG5qZICDhgLOXI
30mOM8gLsqyLT03a2bTnandfzAygBzSlZL/rRXVH1Uz2pWXfJeQC0fsIDmnVE4cSwlAi1zk/0hnE
DKvpzKctmn4wE6DARazB2YbHpCFiNqvAFjmMKUvdWCe+QejEoZPfy8VjirtzA4kdfUxOGuzSxs/U
9SQlTNWirtdhQ8hYHsAdXfL6TtCkA6eZyhbgLJSxCkTEYalb97u7dPkrLfD4VAb6Ne9qcYfh2Lmc
eDmAQ9TF0Q3KuyK3ms1AD/V5yiPaCSN6iTXAEPWa9ImW70Mazva9T9t0ose7N77YpM55IXaak9QE
MbJfB8G48SbSkpqALG+Rvo05YGvl7rvOGyB2tUu71/l47fL09HlkX9t6/JJUHY+Hcx0nGhXZi16b
eLxRPiaKFiJBwZgopq7iJOxvMX2S3sE9W1ny0DrmsVUh+5yIxLHHzb2O/Oo6DIls7WPnmUJmtlYl
0YPbuprCT1pFv+cjWK4JAFVArO8emNm0NWS/swulxAzzlM/6kmFeQmBdwCVeWXn3flU1l27s381L
dE+PHzTd4obX4VjHX4KRvskIVw9gU3fJI2oeQ1VcYYq5auukvpKEgM9jfqo9n4z8oqWFieF4RYuA
dFRdhBcBuWFbjwzPEpqIYTgTVOG4s4VzRtgWxF4SezMefaH2vu/fW+68L7KhPvRAcohnRzic50p+
iscB2IZH9qjXivLTXEfuNeTAst0S0uZfS2kSaEEKqEMVOnflGd1uJXBGDUgZTDkZOcdOX++tZfa+
oRNmv1cZpRUdjPjK1HQILWEXu4Rw2XKoSMMUbXvEkXFs7JwH1EvMXQt04zjK5dEWoMFtXBgvk4PS
HipkgTZqMFYPkd7Rmj36BJqtFq/k76PtXXZtp3aBD+xiMuJ7M8vqdWnthxlix6Px2OvGGDkhYekn
cj58VJGT3g85ptqqKKmA3ajcJLaGIuRlzWYukt9zV112zNjs5ioHn9nUIwCxkNYg2pwOX1I3TE4L
q/elR5RLAc24hF8jslNlVLZD69+PfDFre2yg2knP3kah2TQOUJRCWoodmTb64tXODZ4n1vlG5+Sy
Wck+EwV9NONnNNAcklEcACVHZ6a3zntBPGokUn2Xpy38WKBbKzbLZOWTLnvpz3m3Azh9yRE02wTz
ZD0mvM0FZ5k6+BJF053ItHjFubBIjpuEgOfXo2zj7sySIfDedObCCe1j48iJ6pwYuUnY9poeSfAc
8SWfyJwDshbpmnmH1hDNFcWQWr202jmzZfbQvkHTBKl+rPOSuEKGOnAanLNyCx/bA6XAsiTFvTIh
3JkKuEDTxbTnEDJWA1rCjecN4aGyQbnOAeeDCmTHpZS0JrsJWq+hdnBpr8EySOAPSD1eeQ0dkaLL
erh24VeD5gmAiVBt7ZNs6+2XNt9NUKpJzx6U2CZiaY+EorvHsuZh7Yn5xx5Qd9WEvOAhRI8DdqsH
GQxT35LijAx/63t27PXAQxJJN3yycUPcZ3pIBRBR3Ag+kcwha8M5b1eFsEZU79LCJx+SSRoqw6AH
BZ7Qakqxqs3MMK+WJKN23o6lK8/WHtLZv8QiMQO0AKsM/HQzTRqqr28tYRvvbA9JkZ28h9nh7XKd
Iu5/dUYnFbd+3z3psYZ/m7lZgFKcL/yt+DTatsHEiQiuDI05/NGrshQMxHJoypoh+kRDzq3Ua2Hy
OqgPUxv1oT5nV6qY6ihTdQb9Igx8b9ovS+DgoxhCr4oh+hi6Dgtid89k25HeX+/l8GiWwSbQiCPj
5Fk7+aOvndP9DHeNUzaf074lnK3zXSxNNAZWcaniHe0rAMwE0657P+3XbaL2onK/suPqtcCc8aA6
Rtgh+XnO1s8sCLL+NCLBV2CYRfO9aYd2R3gMEfJR90Q/Y7vEdMrGsLlRjJ7nHYFKOWGgIDpoygxL
TrxhA4qnYw1Y4V70XnDEqG038Wh29IOxcnTmoHDCk8DuDM45lW8kJQnybRX01ZFXUe1SSes/8yrr
xBwPB0hD37YZmfglZDBe6cbG4zQGVrcROrwk4ijD4NXZvE84VmGQsY/oUN9lpvf4dfqpfY6XvIHu
pVXqQaEGZpO0HQenybHyG1HPxYtjJTmIv7DYdX7UdFvVkfdDwhxuhY3tOjyvKWaVcmOhYZKVl/rI
E3MnOQwvNCimFRIkhYQjWpwnkk02yNx02LRz5D3LDI/UBsOIPLp8tRtacUTJwErlND2WTzZtqFUm
1XTV9WNIIOR8PfV+caGNeusgA+fgmNeBGnZ+hU2I7sNWTnN34dU9MGfMV5iYmuXOX8bk0PQqvakT
pZ8saa8tVfq7ulzkdeFw5FhRq353MOAVq350+yulB+fKshg3yzDGWI4INj3L0A7S+GmMK2unHG+j
HLs+lrIs92KgrmUyiGjQzJx5sUzgRfeccwM6eAw0pARqPXTeFL7SsOe8G8K274eQsKExdfZ1aJlj
n7nPrSfaCwfsJQfz+SkEIg2sPiR+dYEgaOfdnTf2bPJm8a7sZfhOywaEpk6bCx1BsafJ1F/4/nzI
a2e6a0b4pBmv+o3MuvAiK4TLebydcR82DQftyPOsk+nBum5GVI3bZIw0vkOeimf0mmSLHbc7WFVd
raVvRxsL3wRtwih5pFDMLwDO89C7VnPbDe596ANRLZ2iumuEG104MpmOgM0c3INNBnohrNqNlYbV
LvOydB2BDsOXdvbuWHC1UjRPGZ1C2PYZhfaSHF3iy/elDwpj658hRGcW7FVa9BYxmjlBlkCMzNru
c36/QSlQTs2oMX0ML3YQtb8vBf8kyAWRRNEPK1EwEnFsEdVaGYphJYbuAUeoWo0zSXwik2QjSsdR
K9YDgl5pru99ycROPjrOroLr0obdTgmtvxjbn1cj8u0hNw0nA6taNsGUjLRS/e5bzvkCIEpKALsd
yL0mPfjad6CeGJ2UO0ssLP7FbJ45rp/tUfIPs9T8wznlkIxqH/CX4KjKJjLycRS22yRqe3jjZ5cr
1/+IsDFtA473n3WITLkO0un3oC6IgSsMRDurK4l3myb2Qim7raUhvDlo08PoqGOCtyRZCxxYv892
vXB3I4BCJdA5Ar79Pex5SKoJA6maKYIn3XPyJbHM+eYu6nvax9UB/bgOYI1XwwOOm/vZTtWacN55
MxOYe0qaBZKFts5+H0qJegQCms7pLvO9cpvn/idaEIA4li5cqdn3dw6aAFUcO3CcgcTsmsG9qnq9
HJIJ9LFba3w7S91cKAYAdhV2zZsp9cKVF0MERbUTvzPLn11HKngzU1Lfehmgvyh0KEPkxFwSvp5d
6VnqeigncJx2DxihhneBUyg9uHSH7sZEf5pyBQ/Lwq1ITRfE6dE/Q/5sDACbpFYXPFv1fcD05AUz
QljwHCLiMUOPuE458yScelpe7zrW3b2G00kQT1RvpwxAbV9U+KEW/VK5agIYGcsrBNN4U7bSu6CB
397aJgHl1glIogDUi51VYUObI9DhAYOcq7GIWtr0RnlfQjew9pVyUrlqGo/ke2Ye+m/oUMvXogjC
o4oGB5RDOVP3YDLuZQ8JKwytG2YkhgurtIgJQrsCfDFq+YgGUO9ceg/rRbagIpS5qpyqukR0xDBa
+Qf8hzHiz3hSuLXXMdjcSFrzhe766TZPMnmo5yR9jn+4H1UTl3JN6ARUy4nZgjvcWzUFacly2swg
oaauv6hYR7vJfQB5Wq8hwD0RSBbtZM3dGd3peja2ORSm26u6pivhB3eYJnmiZbAAwzCl3Z8k9IUv
ncvkA444BxsMTs2+2IWRyHf8c/sz8gEGzvmHmZMipD2g+kcXnZ1Yam2Jql3P1OpAaZCHj2GT1+lF
8MMWCrh5s+C0wV3Tpt8oLOZXEwj2LPvcdxKBWwEXC7dQKZ+HvOIYTqpXVPYg390QfkLeXjVeUG7j
wMeG0gcUwrPXoEf+sKaC27DSXSQkNlgn4oDjds6aIGXSCVz7i5tm9Y6k0eht9qqevbiZNiia9TWe
a/cxwT97jEzC2Sn3shwLmBXcJT0EzqIGPN4hs62mYWgo4agFmJYb1EUR82IGrTw7mPP5gfNxy2Oz
OHdNMOltH1lswFlDhDO2mZKL9HV+71tTXG7SbBTEqeT6QG4oDhwx0uSaHCTS0vab28kqm2eH/W3l
tryNOLFJnMqM9LbngOitdpg6woEoHxFfzI7o7349Wl5ymc0cwHrMjs9AsqMTLSZxnEvXvZ9rO7g/
y0V3iDvB0c377jj/MBZDJDHA6z3BaInw7wZ2tUfSoWl7VISaHihXW1BQ5N8D7pzumbz83Id18cL4
Dm7l8Ydz2YnPt6VSs/N5+WFrlhluEQjlHocVHcyf9aCWZ6eIQ2ZaWnhx1aKqr3OY0Y0b4pjng8Np
jH0d6a33Dpyw426VNpl/NF5qXTlt2R1zxx+uihyKajKVhsTI2t7g+T6DOYlefdQmavYih4mDL4j3
Bz1mnVYjjsyCyWy04T9s21Xozekr9hfi9+O1Zc3Yseof9m68TAhMoCZwuvHWe36rETsbs+yzH/Zw
+4dVvEIKTNaKg/J3M2kON2uqaYS32I715WTH/rCrvLaYV93iWs4lqXQwDuF8gSj5YUSnwxZC9kiz
qt4aR7UPiPDLoRQGvyqW/12qvCjfhU1UXs8jSHCvZV5ixf7LyjR5nXvTFZjaR9afTRg33k5Myr1G
qaX8x1qDvv7DGQ9rWP4+WmpWPo0YFxdx7qhNaUfDEbDXXieNZW91O+m3uD477DHNoumSk/moCpcy
Nj8L6y6WutG396LpHgY706syZCJhltf5mUY0iPvW0MjEYrqRS/2YqeizUK8LA2EnPXaHmBEKQE88
4Rs9+ZesjWtsnsVRk5gdTAP9hAX5l87vPkYMRdbLjyOtiFVaJldzTj86TAPOvOaSX3gVYCTbhAxH
Kbebd7k9N7twGfXaNADTIBquosZfiby+DayaBgZEjVnL67RtdmaCaTOZyTsMxr2fQKbgxAGHxmAn
lDkFgabPXypkq00RslVkxHcHWBQdlIpDjOCfVhIKaWt2uGD5c/4vWjRumssXLuYw32LwVzIPN1rd
ecIlGbce01IPEafAbS6nG9siDyUGFwOUEaBcgfN1bK8z21wPSQQdx/TfBfH2CycJAIMyv8MltVaD
uXCD/FQOQbw5h4WOsVx37VQc1GxHt5C/L53SDJvEbXFUlV/gjd0Es4s8GV6DR+sAFUTfvRwrgzlT
7wsc4nfVbJ/aavpapmpct6ykzcjdbr1oX7UQjLoYB2/MHABZqM4ZMARgLak58WLizy6z89AJJ3e8
RKWMcMoZeUqFBPDWeQB667HdeElX7iozbdIFV3TF8rbWqUfKILp7YZ2KOr+rPNQXpahgEzrUq4yC
fp2mdrV2G2B2VdU/c38O8yDxdnrPnpCtXPt+F10qlpA9FV/CnkLrKZ+m7BSPanzmRSB+36mZMeoH
ntDFn2hu6HCcAGcF58gnZ+JVLOOUV3n2bji/MiKc+zNKIxotky/tjymYqHDsa5/CBsHXgYpeNTn+
ipphBcckr1ZbuduzPrGi6f3Z+Mb7fl6/1sauiq8J7Rd1LFrmOPjVqcNuZY4T+pTQFZuQFRGmLpQ/
crAbOzf0b6JyBi7IoLB8YJRKzBR3JqyYYhIsXse+brL0igZRVq3TYLC/G9bT1f/VlT1lMckCB8mc
UPniuvWwS4JOt5/+2pvi/nnUDkdMLAIUxQDdk1la+4dz5afJP0brhGpsmR48LeRd6Zf6fnQ6Dk82
x4lpM8W1HYGJH7jjakbs3XJ0WaAnaZG81KbBH+7VvgVTuSzBWfhIuPf4FluGVUZ0jBWDpCA8FZmy
+XbAagkFUtSZwZswdVcemPOXevbRlYw34BchdN3Ztnz7/xgo/F+v2n+4AYkEv/aq/Z696fq1+tO4
9vlf/OFTc2zxmx8KB20noLuFMfafPjXHdn9j3jnEwIZVjFFZHE3/8Km53m9MZdoO/2Mi908+tfg3
n/8mhO9GmIU5dbn/jk/tzxOZ1tlBd7bOhe9MWljg5mYpm+mYAH+fo1dr9g4/3YN/YUb7xSe/T0+e
stBRZVuOR6TEr/iLv1pd+jcZ1L/66PPg50/vUZtPFptsPR11zjKfdc594VXD+mPXfbaX/fThvLj4
ecscQn0gq83UVDclg1e7j334eYX4+cNbq4hHV47HIDJXdFo5MZWMRX3sw99Nm8ZhXzbKcOUEsyc7
MMlkGJ833499+vnL+OnSJwpivO39cGzI5GEoRpQre6ZD+bFPf+eTTDOZ65gv8chyOGxDjOOXopjH
D147bs+fr31O5ixMltBQSrbHOC63EnTAX1/4+Zn7b8/lf71A5/f9548e6fJMCcamY+nCkDkMZDP0
+8VlrX/VMAsg2czJOaIsGaxLv/ZJCf7rn/uLd+B9SKuL0cbVKtHHSbGCD65H59rMH7tf/vtVoUyc
ck58fQyHLLutqqo7qcD/m/HoX1z5+5jWtjAxYmltjlUkTomym2NRpNPf5OD86sPfLQ1xUNomNIj6
VjWJ+7yU5tGyqg8uae9uy4SojPFuMsc6G98Ybdo46BYf+zrfRTK4btWWfeWZ84CVSO6CpS4vMndJ
x78JN/vFfXmfGBybQTF8I83RY2xuL3SD7dHIvwuW+NWnv7vrggcxynXLjdHWqXeYaJqGx4/dmHfL
sWOwO+AJAeIaRTPtZBSsW3/Rwwfvy7sFubcCOzLMYx9Bkeb3iO3+YXboRn7s4t+tyClzvtK2Gi6+
o5bumRbdlMly97EPP38ZPy3IbbukDHxx6Up4otvMidN+oadTvP71x5/vwL9Y2Px3K7KM8MK2NguM
m1oEL1klAijZa9V9twg6ckmQ2Rd//ZN+8fS8zzqe7MWL+qBntcllfulQBe+qGcfZxz793TecxXoJ
U0y6x5qZnWzf5Vl2M2URLu2Pff6773ic44QOxo82onJJB46Gle7M39jaf3Vr3n3HBAJE9GQrfWy9
ULxYljN/Qpx0/2bv+tWnv/uKtRjyjE48ny4N88qCw2sGgPev78uf7fj/tTF67/Zct+zmdkyj/pir
YPzelYF7WbdLdGvNnZuvK5NAYxW1F3zsTrnvfpwtXXQjpdWxs8TJIzpgZVT59Ne/yi/u0/uoYD9N
0aajWR1LHABhMjHBP20+9tHvthSd965fWJM6LnX/7EWCHkf/Nym1v7jq99HAeDKb0cu4auYdT5Uu
97nyP7YRvs8EDiQiXBJgp0NB+zYWMyTc8WNX/Z6oOoZt18c+W4k9pBdykt+nJf9Q4i0BNO9utqJF
W+uRsqaMsSaL+NF324ePfY/v9u/RjDlMy1gfxSCvcnu4mKt0/7GPfre5kl2FVNSmFK+4yPA+WS+B
mv8upu4XD4n7bnuVkWiGlvDAozZEeC5OQdLD6LbPH7v0d2uvcZJywrDVH7FF0WTBgFOsP/bJ71Zd
+rVTgc9aHS2mDIqe9lYWffCVPN+qn/bV2ok8F6uwOtZldIP2+9TEzge/yncL7oQ4YOXtwlVrq1lV
dviINPPBE8H7uKMl0oVlykwdHXjNROWh8X/wlpyli59vSSaYjHRw4hzTqHkVjr7vEHM/tj+/z0hq
FUaqBtzEcZLEeo5N0e0Ng/PbDz0nzrsvs/1/nJ3Lctw4t6VfpePMGcELLsSJ6ElmKsVMWy5Ztly2
J4yqsk0SvAIgQZBP3yvrdEeUUPavaAw88QAJgdi4bKz9LbxrIZOKQcmoOpIEpQwyDVwEvY9pAXPT
/dDqK50Gjqeu6Jvg+4+wbnu7GcWjHIozML0TiHzrbYS1tg7b9P9mfP5jeiMzPbI2r/QVYwNjx+8C
trlhnfaW1ynLqclvY11HkOdnfyFZEPYVfUR2bjjq2yds7nyovtVLTQ9QjfwZ1Gufj72tTsslG/U1
da7Dg/HyvUxI2CrlE7JzAky8Qk35lW/p/cyTO0ghw5aS2AtJZqYEGcVOX/G48Yic9ueyR6r3Pw/J
rY2fHP39CsopjxII17C9O0B3IPZQXQtbZbx9fAd+ivYnInMddF+HddHLlSVv+4XLimpUylVzC7WT
EGe8Yrkg1PGNc/ey/W2AswOqRPXVbu6BmvQrT+nTfx6lWxM/GyUv/kXVbpMzt3eFCQhlvFzBbBW2
NmHBhOzuiyW3MijwdDNkLhHq8FgO02ZrwtKnPlZ73QWRoscGt294jM17aLPAgptemTy/GhZvFRhR
j9W7MsIDOAgYFeBoWdkFLQN4tHk5Jr2gSbWDJnSdOCwRwHzREKWln0I+J/eh2DgILQaGCBr5wRzq
1Q84ZJ3CWvbOWAakjVZotKynDC+NkDrzEB+oHIzNlwNSxTbKXVJirBmDFJbxjxArvsbnvR2l/j2/
8cbwsvHYZnHFUEx2LRPVzgc+ZUo8DQw+Wp/w+syfgwbH99xdR70CtQS9RN7vAo+8WN8Z6iaDGhde
9AsNIjKTGHkgWIoW1qQqLwM/qhf9ad3hhM8FpBNWnawbCotDaFivvdBvDRbdOc3VNTbfDAA+UgZO
cS9XHe+oTEMhiroS04NF1RbNTZ8Y1mkv7MkiLR1GjqEeag6tN2QCrQw7fwLp+XIqDgQ8NIO6iCuH
3rhQYFSdtlGmQVsp9/nZi2gEajgx3vnA4U6bQefWhn3K3At9UG3dWo8YcZfL86KiU+PKoKwZz73Y
x+DOYMwi9ueB3s9d9jbBPSvoW/p41hblcKuDRPSaO3aS5gPwFoHjQV5+yGStFl4rDDUUyacpz8+D
jIL2HVCkXzZ9kxpkcYPxyPoNhBxwhvhr56Fb736yEuZeQMYQS2L1o+q6dO3JpVgLgV4IG2ovJBUZ
unYG7xWZFGgD0+4tFBqBE8SLyAa2CIOEpv0a7TJ9ItmyHTQ0+mGtcy8kEzzOcdRaYS3JpDwkmn80
4rUc0C06fjLePjOaO1Pv1YKsJ7cgTZ3JgoeizSUZKpodF98sGKFAvsWoHwxbvLgXpnova1CBUZEJ
FTJkWebPEvzOwLb9OC2BqBy3FTIWvcu7HXqlw67BMAiaP9zbpNWSREznjbqubrv2ubp0OnDz5F6s
bvJvnhSaHhf3Ph7SDzBb+f+ir/+/3DDnXqz2GjaZS5tgvHd1ZR3gtCg/CBsQf9ZrEtMItIYrCh4J
pPCtOfEeBqZBrTNv1mtISEsQHhSq6kp+dJxCXC3DEn3cZ9GTZXeO3+qCR5NfgRKaDsyhKCes594U
x2W/Te2OLRS1SJCi77HWyb3oRlTPhf2AN8+XfkuJBET7iqsLCn8ykE5es+v4xfrLvEkelYazXWIm
cgsP+a19nJUNW8aYN8nLZQLTQ0iFYVFvpNPARL9mwf2rXnuT3MSpWOWMmWii+IQyhXM19EFPf5yl
L/c6By+OFNo+fV0h5ke9cjeNh6lLh7/CPqW3KUmIMUC/2yCV6JvkydXUFQZFYN/DWvciNE9L0dcS
xRmolPsudf05yvOwHCj3RUfbPrN0SSBobk35B0O1hGmW0La9PHxTd6iAopiFnRbfkxY04hRWZ0Fj
Qr3ojO3CRsLwQaEdLtM74cS0nUB2yG3YjKFedKo5X4dUYOECLTKFTry/t0aGTRfqhWcTZd2WgP1z
ZWZ9t/flhSgWpBXhviX7mKEAqE4qnDIiGDjS/LrY147mtyX7J4cM6oVnnUGSXk4at/IO1Mj3iZqV
POdZhPnSL4mdgaPd6ScJxb5EPcSEAoI6M8YG/mFeBENtkHV5N6prs6ofoGXvx4yrMDEV9zVJkZSo
9TO3x5EZniLDlFxqWGaFbYHUD18RrSLVKM7q1fZpyPJPOJ59DooC35dEZqnr7YTUkRj3+IdtwD7Z
9Ri9ltD4xYLse7Xb3QDdqRYc4zlKP2OcHvvZhskM+I1P+M8nkhKVuKodMCwgjT7acvpSxzCqCxsX
L3hjyJjqYcJkgYCzWMrheZ/TsAyS75HCIOuDpLvGYgzAt6urN3NunsJ67W2tc7Q3U7sPGO5MAmdT
gZlul8Acia9OGaCRRjHc7fQInvGEQ0xvdOBoe6FpQH2TLcdtr4np59Tyc9stYVHvi/bEgurcKFlx
Wq9AkaFrf9yG+jXvwF9Nby8wO2S6IcLiOD6m1aPuywfT5mFZel+y1xFjRtsgcvbeouB8Qc1jk8R/
Bs0T3/IJ5xgyAL6CqBfj106ofjkmEE1tx7DmvcAkbgOWdUDKYXbl+wZlGeWahB0eMy8uG4U61uR2
LiVwWoKHBHhUnISJFbjvmE6SkhGbYcc2gLUdKKPfwfIMzGhkXmyqqJoBy47VFSiFJxAxH4apDZwr
3r667HMCd2Q07XRzBTHtcTZV2IriS4q6XFuGDO50FXP5KXXyKbVZYNPekRe0rmydUfRxBbbxbbmY
TwP8Dg9hM9ALTGdAdcwWRD21+hvWgLeqH8LO0ql3HzUp6quFRszPrrlngJT0+XQO6nXqHXfHxuTc
zUgCsr0Fax8G0ev4IaxpLyTdbmYpk3a6xnL+5jR/B65p4F75dw3OP563AZ6mjdjRbSLsda+id1CV
h33H1DvnRjM4Z3mOiEQB23s+1U9CREFaAp568ZhPgM/vGRbYbImfASd4u7PAeEy9eByFjbPd9tOV
q/gZ8A54Xaaodwz7kunLU8/s0lW2tw0N1SvnTaPxeQX5KaxxLyYp/NF6CfjotR3z6G7ZE/E54qsJ
O2ymXlQmJUVJjMa+QEl571bxG6hBYflzX3nXZwoC5UpNVxdVX2wefxiiLkivzH3lnUV1ZyZ2bDkp
NSATDCCRVBZEzaAR9yVEZIKdga1TnE9QgH5chgXleoaFzXFfRITzA1w/UGt7ZcvwIZ/FR9AcvoT1
24vMGktT3Rhc+1fLDBCv8FgC0CpsGvoSIr6kMq9WTMNpBzYHtZvLgcHwLKznXnTyqLPjcMvfRq6+
M2Aw9XkS+DG92JSoY9oijYQcNet2wPscqrXB4jmGddwLTsAm1hlwNHUt286g6Fg8KgAGA4fci83B
gNpdVlgOlyVD5UkrD00Th4lyAA9+uWahLn7a4wXf0xl3roh81pUJ29h8LZFtWzgxNThFoJwa1CbO
PiSVDVJtoMT+Zbdh+sUYMDl4cF4FoMMr+G4knlXYiPtyItjv1KUdDQheiJs1rv8Cz/a1ffN2HP5J
psWXE61xKQElgi5scWvzCSvY8uSSsbqWON0CsliV02s5nV9cgXy1j3AprCEmMl3LUt3zzX6UiQx7
soi9QF37GtD6W3o7As7+MNdLdYoceB5B0eSrfQCN4HuJfeNaK/qWxtmFs9CmvUCFBCJDvTDq3tyY
AXo61d8a29dhy1fsBWrpCPBm3OFwoTvYGNnHrRJByxcKpl/O94FI8MUIxD5WpyBHwMUKmHwalPZA
ZfbLxndu5ygfMShxJ9/mu37X1fIS8in/x57gHwdQZLYjOihxS9bIDf4k5s2YBpZJAl7/st/gei6Q
mWPVXeZFgqunHneA44MmIfMFPzqGF+IWS5Q58AzZvfEpjaM/wgbFO9+CRhZlimFBB1HYHTiszY4G
78eBHfdisxPDblsgwQDUJWfdzs+W0+ewjnubKO7eWZayaLqqBpZMExg8q/oU1rQfmClAA9CzAmQF
VtMAu6rW5kFhiaryl9NE5nin3Amenjqw3UFziJPzsNZhCTJ4ib9sXUSTWONuna6w8bqHCv/7HPHf
g8bEl+I43TPYwmE9kTMMXofmGEkXNia+FKe7GXN0c4UE7cxHwCtAHapmFTZNfDFOEo+tm1PMbxt3
X7J+eUsqErTvw7fj5WgDSpKXG+xyryLrwUfpn244ubDR9qIyVVLBdhu3Nzw7A3QCg+G7dISTaljr
XlQmpVkF6nxxp813UOe4ereBNhG2O/iSHNSip6S3OPFX6XuR1vfEdIEte2HJySIS2ETh1qng+wIH
XViujnBbCBsULzJFlWw3hD6+JlvuB7u/cYm6D2raV+TAHE1JDZTldafyTNP4vWhF0F2Z+YIcuH4w
aJ2h1xBy/OFcex5EWE4PJvEvp3c/0pxmFgssl9N0nnez37e6t0F3Tsb9/RKOeKMY8LyhHQXpKrpO
XfUxbLi9uGxEDamgglqDMjjgwbkA3i+Bvfbisoyt5PADRa/hetAJpN/qLmyr9JU32IOHdHeYJBVj
BdLsb8o4bAn0lfwoDKiGKcKH3BpQAkUyAfhEqsBue0EJvhNMFweE+w7O6Zh1b0n8mo7yNtH+fTth
vk0V0oUdir3wDgx2ISNfe0hMv3YjbE4LmETF7CxyEz9uMYFLyX+eOLcz5k9+0H+dNes+cOQqWvgw
xGUNe9yqeusqLeCBnSroW2w3PqHYAjTGmo1d2GLsv9qmqk8T0OtwjgEI+zOBFdhw2Fslw2asr4vC
C0IJk058fEDuHlWVPozJGNZzXxVVCwaZYSmm6zDm/RFSxq8dnUzYcsy81acEgindAWO8cgZDv6F7
l/Et6B2EMW/pwfa3wJAQ/QZk9xQbsAfB5AzTi+Di/3LV5LDLgTs0xhtU5x+DzZ5nBdf5/zw/b238
ZH76kqiqrmE/XRM4OsdwoR2YfrKZZL+X2xq2UTHvYICqlj6FndSE4zrYmjAj+UNa+Vrq6Bfh7Euj
kCRpti1B/r/nKaY4wJDfp2ZMh2NVwvj1WLUqeizHMXDVY97C1JRay9FCKpVJ8ztwpQ98mYNSvcxH
M83LAK82WHZedxiRHaJed/Aws2H1RcxXSo2NbkqDWXkdVpb9qIE1h64JtsGvTKLbVvWTSURvi98/
bsEJnHg1R/IeGMxle45LJ79kuq/DwtaXS2WdYvAXGDA0wJJfUkC9D2Mv18f/HAC/6rsXuS6aXLdb
vGDC6XTAq5qAeVRq1rD8gK+W2luUpM3gFF5r61DcRR/B8Qxbcny1lEAyY4UfI3KyawKu70zAFT6w
en9lh//7oetnH9ULXFidVnJoxHhdlzlp0XK7vZshvGiA1bfWHHK+jB+RaFZPoE/Hz4OcXYSjUc+/
5TD3fVPPN/wmfHLEG02q6DmHUzwAxjg3vG/mdvzSAl+vYWIVu29zRGFMj43elG8THMff2EihLTvZ
8qYzd2EaZ0a96/2gzAQoIQwg9ky90Wp6kKMISzH5YqbGrZasnRUXnAu/1zDMG8for6AJ6guZOjEO
WrRomqQPEKzrPWyr9TVMYFfNttFot3JwS6oxg7rmlUPPL2KKeDFly6RhBhfCCwzO8/e33eoDrlf9
17AB8bbDYVw2UTG0DmuDk9tg1dx8C2v59vf8cx2rWt3ZasJQx/3BlW/yPqzunfkKplKuk2DlKC6D
uYvi7sjhZhzWZ29Sw/MtTp1ByzSb7jaTv10hSwtr2tvu1myAmcOIphOQqjOzn5BYDtvufOZYPTUE
dTaYfANdKqBL8Yyc7/16F9RxX8FEN9NUaarEpa325BTb4dEOeViKnfkKJlku+8A4GicwnuH0zIDF
D+u2dz6t6i4zDgVkFz5kJwpu8yo/hrXsBSTdNZykkgFfspVHMC/AyP4S1rIXjPLmVWvNyC6wJ+6O
+wxqdDIAEh3WuheQcOOJOg7DIIiMY3PKF9DB9xr+3GGtezscxOJlFQnNLpJSGKNRWt8Nu2pe2UBv
ffzJ/unrlxyMQ1jHJ3YRc9Y+gDVbflTKhU5xLzZhl5gS4xi95CuM8mhyBlQ9MHq8rJXU3QrUs6WX
JLandPza6D3s4ugLmBowc1eTzOwyg1I8lt8UvIeCPqWvXyLlEmfgz6DlWUyniiRPMoHnT1jjXlwC
9wWT2ZLQi1ztb+XuHswa9obMfAHTlu0wDKwovcQKfPVZlf1hHVngsd/XMFUDawjdV3rpafYBZmqP
2tCnsDHxIjPJUSISt2gaZ5ML3B2umoSda30J02rlBAb+QLF4b02RmGUpSnjUBE6U9OUWr+EdkUDp
Qi9YV+ozj+L5BFPTOkjyy3x2mNlkZmyP0LECZZKcXmGlEzgsXlSuK0SLdFgoTCnFqYTxS0PCFipf
wFQRJZO92ShMwPP+LpewBRMJCRMqM1/DNPFIlO2C1vOVTnfd2GTHGKessM/pa5giJE9NumIaom7p
7bjI38edhO0OvoJpJvDdNT2i3iy5/APXK77Co0FGJmxV8TUGG/xLUDC+w19ljIsalqZz14cd3HyB
wV5GLdGlcxe4yO6wCRIfUVsYtob7PJFh10leJYu7wHS9vpvaCjZ5JQwjgpYVnw/Vwu8ANNEE33Oa
6vsMN8VCz0ngRPfWrL3OWRPXEb00gFrJcpiPZIAlRFjPvcNE3lloL1I0DldScoClGBw9CKzowlr3
li2h4PuSJDm9rBU8zQ9ElRF0KTeP8sAf8M4TqEbleBfU5NLv08nu+pimIuw2mHgrF9LruYrHLr6Y
sjwmSXnJ1jRwoouXq/kG5fmKwpMYXkcoQ3US/qAi7BTkq7smwPG6wVTxRUXqAxy7Pqo+ClIXMV/c
1Q9110613S9pn34C/gPsOVj6Bk0UX9rFMjvNfM+3C3DdMOJsxO8rvCrD2qYvR7vttd1VX++XEgWj
KRJAjf0Iq6gwyABciV82P7TSpZnkWLUW9sCG/s6IOOyW4iuXUA8pgCmT7rLAc2GZu7uhLoOWceor
l5hYE4ONc70ME5JieHlsbw5hn0NGnPrKpZHhuShuxHpBQTRUQPRhhLFPWNPeoRaGJ3O9m2i5IKl9
4qa+tJwELeKQJL38kMvULaaxtb00ZjsQkh4iGpSspb5oaQR0zvGkXC6SuTuZl2dbfg8bDm/ywchk
qkcYkmCGrOsTo5wWOdwMg6IS1fwvR6Qbsx5WSrCwtInipxq0grtsDSMJUOHtDajwz9JGwuimW+mp
p8lDFVjzRIW3KzBJYJYyVvYyZcs7s4wnKNGCFkHqq5ZspipC4Zt3Ub2B12/bwust/xH0MX3Nklqd
gocbWy415ZdVRycYygatgdTXLOXC5iBLYwa6m3dxN2zDuY7nKOjMSX3ZEnUymXWcLBCeZfYuEoLC
Lm9OTmHD4sVlryQQwbFbLs0QPe1yPTct+zOsaW9r4KAeOBrL5ZJE7aVMh/f53n0Ka9qLzI2g7qmh
83IBauqxTMUnuCsG7fHUpwgB5WkXXCGWy9R29926wbstDHpCfcmSkfXm1gi97lK42cL5+03V8b/C
RsSLyqSTJSrBJjhbsc9VvN7BtSlwQLyj2jB3M82ZQMsoid972FDT1zA/t0n273QYTHFeLoHp0BF4
cqzLhY/TJu54r3lzZ0udfoHb7sgO3BAZlmeivoLJzTBuHsWCxTxr3qTAZs5TFLaS+womuRBRg3oA
l+d2OpaoKYj1/7VU+sv9d/V9fPyfsfhfw9I/js0wm//9X7cJ/bMR8sKz3LNpS+FAftlgpP5s4ql5
W/Yw5QuaND47iDHFsQlF8yXr6ximbR1/k8G1O2zL9/FBvLZykbTBijvcAAri1FZN2Irri5iymORr
Bo437FnZfSbMW5Abz2Fj4u2cI94pQWOPzAXO8weuy2JqedClh/qkw73FI1i21vOFfc3tXTYGNusF
KGdOiqlr5gsMLY+Uy4tbyuegwfBVPYJLrH5Ib1yWiIPWIgswfl5Tmfxiavuynow4G9cdRqPhc/lm
RRQVEZMmbNf0dT29Y9MKmyJz0ZI+Z1veHwZhlrC48ZU9MLVSMZTy86WKoM9adPM8wZQu6P6Ksm5v
UTRrJoDeMpdc9GfJeSEdDUpFUl/YU9dcNrbq58uedB9grHeinQtLFlBf0xO5DFYP8HCCOW76I5HJ
13FJwvKFkFO+HBI25/pmrW0u6fiduvbUiibs+OOrd2i3qLScMdgwez5CznAG2yRs3/TVO+sG62J9
m9BVb9aCLa2+o/lsXllcb1eyn2wMvnpHREOycFAZsHXK7LpCsfyHmno4fO9to8jdHJkqOWQK+OOw
Oe+LFlfjVjmBYnvpo0if9KjjE+vC8N7UFwvBcXSFDn0yl7qK98OUL+oIB6ogHQb1tUL9rEiU285c
hmifzhOT04kP/RB2Z/G5Sm00u55pzE24KcVvu4TjCKADycHU1wrVqDavU6P1BTac7FT3/Wc6d2F8
MuqrhSgsp3OXKn0ZBX8HB9GmYh+C9g0frVQ5NRMU++hL1trDKrJvbT2GpT98wc5cN04PEk3rEfVP
WIkPbF1eK1T8xZ7ki2TXLhmbfSL6kiQA4XTx29mMYRuSrwbK8ixf7TLqS77lp5iXh6EPexGnvhpo
FTGYSaSHu/tYnvfpexqXYWuYrweKXQ4edgyoZJJmJ5ADjvkceM/y9UBsb9I6AovpotvhsAh3yKch
7EDkI422fmxRnrSrSz9W1ed8dc3jDgvyP4PmNrnNnX8IgsRY5yWMsdSlAoyFduWhd4FHIl8RlM9b
PSwtmoYj8Xxqt0Ue+TS5wBno7aLjMkYAwqJ1lch7WG8XkFEHPQDBi/TlmIDhV1Wi6nrsdel8glvS
UNQLJLdhI+4dcKdbvVm2w+I+gRoIR7n3+RT2oEd9VVCz9rQpYychVUmgrC2Hbv3Umx3WyUFd94VB
WE7K0tRo385rclJ7+3WJusAMom+bRuo8Aws/ooU14jpv2YGDHBjWb+/eWTewYLak4cUYLac1hc2z
6AA3CmvcO+FugJEs0URYQUx22KE8YklYbPpUo3huiFJNYwvVWHLO62q/nzc4g4f1O3s5yyGO1Lyi
lS3aiL2N6vpO2Cksie0Lg8bcJHRGEruA5eN6iLV4SMsm7KGQ+o5a3bqaFNJOWzR6+6hhR3KAn3bg
ud+31BJRj6yEuQ3KUsFCjucX0L0De+6LgzLYXsHcWyyFqEBmzdOVHdH/sCSCrw/qy9pGneNovCw/
gGHze7mGnQl9Ty3dT4PZhswWUTcdE1mfuOVhgemLg5JabVG9pgtuhfXJpjn0QX8EzW5fGLTopLeE
bbaIqfzSRf15bXXgeHhbJjbJTdfjaguq3JvJNmexh2EAqa8MmvCMl9a1soWVfXkWVZQcLBnTsAuz
7ykIf5FE4onDFtrxk4rlc7mr57Dh9rZM27fIq6jFFvOcPKRVBYpvmoQ9r6PU8+VKheOx7YbFYgJS
9U4IPiLbrMOWKl8axIe4GVXd2mI1+xE/dJ9xGzZPfF2Q0XFLmxYfc+/j6MDT8S6ie2Aq9V+yICvL
ScWdLUaDZ46t3dkdiPLfgr6mLwyCzYOlC+qRi9Gp+71nBwxS2K7jy1/ifB6RJ0fTnLbHzjTHqQqz
MKE+2KjUyaZ4i6ad28/C3iAbIvBTenulXlQMwjgiB46u82Ec5HMeaxl2gEi8k6xCWRTVbrDFIOMj
zZa7gQWeqXxzNEnjyib4V4i1/IHHq2Ot2PewOeIFZUOE3IcZgZPt5DzGoz3kyLaHDYnPNBr6zWgp
a1v0o/yQtn+OEQ+S5VNf9KKGUaRmxGBnscOeQO8rNYedjn3RSwwu7ChXDHZjALzp6nvU9YRddnzN
y0hAA0vwlAw/9uHAYK3BwNcI+o4+zUgniJS2l7aomv3U8ss8jWGbu6926VI7pjaKlsLVsBZf6gMc
i8OeNXxlYaz0puIBq191s65tclQ774EeJtTXFopKsjap0G8h9J/dTj/YbpOBo+3tk7yLI+jk0Xad
vV2S/Bjve2DLXjx2Sb2zGBeFYpm2w1Z+n/LfQyYI8eU/c1UzOjtMEOhpTlByH9ZOBW0G8CR6ubHH
E6u1GfKlUI4ywEAgyJtbEwW2fks2/yO1Uectq5bbcdskyXKCOOV3YjsXNNzEVwDdLth81ei6ybb7
yW336xiGoiO+BCjhaeo4DNAKvPCqw3hDx4gqLCiJbyFmGl4iuZEthSatOC79rt47sZpXTlN/77X/
TuQTXwYk5h3XpTE2RYykaVzEW62jd/UklvJIE9uVHzqZyByvkHqt78Fs0DC+oavV91q4Ud53cd+Q
Q7wJ176rd6fWBs6YHQlLLRKfPUM77Fd27UwxJSWYc0nyA75kQZd1kpOXs822ES17uBAW+9R/IbSS
yBSH2UwRX8Vhx4zUPG1NkZumaLq8OSQqTBZGfBnHvveqzaEDL5yd0oNSdjuAapmHhUnurXdjXDVu
T5rbiLftAc45twLZPYz+QXJvzVusGs2sMOYLYvFQJeV4nHP6I2jd8+UciywtSNXoeknrz/G8XjId
vfLcdZsTP4kSX71h02avLSnR77Q6EZcVgodVfBFfvTH3c78yg6mSJiM5wtwnOe5wOwwaEl+HV1rK
cABxpki67A2V7gQyXNBhgfg6vNzGuZbCoGmxpoeVRpcWqIbAncCbJ01fUdtEqynaeLlzEj8AYnMY
Zo74UjxWZUvdl9oU1TD0J2q3/m4VOgs6rxJfjVeWPO6hmbtdIrnC1aMna4Wa8rkMutkQX48nZV+3
STyg9/iyl0aq+q2YVxZ2tyE+SGwRawXTXQSRss/goD20iwxKZhAfhRSvU0cbTJGinMcvo6se8Q1e
WcrpL8Lz9v//ODjYlaVVnnfISgkyvAFdaLguItti1JUa/jUolHw5UYJCuHiOKZb0geeHdTB/lXYK
S0mTfwmKGhi/dlOK+U7lfWq+uCEPiySfioTdPUIBKVqOxVYdZRYfY1ichG0WvqKomqdkGnY0XnP1
UKoOTy8q6NWc+FQk5tpxpKiaLhiZolPP2t+iqgxLPBBfV9Qzkup4zUzR3TQEqPv+2jdt4CnWFxbN
2brrZiKm2GTzQHR/1HMXFkK+qqhUYMvwLMEcrJoGidK6PALlFmZCSHxZUa2zcR8TjEo+zcVQZyfc
6YMe6IgvKmJjJPsIoqJCNN19yYZj3rMgvRIsx1/Gfjy6hm3AtsEhLEIdhT3UTdjbAvE1RdSZvAOc
A9PEJQcoNnIWlOsmvqAoZVq1OkLDFhZQD1ElmoORLAxvRHxRkRRLHmfpYgpe9mt1mic1VIepnlB3
F7QU+tKiFHTPHFzC29ecjhNdnrMsrIaX/EtXRCe1NQoHls716SmtXbEuog5brnyZj9J8ggczjix9
R+7XWRxqEYdNcF/kEyUdSpw6NJ11/IoUyqmewmTbxFf4lICL7DazmOCRqB/asseYd3gaDfqWvsLn
JtsG3jMeCpJVybWOlvrc53MeFpy+xGfvidCJUmi9qZv4MHZm7I+ur1QYn4L4Sh8abYOk3TQU5dB3
B4X7xLRVYTu+L/Xp51SrslWmWPR+gHbrTdvUz2Gj7t2yammEUUmvCrhgLue1pvsxiuEcENa6d3re
kB+cdSdc0QgkwOn4yOQcti37MqI9i6hup90V1kXNCWQqfefGOPDY7yuJoPU1NdObK8Yu/1Qh7XsY
qAvbO30tUdnC2CBJ1VbA0c8AAmXTeyPaMAIL8eVEOiUaL66lK3q+zf0Bmo6sPwq1rd+DPqmvKaqH
EVhGh08aocvLKu+Yek0j8nMpJ/EFRWObLI2z+KR4eLU/BD4vuauGVf81KtKBrAWguPwU7bw3d2F/
S/Zyx95dPG1cxK5g81NkIoCeQr9C6rU89BWBlNMVtF0O89IdZhrmT0B8iVG0EdDJc4xSvZrfJE/u
k0CDHOKDh/i2R/3cJK7AFQPAw3HvDo0OTIr4CqOKlKC/G+2KkjTtM3JH0XLYdJq9lmFI4r9vtj9J
jvgiI9krFPa3YioG1PmSj/Aorq+W2Yi+rWfU5T8BbZZMH03VNjDl3fbWjH84tmYb0KPl1Nn+0ODV
a1AHZBLH/QrbGiB13F7V+kPSM6reJLpbmqu2apvfma1qxF0bo9z3MgPlpU9Dl9Llss1szR8IDB2S
u6HMqv5kaQXKw6GkovpMIprmx27HEnDqSjXqk6EMPpuZiLq1mBskox5JukT03M4xqe6Zg27qcZ1y
ctzp5twdXiqvtk/JJxyilj9JPM4P9NP0frirn5Buqk2Vnw3Uzn8t+LXtSOEawgow8EA3yvI4/xHh
PRJIHCwbFer7G16ds20k44dEpvbH7oBTA2q1Vxn8UWAfcRldRvtvybDj1YtGXT8WteRy/ySnunPn
OWfRduYoO9UXlDB1+ZvICKseaE+H7Cuw6NtSZLBaaI45m+WzqTZaHUsKSeJxScapu/TVWul3PQib
20cG69Hm1I4o8Du2lRjYEc4EtDzPyV6a682WvD7FQ7uR3/DC3KwHUaaR+HPDoOsLTc0Cb8xOZPL3
RroyvkQr6gdPjtVzf85Zn1ZHkeF94I5xF/220r0md0ARbPmRkKVkv21NMzytqZTjXVUvA3k/gq6A
3szDcMORjXl8VJXp8oOb5dCeYxBvst/aOtXdUYErj/ep3YJoWg89ym94u0Lwv5Klio5i4ON82h1U
6Md4nROQ1lXJgGxKyDje5wICu4MiYv+0Gsi1DjLLp+i4xm1FDvu28PYM4HQs7nqzVPKYO738vnRd
AgZmHa/LfUZZxL/vIFhlRVZOSXWfJfBAPyxTBuOfCPim5ViqaL3yuOSAd0MyUx13NaV/4GcMALu8
s1dc9Cd2ACtxMp8XmZv2gLQuF0VDTWwBIkqRSXcEUfR/mPu25sZxNcm/cuK8swckQIKMmHMeeJFk
WRdfy656QbhcNkGCJMA7wF+/6enes9MdOxGz87QR3RHlkqWSKAL4vsz8MtOpo9F8NyfMCZmOQbls
ad1q6vLQCq/bzSp2VTaW8BFGCs62iUx3GnPTK+XxWAwmgGyWNURUWRBLVe4aMTKb+xDTv611aZfU
I1ojl6OrZ5HHRCXLUz8z/gLgQMjcrGEypK1Yxbof8dfNYY7ptKVV07P4CuogGlPYIq96L9oYf+6l
5aFMvahvEGCvYPBj82GepXv1XSKh44P3fa0/eJUMSU6qdqanBraRH8FWWbL3Ys++D4hQ+eFKFTz5
caciYBaVNzyIUm0EBjPRut2GcoVHcVazwfjFJIKI3a2tC8luLtumu3GzCPRerlz16RjOy7Vf5qbb
YW3ROdPhYH6tFQPyJ2ChPR8QJOTVe88t5UsSYYTbzIT1sHscWv68hto7qgV/k1ZwdeEvk4nbxhTw
lWy0KtZxYc19FYmm+wSb50cFbGWCeIaWWNDoaCcKV+W0W8pQdpkCLWRoGhFauQwf1g0XA8OBZd97
LIhPZjVf94DHS2xLpSnxdaEvFI8YY6v8RzV7VYf00lH4fWr6EihaVLfmufMJqX7FPW3LXyNSKPqc
DAIldlU1UXtbwb7b3nSRvzXXbaijb41VHs0UWdZwN2g5jxfspp7NWDXraAfmlAcp7BdV+4zxEZo8
l9oXx9iA18dItBjLo4ls9NnMQQv1LuPdeu66DuVC0C7jCyxeZ8Svybn+nJplutPSCp62BivKy8Yt
UO1jPW+eyP0NNUYKh7aV5hXqpX5PDO4J4kUyvthElGSvvLkvixqlmpf1MS9pwTFlVuZjXHk6lXwM
vaL2vPUt6uKuv9Fqy+mGvSNdwXd+Xd6HIFlw1sQoIKVgqRQOVrzDdSvHwlTjvfKGZCuwJXC8w1IJ
7M5dLBjZTY0g/o0H2FX7OcWEy7fehcDL/GhM3gaf8tuY6vUcDV6tjwmvWroPkXER7BgWwXTGAXhs
ncl6WEHOtjona1RhqqRm2zmOuv4EWAunO4VuJMgc70S904qvMnUMiHGKBZr8gGOnuySSNTyDDfL3
oO6TX2HSlz8DQ0x3b3i14U6ofOlnEani3Pa+woEIs0xYrzkBz8IAcViqqX6yJd4tTM3HriN9AQBd
5vCx6Qo9iX1l7YGRWuehBHU0crofqE/SxHdX0dohpWJr0wTmcKmExRPuy/oeZcScNpjEzWbrrekG
TwKV8C0XPJpTobk+1UFwtr7KQz68itVbdgGpq3xGIFKOuPLTxgcHKE/FXj4h3i0X7ZJkUntLkvrw
0dvbEv5X2J0bfk7i5ml2w4z93P7kQkw7+JWzPFrU+sSXUud9DXtrOAsMfZYgBHDGbRuX2H5Ca49w
tAtShDA9KYYOwsMOj6Ote3axh/2w7JOU4cvNoKHwU+a7s+/E3q/tOVkGUsD23iJItZXZxFWVuZFc
mmj+jssYFT2cGw8Asn5KJraC0jWHrFXkras/kUdSFd4MRjlG4hkKANvspJV714o+KxMyZcTMOFZm
/4608XV2/EgNtIJVCIkPhoW7lJfzvmV9cjKsOZfSrnkUufumG4zaVdb7zhBdlapS3U7LdvZLoVPh
j896VfFxjOKhKNfoU1XLRSjQxVmHaxg2esJK0DbrSXxCy7l9nQCwMLeLxhbUeZNfpYEYUG3RkI47
SSOVxlYuWdBIL2Omfyi54IdgEvAP1+SeYYgE7kpNRmVgUjUPaW0InsM7TCEs0P0WTcjUDcCKqEz9
FTMmCqBzOnRNeIfgeo6TpszxgUSXbwj3lKnh23gXCD/6XKNyKvNkqYKnStPZ5f3SgHT0g1rVJz/0
Q2AHy+y7C9KGeL6STsi9iBupMnw+P8hCry39HQcyZY9EU/8cEU/qlAnMoqZ20PG7dmGXm5p68U3c
lNGLadvQptRN9hWBkRHZJUNfvqxNs46o+TAXekwCFlvcmQM8jIWptueEgQktYhiDZq3rghfEw+gh
HepqeOGmF5+DAPNz27Yzrs6ssKawnHqO5Omq3nCAACi7RJ5t3MPQJaI7ckHiYDcEgkBx3XoTK4w/
tCyPm05A7dSt5WUMy3HeN5SpH+02qS/FumQdhMgSt1VgRreCX3LJnIupwXtlGJdp7mlS+e8jR8rc
s9SkmdPAAGwFRrr2r6Rp+xlFVVw1h6o03Tc9OWa+64mvn1ME1VI6RBRK/gEVMbirtfNZDgPtIL5b
ZKt1EcwNfOpU5xp14EhoeiQ+K1VhtMQN2c8xxjlFNSFLVc58uE7rKjaUJsOkkENl5+7O9EbUWTt3
1MfGUpMpBcIajrtk7DY/HZRwfYahZ//awxZfPfawmxivw0hIvzNkHuWu9kvUhgnF1HG22gDTwPgU
3bRbDK1zpgk5oGgOEpejFTzB5m2E/tn3j7D1GPkt3MwD1GPhtg1Fg33mhQR0s79CV0LuqZfem/aD
gYd1jrngWtwrxJTSm57GrMSlqCOaLosvZUZ40GJfiYRNV3yfzSGEJzW8iq3C8F0o6trce53t6qvv
R12Vhyh5/XTScEC6Q9+CuHA2biwuUFvfwWuxwlQTiXGUbotzWz5zGd3WloXyGPtigr4m4rOEDHCM
y3Spt/7RzvHwxnqY4u0b6Oi9LKqRn54xJddP7cUySCVmg58758GGs+ujRhzgd4+qJLIYosiXCbV7
6ul4uJ1q7RUKB/kbm2n4NPaeOkY8QUNRd/aIrdCXl5BObEmVWiw7JlLUDC3AAvtstm2fagnHb+jq
Yp42ZihpNgTkEJRCFp5a2ylfvLhne8o8azO9MN/eT349uYzqZsmx18Wv26xKuGojnrjDGjPdq0d4
bIu2QS1w6rHzbleFcjWdkb64K6NOk59kGumWodmpu/3kOaWLLfHFA/QdSVVsnrf4R24ZS26Fmd0T
IijlJ3Qei8jGXnfVvke5VYNPWns/31hzmpZ2Da6N+iqMurlE4g68EvWvJKhZdMcF2wrjupFnYP8O
FpaeNh0RvqnT0mPncNgSdIgIjukQZVK6EUAboyyfIyZIJiulUI8hWPu+r4z3oIZF4iSaFL+PVy7n
6xaOZrhbfdf+7NbOBpgr1tJLnQxwPI0jHeC4a7bgEnZyuatGZRAEv1avsna2fy39SC8ZLTFmRpPY
83IsADgFiGb82uFdPyTY7eNpyOy2DtV+VVtwXOKpqmHUtjGbjRq9MIF3U/OKoq6J0o4FNVLV8UYe
tySpP0Ip13vA5fS54uGqC7lN8mZEEi6KpClyDRZk5JFjBeVPXlt/KUo+yYMEU5dKuwX1jnSzLW/V
MlpxqQYinvslvCI0m6U6wPBuICdZcITR02ytIOErImordTsausIkrKETLOWEw5SLMIksJstEfZlr
unl7sihyCuJhfSlX6p07j7Mpp1GjASFgJIkftgF9ReH3lA7ncgzkT1t3UqUElexaDKE/x7eR3/KD
S1QDNVWw9NBc+JE0hQl775tTPksBIvCsi8NmP9O2/5LZvJuFXNhskHnhxdGGmqLhXt5xn4q9KPux
ThexJffJ2mxvOtTi6K9iuSiJTjBNbOvX5xhnuPuJGFq3FJvDGbifusUcrL+VP0w3O130K+9w2khr
ll1X+sRcgcmhKV8ClIeIIRW/0EM3j2qcoLSttujQx8vyOGCzvAkcLaNbYqdK3QHGbz9E3CZ9ZqSb
8qC37ZGGJeobNQyXKRHwdYQZMLYxkzD62kO3xdIABoFb0dtNXyZTT6Iow5VffcSrTodSTGhLW0fC
d6zsL7CGcOc9DL1tZjS0iTl1jTWHMJjZ6wg9Zov6KlnWovX1gLsKh2KdqrFKbiLYqLLU1Vx7mU36
JbgVKhRJ3vPu60hoqke/0he1MJortR3rzfVpHRrygDjG7WQIwjvPAY3t04azoi8asWLEfIARQtH7
mkc3ZrY2OHZi5k9yRGwZLrpsVYZkHf8Hrhqjx4qqbiOQ9vdBN2LXGZ3Ny7Vf7iLGsY9WvjfeSxmX
iB6WbXKrm/UDos9oexsx3/7RBQvcfAHiqVRJ5zLrwQh2vwrnSOoIpg87Pt2SzRYha/yqaFtpz2VQ
H2zZ3rl2ZCvAiYDf4PCH5AxmeKQLMw/zUL+ciP3D4rbxsfKDWWWYOELght/4Y3/D2hi+8vHItgdv
62Y/nRsWvEE7r74vwUzZgbQ4k7KFhrbf1Q6DUKpBPoJwwXoe52VA+aW0t59D4B3ZOqybPBJ4S8+3
bgQpm7EhCMzJUyTGxV8leVIlWcZLErKE7wKoQPtHyKT1mLWra+enqdLVJ0iGSec4ghfAMLo0eJUN
0ztwO5zD+uRZXP+A2ugu1K1udrrfEPzL5sGFhxAK0iAVCVzL07Xy2bWOAx1mCzb2M9FifZNV0/I9
VwYCNOxCNVy24U3o53VZabODb9H4nUkLlhehd9htJvhsqEwzHycf8t2wls0sg+hgeLeom8phjd9g
FsU8cpX44a0ZqgY3NdNVvnSsq9MWB5pMUcqb5OjoHOgUPM+MApe0s3yJv2Jpc5wZiEAJHeLHdky1
bMyHoU2aHafdWF10qQW6nmCJTDFPcvk5wY6LZP4SgGdcZDzHmd9X8SPM0GqR9V4UVidCgWg8oQlI
3A2dqfOfghIBxr+4hEr/ssZqmo8hxDjBvl/KZriL29bQj63slNzD4E98LtPsV7c+uvUNK1cN4dWv
ABDkcqgq764MNliEpL4EEYGVPsYDDlEf47357Fq001YiXuEbwow4nGCmILxQoJtBm3rYddhdEHbk
SLqaL/nK+5amM8HFuK0xHEP3dZD0asdaXMFva6vGoLCldSxfOLI5MrVObfc6Tw67Gyiu3l6NBUiZ
ziHtmlTEipQZ3NMnkcPxdHlsaYVoOy26CJKdFf10ilNEvkRzPQ67WXiADuZpNqh2o9E3F4XctyAX
K+fVo+2IZzLMV5I1M8Nmpzs+133RdjP6RvQgrdqJuPKTT8BI4Vp0vAl70FaotNMRgJR5gLx1MbCM
xBNumphEgUpLPctlJziAzNfeLyXzU+AXmO7AKqPetdcedtp2lDFMdLwuqVzKWTsuJ4UqS9o0WoJA
vJU0SWSaEKaGdEJw1JtU+DNKpDpc07bd8Dngqz+8AfWOEFoPMnTKynrAN9R2fBsOK/6BJteWYGqv
RjEdvRGNIJhDY8IxfEjWdhVFVOImTwPH9R1pyKTe48GD65Np6rLOa0ckh6QgwMzHmLess+zHGG5e
8k4XbYA8LP1cF5D+euifWjWxjOuRJKlFLe7+ZzK4vw4HT1SquhLaHEYEah66ZIivAMvY/5COoX8Z
EB5842vSDuYQT8TmTad0unXyj2iMf/uT79X4z3/Hz++w+BqqUk5/+fGfT7rFf//+9Zx//c6fn/HP
/Ye+vLUf419/6U/Pwev+8e/mb9Pbn34ouqma3P38MbiHj3Fupv94fThzff3mf/fBv338x6s8OfPx
j7+/67mbvl4NW2L39z8euvn1j78HXzOE//afX/+PB78+wD/+/ojUJWhYfn+pf/3+x9s4wRMs+A2A
F8RSPOQkJijE//639ePrERr+xpFCSzgnQUQj/jWT1+lhkniI/0Z9uABzPNNnWEOQ5o0amyAewuv5
MBxPEqBpsMyCCut/v68/HMl+/yr+7w5lPp4Adu//8E88CGOGgMU48QNYN+KN/kUJhMz2wdaTF2QV
BRyQ2WDs07Bfor7QIE6SHRLGrc4AAyZ1RnqEh2RNzULvexONzZgNK9LTc6IYYCSKoQ+bTtSMTVZ3
fcPTbZkn5J0PwTpkUlJjMtQckt56NJjCrEG53acV4ui3vPJk+NKtbsBWPEe+l1Mfe97RJc1I4IVp
vCq6hQtX/QI2w4vyfpXNCuUCMQ0d0qanJZrNmcAcO08m7J9V4SA97N6jtgviKI37KVT+t8CXU7+l
KGLZ/AgDK8tqnMKOB4UAiYOKC5toWH1uSC0EX5z0iHDsZzqBnm74PD5Y0QOdb2sZ0rwfhsAC65uU
DT+pPwNHy4JptuoMV4yB3MWeL37WnIRAnkMXwDcrndHcTt/6Bn38TdTZPtgj0ha5CX4tgMU0ANLi
PvPmeBMxkENX/yhxQDw1dTReQS2k4H78LFhteUDNJ99HL/qmBb1MQL4X0BinoJn2jpC0tvRjruR9
3+BgyMaugWnh3EMT0AOpdBNSseJan72gXZ83OSK4KR6HU5L4tAg1yv028U5LgpMWpVGbQuZ7Gzrz
E/jrKW7oXm0ALDb+TWq2GzvHsmFg3gmWSXm5JdVjNOF9zIDC+LjzFgc8K8k8Pac4gACNzd3L0sbf
B8jNoTdp2HqKLehxrJzM9cmuWjHYDY8i/mQBq/eUKByCvMsT2H9OVbIfgXmnBrdrNiVWZj4Al9Vf
f3LEthSwlylmaIaBj6+HBbabQceOMV5wSsEg6JuQAFbScbAPk+mlb1Ur0ATKCgCcruCuDAPdFbIm
i6puRaLUGNUFNDLPbh26bMGNfMSweRZryVimB3VVTeTfDx1IQMiJ12A385KkwDnBRwqF/Eko9dbF
BfmWzIBEx76T4JumVwAWADrF9qNO+vhGeOwwrqvKaBMhNQJZiYXegmQPQOWtBpCX1V58p2uSbz15
CoW9d0hfqtO47FDerbfd1rQwJx8eWf8DUNFhA9672xD8hBoAGPFYrGZLQ8LnrdCUsiddJl5ZGFKq
IfcRzZAmuIvSuDXgzoaHim2IwOGi2y2DvVRcRSnApSat0dUslJgMN04u6wQfX+pDGLkHzCQcuKmm
fN0mpK0l7Nlv1h0IM5KqcFNnOokQS5LekhI4hvGmp9GBwUVHWGeJQ9ZtuvgHBE/wNIzubZMMb1tS
Rw92o6HcBbFovRuPJ6dJI0Ss6s8IIl9r5EPJ7t21yZrNXd1lDS09mwaVwOIbAsTb0ih6CTGaeF8H
a3PH6TxhmF8+JcvSh6lD/4btjOmkSeOBJV9sHntxwmiMtsMYwt+x1WWIKssh1ilAxQOD/ahUESFw
Waf+rFt6QFDb9KEcgZ+wXnBz1A4jkI5caOTEmSGCMTgGg/EwKsWhe2qOdjJnwAYOOGAWx2Nd+Ejb
RFXFhI+2mZqdh47O3DSNBz8dpL+tpzGYY2S01Z0ocwCDLu3qXU2ghs/8CrGFlzDuokMSo7DLKLLg
y3uncWntEudS2idgaWBd5i2V0/RMeo08ML80JxKKYzmwV5AnjfezpT0QwChOh1jf1D6A1ComLUl9
0dH3MQFMQ9YOnBLYnjOw4UulsU+qKkHWg9DeHYvkcajMpepGdlvi0sAmml2bpcYvxdBJoN5vUrJM
DMh1bbMSVWlmqP/ZIaQN7mP4dHTpP4a1BfYr+Y8m8Qq6gHdKqGrTjSDsxVnxIhZwDIp4N3Zqt+eg
Q5lJRNLf1Au9aD+kChwIjHuz0bTqTYPSvUJ9U+Z+2Fb5wLqD6uo76i0Xp0pUeFrFQDuBm+w8GNzl
AVhyjOCBfTYV+skgwe1owiE3ar316+08soUWWC94KLLkBVq8KkNRKL17v+zDW58zFOV44gwG7vGr
Ko83gh++hOgY904gZJxj+RUyQYDjmfCicMLeGDGNoCdkjHhqRD6n0ep9WvR3i1vCfBtxmqBZBAnp
+KOg8nso1lcean5yyTdABwcd9zu79CbFsXvasB+5eruZsTm+trUgKU/gqzucwu0GwogUEdtXBeUH
Ggv0rjQ06ab7b+VApttSWDRWKAgK8BG3dlQ2m6t3pK/NaS3L8GyB4D9Qy8pfdPmAaWIBmgNX0BtH
dVdh8aMzvMfoRBr6dj8JdeI8gNjB9NdqY2PatBH5EY79g0u6UyPpQxS/mSlcTiVBxBuU0cMmrujY
0LNCauuB6cki3Tc79KH6Z1LOV4OslVX653byj65uACffEM/ubFNBp3j0yymztNuBnMihKjh71Xwq
HVQYne89OxdeIoN+Y8JqKzuY3gXlh0ESRQngAHtyEMprVbFmh1LmFHufxr+fdQO/2maHyuFlSSCF
rmE0BxovKRLY5qW8UnvWVtBzrb16B5OYaYMG/We8YvuSQFDqX7MBqmn1VZftjtgVkShngWQUiBBS
05VPFZNYZphsBMlbQ9AwjuDQZHWIpsvgPWKO7qWHizOQjhnneDIKnKMfUKpkg2myCEDZDGgC8ZAH
9GeXaLuw+McGM4EZkCjHBrVEPOPxJeDsjCV7hyI0a9oBOqj40G9IHZuBoXUOczR1rkazL6vlOELn
NSG8POLvDbrfuKJ34CgK1cdZCwoUmBSKj++hd2op29CAEx/1wpxvS3Ju56VIUIE1PI9aSIKSImC/
BoLzMwiquxlwAK/Ko9Wmzgb4NEB2AoZpLGKvPyWNsako1wUijSnR99uoM8SyHAM/2AG4TTubXE0M
tFm1hzm66+FJCcNsDTRG1sEZWt4wBTmMe4UE5r5OFAoVFNZxtobDCiQ/hs1MktADEe3NBm4ZKcl2
oXvZjDlGLXDzuHcD83MEYDYq58LuEcBxXa2cIDMBXYAv2+hjVG7j/dZ7wU3I1u6ovbDC3HVrixha
034czxhRxdrvptfRMXpTG41uMeJbh+1aVMM9tCcP7XAFFKEPS+v3+dxv1yAeocRaboOpGGjs8oBr
IIKq5dgitXoIaWu+WQrBaVTiG1B8MUlW922u2Sd36i5J7E2Jp4DRTfK1bR/LADWIAwiFEXkIWKTz
d60aboeERCk0TKeYIKGRNiQPmUmx/nC07BEdTaFmWU2B/7NQda+sW+URBkO4u5kov+irJUhrYlkG
kuwNMNAN5/WLLiVqx5U+AlAuJCow2lepgzsrAuKeAvzL3VCBE4kIwI34G9QQeeKAPwN7Z9N9H3zd
8bTJzUx3VcczTFzkrVdlq3YnvyIO3y8uTKp0fSM5kmDJkrUmPlSVdrutnIqlRvRyx0Dn42atLIZO
CBgmcF92nou17XIp2p3xyCutolxZPxfOPAJeudQWBJ/HKYyXh5evZ0VD841Y9VjV3o8kVGdotR48
n3xO3vK8Jn2Ncx6oAPCsbAJdnk6olK7b2j0aJ3bwXdq1tj+TxkfucXvklZ85CSNwYoNHn43PlnQ5
1T/HBsuLM1yOur0lTYQ7IPrhj/Z7Mq/f44GfS4QxRRuCkyuLIiQo911lnq0WwMbDw6zLaFfPSZua
oQuLciL0eeWQN0eYdIABaejw3B57LogUbyFVFkrV3ACoKLjcMgL5eQ9GL3I5JgDxRULAEW7lDh1D
hSwVu8ew+4+viNBbGdj+ALvuU7+6onEVcLe+mGhzX4pj0tHvsbC3CvfJZMsCTksRsmIJ3mhQRM2Q
7GodH8sOaFcLLQ3A+UM4o8+q5fctjlwaoh6GlpG8BYTmFjGQWjpUMPqKAVNwEvDBHD/lxI6QPORe
n7zBaf4pEfypbJZ9pH04KzaAMyP7M1S3wgugNzADsBpf5p1MrlG92LxNID+i222dkLTcwvDoraq+
jSx08QyueAkNsAPRrNwOclJBD4L+laxknxhXBEG746vhRzga7Th3DxWvbvyRXTbZncQAHg1VCnaY
oh/1jwayBYNTfSV1gVYGRlBLBk7jZER4lNtVEwMA65UwAhDwswQbiCDJ+wowbmXmVOsBJOAEhUmZ
su4KBBAAFUBftFKpWFFRleR+A9AahssBHN9OlXEK5XlO2vqHboazF3nfxunKwSj1oTyPpUz98m3l
QPCsS0DnRWcll7ye1m8a2QuZbHBybMpTT8ZhbjqzEI+C5b4uo4SAsfI+wRAVHph41DLlBXIkBxrH
hk3eAIgn6eL65h0aRjafBA9R4hEFWnqPQU8XpCWN6xc+K45NkFlmsnnT4r2RldekZTxbAOvwg54y
qPkisYccQgFmbP31sw5x4KZ8juojSLwYhSOCZN+kGdofCRlbhqZnaj8hcelkrqmoTm0L/+RHBlCa
puAEXX+Wa1Lf0An4U+6VrlPZkoCOxrbv1R76FuVf0eeBBnWhP0LuFtEBUwxiGt6giq1R4kn0qxlc
AJiXKtj5gapuFgfNjCvLFQdWK380MUr63cgGApbHLVFGZkAP8MwLFIwtayQhZOD9pxJ49cwLgOx2
x6OBQJQWQh9VBNK/QPqmX+jm6HkOJPlB+6RUcBsgaEiaAH7NqfWcG8AOQfM6oELOqWTQWyGOFkb5
CIPXCr/h2S417SCKzos6c9vh6qK0WgIS5x5Uk8/luH1R5MhXvYTVArHkjIREgbPPDa+snSOTIWQc
qsOAfhmqq6UqT1u82ikXfV1d8MbWJ9h8mNMaeFSlIIT4Y8u/FHPV0qmn2hr1pPokfN4SsX56ob+a
HC5ACYQksoOah/ikhYvA+NVWrFDgof9sQCPvoHNH9Qafe2ieNlaKLe973iOrfQnbOefYMXjGFvSS
aT8N0YMAEPsU19uCrcUtNVB2E67eCTMdbZNN0D9GuzGCgB6rbmtVAetIG+dhVAH95RGlV8ZMg+U/
zxwCygYKzM7o+RZlZRyAhoTuNVMWJ2XGYkAL2MTXcErLyq8f/SlMGOqBJIRJcaW3LR3jpXyrVOt9
g0jalXswIRV5XNew+tr2GPmO2Ew/zMaghiXw6m3vugob3ICqrUKIn0jnZW51/vD74Mn/E256rt4H
PerP6a+o6J+A1Kv56B6n4eNjOr+Zv/7m/4f4qQ8zMwxO/NcI6s3YvP3tZgLHYP4zjvrH835HUn0W
/xYnAfdDBq9S4n+NdP2OpPos+g1RBJi9DMOAUyiq/oWksvA3+C9z6LoJZT5PvoZW/0BSGfuNQeTK
/xd157bUtrZ161eZL6BZQ2fpctuyZdkYbCCEcKOCEHQ+n/X0+xMr609ChbDnqvqr9rpZNRfESJbG
6KP31ltr3VZVGzjVwH3pHyCphrWoj34CUm3qIJMbMIWA5K8pb20PyynL60JKjU/0yp/zPmWGuoDV
VsdhcixmW9koRvwSVrnvJZZ5OcvZvPXD7KKFebWK5P5Id0V7HrQKgCea2X1jq5wHX6nOTZNWl9lk
jZ451u21Hyu5q6mpfiXiTKfwpufKHrxo+oQMPB0bZ+6mYBPY9nToZsK1UM8mbFQny6v7LJSTrWK2
mmOK4HmSIxBfCcDRtkiepsBrYuuL3KvnstSiHSBDuRnyPltnTCJb6Zl6DtL4iaLpwc/g8UxWBCY8
WLeAds1KlqUlNLTVyk8phwsBZxNP/AdabXdKFXxSwuwBFGpcmaXFwDTpMZThlnfpS+fDQQDjuIxI
WohRGFAXLWRKpfk81SU5AITl+6xKniLZAkXSdrT/pJVgVNJ6bIxLX5P2ojNBEXKYwnAWDlB0l+aj
YhEBcTzHiUWnQT3nrmj7ctuF3F0sM49jHMWdH3CbBLLbzoDOIYMzr3KVh1Xl6QujtYTT2uKOnsnk
Tn0DLwpcGboj/zNo8bOJGeAKr6N8hSVReeUrgbGGvG45tZ6fGiQ7AK6CTD8rwudABZwdo7zbaX3j
Pwyl7t8HsQk0yNyaU9qn4alP4XySTzgIxLNVMaaDY4MqrJs6gEbUzhiKVxqYbpWUGxnwZx1HXN8E
M3ky9EK+70pWADqJma5yWm6rGTQdtuuzlGpn25SgVvClTWxiAWXDl1wKXyI1eInKQaEJnl8UExE3
KXlEZLINVWTne2KcpF3US+OGZRKBvAZiFwzltZng0NWUsr6bIPSvOkwtWLVatWdYjuWwF8IVHjRH
JtFPKA1yzcEjixxVme56K6S9C+UKALCvPZhNyd7KBehdE6mf04kilD7fgx/4jTuL4Y7B0dPabPrQ
0WXz3GjAioGvq24gjEup6fVLVOPV11yCXVHirUEerJ2RRZQbYcpnqovnIR7v4or7TpChHEvIZ5+y
jqyfAcPSKoAvu+asuTUogTZdKkU7znjQoKg45bV6xpd/bFYjMpCVpoLf2HgrrfLAv+VsfULdeJN3
vP0i5hkkZWOvX595XjbkUbJ+luS8B2BvY07d8DAk5UkM/bE3UioguXDmOcd3PmYnmQUgeJKz2JuW
1amPuqspRbgi5dZxFGI9QtsOLuzM8uxcsLiL/FSpZnSeY+NS4W2u6qm8l0YlpT4wYGgW+q5oIRrC
Z9tBTXmomvkuMKd0YVvc+S3rZBryjlTeap2oBaqpc20bBV3kllHOstNgNUGtZ0dEVnPbgNNuLIQZ
t2VLfKFAVaFN6ptUqvEB4LvXojsGVnoxl9yvyZjSRilPRc96ErjUVzPfSTDZYxWGWbluOOF3IDmD
Yyptj7YgfpHK7lilReOoSpBRsyj9OhY+Ko6aijEzKv/hNf6Bjxkk1am5QdCEq6xgFaX+fCcZk7IW
rV9sIN41a6MKQUFl3jGJgr3WBFvFgNrdKNpZSBBY6QkVV0wToN6dzRFFBWTtyFKljZAEfawKA1g0
BTpotzyyono4jSvL55EUMr8Pijb15hb6cWYTPMyqvs/l+n7x1CXlJeRP4Psk6/mNWZdUIaPWXMMA
09cZOQ4lnLKRosxyiKl3Cf3wVd5Yt9AlSHy5GXjB9X0XclKU/iNQ60umD3j9pxClzLJvN69/O1cV
mm4z04khjPjJHGzqTjBhY06epp7iH71w4zQBZoWYmJXbcMjDVTuobh5Od/BqX5QmMtcznP09bKNj
JUvFegjYsmmuR+siTC+qKbmoMj7P6XlpN8NR9f1xMy9JoaXFD7lW39ddpuxbK5RXQprvysbA47Jn
IdJwhKs4dGSCuWHY9ZbeTwy/xpTyad3Ec320u4S1Jig+BiyCIFZbl2qpnvuBfSeC8sbO8odKij/F
FVyXIGQtkJ4GjtnxajUfvRcUMUrgGWo7nZhLGRvWXYpJ442alOZGaeMSFQjvUuE4GLvmHo1Bsgdc
fy7x84Fv2yrroZOmNf4n6j7FMmcHqjJumGku3+JKRhU6qPq6nbXzoCY2SgXJ9kzwUqxj6A81Je/W
N26Zg5rR+y95xothcNOGL+iqbmatODE68mHkttZTwD9mmtITBUyDVWx+EVfTndQal31RVcAmvbmL
GDi7UjVeaBvU99mcMhA65km0lvQN2kbipIHp5Xb6wDq4p23IOtDMWzuzv/pS+CwsajNFmYne0SBg
Zs/+tT/mpzSZ7vBGufcbytJyjOujmleQ4Rr8wG1DAtglwicwkiQGBGyrDGAizbIHWfL3U2mk6yEM
nqVgefSFQQRipOIqyhWJAqC5H4cyXkUB9yjzmPvJt2nVTHdjMfj7hInfm2LM4rOUBBylTGQwmNR7
izIm2dQagA8I+TMDbF6mMYASGTwnHVEGKnS3k8oUeJkiG6o8d2cNnHVDFKIFglLuoiRVNhX0O/Yn
L5YDK2S1DJqTQdNyUgk5QcRuqymZ1vLAGRgZ7BlUuk+9Ku0zne1sZ9JtpxPKu862VnCruBvEfqsO
dyDKkQj6GJUOlQN7crKslcBxYjXUyxMMoTP1bWCwvhF+1WtN96dj3cvanRzyNIKWoKsP0AahU0dP
IOYNao30VOYQWwUYaq3y1e0YwrMqjbB/O9rCCdcvc1rmSuLfhpo4t8jYVvZclxtLZ2PMDPpy63SG
+MKwm1WdhuFVasMxXiLlumvGuwj5zWPd08rBReF+ye+aKGvWUTLkbjyjcBHkVmsrJ6kpFUKOEtFn
NaNCOEVDnPWFn4OUiWCjpOlFk8mPxZToTtwXD1kRdVvyZrcdWmXT58FzlDQsP8JVkhD9BZIrpB1k
jipWCzt9MmogfVPdwqFVNiHNEldC17eKqVeh0rM0TW2kn4hAZyP1dX85VGWL/EGcRWxu1UCRL6gU
H+iXxSsj9yfU2uWpH7i/SaQhOk8q5TnqOQwaYmQU8riRhD3VGWEnzTh4x1anxJ/4pNUSziD60oww
w5teUrrtVLNQE2ZXMQyZ722owXNRJg/BYE/rfkmxQ/oWx1bFmIOQlTghJKW1P2YDIKN1a4Uq6TQ0
avS1shfUZb3We3d+YuRdD8Q5SU8BvmmOVsJ4bSQ2euojIHsNhsD/1ibwlX0W6i/QVodNXGjTmqTn
rges2MEEbFzbV5NNhEjHsXU6lH3LClbQ2ByCnPNtCSzMAUWls3QD7cm8BTyvuBUwvyoyNCdSRpQ9
NSdRDKP4glGQ6l6EYfsvE7f/her03Rr2/8PK9I+8nv8DNyjoHv+a/lo91k/d868cHwrVV4aPZMh/
G6ZqqoaOZaXBoCvYOv8qTJdf2UJXdX4pLBjli03Ad46PbP6NsoZDhRJUo/hcitbvlals/G3blqrY
Mn/Lpqg0/kllqizGFT8KU+YyWTKWMELnKkKno/KG4dMpZQ6HGygD1bh5E3Ek7uH/TQX8tVk8qaWN
EEzvE387CLk75rOVITgdJoafJ31oeuBJ5TUhZdiFllk9GxYScZQVFgrXqBXzU6L4uBPNUgfghwPX
5U84wHfG0s8zFF85ab/evSJT6xu2AnlKF2/N+CRBnjIVOlux06fHYVSVmwTJHrWUDRklxLz2Tu4h
sRapHyWrCf8bg9A1CRTSq4Xx5NVjhlOQZFp4CQ/QrfRVhx3EpyCUNwl87EtTRmLC6N3hXkWwTqMJ
u45TP0bz1ixQrBkgWbRGMym/nxFiiasAeRlHT25NZwPz5guGpCaePdVwL4aMMbtQa5PKbSJBT+XP
z4J19OZF8igMISuoSRTVeH3RPxm2yZ3WZ6lRjI4m61Bo2pAR2KNAuI2o4AMTlF9tLZY1w0Jh3co2
9DOQF2CTn73hIgz45DZLRscwwS9TcP19I/nSGoGotTIb33SDLj+/fr3/hQjz34Z/KYvDzvvo1zoi
tjz/9fwt/evusY2+PubFzyjY66e/Y2DK3xqEPdu2BbHEVBa3se8YGL/RCEC2ouvw+ZbpFd8DjbbE
IJNXaJqGIcvqMjLj3xDY8iuhWPx73KdUi1/9Awjs1XLjx1Y1FRkMTjF1C+E+UJh461XYlvS12KBA
6IKCtDtH2tlvH30fjKJ1oOJOwjXHG2GsYnt3tc3Kazu6Ujhb/VBxYHQsjSVSAWMlQQu06tu8ulPL
O336FA6fxHwZVuzSyoldm35PPLoGFAjrbBRfQdOC8cL0r3X55p+vyP8HJut/04EHN2VxZHt/Mb5C
sYcuf2zCqP55GX7/5L/BWONvoqeFuF8YLLxlPM2/wVj9b6jaQuXoUnC6/enIA3EFo1FV0+T3y1nJ
6v33SlT/NvgjsiWrqo7ODMLtP1iJQL6/hErTVmx1QXRVjQKIhSkWsPanUFkVlqFIclx/0vv4OmmR
nVWyIW0MPX4qYMaToUYAol1VPrVxa28TrC8cylLjaChl+ZiIZtrAH523VGf6JU4UM8pfEKYcccZR
A3yFODDfaSq1PJPQum1Xt9QvYU1VnwWT249qtJvhvm904WuHyR6KC3kaIxfKte3O9EycoNHOUzMb
20FOHlUznyDIR1wFoco26ylhM6OkN9ZqlUN3PMUhCYhsbobGGWpqzgSsEAUMo4vLkpx3LsIDeI/l
yDaeHtOCvAYU0Q0VvD1H0aWV6DU1bPoEa/Js5dlFBHUlm6OnyKzV1fID2xd3WkhFIjW4kBTzlyal
GGmS6qaz0wtJWOAi8Rxh8gKW00vFQ2gBMvcF1oGzXpbbAYBxM2sG/IqSAhvJwgssvj0sen9vttIM
zTB5CqfOXjdhcROY/XEsF/AyAi+OelBhwPOlqImf6KJjRxhMkWuF3H9Zi/i2onT3oiwKr6wWvuGi
C50Ovt5OLuoZoB+K7lfUFs0QoMBoWm5m85JqeHYXY2lcdpCh3MkYkdI+COijkKhyPAOA37RhKfQG
nsLyo8JIHyAh3+RTcPDnttwoOf9Y1+l6D1VMYdpLX1+hO0uGr5DL7TGcyNvrLDQ3uChBLAyN2y4H
cjUoM5s6fUBWX27NdBr3TYqicFZGARWxRe9fdCMshxogovErEvoI6pDg9Sg2OMAo6L6XNVL/Oolf
Fog7mZZ77NIHG/qLYwc0FzNRnF6xtSgOu22aN+VDGdsgfzI4DGmMfKHm2OAMlq5dTsvSGdXmyCh6
CS5s310gzOwuTCNAXoA+CqOWxsyU6xTY4EmWRXWO5u4eJxNXiToLLqu6K6roqYQ6Bj5Z3IRGO16i
Unlo/PrG1+Jsrcb5TcPdxhWVoshOctOi1YJms21qKdnESvZEL/l5irvC0bQ0dCJNZWCM2oz7vEi1
rbbg93ZIgZaF0j6sQYImloKyuOm0efKM3gl8Rj5TeueuzrzALY67kA4TqrhmSlAUCWCvQtGhTmWJ
ftdFMYCLb3ZQjxJqwnhKT0qt79pRChw1yG/qiX2GwcqLPsnnftGCQxBi2UX5i14aEvwZKV2j72ER
GiJ3I0mbthBTI2As5Jt2NhzjKHyYDboEUkAVnMY82rE0+3yNBkbdQZMrHF+aggtj1uEf+rqxaYP5
OOismVHnfYqIkjmlS82zaOWLcozGq0hpcnduGsDmxE9ximyCTWHXyjoOKAwHqEtrkfAHdLUaHATN
83aegVbzsLpHTE2PfjICpxTA5xUMnue2QMDChLW9L0UvvqW5r2AODVMkLuACAdTYk0lYRKmgwktH
Sp82tErsgAfQWTCoMAnW1xVUHGcB+niSxkazxTGlYwMpMRFOr02A/Loyr0QTPvfRcEQe82KNaX+X
xtTzCmKftVaBFUQRt9bY0POGGNZwFygjE0RirBSU+j6xgqdaEY+W6FMa31XkIm8C7PCxgJBpyay0
BFgdCZqytibqcwtGhdujW98UkQVzzwLWKCe92ndMgNkldIOuLEuddxa8/fsOVHPDXNb8Iuvz+qks
cN+AV6yufJSRr+tGbwGN2WwI8xY2p13PCmrMetoJmUVG7R3tJIuyQ4tgQula9y9rwP+F5Pe/Kdsg
E1yG8fw522j+uinrxzadfs42vn/ye7ZBRayRnwph6Pb3Lu73bEMmhaVNjAGQzJQHeXGY+3eBLf+t
USPxISGTkgr9h4jG+FtVTINuMPkBKSsOHP8k25B/LbAlRV4qeEtTl3rtpySjDge1n7TOxDJ/3+j5
VzyVnEzx8ReSXQk6igar0B6uusB2fnpGvymKf9Xs/Ljgm0o+Y6BPqsDg9GY4VlVvu0onSJXn6C5C
pPHna8i/plA/LrL8/KdvJQIZcQ0cHC/prodZc7Qckj9zSxgQuunHJx8LEhxHDrU6g8ghxuA4Xuhd
H1wdIOanWvfH1Zef/3T1FGbpFGmJ5Il4cIsMZJeqs8BKVG4yUouT0GhBoJqhhbWWxuwiz3YfXHlJ
DX9UMT+u/CZlxNUOP4pKajyJIGkVbltHnt5jggZjih7taajMA8IIp5YqsMGPnOPfXURvbEcTGv6V
blWFN9GCuOou06v2M3YZmIzgBbX683ej0vvdV3tLTZAQ+bYN1C0v71WnXKQP9uBO9RXdeKeDlR/S
Svnzld5bPW/nM0bTIOxqGEdvMCx3hnAVwf5SfWWlB9Ep1Uk2/dklCFOB3EIYI1+uNx9c+p0XuJTA
Py8dY5bGcJaH1kND7vbi1A6mq9cBc6roqCbIPBueqHaoLLiIhvzBo10Akd+smrejHS17lAphzq2X
KGJVDrajitGVes212TLaCJOOWXjRoP0Ljf1FYvkzLPY60ux313sTc0DMJ9RsluWV9+VN9A0nwWFc
w1zwP0M8h4j14bp872m+iTWJX8eWmqiVZ0vmqlBvM5nexWS/Lp+ZiIZxSSV1WzlWP4kPA5z8Bvb7
n134djSkPpAvDX5deO0Wcnt0J9/nxyI8hjdRZW3DU+4psLjNVTKve6f/6ht7upaX+RGj5/GAnuur
Hx9k3C+w7bhILvVu3dzFJ1167C+kFe6FyKfUY/VYXBbXabfBLGFTubp+lDaUJXi7XRbnOPbao1XK
n9MKCs5n+lurr9aqUnDrwEpg16r7Bk6yQr/4S3vdXzfWUd7I6+LCatem23jxZtrpnnTwJw/RgqOt
VX87ufW+2LRiiyuQl+/qfOs3X8Njfdnsomzf7upL+9rgL2LIvBpvs2tp211Vp8pc5dFZQ0X4Wb0I
XAvLu11wKHYMz5M3My5vz+k5Aoesnf5J0wgYl9J+wHjWrd3cNeNDt2v+w8hIbf7LxpKHjDHR0qR4
5H1AOTDRIQche2GKex+fzKXs9FUnA++0+G86ux/srddpib9b7G9CMpqvqkpGoXjdsn0F9F7ZhluD
D4LyEPpQjBeDmvohkhkCTVjp2/KURegq4Yi0H+7w17kMv7uLtxHaGAmeSu97lnYQKuqojIlSzIOH
oLpvZn/GjWmF4ebndBAHHz/STaEH+znEoYIcXseBZSHKiM3i3zD2A/6UeA2RVkcLH2gaMJgIetur
ouoa27c6sJMVeTFaBUuOtqTomypCsTfBrq+U9EqSsNAYJFrPCvVCNnS41mFYpDco+mprHafBZxNe
dyumT3Ege2NkhVtwF3Xdd9OXKA+vGqSTcYsoNA200yjrxynXHStOq62amQhlZweCZ2ya2WXYY8sZ
Zw5V900RMjlFboDO5WwnsIjcTrHWUb7ol3mhXNn5sG7Lp8B6kNsPlPDvHSRvJ5ZiCWQjfC99z492
cXVv28GTJQlnjLqTyQSncN60Rnk9WUdrxi2NN04c/uAQeyemv51o2oUYeSCT8D3Zr55CVXZyC89F
lRTAN50oMA8FS7Gt1Y9i+jsZ19shp1ptMY1BZL5X5S5fDe40ajTl9dSETn4dwhxvomuGCBPekf+a
5gff873c4+0A1Bn8KhsDyfeMBUDB/TkvIdRgdxXCW7Dj8qDNh14/58X1B0f0e9/0zemlqVheqnod
73OvtO192tSfJPyPlpcaF8EmkY59nZ5gdJ8KQznMwd72/nzldzKgt0NTJynHW66Ejt5b9qHSFDg/
/aGxJTKB6VDy/5c06M+XevepvkmgCzGkFsQ3xSsmcQp9sbf024VP1QXNJ8vIyYyiVYkbrEJJ+sEl
l0j8mxAlv4nQ49zUOTRX2ev99iDB9feHaws/N6YebTDyPUREQ38yr17rf24lmcyPgrRivXfxN1Fa
ayYDByJSvrFHPWLvYHpvLQ6HuGiRKGNNCh0NcBGFKFhNe4Gp1CFL7SuEanJVX+bzeJjTwUsr/0up
FheqAkKYuPjxrSo1XkstNNSt1WwTdV8126I4TDOhyE3qLfZdiHal1l+HuFJPym6iJFHIDCy8o0ak
MgQtOgsdXPlqRCJohMvBvQ4XZdw1MpKhfNKgaJAkhm7fu7Xt5dYOnuC4eGHtzHErxk0B8LqSgD1J
6CRIc/5hSu5V5XLIDr52r2vXnXJrj59L7aXV7rL8Ru7dRHV786Vvdyil+sYT+lbIbpbgNuTK43LT
GPLVSNCY89zvwsALdE8PIb9sAcjoM65KH2hPKpWL3pooRHo0tGYu7WI48End3cZKfaEWMV9rhvqU
HOwSox7AOWOqNuApazXqt0lne33ghH11OU54S8bqjVG3bjd5gkaKZn1WjU99AaI1Tbs04Axlu7el
dohTfRvakRta47PMaD/Tmm7sFKJBo1ovUi5fT431SWsvsafykK3f2mp+zNXsa2uHBzMar2UU+GBA
3tQYG7xanCDDRBa7SRmNrzw1XwfJ2tpkOVmD1jbOH2dh42WIWUFkAc/OEzFH+5SlsTtXOSwoHob0
qkK3xIUIkSpUpjfR1U2/hVG1WmxKmwr48SUKdsyDSG0a3FO2wl/gGHbWJtZrVxR4T6Y5ho8Drl8B
RR18wHHOHR0H0EFVvEAqN5kyn5izuraAl/pygHM2ubqxr6L0YJXWWQ7rXd6OixWEY+MsUYbrmfGg
UqjscOO9Scf8Ku4R5GB/ZsrC8+0CxYLrIxrj0VxRU962yWc1wQ0BUYEBjY0mwdKUyIavZQ5TJcdF
cy49PCm8tGyORioQVcURfqvj5RRZ3zRlvOnKY4UJ1mLegpYZzaMJX6WfdoqI9kOgXSejdgT3uxkC
8wm7ffRArZMIZRem6Ra14AU2CMZ0qhL8fyv93IvhQkGHnc+GN4jO1cEr1AyXVh+nBA3w3rR2RnjC
t2wDuf5gtdUh7hL0wl+k0mf/jucwwN2RdNuPocNqSfQI4WcbhCACuN2q4p7IukpMrOCik2xEH52T
7wWaN4kYXtg16F/XedXkIZjeWVUP8QsKargoRSg3X5BCr1uflMrAEv+j6vl1TMdvoitCgV/yXxM+
u2Y2au9ZjKeAmHwMWjZ41m+xZ7hU0aZmOJ5oTYsEHPPRAnfRG6y/nYCETxg3FRPVLLSqZlA5ZYrK
qGSaWItCJgf+z6p14e9ihi4EMk5G6uykVowONIHmetvkX4Qg23mOBmVj+zq9Io0zEu9YS3IXw+qe
FA06x6ZTJsZwnoMewtl1YnbQ+XEEvc2Gj6buvpazv3sEy7n6Eywzh/0MnztIPDWEz5Uf/HSfKre5
+MIJg9gQX4qxg7WGK2XAqNPp1EC5tclZcTtcCUx8Rg/d1IhsOjdKDr/IsRX1gsztMquMzRmH9Q8O
X/sdiOztdGoQwnDW9ATxN9YMIYewKaGtCwYXWm2rXQv7sp6TtQnTK1HONbQzml9Ys7YXCnbJ2WCu
6yjnPZ4i5diHh4FFphxSUe1xnN90Yb1GB9ThxlKn92j/MsQQFb7Vqe82aEKTCht/Bi42OAgGSe4Y
+GmEbPGFvD4vZrwVHsPShtkBKxqRaBC0VVXcZsEmsud1pjZQ2r6m2ctSAugGtu1YPTZjgmWiuZIn
LNu0jLa4WPvEqbJ9lIYHOcBkQLkodQhj0nRusbdXEoFg4py0Xhp6SnylQQk35gT4jFWIabmcRxfF
57Fst4VibS14tQxDXCOuxk+AAS/8+VrRV6OfboLMwCX6S96KVWbeapzei6s0Qbebvyuf3kUzXgc9
/W5ZLW/xp2UlmXmgJo1M3XxhxbJbYDHopopxmtrCDZKl/+jp7U0X3wUDxjPjlyo861m/Xmifk9Ft
Zjzi0ra5ZXzB1koPMc0FBGt1/Fpk7QdzutGZmz0uorQaBqyfbLpk6Th1dH18N07qKzuhRRRBqMeJ
NzMUL9N92OG9Q3fTUSfgA9DOoU3WeQLdsZ93WpWgNdThW2Z7fLx3yEydOONc1fPNXBWbGAmZnAcO
pK8VNrmrP+d35jt5s3ibN/u1XFo02jw9/eI3CoRo48jhfRCMNdCCdkfv6rKK7DNGks94Jd12wg1N
cVR4cRhuXqp15eHodJZrT2OZxxMCZwPrgzr51ITaZyVrPKykUQMryGaKNRTItZ4vRXQfUJN8MXAI
YsDlwZKKnaowuDh97Ox8bXOWzkEC011yrVhsQlbjlEtXEuYT5WB4QQlpq6rXVdft5OlBg96fYTPT
j8WG3uGxNBlAEuE/g7E6E4U38PfdShi0RA1XhJ0T31XLxJ6lYi5ufGwZ+nqhZiO5x7FWJG6iQ8TG
wsOne/bnx/xa9/xuOWq/LsciUGga0GraR5WBo0BNnt6cOwBMC/feqb0asZ6yUsstA92pGvtT5qto
WkZGLLenarLdj2HF1x7C727lTRExT71Pa1qWPItxsQQvjHSmq2YqZOBMun0JA1VUSLupOdySfnvq
fNN6QWId0AERf+nwVu0ZSx8c82dFE+tp+jyln2bIzqEBrDBkT1k3e8D6e5TW+N+Sg1rt9cxMi70K
xVyxd4PutckHZL73ivm3s+bNEupSO6SGV0GHwE7gXgXRKg2nlRlq4vSxccjb4I4O5KEYD4YqOXML
Q/qDt/re5nlTnyRzhYil7mnTAAhPsoK2yzoUpf2Yad0hrBTI3v1Bhc2wvEY7Tg84V6wkeIIfXP+d
NpF4k7akOcwTpYbFH2fmFUbuB7XSEbImJz8G4y9AKxfsatBPcxHf/fmav0cwoOP8upDrRLKFPE66
J1PW5jSLLOu01PULcpKSmmBXuoLY8ueLvfN2obn+ejURCabrQMbxYqP6ZBCbdR+jY/1ZCe2Dbt1m
UekUuuloYX2S9OmAZ8FBpw7689V/X9mr9hvUv69yGaqHonuMMsIiw3Dn7nIyYLHzNZvEdxXMtP98
pXemvkMw+vV7Kv084edMnVhNVzgwO7GVfRJ8x+XJ4rnp1i8NJh6jjBOS1qgOtHvOAVLTWP1oKf0e
lId//+sd4Nlet6o6W17CaYn3KKaV6lpOwMp5nogjnLaVXSXFGIXUI+G2Pvjm7133TWBM016uB22y
vAZ/mMS8X/Zu5d81ikmCMx9kHr2RSw5S8lNVfPi833u1b2Igjvwwz+jgelh+FHgZ7Jr8bmn9IxbF
kIjRCIYM54KU03biLtjnlnYeg3tG0zx0anwKwKPVGqaV/1Fz671dpfz69LEZjDqmVNlemSqPPkL2
RtMPkdBdHPhJ+sUBMs9B9vWP1tvvAwfwza/Xq1T8gYq+tD24zE8WrcfMqPfYgCzxylLDjRLpTlF8
jiiG/8P3/CZUMTkh0CWLFa6zcyJNOIpeOjCj/QB/MaU5DRNgcXlfma6Qgv8sVr2lGmfwuscBRS8Z
e3/A1uMQ0y3r2MFLWGRs9EHQrJQ5dT/4ju881bejxjsdsUudaJIXAP0tAaNgn+I7x+k9HZRarHwN
dWMjO7ru/+ua/4jkcfuxM+p/E8PDsOEVL/Px/szx+OsG4/6iffzFVvV/PvuDUwrLHw6o8t339Aen
FLappbPXTRMy+i8Cf/Vvy4KkzhhK+VV/QVD+wSklvxFILHA1Vfm0+U9YHm/xTRI/iKkaf0+B7kr9
9dac10DnUAQ5I02kSv6sTcq+DvNzXMvUbDhTxLp6kC3MQmz1gKDL3DRp8Q1m1I1vFXedqh/lhTkW
N+B60jGaw2t/7rdBW66HfEBjGN0lxWysK7R6W8OPd/BWR+iVC1+yCAD4ppupTrDJz+/oX3tmNT1Y
hX5A/3U7QXOjdpEQB82qo9mLhqwovvVM70ERVKYrvbVv1Vi+yaRqExnSrg8gcxZVvYzXMF6I3Veo
Hy5G/NUhid8WpnQL75eBRrQDrGhXdcv0MmmHjOJLRsGbF6T+o1r4q1BBhpklxbcaBTLOnFCq2oGu
kJYjDdQjs8Kxj25tn7brvpgemCPBZ8bki0TiinVaVjqQqp7APW40k39cy3q/RqDoDD21ZqAWd9YA
j7zsrKvlNG10/CoT5XX45S6Wm+2QmXeNPAbrEFX8Bjhui5nVzi75U03dYA6qDTdMT1yG0Cp7e/Jf
lIGuL5NQkEgzese2ebYjgCH4X8cEokJQDTP4UtQkyUmCbV6FQZTbx9kZvwRkIdXrhIg7PguqbTEH
wcAXdCrg72HsyEPmx5ZmXsJZzTY+Lk/4plXVGg/6b3HKrdsSDWV8IBEMa4hmxwAPxrTmTcxNdRcH
8+dB9TeTkK4AAA9pTD3KYLJraRBfdRzVwFe0aiVDwUcuXF/LnXEr7O5SorMwTN/Ab09REH3J5WSZ
gZF/C6oKCrC1hQ2K65CVfZuzOnDQFBRL+dTS44mXgUWYzJUNZPwxnj7bsXoxxeMDNjOnIjIvGdNg
r3T1/7L3HjmSY1mY7lZq2D1ggVpMqY1m5to9xIQISa0199SreBt7HyOzKiO8IiNQgwYajUYgke7m
ZnbJy3OPPv8vfJ3SISib/TFRSW0N29DSIChkHjCP4BfVsd12JT5OTK9z3j0wSxxKs/gGAMKXQiKq
MJoXQLvu4326bnL9IDXmAQFWvcT79ihbZcJg+/4I7xooeo0Cw9FYOuWWxwfvmOXoKYnVWdbeziao
/nIchyIpTC1VL5ZMsjEe6hZOq/5LIfGEe/kspMX9DIgTiXPHUNKQ3oto6vovs1mEhSl5Zl5dpex4
BLF5v6pzbZtz7zHO4oFRpNk5OfLZAG6skyDhXGYyPfGtQvzlcMbeCfkYcHn2qm1fZWkIZlkIRTqz
RbDB6UN9F7fi+4XWcpOMzLSU9zR8M0e7MHIsTNZTt6ifrFYiVa6d2rH6dmnwPpJCE74WIOEZpXEC
KQmcyUW6qFb6cRO1J0mRzttcJe6+qFEpFkBctQ8gNj6KnRBqeRVuJlIhqOnHVGgfRHl93yzm15kY
fOkYApTlc74BN9voJ0CW3y919WVt5fOiEeF9p9Dv/ohHf2hHOVyfv8LUP3Uj6CsAn2ANjNclTPrs
ANIENue5PjpC4659m0t0qJs1rDFt8mlZSbMYur/H9SUZh7d5Nbuk5P3fXMWPEd4fVwGUi2YxZkDS
2njloMHcQcNA34tcRdV6SgKCQFtoYTcLlEZKUAibx7yt3ldMJQPuFjU93dZJxmBm9Uch7r8y9H9r
xX+A8vnbdx1r/Rs6/f8MGHRDNOmYxMD+va2/fig/bB/+cZ7ggxiKD9mHfwRgo/84Ofnvr/nL7GO/
NcbNeHAGjZx/mX3tn4xHMrNATZsZD4Nw519DTce8CNOMhvUnFhCP+i+zz7Ql32iYALcyYan+N2b/
R1//GCT5Nv7GFKbMCCLEkD/64JDd9KVci/2zHtMq1InnStVd0A7cRpxcPuwXVRvkze8IAJjLenWi
joWB3dY5UirDoa8b6XQA27txVMZnhsq9HkK0UVWfMyDJhQMLQpQqT1gYoNj2+UoH4QHmxcBDMyzw
jtImjhsQLHXhDuoQqavuH+A7sMIA4wjhsDw/5LD2leB6JmJ7YhT7bmk+SpUG817t6Il2X5XFU9N+
TKm76l11gWHYGyr9Kd/mq6WjPcDS8oq1oV+cHM6+BkquvzNGpug11XoSR9GwlU6EkmfJof1rA3Eo
b6z9IGzMPiiJNp3AOn+CddRjmPodWZ9nZt1OSje6ZZZ9TrEpRZrc6/36MOsTZSpCICfvzZulNJ4y
8PuPrxzG/jQzk8HE9XICyfd2sebYruU49UF9Ip+ruuvIZhWDf8QS6yREOfHyCCIUWIrFpRbjT1sL
AA0kUmEt5J9TKDh9+urVwFjatwB+g8+8v183TD/AvynFYMGX99mTdRreDpAHlXkgQ+kFZ1QZMOnI
TNZ9QScUEzCEcvaRQjTKIWoJlWu1ukgm40fUbNQM6EV9+k1k/i3y/14BIy5gbNEfzXggsmq9ipW7
oaumVRL6ZyZ1XHHVzulBENdttA9p9xvohraiL7dynj3NenJOrdJTwa8Gy/Umw8bS+/7YjobfAb1M
V+/wNinXlxKUqLFpg1TQQqojbr7HXirNrpap0NjJ98zHBBngDxuBqg1fzU2td3eg5L1UA45eymPP
9QvdHm+leCKIjGmAWM9dXTvCQpf98XQAwfJIObrMudBsJ00PonYIOISJGWR7zF/MTlkSXqe0UoIJ
ZJCML0rt0g3Y5lmo3i8HNNWk4Y8xzjBt7btS66N9Lm5A8QgnJbm39Oquko1LXq63iQKrStc9Wkns
Arh9BuvzOc3IaFvy89wnvoTrscXVncExWVP1ppB7H9CC65x8ov8byNvqLmm5VlhpSzACAI6FenD0
lbI6mfUUIaCXdI+j77Tnzwyr+BM9IEsK3HwaqXVmzF892Bnqqape9OG5F62nVreecpFJhhKU7AkQ
FpERpkViaGTVvHbMr+NCea1vHuI5aNQaAuv1Nocqtu/ySwaEidgkPpjVIDLI1xamm6Vu7/RYeFK3
yc1K49JCjAYLtyuWlIwEaT33XXfSDjQiBraqFZZgfPTRWLyhHd/EaMIhrpxUUYOa85Yb2zkrAMvQ
myAu+4gmaVfp848xgDLLrFM3SHNyr8tLbwLlDodxBmldk1WeDilpMY4+3nTA/Kcv49SDU+TPUAl0
I2hV67H14EHMzJBq07W1Zmdtdc5w4RlooWasaT8broky31YKlQMKZJWxEszvxAUD9IfLtbLkAHyl
3RklAIYAtOZIkDyxGCt9UfX5Nl7asCk+WyasFeB/CKthi+anXuYWZIav+j6aBmhZtOYuP6bSiJxO
rYLmj4W7Xz/xV52v3ywObjyzkJgbPKkDTeD7mhhuEvztWTs8s9fXaUSlJFoAHbkzAGvekXq0Fi00
4+SeuSG6VyxPyFs4/SYX+iiK/qVHV8E75rE8S82g+QZTpWXMEH/a71U1jHUVAKbixgSjcW2mN4NJ
S62iPHdx9uk4JTLnlvjQBxLYibeDecy86S3rN/4iPsMP7uKhrRSCeUY6GL9gduLHe1RLuTP0Yh+f
oWgHn5w1F3lyt34BDzPOf6MbX7WP/rGjCjSjTJ6CHcgA6o+rzUKvgLqPKVWbMWJwzDdsw1UIvY3k
PHbaM5BtuNnapWdmY63B9p0Y+ZLmOCVOqP/wDP+21HkM2/5w62QRjhs2JcZWRDIZr1LzikY5V1nm
5Xkh5tnz7iRY5OQPo9rVOj0/OhOdeBlwYPWGGs5tGy5wpVDi9SvOk1hMrt7oN/kI9QfAKOjrCNbQ
S8P011rXd3mdnDs0KsRcp8aarvLc3GmydQfJwxt1T85Me9GUIT9Xwvygj9xmvU1voJm7UYCl6Uvl
0ne6n+TJ56rqgpkyl7lNgB9rrlJkXwasNoD4t0POIrhAlVk/MpYIxFmy9SBDd4NjxtuLxHsAa2/f
JQAGqrzBFkr0vCw8DaJ+WZX0DJLn8puHfEjM9/aPjIysmgpjx+KRCHrdythKMRO9KduqC0pIrjpQ
yvj/OfUHt5GG6/z3Dv0xDj784+X/+189LH1fhn/8D8/7x/Pz//x+VOvbN/zhyws6I946+TFD5GH8
CXjyLywU7Z94+eBtGooOCME3xfavUS3zn8xDWoBNqCaBgHbkE//05oFJ0Y0j6wa2AHgHPOX/xpv/
UUrwjbRvhShygTqyYn7rQ/i+38CU5YW2nJjRSni2M5rOzD+l5G8P+KGe/xLE/1ziVTEMRBfqUQtL
4ENc5XYNAECmim09fvcU7v74wu8j7h816L+WIYOKy0dgIr+qDZCaKpJRFGM3hnalwb9sms0tNOsF
vp3Tr5d6VQ7/Yy3wJIFZlQCSsL71RX23a5bW9J24b9BczPM5lcZzA6hTIYmUgLagA5qZ3uhzA5Cu
mhZRVm030COHW6KQnog9a9koFui/uf0fS0J/XhIYE5LJXB/X9kqlS7kqkZNaYxfu14dWKcN0oX1Y
AhD4eLC9+YwD+5vy5u+WPGTru11Q5WQDYIeqYiUmb8BVfKCNCXNBYynQ4UIO0eFqXX698z8TV+m7
u3zlCozUfLS+4y5hqAMQMY1StQh/vcSrQaI/dlIHT4aDYZiAyrwSJJy2uTGTg8Mkbu52sX5PGS0U
WIuA/apXKnCV03kYYe0ZYc3Dg/jN+kdO5vV5MUTIyE1o0EQgZ37c1l7VJrmA1cvV5/et2t/uY+Vu
QwmBi3Ux4ywC6THKNethscqwq8znFHD0X1/Ct5mi/7gEYDGASJEIol6njax4YyxormIXkkdf3/N3
cl9dWgP6KtF8rtvdbQ7azGkho6REqiSDTSdnkQnd4EQQUHeTk2g8Hw4eonAprelcAPQ2k6+jndTW
puY3LuLhIvzn9fLMaGpkHvaYef1eEru+rXU1bXhkG6hlQ+6UUDup8gTsovXI0MnZUrVrLQ4ff71P
P9NspsioFg4DaSD9VSqkig0O3FIjjfXy0eqru7aZvV5PH369jPIzqYcLS1YMUM4wC68kQkmg8CYJ
H+PMPjVgpgL/N9jVrhDgNL6Ya1E+q1GXJD7J4MuhYnJ6KKwNHrLNuix1ed/We7DvtOhmu7saZBKK
xauI43GSGTXf0EfbSsdS4gtNScGAbqVkd3Xaj2HhJHYmcwoxM4tvNIb/+t5Ihv7k2YGUSqr94P0T
Xx+3PTXNQhgNujIk6yk1qjuZrvlEs6465C8lc7TE+JCbKLNPLvy06hCojsWHCQwAq8qjXIFVqcne
rSuI7CoBqDY6y3rbIX6roMKqNvsA5BIbbym9uYtn9LBIGrNf9goaUg/3PX+gjhTOPb4nqXSjoMVN
2gLZKENAV72VBtRkgJyi0mzNnAkl9kAEZzmW0awDB2KAcG1YvLXTQlhjaX6ig8ZabrSuo2D0vqNl
OVXo5mMwd5OZY1vTh20By1GzdpeGVZjgoP8qEuBGYFCNB3pEu/wdjAXesaBaNXec8gvo1QD+qoD6
lO6ol+/gMTpXhvkZ2mp/GNYA1Ds4OPJoh7JYACEw3ncXvzDElfU1sf8gq1lETewO4DJix7S/1ST5
ah6wLHoaMC11boYyMJL4cbe6D0KrKE4L6Zm8cGxV86WSMtCNx9usw+tt9+Jp3qD46evyLrfU0FIT
T0hSb0pG0AUEBtOyzyZEaRijoEkyDzxQLzPkN1nOE9XNl/ywCxr075vljYYDF5anQZRwPbinZpTH
oUgowqXs7aF3j71uN1CQag9eN1MH2z+rD/os7fOaqGHdUWTC7IFRDBFrXl36uKSnzngUluVcZoLf
18Ll+K5m3oNkH2hvTCMjjb1hLC/rnETVAruXoW3BJKhP8Hp6c5JGAy0FxVHKE/bnmEKlriF4wn5i
kuA6woosQPjeWmtQy9Ylh32sE6z7Q+sImRgkknI1yzSAW8IDICVMClgvpvQB1PDGBlquhiFy/bhV
gp+b8/Gf3Qrw3a7DdMpL6xEsq+ehTL117FcUJgKySBUgqWLQHm3VJBoqmkOHjq7pWIV4Mo2EcfHr
Io90LfEWg74t+NylYXNBUzyV1HCgaXYHWLjBvDoB7vcAMoljdv2tyYMDepGmztJNINiBa9JtE4TQ
WJjctKRPQ10VgJZDhib3p2kAcJtPpCW/w6sCsdmLMI8naoqe1DHLkZCZ6pJgaARfTVYfnDyQGi3k
eIascEkecI5BbNlda4+/ycCoY8lUUE+LPejk2CvT3TXk5FGHql1lGu8wrLr8ZEqT00h5BAmDl7Ct
/fFooJSQ+uzdYDBoDz5phZzMVRVqUvxcyetvNNTPlDzBuUmBGxAv8vE/2pad+I/pJZk5ZhMuI6Za
k3oN6Jn4jdmXD2Px2oaBcagysSmCpa+/cm3yWC1bMASZJbWKrymnuNcTOymbu1Lb3EFSo2yDCqpm
VGprJq8T6ruiTt4eNhUyuzfpjCRBmfagm+MbYy0vsQga+rq5v1bXr5LwfzhHlqmDVmVCZUwC4cfd
GOkFravYtFzhQAZkihMAbWv/tGhqmAMevPJ/wZIiSZ8+7op8VbWV0VsIoZImd35zKT/zk+i1IDWE
oyTp6vH379xPUG0oJZa65W5L+pCN5pNa7x+nYgvGqgKlb/RkZTzXS/chM0anI3VQq4L362v4qWx8
dwmvdmOdKzCuDS5BU9Ybo2NAKG3aD/lgPP16nZ8JhyFKTHgCZSchI6+EkOJxJsijYlH3LN+1onqF
Cs2jPyMcd+vbGann2DOMzQUvyumU9C1YBqol+ApayKJLWhBnSN6sS9NnUTVxbNPp/OtL/JnbjP0m
lWFQpuGHV3uhk/EojZ5xZLibbGGb4XdB8QAzmxe0KJezL0HoMgnWs5AoKfzVv+sm/Un8d5TKgC2m
K4Zs4astEnLq290qWm4lvV+H1DNj+VOGH1TWvwv/fhL3ULEjH6nResMPr1dqVaOBDd5y5fxUTYqn
5wzDx4D8y1ugtCoa+f2v91Y+wv3XyoElwUA1iPshTn61uSWln2oEq9htVRwxDMfEhINJjv5wdHuJ
zgmjE7zjj0fUedBGTIrZUm4qwkMiNoIytdOiTVm8TZ39apdBKC5DHeD93dIY2u5PYFO93bPVbxsx
IN3ndcvs5XoFRBY2Z51pCkiCPkmupl5dqkx4aSvhcS1S5qeGW2nLHeZIgdrF+KVaNPZQPyVaVAxZ
NNDJrvb5fZUzBTZTe9bz9xtR1bYaL2LZXXou+vj8uM7MUKfe2CrhiLWhm8dWTJjNVGzcmr49vLGJ
9ephOmtd6rXleAKG+brmuSNN4626xaCxLNT/1EgSaZQjzD5OyWTx96G/hZTijgHq8HCWlmVypiJ5
CxcSzAFELGPOdFTx9WiLUIiV1Wl96Kz9bqphrCjy2ddbXMRsOEn4wYenZWBsx3nGupVhnApeKgoP
ZpEwOJYEWLtI3dZPqjwysLveHPp769WIEf2six92GCTxeJm1LbDRLchruCLxbF6UPDmV61VP6/fw
OAWgUzldE7+IwLxgMGiBgOdu1pzDGwWJjRFFpMDK7hO8zw6v12BceBity2aotNHAZgfF3bGH89jd
ilXyYG3MukCne3wOIDP/sKiUxaCyV66CxX+L8Lh02deV/Wvy6VzBYjJvRHpH7XTyR0jWMgy+XGzu
HhcQSZQQEVsPO/n2Hti5qSwhKtqCw5FRc+vFVCsZGkDlOggr4GzGc0w8ElsHj9d2M2fzWS0w+DnP
FFlLYDsVi+qi6euNVt3uRk49Fqd7eK9DO9Qt1d2RMzJj3CqN1sdWiZZqPrVbGilYoVHdXZrt7nf4
/5IGJmCC00Yr7msC1hzGeFdgTiLhwymEU9Hepo9HLuSQEX3dggQ1NS+oJ2TwMLGVNZw2o7iARQjE
eoW8LhQOxhO4r+4YI5+myjzRHvTgGRzPphcmjwKFY6TCo9GwQQJhZ1aG2lqEUo8ntzxxpJ9/rRG+
zS//4C3oogbJE1UwGIBoB3gVeloSkF7cu8XWCo9HPCDTur/jVR5iUOdqmBXJo2Hs9KxuwRDjBirW
b8LS/1C4XAJJS3Ccj0IcdYsf7W8jUtAWldVyhxIcpHqE4EuFBLYMt2r8ja0n0n2tAI9kDKDSwFeZ
uoka/HExCc6EuhZoulW1PBJ2C3y1DUqcbEgfDHF3lR03flCLewEesg49nHfSS5eu77sufWi3brLJ
wEZxC5V3usBhSCi8Lh918PShFNYdFVLlBN0AdgsVhBlPHdK5S15k0byXNPGZh5tzbC5BWtsmwZRp
DPAQFGQNmY8lWPTJOZJdu44XtlL+19stWBY1pgm6CON4OsO5BNGfcm2Y2tYU8kdG9kD88TBwdKp+
ubF0JAqcF5s2K3s3O5z/Tb02ZVK7YLvbA9wYkJwmb3KTrgEd4tNa2m6W8YhAS3QU9PGw99RoQXiP
1F6/LmP6tlYySAeau5F6Ke1ysddrBBUt+nKqDHQssloTOMrxQy/FjyKsA/UieOjhb3c/QhpZ1sKj
gLF1YIdjsDuRD/D5UFXHj0KfftlWHZIXk0lriqYmpOQQrdyA9BMNifBQ5LRnC3P8eNAlSApPIOng
UC2SN6NCREjkWM9w0sTd7KEJoiSrgiXLo9is70aNoE7DXIFzGMk1MXBDY2g3r86QJA8duDFoZKXA
1o3mBWLEx4I1SZndw1zqQ7J06USFKR7xahJPw1XhHediAHtUqdVwlTbaEeRoI9hXdI4occakzf7Y
plGbL37RJw+HmjVa41laQPAeJ2fu+95WWwGGEb7cysNsLQu7nOCcBdBR68pwlDGKzMjrA3+YhsLp
zPFRbrXDBOcO6f3Phj4mkCAzgJJCvTemnRKqMIPYdQPJgvl1Kg2IjFserhqnEezXYTGsNwdBqkax
axDrD0VhPsJAdEOv6L2ObjHG5nIE3jlKGba5r604fkz7Eu5EmuTtQti3qN3K+3E0XjQ5fRhk86FD
OXvWVKGwTArIA8BshE5pzgjnamSOwMz4ASp2VJsFvfDaOPH0EkvZaLAPLJ7ZEltD7li3xkkkTobD
972eEcbjb5cSUwg6OhPOlvjcSEpEyj8qDf1pGPBOun29KYwVAnTDgCQcQlZse/7OqufUV4BUmSiR
nA9L30MR/GtV+RPNYYo0S9EMJ+E9vc7Vj6S3qm0QDcbXFrwjNhPDqx9HUK0vkDv9JiT4z+VkqgL4
/Ar0auSQD0/uu6hEzPR0VcaaAKmczod/khI1m3X94ZD0dl1+s9xPDIFK9hFEe6Iylf9epT432r10
XV0Mt0HplwTYfWYACrmDLF2MkHwV78UtfVzM4pKlFaNyk7Na+f23Lf7f0Nz3f1mvv4Ur/i2j+ffl
wscvdfGhmARAfMcfQMz//dk/m/7ko1BIPx1AjP/q6P8XkLkCxjlFekJczfihTChr/8T6i4ZFzQfz
CFT0v8uE/IlMgkVoTNHxyCf8V01/dNj9YID/gB8jOyEeXsB38qzRaGtkc65c81N27qLhhnHWULFb
4Cps80q+kV/VG/NG91Bgsz849IFH0iNQrtJtfJ/dzD7u9XV7s4Wxt/qVl98uQRbJTu8OUX4pPpQn
aEQUy2Zgvz0x5nLOvcRdfd2R/NgpXMgLPD2aT4UHOayD4opWVw5at3iII9hvgvWcOpvThd158FQH
cLIzWD0nIQQB2mUyNOxPm4dRCMiPB0WQu5sn+E2oR+1jEimu5BY3Q5Ct9nSV3PbU+q1PV8FNAhuR
LfmKO4aqK1yPSWsoSi8QJYfdjRwZt3rQ3WzX1NVPqrtH5U12msPWr0L6wn0678MpMqPmPr4TbsrH
IrJumit+ZASwmZc5EvfJ+LUnXLXAcMDQIiwy7OoKlQ2ju4TKNNs/x3cTyCHrR9DQTiAceDlfCzOr
/eXkDW7sP2W25UiB7mae7MVfdYd99dtQ/3YZqieFfIPbBbSPh6rdnAbfE+/iyxplQRPQTubAxRNO
AYzRPs7Qafdg1TlPrhRgwN71Z6aSfcXRXRJ2F8ODHTgoTlKw3NXhzKeWh+o+9ffAup8yeziBQXcP
b5lTBFU0QZARMLLg1MHmEgE6sZ1HaZRHpq98laLiDsjiTzAvhw3XMbi9PT05ibO4o204s0cYell8
/bY5qX5sE+YGbSj6lZuGgDLfx7fbZXM7V/RFV3Fqu3P12/xBvFSf9xcmVulAIgMpy3Y3O/2N6Pae
dgNR13U4FY/tc+11p/Wr6I+OdjJc4ik/u0vPcyCHeaABUTd6UF/4+VW9ai7UHeAkTETadvZo3Bmn
ntWgoAoUB7zx4q6OMpdhyiBzxTcwL0a0j79hVMsFaYCLNb3xU8bPmyuG6kN1Vk5TaOX2Bmn8jfog
3SGJQexlful1nBOR1z5P5/JZuss+cn54Z34PpEuQDbYeqYHgZ7fFY37NL9jSi35tzuZDfjU4Af0F
lvCojtTz8JtEDuDzf3PUj2zXd0d9aSa50ZtOusIE5oHQsPqj27qA4YSTbdgt19C7X7/S8+/Dd++V
p/a0u6oHOIszusITI9f24FUf0rvFKR3RFtzRXzygyJ3CfsnczCeV7cgOuB3AHoeS2584YT4OGJ6M
nX/KPMNDihyIJh3JVXzDLzyT560g5eNZJVMf4KXwb7Rx2t0qWMPmHvb5kF4CNwlIegTZF/iGSiPS
IIj8sn+snudwPDMW/2wCVxxmwXYLJTbSXzTOfH4QHMMRXlS357UxjN+lvn4qz+qpcKihP5vvkqt8
km6S7GIiS1f9FoE8JSf5aX/QHphl8ufIuOJGJ6c5Si7leb+J/cFXb7VAae5M3h3biQPd1nUN8H8R
7/U4Dz682bbE618nu3Q+vCvtT+AfegCm2xCGu4MnRqOr2J+/5nx+cTmTvDd2wLFzNrty+SZvOGnR
csnDOchRrOZNF47gKmr+DFiOLbmLN/HmzK9Vewst5FE4J2+QOLd1Pui2eIJFywEck4v7jA6/qAEP
5Sqc68vuzy7ZFqfxiFbuSkfjt+Jm90ff9MwH1bDLgPQToicHmgvqmwsSrVd6tcMAzkm43aJj3fK6
fUxuj8R1bYO57eRe41MbCpkQDhtPDZJQ9Fa3sCGkc/sb/BMXaHIPimNHdaQz9FwO1K9+4S/2Yvfg
RE6YmsET7Mqe7K8JFmF20fr26tYnzQVyEx/0lPOuLhQfujAH4sV4l7g94pe97fl22rROAhZIQIxz
bg3QGTd+ME5g8thyIIQtX4Lf/4xr/puQVVK/BcB/xeh/mcxXgfFiZAUNhKZ47Tz9umPKADwJ8Pnd
LiQQE3gmvbv7vWs63AFbOTnGJeVJ0EzK5iy8KriPAJT4k6fxY8ZuvMCO5m9eZX+undqBU91OnTiY
2UnDbYMy2sLpPHEMwVT3jyNLzOqu7nsz0AOSVx6IXXbukx/CKg5e71PEOcTmMJL8waUQ5EA14M18
Wg8kvz+ZUYyi6n0TVU5thiMsvp+i8nR84RDqyJjoVDer3/FTitLsvIF/k9eDiRGAI2qbzvESEvTh
kOchZC6X38FSORUPTO6cOoDELERCZpn8tDgrN3t8eedJpxxhGd0/biTHUaDBGmWQuqZbujtSmZ/4
1JWRbsewu5eJu5MRH52bQbRu2DSMuOKjvbhzzobffMif+H72VbZ7J/Z0TwxGf2c/JbfyMv7pDl5F
xPex3ciUcFc+UzDzOi5p+8pjcVqXA/gRfMrkMU7s9Hk4d8iOGlAlZ+dAZ3f0U8VzBqQK3bn6NY/T
QkwtnyyRBOopEO0BqNH4Kgi6K3qzu3FwNucAYT3+duwZKEU8zMRnLi1kEgDDSIaJgwC+JaeRQ3ei
P90/RLnxLD4nuQ2L1NxDRbx8kezSpfvpdNzO4SqN/nTeQjQBT29DWtgg3iHYh+jBgcDm1af9rXld
Ikom/sBVmzx7/IkgDtpLehqi7hBUVw+E2+NJG+4WAoOPwMLg5vdB6fXOI7Cb3APsdHbtfKVD2ra4
XJK0rFl92wuGyLho5r6+bTIU7Dh1MdIjYzgUH/SFHYHlckL5PAZ6qIcjVjlzaZMKhTM66CzcLeEQ
Uqv2j7VUvLzjjCRu7pHbZxkJU7FwoRSFg153hBNw2KwmewYn7xCJ+oJuCstDktEuIiKWojzIhgS0
Crj4HU6LwRq8/e3+Nj0BxbK5KdCyTUhyhYZ3TL2BfKsBNPUlkidilbuPDISfep8Oal5JgyUUOMWH
pMIsEgC16zMe6odQ0p+t0xCmwXEcRt4C2J6toIHJIuOGpLi6qGhHCNPT+ElFDVuXQ1eVwcSWyoj0
cauTnbk1O8oAJ0sYSJXMXm4eOxpwpO7N5+VevUGn8awrV7pW7rHfLRejOkWI++vybXbhUihF60FQ
b3d+z3XUQXnsh5PxHvgiOJCo+oCksLfcSHz6UPwKn2lPlBu9GF2kcFUzhoJzgRstBuZV+6RzfMX7
LTAxMb2zue0HIWhQaw2fmbzmZeE4VrgBK4pnQQebiDSgUaxs2YYP8SiOBP6rg9sWxm7ttr7FfYJe
hCIwPcttXJw5p2STR5+NdcVI+abbxG8SvvoSGuuwPMdp3Uj0f9MyEFtj4BT8z5ZbBwHvMoAVhh1J
2dPOme3YlWzZk3wApaiIoEmwelzKfEnxLUjh2ZJdPKSfm5tjq7tI40JLtgHtyd9bz8IlN4P8KcbF
bm+roMNRSV0F/dQF+3nXr/Vtdb99oS0BRwF6bC/DXelDNAdHPQ4k3mbdWJU9n4lKvJJzXFyTqGQ8
2QfAwW2i2gdNKUqiJig3sjx2esugyHW4Dl9g/rA33wqArHRwgoCiei59QqqQa/EhfHSYKvARMDt1
l6BzoIYEzHm2ofjES2qC1oeHBw8K5xY/JyekyOzK6fGKDrdLID7pnPT454+2+FlwEmIGy2m9w28h
W+fW/nadbtaL7uQ+EIngLlvBiKO2hi31fr5eBkQ68+KTEjvWTRsqwe51uOyFI57as3YTP2n07/CD
+Gg8d/ozXGr6BUfMS+nmtqvAJJTQAl1xiALsjG0BdtXTn2aUyWk8x6fmmf1FUFRXvp2IQuqzfLcI
NrWu7Fk9yXhwynv1M7Xguyxge3hv/gif1kl/l30B6eys31UBuDY+rQ2Q48FimTjJveAJXh9WASYS
N/PwQ6Xd1rwkELyO+6zwFBNejomXKqe0GYN1AdYewwJPSgt4we6cwb7DN/0Ai1Rjj5tHuuWS0Fni
QBoaLH7r4eaFdBarXViTtj5Z7zXNTvnYW/kxFl0NOeGH5ok34/Mdj5fCqQ+0vwYoKJJssofN6YjD
rG/PzeILmeP4oK5n4T3uKQIoDJc4HFzTTp6UxJZPWX/ag9RvnNrN30nIw6eVhxh/WtzFX70PJLpR
Cr1t2iYnkWs0HMNTbd3Wka7BbZHdkd/oAcMNZcbFJrnPoWIQhSUYG6nASyTmIrwUXSuQfSATeXUT
Rnv8OqBWx87ZGnvJuBz5U3XKTr2X3uyav37d/N6LWe7wbsGsXgm/OlYo+X6ZFUxW4ipsi7GLULiX
fd0HXZnLgGKeSRY7+Vw+lDdHc63fYNwOtw4nCLUWI9NtSCB6NTykHbWe+LlHLwDnAeA9X+I9LWYA
m8ODQ3adD6OjYGi5eOc4NC2rt7jdh9Od+YezfQj3Hu3O89c8OPzZY7uOEGS0CaFZhPQsy4hvBHSU
bs8R0HJ2j8k+LgqFYsObzj1tdo5CwjsnEJB5TcLu8M3YRQP9D1IKnvTh1Qnn3MGoEYzWKDsXbEDs
m3ncB5tOGBrU3sjFTu7OhUCUjpI/3EFgPnF1c8/0u6cG5W+dygDU82+o6GDw8E7Mr7Pe0r3l0LAV
IUdP3Yn9wigt3vCy++SsUcomtjf35sAMIQGyMaT/P3nntWQ3dqXpV+mYezDgTcRMXwDHmzzpM8kb
RDIN7Ia3+53mKebF5gNZlMjqKimqL3oUPVJIIVUyiWOAtdf612+2C/7SbeESUs6XT5kRgKJMW3Aa
8Br/aOkYlQ3J4ut0PXK20Lj4/AIvmEZqE+/VQ3KV7pceGxFRstF9JhBzNfFmsKteV++M2pwwy7io
0FX8Y9gX1cyfjLHLP/9pjMXTD8Z1WWlnmlQ6TUGGGMAS5/r6jT5ljentzBlSsNTgJHe4sMUhO4AF
gRxR08DuaZ88jjrMvWlU4P/t8uul35r22nIubMlp4lTQwJLoTH15CR/Cc3huTt6l2RMNvGdDCcLh
0bG2ARgTTfV4sMCM2sf8fl5Hu24f0u+NgU3FRnS6ADU7cWjP+WY44qzKfyA9LofGuTva+6Ui9hv3
bljGNl7h8DQ9Tf61wyEktu2D9ItLe07v2vflGNDul/ONQF+M/FlR+SVHQHvjHCf/lT0LlR4dCqUK
HwP+rS51ntPO5HaOV9aO5YPkxyhnKcGEaQXpKkZGRp+5nCvuqjkqVENt5R4wyaDxBT9aVR1FO90U
fHgAS4B0y5EiGSxZmvJhlQHISTBvci6Rrtqlad0sh9LE8zauKBP8maVHC2+mzdLdWAANdM2+/ihX
S2+wwHf6utq0FLLlg+As3Spbe1Ou5Le3Q+QJTWFNmeIbaTlGTE7nci8PhXHT2jzufgmUBXmBZ3ak
k6aST0FK0BIAEUreO946ZQCF53p4VG4kD5qxntbGIWHUtzi1hx0H83amXhprHg7mrGST0iu524n+
p9ksfSTMVTrEpcdmWuA9EBweWN3Fu67O6hO8Bwz9VFq99DzyeC9FBKumKAgETdhCZqS7c1bNarkn
odatGkatI0nHmwcEqkG/b3wkntSI/GayA/YjSwHZLaMtwzXPLGxqRkAKzHq8LC1iT/+ztHjGuiZe
AbOQQ77G2SxYGkPWkpt+z9FKLamoGktLV9GWgeTQ1FXGaRlKHJ7H9Fvloo6dwtf8KroeVxM1aYEc
cHWhUuX0s//4aUXO9ydP6+9YXCKrrCwnR/ccvmsXOIalDwyx9HsP6q28W5i/Z5i/q6WRdSmNS2up
bYprDB1AmbvP1j65s67LI6jajXwll+8yfqB23Rg7zvi1e8CacBNfQvDjpXsIrzHFuhuO1VHbGgf5
UYJvYjYayLUOyjlvkr1NY9idGKBpYxiN9wMtMUPcptnNl5xew75ujs6DPIDvrdo9h+Y6O5TcIslJ
nNiteOfPHI6U/pV6lVHw5HpdALro1/rn7iBOnEI0tDpnWbjpATlroAl71+69Gzdaja/Y2tf7ekMi
y9G75HvqO1Uc+BzkzbjoV+3R2TN6r5cBn9DP7wTEv7TE+W+3nkF5ZbHJ+PP1zG35iprr7f3fTslL
8VoSS/mzkAuTg+9/wW87GkP75DoGaxVytFxomtysv+1olp9gzKD/pPL6TcplOJ+QKTvIEnADWUwb
oJP9JuVafkQuLNwJTV00XixX/kLG5+9WgWhV8H5z8WJi3Yl1BDlfvx58SMZkqVh5eROJj9R8mNQG
P9N2hZVEMOXFumyioCTSjfhm0iSZ/8LG/+mju/4Obf0swfodO/Q/voLfLSPjsMsMr+EVEFPh59hu
tzi/loibx/O8tzADcAlR7L8IuwuWOBJPefv2Av7L7uGfHUb+/SnJkur9LXn5n784j/z7r//3X8OI
hHzhn76q1Uv38m/vZLV389WLeP9f/wMTku7l5xv725//7aZm7+gg/kNquPA3MRP7201tfiInjqR0
tIlIrw2XRcGPm9pGuohgGe4r+0f1mxPfj5va+gQzmKzbv9/vf+Gm5lK/HAz8/fiVLbtPB4EIBie/
F7+oYySUCIWIbxkJ2VnOWsdPsyfuu7D7m6JizTS/YAF5reUvMr52+4ceU3uizu05vlH7dGsQaTml
J4G7QtvejSGc9nbXqI+Gqe8MvKEToa2jusQkGfiMcETtRupdYFvPsjrbCeAVlx6re3jlZJSyOFCq
1zJeffPv30UP9nSjop1oqKwrMThBjCVAF9Uw/f1S7/0QTVJZ7mSdQwkioDkK8pjsI/6Rk6vksu9d
uBONDt0duXPSvOcCPwWLFqC9rqLF4PodYw0bG5Gkbu4GvIOy6kOOlh96z3OFy4Oov2rhfOnUeY+J
GMbzNBF4/y96ClVsEoggk3h2s6+OhSVTGWHzzWDZQ8zD4U8DRxwh72GYqWavelWdSusOgzJoci/Y
mT1aqFCQN22sWRJ1OxL8ED56Q7HRqmgjiNeNIGE6BjYRk7ZXED5FNQsfDQ/4iF5JYT/goNRGg6lN
H9MotgPNiHMzJ19MrJfjyTfLzz2+G2xWLQdL9AzwqLkSCeJ3VANhCDYXvkIhFDNxs/ouV981+erK
e8V7gVwedI2x1gTg8/zVIk+sI0vNC+P73o3XmbMj5IwY4gyblRlmy7OayP1MSF1fgQGZpHha3Tkc
wG01TOPjdUxHN2krr8iDSLLAjPrLVPCRm3WgtxM5GxrUK2M7DzVODmDccEacqboy1MJv9ZWml2s1
H9dx3JJDpAeaC8BYvxQ5JJqUWycxA/U4DlgoYxuWSnZT+CwMc3IkvomY4juDdUb6hqQrqFPc0J1x
BdlwgmTYNF/UKVnpJdAlpmV52gRKYfP9GpAsub8thkYnCmwoawV/lRHhWc2egdCfySu2UEJONqly
TsSsg1SkKsjadS9VR2YvTU+COYueHyL7cRg+V7LyRX7OW/qemNfAk7BcMbIgoiK/QG8jis8ZO8x2
4k7F1TZ5dWCyVA1bXmMihgkqQGUEEVlJA4eOxAF/DvXAMqFd1cbGTOSuiBkUPNY6AC5Sm1ZJBzBr
vIos2RVijOCuzau8iIIunjf1pPn2OK2QPwe5c203vHH1NGh3VTZdECX+VAn/4ND6Jmb8+5rmtwJj
4f3FWYxL0uKp9PO8CMNS9+Iu6X09/0hYZbfiIRv5LkOxsceV1K8jA7BS0VYSQxOzTmGHirU2MMBK
0ktCQhnzcIMubTMYzHoRCbLmtcB1B/0wv+YElfa1mG5JoJYAZu+xznaO39HA29BEmqhv1HIzpov3
OHMPsuH4VtYbTAcDoTOquppvYgLhGF/mBBXc5Lvqo6ewOOFptocY2jXP+BJ5ebLNt5iUjLRQjjb7
CQGqgPAsfoFc0aJ+G7KtMt7nvIjCBcW0gFjsC/RJ0THp/jPRzO87ge9V+6cP9Xe0kd6Z8UE0+VBl
/qB22bWJBUNcZb6cWAxA/q60oFCfbbxFWDoAAs4okP7x92r80cFhGjqKUOTyBLH9rh0qBkVxxzZD
Yqc5UP1YwsdBNqHmuyZpObXRpxBTEcjYWVvNWnUDS7817X2hYOa6hyyZlRdKhao/qsmJp16Z93gI
Re6WVJUMEY5q7yoVyKb/J9rbX1m13+5G1BOwdtD2I87/vcsVwTBOonmQThvva98hqFXZYjgnZFL/
5PP5VcXw40LGwqnl48FS7Nfbvo/6vFdHBGY8ZXqOi7svwN5Q5xP5U/+zazn/4W1BbKK/pY9Qaak1
3fz1aqOLWxRWVL0PCdQt7Fsn1PZJO+4i4rgHe8AQSq4KL/Zh4D6PuDAiPdrilpiVa0tAwR/POSSZ
jjB4kprSB7dVfS3L8eUo/DkXT2rE3o5zPoa2SBrdLi/KuzQSq9F4jHl4x6R7U5piTf0PvLzeJwOB
I0s17/EGiq7G9lUzk21nzddSW7XueJ6wFZ4upnpTI0AgipkAnJsGj0pHY+tsf8wwYuFTk7rAxssB
oksx8Z8rqI9e4IXVl0EY+1KdTlMOaqpRSsYJ4Wm+06PH3HapsfW+wn1SiZVdlK9TUlqUa8IdsE/d
ui34t8uMH06rbrjSSPsugTyFvloy/RIORLR7JLrcq8S/g3pbpCoVN6UxU9XJnIc3ojkt0jEqxuch
ajZj9aRYj8sx7DTZ1pqfYtPGiox9oJA7j/iOwbyrnDlIIEHN6nmceiL43jT1lLkwbOTox8r9nLIV
yN9mVxxUvInQG889FEPvw9XeHD4CQ10rNSaWxQvizyB2Lo52m4rLAMdI3Wfd7cDJYZPLUCtPmBGs
1PrbCSDKp673yOtmyaklq16pAqxgR2C4NAuUGYFzSeC4C2sknrfSmFc2s4vN02rStHXuIYtYKZUT
1ROs0oZA0J5qk92S7fkYsC1p7/tOins3B8CMXM7PxFqZw7jKUYJNZoImclGo72bevJFBveFok33P
LfWq1zz3uXaU2hoiK6ktu7jZRjl546G2debXNCbigobH4Dkpdeo9Z1/fBBY0kAik1ETASG/G5YrY
XnuNuU8xYvOax8yRh5F8AdILjG0bw5soMz+0HzV4tkNfo2G97nqTUg7NjCPVIBxmcbipaGSUotkh
YMH8iwgS+8pK3sIezCxbE1TAM9NtufVQf2+E/uyyu9CtxU8q2hkTlAvLDQbrODCFZQgmrJTVJRFe
o8sGicyVmOjgBrVh0d5K3brLjYcBlyXDxLXWsQ9atQ2jB5eIm9pljU/EKcqq1M1Xmc7eKLzNeCeu
QqYb0HZ/U/ev42TQfYGnqli+q4cBQuoAxj+yo3XbQ+uF9DDpShcf/YgxvWuv3VK/LcwGnfC41wTQ
VfVRqju7u62w0UnxvuXZCg3NH02g18z1veg5GVD5qOkqJ1OpLPV97F3T/o3uu7RF4Mb0dV7gSI5I
JABY+VoYV8udQcclDA5x4XFQK/dW8tRP96qhkm7MtzPGd1kOXjNEBMJ0QaNfQhU1eNWgn3pVSr4v
83nsTax1Y/SG4yEOo7ulpRxTWA5esRYtOGo8bOLqtWifqqza6fSac3YxbWhn/Wc1iR/MKVvJVg3s
Gkaw6Rst+VLn1ltH7uNARJFsYkRTH3pFq2nNgZqwFoM25oKIsXWjIZ0JniktZgvUJuPkcKte5xnP
C9HLxnyLU4Xv9k+Ofo4os+3wFGqg7eRRo2LDkQ+81NaDwp1Ws/5cqocWuZjFMz/0q7jcFwU7UQXv
Nv0a8iDsN9Nc6/FjrcSHqKXGltmjhx5sDFmuJwCjNB+9ll8cB4Z4PaPORsS7kBBIcDJmnB56k6Q9
yAY56518xva4vdSaG0T2tEvZe5J7YUCpn2xBE8Jj3HyJGpaaAq81Cyfg8bFPH7Tio6BX+uYjYqM1
Us19uEh00sfWUdey1FYpUWNvFmNPXfa7afE3nW8Vxd52szzEgtVcyGombm6U9rbO5D7U6Xkd1BMN
ZJFkl0gWPUDEUd+R30SSpDHB077jaGgxJ867/F4djzHRKzLfD+6xVl4WOYDFS+nKbqUp19mYrxzm
FeKw13bDKy1ZoeA1bVqv44g6T+OxJYzW4G7tyBuZKpwS2b1byoYbaRPT1UYaWx/OoYzJFj/fdcRO
UHeerPlOmAXhunkgs/KQum8a4YiUvD7Ujhzs2yiJ/dgSYPVLuNlhIJvEtILMOpsY3IbdQ6bu8Nsl
HmabDbtB/Tz2HJvdidxURjCYU+ZFsbYToTnjTQO/aCDjb1uFB7M7GdMduUp1uMvpClzt5DQwvjCc
81Rv19ZAnsp7Oz2HzF70Pp6VEyihUwuOmMr6qb0d6y+yeKyW64j8SjTpF4XYw8Gqv9gue8uebd1j
TeqNm5HS4+ibdrpvnOhEcM9q4Kb11MlXU+JHIrb70wWL3tWi1HMq9l+Vc6Uwf3djvZE4HTdD+QUv
7mwgoGeqjx3BOLncmMyw2TpSp3sNEzz7asg+D84XTYdgCTXE1D6EQRsI1p2WqzkGqJ+4T+UmjtkA
qAwmhCPicDk0QSY3IWaBDERxsjd6LLPhA7mt3zer0ITrqcLdcSjgSFtn4vu8G8kXlsokQBqwmkxO
bW7VqWcVwuha2X46rCaNQ4ZQY7fpNnVYBs6SR6gdGoqpVW1FZ+wG7UF65o1eWuvJhSJsw11shs3E
frbylKdFtbQoYWbGK9wpp/bU9xhuIp3Lw+qk5Xctp3JH0qM7srFznhnuEZCAk9QP4fSuKPNVa4i9
YkL40yEHttkHFsV+zYJHxvvCw3ey5IvBjBzymMd+GRWdlbPsVIuzJ0i2myjEWY+xNeP8/aIuXDS8
E2KS1mBe4bau7MFvJitY3r87Mx/FqJPMwrfVLiDpa9sX6X1S4tBaLodcdpANj3UHLQXtcjrB44Q0
WujoNGCLFIHg80FLsm642VNBHeHTNXiHVsi6XRZnXa/Y5bEu5YhZfA4UjDQWc/fSw8tA3cWYg3Qq
hOQKs4I4Wc9LvHWJIoPDtyS0DNWPCh0LdaNQUS3xLMfgKl34UU9i1er4J+HrYjnXk3eobNa+xkIY
4L0YgTCxkjDZWAL5ZLqFfEsj5plFoJAng4lfCdP3AfX9MLj+4oXbGNXObFlHqO5VvHQpRntJk+nB
qNRVguZsFpu5HXA04u5Rq7MZlasyNBna2eX2jxN+kkh41zY2S6TKDYqxslNEpRltZybOVXcRGe0H
ofHTMrVOxYue1ld9A1W1yUJfxOQe4h4v+reWkjnY+aEftH1kw7AxR8bVJpjqa5ST2Nmmm9SWe49G
NPYY6KM1xotvhsPKkbJPqgygy5d2mnCjbP2M77HEDyTEg2EWWpDpdJ98Rq4FlUfZUIw79WigzJuU
yY+UZGPan4V713dmMESLIOaZu9kMA22GES1aP+3iVUaYVBbFmL58aTU6E0XszJlRuZSrsXxsdLkp
yPjIoYAUDwwFetWi9rIgSUhq2KapXqLc2RbYckrlOWoy6OjasU6fI/dZZLSU47Ad57MxlZDnW4Kj
x+ZqxJpFdvU2QcMHCGeZ+WGgdRJF8l0r+f8GmN6+lwus2/4KRP9r4tJsNmzHY9r78xXM8aVPmiT7
BZ7+2699x6gd95PjOsC/ukle4YIu/8Co+YmJMwfQNVpUFRc7tj0/MGqdxcti2YGBno7uS2db8wOj
XvY4Nl7YYMoqCxMCmv4CRo3h0y8Y9Xemr704af461YZO6oxlO4dMB+O5tSWcKaUdgnjIv2ZDvo10
6LfmoknoGbCcfaKRpGiLQ5nd1QocnUi7GSOiydLBhhGjhi+RTpyZk+sQ/twsI0NBK2g/Wl8fhX6c
8pKVuIBg1RbPma1vPFxnBoa92D05Gmd9rdxLs3/QMkmMYn7NjQ2PzU3jwMkuo1LgdT3CPzOZd9xb
3YrfJuIYAV97/ln7kKXFa83cGnlailNfWp74WK9srT11aUP9cJsl1w/zniauN5HhEIDKky2Z91dp
ZKeUai7mzW5Awura6xYf6qh9V5rq1svHbdhBM6oysj2r5DiO3dMQwZuYsc6J3xwP6SEI5lpVnbsl
Pb5Ln8P4o2/FVhbu8xiDXTtT8pRol9qwqrXZDy9W2EHZKR8aU3+z0nFCYqnfoOhezx2ncdmm95lw
9TNQuoonyXyZo4aYSdxUAq+oOH3m7osGCrBPulJbz/r4KCrrSmJDerBtq3p2ZsTyk0gHvESAYQcG
4EHHTCXrmgZmRlK2FfirTYcQ2SbiAldfpyHTu+7UjCmabN1rOWqUYbvmD2rtvaA2H8zU3CQY8h97
YuXe5zCpHoSiJw92KdOdVqonDE3Q8Q14ZwxNuPn2TP2lCvSn1vq/7L3+eAn8yw7sX2Tp9b1K8DD+
eXG5fmHGUF7j5AWbt/4Pagy//VuN8T7haI/HBrI5fbGXB0/8vtx1vE9cydVtjf/+zcLzR40xPhn4
1/5i4fmjxuif2Pdq/AhLRtIXnL9WY+wFIfs7TP13NcECc/5EZ/L0uUor/Nh3JXjqNrSxei6UhNZF
l80XLwJamMCvfUsZxU4tE9LO8OhZh3MCjUTP9WqPrEci03aTFweXs0OjTtGjZZbWIZL5czq2X6a+
bq+q0YFvXYh7u0FobbmN8CeIGb4Vi5mgkaoKpAtEo6EW3uaZd4jj3LmNjQlcvPTwwy5b96KE/Yjb
X5c9WllmPiM7N8tl1dH7Ay/+XBf5lzDq3cCVRLu2YRVuTF0hHM+w7jTrRc8FcBRgMD031m9hbQaF
PrYrrW3TM+al5bkI43lXViFGFs1M/yEKXuXMn95ZrTK+WkkR3sXkDxG6q0XRaZxt+0vEaXKIMums
q9oBr1ElZKF2FqcuL1lOFwS1Y+Ublu9Gapa71DaiXak4zbGai+JVkrCyaaQd3YeEazw6HSP1WKsA
8Rg0HjA60nZFlBg3dTkba/hGcpPnWX+ItcJZac5MifdU/mcWRji+cX8FtlN4JI+7AGthVwPUFC1k
R9MDhIywDS00c9iHVgidaqz6VzTrk+un3Fu5H7tq7etqMx5qPswD4Wr22vJaY2uauJesuilPz0NV
VOdZsbGGCptiFyYWvgV51qmb2M76rdGUxdnsbH1XpWp6ZRMB+dQnQxWUSujc2mnsXUhoUU5FVA4P
c5nnh6a0WLHFdbMSQuQXWZXZlTfVEKttszyZoU6kb6UNti+6MGQJh9BqLOP43FfU9C4dQNhtpVvh
zl/6EzFjvukCqqlqLZV1FqezSriQ2vpDglXJZFANQ2hZnjs/joORfo3ipjpbyXBDdgkSoIbjL/ES
9+I0GFG3KemoYcfXZejEKYZz+26JEPmHiR29E+vjf4Ie89+zftK0/Hn9vHspoj+omvzO36ombks4
LmF/ufgHL63eb1WTng0jWrb3rNZAuZaf/Kia2icTd1X+hX+ugdMpRfhH1dQgFtCaedBr6LOoxX+p
M1sYOX9YNX+3/BnDyIRlksC116fnIekZfSIa/a4BwmXGqP3UnMXashPknNKN/EqdCr8smFT7KGm2
vJs+qKIlT1YxxlU9p/CrRSmgjRZfElFq/mCq8lC7lXhponDYJwrrQs2S3XqiWfWJsbJBmftl2WlN
KBZagqbSzOKsT15rfLI2eaRXTHE9cfGZ170kuAKfqXECoChMNlWd6cz2jT1+ncdOPTA6q4GZKeqh
qD24Cv1AK0jXy2w6mGu3rpoNbbjO/CVMNjlqmfJkWiqw6eTaN16G4+TklPZjnWCKKkqrwqJGRUgw
ynJV9OAFIQ6jQeUJqKOFnOhULd0fBpYHqdfdlTFOJrFez4+JN4GUJfH8TqRHv/FAb1hRFiPLPJBp
HYDBF1mKxrMsrMDOqw9F1ZiIB9ogVOy8HLt3NEwgiBEzsUGaVcLDLQ2NoEUOR5TP7hJE1UOudZI+
ICL2NjcxdImN4jzK3uNN1BomeNGY7wiQnXDglbDBOxKM8jRybt0C+2W7HOXZ0udhpeCheCrYMm0y
B1tC1x3aA2GZu8IGJV+sq7Q2Zvdp9m1QdSroDBZ8m9k0kV9IG2VS1mQOjp3LhnKc7uM63boT3u2i
zJBBmc3ZzibEzk0UB3k4KLs8mk6Cz3trOJPjR5F6L4lzsMc0ZGMcQePvLQQ0bidYGORgGAO0B/DY
CBNf/UbgSOGLZGxOfVdkRL2wp6ejgdzd5d6X1uigbVa9cYgmmFWmLHE8DNUK3His7oaB8Kg46h0S
PFwsWXKjC2lCSVfLxwnK/JQ0j33f9ltHjqjkFVvsPKHnT9/qwv/PDSYsun9UG+/7pu7/z/9++bk+
fvuV76XRND8RD2izfXbIoTG+2bt/L414M9gOZAOMGQgyYo9C/futNJr6J22ZZnGctL4Nu7R7P0oj
xKrF3o45WCO/kRSkv1IaucRPhREjYcOmYi9XVyEiwHv4ta10vL61K9NAIlaln/t4PA25dxQ8p2Ia
ecd/OzH+gGHx3Qj5773r94sRUrkM79AnsSv59WJZ3+pdUVuoSEpFyDuRVlp1aAsNaK/vyroAy5l0
7RxbXvrRyKZwtyImEoIHtHd3mGwpwgfQtxjctD6sbhS37tkNR1HaXuu15ZJXlJRdvLFkVij7mmAm
ok5qGqyd7YzOGTeuurxkcaefrDbpoqsCngTQsteAHMfWHAEpmzqkgEFgirvSO2m1G01RBc9sSmJK
VuuyWE1NvvySpU+IPEPLyLZd33XXScchxkaJTdihr0SdBXnBKmRn4v6ECk8fmD1B5/xuKgAo7UpU
nz2e0tovM2mgumoZGUGz4wXl7FvjOi3pooIqG61lUyG9yq/5Cyj2+RBtvFKqnGRqqoL0umqMN8U0
qXtQkRJGezeOiQikamb1trBLfGOHKrEKc8WiHzfWVNpYwupekYaBmHsLnV2V9FngtprXoN0piUHU
RkVdbJb4EiGapJ7jW20fPY5zLxGLloP5lCqp6ZtDpHyNSFTRNOWmGix7hUcN/kULlyRrsWobkxCB
XSvR45vKwh5b/qaMvrZSuOLgOttk7ClFgIq51qJQjFm/2p11RVrlbcSmF3ZaB88FRLGb7JjQGv2Z
VI97e05vKz05m7PN7lvP3izFk/7cZ8NekkyTZBLRlKPu6xmnJU9YSIIiUOpWehFEPqKz0qQ+JHZP
TiV+dsOkb9BpoyE1um0pyLNULBJJHeWCkeBuGNgQJSOuOm3RrAjCupnq9ChVkaziFGaTAAJtp2LV
J/jRe7qDWwHf8yiQjartu0ZE8XpUoXRPYbsTUuhnfbJuzYJDetajl7jFg8qJzpWb42bSQoGoZSi2
WoGJQG1du0NO4e7RHWvK1aAhdXOb21mLrjLZcNQQ7yjniCDLnos5LRyXlPPITHfGEikEmWrrjPNO
zsUFMGInqtI+lfZA8En8zvQb0Fk39zQRd0avri0M+WaDUU/04YPRDUeV1FDFTCWLTdD5VoZ7aaTp
3s0JH9WdBEoUOyLVlstrSoKyG5NA72a/ieSD8MxLnqmeHzlMLkUnUSG5CnvIjBy1hscDklf8ZDYR
umevvwzuzCKkg6YIfWflxTDZFO9NUxgXIg9H1YQzN7Zadk7MDmo4sLbGzMjQMQ9g2xNCJCPOsD1X
GmNrVjKs1t5x1OWpkMl1STyBjyVUMEj1agpJsRGzNXKhzNyIIgW7qcppExo0dS6bYr3y8lXiYqPm
yXbrQsCx7O6ZF3rSXd6K16mvnpKhqogJBUjiDxn1d/1IxqzmDbgS28ci759tY9p1BunTZqFAILRa
HLmY12PixjZGX2DgWIYKZpCL46J+dGbetIRFFgjMpNZxlhJXVUGim+302qiIDffIeJJKCwsyrt/6
MVNIiQXMH2q565XS9Y3YeaeLho7plsc5i24rrZvgoNrony2LHVtdYrLSNC4kPnkyI6OBVFbKwDDw
upwNFrW191VmqHo7hfcanrNptvYhwXHrkAauyav3MqFti3TFgcuGsN5EXj+lDNgCwkiDD3CexNjA
OPplYIHqN11ybGOVGDTF3hgigcC2ZJTh1riRqWQ5Lw7xDMgYZkc1xQyB1netDuENNC3TlzWPqu6I
mzRk6d8kFjQCi6zczLAescBHCuJAeOtGqJKqNBFQTzaSSedatzL3OsSoCe/QAiSudO5NrfF2sYuN
CCk+2Hmzxorwh4gbwkjr/Sy5mtHYaKwzLACVWJO3Gce0L6P23LvS2yYZNvPRJPLt2BUfc148lrbz
hkX2ttDUeCXV2GDI7I3AwP1zRdV4lTkOQgXMHdObEBlmfQchdkng9aaT2hIyZJpDuoeUdpjcmVca
d20LYzJTH2PIgrveQQ8SAW4aLeLcNCTLKrqyRfNaW9zoJVNCmcQW3ik1VAMr8R03hMM0J/cCx1u9
HYl+H7s4wOEPtLiNrtraXc8zYCXk4WnNIVFccdOX7G3HBiVQDlNJG1vlohqiXXmwPn0jT6EWVHBf
hgEBud0eHE+Z1k2IeWTqwUus80NdGW3QeM6HMWaUBi3LOBcJEl0nrta5fCw1yW/KoU4L9Wi5WDIm
ZogDbTnFO73AqjRvPqPjO5dCu++MhdxbOqzHVNg7UjpPhVcb720qlKtC1zwfq+Ozk4P6xNC0SkPi
5WfNG7dFfF/F92QXm++zgEVt2fXFsfv5JqtnhI8Gjgd2+VU65eeuokTDKpj3qaLuQj3HJyWsdnFf
QLAqKnw4RqgPtkLCuRN+nWnFx9r6GEq+XH2o3F1qxtX1gHHtUbMrgzQV1+CIBCOLQk7MnszuANtT
gw+KL6lQp4fCSTW/hxrqteMEy6ECZ5+JoE60syzzD1FIIgj7qoJjZVwlGQ+VMFENAVzVgSIF1jaF
xTHb9BeGHdwW8VQuVpEongp6NWKwWqLH0ox+wesfQ48NtZ0BDRWxxSQhwvnAuv7YR16zVxuYWJ5I
jin3xrJPV/3YST8XHWbIlWo9u3O1ZN/JL1ElbhTqVEgckT82XnPWhaWvjCQzT6qRyUCfsHkazFpZ
CY4XqL0Y8yY3BOCcXae4s9wELsAc2csBOBJErJu3mHOGcFTUhU2t5neuLT9bE5zzeUCkVeb49Rtq
slMipV5pg4A11FbpESDwXLUVSlFb/RzxRPgJFIOT7aUzZd1G7TgK5W008td+msorbUpuraSDPuXQ
8niuokFXdzbFaCVbsyqVgOjwz7IQ1Yb1j4PMX8fQS/C118psXAxijVs5dQRKE4QxqMjDOmPtinhP
ZsgF+c/LSMwhd7h5spfZyg7zTZ9Hwlcs76oXQI/G7JZB1nFKiEyjZV7IiVm0ikx51Jaok7IY3kqS
5/AkJIbAanA4y17szLjIxrukXXJfDeYK8/RzE0OUYh58zTxyi8MoxyndZi8s1Z1MrGtC425gsf1f
ws6jR3IdzaK/iIAcZbZhMyLSRNrKrI1QVo4S5UiZXz8nejX9BnizabwGqiqcRH3m3nOPixd8zkiI
04gSg0KOYzDusCIr58cYF3qjjfzg00Ij7eafdvLenWjEZk6MG9vpt4QLsWZ2eA5MiJFfTdAq+qx4
YqjHpZgAa9ZD99WWLHTMmnqPmjczn8o+oygLWjbnx7if2/y5iMuax0ssonlrw6n5U0xeVJ0YEDKO
qBBivmSOV83kIoaTuy0qWee7fpXy0haMK4/CTRsUWyVEqrsApC1My36tvk2l0RZVQOjzqAwyUMSD
CRxKQt/BiN0P/CNB1DTDk9P76f+Xu8fg6h9tUBIgt+XVohtd+5+6VKKv+PpU7mx1HVHzltZj+85F
dw+ZErfGUixzvy0l+qV/74luG8t/vDDUvgTrFxcguwb/Hy7lth/tDXppUKVowUC5FQEyuXLscGuT
iEJGdpdEKBqW0EV4GNb87g3FIzStJRl2RAlWr9IP7JEQdf+zSr38gEKucTZRDWd0rUZkJfGCGYDK
cJWX3OFxXftVVIJmb3yPuat06G91hrlc2Pn675/u/36rdLahf8uiQvXLovC/+70OmVWk0LRtWZ+p
j0Em6sMCjhW1x1NYLCL6DBlVOPt/f1X3tgr57zYz8RP2bon0XAIF/7Om/V+rEpinzIOdCYVdaRnr
B03rv/udGxDeOM9IWHrPLuVGy4I7qa5nuox5iQVW6DCCJJN06An//R39U2MNsP/GbMRdc7MMuu6t
Cf9fb8hmibQMqlAzcTVf6qiJL3M1iIeSBvQq2lY8dDpKLdoE8f8FkP+f/v4/Q4cArbVPyBtzg/9+
aTcXsUn8FipzNGU/bRbD55ibFQ+g75X86n0ErHj37x/3n9e05JUS35NMFBKJN+wfrzl5cx9FaQBM
S61n2GhNavZGf/77i8BQ/eflJZkwAIFmRkywLyHZ/7h3KuRAaZTpFLcITtlKv2E8zOmZjd35kU5f
53zqd0rI85xXT20tT+3IuVfHLIoW1a4oL2/2l+ymah05Y3SUDOc5yv+GwpxYUIHDrceS6kX71TOo
75wVlEJj2effxvYm9+6C9hggBIySfLsO4WGgY5eLfkUQc8ZhdYUjvAvdfhcK/Tj23t2oWnh+oj/p
ztcAmMdt2rBVG23Mw9JH/FdSn93HYeXtV1D3lMvT1fgpYba4y2X9qgf9a/XrS2xj1Kc6fVTh9K2X
81kqjD9yQetppi+8Sl8OI9sUunHpNxfB0bYrxxIVK83d7GK7qgVmI5G8ZZO3q1EvO6lzqIrwqIP5
5LjdU2KD6DLE8a+SrKJ17OFGZIyE1gH2kVXlq5vXj20QHhYcLEMUn2s/3oWMGAnl+z6l3Ws+hj9g
3N9PVXa3TP5LoZOtscgBZTh8kSOEgKf/xrfypq3Bb+PEB2yEx3IpzrWQn5RH0OKzRzaOiFT5wyIb
N31rvllERlWJeILu6ID06ihz8avi4ea5BWCY1v7RgX7jkAQ+Na5wpKdzCjIV7DT8NH2jHGOCilus
/oiDq+K2t/Q+ZZVvJ1N/rIk+mzqA3OEgLG/n4RDFMHBuor20Oune25G2/dXM8pSt3MOIq9D2fZuy
4laYIkCcDkVqf9QTOjzj6xe/mF5VibW79vfO4H4XYXQXI/KtXH5Yq9anYVBveeae66BDSooLbUWV
ztkca33IVnaOqmy+wkLM26yk/w+pkbaRk79Szb0D/O52jMO6rXK4im4T/mcj6O2n8Wn0m7fMLNOh
A/O8KdJe/Wq0Hx16x71PS31cveYSotYj0afh5Zx6R8LAfbBG5zlZUf+SL8HIJwHXw8SAVK6j6BeN
wnE8tmq9X2SByswfnoXxx8dmFpSdIyGp8XChG30S3cAlv9TxQeTBuQzbC73hOVm5z8wSlYc20WBP
7BodDZmqBEZ5iOrranmqdHtvy+oII53FbADMeuNM5Z2CCx2hANkIf11OQS/eA0ZTp6Az4pkRyd9S
WRhHo/g2qvG7DsZou4pl3Tp1PZ4MdxsK5eJrTMa3sEY/Ny83kTHfhQMQn/Ng3C4Lgr2cQ6OpoWhD
QR/T6onvdddo7BY5PpZtuAJC9xbAop0GvVCQ67Z1PFaWHXalQBUP0YBMVq/exzKv0OEW85a0PF46
YiFrafW3uOVJ1DHjuu8ndO+aGm0jWyw9apwQ07sjCOq5+5t68twYLKONwIvYueRMR33wkOQk/A3m
mximlwmfRjZA14lSH8ahz6Cq5W7fIBP8DHqnO4suv1tZwzAQkLDak4e2BG7nx29Yd/fKQ5Ma6VUQ
X+xsQiufnNA+yjn7Qry7MS5h2N5859YSDTBl7CCBljPoW/XyyN7sKU2gX3Gl9Lr4odvxrFDSeIQr
WwYEoiMvJMbKhdDdLMXPunH3OfL9QgXXOYT2F6+XYcmwKCh1cBJoJLH7ZdYfbu5+M2tbnpNyDHoE
gErk34beQW8zYV+JfGrzqde7oTFir6ce9UHrZby5AqhYlBzdOvwTCqLR6LZb56DcBb5MicszlY0/
7EPTih8R6vFN2mdwVvqyeVVRIV8MbgLmsXzpCWcjG7iLK2zz3I1F++iIYj6SZQT/Zag+AhozLv6l
+kiifNq06B5RI3jlm5tU3ZUJ7u9RuKfVipQZBgaDSfwVJsSYG9tZ7kK/GKfTWqXpfurHa9TqeOvO
vkO4BhOKcz4axoypYgo2xw6ZAJTpMe4/XQDHkhm6UTUjsUhomxhyWvfFcUoS5OsiejeFAIA4BJgc
1ORdm9LF7MCibLrEvaaY9KPxZ1YF3bks2+VBpE4EtS6rUAFHi7fL4vFpYppx7LAGhklxaawDNXlM
x42O13W7pvQ2yxQ+FNbCBkILEE/xdZy8YJvSnOyikP4/T2nJMlOem8wFKROxDA0nCsu86j/Gwf/s
5hncC/ZbtGUDoOewE2c/7h6HeXpe7HgfLI3AdQa//pe3jL/9eoRbkyKOsJ1gFlt3KfMlt0jHr8Sx
5E9HjRI/VR7EaD1GRpB2RQ2/6O7Lmdr23IzAr/GGC/5OXwUB2urBx69kx+k+oeUbHvssSr6nU9G+
FKIQiIqz/qlyPMxTS5qsYFSccPRPfSoQFDOG76c9vhScNQh7mn2KL+vYhSht177tGEjVw1RtcYNy
7Q2yC5KNLTvzR6Lz8O/iZPUjGM7N+lj2/ihuNKy2YGpfTCeyUv2nfuorZPs1OYzbtNNoIVbbwYBq
4vJ3z6KQxIFAveplas6LG2Tx3pim2WrpQkYtE/Vp4h78UhtUb/OwevdDOTM/5uIJewpJrsVTskRh
fgjc9o1nXnzv8dnOPuZs4knG2X1UTYyMCNvuREe0S/0qvoQdJSFxfwdpxBNVdYSfR39Yxslz7ANW
QwKz85ymQKENOx+X2zHORbXVhZi+5bJ/cROjt/nEwYctJ3zuuhqWoo2STzHm6F/8Ig3+Now338a+
lIC+FoizoXisV005Ej5itHaOds4pERLn0jOGZirf6GPKiP00BD1DThPqAV8HwWLdGp8wJjfvVSqf
Q99qujQvGT9MVJE55YyE8HLn45RKbqMZ2ZdXO3FWh/ZhCHxcR7a7ZS3OCJL7Afw/14HkbDlM0cQj
jRRU6DdDXce4vir/a2Knd+f10n0qioXZchP5w7md1ukkR0HeXW2vnif/jA567VKK4N6/5aPHDIg3
kS5R1acDT6xa5VyYLFQO8+J8dKrtA0b44XJMLVgeH420HL8jRfg+dvLRxOOvfgUBSlHhuSUQrcYv
DyIMMv5slNsTavrgt5V5c59m66GMGpbWjnTmU296RKhJbW5PTLsGGHmsusweB2cjSCBcWUFdWMp0
m3xI+alKq3fBZNcT6dPPaRVCZlpZ4HeRbK86guaYFsNzgy92WmsUqRZ3QKHaE8sIgKSB0hfDkt2y
bt8mroEe2E0Q0frqB0989vMOTMW8iw+FBv+awYgbE6TinTddh7rd5bF7m8WzIp/MnyyUL6EnBnqF
nqyP8n7yJmingblWcfKrKxMItSX8SoYhOytJ22D/sbDUce/KDlSCz6xV4AiFqDQ9OE2vNuWUnEvB
9Fbk40MXxxgrxbZYh+ousAnoKTsfcf+BY87YobFF4AlYQGZsihYv77q+E7X63qnKbkvDkr5vsEyn
Tbf3peZZ26gGeWdC3UByN7zDwXjfJwovfM1UkRj21jsdZmzkyoJ0pbYLUOwXiSyuZmLJOax4lWSL
M6eS8bVXhCNFxE4ehZXOJ/PB8Zxi+Qka3HmtlygIetSsGxaC9KwdMWZM4GcsP2svoxPfAkLXACPn
0ER3qA7WrTKr86vvyXzPNmxufhfloI6C+cDTCA1LqYAIjib2X51JYPGZ42s7qPogsRp9D6fhwc61
JcsvP5Iquj53DdVpJqt34k4+RllAp05Lki/X4ClKHVh0bgdOy1/OWc/ANZt6sjnHYV87IzkgcxwN
T9os9m9Tde1usfNXWdoIJxM2s8Gxnw2KuLtlraAmZSbcpU633Eka8EPXL3DtBsrUKWPTNHhFuQtS
HR/qmwkHS8j1dmZvmUA9aker30Nbz8+eV93kdvi//tPep/C/ZHesivqZypq9bz0emlJ8rE30rPFE
CdsessRsw2zBUdsMwLUnl4fDAChuVPvBmZFopGk+Hmdh4p9joekTRZpQwd0KEQ7yU66QBO8kD7pi
q7g9X33fqtclkNNHaMeGO5jBt7naUOPwbMdG7OZRpfu1oYQ3C8O5kOxORtduhmyu4PnoTemji4fJ
2ORITd3erWT3sDgkT3B4Ctfuae7LfSXaF0N6Z8sc5eho3xz6iB1GPyR/+ypuse0047dgEvbmDtwy
N+NAnVNxWNyCp5xuxdYsmToMZYPNUmNbylfYahlsjgxex13Igoaj5Yd1oUvwgHzQXnBxjT4zyvnF
7gD0bgEsOYsQHIU8oiemgZswaokLmpAy5nN/9T3/YgauAG0x5zX63mfPiBB7RZONUbiXDf5OFljI
YR670euvc5BcEpzJL4EaFGpIyoU0wm/XTVcVIpq8tVsds/9uY6oZ5VLrfCuWcT31mX+arUOyTNqA
kve8H53y3qVI5Qur7puTY5y+InfxNlFB5hGSGmDsU/0trT1MVMv4pUUOC9NTwakogIosiX5Ospzi
PvDj/SQxXY5Lkx64fU5yQHFVeBkhtCVjgDBFPeaEs7NjsOc+oiyCKJfnn46mRISPwm5Glvf+ktZ7
I6mrJ/Ow+BwzXJNs9Js0vHih9Q8eW+hNUnjktyUvqeBr76K/vecSoFEmz9FMcGPRScofjYgsELTl
snlMmsU7kkYKM/ZmXmrGa74mFxlq+JrBSAmW0ASVfkYmRVssRANlJKcWnBToiZI/fiGuNdW3WeXN
Fdr88Ifw0tVlf6008wAbfYwtVqZmohpiB3xSg392Sd06uyRQc/P2H93itXikovQliMtrxWLnwWZ1
zNR20lt/MvdWGHnMKrydE3NLb2uSFVXS1DNgztvzEkLfCZZ2PXhE8mwHMoTvMuMRDWKzV9YJYhOM
DL4pQA5pS17SwSnFc9HLkxG2/kwk1bHFeE1Z5fN58Wf1OavDFsbo6NjXsesRM2TDo1JD/IaPh7V0
tcKfcuuCtEDEcCVyN37h4YMcpPnOIDQ7kwdMHzUs4FmllVtMX3eeLn4GazP/1hOivamRyXmu1p9O
78XnRC8QfMqvrgsY/UTtV+3319VpAXNmoThF9aT21ZSToFG1b8hc/qRFBVWRM5ZAZ/+HxEK2bWO8
CzNL6SGfon1cIiGYBzzxbXHOh87bEL90VbeQ4xgmDrWGOIRB+BgtiM1u0wYvsK/xbJ74hgr8XPXd
bM3dYFiw5DK8+N5N0pZ21bHjOGbS+4T5XFNUt8kTk1HCgFYALUH8vhj3Lws+CBYagqsXXHPXBnde
VXwqQkiP9LzAgBFAsX7C54B4F3fnpK5LVrLmgCKChCznOVWwefSd7mc7MKYeRzbUVPePQxBcGQ13
26atnoYON3wZ8P1LIX/KqOQloiA/reGabbu2famsH2/R6Kida5xLU9sjwnOzyfuZ9JDJbX4r1XjH
kb9iw/LTeNycGXQbza36oNr5FXsffv+YTt0M7aM3B7wTkix3ude+d53zviTRNauBThba54144Cal
6Ld+4L25sngyLTe0cNQze+bvcqQWSmR5af0ZLjSkhE1vios7j6g4w0r13DBgWeTsPsm2+p0F3DmF
FLu88sFPNOyt6w4Ezlj4THVtgsG6v3U2saQZmGyw5UDeLytPlKVPxh32tpt7c7kflvY979QryYcN
HCDxNlj1DZIA2b4+oE7JfyzqOrfN5yTVKenoaiNxGyH2eMoXBBRcIwkkHt8gIPXYILuj2MsObeDU
v6uF0Y4YuueyADGt2/5Sdhli0+nOlBbqtiqJE3DMNcVeDAvsIU6GFxhA7aYf5EeAqGfbixwaqFN/
axzJdFU9lWv+HgXsi1qcd4GGjZLCNo7n97J0jmGCCqrw68+wV+WHg3J4M1k06Hwx94znB8Z4td6E
PLU32Vjezwb3tctokV88ACYug1/d3ELCHcsDSVrXwkS8rv2UFKhDWdFe1CV4b1I8vC7UW+EFzM2Y
ImFCYE/9FKLHXMzNlZ9lqI/mH5ge7hZhqTzKFtKOSiz/l4Gsbp1X22Jyz9c/3NzBJdAKMlOeYsRO
u301aEyvdfxcKfsaceVijELAGkG4ikFbuKZ8CmcqSiH7dCNnccgEQ3zqLxboNPMYvIsrq+OCbmiF
3yzi6xLUHWMlpQ+sKPf1GFafSYkpnTQ0vZs4goKFnZ4ayxBcTQ3OXMRcTk35Q2XDPWo58JsKabCH
AKFupnzXzPbahR12+kE+MjZ4mWL52SWI51RQbbi7drccMqAIBzUz09MFf7FMmCt4sU/pHJK/oIBl
TUHff5dz/0vliTzSY62cirPYBoSXjvQoXurt8kaO54mjeOf5EHwY1VzjGtCEn+LXFynhPFLdL469
Z8f0kHWMpPze1PRkc/xCuvo7OtR+7yvzVVcOFMDFPzphShAiHjcMGeRZ4KQoUxMBb4nzx3y1CWq4
8Eds3IVHBy9b4xbZx2Z6diXK5DFC9yRVR+qp0ucqmT4cnb1p/BKbpKvvQ8cncMap3oIlSLkgmjtF
i7wzZYo5mc396k0PmdPheYkf29S/OBpXba4KqKOr/TUOHAG5Ua954xxVwOJttTEFU2dJO0fzXeHl
HXKWrjbFvKH00OxW7XyMAU/1PPao2D38DNPSMR4HrGOngvgNEl93WUsng67P3wYsVmeGMk4y3M0C
cQeyi2dv1fNesbJ5cPzmdekmOHDMAO4yl4bAL5pbtJ4n92k8fwhQIGU1/0gKmL3ekM5PTsfELEA+
7gf+NUvym8G7cV6GgMfdBliHOKMr/217JAdet9Y/59oVD9EIacc4yd6d0gtCOJ/JZ7O8uOnK/Dox
F90nQK07DUBvcJJLrpV/bFpcQFNfPA2lw1wslQwcCw6bJTJvAwiJjVJGoN5r3YPoYVhFbvuUcsmC
ogjD3TJElrozRlA35KL9QJ86vIWpHq6LclJI7q7et31j5vs0RLjgupXxN/MQz5vcRnN2iUe5hxCE
Tp1YDwMoJqG4jyM80V7zVNasimuni+5FzuOdnnHDXgCpmotDe4yhPWJjkbTcY/mCi3zddnXwQ5Xx
cmfXOL2j/tthPv1s5vTXIHR46qR8Xzvknuihuo0bq99VnQG46VdQJOH0tVboLtY8vFazA+bOMx9Z
iNEgFBmiTcM6NzcjjN0q/GJUOe27ZLzYdhg2DsuEfbOETN9FGuycxUXSnTe/WBNV27JuIZFE2KTD
kme8o85jqP2DyT0iMJHb9P3wd5UTO4Hb++1VeF1CggUTs1zaQdw1WjabWTP1K9cM1L8kjGh2P7I6
6ffcJ/c1q/QdUIY/HWIbqin4Ak6L13gsviRqnD3S8ovDd30ZquxU+t0JneIvt66nx17Xdotxhzlk
CmelmvOQucdNVhcsPzBSv3QC9SeSAkxc2iWHQLHeKRsr72tqF54l1bmd14tZxiu39vPaADrzJh/K
u79YfqTIsoQVyv5sgrQmXt57knlRPkiJi5VTAXkl44yXQA+/FzpqJoBVN+id6bjjjuWsa70NQxB7
W3d0vfoobVE3e16Uh4C1qqfR9fPiIpzR2QF8I17pNrvO3YG+FVhLhxmjWWsct2mo92vXo51TbDzG
0L92Lbsqjh3SpqNDm1OGM+lZDwztOqZ/hSQsraUScpmrWJcGN6ItBGcEuLqe+PHsNyvCn3Vr2CBG
GuiUTt69Dk5TnLzeADEqe2cK8UQsJ1B79K07syQEBSniCQQpqTOCM6RQhEF7eaAh8q8VwzJvpRgs
3XQ3r8KDtNqdxqRlplF/yTQ5MgTPWXOrhwbrIuCjCEa0GCGhIw5L0hmd9XTsdfLW+3Qr1epxfVr4
Ls2DDWktQpolxhaLSbfLIKMRFRIJUrn9tNNKM8fgc65jaPpr8s5I7HXCbhe1huh5TFoucaBz0xxH
mDJONnyvc3gqsDGCfTpx4Y1I98ogJrAv1R9oRMjQJl2nTB+MdX7NvvfSz+5966dkyqxYAJNlBJjp
28cGWU8SgQEIfCBevd5IXb2oeuCaHhE38o7/Ilh9dEoQi3gxnqtpgnUTVsgr61nxksStJf5dtsaX
tEcTJktqtKqyP/waolhubxCd5pR2PrfVzPiptVc//177Hd5pI84COkYs1I539o1N81s6/JkW2l46
JyAF26D/lZUjzy68mltR5Hc6AhbE5a0jYo6cjNOpqy/ZLXrUw4FCi2Hm/ru7rns9rFAEofUM5BGN
8YvpSqaH4/hQwcIYIlI/mA9w1ZxoXI6yLb5HK85jDwkHSeFE+ErAC/58yt3gVEd5fkxyHNQzcqPB
05cxXZpDxwicHnJFDVGUf1Sa/W1l/ZdJ6jUFA0NV/q0q1AWkZ7OLhP+ROeDtVJQaxFsBtfsq0IpE
lTvdY9pCPCsp+QJvei/r5ZkqDHJOTmRQvlySWu2Crs25j7UOD+VEwizbiJu/wFmfPEiAD+64MGSr
4U12XkhbAL3kRWZt+hrE3Iww3opquwTEBLY9O/kRAkTht/UuKAXhFXPc7xoRGSLHxBj+HZSXvSdZ
nx2qtYOV543jtjFOPZ1Sp9ly6vl7jzmxV6wrUlXYnh6L3t4gR5icqN35WLux2LtIJ6u8OdoQFMet
hy/iPN2mafQrzabuFfAlOZAmD8kNUnJi7ORGhGStco9cn49bwv0K8/U09paISBI6i2aLKGXeRhlj
GTW19ugHznfGpT13Y34X83Al29zniGgd90hl92tQUfIU++3nGrDGcdLicczhLfEcHVCExeXBGc0+
ywPnpcg8AniW8H5FYID+Yb+w7hmDCI1z27evRRcCl89r7rxggqaK/NhvxW+vLeA9hikr+gF12Cxb
/Zi3uFhFnByRJh+deYVm6q05Slb5q6dlerRZ8Bal+XMaUcr16y9GmXLv6k7s1yCP+MQwQ5pbE+RH
2W+DlHwnhig7Lbn3FJbZR7QEJ5W0r0NLTl1rwBLp2zHp1D+aOod9x8K78MCzcz4hGTfVue5bFhsG
yP48MApgMAuz14if5coJnjRehxvOjxlZdqJAvRZCC0G6zLQvHp4DtfDy2dhcpioHEisIl1rye/wG
3SZDhiw0otYyJec5HzF1aNrBrSnjTyHEOx6vJ2eJSMbw2O3VZmblGMqt1DMIKonNf2XtGpS4ztqp
IprAo8dYk2dKg90oMlKZcv+1Vgk7odnuMtF8y5rhV1fVFGyahWBEIDSRKZkst27F/RqMV6MNsVQq
wjwAjUatLuuIEPF+Vt4IM5IFJ5XopWwxVvjZEm29uIYtG/TnVcCXXUHvjilpKR6L3nZNVuCq5rTE
fr3nNz+XS9edes2IvEzFY2+JSQ/8b3WDNnMQCYmXQ3ZdfWMfxFJ+9cX4rqdoOY0DhKA2hjybG5Cv
rRxfoqo5JCoHkjPk89Y0FXeJExz6toKUybyERV9Qb9YUlQHwqovjmk+03Vxm/DN6k/LxdrGriCYI
asIp0hJUxAgcyMCuRSmavrpxRBx7v34ioYH0X6hrqdzDVIUpWp5g/u0Y8W0ZDO/YSFSbrsGwnbJX
o6HKj3wb0CjiuPycA+dPzpbtNbANJoJm4ECuPBJoFjQhy0x13/D9UtxcZIma2K9FsoWieS3yzH/x
0N+Pm2oALSFYWm975PIYnZfkdsS9T31+L9doi+iQylvHH0Pdm02LHZBlb8XuvOOp2DHD2MR2MTsG
nielcw99VXcOxRqelkLgwnDqN/re56oO612RKO8IhpVA8UaCdUNRZMi2Mw0YHGfI8T0b2zoo14Qb
8AdN4JHgxGfKLvz2sP2KNkJEnCKYbL5c1SJmmzp3WS42iG4USgja8qLy26TLMUCafOTlWHGquvee
POXI6mEJNS+Ct5NCSmSB3badcYq32WM4CToI38eZ7X4S7V0gblvYGInP7eKzE6/wHhH0YczyI/Ki
Re9H7bbh3g3pmPZysiXXwQIhFRutrp5sJeo/1lDRiK7l0O5G/tH7QkbLsI8oF2/2lopbcUgoLmih
yvJPWMxl89HM3N8YHdAS7Ua3MOZPrQYe9S4KsDu2oWv/rWfUqkatPhiM8r1Dbrv9bzaicmz8pVqY
PUuqpaZzhQ8QDkzulrnf78D4Hhucsi144Bq9S62u6/s5j21/ZimErMjNluQr6xve1wypkn8UYfnP
zh3L5dfkAXL6NSM2+cin1Cn2AfcAbwtMzd2adVPzYidXk0e11tWD71p4km6pNNFcNl0eHJOoYBej
om6O4ZT5RKepCeMF6iskGjFtUgXMAMvMq3Qt0XdpZPqDNXlc3vHMnPneV2dKSaUPl+iaxEGSXMj2
js0XtV5BaiNiSr1NFWypzZTEk/gsh6J1IOut9K15NYYOg4acAZwYVtqIflV8ugI5+z5AJ1ah0GhT
arLeh2m1KPTzbC3dtyBKk2KPm8Jdj1Y1YgTiNpjioQ0jkZ8SMw1ohfDc1b+Zx+TzMWcug6qoDCFJ
bPLJtD6T2Kqx6RmuUwUJTU0dy1bcSvXrIMKQkoo98fys68osZzaxdbNTHZjacxakhfcwRZjSmIuw
7EjbkqFI1fvCgQrq0DnN7mR/McFqJgqtuHUeaFeo5R2nwmmrnMpzXtxwkZ9j1k/L3u8MAgV/KJOb
lk+oBvFcOR3iLOxZhuYDiUx953o7cxNqnh0zAB3gEFtSOjrTarOJA+uhSfHoLbwnF/m4fQnVGgbE
Axb8MqVduBlNG+voPlIZmhCkrwTWLcqj7Z/bmw8ZxVvMfkuV4qloqNjvKy8K+bf6aLlop1m9kxSh
jh7XUPH44EBHiZy42k531Tqg1XTswGBV5HbGUaFTDg5kg/lrUK2MYJwqJOAYF7JkXaZW/dA5bXwp
0fP8FktreGLKDNx8SfOHPP6h9Fg+bnj+oTKxwo7k09RDvtVz07JLlMv4vgodPM4xAvl96cQtYNxs
gGzkaq9hTqptS9L10BBWPdzWlfEM3qNQTJw3cw72ZwcstKEEkllZEKQXuvVPxCHuz6LkcbLx7X+k
l1RTYhf4oww+Wgky/ADjKWkfvAouGq4W+jU08Xwz15pj7DZ+bP/6zbDCbitiDsnJmZGllShn/RNG
ew/ELZaBTbFGmCnyaaZHzYbYlCcUpPTqpVcrVHzlaOVdGxdYCEwo5hcZ5m9VMaOCnT2MXBOUk8lD
UBLW09+M160eGyYljNlyRafSB9qmpzpnTYUNMngbGHHAfhwqRA1eu4gVF0LRk6cog/xXNHfgVZuy
SDamceMfdaXa62yT4SqD/2HvPJbj2M5s/SodGt9U5DbpBj2pyqqCJwiAoJlk0Kb3Pt+mh/c5+sXu
l6CODlDEAUTNFHEjOrpbIomNdNv8/1rfMqjmAAGnG0ftitrSFM7vHPB3oInatJNvpoRfZ0uDKzuF
bORyyE5097WUEnF3M/UZeTjI+k50luOIWWzbwXJm5d0Zm4WUTkxrMnGCeAF/FjXpyCZNIdZiu2y0
K8WRvquOJfdXmRPTpkBDhaHgQV5ux6jeYblhc2+LgJ5Hs6rH52Ai5qwe6ytMxEyPtFTedV2LvUTJ
1t61ZZ3WJ/EseCxeNaH3K9wOuiruHCI6lVIngcqji45i73Vp4jXSHAzI10N8UO87Jxd3cvb6gV/W
jPGDGNlpG4zzbR+V4npWkkJ5VVOl3DZmQbh2FlfhKUxePsuB6p+mOEV57WD3BbNanYfDG0RY5QeE
tUwfFJPaFDefZlcJiQ4Q3jKGzI2cnACD5vmsvmPzUOQ2NjD6uzgVg58Es+H5KkQ33ce08SjxFM2+
Mu3yooET0W08by5Pc2EPH+zBRS8uLMEa1EwUleEnstiWLs9pKu3xU2OXCTgFnbsl5w/LGje6Fe1l
NNvmFyRN7Pcro6ReoaPwDZoa/plmhsBWMpklwksv8yJInIP5I0djDIUYD/c2GMUK2UtiV2/ChVrm
jqllavZxgU8LuACqkU3We4O9g/dvJGemmxuYIPkaNmnUGp+zJRk+IhtCtuuO0zWeYtf12dtn97QK
MzJFRYuy0zSQhtLfDdGq9DbztzAnHfhVW7o/zLbqrgYPbxbb3uqq81oWTSVW7taY5O7HoZyqu8Wy
+8vYwSTc1LwIW6wAvEswB7CJxmFr37aFjbgTsR9+OT27n4Ml1h9Q0/F3C8nu4drlhBX5EERSOi6B
Ed14TQXo2Wqd7C6I2gvdZW234/TNHr3tpruim6MPXls36EedXKMwmZJFfHJSKd5Ohml+sTLUBtnQ
519iW9SghS380QZoeJooS0W9J+vzG7omCOtMoyLDchjNEnokQJ62b+wfcVWxiZpNdiRdPsq9Kafs
HhlqhOHHIjQhGBckObk5mDCLxWTd9llNPU7TYrmi7jLs5FjVXJGKxhtOuHddZoHiYOOOaLmz5uRu
hsL8HRzI596hymvrIV9Qh92w2Q+vJSvRW5d+YXqeOA1C8Cn28EtHHtbXxm62NR1RlCVBslNOHV3X
UdlfqLKEVJ+BqMOVaXRXS5z1SMsjEX2NQy9AL6Lb8l2cxRwpFzQ98O9tkrPiwWVNEUvzFnmE+43L
Dt9qFSAs6sLSuLCq1nzX9E78tURpApVH9567H2gH095zrE6jKit70OSUy9kJAH6MQsq5KAdNXu0k
0yxnUq0u2KyZKSO2WBKuEg4TzW5B8zzBllJMOD/dCfHkWji1cJ+CUc/FtbQX3kt2erz3YpoLwrCc
PAFnl9FqmFsvlGeFNVJCCWWbvBFhllDNN3EN//yHQ+zRtcV6UfvIKJbzwau8T33cia/mgvnLpyJX
3ThTSdelTUuEd7R9yas2TCaNeMqZYjLYoZgFkYQeVKDQ2bQO6v02qVl9SpZnxEYWf81cPyhdxCQ2
OHUdnHa1BOQB8ZvcPUyjb4OaM0wYTOy2ozbs+emUBzDjdjl1Axok8kuDmsa3RGKdm7XNtAstxZs3
EbUwADAGOrcOqdbXaR5Uu+96KwOXikHgO6eK4LLE6wuYeJr3ZuikfgIsAfRuQg/QWagybiYzXWH/
xsS9FFmbonNtsnmfe3KAyoUNlqioSGVfxoIDu08vIbtXSMscKKUq7ndeDAEfVbKEIx8K+37kS2Yu
E1k9Yo519AoKs+VwmyrXo3enCiLMjFrUvjeag/zWPdysrgPie08BJbvnC7Y6BE8rLcvJuol6a4D9
qVhEz+LJ5hlc1prGknFHOkE9i//XDS4Rhhu+ObrxtvC86box4zlJSJMosBzwu+HsT/MSBxfIwsJ7
Z7theMDYrW9lScd06ifrPrIVO8ucLZe5STjIfdBiKrAQahfJkt1Fb6N2Wq6QVsm3Iwiwxje7YpWn
49OM39poYqnaW2atd54Rsj9q5ih66/SeUGeqAyrc19Q1MppF95Hn4CGIm3cQrOgQunX6DTpLyHKM
ZJqiLiHxomS7HputTT78vJJOextTbI2FPdsXYAwoj5kDr0sxZ3xAS8DBDvQ5rcBNuZT9jcjn5gxp
YXxFe/OrgLFBcmUoPIK6B/gW96VMZxt6d80DzfKUhSRtOqkRSkZGs/u5/I9xj7Aa8yPfFkDm3q/0
PF0vfQR23w0a3vCB8spwrkMwR+DyLY6TzoPDzFvXmsuiNVq1z+egbTaY/KksP/wAit98ESU+WLQG
SdlO1+DP2XMpbz222b3FKjXKkv9GTxNffpp6vJdY1YW5newyMrotgizzS7q+K0jqMRNapjnvO3tJ
5KUNezS97GZ3CvaL0Na51XeejS9m4AalQc0PwWDJCjV285SeqCarvR2sDgs9xtJzLJbdOKQnVTTx
93/OAqEwAvsMynkbcjpKa9z5jU5xVj7MYHgKnBn4sxpidxt0I1K5HjoSlZEslgyGLhYlTFkypO1Y
KZw3ZxmkgLFZ9KU2TxBvIp5HqECzZMUhRWzUFivlIDGgqzPx/tn5rCFRpxT0t+7DjrBl8jHf5d2S
VudUBlR+jTDNS7ZdjxQR/BJPdx+CofEIdLC75iDsVQg58qEelqBg8poXvotTM8nSe4OEJXBHIcXx
TYush7cageZ3Ugo66vqIOGBxDJ1N5GjHTmoz18FibouIQ9U2tmOe5GxWWXFRzZNITvqMsTeNkRaR
b4A/f887ZFPLLCcr3E0ZXEFk1Q3yE2VTQdpKOHe3XdsE7Ga6Ljyr4iLGB2G3Jo7mOMW6UUs5r7pq
F7vuslAoOUQixvW9QREou3fWUKHOZV9Ep6ivbSRS2Pt5cxJnyO5/PsOG2nu7z9ow7U+GIoXTXfO3
yUDGivSVzuSgDhSAaAabqm2vZWxlPbOK24EUiEwT9Uo/4QLKosCieaU8omFNnOJvOTAEzsGeYhMn
wpjnX5VNXZM5f57zrQSf7FLx68y7sGh0fTshywnOONbz+ulmovWCGiq9b5XHKx9Tdin83EmDUxav
Ub5BYBGAyrcjWBjUFLPWZ3uNY97rpwLq+iTUJ7b57oe0BpPtGst+ENbtUmQYYGLjEIxeeB/GcgLJ
nF0No8bRQVxCQg1i4815eBMmtK6xlHVIlLofsvE+YtJjNrQsVup9Z07vH/x5v8WBeh4h+oQy+q+x
9P7zUMdYQP/JRvolh+/ic9VFn7PHwCjxE2LKP/tJjXLNv0t4xTZGSlM4UEMxuY70X//7b2BIPQU3
zyEWyOX/gMb7gxqlzL+7Lpp2TxKuI224eX9So0zi/RxboI4DMCmVaf0ONUrYTz22/0Qdi9Xq+sjK
2nqeSgdK8AcpiK5SLVlOk5ueFWl8WlRE61ZT9LGAMaZn8XGSmuzkfLxAx3NqDbSsWLCIX1PlRyHC
8zafPtpl+IFSokP935WfornVh6SnQONQaRL5D9Jp7gw5f4iW8Y5OULEdEIIvJq0R3VU2x+4Y+aCK
rljhT1cvWtkk0d7rcOeP4Hc8Jz1kFa3YyClSv5qZ/o35s44QSBYlOM6GLW+Fn5oCz3bJfniJhes+
vgiG+VPWiZNKEzCwcDJtbW+rREDMu7tGklgr0vKmaIabUDQfotb+OnX6IyCh770XAVuFxh9L+T4Z
oLM0GNg790tW0zBTdDjB5zsHs3feJBiz2xrHfRXdTnD7Ni2Vghb/O03p0S8B2ZaZuAtDgnBmq/ne
qvEmKwNxyc0iQw2dvvdWTkXvA9BfTevl5ewNbImwFG3CAj6OjLBn1sOVKaJq86DRiePwW0XZhDyW
xY+0ONQV065hAIVd2EMFNRHKBBUpfsamETcWhLmtlY0YbezurbvQvUntK9g34hSAwcEwnehdigab
5eVjE1jjLpACd0JzVcSmu5sq2gV48VLoI3N3UtrdSTinwJTN7s5ZunGv2GaSEB4SqVLTzTzE4JMu
IquLT7BdHUyAEP5aEHizhI31bXJr2hnqa0Q95QRYn7ELJ2WceEHwcEDbZpV57bXITCrZUfXP6Ey5
c13sEicjljeQ9YlmrxvBZrB/RGRJDcnsXf3+dPevzWXPT4rrvPq1rOYmDnl8PyHu4fdynTqe/Ifd
Q5zn2/57M998b/us+wNYvv7Nf/UP/xEKejdXhIJ+LfuiW39aiIL9yZTE7PHXc9jmc/O//zf+5R/8
nL0sJiKJn9BhggJh53r/nL34E4WwAtYcMxEGbs2f/IN5J20gyvDdPXgBHpxlEz93W/Zd9N9/g5TH
FAhDQEh2b57HdPTHdV//dP5zy7iD3LF//OeX8mmpdYGgU0yvK+VZENj7dBJDf6p4NWaSrSK33ydJ
/qPMk/gzZU7nYqnp8NN4JI4lITapoBF50pe1TXubNrM5Ezuh1KhPH927Z34lzaRdPWIWPPxKWNy1
kCCnbamP5lWrKkaDxHrwoggBwMQnPQK9pu+QgpWkXYRTHHw2dE16ZtvhBF6qrN7wAePrMYPkMrH6
6BOIGX0NA/SLHXsz+SSjug3Y8tF6rUZ9z9mAyjmu6Y996lHt6JFGLFA8mYxi6GDV9AHbXEbNCvTa
vQzhnqLRMg6z08Wk1sRGgxSPij3mS6g3BFYo53amwb7DRzRuWzuN0cAV9GhoBmpk+hGOYeACzvA9
w72iN1QNOexKe5x/CBrGa2ZKjpR28Gb704wqnYMoOLtXuAsPKXnHd1VRRNfwD0zWzCO6odvhojai
ivYTHXuRS6ovErIq2hV4TpuO3KUh/yYqQXeDHK/2U5G7Bye6qREiFWa4L53boNk7Dm23eeMl02kN
6aXHv1vxX8eAm4I0psnZIiZ3T3RpXL7yUjzzTvBFgLHQ65q+JkY/XmuXOu0w/bSNr5Ev+ZQCSlrI
cXF4eZT1pxzfI0AKAAY8iJKuPoJTCAeMGXiOxndm9DmGxTMtgrd9fpE5+afFGSmJ1bSYXh5UPt0/
QL3UHrps07S4PNOCQPn02kCQIcPllOIrMIm7SufmxZjPHatNbE6fLZmo73zFHOU9EZZvda4w1TaJ
GX2t1qYdZobyIkO5fQ0ihnN7Tg3qgsig5H1Si/RdNGfKr5sxPUx0gCS1j1C/9mr98sFyAUxvgDup
pkrLPboAZpaFIzWCAExAk9+osdtaKVyyZcHzJxO73De9IrNxCJy9bfbZPp4VH6BZOdtSuBN2kgiF
kRFlO4639aYjxgS3D8KFHNvJYc6aM2AJb/Osg1hRk5qJY8W5hBEzvhkdTx3syrzpVrBfSmHD7y0W
7ZefEJP909eC47Ng8nZWNqjHTPn0AVkkzPBrj6Q9DLrBANmc1rE7bEOpfwhp+66DpOblEY9QJYpc
DwwGwpWMho7PPHrdsxRGw5AzYtU0d3ONq2hmkiIO5qzMW/WbkJiH0bTkRRR4G3HoHK0BZZqaTasx
NoAxoZtsdZT3iVordGwQcKHcfT2jTi+v2fG5qfbj6cfLV/swoz/57qAyMC1xtSavkTyem/oAsEKv
oW+EthcesjLXZ9SeaV06C+Kj1gr8aKZf3ReNs+nrGt+ZoqtaWw4BiT2sJqjDzinVIKIGnW7vqe5u
GdJ5p+G344VE34hQEPozh3JED5Q1Cjca+Wm2QgPE2T9EDnCHa46SLcZM1HvXOS49lL+WtRsHL7xp
EwP7DJA0pHRVunMSIPsLwGDAf9FMGbhzy3ecyinPMHcQmkSzykjsUxxu5X0c1f2ZKPGExQ6PjgLq
dP5w+37rePmm+l7cds33793l5+o/IAXH4hv66w0VcQZV8/3xBmz9+z/3U4pwdl5T8tVZQZX1QEr/
eRpUpNvYpLKbMIG19MDh/HM/pay/2+Td8JqZvO0wcvjg/rGfWn8emwyTf8WGS6xQ9qP900v7qePJ
XPKJEKFjMlMIKU1v3e09XqhKT2MWDDCz58OC5wsxVC1IcEuRpg0gNG/xVA1vjbQRF16lgy8j6w3C
VC2aL1NiB+hGm1ae0K6p3iViGuttZ7jd59KihtRCOiMsthcOnnHc1M3WGeKI8iz9R71/dLuf2YMd
LYRchWNK5nPuF5UlGAZPr6KpCPExG0Q59PLybQPpA7VEYm2TRRMYQcQhhpMVxvLx94dVIPAd/pfS
bEifDgsmEp1u5ontHM5o97HZk4onzfzNMi1n1TBcjg1GhJfH/IXQxKU+HlM+HXOaRgODwTompnE6
2AArRnTLdS0/vTzQGq70eBl5uKncTRIHKVfw3h7twMwmdmKjSohsYEPOUlZKQHrxkEbo8aBg3nWz
p8/ziPhV4HU1xgik2WS89TNBZnFon1NPtE5cy8QgNaQS4mUVUT4jyrdPT5EiiM+mBTNoMyl2zeg1
vPK6UugfNpUY0uwVrtXDZ3Z8NYK9iquAmSH1lusS9qj6IWC3yqLEIAuTPcz8KXHiYGPi3/Mh/Ilp
p+nfIFgBq0ja7JIZemPk9fIBvIQT45uzsvNlHNBvBcUy7hvRT2s7rR6+R1h+MBMAfCUt1DGCClaz
pruNxIsgP/FwiXK9Wp3K9LRLK4qpS59xO9yqhE8TrHdpXO+XF47LGiJF4nBBm4YS5npr2/Uux+v9
rlO4J7hV1scwYtjdadMNMCtoF7iAorgO/jrKQWomJcf1hamjxJ+DqQ5pSD/VvtuX2DqWZfqhJzzD
24hBgL2Mmn3i0nnqR1rFC6bgXBD11EnDQHcvA43eHbX85E/WqJMLxDWYZNFkIzFDvY1OXtWJTVsX
7GnIHVmk2Dk0xHmuMxB74vVEmNxSDzirwwQ5iqA5fDauAGsBngcThSklkuI6n94XllPGxNBJDCFe
2N9kTb/cJJW27siyiubLSDh1e22GHoUV6q35DTus8jSaSFuCG96OyzdryWm5jhPNdWIyvWm6mqha
4TOii4lsa2jnGzC7eBYje4ahHLddEB5Q7HD0yXSC93TuNNoOt7PIbu/7BjkBbtTstLfIwUHwFdNp
w1aNbJPeHNmXRceSGnEw2sTtgK9UuTQMtqNhjXcyoJ8jzTjPIdG2vCFZQFNoW9NXInASPPktJ7IQ
UHcQyh8RjUSk2XpQwHotS/h1IhUby3ToP5N9Nt5XAicreoaVIhHWOcKdpCTDZmJ/TmqpUJ4/gXtp
znOe2rRlz4AQIIiqMTikZN1sLReEy7bkLPyhXefnIa7BENjrrG2v8/f4MJUX66xetpIJ3l3neqSK
4qJd538HxMXt/wG+zLGmbjh8eoaH7RwJIVLfGHgMTSjsQQSEo0rAZ8S2xU69uzhZ9bMvz0ril/nP
BovH2mdz4tZ80evm99F3TG9PjpET8ktI502h8m9ugkArdzmHln2MFbFhUZLyR9UTQOR1rb9QK9RW
Q3hpONzMy3wCiOGVHem6oX60H5TQBU0yUlhEOaiynh7NlH/emLh1uGK68Fy8mwITgezBPbEe7k/W
GREzzHrb5vUGPtyY39pV/WtVrP+0vZcwWZn+evO1bz5joPyvb9//6/B5+fx4E/bwD//chZGW8Ed1
ilPfHzV59lMSWQCbKVysztNdmPg7aTgro5ANmBBqrVH8sQsTf2e7xAnAFMCNhSXV7+zC1PFSS03N
cThA2Wv9TAH7f/pSFy39uqAKKdxAy0Y8ajjF1UA3HeYaagxnOjMCVWDoqLzTlgBavNPTmWNbzQnE
KI6wIqpVuIUFBnh1kOm5BQdz3osRHIhtqQV17zQlb1o1c7KNihAmDFCJ0q/SJffLfjKMN63ZpqdB
ZkzMgQWyqUPRIsLAoC7Ck072UPycAhEmSa1t+XPv9v9f3L890EL/+sU9bf73f54WYVe66M/31V5T
6eRDiUUynwDl/ON9JZOEM4HDrtMCEWsLh3fpj1Amj4xNGjNI0Txz/edsg/+swpoW5VxPs9d/+Ge/
874eFxiQAdngtTgx2KZYga1Hr+uSOHNCp3eH+JfU6QHIy3mUoKc8mdxBeZ8shA0OvPCwox/76Nt+
Zqd/NP2rdWgORlpYJnVKTxxNteg5Y8DWgbnTPWAZo0jmu1GDYOwHE/3Ny2MdXyYlFE34qWQz6XHK
t9av9tFSM+StADFpzxyR83Hftuob6T7TfslC+70gdfkqCpPx4t8YUzAWDXVafcclPctIgWNjt/Rd
PasVo1d/N7oofG9UqXEFiucGLY1+Zcz1cT1avrCJ25RTBLYETcILnqmn14ngwjFbTeFZVyHJ1EGX
qDcp0k1JmPOU3eYNZbyXr/K5ETnyCm+d9KAyHz3FcW5Jjo7KmZZ7nRIyTCqH7SxI8mqFEdygCfnb
4601S8phTK9UqI7Gg/3auouoZ4p94Xk0IG0fouiqsUOiwU20ui+P9sx741kCvay0qF5bx9UwaD5t
HE9y9s0UjVA5zQjFs8s47w3oMdaJcqPblwdcC15HDxCih6dxLIDA1sfnUKJOQzeb09mPpf2uHRLv
zFrm/JV7+NwgtulQJHBXDZF3dA+lMQFIbiHPLYEgdrEdMXBsltJ1T1++mF/vnsM7QRrwWmTzgIo8
fRvrtKpNGzmqH47N0h3sJh/iN8omDGTfG57DxpPTAKexhCa09cox8XhsptW1PS8cZk9rbew8HVvm
JFrUuMP9YZgNYq6r7p3A/7oPWoEbDQP/GaoNolNevuLjO7uO6tEa05r1n8d3VD1d0iVwojAiA3sq
ME5rO0AQujLWlv1vDsRMxgTqICPgXXEflAGPJrTOsJsycqzF7xxigMcoKt5K3PavgNF/uZx1vrSU
7Sp0DLz9R6uD4xLFbliRyaZczJ9S7HfsgMNI2L/5mTkgsRFaIIngi14HevqwhtquwqQMFt9C4fxN
M6fuTCTBsFHz/rxgJdnSPMBM9/I9fFhhHn9sjlr7jw9VGIoXtr2uUI9uottD/cQsQ6aAPFRosFwK
rO10sHFEtgZH+cTbBVV/MFF5vzzyLy8nwnqen8XBh9o+38jTgXU/t4aRtjMdMUU0aqqgg7goqiuY
bHoHxyYefCRp3fXLwx6vuLR7pEDzqNlVuFRQjoZ1Co80AmY7P3DR++40RqMAHSCcUaxcRWnEv9s6
YzyCuCWtC/TwTDVPLzMvm9FEL276Ia4ePwPAdhJ4afLKp/DLVeGbl9RPqQchwzH10VWNReROeJlc
JBojlHFiHO9zd/aux8YKbn7zBjIU5j16w47Jfmkt8z5+YQx8J+MEjhlLn9fulsYDHQKRFqZ2jPY+
fuUt+eXrYzR2hSZdNfZopHc+Ha3XE+JW+oV+65jpadO5AYCLqflZw//LPvxzt29V/PEB0nwkKODp
KFWcRJaxuFCJg8r5WmB3+KqTtmg3GRUI//fvH18PugLKvA494adjdZNDnTWDdkrMBxQAnGuXVMjj
s2WY5lfe9WdvHp0lmrZUPOnbPh0KsfWS2As3T4ZJdU7zCKuzk7+WHPHsKHxPgm0XC5wrn44iSVMY
IZ+4SAiH8m4ooCjnYVK88oiO91jO+iI8GuXoWmzYB62yeO1y6JznFN9m7Dg9yUe4Z+nMRdm7lx+T
WH/gk4nxYUCOnXQnEKm5R8+pMXQwMHU5fmN347uqSuLbEZHQeRrP6V4k9kNMsty7aWueYQZEKDz0
iiiynoDL1ELqPqRnL/9K64i//EZswYhKXF+dh7SJR1N1lFaOM+e8OU475HtDiOYiL4Wzb/n88SP1
38yxkfcvj7l+zb+MaVFy47BFY2UtNDz+2nsQ+OWUw+sGhoGXbLSWg5cZ+SEDQ3EfgpcPg3687Fb4
w8sDP/tJWmRmSEl9i7Xi6cBRE8wAxSyHguygTgTId+hvIHKy2HReOTCsU/Cv1/jnUEdTtFssWTwu
XCOpk0i/InEje2AnIKaqjVD4H1tzua1jQ+5LhNSvPNRnvx76EjZHXRtZz9HgpdcqeiA81AY012EE
2HzAOFL8O5POn6Mcl/RqGKHRODiOv6hhOtc9ysPCc6utVelm+/KDe/aC1imbGYFikzq6oAw0TM2m
iQcnwTlAMS4/OWX/2hnh2ffStjgicGJfe+dPXw+D4jGGTm7bZNnFmadIDRiCMXyPhUV/LrGMk30Z
WAeSMeQrt/L5kV2LZQnBPG/N05FBRZljLhk5G1OBBaYuxYltxga86jI6m2pNzAbC9P3YDOnX37+1
7HbZH/JJeNbxU1wQexPMMjC0iuGqEGZ/hs46fGXme+7LezzK0a2dnXZEi74Ae65Esqeypre1aJEZ
TV7/U6v4l+vuc+/K46GOlo4ux8Xj0gjxC2doTwEoB/u2618rsj+3dNDTJMiN0gCF9vXPH82bTmG2
OFO4IJSYni/gVW5bj82YoIO7OnTK9pVX5Nk7+GjAo6XDVI2JflQ6fm1nhF6QM++nQRbftyMBfb//
SlC5QmxN55vdxNHDqtET9ZPHsjg0jfrqNMN82oxT98oZ6LkLopBC7x4ljtbO+ueP7mDd6qgOLb7p
FKjjlpNucE48ZY4szY12L1/Qs0NJBa6aM7mkSv10qCYyw6gqE7JLC7faxLlRfnNoWJ308I/fvjzU
c28fpXJPcFKl43H8XtAjWxrOA47fKS0Ac9TVjg5u+srL8PwoaCXMVerJJvbpBbleaivyEGgl0d3e
C+VWF3M59qf/zrX8OcrRrDSn7eoU5gnNDZj2JRyApSoovP/OKEiiqCRqTsPH70HgEts1MPeV9eLQ
y50kkYtJ/Mor8NwdgxJvI2Vjo8x5+OkdS4GZ6SXnWjgk640nw5y5Xb1WmHnmRaPeyqqL7An573GT
opVW3ydjBYopSTzQohNN8F2AxH1vBUHovfKd/joaXwWb/lXtuxYsjuagxdJpT0gAvVBEFnIbgbko
gf/ZKrsw8WYVr2xpfr2FlvYo2CNfRh3Ao3p6C4WMibI3I+kbTS72bKVIXQ1dtXn5dXjmoiyBegcd
ELeQlfjpKBANULFQcfTLrs5mADSVIjahCQFq126apr/9XthUySlRUEezmCGO7uGQ12wp6MD7gEOt
b9S28KXNxTS+Vol5+L2fbghtxa4CjZMktY3/eXpdFdrvuSJazF+GOR2/gNu3azg0jmHOpykMODJJ
3Far9L2eHfIpzEEBlB5yiS4tkQFnCc4C/MkN9W5So0o3c+u9J9YU4jJw8cnxZ4R27slCieQuAMea
bYdBNOrwu49n1UyaDhsFFr5fzs4hyZxl1yjOCz3fLOphawjxvOg63k9pUd68PNrxKusSpW5TT0UO
gUaYXs/Tm8YTWzj3IBYsaPnn6C6M9GOP8RuIMpD+jNxWpavffAEZc2XDosbAx0sZaX1BH61LPcST
Miu0h5Bw8dzzalQKMYWrgB2lfUGc78uXePxV0adfu5nKxgnFefr4pGt58VR7WCOp5UQOhQjT1h8b
e5CvzLK/3slV+bUKlbiPtGrl06vCTd0kpMcHvpE58EvsrHIIlk1IXyUs9pOV9mL0f/fCyK5b/4c1
nprEscSWIjCJTmuwStmNzUnVFslpNYJoeHmUtaHGr/74y+I4x4/XWB3QknMbj2eMZmyB90TlDoRT
kX7OTNuoTxy4R81NLBG9gBQ1JyRF5FN/iJJs9KNeQqRscvdNOODDhzlDEMHGmT0iDMIy6m7rJA0+
I5SBR9kY5CQwG5YfljREfyTuirDUJ0I6gUuSV6AIlM09cg1yduY2VJVrNroZPgIqL/fRUnc7FEPJ
rXRN4l2kR0DGIrBanCfmUlXn0G8bf2JvFZ3gyaRHlwoxk9LSWEin7Di/s7p+xIUf61MzY/rbxU5i
vSdxsUG2Ws9Xhqy/V+RWYYIiF2PTBJH4RpoASjviDT4JQjTPK2ASK3KWZRXzanSn+jjfOwpzFcni
EUZt5Fjamr+kUxHGm17P3S0OgjLaeMNcSERgBeDWoSYNdYPAhkCIOXRDsh/SEWcqNnEXctwywIjF
CTFSrtPLiT3m7nndGTlmJYWLNTI0mbRWt1zlbUlSn9U3YMPbirTcpobHy+lnvlRDX+5nrVMotinO
uI1CNZ/sdAuDJzaC9nIOc3LBvLQwP8LEme4TTUUEKZS1hbRFYEuVeD3BbJH6DlZMDlt69ittu4fW
0pQsjEMoO8Kx2e/eE3BohIiCrPVOFWHoXEXJOAI8x+mcb/OQSuQe/Cv6fJc8aue9UtlobUqvNu/H
UjsfRgTBMMbJR8r9yhUlfN0C0XHaFuEPvHUF6eBA/+4MkZVobhrEryVNrpLuIjwLWD5ig/K4Gr/n
ixOJa2y80JVVI+03ziw8PLVe3lKcXFIA19Fky2pP64rOWDJ2mbgEfy6HHRL66oQkXd3s6qwDSalK
BJYyD4R9HpqQHxEoR0P1pmbSsQ5ObsXmN7ggcbUngNp5n6rIOAMoucS73g3z93JKbgTeXIIX+/aD
nKWTb1pjhGGXlwAMdmHHdEuuDP7iRXTpNcwlLLo9MDagCGF6ORoymDaoqPVWmwBQ3jYtmlBms8oe
CThrUZjVRRyi5irGvCSoHPN9eIKRYMSBjvUG1tmwjx0Bc6xO9Vyd6mqJ8n0BUe4qLHEBYvyd2nE7
1sDvu5bBtqONEIzYOlhHfmLLjrgm1t35EgJaqvKbkmMMtZaJFPbpnerhaR3UWIGiSUietSHj1HN0
wwLZJ3spR3CXjgeT8MZGIMeXDWTcDQlP09lQvvFg1edX0JKMuN9yO2RHVEDY9j40U8SlXuqQVo2S
vb2vR7d2yVcClvCpMFPSspywSLFIJKGB0N/t2jcGurpVY9iOrQcBYDYjup2g7raxGdMuGZx2GXyv
dEr4VU438IPRyQXENbYJOeduOBs+Iiu0cHFak8YIKor8db7V3h9N8kv2xexW14AeCAmLSEAHk40t
3g/soaDFNM0ctRRogm950LRqazjo0nykhkrs86hD2uLWIx6wKpzjYqdwSFS+a5KxCcIjXe6Js8YP
bihvVjsnTkK8/dkUvYmrBG632xQVCk4TpPFEEJnfm8RQ+6Votb1pkBZdEEAfK98dx/S0T1t7Oq+8
2fsQNqx+PhI74IrLnACixu6aYccqCDnynSZYvoxJaqotufPDx2GBsXTQQIHXTIc2/GxjNNF+XoYm
ndYIicOmTuKE31ek0Xu7MWp0n/U4kubnCDgtmMimw4h2kZjDGMHypoNilG8aQt1BAKt6Pid4ZSgg
U9GgwmKLHXhXmS1Wlyoky33Co+hOiR/biGNPnVGM9iVrOzVa3oFcnCUibd0TgRs4873O6LEkeLB2
fa0n+T4Kaw/OGLRBWIR2kNibpRjmHyYSCUIf3Cqd9gOu/QsvjVmtBqsy5U7Btb6WdTXHW9EssMXi
LnJ+9MRvX7FrUvokgh/50ba7xQTI0Sy0uqbEA6tXobbc9mXBFFImWnwnP2RYdjq3qo/SYe+57b0Z
0hnkhNjdT47o3i8eIdtMeAAYTjpWjbdoXSVrQ7n03haknhrhRjtkPHZ14F4EtGy+GWnp2JtcjBjy
k7pr1Sasg7g6iHImQi/rHfsr7xdRzS5LsNiJRXAFFSTsBkdy0upN2UGDOkRD8//YO4/lypEs2/5L
z5EG4XAAU1xJXmoRDMYEFooQDq0dX98LiMruzLT3Ki2H3daTGlRVMIJXwP3ss/dezmNSZZkLPsEo
4ElOFWCSKuPx40vdJaB2vbY/ClEm2b6M58nb1YUHzZTdUKB3pg2uLvThauLw4oPwxeEn2rgKonyt
BpsdOpTazng3W+F8mSCVsycpCudzJgrl8op2Sp0s1srnzvUoN7Oaef0wFSSRQrO2gxvLzbBDk2+I
fjaGgAzg0fzlhdRJuM2ukSRejwqNww4LmQ731ILKBjqagYyBaNdVBwr6c3o0EGV9WiYI9+5pNFSv
PYRmc98CE1AcyFMzHF0xzd+WiOf0nbST4TUCHjUcaWKcvghvUTew2E26pNLVIN2XcfHTGHgs7uq+
T4JH2rggdPqpQVu5pbsiJ5zer8SajhLIsDITjrYR3nZEnXwwOQCrlGecKhA+hAPLrClPmgbl6jjw
YrtwhjW/4mStXWIZBPaF1LQrv7v+7DiXxqtAIdZlWQs6Kf0luE5MndCCPNGVsePblUKMWrlS4aJ4
xO7y0Uk6HgLxyqdTFu28YwSVUyEuBNweaGpikAhcfW51ZR4rStitnRdM7fDZjnjIX421sjJq9SfX
/hoNOoMoKOxO3dEBxJqegoqk1gcM4FO5T+LcaR6Xxl3UQOaxSrJvnp2m1Y9+NmSE8uilQ37iDPSd
7jX1O6dcvpDppvNyP+qqYt2PS3qyaSpx+zayDnQ2AWCk/sNqUVuUnbuE2eHMlWc3tkjwnazcceRH
JQ3Jd74Hp5r+oNTLVp8BK1JKGs4QIqzQ407i0Sk/T1k4e21VHmtqkPQxL9M22ru9oiA3jYt+xQjk
2bWDK0auT/hsgbAn8p88rnuKQJqWruE6SRa84wUqFAnTZi0nSafkZ5fFER0B9tw8mwUuJuoGF/dU
smjIjwn7TfhBA//Nni+xfVuw1eFMHXlTKTjiRABiwz3othV2Fhxp1GjfKQ2lDdlPauPkNP04nYyi
76u9T5ERtwJqZfxDVEC7zLNeyMs8KePzaHFIHkXs0Q2cL6QADlOBQzo4NhnoDdZJcf9cUUs9YKkv
Mnr0wXePR+ra4mszbqzyaqhoz39t2xG4EEdG7b/llUHNS03X/9cRF+BCRrTn8FuCkb5YxRvh7KYB
cXQ3Ldp/nvO+bHa8gi6cGkpOomM8JwMlznbkDytewsoOvj0GT3GjQRzXku4pcJnjBb+MpBp5yJJ3
rRwHkhvN/S9ZTWjsRFFCdp/MHU+ttkn761ZPE2jPwHcIlAY59XcFKs27l882NSnIFTHhBwsUcD/4
ojyaovUfSt3lH5YCCEgkgNrfcCRgyc3ZIbJLx7Y3P+VeXX7jqWi/UNVLHaRrg3U9LU5GtRl+C8m+
daEtqSz75GP1V4hToezhhzY66lbgfKFuRrWuz5ocUXTAAUflQ8WxH6LTmBQyqX58mNeiAGrlrehn
Zsue0aWW3NwbIHU/Z5/TjE6spr0xR6KXu8GwOZgrKugY4SKrvS7LhFvh2DlefQQJzGUbKCyl8lbm
gFILnFocFBMPxdyLjrhJehDCw8ipOz4zJZTlqCu/w/sUuyzWH55TqetemOJ+ATf5ONjDQ9FCTcnN
ob71WZ1xtelaP4avuoIzEr7nL/U0px9R6trDVUIbIinNoTlKqrVankW+Ve44Bjsy3WN3ZJdiHDMV
w05zVhIImMPmLTPE88z8Q0Fcz6UodIfU98KG7pkT0YByn5ndsifTQ2FWIm29yluScn2C47tkTCUe
4ix6KibfJM1DEveGRverJYNWPlEU9CLMeKZKsYU6T1XTrZ94zZHax+BTwN7xEpiVRea8JJMOOdJ4
oRbIeC+EKp+nejCOqd2Kl9aexsfRL+jPopn2S0mQjNmTamR45hlD6/p2tXTlwq5JuNaf0qigBY5P
z1vsd9NzEbgAV+1lvBMufNKyablLGWQgpFu8LHMJzYem+YjY+I09goqfWr7R4PGgqY0mYTZuPGui
LRNvaZOnZ9q6ss8Lp8fB6FWwE8AdYW7N/i2hDLgwzFGRGxoRv1al9HPncRaSixTXk077qwThOqTR
6oaM+sUrxan3tA5xpfaUZQuaihIUvoBq7FBNFnn1LrXfTCbrs0dz2amqZvt9WZFK7gpXKkvSoKGM
Te+eQrXx2M7+ZdZR+aoNqF2jSUydcFF7iURwbbCE+dBj11xNYwpCRSR3jgm+oBYmjVBpPoVz7hpv
iek0NxpU34vviv4JhK2W9M9FOYPqZJsUj+r+YOrs1llG5+go731kygwXbcIg8Ku3dkDNXfIyO9jE
+UI9Nt2F2TPVbFvN4D1tMg9C7RwBUunAy8DX8elRhiqmpyq9wqInL3lXLB++T4mzanJu0vBr9gHT
8wLATNbSeMoDBacNauElS5P0nNaoEGFipDRVAk+rqHp/ELmVvqSphKw2Duo2mWfjCjliPvPl4xk2
6p8DBo0j5w7FhRQXf0aGIo8+qB6Gc6e+RwqKXsW28SZ3q68l9y4GClrIiRSJfTfq9DIVZfrViIvq
BaMvzYNG2x0a6q6SUEvJa+ybMALqZjxmnJ75LhJGTkkjYtMxY5YPO74yV5ivHpegDS5ixOi6EzR3
bcVXp7RUk31I5Cj3NfvYa3Pl8GGovx7zKboSslKXQUHnihzjYfGtOSw7UV9cSqz4PC5z9SaT2rvz
pP1E1Zf3s8gEZ4KMnQd6pz560b0N/A5fmTqqdle4efVlplYLnLYPfMpVWfdMnTWs7wU2qmMCYywH
h+/NCk2kEoySXzTwB1wYa31nP72nY0qeaGHwnYcoJcrkMIBwHjlWArMR73PIfA9Oi+L46LNFgWPC
7IQ8toK66nFn270MQhJEyzmvG47qlH5fbuegG9tTa3bjvOPuNjzR3iMhQfnW0xhX5kxjpOO2u6BE
TNgP0aB0KJocEDTX9+5pnlxurH6b2xdZodfS4i+czzWUmwVarLS/4cEujokIOuq1RUVmaxlkdjfH
AaRVVKE8AuYbT/G+4d0Cuskjotw5tM7CtZhq/7vFIxbKVizdEwE1Oz9RBxDhzVI0Ye+jTpHEI0Mt
nXAlFWa7KUHkSQKDus+UzxCFfsZEq74oEvRhUMUW5Ou8zepdWjuDdQWpdRoAWfDi0Qg40yI0JSNg
SwWcp9rLOvcejCiV/krkAe+ifEe/G5mtk11GHAskjBE7b5UBiiBkJSFTZj8YGaFvutNtJRpKyjOr
CH60ldF9k33fUwVbQGaLaGCN9yNP7e+lQQhpz5lWOMe+DRo+mLjr4p2feXZ3SGUlXmFB8WjDRZkq
MoV+y8HEvbK+HVBPKLLsJ1UfR8ahYN/pvMnglsvuuRyrVIYBNgwv5NTtE1ouPPsLmhb9GmnRek7Y
T/1MhXPag/rSU6mQn6wYUHEPzuu27yzCJVBx8KbNaTbdBW5tGTzT4wGdSTb1q9dr5OISgsybcBWE
YLPVabynFLb/GFpF6K0qxvprRZ9VcTUT1MHZPUW2R6fkOivTfAJNt6yiCv+wUBw0Nmc0nGCu/ZQT
RU3zXo8+v0OhEUuDEcGIakTFqwcjdGUCkLHUO3uu62ZPKYUPJzn3n5ZmDNpjkQFbRtRpNZWoMyP4
3qN3wLxqRtpj8Rm00zEjNJ/vqEbJsqM1jDwi0xIj/x6PBxVSUIck0cC8NYtTZVIwqyP33XELO6GB
MM7UYUJ97XEg03IDCqFdu6iKuO8POc/tT7Jxop+wata/QDblk5+mXQIlvC5JCq0LGqSe3P9Rs5Ec
D7HXm3wE4yR6op/B9yDt2XQ/VLg9i4OROlTICkat13yMELD5AGaMfPSqJwcMXhU4ZfRhiudiNcKM
6QXYZmFrRx39KBhvl6plGAuoA+fWTiM01VlmacycGX7t77ra9JkcC2+wXyrfGOKPLFOqPwx5YXdX
Flrbbanjeng2l0qslA++UkwizdphUApejKPP4EJVX1mNxZ6kPAeI6Yyuu0+XGmYgxXrUNzrRZFw8
j5V3xt4GouKiiUdZbVaadFD53h28reyrNQcrkzFN9L09ax6AA/UYpJuWEix0JNz+bqBmLN3T3Efv
+JxQaT0OXuydegDIYo/HTtDJXOPJBZMaJTocW8ax66a0eOP3TTLVPWCMSAycPn09i1egLlI9tk1X
NrcZfh5YwYmd5wvXt5zlr+9M0Uejc4YeWhmqFEZhbcowhjCVrzr2oF/9PjfyQ8mzDplWeor5hoX1
QzXkJhfiJp+dsAlsCjf6eBDTIZATtbGNdj0rRA2lbjGJZNCBelO0oIeY520MWXU3DVQPTQtFspqW
ourBA4PCAT66i0/9LMTTB62s1ro1dUk1SzD2FdMI5AwTSdxRwwkCxcIYOgFT5vIbFx4I36Cs8VJw
U3jTqILjfpi4HR7dCvMZGBxiQuanmSYf14UOwx7gAuA+m6/RL8f+oetWyC2PfNpm3Y76cyAatmPw
ThZFmslTlUZt85LlrgDFmxvT9Bhpx4w/6DUvjOsEL1h97c8ulj4eLE37PAWjjSGtpkjjGw24tUwA
QmcOSE0rFYZ7clkIlVcdt1x6hEpLQlDmm5c2dylSX1WEQQ1JqtqZBcsjEDL1MFUmJNKq1taucFz5
0Xdi/iajnmUK5D56LfcBggL190MgTTpvncq1k08oXebEo6wwFlB7ZRBJqpQZAg0k8pwGcfkawOuY
75fO8IKnNLdRfqyUaD1cKZHomJ2wcBgEuElZwbWYMgPWAHwmEuaJ6IwibKzM57KdGRSP3hmae1R7
cBgQjKdJ51Z3U9lIRbvYaICkUu8xwnNeAj1LLnolW6YQ0boD/gLIJGtOdQIv/mB6kAWvpygyjJq+
O6emKoo7YFx8Kpp5Gk5eA60ZCClnOX8LLAUQ5ER4jPkVw3GWNHszK/rC2LWAmKdTF8EMeiiyXutL
VAVpfJFM92kYUzGl9g4bgpTF/thScdki2Kizkbd9/cRWKrKPbqncEcgDTexOGAxASK5VhJF2oXS1
9Mv7uq+85mtpseR61rnZFIDlQQbU9a918P8lE//DWsMD/yaZ2LVff+Z/itKuf+BfUVr3N+ljXCbt
4/MfJEl+jyauUVoeggHLWKwuqD7sYX+PJjq/kZUVGEewpxKlk/xPv0cTg98EmVffp2aBfThlcf8k
mvjL1PCHjSluP/rpCEisXsOAwMRfDPAiKbrU83qA1YRes/3i5svnNiraR3+2l89RNUTMPNHY/dSe
U38qQbHlx3iyJ+8R/lpLMWYlreSg144z2HMyPTaJ0VEgGRXundUHHEMqKF6gx5s1jAp3AdrHhuwT
Nfcnj7UhiLzRwdDgElLMw9HpOxwLldFURwShhoetRzUSBqpqNm/izJmWfcxgCWtIpYZ1TH0/vwir
6ugSohx5KdsBMY5dobEHxpQlO4g0lMi2RtX8FJ3T9aFbwBS+9EKQwMdQIYKTgZJlc28pRPVsQ+KL
ryDZ1fkBl2x/y8EXVVcRhlmLPW8PqsZxBqiPcRoMC/2TFOnu+pIN4jqS8pSvlLSGs2NUlHbMcLew
k09Z822WQz5zyS9dMu7UXaLTxmw69yNG/Wslx545UHeq2aXCjEz6BJCKd6B4OSLBmqwPyjofH5u2
iZIdBXnTKZM5ccCljIJhNw9Dl3ILNnOBgbpkK4i68qmrS6841TrQXxilPJrrWG9ToLvwXICc4d44
/TzBvTInp7qNnOEr69B+OtOxl3CoF27Lzkn4XrKXQD0oYjJLjCVgcwDYTp6Tp489kuaPwPCWp8JB
tgvZ/ETnOG5slwLL1L+BmZSzs624Su2GuQfGBiLev4xtDxerL2KUjTpKAxrryMIyoaQSeD090mxz
ZgULYG9PfO52ttfye1ncaLnBA7RDKKNYmtmlTYOf5Olgteo2piuC3vPqxzhWrn/otTK+MF5ibsi9
Sp+8tseQnHu+ui0CnqY7p7SM7wHkuZZl1mC25wB1QJy6xfU/16Oor6dspCwq0VMMQBtEdfkwALO9
WxGwfDKp0IeQZ7DoDc3IMj60FtUNDYaWPokmgf2p/DKqT4IrLcJa2sH1ge5bJTCLoFv230uJXHOL
I366QLGP4wIhpNXlZ2U2g78nE9xE1xhBlg65pgzMU714kTwxIMMVyNYG7dC2FtRfttPz9cg6N3vK
nBk8LAXIpcE3p0/09WCWeXK2bU6rDriMKLOzZSjW5i2cC/pJFCr7LnPT4AnfU1mcp9KG070DZFWX
N46iyeMHvvR0T02ne04p9P9K+rSKKYWHusFA1ljLSuRsXio+CXShzulN07OSChNvak8knYPjgqFq
F4xB8c/sojyziDxxlvPwNC1iNX95ZhUVHTQUW887bjTdYZ4SkASBhuJgAPTenuT/d6j9Byazf3uo
tV/Vn4609f/+60gT/m+Sdq7Vfe+RKaBI6r+ONP83GvQkJDAf5PSv9q7fjzTvN7xiqz0aSz19zasp
7r+PNDxrLucjAWC5GoT+yZEmKXj+kwmIikJCNYRe12w2vuXgL/4mj90GTFSz5MliUNXVtp08xyWI
zN1SIkdGaX6OKp7p+9hrWEjXrHWSs4skB+I9mBjezDlxQRtYTaFecFIxXgK5adll8rLYdDFXbPpN
EKb1XdGbQXb0mM3iE3fYOT4GDE7ymmxH4V3LhcpmCXWvdZovA/Bl/RRVNV9cGABBfp2VyhCfhM47
GEsl4UtW0LKw/FOCl+LdnAuKmCs1mAtyhMHEE21jy7CNMO02zsTtOtowBzHmsEfPHvy2y1N2QE3J
s2AbiuJ6HZCSbViK5mWRobkNUe02UAXrbEXbKZg2SraH6jSaumf+Gkdyxbfu4An1iGzEkEa1EacR
yMWe6Q27BWrynrj6NF2725BXbANfZnNHpjh0HQSnbSgMtLZe0m1UHLex0VZquDN+DZOQ+xDltyET
1qG+73L9mtMzj0tgnUT9eh7vrVW73JeDAiKntrHVXydYsc6yeScyYG7biGtt4260jb7NNgYzCY4o
8G5qJcduG5VjknjMzdY2REMZXYwDkk3zKhor51hcx+xxm7jVNn3X2ySeb1N5v03ozjat6yEHS9ls
UzxXIyb6sfGY7oHIjbccGUId3W3+h0rFxymOB3QBrkH81aKMneQA589sdnPc1dmVu0oKbTwD1Ko3
pSF2VtWh/qVAGF30xMGMLkHoBY0CGrH/I1L0u618P1SMrnL65KZhkH9KNp3DWyWP2df6E2iKljK5
weiXcxYE6CNtMVskpumf7GjwWjUUDpz3GA7A2dkUlmhTWzjVUV5Q+piY7U2R0eNMprRUPkJKsYo2
uB5IYJcgyq0rf9N1nKhe5v1gLTkfsU37mVYZSE/Su3U2bSjYdCJYU2hGbG5p/SqnDheAXST5PfVd
qwtiFZsGJpVhb20aFL7m1fXqFk1/mjedKharZtVt+pXetCxMr21xVa8SF0YI1C74T/2Hnw5o7O6m
hwGUit7kppKxtK5fl8RFO4s2HS0f++kuy9ogokoth/bZraIb2hn6GwtZtDgjWXW5muYkiFPNanMW
m3Ynxtr5QmsrKcFoU/eqTenDz9I9m0xoGQCSVQvMf+mCm0aYbXrhRGv7iI1p1RGLX5riKi8Gm9Lo
AB/BvLApkMOmRmJYQJkcVpEygiwf7yHIoL41s+gfynTov6lV2kRjReU0zXG65UqF9lmCGKVGbtNE
Xdwyb2pTSmO1qqadV+t3mTZoqTF3L3+nEykf8k1tnWTk4cRaQGeH5qbIgvJDncX9hVJbbqqt3BRc
d1NzkRpQdrNN5Q1EjeILGW+5S4eJO2O6acLMBOjDThDP5Z6ZnwuzFnQVnHHrzHg/eJZ/F/kqNTeb
7JxGY47Bb5Ojq7qDxaI3mZq6HnWXb+J1TuohOqYGFsaYFd23ZhO6m1Xz9jb5218G+6I3UXxZ9XGg
JUjl4yabuxmdp3uHfBDETDrVbJqAUdlzm9Vemvv9U7eJ8LFDhckJgRJx3sXmyU591ewHGK9BqLFh
jjBtVlnfpaMO0syq9rub8F9uSwB7WwiIbTmQ94LPnMNu/Mr2FweBDRCxnSX3JSdVahehtCIuMrTS
v2Lxca68vGYhZ2d3ZLHGG96u+KB74KpuPN0nXraPVc0yPI/V0yzFJc+a5oFr5xOQq/ReF0SefONS
tclzhHmUE8G+9Lp+iKZm4UJqiJ30xwdHr41yIFwVpnqEy9osdjz/q3OBGISKLK09DK/mEXXiWrTm
VRJzHwy6Io1Dp/vEGaf4B0RPXulnr0pPn2pmk4PJP0KaCcCdYfgRm/OJNupP1FdcRWlCpoPGlCmO
EGgi2tYC9xsOixd0NbkjWsQ7Etn1eZQLuDpL3S5rYEt1xgnb7LdKqteOjsydMfTXjd2Jn7U1HzUP
k9uePOD1zHi37Af8jp9FnM7Awka968cuvpJT8tLwEywCEjF7O3+ll2VYc9mb8HkPo2Fozknr3LGB
ssIWg1dhCkyrNU85RsORWeXe1qN/dNJCRhhqVHxABIz3kT37j0Ep7fOyKMm5khi4Ac2vHgYdTPgV
sxK4wGMMcDyaqusep9EOjk4oOn2fp8Vj3qsbY9Q9LYKtq34MrXsLTDa7LDF1tV7JiSIb4E38IFy7
8102pMNLMbISouIc0prOXqc2LW9528fQRze9iVRH9oNn0cnHyoryifyjTPGYIP+eRldq9xQweNuA
xc+GUK8wSXN0cE5efCpsTrPhAuWJ5XMRnBs4Q1EQieeOhThb8MJ6tAbbRyBzHue2ocfcn8ovrs0S
xC8a/yEyOE4WaWo0xJX3ard3vR+0+U4FLEn2Lm6F53Gqyw/IuNWN8CvrRIu0PurBlLe9MVf31BT/
sLPYuWqMcl9pRLdQGwrzkmt3wQ4kws+usu47m/ZrRG9RnE0dV8+ynvIQhCCEr64sQ1ZT6UMWz2PM
lyof7ypwOPs6KRSna1/HmNqmB1UHqGpJ8tLOyZtZ98ajxVV1R0a5PaRp/RYN4xjmU/w9z/svbIe5
0qypkWcjNqsXSaf+Efqn88OzotfMLJbXnCxCSGsJ95eFTZSmwnMS6cjsjtEU68yuSXJ1jjktiDVD
TR7Ej8FAI/FwKHKRPcC2M549zKjDfszl3tUYVKwsugF3hYzQa/79HnfWtLpRzeTeYafBXOLMtx0+
QEgYbpCdPJwqV70IrgxFhypCzyM8t+VKG7id8w5jFIb4o295+cMgY/uH6+RPAPw+azv5SIEEPRrG
pF9sFqFf4r7BUXmVAJGm89GlQYpfvqztE2DDrryiSZEg6oEHqk3JS5eUNB+aujYf6A4fwUuxwfHZ
mfVqdj8a7LoUf9pU5sMIjBqIS8Uguu6p7anKugbk1CtnR8DWxsvhpooe2mUa5bqUqeyl3i9i7hF7
eSu8EXOhUhhcvo8+0icc5iwZsUoHjYSNeoczYnBYtzY0SIJ1RjhHOrYLXN2gszEePWaJ0zfP+C2N
+d0tithb/UjcoJxrqRdimqekSDBlv7SFYdmYZmXBj70BkoJ48gDIIPe7h1EFAFu/ArOLm2LfRWP0
QXmjB4cDiy7/pA6D8xdBdUDYoCwsbMQALzLOCzmfBqeWTyBpdViYrcqPssb8ynw/Eq65a43McF4z
AomfHceuzUNpJ5b5VqeJMP5VvviPBtr/cZWGNjmP/7/+el21P75iPfjzuMof+ZcCGyCm8olnS0HF
Dv1ZTJ7/qpQWv7FnkORN6TUxqcn8kwK7FhphNUSaJce3Bur+e1ylB4UQi81XmrCJ+4/GVXvrRfuj
AstdnfIf/n5GE3SNvxZ2jKAtUT2HfhewTTm7djHcZAvgPBY9beCdmf3yfjfFZnYlOkxVR8Mr9vhW
NBzQVvSXGHLBVWc5n0iN43RJ/fnRbvr3oUr3DnHuu3JM9SsMXufFBm1R7mgwnE61k81HjMLLzUyf
G/JJ3T9Q/dLcdm4hu2tnsoL4kM88aw+2IYv2GNSsxa+9FGDv0VdOgduTKrg030me2rc8woce5Jss
aQmWPgShn7m72khwlgj6jBz60tIwiBPfYO3Jyuag58gGk9RnBQ1te5Cp88wemoQH3veSjcokvMvU
jLK51F7iH5Zaw8wokJtCJ3JZWpptUeBFi2Meh+00XflVaYswxS8dWv1SUh/G7ZIzwwHgCLLJ6ldr
LFTDO5TVxIaw1zb2CU6nFE/U09e4UGCiVI9xpNOrrp9FfD0tqWU2GMm5vpMW9tL4qnXq4MXphsic
2FbJTuCPYJdzcRXVkYZlFO8U887eTd7U5V3TzOT0Yiz89zOe5F2mqfnwTXDDtyLI5uEuD2p+Lpt/
j61aGbhfnSFu+R0IgeUvpmSniICwPdb6zE5q+iniYZjzHZIm989jZ0SR3Lelmb4NVpPIixyswnRx
rnEsXqeDtKj3T62m29M2676ljpyXPb4hnz5qPGLuzgDJ6FxyiSSxq9wAS6Ojum45GIOpcCrkmrN7
sdsVtNbR4cTINSrgUuA6u92cVY7xrqaAx5zTmz514Wk0V7upk3hG2bK6zaEf6oZbWF3Eu2XSWH+n
lHrn3aQKsho1IDpFLmf53tsZLWnzvFjuDj+Y+Y6PJY0P8OJS89kG1EnnsCeiT70/xl9zgUUNixX2
tpADI2B0yBL1PMQTSE3X10jFVIWwhTRxq1Q7UIg+5m+o5hdfzhzLxgCRyhV1DluZ8qb7LvaIK7Dr
ZMFpYdyCSpMU6VU0+eLDE04hQ3sVrQm4VujXm5Ytqlpx/zCEd8PuD7WbGSo455sGnqgJOXwhyImD
F/JrqGcR3CpeH9girAevVOukWAGXTFAeXy36pXXbBNl/UsM3P617rvWt8H4kXjcECNaz+ZlSN/3q
1JUdUSytq5IcOaoUkG1CClWqsWyKpirUjV1i3LsdNKXhJwolWW+Q8CvLS9wq1h7NugEZtmXIuC1G
eoqOSY/glGBhIlzrVowxDQnrPsViy2odjXpds1S2GBe0Yj2yfvHNftpHLYkBXhVZV8cFu6V9ENvq
ptvWOKXE8LPvfLQyZRefjHZd+CzeuNTYv9kDmetGSOKFvZNmyZqIq34Ky7nEg56lTA0HuS2VwIwO
3iNd4nNOIIG9k9fG3c8hKAOH7mpj/py2hXqimzrFFTg71pk6Q/yoSTXOBAz4Qd6x8bz5HptRCYHS
TChj0BaajT0QtmhPbiR8cQTC26mjY99wUDPfDatzqJf+EX9uEZqjJ+JfAeN/dPb+Ly0ddv7tCX0Z
pq9p/6fzef0D/yUnCwe1+Bfjz/eQc38dz0LCbljXnKxIA9czHRTo39Vk8zeLPyIpbt3qWf+oJvu/
bQ1G4AFRpunq/GcL0q3E8A/Hs0NRpOt60jTpzvHom1lDu3/IAGvlDVg2Sb9Y6LuUCSMSIuCmaqbZ
hkb4AKQ9prIau61LVnzXDnKaQ6M2G9hQUWtaOz6TabErY0Xlud9XEcVOaRJd2xRCwvIdYdTuZDC3
UVikSU37xZCwH0RdiaPbQUmFBIf/oDzjXJy/t3GmiWpF5hpHJajrIC6N8/Wa6GAMG33rkX7WGJsT
AUz8CAQjdggyI4msYfAZTcij1GFdWwRATcAwJGLQsELLa8orZIIZvHvdmrdG5Ev/XHZ5AgS+EPhS
hI3qJGaRPhS2t5RXE3UnCUN011KuX1Y+Baxl1B9UrtN7c4G93Sv/bq5M49YOMAzyC7Yie6RCIn1H
6QSWijtqGs8GzuE5dPmxyRxEnyiENzEWozt9KnucRsiqq2bO91TitGkMMF8yiocfwZAZ7iGPy9xD
aadA/prg5RQfcwlA4sB9Pto3modjqLxIMPIluq3vYkNXbuiOvs2IbIIYuBvGBCOPxNDKc8gKzoQU
rIXNVeIkj2USDIhfsdNDR2Td99C3jTMcJgeTqBN7fnnOnKq+zE1Tim/dwFxaTBGe6xLZkAd3kD2g
T0lkDF5lImKpfI4sK7/p2mxE3J4XzX87tqAEat8pyWTM9XcIuKywStsTn93Yns5U4G9P2vrOdYA5
ypLejYKXMXR6l2SNuI7yNn/zFLuOHXetBS89kgbiqOkehszGb58Kbo6sY9KDpef7Pg8YDQcuQfT0
d+2aq8MqyDYQ++esSE+dsmpu/6ZWbTU+/CmRTTOAC3SIqo31vswQ+Oevj6iSgI8JHN06TtPjKjWe
bJPGg5CbeTGxKZUj+UUugCFb0hEXEYX4YVmW8uxOTn0hxug91l4l6NGpk9uotLB6r68eGub8dyn1
vyyO+Cfyb/XobGR/hCvjrz27oteRqeg23MfkFdMwy5xIPURp5/u825mawwznGOEcxAZS7Hb3hX2K
OV+c2lZAlptu3KuWugCiaGJpQ/aS04fsZfwBO5rMohGUZyNQ4tlOFAdMVrTcibwsqy6JXco9BOkP
mfm3zuRVdxVfxiOmf7bmUzeofQx58Geg3eyxrpf+S4FLsmFfUYInIo/heLsusaJPhWsYP3UcVY+N
8PO7QpIdDaPGqQfWVfyIXd4muKVm+kdOQ6EISCbMFsXfVJFsZNQ/PzFxrJis8STWlcD5a7UaZBtv
nBJ7oKcudZ8AfY+fh0a+qiS1zzrO+yvXjNWubBN9aJCRyY70HlH9oXvwjAno5pj2rxFa2l7lo774
XF+PXtOrozbs8W/e8r+WbfGO486h356nO6WTzvqJ+MPDPRjLBHs9AfiltYc3ZFU0+6xejtVg2lhP
ZXOkqYG4O1+nvwPD/b++GWxDLXqBvLX0KPhLCwjc8cQvNNHheHblVamIBVisIQiO6frFN0brjpQp
9fZpVxwpkscMWlUjMAkMCNV/sncmy3EjW5p+lWu1bqTBMWNRvYhADBwkUiIpStzANGKeHDN29UD9
FPVi/YE5McDIiJLMenHN+lpZWdVNpTzgcLgfP+c/3z9NG3Q13/0sUK6NUcvIujra5UCX+Bm86DPg
6fBlOpyyTA76dCjp6qLW7sT5kBVW2Hqpg10rHOraa4Pav6NBhPNjGut4XSOuC8mrthr8Ub/d+J2O
dYedfHSDut93kWV8hE2HF0ilKW+lr9Qb4XTZ3oIhsx/stN0FuUZyMfTDP+izPxVw/dslO2ai3T8n
O67/+/98+ZwXh7EU/8YfuQ6L0vxfARS+WHOUZJLfmAFE7kuFmYFllqYinqBovbDM0n+DroJcDbEa
bg2gmH6mHI+5w+EJQHLjj8gJHgcG4kv4h2w6kAdZItaDFSG8jLsk+JY+y3Bon0neqMoMeI2b5FM2
a3UUG8KU1z4rePBhwf181vW03GT7dVem6UPU9P4XMnG24dFKLm59n5Z7euEU0MYZTJanYK40IRgf
ipWaKMk1CMEk3wYym8hK1wLdFroWGo2Qnbsdf2fsYxVhCdrbVdfvf6SVaz7kqRvfx/ip3/t5R4kg
p+ngrrD7uYUafdB1lrX9PS6O0Vula8cG68AouG6laKwth7IfehTTfU8ogypXnTnKjw22yrRL0/mC
U53ZBm9DCHjl2rZQt7YdxnmeVPJ82CHrgQUi6KzYuMYw5rRUpAUNzWZbEjeMffIpiMpvaS+TeI5x
NrxDktYVBTjUc5lK6tWoXHZXLaB1iMuy/sa2aI7RQ/E2NZGfbRQa5vN14ifj1tFbm0Ru2wRYvhaN
h9dNpWEtpXHSqRqUnRUwkM5a14OqXiJAy1ECUqt9MlM16Fc5m7NLXCkoXwB10JWVHjqpvhZBHjce
/y2aUwMh3zrgOmmtQ5H2d13sIKKqTfVGV8l58nAjSf60cOMEaT2ewTgBCtXfgQg030d1Pj45jp+5
O6FqxrDyab7kKuvm/SZLC5oQKKwHt4aBgcwaSDm2XlFS9kjMbT38NLSFTynCImWGFXXvjmsI3+jG
Cjur9i2VjK9p0eG/TLBZbUfoST8ykMTfopBK2uWEjEKsk1yxvmuyLB5y3adxPA26KgA7OSj5qnTb
7Isc6xK5VT2Mcl/THPmmjAOodTLCeRuhFs3auKgl8l1U0+2+any6dzyTnPcPLanoF8A1WMG9qqP8
tU7MpL4HdJHdpYjeU4/WlgynIL2sLuWsShsoZBo7QBOI1f6/wqkZL779538gEDu1k67xkZYH++j8
53/fR03tNzZGSJjc/RzgYzPw+vdLKbbOs30nkDX2ThOmEffBPy6l2DoLcshzYphtDtgz/9KfOWPj
N8wUbMOZHXA476Fa/4QN4XzlfHkmc7OdR57T1uzS/JLDqMU2MuKk0q+9WpbGG2Fn8WWkau9eTMbt
73/dS+/oV4OYFGX5Mg0V+bEAk3c4SFuwBWPUKL0ZT39p0h2+r6rRvzg9Crf+w0dhFGsOTkilE4Yt
KcixUysFX7f0IEmoV5wQ9yG16G3UKemW66P4fbH/IxB0Ge/x6tCZqZAmZxtHvA8PH6o2Ih8tKvtM
UDRU+iu3X0/OKGiaxtUzFmN0Cf7KoSKs/7T58PPIIBoFJqzYcS2ivaKZq2S6Kj0/7dLrAAbLTiej
OveZp141dT0SaGO8iM16PBOPL2818zPbDAt33AChTbniIMbtRureWcrIbkU7Z9/TINTBMcEyoQnO
wIZfDyUA9rHhzmucYRfhdASsOe3A9iHSHot1oQbltsKufm3S2HAmchfP14iDr4DCjAm9jEWIrAfJ
4eFzZUXu13UE0CZFn9avq6LNwNXawR16LyvfKH4unxxOqpoMrS6i9UiD4UVqttlTWvm0eZshAIYY
PgCdQJ3/gTgmLDw5JtEPqn06St3c/jhUSUFP64CnBdenWHNQcUudHvqyoOEac/K6/jjicPNodH73
pIgwuvctgmkckqdWrH2/me1pkan5WNeFmrkJjQEFsROQN8+EoV6Hjhn5a2vym2sSCFa+MtqK3LCg
V+WDqWniqz/J1tjQkpLW/LcaZZIu1NwfQxG5ytqq6pE4oKpxnApzy7+yY2GvrUIdP5En8Z/6Lm0e
KS75P+wi6NJ1m5b5t568vLjo4xpaZNOk2QNn3pR6NM3PQpF2eog4cO5HczQeQlmQUsh9azDWja0h
HgR0oXyKcar4iiJCRF5m9rHYzyCHt5HVK5Q3Y5vOTvytsY0LaA9vPRP3GFzQfXNAADRQiKFRsW48
s0GetzLQSHI7pVfmM2ZwLbYJVkjVxewt5ap1nUx6edmMX0srD76rtlK96ZK4aneqrMKPuPlF92qP
i9xKl6Z1PzV633othvffqPITHxjcbN7QDgTeIR6nTWOrSK2R7ud4V4fhjWxc9TIrNaOlAqAo9NZI
hwwfATWWNz21F2xR9abfAlQiRByhPtMdT62iNXVlj3TCeiv0uh5WmRu73+g3qt9FqgryRqVmjVIo
ldUbcHJoegIq9u2aEk78wSeOo3pQNr7LTZM7MN6ElDbLMkGJSuuQeZXowEa2AjAObvR5OdxoNSCo
TSdo6lIjlO770DIKL/ArCMrkEJN9g1/CNwB+qECGcWpwdxIpFzKUd8MPquXFh7SPx8819/BHRZVT
QXplQtDGrkyv+CBK66NjVtrcp1d0iLzsTnuE15CudfRw2TZip4S6Ip1dEEbdl9Zp9PdSheQQFVP3
o2lqahY9ZCfUtrn6TmvFWdioNu9Qh1+6K+bTTpgEndxDue68vKXDF0PkaIy1N1ZkuWBlVaOz692H
PNBoeMImE3lWDclHaS3YW3dl9bXXr0jiryv3releD9kNTRgesbDj3zfjBtOF7VCnu5+Po/7d7pqa
IKX+z3fNizr9/K+7z3nz+V+b9Ht+UGB//ld/D5YU47f51cztQzhw6chqiRV+j5YUgf8ygRBdRpbJ
7Y+a8F/hkmL/RnAxWxy45u99Tn/X2BVDxQcaTY0928/OV9qfCJcWHjRzMo+KAM1/8xlIWW9JhUSD
MkQZ8HQ1Cbt0W1MfhJidozXN9zIXXfZAFFgWX4IEp1efnJguuy86V4RiE2t0OZ3D2j6HTn+vZ4ib
dC9wf+KhOY41ZuZwPWuWNiaOmzd0BJJbyp2qlf66i8uZYGNR5Iu+gkR0mnBbmFnX0n84mW69H+pJ
V2BPUf7NFahhk4YkHIXAGbTvvARefG0WvF1s6VXOU/rPENAbi1/HDSZ17U5vIXJx3qBKztpKuyRH
F6a7sRk7Bd1uKLnirH2a2oxp3ZgAaG/jPB3cLelVxX4nAoqF537XYexGZpbFNRs/zYko0J9LWb+m
06aiWNGlzME3jJtJbY3hGu5MS86/IkiF3yItbVLB5IHbqz4MPQnli0S4ke2sRRf7iFx1jijI0qGb
w2c34InF95lI7cfZQ3mY07fgNYy17JAHo8AWSDx/D8Z+KiP1PysB3hcZ/7M0eyfS/Yp+SUZB2Pzv
f/yL5p/z1x/D4PyPn+dx4zn4f0DURQAY2+9yfP+9btPmz69s/pP/03/4r+/Pf8v9WH7/z//4WrR5
M/9tcF8O3Brx2Di11WyySH5uivpf//1f8vOX7/W/HvLoW1G/vJ49/w1/XM+suZlEx9Fd08EBA2v+
c8MxMSHV+dptWIfod7CD/2u/4XoGp3jeDCjkYZQk+EF/Xs+03yg0kosFCm9z48M/8s+Z+OOmdMol
/vXNibKVEDSmoODDSWURmApfndhiIo2b0wRcj2bcjWYV+RnznfnQ+3sTAYHCp2Rgo44ECQqzeP6M
X6Su6YqPdHo7NE9TYYIoRa8/oW4o9mGjRteCLv8V8hnpTU2ozwFAcWb4eRdYDM+Njf/YGLdA3Z13
kRfDA0rJQEqNtHmQM95A6kNILUIddml5lus755hfj8UmzDiaThHpcCw9BaKGoZ7hkZsDIDLduzEp
GFcOBNjdLosLZDo21lAdmfxVo0WfXqzEP97v6ZswUg+Ds4i3yf+hLy5QspOKicSTR4VgA7jNVbbl
PPDpUV7fhO05nzBfg1XqJ+7iIXGjtSbHh9igKmF0PQ5p/qQw7kpQgb1WaZr5enq8xT7/vID4cPAn
5EZskJpYLFO3hPXT9rYOnRLejDCb7EKJ4Y6sJ18ruJBDd2jXFkyKbUuP8o9+yp4idabV5aJ8OPNb
5ilcvGF+C6k6DkNOnOVqqqMRP6IwgN7ZdeVKwwFgHKIbP7OIczt6LSfwKrRsvTH5zZA3xKqNCusJ
P9HAU9S2Wp/+OUfW9sGvWaQ+nKxWI9dQdM9UtIyW6Pqz6gfqpVrUarg6PdSRvcLE/QEQFBUgLLEX
b72BB9MHg5w/o9q94Lp5l5a1dqYIe/R5mBWSD+yN1JsOv58UlHCb5xpvmk/2kiy9vh7sONzjpPgH
BIDzJPheHPlWzg21WFRAvZzBipH7wp4n+2mH7spuyzdNUP88rd82oegzbeyzpDYWlwK4FpNRszV5
5UAbb2Gr1VWvt85PLwVyU3wdbHBEHeYyVEvirjFKKF+gEnX1Is+m8YJQIbugZ6D+haGQHZnIVEnw
iaXQJOQ1+blhl7SMZ80H2pmV/QQA7gPVNnmmqvd61TmccTRbAhjgYrXca5oWZp101RIEmV3uwgIN
v0XBZHN6bc/L6vCj5tXoVJ2ezwgOicNlN6JqUXXawIHzaeK7VevxdT1ZLn0ltbrrkep+ibXO358e
9PUCPBx03mlenEvtYFeZ7VPMsXzhfHAUWnSsWLWblUD+cGbLfj2N86simmcZkoyZI5yXYxVIPA0T
yQlvjARBM7jVZWU0/pnA9/XBQIUK9TKrz+VYeL7dvHgiXThp5ndm7dG0LvZ6Xdp7rsgGGtmMaRSK
ecY06chrM8liW2RHbZNs9mJLMhFQhroU1MTrSiNZMBU9kf6A2MXNx8sKdNzG9YPizEZ45L1RBJ8n
kaId1IvFxmEX+Oy5GXVm6JHohXKZXaaFbDwnFvLMAx6Z0LkaysKkQVhF6XH42sKwQpI1dDyg2nY3
hSlbsEoRKuRyqLZG6JLkO70mjxy1nLI0TGMFQNlAmIuHm6nug1ZF0kvUWF9pdZMXHHIV3QlpT07W
p72eFpNCmp9LOm4zqJFt884VffUuciunO7PRzKMtvksC4DlmQ/SA+n2xc0YNGPIsbaRnpjp88wGS
fL4RTQNODrv76n1Nc5yNdNWiwz+ORXzOL+vIAmNfnqUXCPLt3wXxLxZ0l9M6Ah1Oeq3b+FsudaWX
9mQEYf18bmM3vKjavjnzzK+WF8ZIhBAYWeExNctSDt95D9F0IlfVepoA1Fh3Ec3EgLbI6uXff/Zl
MxTVhZnNgpwfvMrhUGWjB45VZ0DYYe6kuFZq/s5RffdCgllVvb7qDfDKfrxBPGHYa80P7QunN9pL
O+2ryDv9a448tz5rW3ChpjTlzHeel1sULbhT02pK7TWZNFe2YlfvzVTQD2cW8ZlD5dVnRcs/BiYa
N6h5mT9n8V681il3Rl8xs8Yr1SLcyCiGzK0Ew4Mf+sM2GFvn4+lHe7X7Mh7mLBp1W/JKpr34jC2l
i0HCs2PI0HW/JgjIty7NEhenR3meoYOvhWFmcSo6OcEuv3ydcef7JMR7HqtM/CtRzy0GRYLtTKNE
mrgcDSk3yUC+IB70cEt/MK4WyRBdgkxsbmkMCyC2toFxPTnNTxtZzZAFg9CRjNssTl2cdRb9bVBP
KdGRelMvO10ftlORhmeix3m9LiaAjXkOgRjCohh6uISi1leC1JzIviZRGYK/hT4OGT7wvbJqtZ2u
qPGbmi3V0wpf2QMUwdPgzDuYH+TVT9BRlHFBYttepn7gQUMKp9PeC8JEwyjJQuDp57QbFJp51dI3
TE9riUWHmvnhR9aoe1v30ArwTkUoOEmxL6kVnDmWj04LBpHMyhy7L3eUQCs0O8lbviy45OXGKFXu
CmOvNvaawyzZ4yngr/tOTS/pMp32/WBidHh6Xl5tpBYpMY5q7qXInMm1Hb4ZmTqmMtjz0qQx5qZk
NlZWMmKpQAX0x6Q4A2t0Emc+81e6NWxyycWRjRe4Hc1X8sNRrVYdlKDAO8e39UdDvs2LhsS64tES
gWBBWQvDutCtYD2E41WMM0ieXOj2tw7eRt2DPwqamVtzhgjzeiaohBP4sdVhXjm3ZB1sc6ErhlCV
1uiZUm+vQVNqb+tSVLcTDB60FJO8scHgfjk9/a83PJYkSC9iCYEMfRmy4PbYt2hKVC+nwfJq/JEA
VRjKbMPRlp2JII48H0emiXufjiCLze7w+bLeyFsH53uPkpd894xN1xHJ3iWpNPdYPzrXE9zFM9Xc
12GLxbmhky8j58EBMkv2Xx4ewqCDpHKY1YieSw+VanwZULvbN2lPnUxNfPxKGl9u5/Za2i2l/5S6
7fi20crpzC78+hjjB8z5aI4YZP/LXEVQWiZFnmhGcrf+OuTOfOXbRf2ph3Z7ZqjXxwqtfcQmGi91
Fr8twt8STxcis4mWpNT0v2W5H32ABfzp9NJ5PYihIr6bpQg4gsPROZzZ0h+hSTTq6I2TEN8V4Itf
o5y66elRXi9QRuEqMPcpqlicL/aHfgxxHQzj0ROtTC+s2ihROoiIjbtGqAWh2nU2p0c89lzcUGiX
nA8MWjAOn6t3JkyDIESBFhfqXpcVDQB9Z57Z946P8nznQlVDZL0YRQ0k/bQpX7uSDJ6IYfJOcZZs
f+FZCJIpHJGXQsJ+OMrUdhGQ+Xr0UjqHUHnF1hVEkeHMcjvyjmhwQRvkIpsAfrT4xsD7dKTYkEz0
2qBdFEVlXUB1rN4bRhh6AjXRmbl7/SUZwiE7TZoRX0W8xw+fakjamP47xsuwB7nU49l2QxppjiMF
AMAzZ+Sxh0NGikmhSjEPxdLhYHXakIOu8S5XfLDHcajuYnCkqhrfsnp+1j3PRniCopVnYreaD6jD
wQC2SKsagTXByXO5ODVoFqDQ70+viiPzN39LgkqmQeVhqYcu2o48pWIibjcCrDgig4hH/9SwG+1+
ZSDqEVxSydIuF7nSYrgrSh0kQAu4uMKbbN2T87r2p/bMZnTskYSGNcl8mNOKvNjxFCfrIsdXW/Sv
oryFyapvFFsp74ZyOFf6fG6hOIzk5gT332Nphy9pMkItcGzu3lVpB9edLFPaTu0pAniOudw7PTGR
R+A3T2sr+OgpJ5Yqh2ZXzQbOnj7Whbu2fT1DTYlL2LQeeyDfa2q4DtqHXA75fa/k5Xdpdhok7dlj
w8umIrG90+9mUVEmd25BlGW9GbMOFvHRcspkCH5AKTrPHAN1Q4mYHuihaT6OFMc2JqY6Gxs0bLzK
QExda3XkQ+E3yl9YivNkGjqtc9wAFkFPO3KrHeFv0D4tql1AsxdXL6vdkUMyzwx15EOegz3CHWfe
2c3FrjGCb6RK33delVbJm1zXETSNgVJegwrpV2Wo4yJ1eoqPjkhdAcEH+j+wB4cLxcx5BV3SdNCq
6uGC7uV2L1082GDi+uKNnpTh7ekBjxwqWIzQtoLV11y9W24fU+3wwkcsId0CaxsXl5JAs+IzK+fI
Y6E7pIzkPJ//S4/ZJjX8seuN3qviUvXiPm0vqySW+0mN5I0y90mdfqpjK5UNHxUFOVb6mpbhDGTm
GDJwM3gBDXerYMRaagq0fNvReHQ/4h7wOdORSHkAZ3t4V677xWmJf85EIjMuYXGD4w45J+o5Ccg9
mfPsv0gO0E0LBU8OgzcaLV4huhG214ORhjd67nRXYEho07bgvjXxoK6xXgQvoGgSLgwCsoD+xAvH
CLI3QT6YJHZRRnBhb8/cIY5sg3P9CW0vQRNtDMs1zn1FTQql90pnjNRVbinD3s16cUt7cv/19Gs5
tthY3Hy9rj4TBBer2+0DRQWbPXgqhjCbsKBTHu1XsP2FUfhucRgGvUh18XDSe8V1ZprnQOa49Pdp
HReXpduFZ5bY/LcstnQ2QrpJuHkhbXUX8xbRS9GXuou34zjmEMRQma6p0XMdj+1+2Fmyy95XAz6A
4EI790xyYo4gXg1OlE58YWg0cM3r7sW6GiLTGNKCiSRLAe6mjLLrFGPidTDBl+ppgF21ojS+nJ7X
oysFsKSjkky0xKwxeDkoKHmTLuBi8LImeZQ01q5VtepX2Ctmm9MjHV0nL0ZaPF5NijJWscDx8i5H
CjnG6ZtwSvszYdrx50GbTN0Z+dbyNMs0IyfZK3keE/tY7ErVDCs8OoptO1U//sITgUQjdUGlF6n8
4dzhptvSrcJ+lPSJ2OLxxoC1Wp55omPzNuc9yVXM6fZl4FnZA3u9WQ+egT8X3a8h5kLlcE5ZfWxT
eznK4vtKhFpXQi+ZN65gd21hdt7g6xBFR9e+KAORtee20TmuWC53fc6zsvDoS1+WLnphjGocgGHI
Zyx2YDhYoSt53V92QeY89tIVcNAc+XEo1fRBS0zl2m/a6MrIRsc689kfyQ7gHGfTHsB3QCnRWqzN
Dn6Gqxh1742aSNmzYb9lavg4CFvuEGD/6HTgwW0Ei6Spp5U1RMF2dKIzYcLRF03GBz4AgTLs2MVy
av1QHSZsNcEllnuzE1Axqjo7c0lbKPae4725OAWonZOb1PZi1dolvDK7YMprGdhXUxYk7wDeaW85
K8HbaL7VXEawRDbxmORf6KPK1r6wnY8aebnPY0de58xCOPbFvvw9i/jTKBN60Ya+9xzfgfMvmQCK
EuWmoBfqzFDHZhiNpg0ZhivPc0/Ny80uSQgrqGf0EDT0ZtX7xgiyEgLe6W3h2CHCoTAnFrkt0jV8
+B5l2zudScO0FxNz02KNu4ax6ucC0jtDTbKc20BaXqtjrQJD9+Mi+YV1RLFGI5U7gybUxadM4TWw
p8DE5C50s8uqiyW2l5l8f/opj702tlh1TuPRurAUMsvEKXPTh77tAnC5IHUjBU6ziXM7olHtzkzp
0cGQwXHd12e01OKRui6m/ZbKhTeRuNtODlScIrS1i9DR+jOzd/T7QF9LokTlPzQdHr4+rQqTtnFI
xkh9DD+nmolhMnJ+5X5G9UAH0QA9klkb6YtwBxr3OkQ7F1MjlMcekiMcOTzUojNnwLHQgAUyaxxs
0vQzpfrlwq2SCoRbp/ZkVlR9nwVY9al9Y+Me5tB8XOBeDEPQvD/9ho8dCXOQa6Df4Ory3Az7Ih6h
IzHSErxWMc9Oo00U1retUsTr1jI/0RL54fRgxz5Nm+mmMEKIj5b68Am1orUGdeTbp4StXeqV06zU
2GzPzOOxR2IC2f00/jcX38NRxjzs0eNyZcEGs3nMgATe4xQVAM4Iq8tBqN2vPJVu4C3HXoDeb17X
L6awE4lpZxHvTR8szMbz7HZqOnl3euqOnl62Ba+bwglYFygxB6NEYLe5alAiCZwkuHPp3MW4jV4N
XMIwiHZCnIGcqZ5N7ponTMLcDcbYgBXVXvzK9KLrwIMD5AXze/hDKFl2cYFqytMDjOjDSIaXVUkn
0SazEoFJhZolD6ef/eiygWhjkZ9Fe2YuDg9cYltwiu7g9b3reqaeGJ4CAnF7epRj2w9PhLZwFvKT
Ez58riiUmtNHYvB8PwNlUA8unNmxuVBBQ57ZfuZ3tYyKcFg12OzIl6G9PRwqlQZQTpEAoQn0/i29
4caDbwO2GmSgABKztAu4I/3HXPP1X5hK8s/qnCMmBjEWX2Cp2jU1Y4UIUB+iD1FR6lgx5caZm+mx
F0aCh+Qcd0Wbm/jh8+EEa0VdqrO71rSoYQCUYdeqFe6vHIL06s81zVmF6S6WYklEk1slTm2TO4iN
S9P0zhoxdTu9MI4/zd+jLL7vICisVA8YRbUasYGIl+IG7p4Dzxzb/SkWcwFAOcWrWbyZKmDdS4OE
A84y/Zs28tNw04NrWknVlXDzxkzxsJzpz2iLjuZboFIJhp47lpZrscyboFEFd4K+NVRs0vPKvvWb
sX7gCLD2fjd0FzXS291UxN1N74bcmKfq6fQMH93cXKJKUlkkz8hpHS4Yg3bzQgx8e3hnattUuN2u
s9Tyc1z70W6ccuObqk36p1xzQfmlNQZneOSZt0EKp+70Tzn2sl/+ksU2G+eWVQKt5CJmle2VyENt
G7uyOpMFODIKon1OQHI3VFOW0ZtZNiCfzYIb0dTR798F+gTfIS3Fmbd7ZByuGVx4iKm48iwL7mUm
tDKrG+GZYZ1dA0HsdpKC2pk5c19vZxTXNcqQxBBzP87h2wP2WOVBmALfrkLtXZtgH+tqMMESLdfW
QPzk5RQP1VrFW289JSWu7Kff2ZFP52D8xQcKj7ySJsQIz3AUydFgjV+zLMl3El3WHh4jJkYaOpfd
6VGPnBfIk0j00lUwS7UWo8pQhkkYBMJzRaveZtxdN3Yuxzu7V378wkjkIYnyKbqxYA7n13HFFKTO
hBSrdsario7bzQRd7E7VaU49PdSRBYNCyeEA5KgFHrcYKgIm1PuRI0h7JtlqsHHt1orQ906PMu9l
i/NvBtIibEGageB28ZE50vSlNA1B27WNggzMV/gILMocd50Jf/o6wDU5P/NkR3RRhGgvBp1X8Ysw
zUrq0ILmqEGErOQPNWvbm87QGjxqXYBkBdi4nd722cZQ7Jr+DGcQO5z9jA9apFw5sOKKyKnWQDLr
r6cn4+iUQyyaRaTz/rf4XX3eTTDDNOENOuOmSRpsZIxD7elRNPf1euVK8cx5mFUJXFkPn1+1295V
atLTuQKBd2+PU4VFNv7AYvqk45mepI5MdmbnUIfMhyq8L+yySLxahC6S69bPIdJRuFpDBKSdWE6i
Me/bSCrBDVtQ/mZoJyArrYQevQI74qiXVeaGzWp0Bse6CHQ8TLeRlHbgWQFImG2RVO6TP5SRXGXS
h3TXKCPNxH44jNDp25HkC43gwXUWhrhv8xuwqerzEcxZJpUx2eELrYeezdcN1lAOqHXUmLSHJzS4
oK1TC2s1SKd2N6JPo2klciN1Nu7oB9ejWU4PfTHFZEBz/JNXg1O5+HB2Rh9snF76zWXSj2WDpbFi
Qk4JE8Xnb8FNfqXBOiMOaJMeP4jWz/Bhc5Pik5RTq+1zU4/ybS1IgdI7HZv2ppYYntGrPTb4Lgdm
F69tNwx4mnD07W3Xx/YuDVHPX2pl5fSeEeh6vJGhHrRXrV517pra1jStYoQQa7W1cC5P4bBDUiTR
oKwKx43AQVjWAD5HUYzqw9z4I3ZxXDFVIrE0L3Hq6Z1m9vjBi3SYdJBWqlJtsWcE7M2fpZszirTo
USNLRE+W3lVvikopP5pmrQcrzZaX5UjTBX9bVBbrtA/1O2w19YTugrFSLpWOqAl6XDsBHfTh78QB
/m1QG33MaM1Aj7urVGsDexV1df2+NiMD0I6Dgc0qaKjk79LWwrg5g4h0HVu2ZKr8SRt2NcC6Ry3I
4pGqaaK/jYIRqLobcs5ckLGL9bXdaBgHYOmSVtcA3zNtm9FUgUG83lZXru6jbkyABITkLWa4rvA7
u9rj9122N5qdKx/8sus+gk5oAfHg4Q5tF9OPLyNL+LPl5P2NFHl55WCZSt1f7bUVtyrV2iZd3N+r
RuYWq9iQ/aVdOPTXoHASDRShomnw2Jhbd1nzgfNWbWpX2few8odPreM02MyNmj6t+qbpMFAAZIDb
W6fqPwawQyF8Sz3edYpUfhQRubIVjU1xv8W4niWMMxpOTBIE4mbKp+zRzPIUiFFAloum9yF8wsrE
udCjKPte1DK67cXQxTd+YBuPCXbu9O2iCtMwqA5D1XMM3ZcsHhzHIQE0egWru07riwzfNSC/5hg9
guaVsNLi3i9ucVVUEs9pKb3BcovkN9MOYQsnaQ722rfL7qmJsMjdV42TJRs7DsxHIH19txMaNtdr
6nf6TQIt06TCPITbEA2TsgHtONWr0Bj5SrscONXGSFw48ra004DFPLk3SUCH7Erx+SERwDDw+Lw0
/HPdUXyTXKvewtbtvgRSVZS1BoEZsq6TGI8RvRQQNO1ygtUYxvjVDIh/5AalmnAuXNB9qhe5DmFd
7iqWvgYgHd0CyyM/UAVogXBgpNFj7fhDDlw0BoHsGpEB5brMdbGRssWSga5dbOPSoXI7HKVjOAqt
olG5H8KoBStAM2/p9Q6fO5Z5Sm+uo0liEu0ooWz5/R3WJRU+W9LjmpR/1HoVQEDbZUWMTbnk68Qx
x8GEoO78ZM+X3spVpUVt6lFRoYcngluKrM7V83fD4Jh3Cna92rZKJ/DhEBR6AQE8iXova+sKECoK
6HFVz/pvmBMC4wizSPrdYMkxWOWVb02XGbYEIvayCji2uWpNPEuSlTJgTVd/QaSYD8o7VQHCOa0a
VY+U9KEYgGBGPD9E9HD9v/KKbkd4boaHs1T+lqSlewc0Kr43NRBhXgdQZQNPFPuwKo3hcfQRG4uC
t1Nlaw9jKGL+McyVB9vP8Zvy00I5h7IR833zZbzhILKh0EevBrlMlEvzP39x9AdIS7t8cA0YV8Ed
05WhKvOhrUo19YrOJzzMZYWXS/KNYypZQ2u1gXCTnXINNpuyrR+eD+P/B03V/3aAhln288+AhnVE
zfa1+QGalD9BViAA6RNGFIs8ForcM67qL/MDqsLIpOaeCORWc6D0J11Z+21mtiJsmUvU6E75R390
Suvit1keQcKDazUdDjQs/kSnNCmuw6UEeJM7DnJLRMEkTdGaHi4lK+l0sm60uAg3uex840OjW+1t
GdHs21Jl2FsVG0/X22L2TZ2unGm4Be1XbDHctgEKGrYk0AjaFfXv61aVxk5VHGzWE326xUd82A9R
XAGCGTRjR6XY09FcXpF8VrcYBDSrGhLQqm6oXGlU8mDbJ8Wmzenlci3FXqHiuJpt8kC+VYW51cNG
edtP9gelRTdJxkzZNp0V//Ahw9xojcgfE2UUt0WrK+9A5cjbto/US0L+7NrsGsL/Ih87HT9MGT52
WmVfSdvE1ETpspU5xjddLFb96HjWoL2nz3A7yh74p4Wpe6TLj1bGH8vdZlzZTTh74kFKt69DU15o
abYzx/rCCC+Sz77Q3qAJvzWL/DM22k/5VH2RMr8k5beBSnzV++V1YQ/bqC9v7cC6BdZ3m+VQ6Ewd
ibov7oeRjlqr3Fn+prdvMXa6C2V5l9somrXcfksUsQkiAYBFEI0FV1ATbnvnYxzZng7HiCN15wzu
tVUP1x3mcX3elvQ1KU9VY+HZpmXvmppk6yjlCp+2p2agG6XJHi1nug4T+woM06ekmB77Or3wRUOX
TP2AkmsTtPZWL/N3WH1v0f7jUh4QBNnFpzrb9ODfV6bi32D9Cn0IzVWvftIhbFXfgeF4RRVjmlO8
14q4WGFFcIU32BYL7mjtBNoV7BF+SeS8CUX2o+J2tWJLtRT3bSnlvqqdG61iRLo/J3uM94ETX0yx
uQYP5DXxDY4W3DFv2sDcVNL/zA35W25PntK8U7T4BlsCSNRXVLnXwezqcdvmtafI7TR96vILJxw+
hGIiSqd7oxuVu0zVPgP53yf6jQGGbI1wfee66a5W1Hyl2M1HJVW2Upm2dVA8mP59oe8MI30vBWa9
LfYyWrzj4I7D6DZSggvFNXYS7w6XEiW06LcgON9qubOtig9T/ejn7QVdK0+4ynplZu6pJm6KwHoz
dtOlnRlPkQxuQz/ZgTm+GbHDWRkFI1XABKr/y9557Vpurtn1VQRf2YBZYA43BppcJFdeO6cbYkfm
nNnww/hZ/GIeVEk6JXWfYxTsiz6GIaFK2jmQP78w5xyECxEyDWTopR2kPRXEVquo+YA+TTNZxJLO
8MX0a1k+MXEPzzR9BCxFUKJeuYIOxCp60iA+pzIRUjdSxO+p3hZBUNv5MH7xLLwW0/G2GIAFmZEf
prUtToDQiqdCqCkade3ARMI1q+6ojNae9uQ+7rVN21XYmU8ttkEz7b1GurH64VECkaGOJ1M59doB
omxlj8bsQ3U/9lF6aHSsocleDDMP6IWr8vQ2CsWX485t2/DFysBBakVwPRNaaay3XmRad9Kwrfsb
tf7MiT1QEq/JpQ24S2/qBkcjg2A0d3pTe6bYHpUy8fTKOpWM2W3KDrgNI1ygMo6cGul8UxrUbCl2
ifyiCc1TZmjbWQ7uqaWhCFWkmuSLIwnW9VBpB0G/HsKaH4Psl1a4k+mqxsUv8sadi2Hbaq2rRS+z
ql21XYtDhmCjcRIfgno4k8fzyO7+XTKT0KnikWq3Ke2hc6f6pMHw5HsO/a6tRtuotiBPotRTB+Gh
BUTay3LIUHAyEQdb96IlXilW42RCT8lIWeI0LPVtXQLPIL3N5kwFBJnbMryl8WsuX8p7XFDDgyyG
IadC8BUFC6i8hQjUMj0Q97nrlcSwqzA4VEXxUeFf4hwPcsfstS1hn4ReDp4ejbd6RiOXmdLgMuWN
HZh31qMJXI8Dv3qxgqg5EkRTnZouq53WEA807BdFWABihrQ/o4AvQxjMSx9wt7JGi3w1Tj4ibJ8B
aey6BTrMbPvkQJjbtabDJSkliYvD2Oa8qw3StLM7SX5Oi+WWlJvXvhzOLWkUhzpqqLq7QtxqqTQc
u0rGszqr+VnlgXOj5a18Nc6KdJbFJ4x+WhtkG8UgECQRAaXcR6Eeo8EPM67dWvLN2PBa6zRa8WuW
0bWlVb7ssUimANO3gTFfd3lb+clcgvFZyNiv/IwV46HwhdTULlBkdx10TttgDmC3TaChRxgPViZa
WwzYnlXWpVuH8SNnPvDO+VYONgvNr5+J5UFOzKc6Gu5LNSCNtTHum7gOQHWBdjbYp/R1f8yLqzgn
h0KOA9XBojI4bQ51Wi4/xmF4X3rlLmoGctrH2gnCdAvW/KIKbWRjE3iq9Cp4rRqD8DMGDV3M3THt
i2HDbW63YQSMKIPcHdEEbDILKUtXcIOMfYOoij5KzJu18dZdBOOPoj51O0FJwp0pTadkeTXk6GmE
aSrKDCYSP89NOHQ4ZIpE+BBxiZGRbsfCQop3PcLhUSDNdUtoS1p2LlhES1YNXi+DMTAsT2KvfAlz
3diLZCEtJrecB2IIymiixegn9cgE6EjQ/p20BC/pGFxbVXQeCusJJefraMlX6OI8Re0+omlXyzdh
SQptZAnHjofS3VgzCktEEdyKNoj7MaIPk8mH8ceSvD/yx/MjWbg0+2lfbgRSizi+s1slCycs3nXs
DFl7boal9tVWqz3ieRcnoyh3ZCsLvDKT+lNHlKM7zd1DUZO8MKhZcMwBntkoLcJjHKWnGBgSB3PI
JCLIeMCr9fCpCp3hmezENlPPQiSrNBNGbdztKTA+Cn0MqKKWIy7XNZ4wTtfF6LAjxS89Rq2eEi4/
i36sSp1nNj30u7Yz7TmpkOc2WzlvqlV3B+/CoEgiZtnWzckhy6b1R73wM0VQGMA8VdNzHavHUKsE
J7eCK8UYASSStEF5oXFOmXdCZwHVa3YTx4gijtumRd8zdQ0CUvEcpm8WpE8gdGHvytp8Nsf6FgcA
hEmhzPAnCddpEYSuUgGeSYv9TFtmRkHjDPUQeZVS3NZTdFyKROJg67LMTppqTzizeSi6hIDGTlCM
c2W204n1bHZlNuvpWad0uUlnqV4pzcV1ziwMx/q+ErVrM5zN3RhVT50ghMAit62YCDeLqVj3lgFc
HfxpBcVKnEY0rWoYuFPGb3yEeuqTJtj6Ua08FpVhuEMrfP3Xv1HOY8W4FYZuN4v5RNvL5KMW+l0t
6FzWCKKnaj6BaXojJ34jD/JHT32pVoEjx781fv+/z/pP6GP+UZ91F382zesvH5+/FK8f8ecv/zkk
Mqt5/S8/xlP9+iG+x1P9mrtO0BQKvTVkgEjU3+OpFPXbGnaH+FH6NXV9XUv+3nRJwOhWswdhu0To
rRHBPzRdCJJhruA31Fk3k0b8E00X0df/pukijIDUXXAXeBdQYf656cqGkQELYGSHXJhdEh9r2Kch
AXhlJS92BCgS09sVkvv7PjD3lZLtkfKQbW1nanpA7wilURSfjYqoUYFYf3ijn+GieHMeHlVqQSqB
0iTBkkTPTn5h7kH0dlyGIJ+zymGIQg3ctsdCg6qJFcSR1fqV7kyWt8mtlVza1G8Y96j2XHmB6erE
yO6tis23r5l7MKOXjr7NME4yWonoiJao92vVzRWmbm7QOTJNFFOhzpsT224Nd05cZk6iwF3iiuqm
6q+s9DruCa+8CZIDc3MCyrVgkxKxDvSs9uX03Fiepe6y2+yWEO9Nxtzvq75XxBtqJhB0ocOf2FTg
eR0zL/O0RyEgl9LOX6iCqtuGjPnUvhMkh0CsGoxz/BlJN8VtY9p3dXYuhQc5XUllC+HlDoRWpXRA
g8nVqU58kYzNBZyCMPlBGK8FG9TVZbPLpiPqxq3eX5cCmwOv7mHjSXZWZA7jAVvyiQbpZPy2Tv80
vwsvwsv8Lv76t/jr3+uf0Wv39f3P6FV+777k99//Gb6SV83XfPV9+FLfNV+3OD6hx+jzeWi9YPYs
v06PMghR1UptJkO2QiShss8qgnTPSeuJo8Xz7JkKfcFtwwjvKXtVFWegVEzvsFPcTOIu7dxI9m3J
KXfR4k75Zgx9q0FNeCHtQtK8MYJ8Sqd4aUgkXS4csQj/+FiG5PNnz5KivJjN1lBKe5ltklJxOtuF
5kUEIY6b58kxedo3ma2wEd3XvPe6Gb2dnKmxAalZL4OjXuzG5e3M11J1C9roFz9vtkn1LpsXehgb
GIki+mHvGAToTp6SbeYrvs8ocGp2Od1GvStHW72bryJ4p57VXuXxwSj2E3uKQ0AI0TbqVcds1yCd
m1B4D9tLrh/lXdZ7oc+7l9HDNN1MyotW7K900UuEJy7VUK03PKSZdncb3DWOmPAVzqWHwRqrO5Y8
Q9j0ZBimyMmcWD00tKvKdBX1W2Ugup7H66YWiPBXAPh5ht3VJyaMDrBw26lCXwtOSnCqjhneKE/d
l93RvH7RINNYrHYjxyIAdx9FblhyUzuzfNcKVy0BsPki2IRzJOJVQjz1V3QXn08bb2Nme/PLq6dN
yRTk9STA37OpVS2nUJ1l8eLomkzYQXXaM4YooskX11KODRzdO+EyRC4fUZ5dyE/t7E4ydLpgn8nH
NP8K4kfGx3Y6syk8jo7avTIrdeGeQy6iI9OqFc9ng8XckC9n17/2HiLiQmFrRYesSxwpfgvxM07t
vqHX744F46AK7AM1SCCI69dmdW51Jb6GIVQ+W36gFahv8vorZYgbzk6eTa4h2+XNoncsmrDBrVQm
DpgLfUjSitviI6ZSjhz8hINTxGyKOotAyfX/zY+LFwITrPiNJva0kzaZgmTLkYyXFPxAZHxao/DY
JV6mbbNqNyuH1RoG2dsM7yLpUTU1vlO/EL20eCjEBzFzK9wwZ/NVTqjlo5bEDkde9mN2UGSKLNPt
dcgLXp9difNdIjtq5Q2AJ07G48h5KNnldX5ticjUwKuzAln/o7j0p/b064t52ffXkJHJf3NWLeuB
Bijx+79a67Sf5QkzXjvuOBiXw/I4M4AKV76yvdDu4q6kBLmq1TNloTS/cdmj8hamN9J2oUCctZmg
ZJmYYZcst7jnnqrx9MCmoJSyM/FNKmgThRujEZww3IUV9EK+CqPYtWxV0HgTT04POO9RrUTVrtHu
czeA1AtIczYA0gNM0wL9qRU5VyNbr274qRaSU/RcGGhtVirFG+ntfOaNlduLJdNPloPdWH4JZgLM
lR1Y1VM2QunYFOyfjIo0bdt61Y/JW0+EOGRLtT5F5VkPH0qeiQGjxGJrJhvDYA3gLeeKEZMKocyZ
5KeC1LZuyZ1wEJxgmtzY5N4ReZDIizun8lVH7GhOVDggjEay3GLPLt6Pu0dVm9wKQaHVaR77SDcp
Aw8HzVeoZU6VcMSqwKGAEVqoSFMZElL6xtP8OclUywZfbKuI6GMt3TQ9MgnshkGvO6I628tyLZYK
GrjBCS1lJXM4vSrt2kJ3hawC9CniVoTFSoZsXjbuOH6N4dFsmVqOPpm16UpmRZxzJShEZ0R02/aC
GkOd4+tYK1RXMC13ihfLaVD921I7HGTrkk+3En0KQUNuKqss1uoNJUdhyxVJ2+MArDb1e2F6oW08
p4l0nLTsYmTTA+HZH3JB6a9eojV3mBH4T1Wp/2xz/tUbRxX29yf9/5Kt4agfn9kvfpn9z/9R/Fh5
/vbOf9SeqBII7iXBkNjk30nH2jd9jesgSQx1Mq7KH+pO5Rv5NjplKiZjFL4mgorfh/3EouIVp5DF
7fxTEcz4sP9NzclhxsAJnRZBBOpfgw7jqoabTpafUwfWYte5rjowdmAYE8o/mJlHtv5xMaRH5sFX
jUrkLD3dXBonUAOqW3btQcv1LTQ9hxzKiyDo+3JQzzhWD+aYPpBLcwaBeD9M+sRT0Nhn/egPTbuV
0oE7WH6bxXDfqOJNqSIPIzO4cJB+f+QRlcTAZF6RvnRznWu3ENuzjAlLmSRvRprqn2y228SWF1m6
nwqr9zWtZiknlNp+MA24zImk7KYoD2wx0/uHLsU6qcjZ9CLOgYwEJa8cwMDmNen8b2n7GqZVecGf
RmFR6e+VGE+bKCGHf27afB9a4+AV7IMvbBmjrZq0mV0RT0+t2YXMFhUy2Zuu0W+mOb0NRa18Z3W8
rsoRpAkANs5d0mtMBBR4ZmwDa7J66mCw08JkplYYj3XOKTizvEC6LYxO1TJcmLVGprOurlAs7IBC
c9fmkJwzyDRO1GQAEcReetaywG1K3qg1xn2at+G1lVe7rmbomXOsxs3gBGXqW0NOwd4fEoiKgJ13
6x7bSA/Qjw9wxHam0jhNznix25WmYgdi4Ql01Ka2nOO4xjVFsZUE0cMcDrxBeY5UHjdW09F4VO2b
FhpeIfdX/O6fJ2jIYxU6kvmEpsZbrNqO1WK3MC+nFgLVZOSWIxQIPgpyYvmmVAbXwPuOUOUwwU79
VVHPxXOV6PyIFQA8sBWCsHpvlQWAskaJKqlVu5PkIn1QOplosiI443rZNUvWeFMhvkzY3O+Dubpt
w1ncTkGSXDBGK0K514LkUx0ObZR43G2ekQisf+UltbtQA4CUGlzB70B5sytqG23b9vE+ISEjDfgS
83oQEI6yM1CG2UslPDCKVHxwIQjOYkxQbJnVs9AOqkOeZZcsMPIT8WIdbZV2nPBi7xR1VkFok8pt
1K1hg/i4qAvgqzCNYEtY41MQ0XP9/IH7d6OoSQ59/yOw+p/tWCblgYDjNQHx75/Md33+9svpdS6b
X+ZfTp908z+ezX/7CL8lV2vfCA5AN4cCbRX8r13+b2AhYG3Q5LFzcORiZFM4h38bDZBcLa+EHBR+
CNvwYvxtNLC+6kdMPQf7T4wGVqHgj4t9Fo6rapiHB9k0CDH/otmX5JxbSUN0YYidk/Zqa49l9JQo
6VveRyykEBV7SIR++HFdff/wP8YrS+uO96+fFRG+ivqTcQnp7n8eR/CCWJ+TSNtIVVfaHYGlzBTQ
N8xxvh/U+Dw3JcWlrvhJnl2hPoV2mdN9pU10n3Akb3joLI5YJKr389f1P+kV+w+nWf/y1v9y6lvK
qu/J7b+ysr5f6bzfH9cpbn1qBXwAGDh+0A1o2jeRIBCyatj/E8VmMV36/TrVvhFlRLKjgqeGGmOt
P34rJWRetaZbr04hjXsKtcFPXKd/nWCt4edE31n0xkgG1vTqP18yAkQQZrzEjdcwjJSZ8npOgk0U
KCRE8ahmI5ak7qhFtxagP2HRwVCK9NiKxoZLY82lLRLsyRDs5sKV3mrmb3TPnypC/988Ewm1xDqt
rOAl1qYmITj/sHD91xv31r15cDf//ZfHz7b7bIpfbsEX/Oni+3c/5B/lrMU5pHDwrVmPGCt+Py8Z
snL9wUjiq+FqRHX2x3WoKN+oiS3sH7wXjt3VoP+3ktbAtow9Y00z+bXa/YnrkCPxz2fXv/ez+FEK
RVCr0mSQfJ0wJ9ai0bRtyBLcxQm0bOMuRug2DpGPM/ykZcJ1og4QgHQIqvRlmsoCWolSu+lZiTQa
POrUNhCD9lZ7Tus2ezHNCS4IxEY7n/XAZiUr+5S4j0rDfi3OiHOYJYpWs5nVCzjY2E3i5SvTwmcE
kAXMWHM8CllAU4zzXczym7Gi4c3TKLjuu5m1/VCqOxg/lWN1K7MJkTSGsCigX47pqIeyqW8amRo5
mqTBjvt48ueRuJfMwIxAjKpXTobbFIwXclP1YOk+pklUXakx0zeNtEsbMfBdqSqvUROfi1y/ESNj
sDWRxJ/ajEiDiM4lG5aljB8Qkl+zAzsiNzuBCfYbDV5TnrY90hmThY2mYHUGzOtockJxa1g+LmHZ
LVrxxHbnSwwSxCchixyUPse8X47zIqL2UWvGO4PZowkRP9soe20D/RxGU8vkWWAfpwqpY06Nxgp/
pEBszR1rMPICkEEfi4o+XRoY4rTpQalgagaFdZsG2a60WCjL4eLnXTl9Nm39ZYFSciItpFJP510n
sdhNiWsqzNcqmHZBinBQ3pSyk9QJzQa9/xgYlyLOvvq5QY9c9R2Vak4msNFUF30pvbDPmNEkSYau
JhKZiUD4anfyLKIGbgT1XDTMTQcxaXyVH6HdtypzAHHalq1k3I7Sm0FUhNNHbbyf4+g2ghpFnV3k
MCexGyKsDOwewfZjHC/3eWSgECY8C5Nq4NbFVF7NkVoeu2YcrxYtRVEqjMJ+Kdrnto0sPydEzjSy
d3CgtdfR+HSRHLiqNhh7KvmEzmMqDq00Hw2kK74wTPctZE9HSjtTdRBmMzoBLcMerJKzrWXklzRp
7wIJPFcMRxXvd9J8ERvgITBwEoXoJ1wV+IMVpy8id6hiOwqrXcl8vJlf2BPaaV8zkoRSyjauKyS/
Qeox5NWhDmWnEJ8Heh4rmVytyUHCkUqp8MtgTFEnGjeHdTWZmW80V2I0+WO3T6zYs84rAjDTUS4p
D2qsnQr0YQEkOVsQpItB+WaTP+iKKLyLAQPQ/c9XHX/3ybE+f/4op/9jgF04dv9+cfwvGbDiPx/2
vP33o12WVs4wh7uE8I8IrfUh/70Ulqxv+GDJ1SRUBhMURME/jnaVkYTO0S6u4tM1Kf+Ho92CJwWE
6nfEJq/6iaOdj/NjUSpL5KBY6wKPbBuATPI6z/hB41r3dVwXHRdMQNIXe2QEJrYxJIJbghv830XX
wfL466ejsMc/SvGPDhLryl8KmlpDPh7OAGO7plSfFquL30Q6eAwsbV+eTEHtO280C9wVZS6Pb4zH
kTlmoTyc52TWsbcXWbBwRmvJZQqArLth1PYWev0quVZ7UmQ3UafHohMQsn5o1Y4OPS+qcTf0YlE4
sYWMxZ5YGT6lRLsHtjqD67MHXW5mJwykEnWJnOQPWtRwhkjML65TvSmvcKIOfC01w+owjQ1G4gRc
DegLzPipCapwNzLrRuMAx8B0WjUZF7LOq0qzxQbvodOlgfxiAYyqnXk2oocWGyeLM5L62WoXOeIj
DaI9I3yhU/IN/RQ6YuwOwzlkMvHYTkF+KIkVuAnRJybbRJnVwSHLvAICM9bkhIoYkgRb6Ov6ahgM
OSTkfJaGz8RIa93tCAR/CUtLuwAeX9eXPAeeEAPBMByaTNZtK5NH3REWUFK4vqd4O8lVqdoRlOij
keJLJ4SFlzhmJdTPsmoFj7FFFtGGEViGeLQQ29EeFzhADjBH8VUV41ay5UgyH0EnTgrehi5/y/M5
Hr1SBSVt9zXaM6eFyzc4U2hJ16MQ5spW7bRWY+Eh9dfJqOhwfcg27hylj00WNYY6QAGY9L53irEx
D1y1GAIpCaw7yBZRxfXCsYwzpwIPiKpVf4mQzcp23snqq5C3guxkS6KELubsqPFw3NVX89gNb0mD
g5Xt2dJxXMf9pDm52g61vWJV70mFQSCRLpPpDXW9RH4XjjP5EuM433fVyNSFkTFqELJshwuKcOR0
7ZCz3AuiEgaygFKs0OkmfaVTm8+YxPDCxTy2Dry5ZI5mE40IXBqAzGEiIIyds1m8A/fXxmtiVsOA
vRrYzEhi0zKqzob+SR3XR5U8RyTpKzxKZDcjI+WFh/1UA4DWMe83ZUOxj0eOLZDaz7JmB+po5buc
HHbiUVWgiU425NJXKusz+QadXCg2dEb5QQvi/D4TF6bwdZmQxlRalWGLUQDpOjXnFlooZRQje32u
b8PYNBs2TXlfej2fIXXlVJUnR4hjyq9mMPWvOsYCaWOeSkV0/6A87WFRat4fdKmC7jhdKnbYXZvb
5qIpX13Q54RmVBZmDoE0A3YEVTeVG518CcNlgKsqdinMhHOP4gwWFO1QEu86spU6XA6YElwyaNOT
oeFPZ42TNns+v5S7eRUvVGnK0C8OJhZlsiMpFVOnqgTztjHi7rUiQyBecycRLEbmmL2Mc0ePLvdV
AMmWbyh01SVUPkeF4PcTAR9G601V05b+EkmxtreEhUUX243RlclnLDwtrrv3LFpXbXg0ROWENTqt
nXIaTArLJupDW2kXdpSqnukvi078Asv5uJidFUB+E1oROxqxyYYrzco0yV1qU2bnkCpGvvm/+Bz+
8TH83/7ZZgRMff7BE7v4KJG2/Dgb4O2/P7Glb2DVMD1ajKIwt5Mj+ccTm4aLjosHJrYQ2v81/P+3
ocD6xIbrzEOemFsk1Ks79bdmjFeRQYsORSKPFjjBz+0YrPWR/MMcaR1ZGeu1blA4YHtX//IMlS2E
7GqDEjIISvEtBg9wpU7lZM9U1M4i9jnqyKzcBSzm7gcj67ZrFNl9UFfHGpqQb2UCOzmUzLxNks8D
pd5ogmcn2AFA08DOTTXdkAsOeQgLhGQa3nOxecFLPGwGYb4OuEJ9QyHOYOot2MByme4yfekdsQX3
MYRq89JI8Us9mc/VSKFclMphnoJ7UY8Ur+jmyA/q5iCZubBqhO8rXerPy5h8BjwN63LBP8BOlcSC
/LGeh8Ft69nYy0Q7+ooM1FTKJeKnhNZEsDp176og3vCl5PBykR6XY4MWnLanQJ9qN9UsX8LFjL1c
QiZTcL85dI88hEd92ARCibBs7A4d/iZvDvvCXUx98bqxCd2qVD5KdWHDOpqJnWq535vRcJdk1Y0S
Vh9BKqwkZJmfdKx9Cai/zSmO7oK0UbecxlurpOZn/VIDlayW/TKYxfckgJ+au/yfkBP/dGP7n+X5
Nf9s/wph/A9Yha/27H9wU/dt95eZy/oOv93VxjdJFxGcMV4GW7IGn34vw60VpUjOHABVIggJp2HQ
8/tNbX1j4LKmusBS//OkT4XNyDGBOENC0oy+TPmZMlzWjb/c1kxwfh03Qpjl863s1D9X4kkYo29d
psQRrSHYt33uWBkaktF4CtDIeIpR7y3kYYhFlErc4hzqXHV6MeIE86Gc6WtFGN1Z2tzPKEmi9B4W
oivUXO0srsfojuxR1D+R5gdosaxcYasUa7pjpbSamYxVJr5rZwUjtNrtBnToDQ9bHVqRLVGysWzf
sVCz5fSpa7XyqFjYbfr9LJswUoPUVqcm3ahULWWYbhLKgnCq9pOO1omO4wSTzdFa87pmLVqoj4KE
9tiaEaMauzpHCUbFcYnGsd0EC0qYQMZaOqGvMARXaE6ke9rNImzylDFSNj9P0tjRO6d+LaFqwzPd
FOy92uAJe8kW0VlkT0nvxojdmvClLNDtjXupelldtlVsPukpCIvU7pXnHj0+PX4xPYJ6laF+yMrW
sIDGt0hQWh2ZTS/e17iOyB2871P1fYkoV1IrvS+RraMwiK3U8kyUOFmLVC6B0yEo08FKha0xsHiV
LK9X03A/ypSQFhg6dbxRpgBhdDE9GOzvWvPOsC5GjcRe0EynzyWHY/zSIGl2CkIV/bSI7CUxomtg
VF4TiVvUJZhO8qM4vURDYl2TeCI+4Dis7yQh7k9iUD50nWyvWU64jV1xNB+lrkKQshbu1b5LS7ts
bpOIDRyjEHQP+ALyqFu99Qhsg6bcZqXsGtbbYgqntF0O3UqLrdAUtsu4J5F8Fagou9X6OJh1/LAa
S+sxz5ntiI1rJtFNscy3o5rUbwshGp9m9UhJZ2vT/MrzCsahedUn2VVDMFtWX/OcXI26NrO7jaVM
4SbPaTPyiibHNvLlKBNu0jbqHamI7cPUF/dzlrb2lBf5Ni7nxKuToEB0g+qmLyUff5RjKcrGKHCp
FPdY+txROsVLdi3r1UEPhAHFV4mUSXWixDoHkmgHebhhL7nNE+26soKHsuRHisYxTfdqJtttmqEs
0tGvw8HLMUyFp0rfBXriKDny5kjdTgKAcqG32Ujem5S+mvGRhLlTloeUgU+bR6WtgIXTDprcezzM
MOhQ/FrtnRxZt3H2voSHcE7uZdacUYkEIEXfPagbfXhZ8jervdYZnSoRmq/S7xGHRtJE/3lAWYsZ
quTrl+bDKHRvUkCRPtUoz6PrQOblCsoavFpO0yL1Dwt7FlqnqOP7ehavGuZh8+ozX1RvkeFu6o4y
WxLDzxqd3T4zi+xoofaurequ1sPrin35lO2MYJDJTZW2eVvqTkj2gS0nNQzL1ZVYKdNWQMw9xUZ8
0MzkSkqbk1L3X2Mcv+RNH8GASp7KcDH8KBLdelDOlowSqhfiGiODNr9LSx0+LVVlXo9ZyZg4KLoN
HTujT0W6i9Rh2NODtRf2dr0nVBjhxUgYd2ODGDTBpYtlsLmSW+22Ucqb1BxPqdX4SZYUX+kyaw+Z
MSIkhU5k13JwRxIYby/Y/MKquL1Jw9jT2mgfiu12iIRTn4qbBuFqY7QvPLkZVeTMyDT5TcqabRZ0
eCWFW/iPpDIkz2o+OklYYEvAnukVTDGQJWIaDPs1mEFAfliHbli/BlNvh2WBP3iQL4XyNdZoQxN9
eurVQ0ldklV4uUylC92BvLmPMRhxRWiSgNiUFpcdDrpBMWD6qhgNBvp8EV9GEnOOUoOYICrM0o3R
G+BFEi2/LbhMa9MgC7bVhE1br6PHeZOEKrO9oMM9o9RPuWyizGsgFZDuwXNiEd+H2sS2WWZoG5d6
dsl6cev6UTbqp8TIaCKDJ2B1QmOZN3X8AVqD+zkznLROaFuv5WQ7cHNUcL71jWBcsISqHWJoy++U
97JxupBbA5GIUh9mCs88HF70JI8AaJDYHCr7tEUcyGVYlVyyyisdHwPQwlViRvroF9Mx2wRr5z2p
pwwr+BTgcQGl6ovzE/pBB2v4s0ixadR5iLpFJZFkoZfLjJL+0xxviJZwk7E5ylgwqzy5iTT9lpEd
41UxK7NDlZtno4pf2mlCjNxP6MUwziO0JZAvlo/MJRgaI1Tcy+KyWcxrUrqf8zjehGPhkHuz6duj
qt7WnK+1LDqRGL6gatnIqHKELvXDcnLYOFwsnbiQctc2xzZ8Crr6RWi5qWuIVsxRmLv1eWMPlLeQ
yTeRAUVPCM/10PlGKZy0KXuOjWmn1/d51jyZFekmnIIHhPaZPWL7cQsmtbYZMMOq9MyLrM4461WI
nBPlYTQ0ZNN0EnakcTgKY3ot87l36kJcSR6G5HAAQM+NcxGOPixTByz3OVNNuxz4Lc/Whzo3XljL
pKcj8E40Ug+iLPMhhxympN716FzDijJD0cjvKIdhZxUtItQMJEulps+lUN4FY/GmIs+bGgPfSh5s
SGx3cq5gtpZe2ZXDLVGhXpSaH/KU6hs5VD863XrspNXRGHZ7lTsfnxjC/SVvdG+WJeFAXmGAOppL
xSpMRzQWHiXPkw4zeSa0xAVlgjUue5IIYQM5S+hALcM8NIWFRRPfjDjc1VPCmsPq8MDEHqoEF9Ta
k6bkCNuDa6kGtVZ3lYe8iMlFzJKlWrLYVzmqIqJZYG97KaCGblEOFVrqAH+qkjhlXznAIx86fdhh
M12tT3XPjmiZ/hd7Z7LcuJZl2X/JOcKAi36QExJgK5IS1WsCk7sk9BcXffNH+R31Y7X4IqriRVhm
lKXVqMxq+tz15CSAi3P22XudlU48OV2qMPeMY1XhWM32BCjY5wW6c1u7fDs1rm+ZH1gDsUPXuQk3
R+ItVAfErdM9LzGxzttow8Bku5Q+Ier0UjVi1eva92A2K+W7gY+T0SjrR2WWD7PWX4QzXbWkCicz
Kt9Niw1GvfOY1927rv+Upbntqx+Qt4exPRrxZ2yTYTPlftT79aSB+6kLbN3Y13hsdMo6eUrUafA+
InEAiGnwRLPLdZ2ST1YHe36Vvgxrfd7l2c7HCiQNuZ4ThFL/xWQQ542fjNAYUUwb8gcpPzhM8ZrL
ybWzAG7YNFj2WlbTbjQSXhflR3Yr8DpditemuOX97HVlkn+jX7U9gD9iRB2m1D4aS8GYj6Cy1j9m
o+eE4CVX7B780T0epT4/xtZ4l2K2WrnNcM6SPWzA48RmHemU+hnpDCut9bthwzJRQotKptqBMd3o
6IWYkHakMSUznTSobclUqHpwckH5Nv2Sqt6NS0/SFXOs4YmDSJ19ERerSl+mDdnTZw9ORefVV6Ml
vMRtcCOdpT+ungeLkXPa6oc2EQdzkfe+IdJgKb1k1XQYo9z+Bbgf9UcXRmlkgOGIQmmPG5X6L9bQ
7FNKp7NWpIqhWWSs25yD00wYFLFzIA/joZycFTLdWp+q1cS1yLzK23TMncr2YNqnvpx0Dh3zx4mW
52rkI0B6XcdJ7179zIx2Dk3yusjEfUUjz6DpwVbNL2AJONUmrokzVceU1Fch/Q8SeeFiaBfRGBfm
rfux+iImHEQ2jUPJiO1Q6CN9AG5rO3vsl2dpYTdu+EKrdm/mfpAsggxf5Z30oj0YTfPSWQyV/fnV
TsaX3BWnIjWOvCfWIw13VulHZIwgFclJVNVOaAJf7tIfp7YWa2UNYBSIU2qOW2KjszZJkrE6Phcq
VBl5VkfHk0zOYnHmVc04u6z6p6xddhBeAhqdp5mvXBvLoGX1ip8t8m6QwiO+SmrOGbpnr5yodXsd
xmK2bDMLn7Qe2+yl6z7blC5g7PXflK7NuyM5/3OosecYCyiHxyC3Sy66dQRCRQa8dO0gyqQFPYnI
HBO3+uhGKt3FYt7WyjB3CFT2vsjiIO2iR+SV+L6YNLke2kY9Nwvj6lVSlaN70eYpv0yA8kgp4863
BvR6nzDBsugWtfQ2YqTtGA68Belv3L64me/4MhKpvU5eFd1rglZvMAU5n27azJG5XxoTO2NvP02a
dva82ueG97gjVYUK3mijQTLIIf4il10F+gsSSh96bqK9Jh7tQCbd6ENz/PtM1xpiNFTshsgvc+Yu
GzHm7b5gQEpuAYcrfheEluqQ+9HVbUhGV5U6J1gK1qx8u2/g2KwHMgmZHRZNJwLHUmZYpznx/1J+
Gk6W3aegn78MdjbuvMIr1jDw1mNK6Vab5rIesSRuvUpr7xgeyDUWSCqDNF3XaQ+5oeNFBjZ15U26
drAH60loRRKwfQ9eFZ2WLWXgTuJzEK25qWRf71JmLAFLTf3V0jolM7LG3FP/bJWBx1ypbD3rjIBa
f/G4SBslG2PlLJeuzvep2zy0OiZyyr8kjVaYdb/chRy9tfQrp4mDqL75cos7uTgXt6+pNXlYRE9m
rKR6hB5N91elznphYdBlkku7rSx63K7jskWLdNaKJDYgDVOQMQJP0Onth2rE29gYV1OJ3dy6dyxx
DjtTXibu7GOe/tSW947ndTf67o9MsyCX+Xcz2CyYjD5hp5Jt/e35L/FovJhG+9gU1pM9lckhmpPf
DFc+7ab9qMr23dX6a2ry6TVLXEqctGGzOJ8q5lHQ03D2E0pmAs2tUIGJizZNv0qa+GNCKh+muxGv
hoFFAgx+HBy7OQtHM75eComsX14bnU0hlYa5pJ4LVAV11jSNAcvyIIBX7cziQxno6LE+VKvU7i6V
y7jLxtYcOH17Woo2ObsZow3SAOvSq9gHM9wSfS8trxByHOSAaAnT/lcyScgAclEcNM5E9iPbiqk7
VHH8WsjksZLFObLbsxLwywqKKbV8DWm/Mnnx4h2GTFHnCQYtXtfwkWiQx3D2dBTMbEtXfi3UsOly
K0fPmD/RdA8scx3uXC/+SSlzoHUdi3q4l/rw5XcOI34ro+l3GXou8s1b3A2yKcYVlyhaLUPZeG9N
RjyWdQ3dSir4c8KN10TuMYV8pFl3nybRzl6clXl7kQinDgsvK0K8QjSrpM8J2ZCv2DatzZ1vHKRh
HvWxx9TdPxM9IhtfuttoAjIHyzE3xiAlEe2m5tqmlFz5nFS5M++abiKFjz7Um+J1yYijpBbyhtHS
ZjP5Gbt90juUUu6naZb87f7Qp7wJOwUNAUljirRi5fd5vZp9ACaUqPMQGfemMs/AwNadqUEYpouv
NJi8tZ15+iqhbN3Frerv3GpOKEWn/VDMzBmTrOteqYj6O78Wv5HB4QEugTFS+nlJi5Y2xPZ5mMeJ
eYuajH1izul5dG/FiWYmhIwW5U0P7hgTFx9tZ3zIWpIyqBmPZk0SNNPN+Q3qAVtuceRPmK1W3UCe
v8/aX7Vjh/70lYHwAVPwlKTTeUjN70paHSfmWJ9jU2lqbVvN/BxHzkiShVkZ6D/evFbY43HpeQE3
MdbputohaRO9jOSRf3a3zvT2Uc5cwYWHJOxYOrGazOkyVF3IWmnILHyDpqMuBVde80uUb+I8errJ
S6fa6p0nA5wFTmB1t+98KQJvhEGZMkMskpfIrkLPQpbpR9vGdxQR8V9utDtaZDOb31Th7ZHOrY20
WkZOarQOTltdSb+nd/08zaELrnBkyoEvaDqAgiyJTbkTk9Asf6ob1QQMFfQVq6/zQFM5xG+koFVa
Tr/x5Yc25tf7rJ83t/VmK+ladCI7cPVBNAwbo9Tjjc64sA7Tidu+G2LnzCGfv3o3dFpGL8B5/d7P
XbmKR+qXzinxUJGR6otuPvdsQnmey3T+1Ar27+USsbM/16W2S+v4N+ODdBsrE09QbjPOTmi2EEUI
eDbQiZzDULzYBn10Fa1jhUUNRMdj7yZrvZsQ9R1nO5j7drJ+TICexPggbtvpw1TJjXnb/hrFNGR+
vZygPLxqps52w+Y68hCvhjq5tvoQreLI/umwF99qFNMZMTLdJdlRM/QAhNPastste7SfPPO3Sf6O
OWvoW/3VlwOLKGrzBIfzS4w1b9G62g9NfkxZbr4TS3TNyHLVwtjqE9LUPPBfh45bv7h9L0mRXptS
P5WuP230eCAtV5vpaxG9t9l0J7qrz9IiR+6qpdlHkRNfEKYcO0bnLLYqm1il7dbGx9LOROYyW4Z4
sViHXJwtaAFp9EuZjzPhq/Vgn9PGfJtV2NhvAlkOSW8iM+YN2TmdMPXzVtK6RAs0iYeqbgdKkeUN
zePAnrKdYaCA4KCBjMjbrzDoBYz6cbgtlsOX9K4BXV3JnI0fDgU6Kj0ZZu+aYq/IOudjnmwMr44f
Oo1I10ZXuggr9TGzn1hUEticZR2v2B4tQcbpsaiY1TiIPSkCUKsDO9LnNfaAFfvdUBGEBUJ93M0k
6sipwpGcvVdCD83KjjziwiTWEl42SsMfILv3Vru0iNJAdTwlQocXz2zjHZwAarRZYLkLx9ES+XGg
x9P4Ji3jR3Pjn9tT5QyQOWW9hQ/5xpbZnjtxuSrJ58UQjj+xkXt00EPr2nsn0Veana4z2Nb+a869
M0X6Q19WHznuBLAeUShUsYfIyAPdPVa3o0J7AsgTVIu9Hvnis6k7DYO1rW87iEZ/K6ffjPE/Wj8J
lujNQZTohw1Iru+MDkdD/Mz7knWCyfqGvnDc/pBP3SYpQ9kTfntMpm9Rfhbe20zeNkq+OLKPfjOE
Rg9ZM39vwb7UB71MtwqpnYBGgKYATMbetC0tg2GcLV8jkkg21JbtsYx/FDyr3ChPTQQ4KNa3Hknm
aAY9mtQW3CGTgs1ewzheRSrzNlry6jr5hiaXLxCWj0g+EmHuZVHuteG+MFCQc6ffNaW1S0mk1LZz
b8tHz/wsSDljmwiHSlzLgoa+sTR4UkNHNDO/tGl+jOjZ8EGYoeEURJrYQ7WgUMOgeHCW8VdpxV+V
wVtwatV94Ykgq+MHXJuHhROvluke1DKDiTKRh0YXr7cQr1O/QieSTEGi8cUw042KfyZmCXW+bsQr
vNARxoVfvlTzxJdLJtOBHLpoPfAUUj7adM0HRhFT62ydqcPn4R2sdLjTmwpBOA4G8y1dun2qxqdC
fBSQWbPBvQ6tBUJHroCcBkZ0jO13K/V2Ut2oM7773EMP5x8p76w83aZ1cay6S+T31ZORJuhN2q4G
V2QwTC4h47rRY5pFR1xekH015q/zJiPZvOSsOBOCl7637uR9TVBhAQ6QY7y1nmS/kAwV5clJWWrx
0YvDjNgL0ganrduQthgzDJ0HZjxGc0cfZRnHUp1wpwOB5XY65N6+TZe9Fh8k1XGShTmFYhpK+VIs
l8IpN7b+ofEKz+5UdZhid5dRPyTTkzVkpzENC33mBRJx70BTMFdpHgdeXQcFt8ytLbS0apcuXxE7
BjBLPrBRbVVPr56F+0u0Kwg0J/TlarzJzgupO1rI0dzoMr4XPkYbg2iGuUuIajRAEnImWBVwiYyV
ISnKGnS/gCUJe7e2LzB38Elx/IM6laFeH215tIuTQ/Gp7aoOqQhuirGq1PckX8z2FWdpKnj/Kfda
l/xVozpFKXIIY+RicDbaQpyv1F4aI8M+yqBjKMl2WyL0lu2szB3usLVHQK1qzo3gvo1xk47vZvZw
22YPkBR5ZYVN6U5KIEz9Gnm4MzlYUs4osbF8Cia99UhxSyCl5f3NlciUgtmHZ69YlHTUhFYH8Y08
RGb3NBSZv5Ke+okUgJdq6Xc5vRe1UwjTbk8caMWYAP5zhh+uXxV1hdUVimHomZG7Y0NZgL85Io+M
v9Qye4Y1CW+eAtae7pV7a27pzYo7ZaDXFv1du3TVTmrq0iXR5+hUH6ZGb9v1r5gU6tdsKOQBowYV
oZGrExzU93x6W/SlBdTT/mY1zV0DYczsc4Sefp32KvSSoNO9TaldSKKtbvq4P8/bxtU4i28bzS6R
zoeeP/Tiyk7ktaWpsK+r9Nmy9Au7Te/mOio3U7udxAywl5HtTfF9yplD1Etrh2XGdjCIEKXib86f
owxL/2U2XursbIpoRYW+WrQ6rLhFZ7PYRLi4zeHeaH+PprZPKzCH3iemyGuGCCvS+wgjl+c2obvM
29juQuqEMYctUeznPkwiKLBHaT8icp+b0qT87pa1sCGa2RDfVm3dPbJTI1ljK3z3WZBU+O/eoO6U
Ywa+YshWR8DCao/TpNxnxXLSZ/NLxr8stOOA5EnoCzxlSeSmm9qVZ+QCEylKAei3hrtB5x/Z6ilu
PHtX2m1+kTB3350lAng8i3ser45dMp0X4przECR87Z02myfKZQjU9u85S2+TfIFAYT7EJQY+3Um/
I1DmbQFVb4iXQzrJsIONCfW2QZeTgAk1FWQZN3NN4gHqAcri7O4GV7vRGXIGvI32qwJrCOwYqwpJ
0SL3vaOXdsPTsFifjs5DLv3paiAOTX7z03f1nkCNxgrduGPqheDvo06SPmUkMk0Pvp/pn52tOTs2
lnoHp6GjXLp1bX/OzNnBvLJ6oi1RWOLBKfeuP58wcNf46mMngMhEesBL6gfNjq5LT/PR28mzL2Io
Fh4iRxKxGTUmZLrLSsN8KI1N5JsJ1fVlTGruLW0cV2VqfvrJQn71xv82mX5cao4k8o7zuKswY3Jw
6Wn0Sl/ocwv5yzEjJrv1QLYfyro37BCHX75xUd4DCw6IcqfXeOJq1KM1hVbzOo7eTkvsT9+0N7lj
Mce2xEusL3RgYtMWwJAFmJKh3jMg3sRevSGSsVdCv+t8/ewmYC8yzVlVYpoO2YLXHUfQ3QQgNygW
Td/63En3rjMfjSoe8JrDs9zL3C42unJn7OtZUbzisbOyUCCSbNvWEgkL3jKXvcmlKTROlfgpzXsl
Vm6boF3mCb83yOYMvlYRtsrsDpppQ04rMBn1Fp+pZeiARIvlNlpHXmpvokhV21aXV9sU8loZzEfB
ubsXFYt6a8qsC3MnFc9uq045C2dCOk1cVO4I+lzR2gyKgEVZoVQsid491oguIYK+cT8WeoLNfna6
HVs4GFX3U7lgmRDp/FAPNSNydpYYG3LNye5GhF2VpkGsQv3uvd7IzzJiMca6iCvzfSzd+me4abwx
NLy1GhGaipxlA0sKZsGPl/6bZ3DgXWL2l6Vq3NDMG8SVMmMWjCn3VPJzGBlmsrTwQvhfMIyxhhXz
iSlkkvk1qBksRFKIe5B/LwPbUleAs3YZzg2Y7tJ8Z+LOXLoCc96LRQtJt3F6yNEIdPYrEiJL/TeC
tdS5RTeS1hHfCQS2bgc9zb6r29H8bGJm3jF2h2+K2LFczTWVvU7YJhnhl0RdSTx5gfxuO+zDxfYp
d6NuyTtHQ3Oqoh3XouNsnOwDKzm+u8FQF9tPaByZRvLKndy1Mhak/lgbLEq7Ud8ngJ0448f+bBSz
/QajDo6H0bb+D1lz6DmWrg1bcQsxa/Foh2lWzUFCQ7NViYbsGyW31HDMOIs2uJiL78Zy88e+i9QV
4nPL/GSp8H4tH10ky41eLsW3n1VpE7ToRExiB2XyQk5l9sBGN5fkHdXbLWHLRfZp7gYvpzYoxdqv
R/FuyF5caj0S7x19zV5hJzuJEdCdaGxxLukfKHIURVXFC0ZA3DQMLOM1LPdkBK6iF1Ht8Fwb1V2W
kQBnfaC3VTVhDcu7kdp89g1volw58FVOuHQ1BomT5X0pm5g6A229CRzMLRe8x/4vUjWQ/hcN+Jpq
7FPk2vpGp0Q4IFBTR/E+vbSDNr26A1kq0QjnnohLu3EwpaJVKts5sq7dP3u56QaD6jDCmHQVLMhE
kJhqULic/8OvYmS9wpY9CLQtUaGvG7OR+qFpPd6fIjauRgc2g/rMrcLIZ5pLAzYHVapVCHM5PuzY
7NoTjhCLGEA1x/c9+m9Inznc587E5+s8jaG04Y4bv++Sk82iE34GmiGPMq0cOvs2N2MbF7GCDBpF
S7Opy3TaWWXhfbBtG3QIyxaXOuAtpl1FjuvHdcEpRiWgrWyOvsrmZh2XzJzATxgh+00qiUIR+Wc/
RjSBqN8HXeZ6XJbU3hutfT9FdclbUxpkaAA6o2w4Bp1iBeoBTqF5j74DCKp1VGGcnTzvtVXGwjBa
BGWsczwkoaZ5mcEzK6o7pA3k74w1q6woDzxREeGaM+/BVTEE0mjMjnqTDWE14hiKXSieXtV016iY
0gdFi1ELtzxn1JJ4PsboJ1XNPK4idmucVJXeT6zE2Ca4JQ3Z6JveNZnjsj5hNysh1umg4rcxdwEC
jfbrWMn6YnVyuheiWziuhRnysQTfdRTt0JC6Y51HxtvtKNzYPm0UW5jn51EfuAjcE9c4F/Z2bhQ/
O6XcRVaj7y2rmp+c3kF0mUr2YsESCFLkiQe9Ef0DQpXSmLyTFgB9OvhOkIxZAxNHs2wVFF35nDBI
iDzAabg+x2PEqrWDN7Y1T0SsBZNneN+gTxnSkMzbVIqhL88QM5WahmfFBun5KxuT+YQe96vqGZi3
ntr6y8AguYP7f2TbhTy7lU8HlbVU+PCsrX3S5PrOmQS38GhC28c40/re3nUrBH+PVEel14eaVvtB
Sas/MbO0NkY9zSdzbucQ5CLPWNbIgEwPUItIOidWxvUXFqZOoD7q/MVjSVbO8FZYPS6FqT+bDEmw
86d6RL0z5PcT7O5NchNjO5Fc57IxLzPXlgCIrZmhFgt3V4BaTjOveGA5eX83WG70ildeR3DL3wx0
hnWptUawTFMFprckxmiNG2OAQcdS1+XZt/u3G1g9VONNG63mon/xRhM2V1XHwEZqh3UN6NKd2jU1
GQl7ysUpyywG/3Glbyh/GCMVMwMXiznlwnz04toGriyWYdwGyccpH81zC1x53eTLB0IP+kw1Tr+i
yNTXFiCRdmJnAQo6qeZJgcVddQzSYVXCFwnVVOIN1vSIYXEJ8nKQbhq6YyEDCoaOlwaFiMxbtZmh
iJWIeQXuYJoYKKYizg2APYMjgUKpKQqIwuSfhuTSRQJfgVlCmVnl6c1+UU8jUY4Yy0lXl9G3jA3v
DpT5vsZaEyymhpEnKwLdr9y1ro/6gRs03/kkOX6VuY8zk5nkBQ+HyS9qWNGyJA5DHkNoZ10kfO4q
37GlGFxXE0/OXgcbVKPqxnTPcxcBBJxpzdO2LrA6Rem1w9dIiekNVZgpke466o8Vv9Z7BZ7b7mqM
dfPKSwcuS8zG4CFo21uGFVVwuoi871CNMLGdXb0w7ptRTvtMRBl+z54QhOW22auiR8DyVbPaSAE3
+hnLOr1YxeKwoX5Ammb7Rotw4U8HzK8MdBL+f6DQ7GUw7jxP1fc56alf7eTy1VVOT3tUaPXX3FXL
T14U0AwXfWazR6wxKDCH2wB2ij8wYNgXjZN8I9CgDmIY0gpvjJ08aLPEgR0b3XHsUcnHpDN2yzS0
7128QInzbappE/+1T2LthIxVheUoqKKT6b2gf+BJrDQEww6Px1MfTQSE86w8+VE0gIpZwGQJAZu3
JXC/Zu93HCzVBFl6RrVgzTnW2CIBo94sNSbWcvSaC8mk3ZQRP1W8kvaOJ42DcHnD5+MkT3WrZJBm
83yZKtw8TepeI8aTm8k1s/fEI3eF4XXpjr32B+vWCRstWT5q9hY9tZ2POyurmLi6U/eit9xUqynV
GzS6zj0CKsKfOD6YToxi2OJF0OfmXNSZue3AwlwmPWI8neau/9w4vdqxZBAEUGnUoVb17YOp3V4M
01DwFnJZ/Td0C5uAGk/iXlpm77xIPFc8M9pdYhrWrybmy0xMATIujmum7BIljzi2sYriZXxYsqzl
2jmQ4mLlZHI9gdkMczszXjlMfvUMFfdMhSFQoy5A2tLmjUyn7BTNGc9IFGc8C6O9jJ+OP/twY09F
xOQjgV59D4kaElDjt1/1ZPF2iu7qfNkiZ69cp6MEaKJl4xq3t/mikXFFqrRw6PvT0R4wHTZsgDUs
HLXl0ZLkabvGt2kno2XioffMuGEMhNpAgWL/ZiRhvfPmiLZYFQtSPpVr//ZrLXrpS5nsCuQMhudM
6CeCObpGYZ85gasMywqKgkSDbtXNWgBqL41mR/zvRUcB7NfeYsT3nnkA/XtkyxXiXjMyO66aZV+4
BTJNjBCTMvMUs3rvWUSjgRmOvP5Fq/gTM+G3CYR8e/7+w/H+/5MBT7P6/vd/+131smvm63fMDPDP
6Z1/Ta/ZNp8gbf8h7nP7gb8mAzTHuHn5PdI7mPwN8w9v/l+zAbc/Qu4C5CVc0gFA3YgN/C0cYLA+
RFCRs0RUB3DDeuL/nfgxgNyyBu8GZmBBJk/S/0VG1wau6zDAcPgnIjMa2J3/MRmAOxcUvFtntAZY
b1qLMbdmDO3Onpib/Skv8Z9Aav7Yoff3cNFffxdZBoAPwiKS4P/T7zKqEpdxwfiitn3tVPRYbaPI
cgK/nT9EfnNa5mwYTSaxmcdY3bORvdsCB6vw0dM0WnacrfOu3o79khxFDk/PKRe8CVS427GsNuVQ
MUDKG1ZeCcQc6eEPWRbLIsunYLEmuJkKv1pOsujMh3/90bhQf4pN/fHJSH3Q5Qsf8jAMon/8FhE3
HT/HHhnQIhebDobb2pjaCqI23khTsyyMcVC2l760N//6N9+SG//0nfKb4fncbjFgM/+UsXamZej8
SGaBYcg4pC2TAe6cefWvf4v4x2z1Hx+Qq0YkTCcirHOn/OMHTAdHsUXHT4M0HrIv1QgN670HmHil
L0tx6lKVKrrUOPrdRVn8PqvltR6zGSwrFdOjq7EVgz5xq0poi0ymK/MnGT1GnERjMbiV2i0cosX+
mkK/D5XoOzPoK5Z3CTaHsI2vcsyj1s1yl1s+Vrw/Ptx/61T7L2kB/xBm+n8tpXi7TP91omn1P/6j
iNPfn38+6W4/8deDy/kL8SOPo+F/oQv/lmjiYLJuXIEbTEY3ONH+zi6yjb/AtXFAX/me6Xl/HHVt
RZf87/9m+X+xIA1wXukMOolBWf+dRBO/4k83PevaCUyR9Pfhg9scXeKf4ky6lU0F+EOb9BxdCPZf
VLT+tS+sYzQ03UbgYvrTF/OfHV23+/vvj9nffqODy5IF2RAG/jlABXu7GjM4TxTyJLeNHBM5MzEt
e8Ie8ih8mkvVw8odzVe/t3/rZnPNUvVrLmsi05q5aXr7O6G5J/K+dur2rTJnJEbs+KHVev+HBbtk
zv7pH2sIiAvszCNdBg4BYzR//ifuAosqI4dBlaAZGJlQAOdFHKhz/G94ptjeYEja5STbdV4nnhok
s4c8BRmeNCPyzfI8V9KBiyDxMJhRusYQSqE2MdMG8dCeCzN5t1NyAjg553Vr1uYHU9WHhq0JJiFR
yNZ4ThfvQoS7C+vc3LQjRVjTuWY49PHwLNGYA9stEWWidEcglqISg8OvSXTnidYSweZmv9cMChlD
gu5lmBDD874Kaq1135jsffax4DRiiu8gF7iBTsO/btzqo1xgGA9LgWjeJgBkpNN6QUJF+VB3g/YA
itZhCzDllC8ZbPU31a9eXCCavR76Wnd28TJuopKOj+DIbH4Txcy/W1xTmz5mP3knmOHavRbqSESM
TtLH1mtww5fyNeksf88GsbfFUo82yZiKZmPdTgUDbySDLbbOfOvWy3JHktffs8XwxZiwjOkT9WE9
8QXpPpUblQJz4wakul7VLUZb7eAP9XM8l/p1GQiAl8sgQ0MbtJM/64csy+UrRo5sG83mlmvo7+qq
6i+xDrcSVc0+pSgMZZJ9jalW3hd+lN7BVOhZucM0YJuiXK7yMsm3DOe3GJngJnW1bu9tH3WbtYCR
dfRmOAwp7eZjLUjMVFHbrGsmpx2iySoV7JHqEN95Cq3nNC+ZDuf+3l/EJ5kZaBOVsaxnhiIEeWUZ
GoV5j97bhH23yEC2WJbTpKkggTL5HvKK0ZW6yTk5pouk6LHMwXhYSy/6yZwk/mK28NnOXYEtgT2V
69RJup1yyuphIUAVlDFAJbyhaF+eUQU1pk+WRlmwdIYk3hCu/s1iqfRTeNrLmBTmxWQqf0fAvt0K
pZnHBH+6u1TFW+20+mM+M6hJdBeRObajNlBmbJ3Yp6LxPrpJGHaWjGvpKsbxkTr72LiJJNMTIBsm
jC/jm8fXzfcaGxqZIhnEAhvWojbKuSSwTp+61OV9XdlgExp8mwoewjmKCAPkhW//csmVEZqZ7bXe
T83GmpL7yi7I39gg17PS95H8s/i51qcrTvCMh5QNTE03k6+Lduy9ZFTlNGPQGB2hx0aBMYmTXdOU
U+gh61wLC3+83St7K6RVnTXdX95n4Y7v/RJZD8V8s5w2CTPgeUgitjkp/Kj+QyvbnqU+OCdKex5P
DIesnpG6h+vPjbZdT7lHndP/KmjBHQMDtiqaUO+SCiVkPqWj+2wxALTM1rrz5QgtqfL60M5v01TC
Wt3DUEYQ5zW1MRuPBXQOLvxxdGuKJ0O0YZtaaZD3U/01TMzj4sZy3qOofSlBfjD2lYRlUuXTgCuc
rDErQl8s2X8uolRnI/esnds4rxl7FJ/Rm9qH1uyjc9Ua8YljKCU11RphHnsybA2bAFXnV+gpjBkJ
zHofsyazbcq9+qBqtkqpVAIdzfJh7VYJKA7Hnpkv5biJUyDaImI//Fjioc2q7odBgLFKZze+2BY8
EStlh88ouuqtZp3XXE58l3137Wbd2CaQzI6lPYCh0vQLIJAnTVivk62/2BhmHHRGFZ/yok4ogBDO
1yIbjGtr6tPBLoSxJxbXBgWH5LcxSRILPMA7ZURY4+g1UTilKn3MYllssFK15k4cesj7jL3nwMUX
tjNdxXPdlpAimeyaO92UyJrAxARz3Px/knceS5Ij2ZL9IrSAGQzYOmfBaeYGEizBmcEM7OvneI3U
SNfIeyPSs5zZtVQXifSAw65dVT16rXSau/au7QTdst7UtVTCteaXJN2e7crY+LiiU5IQa3pA7edm
biY+WVX/8VtTHRbNZtcmRphfZOLsNYVpYZyV366e3U3Whc3Zb8fmQBVmwd5exvKTmtlm51lZvBki
GnYpoWfxXWlPndj8QyovA72Jm0RQTJa3D7EqC1ZL5XxIJt86Juz8PBp03K8FIC7MqtDEz700Dgp9
OjibZm7H25jSmpNe+vohyY2DjqmOTkijFvmX1lvBZZl3lt0sG3O9iySBx56sElJsqggFS6cium9U
zM29r8qTyccNZllBHAH3mBeRhBgAqNwUpD7/dI0/3CsWwtHOqVkf8K3Z2cZiA+nmSLCujziMMdkg
UZNIjS4mTv+MbPNfG0XHrsU5/6EHCTnf+KwPO7QgIPpp0d62hoJBtgmIC41DpGuhYO2uzWP/05rJ
CsTeuBwmf3hyuzo+pbM0uHU8f9uyvt62kflJq6S87aeq2QZydK5q7IlMYrGFU6rve8TfXS+qN8Ve
kbVpQxTBipr0MGc15VuwnTf1FOY3pW0neECGgNcE5Dvm+simX4MC8wLIOsT7EPiw13bX36E1/RIU
mJSCygVTUg9SdXcpRbe3xYindyjiS8gJRJx7JGM20Sa8KgcOSsMZtylVOT6xcmp3ls7wuobD0t/G
UfGoK59gqnLjCyVH3pvH7EGMqq7vRNj5h5keNNDUihinHnFnactOsbPI8NKVnnMsfCf+YyShvJAT
40zfljo4fqvQvvM/WR96RzLszbkDpfSa9TykvLKplko3PcXD6mTn7TA9slsjVhQmNkqB54eHWU8G
3pWXluuy7lnmLymXwj6YbvwOcckN/iAc+niLmyXaldV0P4u+vvoSe7nRdnKjUgcfaulGmz7AtGpd
C6f9vxSdVhAutgNxOyqB6chY7fuSTfGhW0iq9P4Yn9MpVpdkmPK3xMpoOSS7vS44/s5qmDR2tchM
u7BT+QnDVUtgLovPYxH0P9Z0VYvGKuG+WjXjzZjMwd6DU/XoY1rWo0k3dU1Jbe/UxwF1gWJF293T
9ouNmpgzoqGwNx7C2CHk9bM1iaaRI2/yc+NY3h2BqmAdas+/+EHYn+po1vtFyHs0aTTqCcq1HxY/
wu/inbDQQmTKLS/E0GZI8FLKXeK/UDNfQGduNsYb5/U4dPVhoOL6lm0CrkWRXVIfG0St5POIXYTU
JNYdnxqnuhmbE6SuVSAq77VlCfqQDMtVzqASx1bfCp4p7lQ2kgNNcWB7GOHT/EEiBW+zdjAP6OmA
ibwlDG85SfPXwXB40kPe8HbsurOm0SW3qQCoozz4iT10/n5S7muWJdFbqDHiiHyO1mThcSq3eR3c
p2493o8E1jJoJtjolkBGpMlGg8iQ5e1ZRGxFmyx/x8nPAOkSTfVYoyN5lerWmROGQqvMeXc397FT
Pfs96WvXqW0E0lzsPSNOrjVnTyi2N13ZY51y1VZLq7x4mM3zniU+ycfymDvYMhtFM1BkDzvRSqyX
OFwrmUVbITnJhjT/0yqzoCt534UJPqpYP89N+7BwH7vBLviF0+eDHFf63Fxxl07iog9Xzy2D9qnK
0vfSn3SADnittnaKDdpCto6skmmy4uEboXTtim4YqU6KuzXG7XZdlsIcsphGh4oezE2Tu+A1u6m9
W6rlifbHcJekV455P5HpI0pVZ/49v8mrjKNu2tJuH1EZ8ftXnKC+aek8aeJvK8iyVduTQB0YN+cQ
S3wxp1jFbZZJHQcYPl8CIIiO5BPqvn0OoNtfCiL9e4GvDxAplRjdcMTyVd2UAicoJU+slQxF1h5Z
YIbR0L23sxLSpJ/6O6hfZIUWDcIUBTlvx3CHgiAex6n9Zg9HpmYGlJ57kuRhTqeMIB86Bh4GcW3f
OpEPaBSnB8qG/C1bqz9MKpvu/Aq++VjqXZKHy7kmZIa73VLpZUZErkefS1evwJ+XFoFa6WA95B3Z
0H4tSYlfWuVV92lGuYijsW8BxNQnlBWD37UAAaepR6WRZbkU0xSSE2nelrL+tLtl3IAYlQS6UX1W
hEiHz6S4zr6ouk8u1QLNCqcqD+okFB5QFRp8Y42/blASNjT+Xh3OePDI0CbmYDqKFI11mGvoNytp
GxT/Kh9bHj2umUus/4DxEluKvXgdZ01AeavGSeTCBNqo3v7V9RRtTAQzqjAE6J9Nv8ZxiO6m1I2+
2H0vLOkbPA5MSKuoh6zAJmraTUVT7TPhP/b0FK+RUB5UEX2iTD+VOk1OfnOVtBauknqWTxlpj4OL
Iv8+1RQ7dlzLpyp40VHYIDNAGii7+da+vukkzaaYR0nksp4126ryCZYAe0IyY9RvLlHlHMOZnsjc
leiylDz2ZqmeiuSK/qiFvfeT4o5dfrDhZFnwVQpijZUBGZvxk3UmOvEz/Qrm13JO0Dyc5o4Lu/uo
JHTNoKypm5nmR9FgMwtz2f9q3IKbcpgESO0FmXXwfPgxr9fNiXYwHeEuUgv3JX6+YWeDMcIhxhe2
xaS3oauVcgXC2NUW8uuprYpqxwNEL3JOE8HECGxPl9Et813PXXwt48doLoqbsY45siJcY4EbvDSy
pPhU80uHknaBhtbuFjsip8J7cYG8++Q1qfXKzI1y7AXzEcZG/CWJM63JpZmTZ4vN0hb9G5u/kyww
0rZNOq9lRA9Lwx19Y4mxPeUBQuXa91r7pcdIsMf5Yd0s7DiOOHr6nVTNlRtbpT+LN7dfi6eols0J
PP/nm8L/H8lIVwj5/2GP2PTwSSH3H37U8pM0XHX+uVPkn/6fO0WgpGwH2ZD/LzHkb06SA4naDSVM
fw9+EkQz/pm/OUniX64U0PQ915dXFhLrrr+3iiwjA48dsBOxmXOvfX//Aa4Uu+E/F2foHx4VgR7A
VFtALBXXNf+/Lc7gwJB2HPz8r50XKNDpWukaY+y5ceyFVzx7IzRjJrxitdClQc5NLSYg9Zpcw2EA
kPNdzupzAVdkxo9Ej85Ln0I8BS+x1OTLK6Xy7bSMIP/0wDUHsocGhCrcsguPkBXwPLsDKyGKuCo8
eVPAuuVW2FMNxKaf7T9450bkvyGIp60ZKNFdBYVVvlrMkIwaATzlNWXKeFhjlrEn6WreqRke5lfq
hrI3laQFLXgmwgpUhuJpHNOAP55gQl41ywSIBlII0SEhR/4Cvr+Dkw0uak0d4UeAdKFudFRhC6/c
Xp3DAVsxqJ4y2CbSqHPml9GTXUVwcWaqemlD4l/r1eFwO5qYpA6W5I5s28A+AVpihT3JYFPThe1u
+ekLQFSJOpcVQjuGEICG66wYBZUwy5xBFupAkpKqy7tHUsL6T5/yEjmXPp/7pissfJtRlaFOeGOp
QhgwfeQdFr+340uhimygosWOt05nM0wSkk7ZL7ZR9nv0bUk9m4aUBENcYLPWo4iI4ZTJjZX3wW9L
VeG4MmB/vprCll+W3y4zweGC0U8AKmW/kslDEufI1F5YsRAYyjh9kfhGKeaT9YSRzS4oeg0rfdu7
vQ0YJhzgT8k05ilLQz0OK9x37iUoWvwkysSQN660TFdZNP7lLUEkZ4YNUwVSKJKmC5jrpahNsHIq
P3vBL8+Rx/eifclllXzWxA5xi8aNDOkHqpa3KlQcAFXSVtZWzv5f/2nb5u1NJhcXp22L+2XIaCVr
Wuol2JhiHNjhjXPjcxAYED7cLjCFhnHgnLEkYNNsVcZCoM1zqtKuO7gn3M/8aJ00tBrOUX4smdbz
Yzt3bIPyaryVwVJ8ZpPNejcIMNhUQ+JclrEk5WFEED/pSCUAsuueyCX7X5YWpXK8ikHWEJYIdFCm
fMPwW+ja4u2vpfZ5XNvxd59c0yPL1MPA8utqdtZL2KdPVuR6C32Hc/iV5YP1FrLnZ4Y3ZDLchiyo
mWyfcSB3h5TTmS/dDm74vK9TWbSbSrJZ2XhRHLC0iHNvIQcSOK+iwzmwKoZeP4duDMhQ+fM8bYjb
S3jpVcpaHbc4+p+wGYXgo1pJA9l3migFZKr7JrBLKD0C5Xlf0Jz0lk2l+xXFlfphG945uHAqPri5
YM82ju9kHMb30naLR28kVLoH01pDOCC1OO6boSCz6sKceYwHhEhCIE5Pl5iYsD1OzkyKxStDFRGW
tzUWaieuH0ZqtTFLJIu9ljpYKe8aI+z18pX2kmSxsTNFhNjBOE1qpAaHJmByp/HAfV3bvn+i3ryE
z9LV/jdZVf+XjpI23bpz7Bie51EKDmYVbaayot46SvX8onKHC3ceFumyQX8m8BnOhmVobzn1ZzlX
DrMklyBAwJM9bCffcHHHDhv2W5wOdXgWceS8KsMQClrxOsLHXJNeKy8AvRjEBVgE6PwBgV02pMym
16t1TnToi3PCqjeC9RT4fBv2lRVhal7zJQDB6gY58rLFJfWtb7iH4TfK6JbTjK20FY5ThgmW0UOQ
B/CwoVlTDisZ57mubqtE1WTWw9xdzeNo0C3xfMLu7YNHV3Zw8afiajVbFuqRg9C7ZvP04mL7ihba
kDLsmcUJ5mw6rWUb5xZRfYo3VrW9sGELUVbndcQKiXd6EliHgYvksO6mABpuxTvqlSYGYACpBPh9
qL0kfLLKq8oNOoromxXa9i0PVkVTk9IsxLoMjNhG9n2m6LVKnD9saNwSVlQFImOBMlOe1LxY1gvL
cv52WMx+tJZWp50tNgUdnvFDJdTHtk5kbQ2H9u9olKB/nZEF5qqQks5ri/LbWzsolsem4Xe6iSzg
HoCSgunT1HX5Fhi/MYemieU59p2SOHnWmy+dZuPdYOngmlmSsMMY4XHe19j7rJSO0gzif7GJTZr+
/rd55L+Q7/4pz8urryH0Qy/wqGeT6IX/mzzvkyPhTY4bLNJ5f19ZSXrk3JawpIBiuXktNiyb6vNM
yO3/YmL8f1Rblsxh//1Q+PSjPv8JrQcs+/cc6Hr030CaReu6KskuTTZ/Y+vDf4XOXwB6/j8GMCa0
v8fA4F8QB7HB4XpBP/53aj0MXFpF4NY7/Deu1Xz/UYETot4/TRXX58WVHuK3T7uUDwufH/zf58As
67NIJopAMF7oE+3v1nYoG3EiYtt8eI1j3lzFOTujS/H6mH6z9eU77Wp1F/ZxfMnGzP+EiXtFM2b0
YaRz+pairO6EWfwLxrcMTYWe6ncnb/p9C5AuPQsZgelxiaeNTZ9x2/XtBwg8AjVNWzSFFurR6gn+
O3lOcCYbzT0mNX0DtLx97RcrISuFLDcKA8pogm5ZaCL5KnKtl1yTdW1ZLlKqMYOeHzP03AWm30Mo
Zv/Jx0K996wi/2RoMCvJd/QI4qQ+TG2lH8Z5XM5scsRhoqPiKpgt26ZfiEoGDJNNP97g9rlnVtwm
k3zktOHm7jpPMdaCNY5kCO2My3wMXvwRhSkQpQYLbsxl188ghS+t+43lkJ89ybZZSXqwlCeFRLEX
hd7lkJcIs6fkAMq7IHkZ5+bRgmpwSBMx3puZsFwVjUkEJmcciSkNMyHEMOGnN/onHFt/n5VldXAW
tKmyIudjz+P86eSp/cQGpTtaM4XESz3+KghHgSojszs6oBpS7zZ3fbFf0LEe4qpxb5aGAWusbfgE
uMsPMNOGZ5AH1UoFbcIZCFH4lHZAjTR1K6+a0wMrYEonbuJ3oNlM+mU69E86/VYVfloS7JRtW8gX
WPl1/IUwgQOw8/SD5yFj1WVi7dvYQMds/Tthxf4GRPG97PU7yi8MOfieI+h18Ev+scZuOvndhqIm
cARmesVMiQFqYk9fmE/pZY+AvbPtxLWdlEjLHJ/bUAdpYvV8IK6NAMQ5TOfOIspXiTXAgs/UBUSS
cMnZ1tXwwsaX6aZPTHqxup6EpMZFD+vNUVxWANBvJLHakPHv1UhCQw6Ic4BKfDpQFACqBFW3zuaK
pCuTPyQRSpGzejt2324Xko+JOOGxiE4kW08xOch10nv9tpto6VYBfTWamKebxvGpAfQ41UNxo6KR
tCVH8QZ1fx/mnr9qEyv8cojQ75rOx/bAnSvcDI5joPATTg2SPRbb6ApJ2Wf2TOsy8fJ1LryVAx7V
9ocdMHWA9+6Kal1w/R2QsM7NOhzE0Y9SDmlpamllrhHWYCFNHhuWRMvpJh2glypAMoOLk2MgOzG4
xEEXI/jCeemwHSl799rMYb3XpWgg9k4op4dCUiMutB6mdahE/RD6D5PFIVnI7qu31IscxubOCcVD
7RKCLDVM2XmoBJ+5v2wJk3xgYi8uzEX5o7JzIrAz0CrpN2sXNDXsbbDvOF0h09g+5im+COpj0T7x
mhRttZhtuRqEhZUuTu605k8EveqXW1b2fiid8dUEnr/DfmuejCtuiMPwWUFXoPzgJHvgqhAm8yo7
Kj/NbgI0t9eCLPumLe90H3WbcM7wZoQ+vKNx/KpnYqBJZ3uvEH66jVFhdsYeS0B5pmTUt96jLrMp
TCjoHFNArhfyRDpr9vVcHaTDt4k9ZiYvWZa1rwjIEMMbBfo+fxC1MPeoMqs08m8s1Jxs1q+NJFSX
JTnPpG6f4jT7rmf5AfXoVsAEuJVZyoUZhg9+svgAvSI/iZbLRIJ/5MhINbx2VkV8itjIKpWQ/tyl
k8Spy+LLGyJ1oY4A9NBULn+ItJH69cqRJpMgAXkk+70pAl53vW0j0tdUKWHytU6aaqgdNAyy/2nJ
96lraeeGbrVXYHwIsOXUJqURb8MoTjfMV+MhK+mvGPsixdzYwC73Ia0FQ82dzHE2Cbaf8+yp5RwN
FlkNKd3fWeNTZCyxtN+SlFB3fZyd2DACa+3aeluWtPEk/sLKfl7HUQiyqKZc6zuwiuDgDFH+nohs
vpWqVz9RUYmfiV/bqViiB2fIKWMPiVEIKKgfc1t0dHPFZ/4gdNRTm7JJuuQYchRth044RxUm5RMC
wrfWjtz4TedtLO3Ur41eBjbzVfnaz8B83WA5porsYZK49YPVDA4B1DxyWYovwbs1iStvtdrqdvo9
y/olrvwG5sZieWteA7dDV3yNKUN7z+Zy3VmSyERaXik/snM/2jTr2zWjaf+ahWlAUMqJCTZkXoJ7
vijZZbt118ERDgJr3Y+lFe772fKPoTVZv7yhrS+MHwUc4raWz6T8iKhjdELotiwX5qCo77VFCCSK
2PLCh7M21LFYQAKzykUNSAZ18fI+GddOrNyXFqDe/ZC5vAayygyfxkYJozZpiGnU7dpXAjHi2Xca
3a6LNsXy1Jd1EB10E1sfncnM4+C66snywvrRbdP+iVGEjPwIkYuS3H7VV0kMpNfj4gNtd0UHy3QH
VXW5GbrenNKC/l0RL/Ckfee14Uqw4shriHRO3ilb1PTB55FyAAdd8zMvXDQ60vN/Ev6meVNmvfci
56s/KU9c3pADVRi8K737ot43XLHWU18Pj64R2y7k6o/bFQNGHD0RJ1r1uX0LHvjRKiQnMbwbc92K
mah8CeaSwJiiOHz2rEPfz/tSfIfghCxb7jWVN0W2fNouuBtZbNI0o7INett8l+FruYSkTtZDPsK0
HD5CUoQV7SsM9G6GmnQdF89eY6L7Kuk1wZcl7mHwcFuJTfPRAXvZwOAnGyPiG9GZfST5jo4UnLuR
HvbUawgsfWaEuDp6gAJ5HdvFBHEXM0/ILmHr2LJ/GHIneCGcx+yW6Kl7yqUHIyH3o3tYsv1HhsUP
iwHHTFy63dYsNKlUeR4ecQWAEPOY/hLdqp2OxuAnkP0nxqrlhXX/yIdTqX1rG/9bzCLdMnv1nKCq
wuzGkNYTnRDNUj6JopA71DK1UdMVHL0YcKrUlOX2a+Sxfle9qG+biJqAhI40eCcx6RUsdvZMGpTv
pbDqSxI2QNAlb8monlYLNm1yXYmrCPi6yZlDqP4Z8pkpZRmRZdw22dtxRiYc3HHy3fXFh7SIr7hk
63JEekTFon5EPQTSTljq3sH8+atTw3CuraF5SQJ8VqPR/SEo4RIigjsEkCdgMaXO6T6L4i08dKAF
hee9QMkiouTVXfgHw6LHV1V0+ApaxtkGIInwqzWWPkKYw92cnOyC7Etd7cUoR049Wq1jmCC5lVJu
2qj0tDSuOkw9NECsgsmdHQ70sWdL1XLFNdYGnzLuI07YY+1mD2aZ5Zvw0uiW4CxWFgEGbJUNTvMi
Q+hUrG17Aw8qnUFE5WmGC8wHhJsDPBYpiKycQpfi4Fk4tJz4CeoYlMAOC8oU8K3Q7DhNDqqIIrQw
hoQwUI3j9/2hrdIz8DN9UknmnU3Kv1vNATSodK6OSrWGG6p037rQoaSOQRg/nttECLpZUNggZntQ
pThctkYSjVtzN7oiRkR8SUx/5dzZeRJhTIqdk0KI7WmY8YFTyYEkMsk6i+HMRUxe/fWcg/ptf6sp
s7at0Pskq5v3kQ4qng+SksAOiP1vbBvg5jWodGVip87GZWd7BlgJjsnQTGFz80i9rZrg2W/dcSQS
1cnIeo6UNQNckRJkBFHgEMyW8A5tz6L1KuSi0baLeRtVV68BRGfoaIGaAUNl5lpVVLjgNZF7IKnl
ODY25Wjja6rs8BVvW7FNUyyDMUnf5zlI7GnNWqp4nHKv2lthLHdJTc7ann1MZHNAkpHhwF0PLRzq
ds66lkxXMT+Xo+zXtIJXd7z/k12eMMj1Wtnbpayyu9jqsh1hX/Xh5pCDV1ZeNH+gGy8fRUPqRifB
uJua7nnoG5WsxkjhjagZNKjw0jh8HEhPcefdWinYvDm4VCAHVuTrq1tfGXXK67YEDRl6vJi41HGA
QNUkm7Udy8Qns8gz0KXwitlHk5vrLfisrRSXuDe/2qtqVoaa7sXIZOIgnGE5mirmlVfbQX03m8w9
TKnRkOlw1WuVM6p41nByOJxPnQ6WfWlV9iZUjXUerZA080g/ielDm4WNDX+MKqNjnafdIRe+tU3z
DituK0313s+tOOZtiDsq7PE2BA4gZsTFA3+JA9VWXFr21JU7bwEpRMinef5od9FnxfNLXomw/jAi
DesqIb3alevA5Z5cERCTq3SyefVof75LQ0gWaTPiOQYcdB6CTds/Lan3OCr/FEIL2+rAuefC8NtE
34S5j27e7wczRsesyphxnWyV2SP+SNLJgzdGpyiFgz3Ffnbk+SjWWo/6nR/0V4xLFntQ82aNNEjB
G9cfQeH/jPBch/qKxQRTQWB/hw3iBgr+NVmNgNHL9I93RdBadhusfeNyYYgGsZV5Bfm0lRc2mq8R
vWBb+BLgeqr4ZknxDBa0jt0qz695A5XhYZmnEGUnTMWN1LyrKIzb5FQ+vpDJ5MrFpYLyL7fe2BOm
ORrqKHS7qiBMvT11YxdCa3tch/W5Y73nqWJHvlg8IfZaOytuln3niF8Q+MJ3XoTFYcyK37VdB+k6
wr7qr/HPWK92TUdo6zZiz6++2cRuLw46Lp7HgRsir7aM8SLS3BW40KPGt0Au4hgKmA+WHtS2Y5f7
pkX/2Hb2IMGFNDFgqAC/cwYSdIkmGE/L1xxis0ktTaC3pnkUCSi+76TgvtPJVy+rI8jJNL4f/Sg3
n6zfbfwgWgC26ryt1yJHRDk8D3eybqUcokc3Ilm/VnF403ExCo2+wXlc3gm2Nmevy4JdN5tgF2h/
KwQgVlykLcQtbkdeTzZ7llcOCwNmp2+jLvrKTRgw/FDsVpX9drLcs5fB7y6CLtrMYfdihPWkLHbI
bic6jiD0P00VMpdKnlfBr6NjObvqhmA4dH4S8ifkQBoTOiAc/0QCb7nDpPQbxxSOUW+QB3wRFp4I
Q1K06pmcs1vXUsmRCDuaFP8ON8z2dPWmyD6qBbiDPEbtwz4LnE0rZgYe2wkZQPivY1v9yDSuFnt2
f+eiC7f1CBNhAS6GdSmm4SWut/z2aP200C7DodLELzsC2OXy4Jj6qQMY0bU8ZJaYI/JfpBw7n+IT
J/EvnLcwcOKnwv20oNXtfVvMO7xN2eeUsCVizXUqBzwq/XBGE9x2jlPuR8Vh3BTOE2dFf2dwcJ8q
2bCmwPmYmJFwRuwulD3UBzegFFL4MdwsfY+8uJ1JBVUjXQSmAO8Yj4gUjsMLJ6nrY8q+D2VODHse
N/GgAj+jwyGed9HYzpsg79/I+BoyzrigalpYIp+3St3k+yImjpwX8U3BPH5o41Kt5yVBpar6l7HK
sRrnFyTZ75Zk1dZuBDdV/lww9rLlVPfdO5YH9VD18lnHgrRT2TDHjpHe1z6iZsm+YL0I62D8rj9y
RVfATAGBxL5KcFSQNGhyJCMbe9HWVO5DdFUKc2E5n1zfPoO/CujGyj22Jat1t182RYddjB09yhSJ
iKoAsYBxu157gz2tsk6IdYrqQAPeX0VY9tEJ+B8NYM6zWyV3BW0zHo6MK2SL5R8GtE1ODAdfFDh8
4eUvU+zdkge2D6GikhACzPVFrLjSB+hYy1ClXwBhcOWoXIuPxMuidZHWT607fWiPqHlVQZgoamzh
EP2LFaQmZMecLYbS6tgFqDBtDfeud0BeBN0p6aAHxXip1o2XHJKSjZ5dgCDP4dmpeeoOAewNvPX2
L4eDB4NTeGMzWEfwKHPtYFu0izMNiG8GKtnBCqCPBkJlFwenjYBjAJpd37qYr+3rc1IfvImnPK3i
aD9rUBaRZW8DE1FC6Zk1nV4A2broNM0er5GGC6bhCwox0/xJGcp+QrDDHp4jggczNkhafFe8ojDm
2OF81+GG7kK+nMxTuIIM6hjcoUcx4F65gll4ZetHWKXUDpbvOMy7I67zal2l8FWVc7Gt9iGog73y
rOBPeC0zyuJ90S6/FM5LZkwuGEvlezCBqNLhzqP2VuC/azBbvyM4VWu5xGvPBVk2pF+SQ3FlPD43
HAXOu1PxwQ8sCwIMqIszDA/NlJ9d3e98vPcrVUDb15O3T/xs3WKT2ySyrp8xWaf7yZ/OfdKHHBzz
uFtm76MrghMOv4sT/6ZfCD/ZlP2gxWdrZLa1h95pQdjdOqplRhei1mdxlU9U6BVnSAQP08CvK6Ig
LYaktF2qah+TDd+mErKtLvKEK2e9deNdFlTPWRAdnYIKnKbk3kdCGqfehAke2nA0ey8Uuf0RgeNc
wM3D4kqFB5YxUBdjGovmjN92N7xbPqT4JCdGpLpv2dXDroWivjbcBbfugic6HVtclT61EJyzsMgE
gF3PU4einn5Ni6QYA9vFRnU/oFggMk63LKFXsii/TD+9u7n4yyXJ4Vul3iHHGUWAIV0uTueKZ7yc
ye010DkU/ptl8o/GHbxDNAC9h1bXtckXrjO6Nburc2rupw26c7lj/83YAvZdDhcns8+j4TCZYMDN
xbU8ow1uqyoA7zpvI7hlfHr0UEajC5BVBPavDK0hnFz0wTbuD958pV6QS9r2PP/ddO+7kjoitXeL
P/Pyaq59zTjrORuXAopF5RU/s6h3YYvS3eo6vw8WCkhooulXgQat0ZTpW5+XWOetAL7icpG8zZ9t
C1d/7Vnld2qg/Va1Z2MoUcsD60xvk1s0WKZ4n1nhW/WJcTS+jHyzMqt+knl8q60AcoALAKCU9Di0
sHPHmAldpOc0SXj3G6rDwwmKO5LBO+Q/0liUGTSLlZ79IodmGGHgszBwky7gB23S+llFE2+qNjDv
xnoXEZQH0JaqlMHK9qphHVRxvpl9Rz351XWZFrqnxFmOBd/EPSPJV2BBzymSsw1Z25jhu46bW9/h
oeR69B2hw7hNh15e2mdC9HvcbXxiS76t4EB4EaHoEvseWeSNb6fLKViozcBm7O0Wae/NFDu4r2k9
B+Lpv80MSqsuxNoBQ2BcUyFDHgxw4E0SN+FhimGJcJ0qGbTb/sGlD/mYoRjQClvWbG8DzdEd+j+9
oKaM7YozTV8EK0E5t/70q+DLzgUkXy/j05yIQ5DxEOI9ArSTFUcHQqDmxBUJF1j5qy2uAFL+SROY
U3JF0ywoRbt2cLZDBe4lgzUys1FhLe4y//K8m3sjqfGN8idlcpAVNT0Zvc7OcOzYfY2PRuM99whc
ssPrifLxG5+Zm5XqwJ0LKU/TgGxRh4p1fya/ptIP1gGjxGz31j6HXkmGiJOKJZg6+3O9TUaDibBh
gUBgC+9m5587FrNEgWB3gEeQS2BzMtb4SpVAxQV77wLHM2QinOv6r72ZFqXOhT3Qz7qMvFSIjBQA
JvobFqR/cDNQggAAolg5TH7bpXf6Oz3YwbZM8RnNPsekx43rMIdabRjWnqWxvIO2qu5AUXmG28Vh
7vEdCpemlG64QDXRTd8NAEdNHvG9piGGNysgqnXn5PIFzyVcXBNF64Zx6jjIPKjWSxekKc4SU99Q
A321e4uB7o9Oh+Tl/gd1Z7IbOxJt1x8yDfZBTjOZvbJRL90JIV3pMtgG+yD59V75DPvBD/DAQ08L
VSUpk4w4zd5r0zpbTT5H/LgQdrXvfBtmQ7DQGHTG2lR4HjDsMOOHov3FTv3BKH1yjUDChp0j322P
8IIRvcJunJphO7pNdrCnEDzdxI8gqPm5517+5cttgHsHeCsEWVIr8u7Md4NouR9JbYPoPS7kr2ok
Eu2BiVgwEDOz8EH+9ToXkHQhzK82XUDFVr3+UGKa3nJmzwApHAV/vi6O0Ggi2Clrj3Fo6hAI51pn
RkLeLmspNAcOQkiw6Wu59DEIv7B6lHQ336PZNS3wNgRvAAHqaB4c+dZnykOLn43LpWrK/Fz0fb7F
TN+sM8tLz7Me6o9BLOFRG2W8ZTrVUdUW+Ey6mDTAqQURvlRfSdPe3JT9gTSZJXVeYxxAtosLD8Sw
tUL2CXxhpnqm7KtPQ1p6n7aakSBIL9FvU5hlx6F0LeZMsXud6wElTB5C5QEf4J7I+V6ep4x6xC8w
HeL/JPG0n+zkKgrq4UIl/q4vgmBliDZ4B4bY/oxeN0RlTFCAiv0Zg50J1nvJ0O2gi90Cg8O/WFpP
bk6Ek23X3Udle/MD9CB1UukS/7Q2oxNmQGCDfOaIrctTXVY/WjDIxlfmRPXSvfaGZXLcGMnyAxMf
KHZqwSUxJuekpjeIU8YXUJiYzgisoF2aw2OXuCBsl4mdXJUWuynPCF9Bq3Lq4m7iCqO4yDt9f3ka
EnZwq6w7VIm4Op6IOsPAMeq9aVsu2T6IP2BlY01tRfG35gM4LlCT94wYelyZC6jYAAHlU0uHv/lv
/ynHWO6Ci/IuvYgBnDLXXJKNkyS4Cu8SDdm67e3/XcD7/52JH3HE/11nsaIQI2x46P6L2IL/6H9q
bh37v6Pc88zAQffmOFwd/0trgQqDtFLUrq4vhHBc5z/xIx5iC2Fb3l2T6/1HOun/1txi8rd9G+IE
OiYLmawf/r9obm3ktf+n6BYzvc8AHRCJifgW7O9/Ed2OYKryNLY9JgeEfJOuhDvMmhpqw2FBXImN
iUQdscPIZ0XtYAQHr0iuo25SB37sUpyaIhX0ZNWfhnBxmMLAxRflkXMwG4gnUDzaNdxihsThaujM
xyoZ5j2RHcWzMMhDK0hKuUeYHRu2X6sgMwZ2eCgeCSKCa0mUPddC0h2hIe7msb8TxcchqihKIsI0
IKjTrIShsw0LQP24UWt6457moRRo46Twykeeab0fy/qzdjss6JmMRka0EVfUtSoW/J3ajVrWVA8i
JucucZJua4oeOHT7mVqiuTUE7B2QSOoVBbxEftaBOAr+FF5/liowN4kS/wakhhtvNAlHygAJBU7z
XEjAGnMYnu1i5NeX86fgT65d66tXHIsw5k6a0ivzCh0Z7lhebBiJ68qUpB3lg8OkXUi5DfDR7pSO
iQRqncVA3If5dGyb7M0K8ADMS6l+ZpcMGZ1pdBmeK3aY8x6s2uDCM8qBvRyxB7YI3WOLSWZFluz8
4jAyxMopgkNZGkOw8hnbGf7gsYUQsOsHVdNOEWT62uTuT5inLT6rTm3DtuVYqYnMipfwyzOWK0Fw
I91Jzs4IjDOkzBxPIf4O+Lre3bWB/gAigUPKTXubHLQDBpCAWjl0hoVThIe5UQymuBbWmLdD4N3D
wcHOyuBjGOkUUx3Vee6RrVhwW1AFpa31J5QNc3KDNFrOdcKhsPTMDMkpXA0CnghJQQvc/mFSsRB0
1xR7qRtI6Y1H4AfSYI0FacSj4X9lJBHcw6Jmy3hICityi4aQdu6ZaXBwxXQPGgJsY/kPEt1RUpXv
PoZ7niKY13AZCLHKWuuVPRxYfw9OdCkpZ7hMUbHsR7YBBAKBmrNaa9nHTtlsTA/6ZjWlgOrV0Ho8
6SEUfyt2u7d+Kjz2JIK4sCLVzUka8fhSD8sh5k0hoI18Iz512JwYRsRC2bUAFcsGezfiMpcdjMmg
wfmIRyC4Yo1z/tIcVGi1bXBCbCM2rjnUW9cE5LOSzdyvlW3QaJosIrmWXYq+thEUzmjiyzsOt9d3
HzgjhmzSpEVSCJ6z2PEfi75DzBFK/0fn8yVkmEVQyk6lDougAgliHdhjZHqZSZQbmnRircpXVwEP
KmFiffR1kt3Kum7Y6HnzUZNMvI5HyHnaGaZdzq6FpIKB2dPi9XRUWApFZw/PC1tq6lODcBEWSaRP
dPesin7fZwNppqGDJXSOd1g7WXQ2ATD+cSi840CZhziUkX6h9U7i81uRGdKDQM2AAqJI8BtxGscG
s2Oao0uFNnDmiEeAMiOZg6iMUnawGCiF/mI8pnYHi3GkBgxwD66lnuJNm/p0yvPn0iFpcOxgx+4+
PiSj2OQV4zk/CJ98ZSHciIWxhkJYRZNXii2iA47KDHBG2hng74M4PDJ2YqLtJ5Z3UXXM+EZyDsjM
i2+qBkkNIg0lLZEmqW8Qbhf+qzF2lTXhliMDZa/1nfMC3WzmYDibQnt7ZuP3nzt6D2xhqOSNkgcW
C4O3csdhuI6kyDxQG/d7OaVkjjXgRPEMRiTXNhcZeMUrvMFgbVgBzuO4Z2hv1HiTQ1Fvmtapd47T
oR63PbEzuTngtRN/RDfTD+iYXaKNZOFu3MzBVjfOoqNiUureBI0FRvXuq8N3YOtyk0vrWobl5zwP
B7ksLzknftLSvtTmBpvm2grHjTsILqN5nYU+G4J5Db+V+C2/Ww1+xwDPZVxPIGKYPsQg4QbXvhRT
cGNKdPSYJNIi8DKqxzIP2k0zA6+Eg6hpXDyERsNnmRr0IdSG8hnTNFl486MLiPYv2IECW53h4eBm
LBKyzhQK5S0uZwLaEF+j02ZPjPcYC+f3mAXnGbMhe8h+mXi7UvkopGNeQ6WcB5S+3T2BlKGxYw99
NE80o+Gk4Ltz4r7USfCjyqnEduy9xvWkdx47DOBMmjK40jZhI14znkaLfiEbdbLpTfmPhyvYsz/I
7chr6pTQLLPc4NnLyH51kfTw8pBen9WgRfM2vloFoTBJx2/eTRjkHVbZc9WfUXKwzLA6neyLPk/P
dkP6Mkpyr9zJGYO10E3wVKsg+TL83HrzA1QUK8Ij+p3blinzYWQm58mx8mOIE+28OKb10ZOewBjJ
+ZZiTlCRZf53mwNS7vDW7wAnc/E7E2jirrc9JooD53FucvGAdZ/3TVU0L8wbw8sszPradRkHhWSQ
wxvoVwzsSuaX4/2f4bH5VS3TohTSYsvmni0gUpNbnpFNY3S423y6F44CWiLP/lRD55JbPt0pFZL3
soAjwXJ32XRIJnLipP4uC5BLDiXW/ZMcygc2DBhTOOy3pFE+KzLRQI3333GVsCiviCMtUfKwilms
QxLUzVaw8d8Yvl9+j6MMzzxYfxRmlxVfUcKIlhbi0CCDTNkxBk+yHMSlQI+7nrvF37NHucSB/Cxj
uz9MTCUrr7xHqrW8C2y8W1axCA1z80Vnk3no87DYD5A0t5U3qfeyZNBQcBXzpcvmbOiRRqugWWFx
rYOHCV35xqi5xGrRGlv4AD1mApls6qpfHhLm7ju9QNYc/PqahcSsQ+M315wQ2kcNlfDa4TLJCIbc
91BZ38FBAXu6M7CRJhJ2lo6x+qzCFD5KHUzHuEcLHwUdbUonCcXJHND3Q+gVG9sJHvNeyG3blflu
IIwZ/kFIlgTDlt1g6fKttGyCInrurFGTIJqObRx1TV3uwraIUvNItdaeuwSLAUSMIdKudwZFxo69
x+ljEgpue8+NKv+ADXou2M2nJrFAPXkxHf4u6ce3BFXsgS8RK4+LLs4iiWojzfllWXLvfcBpUM7p
vAvZL/wNAJRgvxiqY1fJ8aa64OrPiq1j7oH9LtP+O1tifWGOYei1xg628eqgIlUwufXtmL8Lw/Ve
HZDyV79mVg+pjrC/mgCUNk3US8Gn+BAmdh+lHh4ghRogGsYZwJKtMVvfZ2os+I2oH+PpJ4/ZBTcB
Wr0FXkEvWYRmcfk3cRDuYZ1ZeSGjiVxf0BgT20kskc/iK/XJbeQh9er6SUzLwc1nslaTg09nTw3g
bjo/WBPOerSz4COdpnft1YRsmcSmeZRyE3oTf3R4M6l0g/lOACbkeZZqROAh3zJS0WbCvIm9Gh6h
AFKpETjqpeHRmtllxzqONKzN3bIMT0HtAxNFfKeNTVP9NQcRMZs+5dWMP8qR7Z/SCP4MKibvgmjF
MVCvY1D+C2Z7C8mWRSVva6WDC/GD7PQ741yN084J+iMe7o1UBNVU6jmDQY7dkYzExUJuYz8xGy5/
R134kZrEdGyGwXuoc+hSDMmzU0dS7qXTc80J7yKDJc+OlAJKpURQGgnZnY3ETxmr+leRmJ/IDIz1
VELOZpLCt8VZx6+UFnuVuO9VyrisszjFFnjS3MVEXVpqB3ecJZg3E+hJIOJEtHpNvo1ZsdqWXRLl
2Vywag6c/cgY91aDHNiDMYIBjR54IEvJALqfAxLncEzM/rH33Au263SV6cnegVXNeZAqvSOtJnkq
YeV/6RkC1pJnpBubw68jyR/B9XaPs06GyGoHAohjoa9goRhtIyJYI6NzrnimL04wPE6gU7EcZdaX
SIt6S/Ekf7M0Bck9mdk3YZQXJL8cYIJ3ZxzfzSqrXkM2lBquk1/JnQVXHrM7Oy9GdYxl9Frk9XRB
QP7jV1a9YebfE9jBVeqY8K2xvGF09vxfaYHInUfylc3a2+oGpMGsiuAuR2FE6dkxIrlK/cYDVI5l
nu1z6CSvnY3JMWaPnA7dd5bBBieMhUCnegZHb+Vnu8+SrzALajwBusuWtQJXvY5RGW2K2S+/8Ol0
EGbbdDsGywZRtt7cJT7rESUe0Zliq0WJH5N7r9zPqLg6T519cZ/zzu2jz/ieHMnmUXnyWSbyQxT9
Gb/PxKwz/YYx3LCYSzfaCPdGpo7cbxJxwpAeW67gM/qj+sB5lJ6kg+0m6Ho/MkvTX01ZgZ6Eqi1s
EKW6I8k4cL6d97idzAjppf9VIUv/hFgSOT3KZsdgfU8ONMXqRpFZLWvvDaSjvabz2bva2Re4KKuh
DfctFxACP95qHZIXMdw5Pzp5HRuSGqZgfrSL9Nt32VCbZZDv/LH+GhUcDjh5gZd/9ZrEtHpC2pPm
NqppjxK6qzmLUOqjZIR8axH694ADieV9XtwMDso4Rths987eMr7G0liVBmQL9LP7FNn7VBo3D3fj
Vz+NLJftrDgELjqUEskbnxwbH9jT+T7VnvPCHBugBdqBre/0p5b5N37RhmiWGmkC7uG/Q9oeHNLg
T7ZpZhd3QegfinzAcjfQVaPaDBE/bgCHhSsl6j+BjsN9MAb+nslnQYdzFwxkFodruNwco3zF3y82
o1vjnIW1zd9zRIPwhoUKmYMxknKqXdyDKX3caQFgtXGp7ytAdy5BV7yeq5BNNnIws6RQLt3XwLMK
MkcYdVuFbRz6rujICRDVgyGY3rcdM7de4O3o4dgQ3bIsxOaNkkyx9B6PV1gQVKoSOV9ag25urBQB
rqTm6L1qfFDc878h8SCQbkxEbWY632VNr4T41Hs2leV3rKz2BeinvWmWtPptUTQdR2b9WzG5eTTb
MdtRB1B0CGQ8cmwn5tBx8q0imvyjKbIQbVM5fOEdYreQer+ZPWCEZcDLUEc0Wxxr+coMWIfIMsB+
LM07/KYcoB1w7Sgt6yNrW7WNCydnEbks37msjV1j+NPaA/2EZrYw6ie+GqDmRVivkzglhhHl3chW
qCHOqhoF9pAM4QuMxEfCGZyn3hHEc7SITpFvEPo3D1PFNzO3LKO94eaMTX2jAQ8eVGVqSH6gticD
hgGGzmKdM01H4Qz2upk6KhAFV8qQdbKpFjBTrK/SQ5Aa5gupqOkZ7Sjp9YbIzxnbcnySRDTFWXfM
4iSQ/Mhy/GhGvoZ+ClncmMo8zKb3nBZEFPjBP68HPgUJgoXbpDlZq4mI96Gyr3aLlNUb0V5uQNZk
fIJzT8eMvfLbRR6zo4SpEEuDRxIs3J8GuXw4ZnlmO9NczKIONo7KeTCTO4JC9dZPE7cxuqiM699H
KXJXBsQVnf3UFc9TMX3XuYH3CVv8c9E57EdmEeIRTOJPCxFYtiJdXEc2bfW9nedXl0a5KSs1M+jr
GLqQQiEuswv/wc6TTzsNYsptMdoRDc45NESPcMBw2KmBiPmMiZ3eJ34/ckDVfGxu+umWNYkvsfkd
I5hBnV00J+pNRmcuAMC+Lp7hnn0aun0A4G4xJhrLqBkRoCf+fDQIZ4vMTjiUoiMLaNkQFjWXwT0J
ip1JkBtYbt3JgkLSGu50aNDqhSv9H9LuLEkjC6xcNM0MLVgzBcgchuLdGSy5rzBZ84lZy6nl2T7F
eCGveeJCkMqk8x4U5rVtasLLuzrmXG4WsABBZ/pRn1TpxvBY/K5qEr20uYw8hMt88UTu0dNV8lGp
pjyaC/pON4E1KkGOgGkJ2S4o3f8ym4nJg5+Wo2tIm32qwbif0AQ/c4ydSbbndS7FBXT+ugGxg6IX
5fA0xS91pf5BwgrwY1InrDOdw3oPpbdrFzsjYjYxVgwK8aKx2ju0rGawtDFiXvkgQVlRJgDdu7gm
ptmikYT2D3ok3RGbCggx7QP9AB56G7d+vG6BVWYENTcmav40L9x1EzqA8o16emY7nDx0U2xvByNO
0Fbcd9j0IZ/IfjZgnJd9W8n2VGp0hZS+N9+0LrkUxUvtdfRLdcrkpNbBwfcKCk8I+oRzNM7JdmNu
z6kzj30/T+e0SOermikkaUJtRMd9GWU2+vrcbffQ2vp5pZXYeiQlRVY5fuFS/IkhrxcypcJFdlSa
zSd0S2Nfh2DZxIRPpJEWIwkWKf4uG4kWLXJMOY4r/7DHRxX6wnYxihe2siqCBOF2XMWL9ehO6jA1
3bIl/A8tGdqynWNBoOms5jFMeybM/bXxq7O51FcdUgnPJgjZpqciYsqCs8bm2KoHvCPDG480vaP0
HsvR6FdxaH7QmB1DTREOyo7TZtwpPLH/GF8wDjaeq1Ik1K1N8hOTUZkGhb+tpEsk+dLaK80J/m6Z
4bEf3SfTq7GRuPk/KSn8GJxXb4SsiZVL7Gjko0VZNc70beGC2cY6fyKtDIdvEet3vwWf1duNCRyn
ICRpxLzmW/KzZpKCTenJCPBRlEdlkEJj8EGGRUjijNoyG1mD+bEhYvpQ9GR3Er7T0tbX48XvLR/b
vSiPTttCAPAe8KuRXJQNxroZ5ud5sfrNnMwfbusRQ2lW/6y2I7bBjHdpLYqHYraJn9DBTjN83qdZ
1ZwmTPCbsZZHHGPDee5KvYcsx5lC0uspD8Wn8HX8YzPb1PHyajEPf0Hrnt4vUMc6wX/8pjW3iC9j
TtBh6sKglVrbxpvX6u4igS4CuqolnQgDYZpK4ssNr5ofUJnnLePajByvQRuocESfXs104chpZ8vp
zshk1LYjwYbsQ5z7zODygXSGGXlQ+Y06O+8Qq+NhXw1qILB9xivu88MXcR9BwxsjgydFXeJ4aCEq
HXsxu+mi/vH70L2oLDHyYxxkpL+Dfw0+rRGeGathS/0lzy4MosZG/tdn1XS07y6X0bBgIE+DTU+f
V/3b7CFMcZfpT58QM86z8m4KNdw5XZk8BoYDs2hBZIOPkCODMRtkgQeT1uS5Ek2ydifH3MHbNXlX
+/CSJF35rKtcnhbAHj34QZwRhozNaIzHgQmxu9Do5JmFU20WtxD3H2kWiTyZNRHrtZ/5hxDFuCcz
RFPEvCPyN/DYun9qia4iDpYjjCJIqY7YzeKnd3mVJsQdvTn/Dikq3lqYwUPvxkf+V+3RGSqBdgbN
nD+TrBvOxLXHCyTSpeU4C2UdrOc6Ab7U6T+IER97zFOHpYaumMw6eQoRu3hsqVaewSlkVNhy4jij
FKmx0sdsumzqLw5XnUHG6za5gCubu8XxLjGqLFBnQ5ONEVydeWPFRL9PNkuNomS2nfVxEHlQUazG
Z+QmH63JDP+OYzd94WyCurJw/eGsQpozL9g9IV0kka37JQC4EQ+P5TDfwAJwajj3UiX3LygxNf4G
zUusVaGp5Oydky7y0CXZK93NK8+ovW6xYijH/JSEi4ogeRmC5dBW4WMltfOPmVfDN+YRPm2ixT3L
Ki82AyhDCWymfQnmSRwc0/xJNDGXxRgw6NZOtlduyl8VE60zifpCYNuvu3AZk5HrXFv2Oa6PHlvX
JqPneCFOazXzQA+Bt/xh3s7qeYJZGjs5saEUI6inAUH4g2RHk1vefiDYVvkd23qXEBrW43Bk+kPc
xSyGQnpmTnsSXUfkUGPeWG/W5ATXWUkU+Crwb32J57SMy2Hrj0nyyfg7XwcTimt3Ev5HaCifE8aE
JgmCjSu8ND6ygvDrxZ2BiYCeqJ7yZig+2KNB56eYpT2uIAWm/xZgIU1h/CVaGHVXUgM/s4vtSLGV
oOg8gA0h2CUedrWqfgKecy54fAXGCknJobBTtid5pZp9rGiosZqEKN/VS2ixAsDW3QMSDH64CAtg
hsQbYd0ugrg6Z443k2FdoZ4yO+RSBCqd719mLzDSecjTsfgWT6Zppjx4eMs0+WuBLmJUvEahUKCS
bxTEy7XM6mpXd10XiRH3zZKMh87HKQa3/y8gl1d/qo7o5laFkbPXRNBdSBCvKCMKEtPat4DtENxd
8ssgVDdbmCusWhvjJlzS7Xg33PJqT+VIz53uvbJDLuo682ppA/2H8vyxT8fikjbl8gYxgH/fyeLI
1Z56qghMojTJyVwIWHJgTJIPGtjtUzNnyKlYUz2atkP8a69EhF7ozswOt9WUWOsiNQ1mPwu+jI6y
kWz0GKxJGRqHoEcT1YPZ3fIY3m0V2TytYVLN2xIuacQp6MA49PNT4jc9UQb2X+5OG0qk5rZvWWTe
Y7wzchCBJTfpsxMY/skhDMLwcfLWciTMCffiOSy6t2S5z+LsGsNU82tb/cEqFm7+Mq1fMfCee7Nz
cMVSzYDJtgk0U3G7cjz7a8B/igMniEo4vxcbMf5fdOYQ6wH2rUmngYcuaAz72lSHOQ6rS+Cn3ime
uf5rs125ZfIU84sfE1wdc35fZnXEpUZIYDp6zco9hUUrubKzNROb955YarZagtvM6c9qMtxj4zd6
X6OBNqa+eqFHJHVa2y9GD8ez9tStstAsBuTdrZKw89YgQokVn1lbSXz+bgs0xXFiJr3lsKFfqiQX
TkzDZEx/IRGlMESqPn70sbWt0Byau5YJcO4bP8aQlPxpsMzVkBH1nDUsvasWJ1dAFAH74eYOX2WP
68/6rR+GX7wfiOArGvauoEFQ6iNIppkigLmsjRz7JpdpPeEiC2O96bu7S81inc0Aea0a+6WRAAv6
7NQ0fogtMtPLY7Jk/oUSQG0WG+54ZqIwzTXxlXcfisXxGrd3zGCJTwUccYRqR67ynu1EC3txNJwO
il1BpzY8hqOfH9NOPaRjc0kaPz2nwjPZjJZ5tYJAbWy1LlkEC/d1ZHWyT7SRXWPMORE5mwxyjbxl
Rlo5wbGfmDCHNEtTOn+WLDAS3tIDnxBEVtdaC4yXtCjOOrXLkEBpdoAuK5u97mJ3Z8ls+Jmxxey7
Kemf8nCpqWBxM2wyNTE/teN+41VKLFhAcBqmi/jjMR08WUQaMN/wtx2JaBOPDGNuhNkptUigWvc5
UDJjez3Ve7dHcK2R958COWSXJrV66iWoX0S7ZgzEK2uF0tcham1JsHxZd5dAexpmri/pIWZGbo0M
XXVmEInK7WFG5+4eCOunvh93eVyg3hU4MrXP4rGsbNKfFURyYWFzjEV7tJbKAPnEtDIPPjuynPit
AFrBJyMWGHNgk3LS5rPhnDU0dsww+0S2Px1ZeB3hlfg/d1lfPEGDAAp1YtoG/QNhQ8MrnrL3tXyi
7+oPiy8IHiK1aHH2gPriCf8oaqbLQfNskPGNeJLn0+jo1pgFY8piDp9ttc2otbF3Pawsf7Qu/RTo
rRpJjrVD/c7retQm4cvBgP6itg+Ma5mujRtzHqOSdICM96hqclw9/W7S5v31ZysM+AjHzrzNS4ex
AlL7ruakXpCONncTQlitU6wJIoNhzpuSBawKE2DfbcdLSdJvAwkf27RcSfJ3Fk1eYDhC5ncONAcM
G4yjtIRgEV0y6WddGBc7i7LzsOA+xi069DwzqMlBRU75agDijC9dmWumpreR1nmX58V0QYqIdbAe
9pnHrogZE5+hab4u2thJNVU3oMb92hoCjis3kFcbTkNUo4JEyZ/Nkd0P5CjGDKZyZoxnS9t/hEgR
hSgrP/BuuPndv9/c4Fu7657o+UPfDPQBihvN7LrvyffY0ZrquoBfiwxWpNzj7msfsEapU1l8cFug
FqgUiL0Mo4Fs80/VsSEEb11soM8uIJfM36DCvZYKWJXp1A20kukc4S1OmF8L/30pB17ggi0fg/Vm
NnegtXFcCBpy59OhYVGq2oXYcW26jSpgHOHoGmGlYME+2+ucY3HjKWsfiyYiFYiPI0h/6GI2baN2
AvraHu7GkXTOZhPk0wIVf0Cw18WZzdwSHZ/DkOwjnK2Dk0J2H3WUKaht3h0XZtnTwW3zm0rv52L2
OzfhVuLf0KMvOWrTZb2YzlnoioGUuyk7QGuoUAgRIBdiocIez77vbj0QKaGyn4RlWI+IyrkBxuAp
LwI0+4TQFhMjWvhOGLxY3mRE0dMAhTe+CeNa0zZ8OlZH293HbbAbCF8DKtil9gUwAr8F46zaHCKB
iKv+59DksVAsp2A/IiNdG/PswsvDVeVJ1gBTmIKU7+dX9uJYHdjm2xbXWubco82LIHkARfwc6rgk
Xg0lvucHdE4DKL0sxga7IJ/m0jwl9PsKlIOZ+TfIY1eRNk+Lkb7V5P9OXbILWv+WuuIJAICzWpgA
rkknxfRrhc+JDfAj6Ucf6gsJsKknAfe6DVGTJt8X3F9p/hNWgGHeQiX6bilZbkxLOuHac4LsFeor
qR6jlEm2ZS09hCAEGYHjK4ZBa4IfScSjQp4Zk59b1gPjGYtbD5Yz5tHMI16dkjTMULOaTKRFoyRK
UzskLH3kjYwgky0+3lxM2UqSud2Oifk6Ea6XRXT9Xhjxw3mdPQVkzoOLgSzMB9XbL+oRxjNuDvr1
LREi94mWybkEaiX5lSJGgRcHq7ldItUX9oEWtYjGxi034j7ltFAcrNVMQYTe7OJ1olh3pnUVCgsb
cpx6Bd4vUiGes9q/H7EO/GvXTg5CJu1ZImAkvhxX0US8ZAk8KCIG4B0YHh2Cg1hJtWXyOBdczQEr
iExUG8RdvwiMI2Th6co1gnnjdA0T/8UhSTsc603gZ8TLdLVJ+p4H3FreTI4hKJ6PGQ8ciX/tsS7U
xZzIG82xszMN3Xbo2Q5uALrc0cRXmw6rAjTTLLxUGr7OE1pagVGxzW0OBZ+Bw8Bej3V6+4TMjOXm
siFXjZ1XkWzdZLkGeYKD9r4oHhdwt5bzZBnzhiGpQHRTvOQV4gXTU8/KiLHTmCLcCBLfoYHjWFzR
wLfc4YzPsIMbl7rr5c6Q4WDgYwMtLtX8XQKxw507h+vGg0vvSOZsWd88jIJ6tWqWfJN0gOi0AK1E
PemfxGAO3D6V8YDr1dsV9n+8UiOmAbext6rKkvWArbOaaeZ6s9mlwTRtRGyC9pQk847gLanOEjbi
I1Q5NWikTxZmR0BEROwuDtFu6XSkLmlOdX2H/OSqf+ATIWTGKcpPKEM2pqc6eKhSKj5wKR+17+h9
5po1kucOQ3eikQgu7bJjdRdc0q75HdksEHGRACKZ0vRmjB1nGufzhm38pgvjv2U1UNPJJKrQb+2N
MdRkxd0rV5eqjHFN/BCa+g9r2G6PWJPrUxjAS2C+wL03k71efAb1i05uA9PZKAstL8oHli+xcs0L
Yjq8YHY9vXRULUd+1mvqpDCNEaLuSCRBks1MKb4thttuvIzzobUJR/bFmL9Q6U/rmUEyqBknvLUY
wB4bBaBmJhiUb5U4h6Q19QkX6HKG3QHf1SdmchMGsXdwYU8xcBxIMbcGcAYgJB+dwrNPtEP6XNtY
ljFWYSBiky76KPAJrGAONmNpzPsfXXpYl3UWBy/eaN8oI0EtVz0xPBSMPRtTElyJGJhlOxHngMKt
iMgyN/EpaI/dBQvRyOC3J04ZyvTskPahals2f+qYlPB1gc73nw0XhkMNTddKYu2yaAJcxLmkqlqn
zukU9VHdndtejum2n+8aEAjwWGhTPIO33FZ4jeyKIQ3AYIoxRWiqhKwp6w5CjA880rFTChmoDiak
owwlPErCTe3UYsv73Eawpf5ime133kKEb1sKFBxuStVG9FW3x4ofQZe+2RUJToJ+JR2A3gy+1UVI
W82T27Is27hpRUZv7morpJtEHWIw7YvCfDrFjv1SA2S4Sk05NI/5g3bDGmqOPWyzYviCRHV1DTqc
jFBqwK12c4SubWD/YWcNU4xaL2GIJl3+zz4jRaJtrbPVp7iwML7EgXVzsmnej0ptnEpcq4BBvBg/
JDVtHA4bJ5y2XT+eTL6dNGu+VJi8Z1zjppRdxDTgIcZmNw3FxrSZ8lEbbgiox49qjUa+Hbgdid/1
/wd3Z5JkN5Jl2b3UHC5QBRRNitTk9531tIY2gRiNRvQ9oGh2lOuojdUB6VFBsiI9xIeZE7p7MMhv
H43q0/fuPdcKT3XYY0yGV8YhZzLOcxvWODAje08V5G2Bo1rnMMHTEoxMzJkg6VfZTruqNIN5NQ/u
TkTkfDghJRC5DuZJj6G6ryOmoVi2AvHWugncFQzf+mmGprmQw5M3HIGcjyayajeNFWTbxjKxKlLc
RghImuAisqp7oQC7I/mgpyGM4/hghK3ep5xcSEAqE3a2Pvlw8pjAEqe6Ly1gFTQ1biJpfpSKkNvK
OILXv5hJueMhva4rDe+nQc5nX/ByPwSF+kLmJlt0AQSNzhvEq8gLjN2YGNWjA9Ysg8I2X6dJTLxC
DWAdMA6u9lxtCf1g00Y3Dy2398bMe8salzGBRT7NupkL662BGvx57KjsojCGu9pIuA7ayI7WUKit
lESel4W46YcG5IxPP/LiDDSiVxzuw8/RvDylWek8QT+eV+lYZEe6JqS9xxb1MHuiO3Q3eWTKxxyi
EULGGOlP3UdnFxIWowYR7CxwRZ9put6bTIZObsbrwQHB+JrjZUfTHpf+Yw5RaJPieDnJyksOWDfg
1uTW/BLFkrYHA+QP5BTllZ1PyacY3SxDCsOAllJzPSrxppV8r3yqXy8ukhsZFJ+xe9tXHFemZ1PK
4ICEurmbkALtWzQtXxzOCMe+qusb06zs2yF25Bkca3Jpubg3rMpMMpqMaK+UO5k2xXCEJZd+IXoX
VTAyDX8ErGr3NP2sqekvhZyj69yY8m2YN5ARwmTbNMI/lJ1vPiej+yWJdHfWA91nJ0PVPXLBr5PF
5a5G+y7vwnQ4pITAvELuGTcuMNYH3tc1M1OA/bFjHlFHX9J8+AbD6Th3YXeeTB0gMQGOc8DXTpCx
ssePoUAPFsO2ock04ezpm43qp6+Gq7ttG1flnQ/9gVFOF7NjiezO1dhCmV6LXVASlcMxbXIekpK/
eECBsM7Mst1INyWAoVWvnZ1iC6tIS207r/+Kk4wnI1Rzj7edGSotf5pU7SyqfexKeV0R8bYVVvKl
DA3GCoPtnZyo/WhJeekONKDyXWn07gMnsMXxGpL+QfIRE/bqNdEMHAcj5rXxPHNT5dNjaUBQ9mkP
wYpQRxAl5TX9IPtMj43leHn3p2T+7EbIMxklg57xJL5PQXgzFCtnOrSD8xrhgrvky9DDA1vxmGeO
vZpDEttnzU0tUnQoYGFYv2P9UToWWG2Zwykv6QnPBRgoqzMRZvUTMhIr6GJwa8a8G1oT1X2OIw1Q
lqL9MlptQTKazg+W1lAsSsGsyp3dz5w9mB93zhGH1bnD6FwxP7X7g2PCMAPAZe9d6CnHmIMs3Q8R
HKccIne/5KLUfnJWOGewRHQe/QlyY9MlsqzwXAKe5RYgIh6IkR3ISSLvNpg7ge7ENfa8FaA0/Tn4
JMnaey88n1SgCKElJUN2mGcvWQ8Q7vcmRdcbqkC0kZIGsEujndpPTJcaAdVWkb5G/KJ41gHkQgtG
FZpcOo2s3Wb4St+E4shpzIeccf46XEJTW8dp77PWP/mWVZLlMV6VLn7+uerXjCeTC+NRDnjpYG0T
5BPE0BeceSy3cQ5kvMP/QCex1iNuv2x4qmLOwrAfEc7V/bGFco4dEsv9OCuxK9vpEyGZ09MYGTfI
sWlMkxUOa6ZYJSW+Y2DLwBtUuAa+sld17R+dorguMvsBEGyLwKnFj5zmLZj0Hry+VjCIrXBfFIG5
1XV5L9mq74DftfvcsAG2Q3oDrOSU5spDG7UB8zE8yqK6Q38AtYUuIjraZSY70ZE1SdpZhVZ6zVQB
vmRmf6q/PyBFoe4tZBzQhWGdlBHVmpR0oWCSMjHvPM9Yz1M7wB8014bJETYmmcPvwcUIYXYQeHR8
oN5m6XFm7wmDFdbvqqalVxr1oR5ib+07abFkmi2QEwMWT5OoS9TxXHohXgM0uB12UbexincENe4h
hqAd5nCldAmT04jN6743xDoCXcl1kdMemhw5lSZWi1JR1aATYcbb9aw5iHJHq043IVBpnlTOuaQV
kkUiqttB1tZN6yG7t0KseGujG/snhOTDodHVeKH8apixGe+zjpb+kLAApBHp1tbUO1OS01ta6q0w
J9VktoaL0ybTj1zSvxWz+9/NeyeU+Vfmu6u3pgPH/2uE7vc/88N7B5kCnLHJO03NjX5dKHKV/xn+
LaVvmq4rIWy7EmjxP1DHwv7DAy2Gb4zIZUDEOPbaHzG6/A4PGL/lmWgpJIkYf8d89yvmWCmkqSYh
4pIfwCF5w/4Ni12ks7CLECmZwvVJj8I1j+BRvc1Pl+Rfwbd/pW//+THKtBWJGqCdnd9oypjoTPIQ
o2ITFeTu4TRyg0MyFSN6+AnLda4j+2j1wO3GgXkfwlGEAnNrf+ROFLxVhnvomaMVzDropKC9kfWz
QLpSNFV5q9PReLC71oOq3Pif4gTtiTskuOHlwOQGkOMrXT4yCYe4/2grdccLWDucV0y9QVpanxMt
o5s2V4TkGfQNHMIOAB1NrX0NGgtgWu6jCx/RZn1FUqFeLMdtbidtoTUjd+AhrGSbccjKsWDNwNxQ
BBcSF0SVfeME51PJcZQl25UcoyfBC/oVOIXLYBUHxV0z5j3rVUVvVI7LGYHRg6Xxhnus/p1WRCDq
Fnh0KaZtYIXzi+PAUjW9rLwqoS29klPr4p0aMFaYfuTueoImJ6YK9HNKP5Vfs1KH+zr1d0lv3lbB
IB4d8q2+MsvtniyjZBJnhSYOJI5Y65E5pNxklYsSeoRh4mDrQW5KD/bFo84ARDCi9CF4MH7//mz8
rTXhfyYeXfBq/oVt9/SWv/2+bix/4s91w8V/69lS8qLzXvKW8lt/rhuu9wdPmbR5c5XrCHdhp/+J
SBfeH0qSNIXH1kXKbwno6f9YONw/TFaOxbarJGm33t9y7QrrV9OuUsTNY/5VCyfdc1nffnunZZd2
vV+JZDcL5jRYOGX85nHaaVEK2aSIMrBGsEz5IO5LAa1xJYg51Ay/DexjGUhKEjgWA9c6z1vsnqYh
KPzRHQZXRRa5FzxJVk7cpkNcJaP4bt07mYFbLuM8OPR6eqQvMC8CirpH5tLifEBKERZbyrZTFET5
/ZQl1mLadB34EqGXUXmpjDZRPts20YzBSP9M1m6MkJ/Y5gBqsLKe8sbHz1EgY7sw7SanNVtCZavA
4QdEqHrDuwfxAhU5cHAsRH6yr1UrbtuB2JtDZOXjk+MtE3IIQTNukdTs0brWg20stQfvPU3Ia4Kh
l66JFOMHfWIIiIywx0eReOZhBIuTr9n30yP/idhAFpN4DtNafnHDGBuboth5g8bSDKsaaaSA86Ek
xA/4c8mWjrr5NPWG/Zy2cR7TtSLsjI51je56UFjZXDyy6N2zmnigHpoF1iEn+GJ0PtZH8EfpCz5w
ewD6N4mAyVDEzWnpRb9UbmtQ8HO8VCBBTZprtQC/tXI7UUIf8oXx6nMmRrwdB8rehbP2ONI37htJ
oOi5csY2LzK3ovcg4PlclU4V3MihZDQaTExLN9Hsd6+ixruOzxv82apybXu+6CFNXgy2Qspb7ekN
w6KkhwnYqXETayN+bezFJgq0vLXXsfKtD1wh4K+lZTIB0zEJYG2r4heNmj/b0kGS9J0n+p+oCYdi
Z3cpKoPGYAiwBpLXRDuA6/Yd6sURF1oXDSd7socO8VA+j9X6p3f9X2yJhFlV/0yTX94ebPjfve6O
ZbMnLm/XTzlTUP8dk7833ikZFduYm0gGlC2Bw6rk33zUsof/8lG+SQHiCuztkExcxULy80dlfZyF
jXCTXaXqW8Odk03mDsbaU6DPsUpNG+QI+lLxr7eCKMurv7++/7er+ZZK7L8GLlz9n/8c4/eSpbro
4m46fv3f/0ssf+LPldtzCDITluN438sz+c9oC0OwPlvcAc90FF1PzPD/b+VeIA3CIW7Kdb8vziZ/
4T9WbvsPRQmIr8g0hQXLyf07Jd9vtZjpoqi3HMI3HMH2Yi4wiJ8fh8bSIi6Ye19Fgx+7m7qUk7ih
vZvKd6MJpINYx3Ltc4ci3EBE3yTz008X6188+mLZGX56ICE92AiBmfjYvAWWY/FNf/4JyMZABtRV
WAnaGtCi1I3jP9ihJciPVEjpFk6bVLdB04wtxje6lvYpy62uzMlzb0Km605LWHj0I6jlffwPDJn/
6uf6bUczIWHwpTw2VZNX5f/7uRY6RSeGTFyQx2ULd96Jw3UTg3Fap0kagoZJ5sYhM9myW8boox9t
PAvnHpAIHSe3EFIYcOLvM9yTKltSpf/NdfttzUCNyLohpfAs5QjJw/LrdUstgtsrS1WX2AFUsEH7
b01nqzK8W2M08+obxe7c0dmwVEseAbrE1Wi7hfdlSiP6UqGvmnvKQk+f8f8BNM2U9uPbodCx+sFY
+a+vJEekn++wMBktmB4PrS+Ew6+/3WEs8aDvRynOhIxkZHYWXRUc6wzQDFEATCS2kZMXHyXqursU
bCLIv6GGO1oDKo7Pf33Vlo/66WETxIyIpVaBYsKDx7/8etGKOALf74jhDPRa4+AReZtdDcNssZWl
fVJ9jpFrYUr960/9bc1dPtXlazsc+xQ7llwu0E/LO9xhw2Eb7c6lKZRmzNDUuGThNpvrvJtV/Wmm
R2CujMKOx30JisdcI9b09P1f/xi/PTH8GP738xY757LN/P7E5DBRNHliNUOCRBqn2tJOf7TzZIRx
XZWkXf31xy0P4K/Xmtu+HHFJaWVqQYX5y7cmdxOifF3hiiI1PJ3WfVUu7OXaL6Jx/9cfxUL5y0cR
Vb68A56/4GmWpfHXj6qD0PFCW46nNDGmflP9uIQCnOM5p1rJH5sit+fjRI/QPvzNj6Z8dRH2cT1J
g+Ufv340eMYMfkhbnxwD6dPec3KsLGklnRtATXxRI5kCHP8hNot/81T9fjuVDaeHHcCRGLQh8Pz2
VBkmHBqaSNWJGQ1GtJpTZ7v7sRyR+seT9NdfVCj525Io2MOEwMDKwf17CtJyG356jmlhj3S5Kr1v
S4ME7hB/+zc8F5M+WCHV4Jb3uiSSw6d92KC92kI3t8955gYKLHc93aBfR+2V2pBWKkKW3Zowizwu
cb80sdwOshjWOBidVdV0+pTZufVc+7B1a9Nw7gfaz4jwCrElzed6VAF6E5ykFapOP6h9Y1fHI520
k2nMY2d8EIYJmaOp+28+6pEvVd/qXWgIhifWrK55HL7kPT4wZabdlRjRa1fKbNa+DMQhmz3IP+hY
vHOTim7vzb73CYKMd8OkpABNXaJlq/B/mHSCL8gU6w1+rTki5oNID+pK7LcifoRq09xHLpRAslrw
s/UqOYFopbsZ5I9Dlc53GqjCFiBNs9GiRwfqtw54ozJ6q/rum9vNDukidgpPaLHaBIMBFMzpUlKG
6fPWqtH+nsuA8SKyq+vO40oII8G1V1Xi0JGMiZPJrJ4CLO1b6Yypt2qAnb2RqoucbFIINlRQfgoB
x29RTxcbtmfxxRskrHvAMdN2KsPpiiiR25Yy8k55HdYZvBV3XhGl97o09TedKDSvifKL0xLjijxO
DcWdRTLXyuUnQcoSwvlbY7NEOdZ7noUoUITlmuNtTV7GpMBrdPNaRQEz2cnx93j/HxLIkieSmMct
q8UAQrcOmBDzfyv6tqu3juFbxlmG7XxJkrz/FBCi9znRRQZo2vOTm7RjhMLA1rqBGKafYLYBKIs0
rpQ+Nc61w9lrjD3a35Nviwaxmyf26MPwEmQ5CMsmNW26vXpK3tNRnaXAK+lsPJd0cDgsBpnq+UON
6jlrr4Gmqv4EkOFdiUotndfF4TG1R6MIx7OmxfeimaKA4WgQodEJRggHYbE7EDT/hBo3+2pNxKRU
XjvsaVORfehk+rp2F3Esqj/ThQTTm/VVP42cOqpKFY+LYQ0dAXcIqZW7Q/At14ztU1o6DFilJCWw
Gab5ykb/DeBK6K1g9oYkDY+wC302kQtD0i2/OjW9rKEKj6Ka8gehoudJpO0q9ZJuR2MaKhG+gc8i
9hhh5Na6C/vqMoXINuy4vwlKPQDHnMetlaXMCsORRBMJiUQYwcRTZyNP1IIc+kEn8/XQuf6eBnsF
Yo4GXWFN7YMzBzlSbSaVcRBOlyS06m1Tj/3ZqBwDtZmrFQhc5qH1klfNe1lJjZJJuVDoV+6UMb0N
UA18EKWEears0XfHULWvBHnwKQOaIcteIjSfxudYTzlNfd/jtA/9yk2iq8qviuSrCBLxrebOyae5
sJr7YiqUsxmKuuuuvYTm7LPvNnHw1IARMhdRQZzEJ+2QwfnNQ3vZrw2ags4DByzza+NlWB6RyDbz
rbbRDu9l7LXmBnQXaT8/CrOC/kCBftPDL3UcI5Ckq3ZKrC2KzBR6uTEOYHk9rDxoBwyNIi5NIqq6
tu+hxfpJKaPj0GbBIpgikPioLQMngzHF6VUEnttlXFP13iUkQRJG0ljE6UlNXIIC/vZYNpdRZGis
aLSyqSCE8lCvrATM4fmpj1I0mBA/XOaPJhqJNbqbEE8x6ygpA245AP8mVzK9qv2ynm/txcKxAQ86
Bx/zxPtxlRMB+iYbCsdTBUaEVgyPWIgCDT7XteOE7EougTPqZaxxJ+/hysM+b8m3Os2yrNCNWIFj
suJWxAAvAspxmrOZqbXoXA1UoA7TUx851XzbFaPnfModWG1MNv3B79c8nVqt6sEDCseNDcAi1uz0
xUcxZxE2TmLbyjOREU10NJF4hUiJDRTnzm42uUPR1i1iMGK72MVD53SDtHaAvi3mQz73+1KDwwdY
amR1TdysyNoMXqzqc3rn63pAooU4D5bd2psW8deKO1zTSKC7DoffLHXLu689y9wWnpnQ46lTlGy4
1eYW24dITfernycewz1aum6C4Uh3E6m8CYbsvQrrbFfGUegy59Z22u8JviYvyLAir7yoTKThyR9p
jDz5yIGbj7wYuC1kf1a63VB3JeyWA7+Me46fiVeDhUPkepEFMvdX3PTwIlZ1SbbNsj2hW/qwQTPi
4rNmANbwfDkVhQgSraa6m6lN5yOLpN3ehwEL5rqgb886hmk5fqw62TrXiEVmrlRE2yb4XCAkZMkK
+jwO7mspyNxY4V3IbBdfj4IftsqmqE6+xZQtWKiijMY7VKrARqG3YaQol4QOxgHJJ6P2o2c3TMTW
iJH5Q9iqF6VlWh9D/IPtukcRdd1ZanxVRRs8ikn7p4rM4/UQiwrtonCeKMufAVfGR75esRsKzkD4
44HKlFl6BjgwYD7pzSlY4c7qbv1+fKt1h0itgSqP+c2D7ZIH64GJAzVB1R6dMTCghAbFnjgc9pbR
Ru1luyUfOZp3FesK0dy+i+ZXW2sfKhCDuUhhVa7FqqFTC8nJd9GTz7rcpYbyT5M0+m3lh7O1xnTe
I4wfAStogMD3igitjWfMaHINjqLjhkk0bFXwphglVF1euSrMUqCGtnmUM0FScZ6KgyU0Ubv5AEc0
Gp6IeMRoBj65XfsF4HYzt9VZj810sskIgBU/DAB77Ix4C55q1XGto4qZMu6KSn2RYZXtmfKrVTYy
oW3zvjh2hQd2AgfxyrPK6djMBEsWKITtOW/u6xDneCtcXFdz0AMrLqN7wPce/1voPqqsF94aXn51
acyC7LEJm+hNMiBUUoXFnLhfppx+g19urYDuIfauGoJ6upI5kWbMMjGmjrW5bbpBfPMDLPYQc60n
CG+2XGVFiYS0MtBU+GYS7/oYRRQAtwYZWBQF6ikVclI71w9z77ONlCS51sME1hEZEbLsRLX4gXwI
aptCeWQUVHCLKYZk3yBBoDxADYzW4yFmsz4B15BfrLAMzqk1SBi7jFfWCBn03qpQg648JadD2oWT
sQERnCBu1k1/wjwxPJddU952qqGg4tt791299D4rx00/FZg1x80UavkcAyp6jN1kPEWI7u+7OLCO
0FIRwcPVao9mPdJqaJoWn1XKrH4NG8HemU4F5mbSA8zo3k6DryAd/Ccl4tpDKFh1qP8RRsf4mDmF
0ewc6wI2FQPgDB/Igb8Yc2QNBSpDY2L363Gkp7vrmz485T6mUxIK2bfQvCC8Q5kVIyfoq/4yxU3z
qr04fRDZSGiBX/fzs2WFDhtKlSX0lUffuvY6A3C3MGmAr7OmTK4Uwnzj5HlT+9hx4L9jQSfAHlJi
ctOMQXboerTu42hmBE0Meoi3xFiRkGlkOlvbk+n0Oz+fxqsQXnOLogLdHdd3Quzij6kix35KsjOh
Rqhg8O+8IfB0t2MTiwfdo/zWpGqtyXgPd20z4mEPQoy0QR4jsc3eRIl5hC8IrKTkiPXMpa3x1s8V
cpwSCOfGnH1nZ8ho2odRS94K56a9hdMB6bFLAtvYZJG+9qkPb4kzHB4dgvxgniXB8DhaBRqQpE4v
aZ/mV1WRXxlAEN+HuguunKz2bmApdTtznNTBhg3MVG5wQY3G4WmJm6bHlNpy7adJcyHTiUeMFHnO
VGaH13xJ+8NTazB4Kf1xncHZfedllfnGtJziM6b26k0B293bvfdVFhSYfJ3e67fGbNk95crA4Sr2
k4MdcxzLG8+oNzCvP2ovcU7GwHvRFLHYJ202wz5FP9A2RQvmBh+NUNWXvksHbzeCa9kYSosHIuxh
Ued5dOBMXm2LSX0oMBggEXKU9H24q+Gg3BFCan7qOAOcSK4kMhrX63VH2i3ObRSGgTOjZ9SJ+6Kw
zl8bCWhBz0DXXEL5XLl25R6Vqat9brdqK2DBbQhBIhTDrsmGIG4JtGlNcjbwmK5kEOulTnYCX8o7
Uhfisz0kJkLm0DxmBVGjHb7/tfbaQ4AUkmpMV4BcLUVFhdaXxPKY6IzZTN8by0VRnhn+Vmsjp9Dp
pkPhBBnCs57jqJGiUfNDjDGjsIb3abAfK5wUp7R1wpNKQHpSZd2TheZ+44xVPmjOkdcJJ492OyFj
JQzVg6xONFEdQzDrqxvZmgVAopy3i9Cv0DtH+WjG8BUaT/X4ajuSS9FJ4T0olPGJgACfHFQdwHJK
sMGhv/a64JXaRxCf6hMsCHzo3kRq8DI19ULMrNCBemHKoUyI9AkNo7XpiNXdAPFQ92aqiNsCsXCM
S/m5H3R1P0QjdVQd6NuiqofTNPsha7YrzoEDzjOgTiDv1wP6WCKfi0dBSYeJ4bl2Go8JUmbcxIl8
SjohDyAraQKaWeRsCj+76k3WMK8Bl1JHNj+ErvJ3ljJIHJExPpd9pdO1PbjZEU/OtJk6qqB1QXYj
NlaNUL9xpwvvNhnBaM0vYx05cFIQDXpVsiDfGGsbtbzDHcazzg51GAsJPNsMKcp4TiIaEHV6zEnN
2EJdjB+ShSZgU/5XgPFw25hojl4RPlcv6BbraxvC8lpAAjxkcW280ThlEZ+zYscT7aYHTyJPo2U9
T+vQCsS3ZrBB1rhutq1sO9xm9LG2oLVjCMVpA/ywTF2IHiR1lLitC83DiK2wTcvnqMOFI9OsucfP
ma4jS3NUNCYTQIuRXvkxtZlZDO2hqvTXGMseoMu6dUrkaQCRieKrXmcX9IepYg6o2JUEz9/Yg3+v
wjfFX5sTxxuLVWKKW/yY5SlY9lqzloQn2bV3NWppXy8jq7tWk4yOrcWVBx0R9laESN4JInTXnGow
DYyJsPZdbCzoYQrAB6z2xU1vifjNh9XKF5rNbxENDSp7Eh1Xw1hhPc/N4ME2O/O6dMi3XI/UhJfC
lt2uiSttrglzcU4QUOA0zv5Adolx1CYoBbTo5i6sWoVxDUsgblrX7D56euXLaZLEgVGX+6wE5Tzb
ifPapqZ8m+nFEKpEmvyGep8L5sHYaihZt1yAj8z2n7FxE22V2/69PUMLEwMJoaRKZwcx1GINlr/d
D3WTHEObKPAQ0tK0alpkemRBCEEdrRRi17oj/sTVtEQUfonSPXOkVY8GKTdvTtsWOzrAuc0QG1eM
JLDgc47t/darJyz5BsNL6E3tjJyLdmNPWHaavWZzNrSQSXnLqY5g8oki5YsVTWm/w5scP9gs9Trm
xl5abSQbq/RND4ngZD/0WOgRJ3tmeckMd2DFlD1EZcsLh01c6jQ+0zKCqBI4MGHalM7RF3MIK/dg
sdj1G45d6hmU+PCYpVYz4IecI98AHkf0JaaRnge7755HR+gBEU1sa3Rx8boTXldhKyTCKsIMgqJ2
uJpEJJ7R1pDNXdnPDTvtldmk+Qe9EkoO8pq1fZt2oh4JDJNemZbV2rH42U76+xmmiegMXBcp4/Ud
St7MJiem7UjCnUefrcGlTDqT0MzvyqqqiqsayioxKoTxtLupjQKy6hjEzTVvmOnCfl01pelfQ1uL
Z1wv2ia92+9sogWMwrmqoPE7r31hyfRqHoYp2MI/8VxkwWZX7AtM5LyBc+3xpyYUAbgRY2Q1F7/m
ht9P0hqZTBVmnnBP+ME4I8SVhYAeeTTHZxbuYHzHlZN2MFjwmgWPTcqQeScYBLQ7j7ih/CP2226+
d2dQS4RZzygv1qmzYOXmPm+is4dsNjkT4qtdcGGdbABoRTEddmixgLnWtqgnjlBm6NUshsBnSF4l
hrlPDi6DketMWfwgM0Tf+HUuAWhy9Jo5PPaTBat3VcrWxS2cGHK8kVbLwT+FainPdSXIiAVhjC8a
WF5L3ijEqFBy/PVBSt8Os1GZu9K1W7ogKbX0EcTBlJ89I6T1bfqDax96VhpmG0inx2cVJoVnr4Uu
cIEzJsBm7IkOkyqlKc2CMB1NcZxijwMDU6HOD1c2QJETgBB+VhuCeIp7YCyTb0bcVByCNBX6sRJI
GXcoHxwDSfSUddO3WXgNMlQ3nD3nm6uspEzWI8Yd51rgr2NkVpZceMto+DXAbq3vcVotief4b5ns
OQGWw0sWmXVyziFuAHt3KW1RX1mJvKUWShoqZHA8sszEW4qhSpGOxWmt4QxvNeM2Djka8+ZUTEiC
pZYxCXyoY3xaNHYb1QcryycMCseW0J+G1Le4dUAwTP7hKmd5WNRkY9rpcEdSPOUuqq+5ClBKRwEl
5qcW3TDt4XECV+jOQ3IC8+PauyZIWKRE083WXR/OZbmrA+wzO8rkCQjCKPFBg5eci9uEAFBeq5b4
S1RrMokKuN+heAkA7ILwBe2CbU1zTsRsxKNxYAsc/MtMqWtsl8GXfQWYEfIEG/8s7yIbrOVqiBsG
pEHucBicQFinaZ93O4D8fGuaHf4ZFCRAIzvTS+cM7lV65XgSakfQURHsYssZcoZjSQHBsxVptB7q
itqKhW+sT4W2+VO2q12Pmo+Z26kdvNk7qaAvoiMVj0bE/GMqan+/rY01NuJBZuB51zW+2/qIXtis
oRoYwOkNJOro7ICEaUhuOHO2/qyH4npoa3KRkrE3SNem2rvuG7s8znxic28neJXe/FZAcplcJ93T
yE6qE0dNOZ3RPPbuLmk8pzhkss/Ne9DBS+DtiIVjQxiZxuA+46ukrYAM6mq0C4wIbV4FOyw0DTUs
fib/wsGoBtlKJGu+BYnGYqg6GdPctf3mWfs5+E8TdRfdNWF1xLONc9m+2wmgmI2wdf1l6pW+DXNu
0WGSMI6+oi+1U4rSktvdhw3Jzpal5LNLJJx6KauKw5ScQySB3Oo3ekSpdejgQ087Z/QJg5RxGWAW
Z2EIAFVy1GTf51B/yIrl0eiSbPry4+XsGgC3/OCNXx/MbnYXSqhsh/lQaJFNm8iRNAbzvpxbsK+5
GnYZhaKz6xo6iQyFqoKYzKRNzkKHBNDFltUhFTVBMpwcBELhDeFSJUpNo8jQOo/Jd7dlVCacK7tY
eBBWimGm/+iULhHAPLjuzu18XMzhwpHSE5iso2uK6pvbmgO5nSXmYzrPxMclXDgQlNABpeWeGIrk
+Yvd9LzzuGCY4pHUulDc4f8zmlvPFl/uVkqyXHaVa2fpXs55uB9kI0NYgrrziH1ArZXtVUcS4IkT
O+PhFdKnIvmW0NtJT2wDTnqltJdAyVAmj+mO8S+ddQMzXrFD4Do94eycLnJKGYoziGhYP31LsHqN
aUHdnTQDsCQYVE5+UnNi1rvOjg1STruqlMFT7EYKPpGhPBTlZU+lzTqdB8NNZtMTu/HHOCp3XuLz
RMiui639mGnmWSAVesLsMjJi+A5VbqAOTWOMiKcWyiJsLhOT0Cx9kmZFRHjzkeOG/4hoFUIvbzAx
jKFndryvSdlAypjb+gv5Txy7uzYWaidoib00NYDezRLuBQzi+x7xY1Q64uZItmWciAcVO2V4xUVS
5V1pT1B8Goap3VM1RZ1z/WPFJOc9FY+6QVK8G4WJRQWUISHd4N8sjf+17blxSCQZ/NqY65YVGJjw
Qc7jnBwlt/KIcwanx9Rb5H45DSiLjWbHY/WBzu3sJ+qwR7hvEHrNIms/V8I1gQJN3lz0a7esBgnH
f+wdKmVusknNFoKFhqLb8ViIiUT2vSGIsLgdbMYXdD67Ecwengz/hnRq3uG4DPslvgNb5JVNqPA7
bYYa+Bf5qECB2Rb1Jyoipe9DKt/5NpDa0p/csK95fcdSH+3EcPQlK0Jzvm8sj990kBb1tEF4kuBM
G01kv8Own0yxi002ybM1z1P9wX6SpWwo5CyChKJ/PRvXLfP8ao9eGiGwstulIWz00sYBzhE6GLEn
6rB23oO8CUlatcOovHiNygGMsUwJOJamV5ITW47SgMwlfAYKw7moy6nSK+WV8FVrWJ9662h2+tcm
12rYEO65iHgYDviMCGIfHQrOFip5PJpuVOiHtsl0dcdhYorBGXXKu7hZTxREksg8J8YzTz6n4NAS
HlFgEEsPe/y/1J3JcuRKdm1/RaY5rrmjh5mkQfRsk00yycwJjGSS6AFH33z9W2CWSowgi/HuQAOZ
SSq7upWJQATgfvycvddmyrHLM7KyL+k/kXbBSa8xCKG0KprtkGinH/+okSzRGlRdY2DD142SfOaw
INFveIuzbLoMRNL9lhGpACsNLp0GfZOiknBsS29MegF9l14EWASHW1cpssOioOU5y4E+dN8F0dbF
Ca0LpXaapgXVMrUAJN5OgppmJ1JOPbtucrQfDJrqXd+LUS1NaGrxOVkJHZD+wO7GAemOFrw4DrPP
R86sWv4Q4B94cjSiJZ/FKD3Ogf0Q2nBd+jIcqAGYWYaCMLdMD568ru7Dh94bSv/RGn2eDQIZyWxg
wELm5tiEfndSjXG0MiZwevSwQ0YRZ0aeGAmEcwr5tU/Agbgd6WcpxOl8sTujjsjryDM6KJcIOKF+
TwB/k3uLOT8LfQIWhoSCMLTrdGOgaYauEVB0/Q7DCN0mWGwAWst8LBkpAnjhRAVMJ+B7za6MEskT
88nJ6whdLX0S6Fojiadr1Opsq0XUELSAn7oaEVYFfYRmhylUe1bhmip2FRo7OQ9Zoul8qprZAken
HAykk3bjuCh6jmfoWLWiAUFupWVEdwQ730VWNrl500k2x11WASl8hbtJPRJ7JGCfdl2az5B60bgO
yVXJWEcnUe0X3hVRGiacTBLMdEYtVCw2TREFLJdS3tDGM84MuLCFpCdy7wDY89a0gTMYgSnWqJrM
wd6q6BWmQeaTldbQepmBjYUdgJdBU6Gpb4bWNdK7wDQchUhyUwrddj1x2Sg/InY7UAHOx3dLp/ZH
e4rEHEXLvrADt+dY2VjYtl2R2cZtY+Lhu89jUyWPAwloeIAkE/erKeUXegDCyPbzJi75X9D9b1+K
y8fspf6P+e9+Ljj1REHY/Nd/7P3T9yLjfw7/K3t/ov6vt3+NGHD12Dzu/QPkG4Sc1+1LNd681G36
52//x3/z//df/kMO+n1UL//5789Fmzfz34YsO3+vFJ29L/9aWrqKcmwB1b6daP4jf7Sl0voLMRul
IAor5sz4ZP7bFOD+hXxRR9+PK0A6HrqdfypLLecvB9kg4V+6Q9IX//FPZamFspTYLW+2BfB/pCn/
jrJ0X56EWQn9pGdzJd1E2wm7ZP+ZgqcFawL4ERZJ+lsE7sI3bRRwyqgsjmiw9vV1b5dC1mdyFSGl
gQ9q/1JJ5PiT2QLz0xmLs8BDlYjGOjkfnC4/p3JkS6uy9C5WYGQUIbsn736Uqz+Stn/L2wzWTd7U
//nvxie3yjnHMvAz0YTnW9+/PlALukTB1CzpvwXhldRDlxAUN3I3sdHlJaVIbMfYa3rgoYzFEfrb
pYOqJZC3Dhngz0Hs+FcYOSpA6umI3IB4BxSCk6wgXPuJlsnNHGObbx3oYq9lXzIUJrgd0Efp8rVW
aFdoSHeFjienKvNXVFoQ1DI9duTCYYRzGzQ0ipaVWfpPhGV091hj9Ts4vfkFUhetWfeYLO6+/lKk
3Bfl/flVWFFmqeH8q9jzt/ZOLTYqAc4XaBiLozcLgISp0yW15p6asjLiCAFq33PUlo9obMCPOCBo
e4wiEB1p7Bjl7ykDfbWImdwR+ZsShFFHgXqukWthdKI37DM0jF2HJTSw4m2atcazhKYrt4GVNN/9
Ric6JozT9MlqQ6bpWudWw47eVPEw0CmE22/7441VZvAmK5cabjHQNQAlRgeaGPgRgAc92WytcRf9
JZ7S8LIb6lI/rU1M+t9Cv42TjQD3N0/jYKFzQ0NGuczq2K4GWyc2Jek9/CZVZYbVKsyiwWFykzeP
IgXftqAkgx1Tt7pjXzDscLRVXRvuL1+WbrLDsNurNTl0ctpE1eA4ZHPNAu18aptb2zKD4IpjxKDT
bnfDR6fCT7jTC90CyA1umPTbysGYQb9xKtdJM4cH0SytGyZXQCKXYUW4NwPPCDPaZE6cSphHm227
MGALmTRoBlGumokT4HmnMa8mANJnkMJ2n95EUO7EGqhNLlc6GRE0Y1yQBzsUOJ7+zA3b1hk4QRvG
i4lN5ZrcEKe/8APN43gbuSraRJhDiF/iqcBILXI9PfENAxyh3zHNQkSoe/m3WMYzzy2LCSexEPQY
q5Q355tuI6ZdGVgWODxbdQ6m3+9q/6mdzDDCw2E4AVIYxAiLWCvJIJ16j4QVh67KuBB5RmzrPDpT
a7MFHK0l/hBtxOhi/vv64f9sQQIJ4EoHbT2+qAM3VB1bY9KJtuHIifrJDsHo13ZdfmMADX+r7Zth
PXVasekIblq4aeu/fn39fZnz26uHvswUjHpsRKLzxvD+1WukFkRgNbulijFBMW82EcEQ/kCwstwW
0ouPSH3lJyugR331hrlg97AODCw2dOtCSUbGfQ4vpzFBkVVDTj5GVbiPbTmAMdYnk7ES+KGRCfNJ
Wirjqejpi2yGUSIDhRG3mcC4nxlaHDhH6hs57wD/o0WevxBT6K7pofr2hG4aB1pZxgzUwCWhAaXm
4w7wRtAARmyuewr8dEEek8Q+PkBl7zKHkIZBl0ujMcFuZ1qzJfRRHNmx9rXR8+dhv8Yvx9GJvdsQ
B5tjrtU55g4EdTDlSiI/4h5qvDP7rr9+ED5ZhC1qBJM9Cd8gHpODRVgqxncEIAiMUn13ZdHhrtdM
7rQXJqbOi0Z3B2ZCzMxwIaqwok3JMJ9EDTsENijbHpAeZ6v+obQmAyWAXZViRaZQih+fHv6qLdAc
H/nIH59dS84uAYcei4HL4WAzdS3Hcjp//sTdpJ6kQRK3P/gZGq08vI0mzdwe+Yr27Qmc5FG26rYO
+Ab/C6/MwctKuELRotqdwZup+QNFkccso7J7pDiIclZ22ZMsw/A1IJcqSX70fYVpDMGCtvn6g+w/
E5QuFC/CwBRELYPl5PClDSdLSRyU5dJk/ntNXrC+EF0yfv/6KvKzy8jZPCJc3J88iftrA4I1NsYk
ZEiOLONmBEEnGeZm9k1Eu/65NelCNnU13Y21qZ2NNeO05UDQjlhQxCTJJrRhh6z55/AGnGJ68/Wn
21845+8AYTmVI14k1539QPsfTiG9rE2fD1f15BeWtK3WQyrDLR7Lu6BN4jVTF7nySzjgMIzq279/
dYlVhTacLWzHPKgjI7qUgYkIGeJYIwm4S4ueyXD05nYM6tU0FNpF0unEe0rIg+uKdvuvrz/Bfs30
5/51fFg8+qzblj1/P+9qJqaYITUez0BHtBFNVYV8e9HEJYggBYPIj1PgE/hb119f9mB9nK+LHx/f
BEmxrBW8YfvXNTh36pWCpEZUYhGt0WSIuzQoqYw60ngvKNWctVYTI2Zldmwtc+yidOkt0hlWnKUn
tQGjEg6rrz/V/krw9qEcNi/2Uc/yTN07WLRnv5pBiEK7nBhwIvYImpNWQLEwU3M6I6vTvf/6evOT
/z+bxNv1XMpDrGhzGY+X4+BLGCadNgibmMwNb5XA7lgnWHAXWuU2txlSrTUTmBFWj2cf+f4/vpMs
Qf+8MqLR/SvDAmKsmBjtsoypFAPLT9a+Q1Lx1/d3sEv/uUFOSSxyHt8rvPX9y4AZsFOrrLplqsJs
F4ACujAqNAVlK/PvbYrOiK3uqUW+tzEzzHZh5AR3XhOIC5NOE73fAidyZeaPVme5R949U3x89jkn
4EryhC1tRtQHzyARBXo9enaJhK+/Ckpy+iJtqMFAipSuKuT2lQMIDDJeM2dxXqLDXZNyCu1e27qz
iHkJPyo5A9hgVbSqDFcsDKNie0PSiu5Rpo39nEHwiUgEBMS2QhBjOGCZZfhgh5YXr4EsDVvihNMt
Dz5C58C7j1GHnDtsGf460Vw0Dq2InKswZR9dUPW2r1bohQ+Y2yAt5yS4TGthKTCcGZHRxCIOamTU
6+MuaHpXP+lbKxtWdMu6YeUnBPtUuW2xpLlEh+B1EN80JYE9ZKHdIXwHrUg8HdFghCh4skN01vjR
N4TXkBZrJfUTUSivBvdL82uBRcjukTcp67YvZgtz25MotahMXw9oto0dQUaODQ2YwwFBGci4mvp0
xFmwwX8j0xXVs/vqlpo2LtzBLn/YkgjpRcm5bVgFdUJci9WU1Yvuh062NKyMOZaiH3WaxzXFdECE
wSrt2uY7Qp/iIfWj+sVF1D8tByvL0TLUVfwSSk4AJzybprsw6llOS8xt/0TVhhR5oiD6LkxwMxt7
giu+48VH7RwLPwk2sav7GgoZOX7L21Qi8xiGJ5cW4yVn4874TmhQdM+sfeQEENXmBfScnFMxmnlo
21FR4CoadAPrvdZ6mMybDK+CPogmWdsOIDDkB6xh2CEmPhk7Q+lepsqIHnAKyUunp7GwFPVIziRx
lcCSGrBe5WrQQ2872ejHoZ8r+uMyHyfC3SzjJK9SQNjVCGGdMsFNfo/t3HD2WVRJlLT8EwJdJDrG
nkHFMlFjB/Lf0jx+xLSOf7jF2D7GHQkcSyMW4qdObfqbo8RIkxAE56tNlBjmBtK8yS4Z5HAyprMy
JCSo6HulJSURo724LvAhX2spXf0VxO34FEZeoMgG4IuH7ENDmP7BNFwSHFTAylXG6JxwX84zNuUU
+nfmJLxohWmcWolr+7Td9Rn+XBhttdaVFWAaNTuOiJpdk49TD1pA/lbcxwSJlX2hGFuo8FvXJAkx
E1ZUcAJNhgGIAfFwTEA0g3tpXRGdGjZ+T9z7CSxSkltnhZQfcj6VdlE+2hnwkqXl+Kpf0hqAkIjr
Ssgl+KLy1UyH8NEtDHBZ1jC15G1EIOrhojNqWQQd/Si+zhbmZ0KqgHtKexPMAwJ89EOIJFD5hCmR
nQ07/pNPdsjA6Ly01Sm3T15gO1qB3CbhSAnWGjiEV5UaCJJu4ILJRTcZHOKRbdG+3pqqzlC1WpZC
o9HYZr1qfTGi/8ddkCwSrQ4MfDpksi4mFIgPnNz7mOxk37hMeAeHRSUaO9vpNgrOVdUAL1zPWRb6
ygSm/d1jaE7UHNK8y4IfykX2EAjwibzmip8xas5LwC31KrChUhIhZ7r8hVmgPwSRm5A5TCRnyaEq
tn/gHSEN225aekYMneIH0yAIGJuW22on5Kg6v1TRaP6qG+vsdzo65bXWlSCpkAs79laLNEJldQZw
ZxUsZATZaIRuCruK0iURPbxURC95P3XNcF8bz/MfMiufaNCm7fy9DvMLaHj1d+A+Op8bBM6czkGC
y8JCZ+BsEBVoP6UVUHg1BkrDBSFFBimpkDw3bIhWs9NBm1w0AdGu+OX4ataWQnbWq66km6A684Zk
18ECee/WsIY56YULPWn7WzWy0ZBrKutxbY4xuCxdtyoekKnLziNGkWRMol1Ti9grxJkh0MWAjE1v
hejzcaFSaJQQdBBprAYiVQuA8nSOl61A5LN2LaVBecy7EMONzaSpiI1hTn8IdnKan3w08cFvS5pB
uhwQs5xGPBHeKksraV5I4szShddkeFgcjmPaxm1sSq46NTmOJvV0rWGHfCHEK77nbzBfa82HDhkj
2P7pZlUPfXRKomhFFgYDoMCIVLgaXRMcbmgD0jNCQfguGpToRmJBmM6gw4CnhAWQf3N1hTq8KMnc
WzKit28Gvxx/kOLTOUvO98N9lxaDOh1rHpadWQPcW1tAXbslgbXSXdWoalLQJJNNY4aJLyQXxv+v
rKHy0ot9jvJljYpp0XbQLldTbGD5bJUgaaAfHEqrqsScthAFGEbofUWioCgGKtG/MdJr+/N5bnSV
hsRkrSaJJhD0eErOAuZ/QuZVrrJf+TQ5TIZ8QTdqibPYY0WQlTluoxKxw4UkGGAOVitiC9y5OWtU
sEZA1Q0tF7ci6FF/U4gW87epJAHeKNOI0wOxZcx4me46Kax2A6jf/gEjULuZCjk1J6j/yfMcavbE
UA/FnE/Wtu1Wg5ec9oV23re+inamn5Rk3Fc3EfphhPVdANywrC8yL69fsjRV97Lsr6oOUQzVzSlw
NQIdj5R4Hw9QGI7wFDH4M/AGH3rt04LXM6rSfmkxFgdaCnY0WBLKqoqlZVXJc2TFrb3U43j6Futv
0lxnLhH8lswRZL5RT7vWZsVklmq6fHwnbH9VKlU1K7tmQgbzBCnttWBoOGP90/ZIzf/JSYSj+PzR
afcKyDoHp/FyQFKbDqQzeqWoF8yzSW8aM89btUo2v4VT3pqRRUxByLzshO6SeIYiPHyPjIG2MaN9
Yzj2lQrjw7mAfoRJm2AeV85V9H7Z3ISU7jkKpqXnsSqfdgIy6W7oC+PRdm1asJ6KPGDWOiR4R7jE
EakqwXAh+yj+kQkDGnvvyu7aywtBQEYgaJzyIuOJoTkTud9qQ4YvWK7xqyGUJXHdC91q5Kynd+N8
yZHCV9PC331jk0bhI6HNl3qr8z5AC0ufygpc5emUe+hfQLZpuxbTBZsE0qQGz8zo37aZBMreF2Pw
3edxf6yFP6CuDlrjlXat+JlOAYQm9N+IBubgRgIQiI8bVnXv9MlchcBGghfmiR3yJBmd2UFm36XR
gEsx9I3qJ7IK85b09YzkaqxcFU3qKN9C1ceNZzQN4QMmXXYNpV1sTisraAHZ2nYS4Ckak9eojkss
3wxQ0QRTVFgr0zDh4te+sMkDY2tyu2p6xHUSgwYG646Wr/aEtsqxGqlF1iPHXLopIQwra0RWh8yl
LzYW2h3oThi11ilaifvWqwhibC1HgZhqaM4uc5TivwJcuawlFo5CTce0sHWdOnnFFuabcF07c9NQ
PrIUTYYKFwbXVssoTghPgmrafPOmOVGCBlF6zhZGZEApFB6RIQHTv+BAqy6oVC0JF1xLtEXvhYV3
pLH58Yhs22iNCCrj67c4Ju8/mlVAtJOo/Q5nvFsgN5kzMmKDvSAHvYrd2z5yvf0+7/zs05Wgjaoz
VdR1+63d+K4/kVHmWH2Fth8Lo3XmkeRzT6ZktpEkhAVHrvVxKbOYqHEN2pa686Fn2xYaoS5+0SwT
XKZr7pSg8RhhV6Mc7Yzmdr7GeiLIsI7FpZ03+pF23MevlnM4Y1VaDwxLzTfi2btblXgACBXDxlxB
RbqcQl9tSXg1V3bbQmu3cVd8vXR/cvyF0gZ1BiaPAaLpYJVRw+T2kLoamitl8OAqomBy2Q4byEzq
zqvinsrQT6+/vugBfWf+QVnVmM1BjBeeZcqDzgMDoqqL0Xgsay9CkOEN2n1ci+509AjwHDDiLXsf
5LAWtj7z05z5CQgugGaq+qMAYCz/OW/nk9ufYxJwtTGq8lht959kjRgu+hEhH6QghaHOGnvt9X23
61D9Lp1QgiobCQP8+vaNT54xHmf9rcM0Q2EOdpvE7ByCkLt6aUDt+Z3zNMyK5Irtpo9U3mwaDTg5
CWewH7e5PRA77nvh+Bg2QMRo1gADXU0KsTApDhOGJlJPQaOnbXvh6TDDl7pTcUAxiYNtNomS2k9h
1JTIOnli04jYMQhjExR0Mq6TwjMu0D4VqBcb8PMLVKaFvbTqruiYyrmDWgAkTomZ1/Ng5TLKHpbI
xHx7FTBNrJH4FTWjOaENi15Eg78uGgc2xNdf1ydtKnhRwmYi6QpeyYPWMcMDJ5MVWKMsy/RXgW7H
WBp1bB578z9pxDl0YIESMiQRNEMPngWu3MQK+2jUSJR8FLYcKaQt14QlX/smJ8wlFT2uTL3qj93j
x9fe5oVwbYe5gGsjldu/9hR4umUPIRNUPZRbzxr6dWDG8EE8l/gdREFHCp5PrgcIFZibS3EhMA3t
X090VTGZVYZvKvAQnBmqhFacD/63hpc/IhlgjLS//TMyFEQRahuMw2xbP9g0nLbg/6+audKDUR82
LhIFnmenPHKdjy8XvRxnrp3krP+YyWfvm9moHusayTSIelRTV7zzMbJjzn5gu7SHNqPjYVGTn9Cs
7NZGpsVXXz+tn+xV1swVo6lNHcYRcf/yQvjhJDpUGd3QuJu2Nbwr2aphCV6pePj6Up/8iJhMPKYq
bFhggA5WUVgCAWg0amfHmcbbsA10f1EEDul2HscfK0zqH3//gq5OpNPc2NNR7ezfG2+i0KpiTgOH
sY5lrs92Po2E7yV8y/PS7uMj19Pn3We/N44e3carz5B3niQevJJFPtq1LXhmqozz1TIpc6NZsAzk
MBZcZytr6U3bpG/H74rgLFIFSs/8oSUxUHTLKYlwswFaqI2X2u1lSJeXfLoYGxXcwaG9iRvNildC
jTTbx8JTYtWDzjg25PjkcbS8eR7OSuF47uFjn7UhXi2DHhO2jPEU/0HyLcMxutBL0D94LYLgdOg1
Y13nsUGY5jBZR96Hj1scixqEKBviKpxWMT+w7yqKgNZam5M0vXRqn/B2N0NujerztfETm05CMCxs
gUTj6yfl45o9r6Q62zz6GqCRB+uL8ogsriuvWQ6gYBYT46xTA3LdH67jv9y9P7sKCiwmt7zr84Dh
4NYKVEYw7huAyc50XVEskUriqCP0NvnJSczxDAdMAjULOq+DV5r3yqG/QhYdnYxf9JerM7TSdMY5
dpxECuMvnjHniqYwXfSmJJ0wCvXLDq3qJhE2sQpBl1biyK/6dvw7eDVcafP2c7hD62Tp+/feTfgc
omQgsiTQYMKaudq5Y1z8aKQa26UtenvtolIWCxL24p88BPnC0tv22DF1vszhx2BBmIsZaI6Wc/BD
Q9zABNZlnFLb0nTw6pv6XQ3T9LaEE+YsCqcFayEcEyOAIND9xQUgNV6RUi2fqaN1dHOJ6x4j333y
yKN0YKDNWBF0+SGYrYZYnTlGjS5E8x9zMxhPjNo2TkU3TGsv4pTYI4Q48k3MN3r4RVgGAyR6eYzy
zPkheveauanmpkMQAifIkfgHPgwNaYIIok8MDJzNYD3FnTgPSUV+/vpd++RuPckOYBiU8XyCg1U5
GFiUY48kxL5IxFXIzPUbmKBsEdBS2Y0QH544phaPX19U/3hVxIdI+gGJzhvd4btXRFkw98t496CV
EydttXpzSWFDwFbNBgtoCDbzRJ6AxxjHpzhsydomKOS81HOkyYOOU7FQZpgvRxHqFTlkJmYH022x
m9Pp7mNam0peokVDM5u45kvYQF/jVfNp0ATWYG0mMt00QBl4sbdhH2G0L4J6vMgmvz6y0X7c05E9
sKvP6FPe9cNWDOAtVxUufUTgIFAbTIKkqaxqEjui4uTr7/XDpd6OnggYdc9BCnuIikz8mIDqwp2W
md58n0pt2PoVWXUqDK2/+8CyjXMSm+fZzFGAGO4/sJGb4e3vaXnR3Y9WvSz9E3DW+RIINgAM/H1g
JVR9Y+h5vfn6Hj+KQXhYXVjATIMNy+Qz7F+aXoFh+fgHyaxIxW2OmWdhgKs7x7tW7KZxsq/SHFmg
NjHgY6hiXNZxXVxLsikWbRM4JCyW9WVdzMvH15/sw4Zi88noo/MOz4pk+2BDEV5mFNz6tIT36l+E
bmufWUFinH59FTiJh4sFJT466Vmo7DALmBG87xcLK2n1rAQNsRwKhICbSHpauGwcleprh6HtQ+Ok
xYOA5IFUy4LrsfJzcDXb3CgCKGm0/8YFxtc6JfSdNs2C8LIK+nXiPpFwMIDSyfvcvdA5uYN1wFly
q2ll9y1zsXMQLCKAPlEildPK14n9oYUo4P7LUrPDE7Mv9XZBP7eplhr6ZqZPdKHC9VBnZbWRXete
eHEJ4Gty6HgvRBLSXBzNCAdS3VecTpOppnFIeufPWkq0oHpWoXHChNRWC4aM00tbtgSoFyHe1rMq
bM0Cg0xCb76v2rrjnCtEfdIndofN2gNsd6I8beYAsdZrK9Ubbb1rGZY6N5k7VoAxAh6IV6PsrTuv
HLrf2H2mfBdmWexhzofUdqpXFQZT1h9lbDi5MjwD81IQANN1zZMPYP0XU6XaW3RakFFbtuCwlnjl
S9LWQTgSMpxhzXMc7DAWyQZzExqCHAPb0nyOSlMvcMuX7c+k8M1XxtD62TToSEi1KlHe2obciM95
TPMLhkEyPp3ihHw5G0UWuh4jaG4ZAmJzFRzzaI+Pb8nWqF7ahbBHaEsirzkeORGwCaxQBlmBtamq
29wKKkEYO2rkldU1aFv7Jp9+5CoXd0VjugR8Q1rCr8vD4GIonjupSE9Lf9XWvfoWmEP/TFTSACLM
q8ZfzeTPOayYoe+0trStNWBkV1uGdoJRJOFMly14WwRARPyptJKR/YY7Bz48qdh6kO8wNYpqR/eA
RPUEv7ZYmTgCG8Z82ORBUIXIFMpkHAqKz0Z/Jfyuqpd+lXPSZkMuQSOiciAUUMgK/JOVkM3R68UF
Uj0ioSGmM/zMsqQPlmGWz1SPDBjoSdkoFayRtfU4z+O2NVd+mAtglH7gGNsw7YcnxeTXOA9139uI
1q7NdQt5JD6Hits5izgyq4eKVe6qsGGbLdOwbC+QIeX3cUi6dsvMvljXgIVwqJMvRTYWjJgbL9PD
77E3eLC+6Mc+CUaLTzW+XVKrEB8/YAt2yfUo5YSaHsUpKp6I1KNF6ZaWtXIZP4aLofahM8kZzJjh
ar0DtKzWVTWVz5wA2pMsMQzwEhlZfquQ9KpnuqvAGeuubDY5jDmkAJbJF9PVDdrxqnfcchMyGeYn
HjVIVDmtRYTqLhppjMu8koswK73fVmGXD/ivOBlBzTDRt+hSncmx8V7GvgtYC2x4lQtR22GyAs9T
tsDrc4LT6AOT7m6gkyKp27U6samJ4ovOsDIll9T/fgPRqQCiQZ840I/sUR/X47lXCOvBs5HoON5B
5R1Bx0+jnsavGRDbkPBsb5WmpmP70Yfajb4L3hSP1gvST5Ro+8tx4yOuYoLJwLjtGaFWPC6/UjlJ
vOSae8qzVF/pwF7OlKnGbRoW5U/EBzwzReoSlzZLxSa93OGFzxY6opwtU+WfxIpqdwU/Q3Vkj/ps
93RmuDunSaZDH07hNY23jkkv5KAQrNwmgKl0l9suw4uYkdsZQ8B4Wjj2MBA/kYPCY9R8QhR3dN3n
QdKezWoo0DOtrO4ZicAI+3pz+6SA4ZQL5ppPJz32+f3vkho0zXGK9Es9i42nhjH9sjDz+ieg7SMl
6McjED8bBS9iZjKN5gHk/qVQVBQpaaz4Qxn9rnQfJT9Vpxu/0Baxv7WDV26LdoRBFmT4eaOhOOuY
9h45HX7cyh36Z7Qm5lJGMgLd/xCWIvaRnK+5O6lrW7gd+sIth58zcfCya9UxAPunl2MUwmBC8sQe
3vPQ0YZ0HZqhXdgZOEWz7Gkwp4SEs9nz5EX+sXfjQwuGL5nBCxEw1Gu4gQ4GBFGXopceaGDZQ+/u
0Omq74UkIywlFm7FCt/sfM93dr0/uTc1o6m1Qnd/rIfx2V1zxKVc0nWPL/mgYCzcYOxJOsJq5Vfd
TyA2zqMVxy+Iwa0HffLl/d99hrlnyjIaNiZBHdbBPbtYlJ2ESnDJuKmG0uVoqOoye+eM4e2RK318
XRwpIdUj/uT8pjvzv393bPS9UQtN5q9L5ltRtIzQsZBAU5n2z773nJY8za7+Sd8hDbYzOTFa2zC4
ziffZ2fnxTZvFElV95EW67eNFiAQwoUytdvOUvIONrgPFi6yLrFE+ddicPxsUULDT9dl0heYVCcl
ngDRAoG1ER5uU1ptd7nywkdf6AFqLY7JZz2Ixosp6txwo5t4hCl44uzKJe2ewJ2hzp2VkuW0HSwv
jVZxagTuGlpR/jg6MozWmWaoJ6umvmXu2sNBHiG1rBqNCMBFpGVCX/ZCC60tdJPuld4zZm29Jmpu
2fReFVyQ0DeU110WogogbjOVK5pnmbr6+lf45PGSPFk251mdn+HwPMLQobEto+QoNKQ/s8zWz4eM
+9K6Hj0WMo9jxtdPrsdiQUuTEx7jp7f50Lsf3TW8aEKgROXiyQZjmukThRI5JDxqLGkrQL3i2Fr5
yXNm2MwTXW4QXv1s59x/ziILmOcEn09N0+XATrYIlFFcIpepH4smRGJf1HLl2HLc0AyDrcdhGguT
/aA8Me4Qr7lrIDIwWrUs/ntMebZ4TkM0jwgDoUdpuofMfq3sXQ/81rAs5RDdG6AXiAfvQAMr256O
HLA/9C24lgtnDmo+jSGgKPtfRNNmfagZuKqhmnbEHpXluWoncYbotOQfi3DrI7def/2A6Z/94hyx
DaZ9FBigr/av2hZxGGkWd9iFHgapciRG7SxP7NDcKFPvbCpzP4g2Tp/q92GpYab0fCUWskESuQoJ
JwXNkOPLIPGUTtaiCrLkWcEbTxkBxuU9Oq3m1qL5BgIfKM6AOR6mI3+n6azpyLXrzoqTcqtUXLyi
FGY62OLydo9Uax9VNJzo52wQTGCmTTzKwTLd8coOPq29pWu31Y+IVtSG1m0GC1Dm3jrwob4xcdeW
QYd8LUwN1AIJwAmcNnZ9XpVetfv6a/+kfOTzuISTcdgGoHBQ11VS+R5aaqRauQI7CRpFEH/lyODI
gR6L8kHzj0O8jrbcYt6D+/lwfEdOHanbdd8vRTBGu1aKolmPSGavRyfvSf8lJXBg7hWH4OBMq1lJ
NlNow20WPMYDKoZFSpTMCanTllqYxRso0eyd09Kk7uY0XkuC7Z1xuKZlNNxjyRfVcop6Mq/NOtQi
VFchKa4+48WzJEggRwIUK35z5JUviT44nMKFld9g6I3PHSiqV0mKqHhha03tb1whkGzHvU+e4aQQ
byUOYrYlWiL7NfXLdNpATQ54NfQYvOnXv89b53yvaYq0jyEk+zozLKCGxv5rETSOG/sRHHt0zbJY
2RouWW3yjR5dzNQhP3TkPV05/YYIUa8hGnAYslOVueaPiAyC66QjOPLan5La3PjM19pzzR+yx3zE
G71SiUOHAmx92a6dGoz4LVy00lmzl0bVHyfi/wJI4P9aDJXN+vivUQEnVfqY/2YvevlnCtX8B/4R
QmX9NZ+lOFFhzSSJiiyO/yYFaFL8RUIv6yAZVbNycF6G/xEfaFl/sUtZNLPn+guzGH+q/pM7asm/
mFbPBv95VM6ft/4OKmB/TbYoZ+eBtM6UmHExUwI+wvstEYhUXTPPJ59P13/a0po2HvSidTxlJHTk
TrZ6981c/Xmq3/v1D0yRf67HJ59dPujHKKb3r0fq0TTkIderiZ0m0c3HY6H0QN90yDY2jd01WzR1
6MwMq8IwXKQPlTuSPdXA/1J1Pp42/XAzWCo5JYBQrkDkkDufMjc88lbulwpvn9Ni4MrAcI5Osuaw
2Pffi0cE75THKZozp/pVFn14GhqlB6+zLI+smx9/AY6JHO0FPzR+1Ldd810dJNtaiqlmN+q8sNz2
w2Bvdaz1FBpu8csZkGp//RPs7/3znTmMqGZRAE8Xg8ODXzyCr0o7siB6OaFjQ3i4CYwZL4UBv/Ci
7fMK7NfR4NlPbpKePleT5FCxQRyMZ9I4Je0Jt8kyNxwNqn82m+KTZAXhq9wZhfb69T3OJI13g6g/
N8kjovNiORzXDs9KuCgDVjgCXGgWYUWBL9TdIVtFGlzQT3yIOetRi7dSuzUcJb2VT57YLblY1m9H
kAe/6A1FYRSMQGnWWBELZz3qglQQ7mEaVrGMtLvak9Vz2OfiVxlZOfQEfXKJUClkufv6Zj777nhA
DEpEtBTm4ey6ikqZWqEql0Mn3PO8qpJtVg/TOYCzYp23+jFH3MdHnw4Qe+r8gNBbeCtw3j2QYJIV
XkiGIJaIyjOt8J0TPY0Bv5dwCL6+tf3aZP6ZsFVShFL2Cv53Tlfee8vAKrtY2xQy6Rh4lAcAm0Fo
fuQqB0o7LsMSy3iHIm92Y6O2278Mk7j/x955LEeObNn2X3rcuAYtBm8CICIY1GQmU01glQpaONwh
v/4tsLrtJoNsxqseP7uTsptViQDgcHHO3mtrJnRfdGxuMO+KLihQqSf+93m0DORfmKAceARxkznr
zqladSAvaw0Rmv0Xa+d/7NW/+vbQbjG0aGlx5NmoJS9/SOq5PUTauou0kZqkPzJAO6q9V9Xc0zHM
kQaT5mSc2exvH/S/9xfPd781c8ic3A7X+PBfXtSberwalCejprKKyOLrhxdJBKetIIlJk2D7UVd+
XOXdWUn8yy3h35fmNIPGkeMS7t6T+0UUa4Ff4n4z2/JCvHwB6LAMtjgc0+teY1M6oXW9LdzevBpG
dM9+4aWhn5jn/KxvPXjGmM5MbpkGJ86Xz4CMJ9SEbdGBGM5xXRG4ViNQCDMpM2jCgXa56v65jffr
576p2OhrMbeT/+af7OtcokeshvyLyMPZBLXdFNGqIGbiLgyixMP9hYmK5jCoxTNv/I0Bv9GkWM0J
UdyEQycDXiWaJ6bMbaPW9YooqPvuSg14ua0mzT/NUK1j9D646rQyg9bZ97t0sEEKQE88vP+Bv5pL
fH4IfRHktbRxafa9fO5z4Zd1X9Na2AoZYd9MM30lIaNiokz8/qVezSVcyjJcmri2BajgtChYTWI0
lUMaSNkAcRFVlewQ5pw7xL6+CqOIzwnRN1IYVuyXN4SGP7Mp0DTozfWesKE6fwRt7sbv38vrx+Yy
Y23kCIRmhn66K1PGNANAkE3UYX3muFyXh8wu4aiMADrfv9TrL4M1hUhejqsm3JTTU1tSiDEDxNdE
wAox1k+dre1V7ru7usACFKwDCvcKH+oZ1dLrj4MFbfOWGwiyqHZsi94fi0wuemynJt4I6Wnlftno
I3OVNNejMXHKV/g1a7bDoavOzYZ/hx++mA+BsujodDaXC3uh54/nj0uvjqss4NElQUievEzSgiKg
T8f3Ps91vFxI3nNK5jrx1nKY0yPx69aXkS7mVUuUIO+AcLzi1l58bLTFWjR5aPsNsVim5uaoVFMQ
w7nnsukAprz8smrhfBGDrdWgy9PsJpMkPNHsM2156LLnaALM0Dsgis0nvj+Fy8kBiHSAn+dXUUrr
44YGViuJS1LmZWf16UMBKtkLpefiBrL9zK9CLKcorPylLR6JiunuOjnqfwl/sdmVGFVPvRHa/RwC
5goeYV0zhjDPLesOSzbNslGfcYvMthKfAihc/a7tSvpmRpuPe8F6wiG57wJFJzURJGMMnfYjyWfn
Ezt27M9speipdau8LwfptJHwcu8C2aH9ABJ1KnYjrpsLyT7Duc7nuqIFAmUo9HNd0Hju/Se7DzzS
9bIU3bdlzRrq6wTA4zygToynKdF/TJYwv9qYTap7YWabcXyRM71yoMka0JuZBjsU7bYN0zrf5nS3
151opJKPbdZwjGnX4scWO6PLRBs23ZTdeI1nPoG89RZakyPV1jaoDCoIjYUcfFkmXG8LVNAbSI+I
DNaxzBBxValPVWPsYLDmTpn3O7ug/Asy3hueJrPjcJDNsNIRZ+T2Vwn5BU9Upy+STPRudHaQI/pv
NcJtGeVpKzm+zBjfs9FrYTPBE8ooLoCPjNZMdLfE38AAqE04gBEz+aSHabPa9l7i6Zn2hQIoRHfT
g1dodha9c81wc/jK7FY/TTmdTNZRIvpitwtgXNfYpfhnW28+B123TnEf9NpXQMcDZLA5xettNQON
k4By/7WqcdeBFC3mz0Ap7CBqfcxJKFP06es0rowi4iXnv7wOO084NUrcZ45c3A5DZQd0dwCQnu1t
W6y3S0ZDc6criqZxQZTaIRsIeI2yoSa8C9P73IFeTAkHaxfl3hOJ7eELzMlwR8yY5rtyVMgXkiRb
0t2Q5dNNPlXlb7g0MHctY6w+V64z3burTrA7cWCWHyF4TW9NRDNltDCipz3qAXzgoCWmO8xTxtOq
a5RBcBZ3xwwWahmmEslGTcVu3AcUo4p4Up77nSDe5tanE1HhnmwMJyQ1jCGbos2QeKqb/Kc3DmQb
OkI0+c7qhXlvTC04L92v3HTnVxmG8czTOoxUdMGOIMAhyvnL7JAvXvjYBNIi03/z4NlwKdVh6F8X
MpWWMst17LojVDgFECaIV28lk8IpLRdpoWNoVwjGjSaebBDk8UzgHAqpLHeC0BwbvvXMye1r1ylH
ApsGMhtjzXYhWai6wtc9pLqm4npROn5vR5vSXaNV5ItI1S3fC8tBzd9rIr9Xmo83WiGSUGEua52M
Z/KXv5hYvXrgeFXfxA20u51HMhth7yNt9cEY+LEJxd2PjSqXh3riAHEYOzcFHt7BiUUP/rh91fbB
XRrhRsxP41fN7oLPcuVTCg3YjUY4uFo6RvhMUUItXR38CujtrBwR9ekKb6KThpm/mHZIsi3Wr2kC
+RzJlBSXXA0jVWwcChoD1ZTXlPachdqAXqFDcHv3gehd5gR3bko8RTJrn0y1wlUudN356ahVfVOc
iNvDNEpHHRM+7NhIdcRmyho5KyiqjlZUwCp6dJu86aKUODwstGNBUhXxBCM2z2nWx2MmRUKCd25L
Pv0CrbbjZboIXWebpI1sKg4ZzhCFozm1Pps0uz52S6JvCZzm8I22oaiOlppEuTMmzf6yZC0h4Bne
vn5Xm8aK2TgbxI1aejh+cN/LX5mXBTd8j923DGrtDxeCzwTxoUW9BCt5qlA11eMV7VKYqJzFsjvd
F+Sk6pRiTXgIqfMT7FdfRDkI7m9D2QODzWTQ3RVKWEgfmk3qY1DGujEGTF+kxdWy3I+uIy18Bfbs
/+Z1Ts3jpEoHMhD4ExUT4QHxVarU/Em6RQWMgXETw6LwnqSmVd/WzNPXONMINIjmahr0y5YamIoq
tTU8VF1MXzgBlgnryOrcrU0P+aPpvLq9SMYcrkgOe6jCF2ZJnQW2n6+70p9qwmAS58fok9G2SxY+
hpDKLVb+vDNHHwvozPm8HmtUc37d0phdC5KCQhTg2lGMLaT9Scwr9mmjhU2YdcRL4QFdm+vCnaS+
o0iG2154GW6b0SNEMJSi0bSDabflnSjnZIkFfnyNOmuSPC1UX2Q0g14uiCKzqs8sXYr5d3K6HUjk
Cgdzl6zf3bIh94YRunyoB13wNGqSsEj/JBxmv7qtNW8hgTbGSVUFPX/qtnhK61IgL1M1fL2l8fJj
jfoUnUNdet99GMAWKwH5tiFGHSZ3I+tXYNydaV6j7yGrQlbbLVAZ6T8JEv8IY6m8sgy3ZO42CrSF
jzKlIxIqEia+WO7a8T3ZABNR1XjW73pMakmRusNQiZ0WjOSgVc1XPEtaEZVV6/8wgjTLrnGqdt9G
YxA1yrTFJtCFWyB/1Srw/euYp8xkNH54wtN/uaAzYk9nG4XoZkx+pyMwxrDkUZV7l+iI+57zdBbi
EOyceKrL5Dr3B+untU5qV4Ej/FbDi7hLMlQOOKit/r4qNRNq71z0LHjVV8/V5ns/1xDYOnlCihxB
gWoXjE25p4HHIqNb2Z4WRUvCUmGGgdei2RBWMypI89rwq+3y9avjZPZHrbVJLidMM6VSKvts13iD
/DrJBeetyAhsqRM0TDe21dgkoq3O9HlaDc6bPDj9pqX9sERG4Q84/Lv1r3kIpHHMxFp+RIVnMq+a
LDc0gatll9AIF9fC8QBFkBLcYcZGe0o8Ejoq1ZRVjpKe3W6IeZYPSy+r4bLvPJzm7UAFKva3fydi
6V1+EwJJWgjBGR2EvVHAx1TFaHxYW2jUsaiX9TPoKWg8cnaW26Il7xmE9Mx5dWAIETSj5qB/nO2p
aUNiKr2PYurGBm2PdPEnArdvoS/AJg72REWoOaYylvw1mFb/U06y/OiSHtshWRzMLtSLVj7V2Vbe
SWTvfGHQeh8zmFeXrHMQB4GezFpszD6eFjaFIohtPXe9UFRtLmJv8pUR6ibp8Puk6LpkV0CEc/Bq
o6C/JEezPQqpzzl53xroBbMyzS+wM1gQ3Rq+SiRgBXisKGZ2DUDA2vwmJQGCSL8AKOg9dOicMNDv
wp8l8rR+AVeDABDXY16L/Mpe0ArssJ0HjzrCwAAug0mOGM0k+UEl/If4xLPpyYD1gf2b9OJQ2kX9
dWkd83Hr8v7san35aJDngYy3yPUZqFJesgnr8CtxBNGTryC2Rht5uKoEGS/EjF3kwdQ8yLxFk1x5
NZAPmG/WncikjaMZ1QHIwCllfvfHdHrKGxdT/pwt7NZUMQh+HBsB8qGcQLvvITpuPmmzOY4knoHC
1bTyp13qbPtW4gIeFoPMLN6TOV52fbfopDSNJJOyI8gJufaKLVuRQEtQppbtB2SFAcIvtKSv2B14
3U+AUizXrWEmeQR7aAXdkY7G0U9d98JtK3lAkGuCKVqaMhqNxb1oKUTwZoZhvJ+XjD06ENGOsuws
7TLWTbncae40jtFiUpZ5wPaCCzFZs6lmJVmNX/ZQTL/o9/XYLEALwoJKBbXzuU7qhhgkbLyxM7XZ
dNGWhGFJW+Xzzq0qGg7egES1J6jMivRR32hETKa/hJ96yKsHQ+ARKdcmJmks13ZtbeTu3h2HzIvT
JqFT4ZTQACJo6w1jqU9aXPFllYR9UnJANsgqLiIjR/cVoV/1btBml9beG+eZecDNUSd7+rxEmtGT
MJqsWyGOHDH9wc7JA0fcKlpSl/2BNgYpBYsdT0KoG89aVqIzgp5ltEQXXBJ+x0aSqmwbkqIyJdTR
rPGXm9pkM6Y1pAR2xjWvcO7X/qLYKDd7vl7FNq2rxOXojvPHwq8nggPaktAwNvzH0sD6FcL8946i
GRlvCcFHj8M4T5cBjZHPo6FDdBn4MgFJKzF/S0wTgR+1LfA2gu0gHYTO3EtHqJ5THCv1rtPs+SHx
UE4juy29j7T5tTGcW99oqXgNa4KsYuIY5CDJJOGXbQHUg2KcH+2lYWKDkmvcp+3q/FKGYocvEgjs
vVXXvwNiIn5g8Pfn20Ku3VcQxATTZLjZqGwlKGpBq7Rd/TDI2voyIP71Ip/gCS30UZg0Ud4HIFIy
XfLhpHBIyl3GkkviKJgFESeyWz9L1dvzldnPNKRkMVu30OHI7daB6HdRRQj5xdovHOlmRr0bysqz
k51ky2uwvNX1fvJ7s4wC4i1IC5yX/pO2mMEY8+6NO9gzS0nxqx/japAFEC9dkp7TDq4NE2TMuPEm
yK4DCc0lzloXqS9/XcnWxGibj6WTuX5cq7n8ISojuJmLRl2DU57GUIjeXSNqm9VXVMnzw5Qm2i+W
haQIs0nXtSOpdZMXTfWITrtl43qzptuUMiUFoZNskwJgxXhLqpCTp38whSe/Bh55GxdIpvOjsuRM
fM1iLQfE5gMkaF8jboEuOXUF2Pbpd3uwdF5Yi8rbZXMEs1L44F7HypjKHfJ5HqjAG8Z5eTMj2qVq
MIuNJXQmFsRAj6keasVewUe8yMBkt+yX7fKvlY+Y4E9tqMlPS3naWTbmt4iv7N9Fv9i/ZG72V+iF
vPGCvRuHuRnh3ydz9ZwnbNpMF25SJwmekaa4QwK6Eju/yEpG5ERnx17lLdp6KNi/bZI81tiSHV/E
SkfFCoFe2doBjINNPdo0TDseZa9fUqxwfEBc6Yog3qjZRc4YCI6tmEubkyQUxv1YCCQOLViN6sAi
C1dZIaUFmLICJN+VXq9dzSi/uUPc50xD+cjBWYPCtrKb634oMytE7GBvuCUFYv02K6WuZb5o38Rc
a98qSs1+ZM+tyQK/BM2WqiEsNggsoirSpq4Xl2UxLOmew2P3V9+oxNumAvITO9WCQhq6OvVvbaPB
bpIX3rIb/Qm2Bg0B/aeafZu0el2fM0LM1v6Do7VeTXzOZH+RfMXzEVef/WvJp/VRIGIgdrKys4LT
1MaOagvDUWHrJD5VGMEJJKwozlyVTML832XrP6FFqoNDbtsoHKwWFhaniUGWmw1gw0mR8VweJ2v0
r4OmzHnMY5YdrR4MRmTbmWBL2gzWd88taF4AR5PNEZCmM8Ze1xeXsmyGLiKUj7hKcog9mtnJrAPs
JsE+QE5E4S2URUFbpwrcOhrwFtRxX+vilhYYQLLKroESC7XKT4kn+zuRW5So9bLLEupAbmPva0Gd
Jmpqs/+ZL2w0w5XNXhGSBTo81GtKsqqbluUX+j6cTAH5BNax52tmjWnx9O/0oSvFZVbgCWMz23O+
DB1pOKRgsdhMMX/qq7upaJ3vuUGzJuwII2cxbIbiswltLqAdbwOod+ukIgKJoN2WcQh+7GBQ7vtN
78y/JnOdUyffdf2dJW6+lkbtklhLYTJjw0GMGAOfLOmYvpezS6GwNrGtWiT0zEuJB4/dTu5Fj+eF
4oTpi0tqKcUVB4pFEkPDgTIS0nYJ7CJVwAJSTk0hLMdOKgg8wNCosoyBUX6YuTeSvgdtQzl4Ek+O
5XI4svzBxvo7ZtPOXczxO+vvoPZ4G7KbuUxSh+TPwmuORQsiM6SV0GK/IH+qjAoX9G/VFvOX/4Rm
aOiN0ni51BLv4Y+tj5Ofqtv/bJISt1Q90eytIJrHOov2BRnlab1/v1S+1fZPCscMCIsG+rMK95Sq
7wrCE9epheFegkKeqLFca5o1xCgm7OtcOjNnbzNH09AHh6Rw5ZkGx4nUm24a7ls4SA6RwWCa4Qe8
rJnbogZ2VUOoDWyFQdDXlykkMKjHjCeKna5VydEwwbJVlIbJt5jNfS+D5Z+2JvgRdC83NoRN28A9
6WoRZyVbKwWCt86DeZmLwaBWbTlEG87N3fvP+1WvZbvUBqCFC0tD+rR5ZA69q/U2M5xNee/KLgnL
FtnQHf8XV9m86Qhf6eecEi+kgzddeGz3rdRYd5VqtQ9NW/ZnVB6v74XdaMChAof2pr/YOj5/NB3I
hiJ4FWRgJGx93jdWAo7PTjrL+sevhzbY9sQsz3ZNos5fXqfJENFNmWojpMjGhdhupCWuEvDSkp+5
1KvO0dZHMSz4NRtNnVt7eamlTCh9iK2FrZOuvK54ELS0IjvOqymwrirYDbikzvTyX/WNuKhFrRo1
49Z+s0/uz0K42hmsCBS7OckNI7v0CYjVoXea7yIxlljSbY2SkrDf94fJia7z+evjodIwspDr4ds8
eYO6lmy1Rb4+Cwz1FoM7EZlOZ1UdzXb5jP3LutZmk1qZi6q77/rhqqVHo0di9bt41dLuzJN4TnE5
mY7AtFgGX6FD5Iy5Pao/hhSphXRveh6Fl9aSU7yXx3M61wDl5oRgKlyG4zReoz0H7IPnDtCrGo+j
3VcXgY2LoMw4zm0UkSu97gmJE2vySJI2hQSLRMD3H96r0Q/D7/nbQolKA36Tx/35Uw1oqImvhhbK
4Tx/BHUEJsvSy4t/fpVNdovQ4Nm4cDI2nARksdvVbWTXpn/TtN6XmYCwh//FRTxgsvTXcfx5J/Pf
OPBd6UPFUcYq7YvJENU9JFf/3GjbRtOLl8sT85Eu4Srf4gNOx/lAHuFIzCRmR2+wb61ppPDKBHPN
ZlsLSYYltjrogWFJO3sAillEqxxKWDJOYRK8UjQXtWPmVz4WrScC7Py/3n8IJ/arTdjhosZxcO5C
S9fNU+KBCaoTbE3RRl3t/NbzVHwdOvHoTmt7ZQHMuqwkKWqrM1AO8SZvuIHAA3jUG6ZbN8WJ2tok
8Zkk6nx+/3e9mh2efxaqC8RSaH70E6lLHwzktXpZu6WB1fu0zalujcDngtotL1cxYopqIKYtwc/3
r/vG27K3IbFJNql3+idzA0cRLAcGg6J02YOOic8mMqH2Oun1OWnA610AIwJ3GgI+B6IJPbSX3xJV
3lFbRc5KUta0Vzs4bHW1WLu6oo+sAHVFY5pDrcWUcusEeDCrYD2Xl/CsST4ZnhvSBCATSkKW6ZO5
vwoWttyK9sBomxCvzdLcVah9Qk/H+Vzx2o/GMgfEYib1X0Fhq6fSrMDpunV6DNKu+13JXu58LzPv
676i34QT3P2QLRtc0uJwDeTfoK+nbO/zrNvB3uiTvo1coZ/To74xYCD9Y3T3fR3dyOmLI/9Nm5Ju
aHhx6fzVAd77SNZPvXMUWvHVSzT04GgftIAO7vtDZntNJ0/QIR32eSVh1JxKdHC3qE6nrBLVhj18
n/xEP2A3Mh/R7uiPYgnOfRpvTMHQirB2YhPkK3lWTP6xWjT0XgFJm3VUoSd8RNo23C2NbZ1ZlN74
EPDym6ALHDTt8ANfDk5kHXlhwE6OmkyIDyBBBTNWmt+BRzfO7A5PiDTPcxBOCxwWiFfA1p0C5GYs
wMww2Cl6ZWSRYdWQAMC+XBm42EFrwYFUEznWVFH5VnKzO4Bq+mTkyTU7leTKHMWZyef1E6aJrCNy
M543XqfwE0psOEvHGma8ZhQHW6LtglCdnllKX48bhDood9lDMg2gEXr5hAMzpa2t9WhDKmxCDW6J
GGjedNGg2r1tG8on74/T12+U6+EsZaKx0KE/06n+GDe2VgLmM7mebTb5XuJihZdsJJtT6hw95s1L
ERLEeocHEOXcy1vLqYtWYu6qyBuG/uhsoqS1hFIGqbU4M07feFebLg11/aaMNE4NqwFJzTrhy4hf
qhxiae3ahwxs65mrvPmu4FswTFFW2e7JDcHJJ0F64oYSuoy8Jqe/aqgERWq26dG55XhmA/TmA/zj
etuf//GuvFkQcNoL7qof1g/C9ccQcXmxz+b6nHL3rUtZrHUstBZELfdkr9UHMplgpDAMu54wcfxE
kVRVf4Wj3z5zQHvrUix0DsfOALfgKY8kNaduNkYq60Wn7CNoe2Lb59q4bXWlxe8P9hMmyTanIInn
VEHUEbWlv4My/niCwNNpHyuEBY1hGt8FGciHEQThfQfkrti3be9GQ22TSmyu9Lplv+DtKrp7AgGT
qHA6UYeNSPxYoTenQaI6EWOuMM58kq8H7/YjGVQGOrbAOcWj6op9YzcwybpzCaXGAKudUmg+M9G8
fuw42DFAgIBhU01u1svBROkevTaMTpAcXX0gUL46CuGusU1A4plLvTpJ+psfk/0u6/B2bD0ZTG0+
uBVuhIom7dqUMX0V79Ps04Nc4PQ3oV7hVotGfzm3i339fW7gR24RRhYy2VP6D77jdbHZTEfjMrlJ
2KQpwdueoS5GI7niwbePvHx5yVBfb83RHq+ws7WHLJOk0gKnUVHhjfnTbJT3ujN6Hw0xrWde9euX
sLF+XX7l5iU0Tp9MGqi50xXqg970hw+anrY3g04VISP348xk9folbPwyxhTSf16Cd/K+RV2S+DHn
ZVRpQfDNNEs/HOlez/Gk21qceD2F9iU7V056PZaxJWI1cAxmSRgCJzv2Ar5VLTpEyq2w5ZM/Wcuj
369uf+bmth//crfF7u5vWyIj7ZXZuHPgTPvljPydwuvlOtdI2gbqnyjOYBujXaOfOMKKPRJG5oZB
RbP8/ZnljfukLMN22fYgfAIdffk1ESsAgBfvYcRemjjidih2ZTanH96/yhvDhcIE1ObtILJBdV9e
hYkSNZpUBQVwa3xUy/iAJ6L+4lSsN+9f6a37CTCkGHh5WKndbTT9MVEuIgXqoo0IP3TCJZOuHr97
etB9fP8qxls3FGBdQLlPucc8JTOvbYdJpxqKaNYIYCaRkuYJYJ459qAYxXkZpDvCrpfYJmQcPdEy
7GZ3+mEQu7nH1GDuaJYjIiwWFRk4TP4Xg4phtZ3CYOxxgnj5DJC1UOmd5AYpzuSdRD8VNSX9DY4M
Fb06k66x6SbNnvgw9HeYJM5c/9U74LkwapiaXezcryYHZsg+GYDPhEUxlk+ZFpQ34C3P5hi+cRn4
aJuBcfNwsOt8eZulNlWSVZnICjQNC5LsLDtglUWx11TU+Emm80nn8JHMGIjVdnW2/mUb2Xgo0eXt
tHxQO1JyvaeMbkz8PDz+v+P0P7aB/j87Tukpt03Oavdvx+n2H/ztODX9f7GWwRTHUbU1CTYLJpII
9X/+wzT+5W0lJfa7bBu2UvS//abBvzZ/KqOYugI7n82X+d9+U+9foIfwblNiZKamyfhP/KYnlSM2
LBzZ/O369FA2+sDpR2N2ptoOiXFD2erKW+WXLnXlQUNAc63WJbjMjbq52haNAxUV7wAwluauh9y0
o4/qBfRHk+GyadLi6Y9HeP/3YvCnNfXlZuD5h/nU2fhh7DE5Gpz8MC8ptGKqbD3mCCKuGhgJfL5y
4ofymUUOZMt/NIVuF2Ra8zhZwT7HILUZg/+cQm196nM5VyZNTChgeu/3l72lqU/v39bLCge7c8A1
XMthTWD+fFUwX4WcZw4Ffrz6M9DbZAUeDLZKp09lmU+FZYrPSUWshaN3w5nV6OSEvl2bs4+LR4Hm
zXanJ3eY+BbnHm9Od9bqlt/IXKkuZdOtHBccBLt9ZTUHYPMT4uuCTGrpQ25Zs8E81Lbu3jK3uHcK
/vrX9x/IyZry969i80bNhRIhWyvr5XP3OigvVpImMVEc2h62lHeB8FOqsNG25KFgzR6LebqjtSWv
usUrwwzXz4XrjvrnsiFGiEP5A7IElCO95dGPPvPz+NL+2Kr818+j+Pscw8opY/vzP1ZWf/XQ0AOG
o5gf+HtFfnKsF3b/19wOM/Cd0kBQqrV56FLYOBgGId9B7wDsmN0WJG+qzqCdXm4Ln3/OVjCC0oJd
h+3hydNyVziL2SZ4dJAOkdadLvNObSJRl4ygb7U/V/u5Rlx95imcfo0MHcpjzESwQkyXAfHyKaC0
rDDogfrZaq5RUY1WTCx49TBX1kL3m2DcKGtyABrdatz0jj8dNMErXVmWosIM5IGg83KHMaa71JJM
e9JpiJx5U288GYb3tmd2mC2oQ738ibNE9GRWLpGd+NwfepXMO+SqY2ynyUw5hmQDr6+DM6/j5WLM
6zD0LaaBeCf2kPTdTkaHOXTWAHG12LVekh58S46HFcvqmdraG1ext7kQoCR1UWoxL2+toe8a5PT3
dnMJL5slv3CjarDqx/ff8qsniPkL+AU9BJpDWOC3P/9jqDc5UwcZIm5cQnq8ITTQPja0oAYSkFRy
WGFkHiDtuPfvX/W52/Tvw8D2DKkZAlxgLaOdT/Hw5WWV3QQOlRI7butVSy4gL2m/bWPOmn27iGxf
TwYi2MWqHGDoWr/0O3J5UD7362QSh+dDf4811stxa8GoD6Um2BC1FhqrzYHlACs1J6xH9tI99jiN
YFcScvdYFE56vW3b7wjrMx4E5S1n1yn6GCFETnlN3rExR8XgLFWIZHQDrybtfBi4mYPUC7O95TE6
Tgg1hg+wsbo9Ht4RO85soupMA0mCEGnn6lPWze6trtVTsx8zs71knMA6nT12qlFpQzGIyrwkXdcc
vOqDxOWih74hUjNupqEboa8TkvUwI/6/6BBw+gfLIEcQpOlYfVMOBf1dYC3VJwLn8wQEvqaN8apY
PCKMHGhADVu64tALDhzuII6yC5IPU56IT5VdIDOp+0b+vQn8f/RU//fb3KyffBicI09KzgQ3rlSz
TSLozFqLW3JrDphD3Z0rUPlYazXeZhXJB++Poe3bfjWE8GYCk+LvApf1cghNgHsHK0WUTqSnu1uB
dO5E03WxCXTmn04zzIJEp3Mlg/9RXH55KSnTkp1UwKX4IIBV0vVLsqyMOquzLxniC4k42rm82je+
TJRXlqtDyWLj/8pMm6ZjMq+lGxttoG7gliKy98gqNRI05x7bFVf1+j9/ppTcoF/RvsNea53Mp0Re
Zhp+AW40z+09jW+MQrnf7C2RemcKpa9WF6oNFNE5tWw1AfZFL58pmzkUrmPLmFlJysM7Iy6mtEOo
VUwoWeZenrneSV3xeZD6dEOoEoL3Ykd0Ml4qzxHtgI0wrl0MfEHtB7+DAZkYyLkZ7LffDNNBb3sD
J2SPsEkngrg76KVjedHa+e3B3XSEsVn0+r1IcTISUimXo2wwa535nN4Y2aD0IR06dIlYgbel4Y85
OcH/M2mqRT0H2/h6GDZfYZfokdvJc6b8ty7F1hT1rUHdFVXTy0uNUOAxN6C/NjLE2xO60mOhadBE
mYzPvIA3xjPVkO1r3QQctKxfXmrJTOkXY+HFGM6SazTIMlzZvnahL3MS5RWyFQLx/lk9/vmtg1vY
YtWpkGyShJdXbYMgxxK6evHglQ31HhCDPQp3vBuzeXh/Qno9ojlMoPmhEAEbEtXUy0tl8+pVWExd
1MwQ5AuiLnZiHXp4ifSHqYdUZ/zb209/OQFSe0BrgRTtmfh5MqCTzCrJbKS7DVLX2UttUdcBC+uZ
wfjWXSG4AxC4zey01V7elcjR+yFWceLcXQLU8/lwIDtzuLXcgHYwSX9nrsdf+fq+mBVcpj7eFxS3
kzFZlUHAkawB+e2OGqC/fG6IBTPskSY0hpgGgamVJVT1s+5SzmIlbXNSWLASaYCC9P2uwOnoE9kq
gaxAMXTd+iNG6qJBymwlZTQhcYxaObN7GIWyLoJVrR/ZwAty/pau+pEn7XLIcmv6LYmHvkuxTpl7
QW7QFFZWNg17MvEGgbGUzJQdirL8FvFz/42IXHYrmmfX923XB2kIs7P6KgpoQqGtp2CWC70ffmXt
BjvBYYaNaLLM6XvSsuuKAuw9itN1Ia44r+k/7B7GWMSrr5/kMIinkrf9u8xkcguZA+n4OK5JGfq9
0jdaoNbUhNJ4dcbHZNhF6Ohz+91pbZVcBl7lbA8xWe4dLQfdbePFSPayzDEdLHXW39paP8Ps1QYP
DX1J2Geoqdy7sga0wxC80/mXqQQOlix167/cTol6N2N0+siRYfyMyHhJsZ5NRno9VNac4sBb5u/J
2Lt4bztCWUM6FsizYXarz3itm26vVosjHSLqGlB3LuQaGRmS3kM+ew47ptlSVsiPYkICOV//WBep
PWKHKoq4Fcnmed683yHuAhfcGuYlWHWIA35sToLfrjlO3FeZp8O+z6f0sVqqhNhdnFN3aBm7T+zY
lEIgmhPDmI9r48O4FqQrC8LuoGuXmpWGeYvrHOc/Hmf4AlJp4ahmwEUgjXXvGnp1MhwH11dPVYvE
Fz81CcShJZbmUplYGcJy9WF0Qx4JDoJi6JWOh4FMM0RzS9QFAZrrIJeSeG5sW1e8wdmI2HROMNxR
0Tfhkmoecea94l8EjZQTA5BYw+3gY9zBI9h7Hwu90boYr4vv34DxaI+a02Q/zdYMykPRWslxVRMQ
BPIJmmNuNaj9R0tPH0Z3NT9yIZ1MXtm3n6a5WR8Z1zlmlqwbf4kW+c6hbGd+rVmzyIUEaIg7ko7P
avledgO2eZnNw1a99ikk+NiWXk4rwAuMClCVGQvojAcBJzBmCTZvcCBPO7YcdWjp0xR7ydRTpTjX
z3xdFuHy0EPAT4Ai4oB7UlAFOi6EWbdm3DU4E0OixUXcV5t5b0GGWiuikQe7S2OJPTLuSBC6C+zW
uzN54bHvkNT7f9k7jx3JkTbLvsvs+YNabKlch3tk6NgQGZGZ1MpIo3r6Pl6NbmCqMH+j97MroCor
I9xJs0/cey5xduv/UGX+8y6+i4rpZqlQ7gjSv11Vo1K7M2xEO+xdmgpk+uVNcbGt96A6H//9VfWP
ESAf/32Uzy9/V/Y6fy8xoLoZ0nRGIwSC1JykmW0BIIEx1iexPK3gdH9mltPglsMVpwncWPQdbbBi
cOV1Jv7EARp2mlCUxf/+B/tnkcCKBlETXS/i5n+sIfMKt69WwLxVRTueVTmTOWwAfo9btxt9kqKa
VySUc/Tv/9a/CUvvTyOMF2Sc6LruCJa/X3KqJ8VWTkSdVoiQjl3OgQ+vc9i7uZTxRiYIkMrSuTn5
6ByIbh7qe5LM8AkCvn4fRuDG//7nYRD29zuQ2TFUQhZVhnaXmf2tOsajtuArM1IqiEkezazarLi0
6Qb93iBsOcDJlus7gUrjIQVlUAZ6x+ODS0/FksIz/GtaGZ/Cjmmcw1JiAw3qis2Ab2zkoES9oL4M
EqsU3YFOmbOuAfd8TDvXk0QCQGYJutSwXkupqnvdvkPqGq0Hy18PmtjrRZZisUjaqvUlUiPSMnQO
yWBeLfsts9LGDtR11XABlrqR8DLJ/AFDaIYqT4fm69duqQ4IRBX7u10HAMCZNoyYW7KqszGGivml
NXsDR5RC4EDQmXN60CB6vBudgcnGmEF3hKInd4P/GDzCd5+2REPWq1Rh5DOg4l7LFVdDX+ssCALN
2Mgd/WoZ3fBib/M2xtpm9FfJuWsExMZpaWwWK474fLHF8+AwQYikjrphP7u6AiPaUi841u3mBqoM
BsuyOIZGcIhavfaSCMhsgUG1Y0nOnCvrhoFMOPxEht/mI5yMZb3bkw3Zj7elHa1fRes2yo57sap/
19Oqjs/5xvP5snmZpbPdbTMCk1YB683Acy+PXNzDYcP8+XBX1k5nkPaeGZQGsNFwrZbWPBTz2Ivd
mo0l3F7Mbdoje2MZg/M2enhSrpqA3nYFbBX0ofiEqiG73pkRpA6PxfyspgueKjtj98C3md5d7VKQ
ndzmndZjDIPAHQtDHb6zJJnJvlnTb7AAJCYTl219UfSCAb7HNOsoSpXuHaEKF2WDxe+DXpKw7aoQ
SRFkuIiTg7vOOUChYZ4Y0WEl3wFTzQs/LwfFjOY+G5+Hwb4f/cta7ca1dQfCIGvnue1nBzibqJa4
y7GJB61DAjl+9aQso1FZiKTdGh5T/LBlR9AEmolrseauHpAPWK84RMeMFAp9HAD8rIPqk2SZun4r
8nplKM8UNCYovP3sWR2uvrkU41EwZCrIfZ4tKj1l6n4Tn9Fme3jVEsQ+0hTiOe0StkklBfaPvsqs
c0EWWkXES+rqeKjuf6WzKsO+WcwMlANKDggZ65rsumQEkjNu2FdCnselO5PFoQJHbHgW2Y4oX0QY
Oo7fePXghGJDHrFv8V68p+Rx7pXaI6gsT7xFDR0NMNJGOuGHHCWMzlEmdy9jyYohXAeMsf64YPi/
N7AKVqdVXXuermb5nBVGiaGxVMv7pmxg0VKPh85nzdzuerHci5zUfVdaZcl9PGJeE6LdvGdxdIP6
ImFLgNDh+Toum1n8tpxBeUwHnNd+V+XTF2BHoQazU6kfZe8pzyiVwWVQYCqP9WhAOcmZ1jyNdZ+M
4WxP1UdZuPb7pHvy2dKK8s882dNFpB04AGXoQEPUsNpfCJROv6qRCBwfMhTSm6IcTVhmItNTn1dO
1hEoDKKsq15jE8oMridA3LWIoHQJoWiDJFkdy59hq3v+ff0U6SaOMfIa7uAhQ1bataK+hjKBubfe
waw0PgG+l05Qlf16dKcZAo208GYd7jFGTSTx+bOfQk32jX8/nYk4GsvlRKSuOcUbTeYtWfr5fakb
22QL3bgvpUzxm/a9ZoR6NS3E0WRbetEmgqh8Dd7xGhDg4FZhNw869q2ydnq2Nath7bloWG3P7YyJ
HNWhmh866fQKiJ46f6gbQfq5GO/OOsOtXC0SdrrVYaNB2++6tn0FmYamIvewOUa6Pg2/sKBztLlp
oVwnDsw0Ygogp2Dkg8VnJgry7ZWlVF/nUfGAE/GCip1HOixfu25mr2oCvZjbBYdd0C6EkbS52vbI
VEqWWqnbluXVMcfGDkkAXdbd5nmEI609QY9zK5U3vmnRsxkwYJD22UzFbaUVqDP0f/ndCa1571BQ
Rx/QUAFb1i2YElTA0LLIK6X9MiUN11cq2+pXrm0qlmvFKd9GNe0fezwiWajJpjn3a44RFs6HaUER
M5cELTPMo3Dp0WKEW70JyChuu3yltk7KsE4J/Z6QIPAlMiWZ9lnbcKGOk1EScqwP8ryA62DzhLdF
9XEorU6UsGnA7wvwwB3vhZokzOS9FihZ9lljEEuhwn5JQsjSMyhsIkKYAdesD4K/qoX/v4L/P3fx
zP97BR9kv8no+r9X8PyB/1zBa+6/cKBgWIM0STyJfuea/ucKXtP/xTCIPTuHGWGuf9nn/gv5rP2L
fQ5bWodN/F9KxP9ewZvuvywG22gvEFvel2HG/2YFj0fl71MOuLiI+jCKUeZyw/xjHJaWrkKe5d0T
37pPLRZpgLLeHgPbS9EowwH9OWT2QsV4T6lFIpDzsycLxCeF/U00ah/kvVEeEIoVoXC/VLN8zFnV
3c1HM3CigJEYVHY1bziyMVRDt79srdU8kAd+cuoCsLpH0aiszQ6r8GGjWDIngyyGYTlVzF67TAPR
g+vVKirfazmN24sCGoFMQHK660+7Vr/bOdmbo4CO7iF6MY5q5/zI9CmWZpRVr5n3u11Ok/c6bure
So7pDHUzP2ucgr1BkJ66+r2Jr599b7LuPPgTvWF9e90Xcl3sExcVOo+fYAckZ+M2egsvUxm5nEs5
i4ypOazlElHmsEU+DRZ7PnMNiu1pqy46swEEqrNvKd9Fqb5sRDfMhEu7Xucvfb1XvOeZQQnrimsh
PraGUEPe6I6bcSMhIM2O6dJeiJ8Xdr4DRWbik5Kvad2xX/LvSB8vv0Al0Mdjr27B6IJmGazfSqo8
jz1paqsCuEoZnkX6E5cgMWCIxJ9IcggqvdhrJCKs9Lxs2G5zBug206GdqJfM7PabmpqYh03r0g7F
biuX70Isu3oStT8tuPCX+eyo8zVbBfQgN3bL6Vcp4qX8CSrQ8Ev1zsur2J/noa7v8hSqSKPtvUnh
cLya5IkHGPLxyRFD/Zjy197Dy0vjaEw3ob8WDJQYQATdfKvG4z0SpZmmmIK68avMyw6ZbM9TqVFO
Ieu3EvGD4VXgaLekwSXsGGElxC21pyfhltLvrXU3GI11h3mQnbjWHwvUE4wn62PauidjUitoG67f
uFusjkABsJfE3az+GCw+3Q0PN+XfGOj0m+am/dHU3ybxEyFn9GUtXtWh3pFjiycL08H01tFSH0ZA
koWFW7ugBOxX/WUguwbNnD/XOql3wEK2gzdOvjU2J6gsRTAN7dVeLzDd/hTO8jB4VdgIwDNju0vA
+lnlR92JcJJzSIDrKZeDbzYnMne4Zgl8HkNp/Vxl9SJSb59iJK/YclnqdBsg4/itCztTYk3TkMXl
mDB+ZdoWm1r1NuryKckbSM4MHjeXBaZ4IMImMnPrEY4LAK3qUJnKfjbmy9qq315lfaB74Dl497Y9
3VCYjBugHnEwiddtxWlqQpAPxztShg35adIXuCMejkjVvK32tHfL5DGZ6j9ZavG14D4NzFnTeL4l
N5r1ILdp/Ono4tsT7TH769sg2i1ToY8DTFgUYASIqo+k+X5wI755Lq+HYhl/Bk/9rekkWOTu5OE5
4oBI8ojR5UlXqkiKNCzS+oaGI1IX93GRSh/X1oZbuVSbGKzqE7SQD88qt5DEReeqrPR6yuYeshaT
7Jqua7i6ShovWXVlZYqWbxIvIHICkCAXVa32KoOypvnYuii3rPeyvJVzvu8T9gm9AYjuW0tWOEv1
FpJF5S9d9qW5/UMGaFKn4GZYt+V+WcESyIGhBWpibtdKWssPTtI51Jz1rDW80yJzbd9twb44+kmv
nP6pzZRzTgLXgYPd3PXri4Sns5n6xDrIoXKoe39qzaeSmAtny/PIHOHFuKCUfDUZnlYQPTXO+8d6
aK6keqYHF/RabKfdtk8EyJZWU+x4y3gnsegV1JL5Z6kPJ9iPkWwJVp4g6ynl2W3N9dmq1TdRrTcW
96fCsR60hiBD8yQV8vO6Kf8N8PEHPaNJxWf/FqRrBnAyXCbmRbb3Vp1eq3KLozDrJayt5TZJS/kw
Ro9pJxmEoBst6HXDCvt1EkUf27B1nZXXyFSSMzps8ZD3PUX5BEW1M6uzYyU9+esrOKOOqcMDkIr8
kteJ7peejNzcsH3VUKaD7gIIVTvjBVRWfSgS1T641KxPirBk6Igl48RWLwkAt/dR4nGx7SV/pZqa
Y4tR/yMPRoEqL83PEBuWU0o4WZgOZru3qwEwhNv1UZUqPaxNiIUE2yRchkVJlM92cYQX9xtd2goI
U5HZLiX8hfPs21JnAFTATPzaMiv87URmpow8I0HjHKVZ1x4II6ngXfzqxvRJU5S9gYM8XvUfoKGM
cwLAO9RFJyPBeXXj4uWdmTy7eRCGOcZGNk5fiELRVFXmqh3QcnMpI/LhtNWbB6haGw3g1F8xKkHF
tJ8Va+kOS+FwOtKFBwtV8/3WS/VPs1HVMHP10JuN+lh247Kr3JBPuqM76hN/XcryMDqNGdmS0j9b
y49xydQ4K8gHVrzsrUpBOmKQTpdOHoDJPeXl2lxMpyi/R6bJfqfMxTFhcu23teUG7C26cAVl5Js9
HYDMK203AyuL+fCpBmz9qy6KHvSTxlNr91WstMPNMpUpspoqCcwOgqbV1SPcjvv/zZAqlClRX5tG
/2nAnN9ZRE74Q5btSQh6ZhFytVSXZPPW6s9SpT5wXpHSeTvwdUYgimULlHb90otOckQs2GphLwXq
4K770t5Mom5kHyj9ZV12BMGKfPuTjrkWMixXg8oWb1vT/Jrs9BHjhBoR4sU5oFcXBMkvRj4chnS9
ZLX2uClObBjNfrTksy7qUANghon0e3HKz5YwGiCNO8HHnufVDvH3znYlOLs4Mc8sedjT30sl65gP
1s4rRZDRyxTajMQlCeYhO261mzNzkLsquQtO+ktrlUdvqa+pJ4NqvvaDtW8aHGRdt0sMOwL3Cb2E
Um0wtUgpeT9MrXvgs6d+ILC18I4dkXAfIFem0zZtKTyYjJcgUyc6WYU0yKGeiw2YL9M2EOAeYwDV
TA4ABdxdmepLLJppCcesVQxseiYg1bHfsHdus0eu9DZ0gECGydqnDlsjeO15QbOtece+M5zTHbHw
VSrUjZmaEGgo7BJHxKju2m7LHlG3ci8ifaniYUISQpaOurPTyov12lxYXo1WZAw6hqWNW6nx+u00
QYn6oWVesZPzZu1lVmrnSbTFJ21c/6NthzZij0uNNAC5ezLp9OEj2+B1AOUaJmiVZbpaOjitvrPU
fVEt/ZswEZyZs2GXvjrl8MyUpoGE2q3PxbYiWfMseRzM0fpTa/iV23EeHz1V+WkB7AIC1hfjgzui
HVrSlmqmprV8KJgHxNJt8mdG0+rB4Ff3p0x1HgFlO2ExwVGpNKfbA0Okv1Um4pESfeT4y4zQnhcr
mLW5Popc5+pwemONOT8MY89kc78Arj1OXv6uD8NisulUrTet0vNgm7QsHBxZ3ADkMnBgKGRIDmon
8wuit17sSXoHU2k2vlTMu6lIKFKYhARaPShke8FW3grPeDOKOnmvjaE6GsYMPb2uNwpF1JU/N8Yc
vtJriOVNZ5C7mZTky9IoxTvzLPewaBZrPX2uGW41VTf92uCT7ZcJwoySjZ+wvFUOREMJHUWaF711
f+SetbMYdwLKyUNhu3Ev9BDTzLFPpzsGcql3fJKQLVPlgrAL0u/yapbYXNb5QWemyaM0LcuJqn0I
mbSw/1oVwMZl8mmYc1yh571Hs59zVTt7Gdfg6lYHVbbPYEhfDJKiipFsE3PheGqfuVyPxuBGKkTJ
cGHTGTHC+VCkRhyWosWMprqoV9stmovhpsNCDHq8yI4FYNHjvETYn1wqYoA7LTt4rEWUjcDVcu4i
z05f23JBKZZcB4RglH9ERhMvmh1B7nt+qU+1T8BgGtSp+bbNqh7JSefDd0RABs+Xt9gT9wDbJ3vN
82Oxmt2zrveErTFUe96qXAZY0EkeRudPtLCmxyCeRNgV4mWrNu9HWZboZdMNL2NlH2tk2TJ30jhJ
kCL2hLr4XcmDfwe5+siFumjplGPqmLHeeT9W7bPNGUt394xpsUuYoXCjRA4SO5K8YUEpUZeOZ52N
sF1QVYIZ9yUZ8MT2BhiJ/jRrHvUgmyEVw7siOFoUl157Y2Lc//K06ZcciFRj9NaEWaWKuGLdF2iW
qsy8ZTkxhjYfAB3BXJ7UTU4hOiCGJU5JxjFFKfeGUqP+To8YLh5SZUBrrspbl82anzuWu6ug0DHq
zXadIuD9mGgBmA0hAGiGJaqw/9K2IPuLuS2cSzlZ5W7T03xv5YbxpgqOiCGz2U5r5WDHJsLZh4pR
VUQ6Tn/NjHyK4GHlwERT9zQQLJ3SxOl1rMNViVu1MvcQZbOjklfNy6IoXkSwYnariGchB9dw3gys
9ztbFWI3sqghVHpbvLeeKIEbWeLTS4HM8smxpL7HrzbGktF0HriVZ73pFgqRbOqLS9Uo3lNTEcXe
t5XJIsRlKYguqj9oal6/zd0qnu8UhZ+LU41fE/XGcdykclQRHw6x7LXxBTy9vMqyKY4K4ONP0FhQ
qKdymnZmI5jTWl7tPXizPb6Plp48lTAqf2gy52KaGIFuPizJ+lkaq/G52SZJzDiDNNbxOtndhtct
e1nAB9ZJ/H22sDvFblMuD6XVqadNy2nIHB5U26m1p0Tv74JAoVwaAJSHWjj9Q8LigOgTu+PoJ6dz
vGe79/aZS2A7QVinh3Mt0byRuZzw0KxrMKnCfAKFkb3DSxQiNKDPv0nPGvUYWacOSLdaDiItzAh5
dBspVsH+GyXTkuZixFkm9B+LBoGUrlZaod6sJR/NxEXtDl7A/DZ7rQrTjHq7SW+ePmV/JFoTzR9S
EzJv0m6SR8vJUMNaPRkDia7Fm3ToE+GLryf8T9wRXumiRZlYtbRNROKIERVzc854anNvOWh319uw
sdJmKwaxZ/bN0X6uFXHj3h18yCKCbRwmImk+qXVGM1MmYZXQ1pDUzUy3J7XUaDbtl1dPtm+QN88o
KA+YINe/V5mPD1NVHPKknqKGdj2SFmychKDM0ivf20SvdrqTxbNnRoXBGe4QwVwQheoTV0wZVn40
7WLRqOvvoq4fursORmJzfHbh1Piqhfh4agSQdgfpbdds06lCW1tnfzZGJljtAJ2rbzJLDp6sotnU
pK/DFveFviGNTJJwrIwjKGaWcvPGn6vmc6tX8QSKz/doxYyuDmlN783kI4HCOP/Yi+ztRHoh3jl7
eykQaqwVswfGSi6A0lZmz2o+Miow2jakYj2oTru3hABfjgqF1k/rLnr3e9SvW0vlxc7Er4qaVrtz
mKnbFhs7cATKzFzDwdEC1NHzTnkf48OoeIfYUA1q+rvQmriond/dklcvTa1chmUWkXMPk/HqxNxr
+kDVrdNklUV3pb068FH+UoiUw9aYKFE6jHGZLj9t3b5xyHHm42nmt/0FGztSu/dEgT2LqYzx8DQH
SJpSf+zvnVoBLtutSmsHWJ8fn1k2F5XyysolQqlCd+p1J9bV8qSWthbfhc9DYnuRcAnKhahOPHnN
5NBK+O4Eq033bFRxWhQfva1d07L7VjJvDrH7EmiglCtWU8zSddOaO24hqH9VU0airWWcZYxU+rUD
a9LWPYRHvPm13g6PKVRlvx9cjhZwhdrwjGDknEiXKrNsX0XaQ2NzfxKswj6hafKdppaXqdx70nmS
LOt8vdwumlDJg6+DrPAuaaIaWLpHEmMKNqZdgip7MDqGL95KQIV6Rm1vP3Bmz1HaDCcT1Q6ahNaL
Gk8nRQrkLtlcZ5WpUASHtfiZbgUPod23b1u7/NHm0SKGlG5UFVURsZt7YG909Ai7YLLxs2I9djZT
+ywHpWGMpmlX2djQPWdjueIud3YEXYd6tp5aqMcyB7h2vwDht3PJON7F5jnAGvXkia59NWZyp82K
oS779ZmPAVbgMhXCV7OOXUK1WGeF+dOTYfDZpMQDBeMwPohy29l5+lg3lPjGpL+uNOAs/r0HQ0/5
vJp6U5nPDKSloLeop5KnJX1BwVHtvEbaJxsMEHDG7DBsbewimIlEtty0qraea4aNuYvFJq0JKjCr
zNm1be/E4LKKHTKLivCN1n1UMpimc3rTN/PIT/LKnXi5q6Fqx/3pkVKxx9vOUVhwN5IOCwyCHaOG
knLpGjWCUnnrE0hnUORIQCnzHRs11MnoSaLVdE8eFVDfLOsnl5VGrZ9HE3Ohsyw1Zqm6SuKDuorb
lGvdldLgoo3Dyb6/F9NsGqE7F4+lpzgYwNPf2pSVERqmb+jXus/i3n1aqo3XvmwfGaZxSAoyAQhd
bx8RJpbUHq28g5EnF7nbph87q7POK9EW11bR8/2geXmcz5IBzdrcqXBGwMV1q2z0YnlnvyKA280r
6l7d6bobF8+u6VVvr7Ewvo4WG9yGM9ixiqtm10+uxeJ8Mn5N3fbXrcQ3kpBBwSOKm5vSJmyK/sVy
lnKfmpyo6xir7KVqUFGj7F8N+zMHAXJNF9W4ZvKQJm3o6I9TxjZT/akwlHtyW+ve8MCF1EAL+3Ri
5tOqr+XOHbfpuUkAfmIvk9eiMRTovuVBIAa5WJkkC6dwP6TbUyjmUOcZjjFt5+BlSYa4ZgYKVHkI
PnCW85uyjC5UAMlewr+Uelaesi4JG/U66dZyLJS2h1BO0+VMkT4pjE17sgxaE2UtL0RhGx4l71pR
qDCixXxQeslB1ZTLnCJZZHvRubDn85d7ShqEDAQPQikiyxrBa9IgM4R9Q+s/ENGTWb5ZOzg5oBve
ycs7wZlbFkjSEtPtA53u36j3AuDwgmokHd7LfmzIA2mtU9MOMkxyae4b08uYIFB2teMwQOytLRLf
Vu7BovuTKX24tGWP2kzNgrLbitjWwQIz8lasI5tMFhOWo8bDWH/rKYm2fXNmbmccSlm+izVVT5O0
xbEs50Ndp92+UGvHlwlRNX7dVSGrC+BTctB+u2o17mZdnqv7x876PqWvhgWdV2OkrSBgdYPPUnx5
WlKw30nYVDbWfJ5dHvI8cY6kooiYrNkpNEgHO9ba8C1x5j0Xif07a2DPpOZRMk+es0aJwWVzI6Xe
DGNVckk2o6qFS1kPX71r/Sw7MnJKbzKeO3d+5jG4yRpQZWekv6l+9DMZQ0djtq3TYimndCpqgoSZ
B3voNiL8LhAgloTAhBI9cwH2WSrzgfTuJtA3Gsq2Ni5lsdzoGq52mr4pErh6bUKw3dJi1xf6sU7Z
R4meWqCqszNGz6Nn3JGFOqJemNo1SRu0tuzyA2NborqGK7u0nm8Yl0wenXrvlM9NeWG/eqVtBQzs
xKz0be5+u4odgm3wCAWNo0CtF0j7arphBomx24kL4T7XydQeiZsGsixQjYhNobjxrrBOF38j8zP2
qt+K6wM5nclWaBUW23V5JwnvDXW8EW/9ZI2wsxD/XTUwv2K+56br64Ms2R716q/Ezjnp8xw1Yz6m
QcF/cHUkKU6lPdaA2CDgYpwDJv+pCvUPpfbeUdy7Jhmtzuo+eX1xpq26jon81Zi5cXYH00OJWneR
nlrzdVXSE4rX0gda/zamFpahruXifqiV6tFLR5/RYZBv3lEx1n0zmkW4YcGzIYDN3uCFfPw4g2YC
tfr1cXLVK5bf86y+kBVFeUcgRj3v6nJwQ6tKo1oMT3ytPoUSLMOJImlIvNt6Xz92eCEnGN5pLcqr
2W4nueKe5dtMUwZkRKKAGEuQomboGnBqAunXmQpX7SG1vDeHa9MH6/XgCBXxwc2+T+o15U1auR0t
enbF/76GrsHLL4t2u+JDdhBJt0lYSsc6MGN59/r2sZ34XZbFOzSS1VS66zcynzJwdrXlfQBs9yXP
9GyUbD3lrwndGVlYobDiyn7wPJh0dnYH3176pIdnlsUVXWMnee+1j0rHAFbbX9lWn6Szc+kcRwJB
KvSPLZ/CKi52o1zMRR5ZFAeuqpBG5VzzPDm1idtzHRcFZWAe1MAUIsH87Qn/1rgzW90Ns75nJGcj
V6/U7clj4/uMMdh6IgILfAHk02ejnQtg/KgbWBBBsj/RMB9NovRo12AKuLb8nIfWCmTFYg6Xzhxi
4nksaEaYYZtDqPcolbVNORCckWKodX97Deck8WNAmfWNLJo24xaHtOIXvUC8X2uBbq5siAsXbAId
ERg2EDN1EXqTvCKyprxSV4+isBpohJTHUoqjUqWPooCz4JrXTKnKo8jqHYgqcgC88aTrbnb0TGWO
ic97g998XUV50FKBqqVanIjZnuOTeCyDYiCAvlaXE5kwzgvhF39UlXnrinb/HuqWUaF7Tw7HITrn
kQlYU5k7PH/dSdHHfWFWYTttP2qdIDPalseJyIfHbMzYrXkKv1OXU1npnnLusiGuy/G69Tou4oKC
Z0Na9o1o86paP5o22ZOGBQi/oqkTbImrNtYHfQcI/4crOl8fPZq7XwPBF9T4+9EtOWY4xw55UcRI
ZnbQ3uKcWRzZ5Gy+7dhDy9NqgsQcrItowrQpcNrT2HRhZj7b5XAl5+mcZv1DrivhArbZMebu/q2Z
HyjGhwi1lRmMstQRutrkbNkpjQ0hbBCiN8lvB0Inzu3nLF2DUrya1Rqj43wgVCZOxaGAbL+cwS/u
zPTboycnmwVs9F01gPpS6L5V/cH9z9ULcaX0yLXK3+1xiY3xOzNj1ejekev9TFblps539YERptM9
D43xEFgJMZ6rUoeZ/hPGbdDRexacyaiGAS1HI3hTbJt+ZX/UNcGWoOKhYHr4E/Mjmpmwc/Bi9ETA
PHf4sNjsM9YrTc0JbB7nw+bSd4N9t9UfReWkTyId+ltTMy3sYEYeBqF4O8QeeqAbIv+Cd2LuCEyr
WOZwKAViAKPP9h6/Qs+cgc1krrqn0k3Mu76AXxVozqXrJFGDRjPvxokcoLZuzNcm1+nkloFzv0DD
GnrCxHCbdVcY2tqH5fAqW906MtWt0j+D6aQHteS8Lky1fZPaOK0Ur3hBReF2P8hOtAOg+i8GS/jJ
L0x3PRLeQcSVTjAfZcHzQnEfpE0VGtrAls96771kT67SUyGUF2dEHsSI9QMPStSRjRA6FYcp3O/H
QTVdLq1X1ujtrl2xVCRzQ6gc7UKTKwGgUIwLPMlHAoX7sEyqb72wb2zyXiEmHfQs+4NjglYD0PwI
RW4Emkvp8mN03aOXMO/tFuvqwQhgUWlcibZg4oRgK+pYi3XJO6d9HhK8xazYCGv6mMliR4gwn3Qk
lRdlRhXJdsPU2xmewfi4zhhe3La+iXncb57xkFbmlTCdT0W3fhizciyMEVa62BUW2n7wDiXf4qbs
07K4VYSlUh+mT4taHGtjfDe5ZTl2N25yM0MGVykxc9PZ98zsqV+MW61CWFeYVreGEcwLy0jJ+kYr
L0nSklTlyC+r/CM0qQQqRX5At4qwhNGvQcqOT0f6Z0R1ycfJ4U4mE5qGDska/7AuFKkV8ZKZkj2Y
hnx0x5FlzJbsjKX8lF5ZELLS/ZZJ9mWoLWU2wZPYgBviXZU9OPXRnzMc6Iq2M8w+xuJ49GzWQSCQ
WHOnJ/IjXykQHwyN3CZSkG6LCgY+Wx/A3PhrYhEUWdfnwuBabQ2XF0+kzArux7FGjBUKt2ReV79B
SLsnb0P18Ym/dxsXVjYdNXO5LxoTv2u8UIXes+ssWpdk/Fy7+lokAzWAmz2pma0EPVh/e0p+SECJ
aqV/NuZ6MEd5HZsiTplZ4Ar5o5uKGqe693zPa5iHnqGvc3fZq6Ep+53buAZIhP/g7Lx2I8fSLf0u
c88GvQHOnIsIMqwiFPLKvCGUKYne771pnv587OoBqmvmTE8PGihAyGxlGHLzN2t9q553opqsaMlN
Qhjxe27geFwnKkZRWTdVDUc3r3qSRpIPnIb+Rne1n0TWYQsajO/cwFlW5/6JlThSTl/e0sm4R+B6
NfXkHjpo6A6C+Lvhvlb9TvPmRy/4Fcgdvukra0RyZUQREW2d0cgEYTmuoXFII3V1AGDw5bAmJc2+
M3j06eTEmZjGNeNCoOrGHhi1VOYRh/sWqfjjLJ9874iy/oAB5WGqnsxCC4VwV3GAk7A+c3qk7T3t
W1wck2A6d7AponQ0CaJIyRUgiXTFqZRRZ8T3eUaoKaEMy2YhGXPb0OEyWabI1cWAjrnz9rlHqhii
yDOZlSmOnBaRTuV+akt1hybkyZFZpC1GtWmksjZEnz+IwWJRk8/QBJmfE1hC4E0iiP6cT4hOP5Ne
nOrUfmTPTnqNe2HWcaJtnTfWzL6TPnPTuDBcE1XBdOnm0KubldGwJwqLJKK8N8JcgP5YuXso6FXL
JcdmknKsJAdN3Ulf/7Rzkilt66Vrq1+xV53nQH3JsvvUtHivyzgJXTQGW1P2v4WfP2gO+R08Vh99
h6pbucesJXfITO6CfGA9hQtJktiUfut4OiLb+yID5YV0niu5VtpWFJN5NRrzPOntfTou+rYiuKVV
QbUNGs5RCeiYgBJIxhOWtTYv3yl2j3rXf5QyfR+H2NrTQZ6n0XidVfdds+AlNKfSGINrzzq3tsEg
ituZQMsF3EHDKZmY/lb67gdjZJABmS0j+Bc3HsMn059vvo9Nj9SBVbLhlcaOZf+IjB0e2yKLhfxa
b00RvMvr6p7RnUdEAbT8YGzvNCIf18ACmHHG/J1J9lk9FasYfRmWOhvbcmjDREvu+qHF9MvkbDOY
YuaQaxbOe+3od0onkoV/pDOmUwbFBegvw1uEKsaudYN7WIX6XVyk6ZaPB8egW24bU/u1CIFCKn2W
mrc3MlVtPZWnkVX46TlLVwZ0y6IsMa2GS9E41+wetj1uiq3oIcTE3KY8GTAroPXZ966yt7GZfTt5
8DTbkvl0bjK6q/ZBon4KV4a+fVe3bGHmns84zbPQI221Jh7QplVId609xxu7RarhOq/I/kP2pg6D
jkFFs9KyzVynHwQhvjio5c81bIMQXrHzy9L0b7ISOU6Nj3Gk1ara9oeZkWOH04OFRLIupn6JwfzR
oIl0WKbmwtlqwFRQF5H7qN6XAOXEWFI6WWZ1hyQbbUN2JD/lxjd11gK0aWyVbjmi4JacvdZkLVEi
g8A2uJnTezlcgvSKXEjERR4J1z3mZntKSHfqOvXol2V71FvuKseInx3hopeQiGNmA3ljMJ5ca3p3
8g4axGRishb609LOoCKqszGpKzbLZ2xoe0ILdl6KCZ2h2GasXG0vNGqbxPoRNw89abfs7JYd5lVQ
9pKVVpU+doynmcpt7DR4MFA4imR6S9zyZ7ek1l6M+dOgFb8VCsTY+7KoGAb2vqNDkCNVvin22rhv
i+PskL+WsYgtyst6R+TNrsQJBtdJmnIXyMeMkcAYFXY497S2OnuONt/gV9lZM9rDmbGRqDLzVDuE
SPpjcZd6SMR8PXpJg61x76xL96pm6vzQETP2nHVp/NjrvNHWHvSTOYvsC1f2cqikRV6SRy5mmar6
aUEP+W2lPg8XE7dOwUOoGrP0mlXOOIcmYdZsX2fxhiV0vKKuRaxPEAciA5mfZ034x3nprJ2f1sPd
TPVzVzlF+iuu056nOa2rFfcuDdOk76pY7w8aLL/NyJr0fXSTD9DTsGzyD69jnWSKZmDdgoFpo3lm
hD6wvVPp0l9KLFdXz6r0ozGoV4BKmFFiBqGRpdWvXlsQlGqa0joZpZ+w0yw++6TfctySqaLtFmPN
VnbDtDbumyF9I8YaUZv7OmRoTY2s7tbW6ebVphlqNUcbAI32uctd7UEGzD6tj4aaAi4DKY1Sv+Rt
cesKZ5NIMCrMIA6MkrQ9S+Yq6gjtOGRK3LrMe0TQlj2ObhviMUdHZdbTqUdATRDqkG68Ul4b13jP
MnFuzN+51ImVpe9gOYNfZxSs6PNiX8wI2FlT4X179/XLGAe4eu8MN9l5rF0S99Z46sCefNNR03nG
lzayXky1Qy41sga6n1b+CycAY+RX7tstI+EA/dDyk2p53kmNgV9C4vKKCeAZMy8flreaY2l1Hbdx
yZMYWwpF70RWJG6F/Jrkq3mNPe6cICA0s7c+iMXas3ScKqRj5UOEk4cvukahpd0anz6Bg8/MQts8
NlV161afBg6/yCr1+J08mWpnNdTURPtMBEuE09K8pTUhutm5yeaHfJ0njVwSUUp652keAvraidDo
Xj2VMriLlR9sEoFVhqip6WgueRKVXv+jr7wPzg4EwH3xK9Y1/5XxYLqzloCiv8W6F4z6TtXrMgBF
W9EWNP+25YXYVyOjWAuWPnO3nc9ztZxcb1OWeD2c9JIUy05Nxtsi+vMgkOvWzj6bE4TLefAZmByS
zFi0H56Bu3jGlnfJXXIJfW05a824x/WxLzRc81oGZTTLJ0WRZWKSwty88YL4MzVZAwqkr4DXL51M
7zzxlQ06ah2b+sh25mVLovQHz1tunhFJXDO9EwcaNTWqV5/nOfvyYjMGTYvLnqqsIm80/923A2J0
M7iMHsW/5AcHEenGocIu215sSWRj7FqWOUfJ6EeZ1aZX5HUbTmfch3iitFg2URIkz7NImgiorfdF
AAj2JIZuIY7lExqAS5/pr6y50620yxERtlPhhS6HilfBrvbfd1/ct1/1k+i/vsTlo/2P1bjxu2EJ
nyWp+M9//nH44+fkqwk/xMc//RDVIhPzg/zq58evgbyw//yPPwA869/8f/3Df+AIn+f263/+j9+N
JCue30Z2c/1PpELspP+9r2KX1eVH/fkXZwX/lz+cFZbxN3yyHs5hwIaQrlfr9j/ghvrfHLyO0F2h
16KCcPA8/MNZ4emYLkwDgjnAN3LBfAzX/wtuGPwNssQKnwLg5RngM/4dZ4WxOrf/TMUAl4OHwQN9
7/HqGBjy53+Cp0j0AymcSy1kveW8ZnXCzt4dbNhyOeIr6lzi2F7mOWNFpS+Sw6rJDEXru9DSJyPv
+194ef9PL8i1sZnYBh+VZf7dCPKnF7QWlaZwPcJVO4XgeKHvekwSi8QFO+vGD3KnJ7XNhW/727hd
7QQwJZu3GBLwRwU/Vf1/vB6cxZTuQEr4j/8XvAYMGZS6zqyFuuaIX4ZG5RBmakSw0wYapHLK+eWn
15JAhm5NY01ca5PxUHUINshsNHP7D/vSfwuP+isJQMeH4+PPwXZtuI5h/QUwovca4Z4WgJG0rggP
6pqlJUHWHQkddaWrmCjVuPd2LqyDnky7hsFqECdi/6dL/PbHBfJn9OT6r/zTZUOgEZC1AAQOF6i7
Xp9/vmzYE+RzwPMy5PxIpu3cOXi2bGyzZqhL10SYgyVjqzkNou60ZAn7r7An3Bv/9AJMF8s//nNr
Jcfwv798DGjdePjo3hLh1rY//NwjNJNWuGH70ovx3c+Uj0c/m9d213VmMhKl1z6rBffvBpDh8ENl
ui3/3YuFVwWllKQDi08HytZffOgI/xj04DSNxrQw3wv4SOZ2bIVLZHSlWzU19tz9QmNP792N6xck
zbK8sFkdhs3kyd75Fy/of/+aTMfnAzBg4LLs9P7CSBh6c7D81rfoylX3ZoNCIU6y6H1Uwd5sBmCE
xuTJ1ZyUCLZ69IrD//0qYTvx11dgcbWuFyzQhIAL5q/hQ0vPcppRmh/2teZRPeu9oW8DhOToFEj0
VQ+cA4kRjr6VPEz6XD1V80ThPK0521u/LZNf1kheIXNSnbxPhzxnewP42zG20wJSIJ1rl1K76TTj
idPJFpFCg7ackjnHe+NKYbz6wwxmMc+lme1HRjlj6JKLipaQda0KKzNzOzTPgfZjIq77GzVwgx6h
85nBpBy+7mZxwFlhBrDJilcaGiHEN25rs4TwxvKNfBhKmJwKS8PC2whcN5IOOGLz7BicnjYh62s3
bm/qNQn6MAKNVxtk+V0XupQyGumT1sj2LUPvUQX4qNEdzM60FcSR+ezMZ4s+nJwJ9EtCxFXkO/Fn
HsTBw4JllIF3mdbTRidKm+AXjYU0Cq0x/9ZJU3VDe8jA0DeJz0sXtiuSHQXSfCvbuHmSk4UFtXF1
ub58cxBh1UBQ455hX7TNsG/PGI/VAPBUoj7dSWGKmABZLKQsxpeJYsUpe0QWydiLdWrhZQfgUfrH
pEkFyKVnY7NdOVoFtaiSxTkGXE9FmLrwCBS1AHMWa/BvU2ci3klZw5k7BiFxhftUmTJMgedh0yA+
lVjZmPgLukzDfs5UlmWUx6mYQiJGSe9E2U73qqpCdlHSmxk2KwO+T+dO9hdBcAHbykVs+x5fheZO
8HEm0z5ZnfDyT13rTzVNgHZbFJJPeA4uTntG9EgHbAzRBOOWBMomFboEvpCkb28lacUZIiSEyrTn
8GsooWmaELJhrrbNgZ5Rs3sumEaJ8Shla8x3Sbb8xlLOss1wEQBAAKJwj5kwsCRCh59BkIdSZE0b
lz0wUb3mZIon1r3lDqElHJshahYt/4GtFtCJVyTwkAKHC7hHlfSYakOXwh9gQP6RZDGnjljHRw6a
LBiVddgnFpXt3E33ky9mRPpj4Q9hafg6wZmWpdBhJybowwaDY5BUB4UBkFHv8Nyid2RGV3pxlNk1
7oEYwS1z4KbadB3OPBxMk4v0ytqN0H6sYzo3hK0D/g4OTR+vz6Hc2nsLwti93Vbeve0VDAJEqV04
rf2Npq97MEe9lGnFAMdnMNA6meDrD5TBRptI3OtoCHOTjMUjRC3jrdJJqT85ZDUX+wnXEfK60jxw
G+z1EXOEqhnUB8SNl1J/Bex9Iap0+eCQrR7GThs+9MxjhsNIq3ocxrxdwhL32KOabGveO4nv4q7T
3vE2zgfLieV+rsblpPUkovI3Lg22ZoF+q6LMhsPmONU6Yiw5F2o84rGbrF2QkfObCIDnbB+0BKXz
2g+MWXL0uvk9DgROGFI49PgwjMSILgVehKmOOnNck5vtDQz/Q2fO+3lgE4CH/8A4+cwYlHSuYxfT
Y5Y1KeG2Krv+GA+mxvNlQoMdp/45w85SrRwrhva68jZCN8dwZCiuXQqmc8N2cfPspZWGxkeNdyha
tK56Qo4dstUF7wTWZ8v3oa6AwFjFsnd7sAtvOCRkpt01tqd+5kFlfXiJiZ1cVtOx7NxbIO1jUHrH
LFhunA53OgmrIrGfUVrX0TxU81tXwspI1rMiLZlHBdM+zTnxdIc2btSzXUJQdkhS8sGpJuyUPZSM
yrsOWvU70My9rtL2nYDh5YqWdRkjZK02b9fWN2p6UehqmbeR0cdeeZA3Rq8+l6if7LUA1NNMArft
ZKexjePDHBv+qUHhN4xMARifH/HZb1MS/jZW5lh5NBtAxe6GJnDit8pVzi0okw53lzRn87z41Vw+
6Kp5a2IMa25b9suz0bbedRrr+jcrmo86npJ7CEn03rlpZhfWnqP8RCpo1GfyWdeBmA6j7b3ESkA6
u9nwDPRVWzBB1kxgXW1KLM2aQ+PusnRgn2K5k2lt7bnIs/2AtfeLz1neGVwELQwDFpWdobAOYwJD
2NFohnoLvKar9sDLfISM2GcifBDerp6KhQegSl8SN0hBpbWVDJFZ00gazCn2gOHGfOcUrH8h8I3L
wRKpfkiNTLcuo0uAeRVLtwpz3RpDrXUFgbUDQc16jeWO9zz6uyRLnCiv/HbXahP8NBx6ehC2LrFk
cJnqR0ezJoLb5zTzQy+tcObasvl2pVdzHC/p/ILoAH+qnpJlsXe5/G6pgCyzs0o81RtG2O3V6OH5
YHUSlFUddoVeMfrfYBBrcYDk+nJs/UW+y8Uwxs3S6YKprjfm+FDjYEDqhGKbKTXDvu2SDAPQxMxJ
PqY5Qe0jnHR87GtnwQGnW/6FRVV6bHxWgYgpRRaQG7Vuz/EirBHHcdMVrGTkpFHkkwTv4xwl0Pza
WEb8vsR+am6nTiUu9DMKzNARjoGrSdQl9ixS9rBpMhFpOrv/zHsbSX7Ry7cmG1lpi8J6gL6LvnPJ
sODkRtefhWFqjGjbHicZD8EsXOEbMcq7jVW6CzRlkWkTqueigv9OTrF2I85hHnaMCvUEqT9J5l3v
5l85m9rtkHYy1JmhIPKQS71jR8sjcDwso0uNhfYuYJpTla6zKScUeCaaIMeyjxzeM1c+zBl9MJpj
X1Y3tAg8lF1M04GCbb8z2rpYh1jsugHLQLLWslZ5uyZW7fTgIPneoRrm+aRBpIOPlWm7Kcnda+O0
d2b3s5TsAPMhrV4EUdXn1NQiu7AluCQtjhpXndFp7IhvZxVWes+1Sj4CVPpcTsF2rIyd6boHy2ju
SwPZT0l0qJycaCSPezctyyPR7kmYpUo/IqVgNZ9I87FYEivEd71n3vThWrnqQ7ACWnnmBjOvJCbp
b27SLTmLmUmvjjh3EuOoD4UeKWfQ01Mncg+Vqom4gQDzbvGWlYAcDFSoo5+C0btk5dg0jykkg/Gm
13rFcMlB2ZNEsZFOwbdBwabfl6WhqzcjJiY+ysslZoaZjgCWd+B8Fp8QZHfEGrxobh9ZuHvZMIsE
AtaONz1373pCSbOWlUAOdxq4HTlda7vrWNXnecGtkdhl/oWHr8EiL+NZPAIfB0zQlV7Zs6jJTGBG
JduPQkvLx9j23nm8DYgMAvs1gFb11kwTxhXhlndunug72ZnDvTMW+XM7eFTVsUBN6GbkOWdxsZtb
GzVo6WLLHKf2EwZQvkVS/asTZvU5tbjsITGtgDa/PrrKCx5sWoULATb2xlOtYnGAzMqaugS9zcx1
n0Ilzxv00iKwJXr9JuVtTez2bFtO3LKTeLNTQI/UDM1TsGIfl8W8Zrldc6BIg80IzGk0J8NhNE0W
pMaIQEIfMT60dhawPxtVNCEt3dOylmdViRGQTVxH1cim0qmn7ClLbNybdQKWRtfvLHtB/pW2zoND
VRHq6LzfA1za9xKOIQylKsay0ZrTg+toxiYP+lexzvQoNVUEn6nFuTKJ0Bj05ujVljjndT+EEkL7
fT8q5KC1dWiLJNtzRGk/em+8chxgsNUdln56RlMSznlB1xNXbfrG6XqeRAcnCpc0q8U2qyh9xS85
GUE4MCTJvZrY0rn1d6mJrr0GmbNt5+KjrduXNs/tM8+sa7cKyRgwjRs9cfzH3K+TnbZ+IW7bsGe1
F3uVXmVvcRffDIyu0RTkUP+a9NFyRy+aTeeZ51G680wzeWindpXpeeisLXv4QGw1RfGYIu/Su+LT
L+z6lKYmXTfCIYidsc4xsPBIGNuT3fn1uSwJReMXzZt88PuvZkSV1aayeukzBU08kDfY38bVR9H+
MdVjspWqMe4Hpsq/qLu+ZW5GjZ1xvPnL2ZoCnxG9Gs7pII9OmXn7zLabH0mTvjiGwFQh8Qsltbkx
xGA/Vb4R0zzOSUR6JSYHXIozWwLfP6c06Xf2Kk7NG9yuei6Zi5ryvCxqhDlFz2m3xjbz3Egpa7lj
dvvLyMGz4wwbM7167mv53Ptdcwv8RjynE6LP0YmzU21YH6Y9hhKbxMVKs3vVtjhL+6K74ywsD9Q5
2CQ8uewHhGmzpb/SL4LMxJqgSW6lqs3XbyZEU/6OhdXczABQUpCXjtlcXLYxb+i+DshRzDC2neau
M+wf3YTs18/75FInaYk3faLyaoc37h8RMeexNlVM+aX3CLAtMHirp8nhY/EQVtrxprfaN9yiYUl2
QdCx8vVHTFZLwqeZZ3RKDjR6BnIlSCsriyY80KHV2mcXcEhToyYMZrvcBa0e31yDMhhf55GY4O7J
LONXYg+qgwO5HT8LgOFY9kA9u7iMfDkT46Y0c6fY4m8Cq2oi1aNLq1f5SCV0NLRouDzd7s5L/23x
7pvR+4lF8bMIsGJhwEYCA+Cu0TREWbmxZUFfbCcwsIiHZ/WTeXkWsRr7bEEtgPO7TkndHwN/GTc9
nMZtMXWhMnUK1vq0zKxruwU4RHOwSHuTpXPM/O7s4EtDQN9bNJ6WbM9FXuKhHouDDRwbbdXAGvrv
ClqsS/UtGP1gC9DCfelxbW9rFhx7FXdnP0i6aOBZ6uyaCt5f0qH+uwCv3/c2E3wnGdYxPmp9r6vi
79mfqkNpYTWa0/7YdKo92z3eGSvrgrOfLQ8MhOpjCS1VGGx22cUlN9MNtlIg5jOKmZsiYO9r8udZ
4WwnnVXm3Nwvcrr3EvHQMTzY+H7Wn6aqXPYZHN0TJCpCAlOuR7MDOxJMy4PbLD+Xxn0dYw+/c/08
p+re1QWHVL1mXZBHZ/UQnhx38e8RsEQOshVzwXraztGgiSPyRTTpi9xP4PAQlB1pKrBPwoLV9Sx9
8E2szqo7FS5GSNsxH8oeo0x5FdOh7MoXdieXtOujUeSsRr+sWfvQzIaeb6C21i4dfUiPdsfJUPVP
qKS1KvJGjePFiAJJnmxTqwiK6z6uwW+pSXwuqf+DMLktAQy0kDS4yhmjxTpr+XJRLTMkDirtEfmW
a24Cb1HJlbziJP0MFmXF9z37RO2Z4UmBYkqzSiy7pT+j2MgrjMKZLPx8V+IZm+9aH/vlkQBsyzww
ps2mAx+MaPeJFgsMIyOj1hpHap6XOSxfaNXPXTu76L+XSiIp3gwWE4KNs8xtcOlspLKXNk9t1q1N
OwYs9TzCARFE2Z7WvTuz07VvOLagYSRj25vvcTx51YvO6panouYUXLFqNNGKSXMS4mDEbnUlwMVM
Qq8rUnEU1d+lcqxy65Ymgvi0ryym5ROe/GknHevWbni1HfnJVbBda+hpGV9UpgEeteIqjOvE+pgC
jc/AqcbqyFDGoHakoggnXLIfaNJPuj62e4YkbKxiJaPKEfE3A98hjKu4Rm+Usy8cUsLUqqp/QC3g
7uaYrRviP2bbbLDirgwuUPjHe+5s81BMbnnfMnbdKFeL9FSvP0ojqZ+DKUtqdAxFHzIQI1w70V5s
qJM/TUqfXP+1ZOnE0Z4+9aNlR0k3pREQO247PxM/3SR/hKMAfIln3k+jHU79ELAvN9wHu3YdEgAz
bJFeflSMGTUPPV1mo50p8g+4dODzkRXtZghwKEhBAC1WV6Ibar+DtriMlIaPlgOIh8NqMJ97NzjK
Gu1CvdqNZx/ZnBiX7gC/ETN2lWFNwV6Qk098SjBVh/DLi0Pm49pxXcFURmPabfoVYvcc5Np2Et6p
FDhdwbRQYiW/NS4yVgu0zAgeM0iGyTaGl7hxdVrhTpPBOXf9d12uUgfZ8wQZD7lh/IByjTQddyiY
oCUvzpkL7KGy6tvgtO2RX8gWKJ8xdolBnoVWgz4x/JtjWtkT+m9kJ1r1lkhqHWvOBvCVDEwlykRV
i1urlfHVVrK7K9pqC3T8wLEe3CA38j2gvKlYSGvyBIVzCQOaRIaRGgtrt1cbbKBk+sIdJDrQzN4B
lgBf9cWz3aNB79NJHhdNzBdjtA60utPeaJnckk9K2rc+A6fFY4PtUljAJIKgv85aqn1ADEmj3oId
lMyUpnmjrKgE5EipnDvGvgB/EMYBD/mgcFCszNlbrrAQqtrxxu3iSZwpwvzZeJgXbIduuZuhkXrO
Y2nlsGgtRyPX3fSeLaoTAF6wtXcQ6F9KP0gP3FqcyYt61MD6bWH8Z9sUA+dBFz4ZHQ0zXpzS55aS
KwxA8SBTr9sNkqnxAtHCIRRqRZGkP6yk8u+wzDYHBp5gY+k60GEq6vd4Kk5urpr9MCM+9zvAEr2z
4C9mJgkLodTuuA4NyuXSRgRtJtNLD/aECDy4I4FrU/Es5Uc2mA8iwF/DihAb+WirrT5W/kF6qTyY
kw3eIP8adUTGNjy3cxmU+dsg0Bt2KrvGdTueNAITUNnYh5Ld/Z2mV9oPI8Zzaej4Cbz03kqsSNXy
PmUct5Wtg+fWtXGW07lQlzfIq6onZzSta1sRKCo9PjXDhoomaur6OW9SeLKrRnUli8FF/eGNlXNS
CLs3fdCQa+wwwiF0wK+YHWYL7Qx7foZCKk4OTjBc4SN+dSYab48nLYN+lK4WV0dWVL/83E6Pccb5
Qyt+59qOzU9ItyFIIjqMm+K8Dui3c+t+OLPNSNjxznWWXYnYOeD+x5gyJAG088AqGJCgQFsgkgE6
uGM8meAuri+Vv/Q7ZY9qV8NMpR+ipZ2X4K2b+/uxD15xeboTOvY4O8d1kSFrW7BzpLJH2eV5+zq3
P3jkdC9xoN7miTUtlguk5d54C6jNmFDOZXKwNYvM2DhRUaV5FpYC97eq0bujRyx/6X2qbyU8wNA1
fRX1M1gwmoJ1FRMbkdS7HRz9NSq8J1+MgeqlkmDvENCxIy7dMwIYe1/W6ijc3Nu4GdZ4Nc7pQY0i
iOJ2fLHN7kfqe88m2SksUFI6/Xx5mFUfKbu29tywFECDQbSIO3anyvUONjkV722h5TfRNALWZ7nv
5PKzaQiwqbAQu8BG7Gae95NtVDutDnggoA1lRN7EoBHSPbM0/doR67eZmGKEvdt470ZvaDvW4sjp
Dc+IWkJLZsSEeIi14DWgtwrNBcCDVdv6rQA6z0zhfkJcujWFcrcVDvsdVFk+vDI4pYb2I08MzNwV
CCgtjl9lNUBt7WM9eWmUcz8wWoo6mY17w4q7F7/v81OXTqwqSUTodwV33K5zynFfKI5mx8/9qNZm
voa4t6ImRSMuKpMgArSjvfLwhOZZtpUWmKQOweE2r8vuOa+loJgwv4vOzUNTIIf08DR5vaUok2r9
XPXZS4MbUmnqJuP4rm1GmLeWr10RBXx1id2fW9t7MVP84VV/4jsInbgVx2osvKehFN+WkR0wQWk0
K9IOB/JpWRuR6RB6eEI3xYQwiSkggphEbhz23oi3nWnTiDm9mIkaEGnF1QmvXH30lfSuYzwSwZA9
zlOKGUIGU8s0IDvEbkdxyeYIxnWYMDtjBzXt23oITh60mkOQoM31BJ/CaEmunk4MCHMbxWFm5QDo
XdN60RJh3SiD7VdbItaaGFycqJGx/1DVnPtc67vQdkBROCDgHljxdGdzQjGe87cpQdK7QudYMFZk
XZ7B2CsTClifk7L1x0djQu3LULPfLM0MikMYBGc0mSkimeD8ZVR0ojMpdsukGGLyhUaupZPVYPrx
Rk6ANeC1ulezpVUarTgaJl3fOhIvqUDNuTMx+rHA1otziXvr6PQ8GHWKkjBw8tOUN+UBHzFYyUR/
ikmY/lK9gkWsKapkhGlbVqn1p0/K7tmbiSZu2HtBWWJejpWSGF9mh/rAuM/QmmvBLDmkImOAVurl
PbdN8mjl1k5puneY+SdPo1bs9WJIbq7dKLbYdDQ21wqiWCvVQ12bLgYa0tPEKJVazHmQ+G3CUrMf
sPJQylB4gnzuT6LC6ijyD2HM94Y3sblwK47GngqeVnpS2Sf7T2eblenZ1tGmhWNt0YOxn4AZFfz2
hKm2UpY7eI+C3hW+sJnD90sImj56vZ9HKP0IPmjARmN8XZAzJ068V5Z7gYF/SdDCHWhwmhfAWhOt
c/m7NKFuLT7g3jEbi8sc4FxaiS71WD7USbVqfbMFybhmHnvgfEZhJCGz/XeoDnlIOzUfm7roHhhQ
99cmmMntw1C9KTUkInYnvAsHGfcOAbuhzFFeth4yMllodKDEbyFGmOTVp0u6gvU7eLzqIzxj99ja
1IW25X/HJtwFRSY7RBxYkoAY0YiWYtynTtYdl9hJQwtc+++chX0aJvlM/NsSHxqlF/eNXRGkXFrD
symp2FKVv1CZ4PRQfntvkLm7W4jCpazB1sLUDkwVeSVb2BH1vXTQC3Lw40oqAjTYtrcce04hLBTc
iXLx6n3tpKs+UuvgCQ6WcTfklQFsrZF3ahkKJLluNbCVBl0e9sqGnl+B5GjCwC0ZFTSDM341DHI4
HcxsuisG2uNNU1ryCdmMpICMjR7/I8oS41TpM0idYRbBbcndBBd/LthqMUJTTwKi2hPBSG1J3bhO
OJ3erRiIaKWLxTel+8ot4ATboUwSfWvYCfOuuAJoQ0fJ7mx9mjfvS9dnv3VwND+R8nRvvktlQk4O
ibIAHjQsd6wyKaeYOAS0tLr1StU+vQ8zypsN7DSU7VpedAMlhR6ri1A1/TSUGs8PGdD15efAvGKE
cuGVn2BaOKfE2NUwRXwg3+ehL+r/Yu5MltxGsm37K+8DHtLgABwOTEmQDEanNpSSJjB1ib7vMb9f
9n7sLYSqrIIIFmmZozu5da1UEgjA3eF+zt5r0yWOTbbf0UQxiyKRTz8RPFb+Do/Dgt7MDHkjpzjS
91UuXYpSDbSJLeyw5AvVnJ66D+y7eDNN2nCX+XSAEeIMkFxVPtWfgMwzVwoZhsFdCpgDhSndlGJn
gAR605tq/AoVE9aXGPOyX3RWGCOw1wlzrw3U2O9suEVfsJE2xU2G5eV7ntowgvQ5KP7sCNIBdkjx
+GeJnPZHUIDbQo0HP5hJYmNgc3NV3xJByEF/auafFo0vxkuSVb9yEZnvaJylX2H1MCoVgfRij1k9
i49mPWN/rpLKMD32e+WPoMXntsmC2qFME9VGtqkHJ4FKHiSLFEwvIK3rrOx/9dqg0lu7antsN3Pr
3OgcEKxGQGYBM4D960CIWQbcplmW1jJp3+KmAF2J8Dv9JrB54lMSnUmVuk4kevaAYvBuzqml3qUq
GeVCYp0/R2EMeaorsb4dQ9p4ZK/zzXkawsGdbmhW+GwYQx9BkWh9uHxSKuKXnJLAgw3PtPogK6uF
ugY1DlDO5FTd0c3THhdeinqpDFGGbKl7Dg61WoXOt6EiMe5aO0+BHtRoKzwLe8eTbkIm34o6xwJZ
ONGQH7ty2bqpGusDZofM9wksHGENpY3a1soVX5EoOLHnh26PbNXN0DQE8dB8R20KpifK4ctsRGNR
mggq9Lgx76zZTobA6oldqPaCyC6Ay8IEbLfzOFbxeyRlCT9Wt+vH3p0th/x5yrymESPjH7tyDDwt
Q4a6MXF6pDti/+z3rmExvfR0aB6dSdbaNhpE/CUZANKGiqY4WnpwLmGArJZOlVywrIDzsG5bYYih
ho/oraUHItkBhkNi4MOeR7CsQlyVA6LsTyWI+C95xBkG2nBRBfu5Soq/yjLC04z7bf4iTUSOzP/M
fJctAaT4APmODHNRf6wzOoFbkKSpwyFAYNyNW5Bg7GMUFZWMYL8/xzkX7T6t2yrZx4yIj2Ks+zsV
aoj8XUwCCKdDooAgOFU252/sue49Pe9oyVly7BnJeQ1Y1xURwgrZ1OJDzonpMXEtA4QR6QQLsalw
tV2cF85P0ZoVzc6gw6lD4AQgITl0z71LLWoQwoSNBRl20o89HuzAgwo50V2P3IZAIFOK73UXD8MO
Pg5hSBRrjf4wJnHXcfofwpjjYMs+GF52z0jViwaXtM9435DQNPwAKdQYO7K4YPvOYybUElRCO1mz
k4HKMNTU0XMbgcKCHSVmcMpVDu0bbH+Y9ofYdVl5c+MjRRNNsSu1zTeY7VjTJysBTj8oAZylGXua
T/2YVP52rhrrZ84p4jYGouX1kGblhh9o2tu2TMVtwulKbUI50GniXwM1kSF19jeD2djmgrqqPkV9
L8DLzy4ZBWOlEFk3BIV/iUiZh1zf6FD+LFV27y0rjr83lRr/rChZNBsZOdm8C2zk51s1s0mlv5h2
3W4WBX4B8lb0zeC38c7WixQVV1tqklUowV5vBikV0sSStsOEi+0vYcCWbN8Esc4kqF3+jtPRrwzz
RHymgAte0+U0bu/iEGMoHACH3gpNYiw8OalAfHOR8jNzioo0As2v46/YVeA8FbHBu0ddwlg0Wazf
hM1k8xqFU3+cmigF34xG/HNti45WXVNSySS0TbyDrK2yWz/3HRijYVvEiP8Lq98oIO7iOFdU5TYq
iBYQG86TjrHk1hpdQoPqviTOFsG848uZFnoCSxiyYfZVVG5gs8GsNLJCXHyO/ArIahuAbCnExqxx
/Q29T8oRKW+98UqnZSH0Uzf57nSOT5MXD/0GidCEVh05jryF8k4FnNA6Ov9uK00CAJppSnZ2qWJ5
g84+eGfHksQFzeXctKNPqrKbkfeJ9dfB3+jEgppgXOWpufm/BMFOZTO5E22vxP+EEx2dW6usMdyz
R8KZRRZk/0Un9ivcgx/yLZ6cMH8MzsjNKmFqvHzD4qRh92CUrgQ0iSWm8aVQlkchlHIUAUUGPT13
pQgd8nICZ65QfeXGhKBBc2HnmKllsyE13ZGOiibYR7Q4hhdlznLc0JXCRVKq8OmyGnOtHOan8CtQ
ey+R8chTgf+/1OzKhN0HHWXCgdFIuFvdbJOUrmIFW0bPq0VgWM/C3eSybuGbzQXcmt4IzH8pqv9W
/sJFB8CJH+Ah+lEDK/2rPTUG/K/0CSwq6P/uEzg26bfm/+x/1cWvl+aC5S/9dgpo9h+GRNaMUcBx
DNe0JIPlt1VAU3/YtoVVwOVPOVUj+v+3VcA2/jDRydv8l9IgMlGhwP2XVcAW/JGlE4erBKdMR7p/
yypwOn4QLKC4Js2BuC8Flo1E6tPxE9PNE1aXW7Q9o+ZdE7viaNXBRyRYMKr6CaJdHSFVRAz41RQd
kF03r7fobtvbiAb2XtSD55R2+MGZHFiUovnpDKq9x8yavBuFuhKZvSib/zPvfv9Y0+BZoZFHJG6s
BOqEQExVs8TV0kvt3guU4I82wMsr+mpzUf+vL8PTV4L6EeYOe2WfGCiLxcUiVR590Xzyc3C227Ko
nY+lWeC7L6yShk3sHg2jBMM+YHZ8H/Z1ho5BxYAfI3INdxgPsn0cmg7CQxa0NExbjLBuB9xERnPH
rmzC7kfK0qNeZe1jXJEqV/JRRcxoUTwLbcgYXTHLD+Bt8c1ZroYXIPYzltgi05eycO+3TwjyLKpt
YZH9IuU1ZlNXlf1XN8nQK74Y1m9/3/1Lb4B4PVB4/oZNtwyeIfW51bNvh3S2JCmR2wqllIzbaZ/X
Kn1qAtU/2mONlVoSFnigj41Jy8eldRMFRqazA0eOlfatA2jGtuBzt8kjAiygabldGgR2kPBE40qi
iCBM6cqvNl6PGMnsMUAGmIJFcpl8L5dHC3r1zBXY3dAZgN+SD9Uuj2zqZ1V60Dt7fieoEO3Nmq22
FaXGm1SqaStcWBpDAYtqE5V6eVfU0/QTBzD7HsK+Bg57GhCB4c1s1+BcdVtFH1tKGlSu9NJpNukw
x/BPJjVfsYk8/9zTkblEsvD8Fy+CYISe3g6egMZpmBzbGmzwBzZsMH8LafxoiRYnIzKS4a1ulP4T
ajjwC0U3U+hF4bxXcRfw/IOK4KjB1KdPemW2nxCfAPfocBXS5fGb8D3JVuO7se+6kZR5Pmzj1E8k
qmOFwx1qjvFXGkWoJFJ/gQEZQmEQ1uyKWn0nkr/Sjq5QjkQ/3ca9JTlbDjlW8qmdUq8Zx/IdNo12
52tlV22VNi2oYxV+VNB5PnemIJDCDrP3uIHLb53Ojwd5CRhudsuO8LAgHLdjhpMvNLr6ZhJO87NJ
S7K+xpRWUVdk9eShcXYfTNRpbwdXlW8KBJ7gi1sRvbs8E55tMOuXgIvJxrRjL4vE4o54YWaiiFVT
Bqb2Q2h0/QuhQ3KjYh6LySYLJlMABnw3oODdEMJO1VcE7l51nfU+HswUW7bGO2n0bW/V/dtIxQpi
K0zUj4gMOb2njlm9obmIpcNGtgmqbQjiB3cqaVBUs1+Hu0GU00PnFzdlmNfU1MqIF6Vbfg88oUNV
L+gu+E3Cxi/tLP4SObZ0rIDocWrD8pZrHdExFBH3gCpZRZogfMjrFCppYCfxB7zdpsPJYaq3ph6T
ndb0QYHEguAB+k6DNt3TRt6I0sID7fikBEL1JqaPCuk2aQys5EHWPKiukDZlT6N8nDUS2girDG+L
YaC2EUH7STySAKr7kGZNuQVTZb5Fu/ZGa5zRy7u8A/2avDO6Ch86+Rl7UOXBPi999adNimCztymB
fKgdUnEpUmt3muG3A0c94hAz4XyCwr+Y7c30vTG7cPauvHre7PrNu3x/bOmQF24bqw8D2agJzqkW
6WnK2IqmWr9PyFh5rGj8HObBpAMl0+Z7MYf6lZxrcW4hWyxRgs+eCxJytZBlMK59UPbGtjHKAt5k
OX6JMX7e1dK4azBPL8iS6iBlD1sDG23q0u40KHQ/sNu2dm7JUBk4Ot1dfiCG8fqJYICULtOAOzfl
8rNfzAUxWsXopJPAwBuZO04a/SEum3rjg50BpzHMe5N4mq1M0LZIjDbM/CB9Cgq/JT0SDZBt9voB
g4jpiTZz9iJqD3ZrCS9M/AA0W4rSI83NH+yh6Ls2nKku/355upNfdhTS5te7mAFJyMJ3dvr7p+4Z
zMD3wdes+N7GAIfOTRhTfuMn4kM6mwK+uO5E0FPb6qbMSmglHUo86OXzZNPrGTMICckIWKXyYwZ4
wAnkEYISfaoIy4xX2qW4Z6ojcK0rJ+RTJ0L1EPtj5OW0K48mGenvZZqOJNhBYV2IixYrCBkJgbjT
qFKReDLQdHUtjrvQpkuOpU4839QJy4dlNtNno4Vkk/qx+JxFwqC9iQOqh/4wm++tBNSEqiXSfn7t
vd5GT5xICbwBAOqJqbE9/3lB76cQReHlRyuWneNqsijGvW3oWCzZTa2y7uOZL8TEQWqrSCv4yPHT
v5kr0lZMN+oO2Uy2lsq5O3KOEAQ6U3YYFqEvYhjnCLiFYaw5/i7M2vre1mzrcPnXmWde/HI6liQg
G1KXahnYLwZuE/QTvSadjQEmoz+rynTuNA3OACrRfR7b9j7VXZOGJVbLLoRBBrHxS9Unw62LmAqh
cQSrSF9oqRrbnZwj6BHJO7I1gb2LusFeOKH1BGdUes3cKqoS5QS9PdZ2Lh3CL0lfxI9IccJDpjoQ
nlql/e3HT7WCzxN+Ujy3Cl3G6Q1qAPmcrBq4QZEYb4sS+w2+D7EkLwEDGFv3vs4SBSWVEp9uedRK
exQ1O9umpph3qE2Czv6p84m5NudWZmDmHL8Mzy0fNRNrob4+cpQOMiDdzsRW5Fb81lIItwh067ZC
9cfEEekNCFx30zqfbZ2vlrBux25wrxzhXw1OzmHEvxG87Qqmvb2a91EUt2NlEQdSlsMPdJf2TY9D
aU9LYb6yRL4eaVwKlRuHCQMOHqes0xcxkjik0Y1D/hGMKRgo5X7ixkhqUSo+FKMyv/IxxTvT5rJ8
C5OiQWpiBp8EqjDUOiMKnF5CIkWRA5Vbuan4TlnhxgXKiCcptYChz4v2Y16kfeSeQ5dE4EI73wbD
+470pvijXsWlv02K+lueKmh71HmqWwW7ydlZZvzm8sySZx6tQ/yT8WyDZ7auBh5nzZ7IvYrwU/Ye
HoSLbGuR/Hk/EK/1BO7K2vXFVNEjNswjfIgY1PhgvaHbqzKv7AaTitkQfiD8RqKKyvo4gLURlj/8
2p0+RHN9p6Mn/ZjVOe5agjgKuZkyp/4G58P5xIdb0uwMSN0QacKOV1IStYM+WsD2aOFpqltb3JsE
6fRR/YHIhfabQc38VwHECj0xOqkUJ92diefy+8B3iL1uaScPJHaMSKVbZB048sD/NiHci7lNSVqq
wJRviO+x2278XGJhS3du8cQJrxcHuIvFwRLxGzPT0S2EjRH9Hsd/q+7yX6spJzWXi9WZE1zD/xI+
g0XZk+86Ox5H6ozuhWLw3wsx/+9/Fl7DyxqMOvcP/C7KGOIPipmOcJY9nKD+wT/9uyYj3D+IhcdA
iupTd8jH5IT1L3yDDdlBOg5rFxgDIczFFf0ffAPFQCGWLQSNLE5nf6cmc1p+UFTzHGEZlGVYK1g0
rNWeykI3jo00mj2jGFkHu264aVr7torRx/mWPV5ZCs9dbikBoejjccCeOF2fWruyKDKRF0btJ4S6
6Bh4ndJ2U+sZUobYUFf2XKeFhN+357h8kNhEc4iyVjvZpGGFQBlDcDPLojdgB32QU9q9ZbNH6l3T
QPvxi6k9umEa7F1jFjcvxsWZSsbpTvr39V0Ji0LxC5SzLgkkWRcJp8RgZYelfax0Pr15LNMrG4zT
VfD5Kmx83OW0zi1S5jt9qgnRzcLoBS+xHPBiG02xh6lPBL0eTbvLN3TmgVIjtJVh0/Z3OZ+dXqou
G04C5TR7ieW0N2A/yAuVCLUJcUdaEoViC3lE7tqB2rtJ2+LKna4qQ79vlcFPaZOrK+rRp9e3kKTk
oCKw283VDMbDTsV7m59EIicHe9oLMiN2jh4WQvCqjB8yC8PI8o6B8eVaFX4YAV10BCdYydM8FHS0
gp5PCOxqLXg7G9b0M/I79UMvM4yelx/dapP6r98OLYUqvk1t6/nPX2wDEZ1gSqkJvo/Z2u+oQAAj
7FrgSrGjvc1GSJSjvuQz+RxJwrimnRDLo0tk7U1TaOkb5k2EPhWNDN1i7Xj5xy3v7T8b6N+/zQTM
JoDC2CxXq3VgjByIub5Pw0TguBgqhaa8a9ptz1k/oq3ggbTyvboyxtvLFz6zIhiUnyn36Qg0ORmd
vlCMNzlMcXP2/FJ1e9USHQoTkZz2rv5L75sPl6+2zPeT27QpcJvLTly66EcXYM7Lnbg+wKnL0xG+
GrvFPRAWIpTkrylJES4PRIKGuD+vbI5fTc7nSzLoJR09SpmrSxoAIzKcjpbXgqfL+j5904n5UBuG
urIZevUkudDzQmfT3wHts9oLzX5p2TUSAiRlcBbKpske3EVQp8p6xuGmuitLwfnr8c1YmgbsN1dD
RhOw+8mrhIdf+MPbgf0OyiVQqUTxBZ6Ti+bj5Xe32sszRpcbpK5KvvRSZV2/PPgMo4VCRHpRhr8N
RVqyrSFDe3xmIiJtki/Uj8a7DiXHh4zJdZMhMtqRMn4NSnL+hwAlUaZiN8+X5XQUSXuAMeJolidR
wBPN1FQPQarM3ZD60SYTZXardVq7Dxpar7Mcq2OdDMTX93xcLz+S18NZoJhjh+Asy4pYs5fsEuP3
wjLxyorSgB3p/qFAMOhYKTCASEfe3RrBtSX41VJBh4kPzXPIN0cqdzWg7dysENG5FqLyrt0Cfd4i
0Jk2Ou3JrQ2ob2eSbYgjZfkNTrDTwdRuEl4q6ZwzlUYCFlHzAogPlfloVhiVCXYDb0O81JUBc+bp
uOzn+LUcuvj/Vj+0q3BX4PnU6ZCn7wkgm98F2Eres8v+sqSiLScaJ7xyzVffRypUJjChJQHdAF2z
+hRbpLn4ELl0j6CL6q5vnmEF2O0KVtePoKt/FEimd65T+Xu06NmVteb155HL0y9xuVsbrPL682wb
BTybxuHh6o26acvK+Oh0rr2NFSZmclok7g2ybqJUE8RwYKj2jYI4qBhZ/KS7+DgQpe/k2Bj7rsxs
j0iF9CYpiFvlDEayV4mX9PIIPve8LIV1FxQVYA97NZWmqSijtJ91L6YUCc9cqx9RUxhkEPclEOzo
WAXOlqS4X+wbkyun5TMD2cUA51JONAFurGdPzzeeiCzelcyc9D6h4E2lLQvuIBR/CUSQ7AM+ih/z
juDzyzf9+pPAW3I5VMN6sjkYrAZmU06d0VY2A3MgGYMDLqXpvI93Wj59u3ylc1NA6nDZGBXLFnR5
BC+2HKSzZKKaEeqSwNVi5y/ZWoxwDgMhwoOENHGLQufvA8b4vL646OqTDvXFbZGm6EsSUnYQVqlu
cj//AcLoLaIEi8gifKJj0Ks7hI1/dzuxVIhNm8EiOEgwAU9vuOsUqAQIHxiqTRNBYVXfS5CWR/zP
eCL0SF4ZQ+deJVvRpbgnXQ4Zq+tBWrHTinokXOJcbRVc8IOf2N8Vf2dz+VWe+epwa2zPwHFRx3rF
kdM0C7mZkovoOms9xGq9l4MQ5hhD5Is7zd22wplwGIFmeCNErl0Mb32X66Fx5RmLZVKe7qL4JQoY
l77IUl4h/6SlZ7TyAZLXTkMrqi/lto8UkRZ5ku5UUTpvIDiVkL6taZ/KXAEPkv6tmRT63sIZc1tw
YD5eeTrLnFn/JnbVOtsRRM6cm09ffEh1PYpdE44TftcNfvFj7ZTvjGk28FHMKBXB8RxDI5Ie8dn+
dqqxfyLkzTwM1cOV+f16Z8SMY3MA1Y6tLVXp098CrbTO7KKDiIxFGYdRHO19OqOABnuKRaUdP12+
+XOz/OX1VosofA6rQgwtvKiGKE0yJnGEeQle2S6jG3r/6h0d1vbKdvPcyk3J3YXORsP71SJmd32o
VC+El9GPJMyrd27sbHrQWheilp6SXyQhk4CYIh2rapNru5Bzz1hRbIbMSvGEYufpM8aozEnIYeIR
FmwTdW6W90In0d0aHPoeaBJ3Mu2BkS1HwwD26W1r+uMj/7N5m2YE8pVmWe77MrWPdmNh4OaweOVj
fO4XOpzGXVKN2PyvexKGsu0mTUzmq0jkrx5TEP7PFKloXwz7qXbsK6Pu9ecMeh5qCT5pfNGeMaEv
1/qBrdCUcGb2xjBEv9vqJY78HL9EnRUboxIPxKQj6xXBp8ujb1niTmce16XCwfnGdNlzrJZ7C5hL
RfAjloXJiN4HLhiEngFz5YW/Hm5cxTWY3IjPoAGuOjxGpZXS8qXwOqosb5EBqa1LYNw2TK326Cf0
x6oizG5wFf10RvgLl+/x9btcrr7sUKAZcJurGd2RzDUUqCQ8lzRHdq7SoGvoBE/IA+HCgO67stif
e5emoGDIgQe+obt6pv5iFPDTxvAsN8v5jIVY4ee8ZKdNVlAks2DX5kiT5sEYrozac28Tgd/Sdnaw
rlnLB+/FjsH0yWGPKR57em4NuF+E4zUJ7NbLz3P5V9Zjhnx5ThGQaW3QsadX6ZBrO03e4UTlrLAT
soAJUk3dMU6d2fsHlxJs79DtMn6eWyYvbygeYNpV3FBYxpMH5wdB86zjSCn+fnWTOu5yyqc8xc6O
fcXpXdHnIwwunQyv1+d5P6TJ9xBXqBfZpK+3ExjCf3BnlDFoKxlsodVqkMy2P7e9zA2yxhqgHhVn
UWMJf4QtdO1Sz1WK9QtjV2XpFnVyTn8rMZChlZWbtYS8NQNJObiBnG3A1xPoyzDjuhjdHXcaepFm
frU5jn9ejidemY3FVtS1vHLjZ7ZCbDuYhcpGGPsaYWsgz69NzHfeyO58T153T1Stxi5XOKTXDDR+
Z8dVGC8LfNjkJSCGneAvhpiFr0zU159e5BECgSAjC7Ha+gxRaIgKKEfAH80csmFyd9vSH0tjOPEZ
bsMs9dsry/y5qeOikafay6aequ/pIMsR/EdL/Cc2cmCObomvfeqjHL4IS8PlAXZuFXKXWpmOBpRP
7epSkS2SnILSsrJDuNEKrbw1aPgf4OHX7+gcEP0lQv1gV45z5bGeW29ZgrhDOrcAA5c/fzFpq9Ds
LFmiyYpL8m2KDjMQWVe4/sMi3PVBfm18n32okLQpQXIW5eRwer2hHYHXQdujZt3EOzPr5D6S+K2E
YshffqjnRgyb939fyl4tEs4i4Ih8LtWR/3s0dQIeGSVs3hMd/yHFfarAZJ1evqg4c1V6zyy3oKgX
nu7qqkmU6WUQGmyPG1O7z1xMsLNIZkppdnUc47H23BkITGlqFvwQk85mE6R7YGDpkfJWRX6d2R1S
kiDRePc5OTxht8N/ae8v/84z7+HkZ66WmR4fXDLjw/ZCULoems3mHcUIEgCqYN5dvtSZIcalLAso
N4sIbZPTV+4v8QBlyYFhoF5DEtL8EZlL8qml3MdiMuOg+AfXQ+RLv42dGIvF6fVwBPcwxtnAFGjH
3mU6iE6ILHJfl4FxAEBWXxlnZx8lI5kIFlptLFCn19OCHEYlOCMPw1DwEE9piVnTVbu+mcYrlzo3
uDgBmMxUvg6cwE4vNaPJUV3VIL6Lrfomye3PVYrrwuwqQZA9aqSeRtyVx/lsNlh9kVgFDZM9BOsD
/PnTizYN4JE5GiiiZBOBguFsau9H2YP3qrQ4/jDGwnowhu7jkICekkkS3Zi+5j5GaVV+LsW4CSvj
V9w14qGGaZ0CDIvD+5kmfbOpzBq44Rw7yvNbhGO3ELZcrDWQIaiFtTs3wdemjS5aQDxJI9qzbKRV
4oMngIdk+5grYZjM8GKqUn3S2xF+Ikks8tbXqpFIdGzu88aYm+Ht6MJJIvA5A73eY2StFGUKuNKp
egwWff8+n9MQ1p+BkzEFnfoNefdi2pSm6L1BFml1APiTSxCJRhcg+RYdgapTkJFgqZL2i+unyV8w
pYikUiCjAPgBsPvTMihsEUZlT58zg47ExtINImJkR8qTo7XGn3hHCXjFmVZ3LIgkSGwjLW6/DnFV
fdAnKfZDZfDXGkHkWJmr8os7ReJ9izsd1xN8LAowM5JrMQKTbZGWEvEZhM3PgIAtqFPssXMPg+6I
7bAvmj8dpbGzdeqmf7o8487NANQefJ0Zf4ZtLn/+4iMiY2xqjsWw1IkuPJq1i/mqCaddS9H8H8wA
izYvXRu4xxzCVpeqKh+nXEvZqWMxwb/eHCyMj9jUnTfSarX7eeaxXb6954/gegZIHDlMA+QH9nOZ
5sX9GdCJIB/1ute4iULq1so7PQsNIAsuKFpFqlyGdb7UnWrvTgEYfxPqpUUN7BYiZL4NAE3u8HrP
BCzZ4tBF4TXG/7l1gX0wTiFkeSYCsdOnMjvNaPCedc8nQcub0GVuOQ3YuPlb5DZIwe/7WF3ZG65U
okuXyFh2+WgmbIoDHEhPL5qBrqhKASQwmSM0yg14LoygqJxzr2FiPPJdI94lM0x68dqYxo+hiTd7
Q/sg+pyHZf2XBKEJcdvGgho0lv44jzXQI6WaL6El3XflHGLMBBw4fAcKrZ7GMrJ+duQz2Vfu5MwH
iuMuYi4O9YjXzNXTkw4zL89GCiyotwg/m742ZYekiODmvdtI43BlOJk8mNVwMjjHE+q5LKuv7AtD
Zxmj6sF28DEy7hM1dz8GmPLlJksX9lBpxsmTdAIMZlY2Bk997IyfpinzP2BvQEMfxEFzRyYb8IHL
P+zMKCLE1mFS8R+o6FaVHm5B+BMaTgzqukXCDw5kFegLRTS03yYJecpGzqy+fNEza4fBnKKNuhSy
HWO1O6hnp69y1XKGqaKAqmWxELBdl960VV251LmzFc0iAz3Pc9VwLWJTirA/sL3CQx+Swo0Kyh1y
ymSjhpZEKETnwCkaf+cOM+eazCFhT8/3WjXFX1VTXJOdn6mzMNTYEdFnXR766mnHzeDWvgRDGOZu
xcqikV2Kn/S2jEAkxdgs7nonxt4RDpFXYs258rJfiySYvvR2TeqZlFpelRUH/JsGGaHsxGtb/cxE
F32YrVneNf6QHNxMmu/A01PgTbL6yXGS7kM5l/Vt2ZY8qhDDVNmSZkC8NaeGRp+uLLnnpuSSFsKL
4kwkxerhzKOL9hkPDA71CsWdHj9Y9XgwNCKYU0AaV7Y454656O9RjLNpXLqJqw8YjAU8eRP1hLHx
S4+GkbFJiOc9wAdttklo8QaooWxUCyOAMkBeCcujHBdc+bgtH6/VwrCsPw7fUtZV9BOnK6ohyyyw
KKR7wbL0wJs2NtHQGzeXZ9yZgWdyQlF4BBFLI2A4vYqtoBk0KUEWMrXFu2IyJg94dLfBzjXupWPk
XoIp6kgaVnDsqiG9cpPnHjYCoUU+jg6ORuTqCEivhCzrqTG9Gf7Kzp/H2QMVSriBnyV7uB8SNmsX
kNdXfR4rhwZW2/1shWb8gwlgshooRSfWQpa3OqmFaaL0qKNeFfk4qqBV2nedjrh/AhK2b3tnulmq
1hTlUNQ66ZjupYpTjFWBQeCSHe4IoE08qPTvnRIgy+V39Nw/Xg8F1Hu0V9AcWAbaw5MtFYGIxiAJ
cfaaBnxP2VbHVseITka062VVWOM4KPfplIP1F+7DBMn9vjacJ90ptT0l6Pg+wLJ/U0GGRio7WJuQ
ouoGX7u2nWVJRNsYw1xOiTYlmNjrzehJB5gC/zgUTwaw97uobJO9bLlXjBLDwS9Q7DapixKtQYKQ
61DhCGyMjpmBeFcOJPhMqiVBADvplaXgzFeJgxVPAdUUsk5r9SSiRdJTBKbhTQoESjgb4m3N2D6a
DR2nhCjjzTSDZ7n8/M9dlG0mrUa6ClRpV1+lEdi5P9khM3HadTB/H80un/eRMqObFMLO3dT+/VYf
ali2H+ZyahWvmhix5YY9JOOlUGuCfXXJKTb0kbjbrMZVpUJzaTp2qArI4pgnQnH62B0/ggT4lhIW
ideyvHauPbMGg6Fg7UV5s7R/Vg8+zXK7K6rS8MwRWbWm7O4AmfepKWv7YGRA/i4/8jMbAR44GwBU
cRyk1fJKXmyyk4BiDURWE+6nzHZxKTnAdWyr7SUu4vKlzr1dGyejTkmRNX99XinjVqYt7hBvHKxk
q08zjruFZ5wU2ptET3F8okG/cs1XeAG2y8u55V+WAfZ+p/cnWffSwE2hZkFZuosk0K0+bOPtQBgJ
hUXyZYuhgRFXo6/vsrk9lqGd/4O5RJ8M/RIvFW3w6jtHAETT5Dq/AcN3xfpbkEAxq6dcx79Sg+/c
lnHx/R88awo74lkrQDf+9LZjEYGot0a+NnPYPuYQ9NhP1khcApJ3XEsS9NIOZDBcvuq53Q39ymf5
qsAG/+wGfzGaitqK6kT4DN7EJJMFgiVVkgncEbGNt04VQX3tC2fHGyOKBn6Is5+R9JFymUOHmXJ3
p8eWDfdNLZYOXtDln3duanHeIHxs2YKJtRazJYXXAnJkekRjwNKoTYguBbBbiffRikf32uKyjK31
1wRVir4k0SFkX1d58c821pzAI+UlOEesQ/PWjkWy952iPPhm+Suyk/E2CbIAJm/RHGFcuduyh3OZ
jyBjSKXbsEsfjpefwrkZT29WF7A20HGta8GyHLqc8pXlzQRtkNKElq1JJ69VxK9dvtK5Cc9+g0aR
QotK0/Z0EAYuTC4INehUtEDdK4s83j6Y1aG1xsyrWqnfEb1kXrnoudtz0N/zjulV2fZqslmFGYRE
9liEmLkY+ATMrzYDyAjJr9n9/ft7eanV/cVItCGucinNyofdNAaHua2TPWd2A+lI8RHE4sfLVzx7
c7gZODoo7nDtXB1FD0GmhqNfwmPCFARqqGvA50E/m698GJ43++vRyyrNuMVxaFF/OX17kRkG5LOA
VpSJTtcL588NOtk7oErdFic5Syidmh0IPecAvIBoF7Y393k+6XtHdi0TCrYphgBSqzjL7PJZpF7e
s4WaivDKIn9ua405ks8l/5dW6Po9BA282aY1iaedFFKA4Fveifo2rOtq6/dJctvJuV/SGcQOPeC1
He1yKHr1nCgpLM6E5dUsq8CLNQ8oXt4FRWBxfJj6PWgKVCGN3r8fu6Y84DTQH/Qs/mg74/QPJvKi
hmSZZZv2qn0VDtQbpU/MeBBKql+6E9ypEdQjZ8X2yqVW7IfnqhOyT+YyrdjleqtHHJI+hh+WaVSY
cfMoyq5DMd/MO1cT3wHzVg9j6Ma3eq6+mU0HHdmWE8Rz8qzS2UDf2O30QtMP/oJDbR1gxiUlYZHW
pNBT70GtlA53ALsR5dtgLgpCl/D247W+PHvOrUf4vTn8Y1HgI7WMoxdvaqq1dA7gKSy9f+LZ6gwt
b25Vt5WqcCIHDRBPuGrX5tFyoFmND4uqHTVrCrWSTvbpVcEnkciDLc8rQDXd0QFb4iQQr4yAIL26
JWgc2hFIXDs4wO8lcKUoxJUJcmbZYMWwdHYg7HKRkp7+hJAun58oFipSjxrkSln5pnTUlwhi+v3l
R3zumHlyqdVAkVbXdyAfWX77ODmixgEw4wNHgIGG9aohCQ1wiXZPlaTbKJE4Xir9mHDHwNxf/iVn
FgW6+diS2Yawn1gf5eDO0sVHTue1BFF9SZ3uKbAIV7KToj2obiStN5uowtiQwjtlate+/ca5t87U
xAeGXglV/+kjh5gRkoRNwSI3O/0GJQpIQKOVXs53H/d+j5mfDdpuoMJ9BJdYb0sHPhwnEcDo2WRd
eRjLU381BqnssLNb9KPr74YbkmmCCd7yROlDkBcsFfNUaA/o2TXyjtLsyvXODTih49R1qN2z7V0d
8qto1GvCiS0vpRezcQwtOcahu9AICWS6/J7PX4oDO8IlKsnrRFmYOVM+GLXl1brP0iFBeioJPgYa
m3FlFVxm6vopLpHT/77UqjwG/xZmesE0igs33Cx+7J3RQP67fENn5Kd8bqlILbZJyT2tLqMcXzVk
JmDiyaf2m00ZbisF3NlGuvqxwTe/1YTIj3pg5gfHnBBJaJSqow7FZ9Om4cHpiEW48puWj/2rW6fd
gDIGQyfn0tPhHI51U43Lt4bfayPYQk0YmiVlGqOu9oad1T/gSVmABvP/T92ZLMeNRFn2hxplmBzD
NhAzZ1IiJW1gogYMjtHhgAP4+jqRVW2WYrNF69p1LtIsLVOJCATg/vy9e+9Zb0zbtadcDfmhNNrd
/f2TvPck06OjOcOcH4LwmzW89MyYE/bPk9xoxhRhHW6Vl647WubFyfKoiv5+vfd/jcuQjUYly8Xb
OWwH61L0M/6mziYjgjRQCFjfMsuIw7iUEQfHtbnp6jQ+lITm7MMK6xqcrHhfzIN8zpXJP9ClvnsD
WM8YfV/GP28/j1hwLqqWV5lMVHB+dV/eeGMXJDmlBjunFB+sZO9eD4En2goC0tjG/vzlu6IV1doO
PPTrWCRxGkBeqvp+2w9huxd5CFvj73f8vReazhtnJvqxLJ5vHn+LwN9uwHa/tb0sO9ekOG/xuKok
LPqP9uZ/mo1vH2uXkQt1mxthWnjz5UJ/zYzlKDSO9OB3NsanJCe3aZdXGOahLg3boGVCEEsdb9uF
0rEayVpAgU/KO/DBLeOEbOdKJzwLDemjafr6mvxKWF4V2nDZN9bWMG3YTL7bHE0OEsPNjJcAfGoP
vahJu5g9QGRW2N8BLR33edG4KHPCjxqb79SoPjMmviMKctSslx/5X5UPKbRNOfrQyOuWKGiXRv8W
Jm9w6OlkbbuK1BBX5stJjav+YDV77/FhssXWEyH15DT455VxTsWR8nMfXWs4HMauHe7J9rwgdcqU
g4Jt/w9eD1ot9uXggjfq7dMjJwLEXL/n9RgIHyNIO9i4bYa8FDwDAaBecPz70/renf339d6sR15n
ryJHYo0DaiS0boJIoKz8ms6thmNk5O2ovPwSYKZu/37h9+ob4nbIcOFgTQvzzfEsh37X1CRnbZEn
y9+RaKJzuVDHRutiPjMilzc1T1NS9GG2J3v2IwXbe9N5n8IGKWgo6CO8nUOXpKWP/gLkaPXd8hhM
zU8QhcsOPeNwoAneJV0YGSgjJTipcXb3kWaugovavh5cAr7MEpY3pu+8WzvjYD6J0Hn6+w16txRF
Kn756yLdeWsYdQard4jouAyOrAImJklZu7Z2fxart+yNAnCMwCR6qTIJiMCimxuE0JHsNFcf7Fnv
/VR0xThyhKTj0FD/8x0QUjt6Fri+fHLsNhrZYVJb0j9Fa5qdgzEIDuPkf121be+LZWYy+vcb8d6C
+u/Lv3lS6lyoJYsZahAQ639OOY4T301LaoOQ7vPfL/XP0P7tgkrJfYltwHdGFtSfX7UANwuLuEV1
JiHsGXepdyMY4a2CtXca8ac8Esg2XLvdepF9g4PO7CY/ddFKLlqTikeq85+1Wz6BEPLPQloC/8Ps
X/kmV9cMtpbvpNgjhS+DNKlJbNq4RurrHLTtV9JQou1qTzop25BdWsj2MAOVOUDqaa5Thr57AhGi
fd/U3rWgXDiL0e33Y+WOO4J/TPL3O/GeToP7h3aWuSbBWG/nXNwGMAcjOkh2gfGBpPkCLJETIjDO
0oT8Uu+agOrw7NZLf0Pp0O2jvDNXa6EDeOf+eteG5bRjVka6cR+G27Eb1+feBO5dRqT5wQvKxgEN
s/wiRs3diSn8cDTy3sr27y/w5rEhvNsC+Yagby2J2IyLPNoyx512hQ4DqOeOdd/SYTvlDXHueoAC
XM9+uje+do89vq3v4BUJd6njbG+LaWSkSuK6Maq6nQrZfLAKv/eIR6j5SQViosha8edjx4DZOC6w
yq1Ouc9LnasDCmt5oGWkPthg3mki+LTxgX8i+2Fg9GYrFX4xRePE/HKppdw76I0gFYz1bUcTfxPO
Y7NdMA5/EFn37vfDanURrlCnvD0SkJ1QkyzLUEiE1bj3JlE/GxN+d5DOfXCAf/9KOHxZ2QUT0DeF
vlOHHKMsrqSU0Sc78M/osN17GXofVQbvXYnkVs7ndON5Vd78ZlhxewzDbCBGg7Z366bdrZMDfTI0
HwV4vXsp9klScDAScGr48/FYe/pniAr5zS4YgIBgw304UAjxTPcflMvvPB4XoxBn30uGNG7NPy9V
L4K2Y8oERA0ZhMDMyw7CaRXA3wUTOADMZLE+nKy98/0wYHke3mZ2Y/zrf1409ocsarrY3QYmincd
dGN0cAT8+VX8Ua/1vU4gVuL40skiNBg14J/XGkg9idOFIcoUq+awBEhNC/Q7F5hgcGMVntoRBoZ+
x1LmG0iIHm7XJTSB/PMtA1hKwKA2W6TJhlwDgnL4PgIcgRVdI56MHhRDcUbqXvurczVNiiptoD61
2aEYum9/X6Hf04wjKbEZknFhdChvfiqnc4v/UrtgfWrBy7XTprOG7FpVCm562lEjj1B9w6Eq971c
lkMw2/JaUlQki8F7Z5tSk5RpvBsPD9oujCK1y6rqo37AOz9uQFsbiTOHFM7eb7bUCLq4sVseXkDP
FqTgCkoBfZujzMnY+/stuTwnb3bvPy715o7QuXMu7mLkDwt6dD+c1bkEqfLBEvPeTJaOtX8JL+By
/AJ/PkKVqQuhadKiPRHQzEI5HVQ73ruMaA54xMdNB2Ttmvq2fIwbrzuhUq4/eE3fu6kchPjpsdsx
IXb//Aj2uMRxcIEpzUoV3NmiPK++/mEZNRz+fk/fvxJvDCObS0rDmwMQuAoUPRdNVd5m7VPrheZA
iD3tcw+K0z+X+n8KMPv/LZrs4hP4vyeR7YnR+1F8/3cU2eUP/FfyWPwfl6gUrHzIUtmOubf/O3nM
Ev9BrY3mFTcIhxOkw9z1/44eE85/4Kdl7Hkpy9h+LmmV/x095hMHT4zVJcYGqRTznOB/Hj0m/kl9
QOZF5jlrLdapN++txBOu0q5hxJH3szyiN1iffSnic6Pq4VrKEbDZv+4N1dSC1/ffueJ/nrW5BjId
DhnkGhAge+lXvXmoa6tDJzSAHGlUk3i5CMlnIRTMTloe824PV2p9+Psl/48s3Ut+NiMForQvwTVs
Qn9es+1F0aa2HOHIrDWq5wnF7GaY09LbrO4aknbchTsOVmm5q4oq+zL6reVvlsz/PcNofjWdO7VJ
5nnzS6w9E+3//vH+3I0vd4SDKbFP1DEYqZl9/PnpvHYMUvZghcZkAeM6NUOwbNN1CO7YlBF2rZWJ
to0gPmv79wu/aRtyZQ5BF58kJRQCKk7of165GIOwzBWNjmUSVpu0OEsOGWJ0tenafLRPBWo7UK+B
q+7GrFPOVV+M5PJW/kAYtsr6QML5Zkt8FI6E9/7Bp/tzUfrn09E+JDmGfiY12FvzjE/UcG2CFtVz
2s7uxkI0ca/8YSYqV5bFRvXEgx0tZUXNVgRqQXkU5u3vlm6/ncjaGr6NQhcP9dhI6yYfiszaLuDM
uw8/5j/nxX/tSBcbJMs0+gF8B8wt3rrJ6gil6yy4GSVt2BPhM2rHtymvpKzsY2irn2Ryrjuat+o5
R3D32jclQQQ+0Zx3Kmqq66XMxNdAoyXdOM00PFhkhCaYhaS7GSPVk1k3ZeKLVxCdtu2Id1u2wySc
7yMBmRwkzQW/IheZH3o0RPmWUCS93pslruYHn9Pc65q2gX/s3BQ06KYbVSPhsbkQZKy49byHMq5X
d+fB0KX/ULdR6W7AyLRxv9GZmhkWO85a3iPrLeYDlPAGJmQm4cZqFrdMEB0YhPqJzGHEv106R68h
HLhqqwqE+ScAwXo/LaJuDnrqSpmk2goFjsWwA69V8sxZq24VPb1ucO+WCWXdaaXdmm6ISrHI+yTK
uEyCcLIYzmszf8/CnKTgtcE7R5wfzJ7rpRBotLxVyh0LDv/HtVtwf072BCgh7Wr3QVEobKHXiZoI
nqG48dfQVzdNMbT25qKjszdYENwssSRyyIT0c/jKtkL8s9XtmvaHPp5hEberC+uzptCZD4tl269l
HY0citNXXboZEXaihkEMTvDCesr6c5cyytoza8irT9OgkeUPxiOMX+blcjciPAPk3vbVMwfGIYJl
HUc/q2W9NAXoxSVormccO/EavtqLwhoVdiUQJ4rmmdmkZqleU1tcWehyCcy2clds7GhgVevayP4R
qZxjHyyn9CbKIn8fLGSqg2Gb4GKTxYWbvI2JIxuNnnaAH8eTv1oZj6E7EuKq52bdpOWYP6wkCPws
yHG3NksRbNQ6NAGHZcd5AC+i1ZksaUOWRilQG44+BfBGeS1ThTqPnCRDRnZPXDaYAki8zYvF4jId
U/ThTx0Ct/kkrImUiLLOzEMk/WLZTHN2IReruBC7Rk3t6UJ5Olg0ps4k7cPEtSBu0JaV31ftW+6P
DrHYfrBl+XMpBcd4CFesVhhsZmcnxqbfFXUzXi1rcGU6vf50qtHekPU3HLzCnX4I6KY3tirtT6G2
a2BdsYu4flpndKxMAG91KmoQ1ePwggPL23oc2gFkOvWWVk+e5INmsKAnvj+5tgs/PClb2ZD39UZa
7bSPZV6XQHh8Hl+/085+rjWAAJK8WcrN4PxYs4jwK40t/gW0H7gFbL403dupVEclxAh6ia1i79jh
r0Bn5ScLFejv3uqRLGj+fJxccjM/tR2iUWwzYXF21GwlC3SgLQjebifWoXsqfWvBb6ab8oXcF0k0
STRlO0NWDisNP7cLgURm9s7OYgh1w8AStpplPYfLKJ78tRSvBfaxOzW7cxJgryIiuglPfaHb67YN
AmvT2aK96oTLwgL6yptwFclS7+n7CLUHR9Dtl96xfrVRrG7gdq270ek6AkHaND8bnwPaJmpH+bsd
1iJZU0KMEybSUwyIzJL3DIOj+IACgUjtQq2PtgRe4ZSRfyUzvPZzOVj5zaIvwPOqJ2ke3ZGDcU/P
QTK4ttp1phjipLHZvGx7vZOxFbKxaW2+dF7Iw4p9yLtxhzzcD2Of3ZOWVxxKKRliWqm+dHu1+yAz
hg3cGe/IuNNPfEAHz33ctQXMxyIu0E5b6z5WBH8Sw+4S+dmX0bHMOS4ko/GLM5GXywFHidDXbVah
TG7s5VDmrQtj15oGkjOa8YnNv3qN4CLclI6a9nU9p+mDdlbIoHRaCIHtV7d/rLGuqKO1juPD4gUA
nu0iDa7EFEfyatINluxlXu+tBm+isA1SqwhWX4LnD6PIOKzfPIxUJCK3frBf4/CyAWWtHz1IYBrW
Q82T3p0KE6/xkT3ZSk9M/xHAmQEAF/K+gXdb+rdD6EqS/wOzm1zbbMsgty5JB+PWGsRwnitxP0Xm
hIr5U4sX71pOC01sSzO4cQ996PwgsvoRPfqvwekenZb8Tem+Lll2p1az99fivrC0fxKMce98T8E8
r4YIWtp4gRHnpPN3wY0my3o/wHyP3FlclXHOjCoExOmnEFwcXuTPHP3nfc8EGIhEXB6xE5AYEpE9
zT4Xbi34hL/SjuBb38r6A49fuJOB0a+T389XE//3kL0H0hvISggxkdc/tyX0jy0a+2O+rPOwt4mN
AW7g6aY4K7FAvFRV3KE5cya5UWiEE9W6TBx9OX4v+3UPoNMubgKiE2knWLmNjYwOI8ZLF+bBd7hx
QGyjNLKeuiLL9izNeXYqysCj0PLqShzTNLOjG7iZItrRtx4+tTbrqVt2DjeXPrlZ+zF9bHryO33C
9cyG54/YmdihcU/8okulq8X11KfrPtRMfA8UGiaJ1SzyxCvMfHvB/plNFI+G/vXSzbuC7IwOHold
Tow1p57GieNPR6h1AvRFT/G+eCSKJeC7gzxZ5hDCrK3X9bEEDs/ba6EzSvy8Fl8xAuTxzq0BN669
vTr0ZDN32tMfDT7zuvbX5WIvJmmsKARkPzXBtlzq7n5l7dmXqJKa3cUD/zPKNPDyNCKhRJF+vyX9
VviEzRTlp5DKntBkA8s+Wbw6cA+RsfyH0CrI3ylj+btzMutzP3bFuJNV0ZyGPMuyHXRnlUgMhUmc
SffzHHjRl9z16/HctzGc5VIXfgvaCbfFBrQq4F677Y9+c8n1mrJ42xS9AjlTN/mRjaS6i4Dwfh3d
unv0S6HOS21HDxP/+ga12gtureEcSt+9ab0qe3ZJx9gwZ9DON2aLguzFID4SNeP8Lgcv/JyNatip
Nh1/cGfFV42P8oofjieGr5eqba1cS4NaFuol6FtAFMG8ejs6dhViDPU6kyK9WznJJZKZ+3FwJc5j
SQwIym78XrsKdLw5jlnlfIOjWmwi8Lhnp2/DbhNNfE5pvKbZS5+YLCWhC69tPvN7z/MZMvB0wPYj
t6Yj7SM1XfFShtR9axdEZ7vOetgP3cwvOcZMr3xLjJRWzsViGnhXBaq2c52CusBTw99sE74uNhLN
qON1G9PxlHpldvCZDYody5a5bR3vyixV+zhWpA0ndEKmk5nnbIdgM7o3QjufZC6aq1o7/S0WkOV+
gVxPMn7VxHtpWhxEDqbJ1Z5PDOzlNw6m8ENjAy6cDeMQ2ZGV7sKaOUbuwba0O8ZrvfA4D3Fi7H82
rp9e187kXDFlGD7Dm3KO5YIUr441OHTTZvc9jO+sHO7CNW2uSRS0cQxl6TkLrVNTKvklSFvzXaRj
+3mkzjlUVfBgy+JA/UZWZ95iUGZAv4nCqbpWoxiSDlPZxYrj7p3eGW9WC+WIWN2Svawy+7aqBQTT
WO9K2+K4iETuk2c4obeoFQ8IceCWRpChCzRdB7N01yGCyF0MhPcWc3KTmAAuthuCe9SXtBDHm4c7
T8r0ZAIMpd5olqtl6PS5m4z1iWrL2SrRWFfAfJjDwb/s+N178Nl9nhMnp3z3ecmgakXkeV2ZBgkE
GInXvMtrSpCx35m4nna1LKaDTL1fva/aeD/Ktd4VqZ9ekZRTEhE3gCrMF/fOqpf2E7HHzU0NK4Ku
cFaEuzn3KKQXa96sozT7KIT8vnRhkMzWshxlyOSts8blqvab4VO+yt+xiYaftYnlNptmMtBQqkVI
x1yzKUaTHrqsrA6VrS2KfayV26Bpr0mp/QncMd1TdjdXfrAyIHFxK2uv975hEFiSrOsy1p1huA1n
YUG7bgeeqaBAXHQJiG4oOtKVc/oUlPzEhTwMvlwfxki7n0I/L49zPzX7ylycWV3Txzdk1a4QNwgE
Hsqe58ADGW+z7v6IKQp/hbCZNiM2vL1Nh/5UD6l1w6xHHogYjD7HPgEHidZIUa2KSNB8qp6jFemA
FGCP06qB/xi76sVp9dbSaXnWbQzeFVIRBytnYtev4CyByTLZtaUmQAajtncF2qHrtAsIFdDZE78J
yQwX0Xuap8N+jM0zMNEmWZa5Os2LfT/4zrrzCKnmBNOQLliHh3wpmp1X6LpL+o5HZAraZUtrk+Wl
RnDcmILlSHKCIeje/oTi3jtaVFGniNKC4xzEnyqw6309mkdPd0hQ1BTnL3Zh3VcZHHfLjX4x63LJ
9F2glbO1nOKiOKDwXnaq17dLNZsr1gIObsaqnyjV1qP0dZXkrsteOhfX7kh+zqap/ahOUpIyAKpW
y2GyLjaXmO094/U+0vhK99TFX+vQ5AcCPb2Xugzjm36ZKKraHP5PsxKQjbwrGWT8OsTRkzt1TgI/
EHFk58A0cap2H7jL0eIF2jSGEeoso/JnU1XmhXwibsGczfMpMoQ2LmtzX5VVXScmlOFTulzi8HRY
w7CobYoakadHscKtFvm6H3xv5BwmxmXDBlbveiyIyYpdajxFczD74F9HkINST/yE/Zq3GwAbvEg9
p4MNlnEDMbV5TXX7Us1z9LNfdHnFH6zvwgHgzSntR3HjZx3DBIZD/pdsbP1zMLXTrVWJ5btEgXRv
nI7AiNQsPXZA8d3v7EAnQaS6m4lJ2ffKt7v7oLTLc+9b/o1yG+8eL4uf2C0nC+MU9gNnSSI4Itkc
cM12ZxxvXb3JrNw5wSQbzxZz2htigeeHNq/UbV/E/COpb8RxWN6TrmdYb4tvvil/cl5ro+st4MlR
HURjZIjBQC7HWDbS2wz0u05EyQ38jUPA4PXELFDWfe7C1f4J+wlVOAyinx5P+MGIaN6rsDVQvXOn
AsXeDImwxu4wgyhodnEqe1YFYmz0FvYfskprnot+o4ba+xy6qP12aSsoOlcdv7Rr5RRJWNvEDVoD
4cxj2vcPQ1eVz97KlUhTmsaHFCDeeVYhbVAp1Y+0n+OjZEz/pW1Ne84a8dMqqubsL3DhiLcKP1Gx
P8FoLq5Bu2jGg976YCDuvOQBpWzezePRtu38FSKA/EUiNeubi9CPrs4BNctwnuo1vtYK7OeiZfcJ
Y330YIeq2ZU8NMe4tAEzlDLbzF05Jc2o3UO7ZNaja5qHeenyrS/GB6JJnB/VMGeJV7fmRk7mK0JU
WJe5Y2tUrbPVveKYhO/FiqSSVraZZqBACurGLub0SLx/92VWot+aVlpXWVBKUDC5021GO7upnSHE
DmMxjCvKMjh7zWy8zVxfeJdUsSQiRRXPu57JkyCVJTpq6PTpY1ctUh4ngjcsbFrzfOjcJfgVmmDd
9Y4pbzrmGTWpk+2PXM84iDeTKxrnIatDaMYtHY27SaLu3hlxQSfNiuQQZ1Q91fm4utFOsbD4JPXK
OX/u6T3BWUfr+urEXbDs08qM32IKL7mfVB8fUj1aPIXh6l6RT+c/TFLRXIJ0Reds8X0LFHnWIUCD
3byUlywcFWb5nv4d1THwwiC6Ev2Eq4BQpCU6xk0a61Oz0mu5BhBOI621LrE2Ti/ccqscx9qWGmf6
Ht9cdmDnW4BHm3i8Zzlt5Pdek7m3GSR4zs3loRVfTM5R6DaXUxX8pv8mO8XnmDQ0QeBILJ4btNBj
uvdqSm5CsFTn3DHDS3ECICUo9yVVy8/J8epPJPlxEImr8RGry5xehb6pnnWtqmdOT8R4pHbtf1uV
xBVaNJFYb+2pdYsDvkYCQYXxb0feMk7mpSvybT/nRb1bOLDeZO0yD6eaTuJC0yId7pWbps2ZWB3d
b9rGLS4epvq6AQS5EGueX8rNtpqbQxPlBaXmlD3kIg2rDUsC6uIhL2ZCRZuu+g2GNVNb58KG+wwg
TFeHtlCs6bnjVtUuczv6hugSdb8bjDEp0UG+19469gxQWoYK5PdKW1IePThl2CFdl/++IfloPqAd
YXqyIjy+n9aJ1zvIAn96zAtXu3fzMPCfM6LOm0TSxfuUdjyee2fCV7rpzGDUTq7a0cma5f6EB0HR
wcsnRTGhUzrVnUl7f4/DmcZI6WL2DsoBxmjmhOML4w5znCQi0MegtYCTpcLqE4TA6NY4JHJcFo0X
YeuB95hljB8Sb5zrfNsWDJ6SgQfCJlHI7oG8Z9LA6RvB0G6cSObEHJmSHvpE7GW6uSSUjdtq1kWX
MA9lSt4WJnxYvQKQF0jIIjiRvodfgBROc5+JDLoKeBC9qYNVYtEttT2wrDCK2LC3zJ/K3GeoWqyB
n5G3tLCBTD4CyNMKF1QThU6scj633c/cV06djBy4vxqV5veD5zU/NcqS58A1MR3wbrjzB9tBXtWG
wBnFOqebkqwWcxi9VPhHEQDzPeUV5p1TqxTt3Fz5rdlMRgzXQw8RPqesuifHZhHJODXVczVYWJdz
2tX9tuu7mMh83YrPwl7sKlHxDOGQQjn8vvbgySx65OzQcxMFm6gLp/qlAM9KMV8PYfEbuBjNesh/
ozxiq6Hcp/Pc1Hu6L0OMAX8Uh1ioHJQvUM15z6f2vk8T8ftkjaQRT/siit04hzx5nnTNGXZ88cUl
e/pTlHn61lEyO9Bj4HEBWxlGcC3WLDtqLVaJaULaJmm7rIhwQmV1tS38mte4XGvPPcA4oaiyLMe9
F31Ye1dL1fCtdSDc6mS5RTPCyupDNu00my+pJxq0eu7U8dUMgcu9ixaLRU3LoUqqRYvzWGivPtsB
FeKOcxoPNhFVPk5ZMdrfCnEpOYnKME++zgEs5+3IG2FzaOd9G2vrtAwTy7ypQsqJJeVWtgU5q9iw
i2A3oFmlVE1nVR9X4HW3Q6Rj9448DtulGeFQVnVLUFfYcH2+guKNnJKgszgCuv8867jN8l+zJFpp
53PEuwWo43rbbmK+GQ1OmyUz1u5vgzCI9JCtOe0mxZzwRBs3+l6Ql/xtcft8BnDpVc8uBWfHiyq9
Z0LUGxqNzWzTUw+RQnZ6nu4iXr2S40A4vziLHMyWRChTnuzCNByq/3m0wtqVwS5vKy02ZZaWNZ79
zL71VSNeU/RSJ5iTvJxjpvnpcme280NoRFdtiomSmyvGtbX1/LShwb1AuZdRS+Va9lZ9zfRy6TBN
+/6tH/d8tbGy7YPRymKymVrBjpQLlARF31k5T7uToptyMYYcGqf15oMtULFsQDczV5maya92LUaS
IakniNe7iq9jNixaVbgba7e/a+KY9Y4NeNzS45jTPYeburkeS2OusRNHnBFDHa5fAr9ufywhcluC
g3x3uRKcjeaHIW8yStPauH2yDGiBL07U/rPRIc73vm4ZbyxWGU2P/8yvltqp65O9FpjSGsZfry35
OLdYOtWyJ9wqAjzM/si8Nu6yJ1lOrnucLCfYBbxs4cbKx/hZ+ktYcBaN9CPBna1zipRBylXE2a8h
dovEazPqubbw41M+0SrarDrSz0KQQLLF/u9hwJe1oL3ds81tmt4312nvxt2edKj4IABXYlWnuQ9V
A+TbfMiDKmvJ/0bT6RAXcSWjuA5+koufL/dlrPvsVgWal1fU8wo8fZ563kCaJKBdZQjss500Q0TO
zl51ErEGCdQrqxv4gWr1W7VWphmcWfK583p7uTKzdNOv7hqsQKBcHDAEYDhKf7cLW67PbnqpDCLH
gBwQciJ9MKI/0T/5aYnBPsdk3jk6HpOghWC5pfsDqDQY6PlMac9+weykyE84FguOlqYbpU7qkF3i
1SeDi0z32ah6vKcZXw4PdV+4kPBWkoSHPvbmvQ1uWCRRL0ZxN1rgousG6WM02VeycdzHMWvkHhiT
8xJWcv2RwU65EWvrcPQV4koV2fqCJLeguh6GxzBbYSAvkQDCGjDE0UF0lJRKd71bqK3bOXaHcW0N
rynkuJLbkZHLPDZ8IsxD/5B1mPH4xEV4sPO8v2eCXf1yOjX9HtYMNqvH6gOmeOofi7Ir4yszEvIU
dH1AyqA0pkgsUoISZLHLS2jPxXEou512Y11sZb6G32Y/Tr8Odhh/tih7t6HmUQhljvnCysSvuqgj
QCykEtxMC5r7cGrsuxwtVXgkzoxjrUkXp9pULUEdBaL8I4uBOHKkUt2GNkn72uVdwAI+GmveL7bX
sA/1+Xdv9cujVc2c/iMTXwWeP58Fuo0kcKz4vOQ1A8NZhrd53Lm7YNE6gqm9pnLrz8K3mH+kzqGu
8vUpL6zAZnzVkH6aKZpb0erPx4ru4HdXDzmgzlje8QZ11paAHgrKMB8IJvNi8jCInXMYd0/ltSa7
yE0kLZSegXQB0jPjlLuf4j6Wuzas87uVXmsGYX1gqCqypdn4TjdlmKHT+mkVVf6bKTaLnTNxWstr
G08Z7eTOgzCUu0lOJIbZLL70d9S0zdnozhu2vSxyMjnGlp8VyXo5FelpiQm9L6No/BpcDN1jP6pr
lyCYk9NWzMSc9AVXRsPeI1KrTEKnbcUOdLF6WYzzOyr88rYbp8+hcBa2wlbuFrpZ14xNlztSWOSc
WL4qHlttwBioaCRgMGTKp9JBnPWMPCLwrPFTjtL7+1KZ9tpBXHFPI5UHfzV9s7eFIiRZ4E4q46y4
kBFQvCR8tJiUBzywpwrAnIcn3DL7MOgCojBqu89fa2+wzszbkmhSRMBaZaEO+WoGjTLCGrc+mNpg
YzgZJ3IWT/Yc1ddoSNoNs+oo3LCe+keXe8aQmkP+vT8uC0FdwrQ3QKviE4fj6plpAyAaOeKTt5qc
CX0aFV7imxgyVzO23+ZiYp81S95+Nl0U3hZruXyNu94FpsNsqaQ5/9I4lqGbq9lSi1bRrPAkUbr7
0dDE2qi6uhIotm+Xxg2yfUbm5dZY3W8rdKejaDpdbS/ioOR/5cZZ+KnTcrNaMT3REcX2jtuOXUYU
ZFmPWdqey4KG1OAStF1FsJ3+Lj/5U5UTuoyjSVwk94vI8gvM5I0cV7Fe2g08z81Q9qzU+HfF1ZqO
0w8jXMZsdh3elcQk5R9ocv6UR/1zWTiQkEzQUVO5vY0JaMZiFnAimGM3VhgR+7f46bai382SWkcc
DKDnRh9cE2soQp8/FCwXHjaB/hcID/lMb6P11QAtpq4YOuvJv3Qyy9ZmBmWzeG3QDmm1z2dSXOeU
FFESRaMTMoioPDLr57Q3yWDVu3wJ7NelGuKJw1Nhc3ANh/k/qTuvHleuLEv/l34PIbwBugeYsLRJ
Mn3el0Da8N7Hr5+PUjW6bt5qafQwwPRLoSCJSTIY58TZe6/1rfpJw04sbHWBbjl1oT7keEXjYizf
a01Nv4osX1Jm3ib6FO2aXbVfUql/N6yK8c8AmVriyWyVxUbLq/KS0tIQnIaM7psRc/+DSYU7OUXP
sfZStTq6TFkc6n5DwN84eH06LYuXTaHRuFKvMZpLKYqaN2tRr9oRoQaJq7PoaJPBtr0no5rBaZP2
wlYMl0xgooTxxzH0cd1qSqnfzkqas7SoE96meeJZF88m/VeOVvhyOFwSSa8qGBAjAQArvb+wo/+G
stRF4SIWT0tXLls9F6nUZk2j54Gwp95JmU4aM8cx5ansk6Z0a60SPovSBAhSzrNhBMypkhc9L2Ut
SNLR7D01lJb33JwT0RHaeWiA1cyd6KXjjBKgiVcdtAL9Z2rHambx0xMTHDFVhmabF31NWpuV0S62
jJbMrzXjAWOuU5qjGmoRuURGtWRuTeg5VRh+pCAqOkRyFeFecJdIvB1pMSDu9SHEWGzcSGWI482H
dqdKuWj5zUx0YG0t4vyHQPVvqUbvKwQNxb//FF37v/79p8zb/7tk3OCzunktPrvvf+qnv/z/Ryju
1Yb13ytPg+QNhlf/2v6z9vT6kj+0pyhMFQXwq2XAsGPkimDkn8SnmPJwnMF359gh/o76+4f4VNF/
k4hqgDfGpsZ2cBUkdtXQx//xb9d/JZomET/S1dYM9PbviE+vYPefNh4asAqmQNhDhqpj5EDp/rMC
kUSeOEUN9CVRjW+5de6LW+mZLrbVO+Zs167ufWS7Ysf0+CBtuNmrYAqyjbG39ssnM+0PUFjn7qa8
p3Q95R/pB5j8TX6/xp7xPj2SwNi8Mrt2yu3iNJ61kZ16G21Uz9qv2/Ejnpj02I0T7XK3uTQ7/TU+
q1/JpjpqB/nVit2BNNXRlh/b+/7Q7QSfrtepd3O/dGMn32aP8qU+TF54SbeKX93Kjuzl58VrLi1e
ysE175l0bVS6lX55qi7TwzQ7/Jvush7MYD4Mj/22uRVOyru8Ux3agEF/0IPsRvObIHT7TeaJO8OP
Hf0rPVc7PuWNsjc24WNxyxZivZtfjCkjqsTRiTaDjprQbiAVdq65a3Yhb8r09mT52kZ8iOYTUzTr
/DYck13Bn41u4vOys07LI5fwwHf4kr3SD7cENO10R/S0fXkybMOGIngX3stbIq0dBh7OfeEYXuHV
B3GnHGJ3dEQ/vjHvwx3jYq9yoFjYRTB9lszS2BmftU21k3w6JV6/GY7hpcV7JOzDH8YmC9S7lT3n
wmmPUjj0sScx/GSorQOYROm3GeIjj5boLZf2bK3TXttSoDilP+8VPtd8QDNQOOZLf7eUHN2ZbNra
83ooNsml3jdBhq5s22w0l9A9vhdZEFyWdBtvDb/YVEG0l3flffdDuCmO5pl3eLJ8iU6KF2/FxTa5
7FmQBLpr3CobOsHpRwR5/AmVzWkKzK/lCKJsfLJu6ZY/Kfv+rj1xsiHKbb1CvDfXSopW6ka8SXzJ
E906YCjkD6/mbtn1peNaulfspZNwx/1JrGtcnpJiY/iSXR15vZs4NIl9fU8oMkIRfpEgd+uXzmZv
v4xnitSYFtENF+2Kv3NnHnZITlyJZ7MfY2gpfDFx6sPoT85Q2MWb5s5uE6BkRKB4PBeOrTrVbeqv
NuaiTf7h9/cRbbhHwJ4RTleTy/Sj8mjYmx6ZWU7nyZ7gjAafovlRHNd96fcnlFMRKjf+xEfKbSQ6
83Y2OMmf9CvjqTxgkkQsNPiS/jwYLSv5S5A5f1pfebhnRqmDZ1c2s3Ls7fN75yO+nr1y07iqG6Ip
pUv5MF6WO+0B+RyVfV3s+WfM9fLFqXKnex/c2J4fcg+F4abFjDU7hIro3Ir5ga5diYdv7tHd2WhU
JmsHsr1fNuL7rHYO9b8nemGgQnd6bXbrE33b1NqhJnBxy6e78L26p5DN7Lj09JFvsWu2JebG13yX
nLT75iuR9c3ClO6GOYXX+8uuPKhB7yvip/bQANlwu9NwRw0KnFDxu9N4RE6IoO6oPaq+5CRO7jLX
ztiNfCpcuMY20+Oc6QYQDUHleAIZPd5G8Ed6vvBRX++R2LhjoNy3O1awrT+IMthDe6wu40iFyego
Rzpgp8fqrH6Ysq17s991jrxrEs5rWyM/5q/JHaevwJL90haaYP5CA+2IjfdUVY6FyNPOLoLHmt6i
GtA6r1deub7ic0c9rT7proWB9bNunwQvozMQIBakuWevG/B3snlUcq98Qxua6BvDcnKmDe0eNWr3
Mjv0drzptnFMN5LQ6e4VaWOtHi5EboieyzfamfS0FJqTVT/iDNWzk01uHr6HSe4rvnI3rJsiPs8S
59Gd7GWPjA+lF3VP/Vw+NLTJnoanZNXsOrLNDfNwkaIkEI/ospwfhh4w7+wes9jX9UdIpZb4xDyj
gmyARgnRnNflsJXc9Xmw0FYEle5kVIyvXOvlTsn4g9PddGc8ck85JTf3TX8rjk5HIU75susvmXtn
bCUqEMbWCC/8ZfqIzUNkXdCXT0/dk3gREUX7ouwNgp/afTAIzkYZ3PJBOJu33ebDcht01qKb2119
FNRX4ygKgzM8N6chq+zO18LpKEW3pa8gundmzS5/GAP6ETQMjRHI+vXALDjzO1rJoKzswja2iZs7
pBHeTt5Cs29xjCMNOG7ke/7OM0PwS4zomsAzFofkCvGu9Yb6KFtH/a2w+bNu6pGMxgOYbQPMoVPq
T0pC4zlo9NGTGg+qKw12JGiF6rK9FY1tjK7wmOt28WKptk67tTgmz2L5LJ3a/ocUbQ3GntGh+yJ2
wG7qd619sE5Ehw5IZw6qGLiNh9f2pNFrnJ2H0fOm96LzmBzbrESgOLb6FK0f41EilZ6JiRuxT3oM
mU2HvR2tLRU3+2rGv7gMPvJr/AuZjuxFPPPA4lj/3pn2apaPaoL2OSueBKJMjuXgZndh6gi1bY1e
GQgI5XbDlhQ6p3kzb80bI+VS9Mcmc7rSlt/4n/6Y75ZDeNIcUIBvSLO3vBU/Kto4Lz+Y0G6A7W7q
rc7DRf0Rb4e3urGn/fCmnKeNukeiNo14TuzsXB2gFTfPk3aWNro7uLLPd50cRfKNOeD/xKotbkDc
h4wEhMpHVca9ityVsZYxbRD+GVnQ1NuUrNAVJ9im154m2Yk+EE217rw6huCVBTmibjb75E/u4h03
GXfzeFQLG6n5sEncV3NDV09CnmD6k74L+7NY7ZCIzr37IbaOqP6/ObP/TzqNczz9k9P48NmW3efy
02GcV/zjMC5zqr4GOcH9MK+RKdeosOmz6//j3wT5N87ijN04VsPgVH+Pc/7HYVy1fjMwtmDU4rQN
4ObKCvnHYZx/pV5HHbwKXBYJBX/rLH51Gf1XCwC3DRgy8suwcJIoivPxmxNMNsA/rEbEDQIYaK8L
YfYoNEN6Y8CW2Q9Kobg9zBcnjOr+aIldh/SVWr/SEuMv7FDfoB1/fBLG4wblCleCNszPNUEfFmUK
any20wZioluC4wpA8WlvwzqJjwNqWQvrwFHN4qi3BwqgoMVx8dJ3AhCbiJnURV0BXPfjiNCp0aXk
VqiX9W857H//kHh9rp4pkDUGJo2fP+SoXz3GCperGYfUF1JBCdpmZ3Dynoq4cQqCI/4i/lD6xQ+F
P0+n9JIp6vBuf3dtCw3pZqGsTswpONytMdaiKr4TSNxkwL9UfqTj3hbC4TnByOJWMv1u9l+0MGaS
oWRe0FlMiA+nTPsHDvpvVef/0zydFr/Yf7+W/3f+WbyWP5s6r6/4Yy1L2m8YZUlfxwAjawD06OL9
sZS130wqatD1/EIi+XAir/lPTycvwuRJbp/CWpaRxvzXSjZ+k6+AGji8yIF5/d9ayt86l8DP5Ku8
hDehf8hN+u3WXI2wqJUeR0VIgKUBm10vp8ju1VAktpLWf3sEhDu/I0vvtv90jf6Ft/O6R/zXHmJc
35mrIuNnBS/AuOHbyjWmLqNlGCeYUwp6pkaMTarR+9DwIgV1LPxy+oxblJHZZ1cMRWX/+dv/4tmm
sYmRVVPw6hjE4n7HmfRqV3e1nnK2NQyG1Gua00g39a4Kqm62HpC6kGEu03tmprNyJAdCWgV9959P
PlpN0Wf1L67Dzyv1eh3oqdC+Bf9G65ib5NvmIMLsaei4U1aQmiEqWfyMeG/aDfFMd/XPv/S3hvH1
vfDuYhC/dlAw8n675uQLTCtCM+SVRaiO98gJTGC4YSoce0W+TnNRpp3//C1/vcH4erhVAZUT8aN9
3/u6eSJ3QcTN12NNTWxYZFq2zXv0IhiahDloaU7WN8baiW9//sb/6roSxcp3pvdr0XH/+bpiPzMW
uWbMI5ToyG/0OUXhqsxX1YYQdX+FJPr1blZR3ysk3dLqYuTy/VdckmKYr3lJWZ6TfVJ0H6k69IO/
zhytRhDZwrJiJs6RPv/FOvoXF5gdhJXLc4Uv+p2kUg+9QkShUjDJ0bX9mM6ZF2FNcck3+Shaydpm
1/vqz6/tdVf4ee3yNINnh9uWX1Q1vvEOiA0b9FxpCjTomvj2h/M4Zaf6i7f59Se85mkYON51Xoxj
9uefsFQ6UCv1TJWrsT3Qn2bCEhIN9oFRktH6n3+nX1J9JJHLx9vg/GbvpaX587sZAq66Bl+WM6Zq
+ohIR4+wVopDIEnJ0HlzDefVBUdJDZoO2E3sqb9OSRcQxchFS41OflxOzV98rF+vAZBGdknIDvRY
wa7//KkyU4yqPlwqZ4gbZdmLYbE4ZY9a5JggfvnjFP439iIeOARCsxeptFm/v9m6iGo8Rzl7Isl4
e/QlSaBFCvV+p071y59f71/voevDDZyQeaXlKN+p7To7UMoaqRwyq6xASSd2uwL1fP0XDIFfV6Yh
scvTgIb4zdPm2wXsQ2mukjKqHFQcI7GKQh6AENDcHCdURYfJit5FYS7ui1AY/26iOI5Lidv3Coxl
b+dI/vOP15cgc+aa7xjTVn/D/b7CS1z1hCwsOZWzIwAkHj1/+7oa4Mpkg13B/HXRNJIZ6WWow32E
ingW1jx//B0K8Ofv8suuA48BOjlPErY9+RdI7YDwJEWWR8OhlehVqGl4DBtT3WXJEDqzatZ3Eov3
L87R3xgEPCvZW+Fn6sp1ofKu1+fbP1Efq1YYBWUEdWzCAbL2IaHUm7yYa9Tc8Woib1iXKBixDkxe
WQ3cUAhlow+0dOWmE8fV2qaikSmbDPvd+he32bfpBJ+NH1rnjM8ghLLol/OMUmUWkdHo3wjGqQJT
xg8XpLoWYXyQR4wlpZHusUvH57CgRbykK+6ydIxYxmv2mRhY5xyNSX/lmcqQ/NW6/mURgDqlZiSm
6LrHkUn784Ub5wSdlYJzuccT+9T2Y/FjhcuF7mnJk8tK8KJ4THKBG5NzIsdACXm07BEhZWCDqJUn
zZjKjTwYo4H7fJR3uO6nyVPbwYjcLm9nop/Wmi0502R99tp0GBt8XZOKE4KLNbtLXWYfhGkgWBvl
DFb0MjOR9aeykOEqCioHQLWGZmeL0SweJ2SYn2MhlTOJq3qa+jPm98mvZZP/Tl6gpHiymOW7aLGG
xI+ua6sV04heSzzzIayhvwV7npxFJSx9uUgyunnTnL8bEp1hcZpQAZrIWyNH5ZqEdiKM87nKVmGw
41kx9+jDaIiM9ciJiIGxmb2kejrfJKIy/1U29PffhV2dczxUF2hhoG+/s6fmHK14MWKcE25yzLww
TnIP8qY+/MWmQMXwbcVegZrwUonVBJnOQO471T9FvthbbWzaMkGX8asgC4S1kPiJgkIWkxHrW9sR
HYex2VtFfAMIxpVzmLR4n8GfI23oW+Wgz5F2o5dRzQxAt+Lz2q1+nsUHZZYFpv/61boxparDMy28
XbNibVyFhYfroFhRLpdFHshTQQJaGK4tBqLkxyqPgmCjNKqdbkLHWeFe89Bii69Tt2yquUmfRQSs
LerhbLpLVBi2eNgXGNxcTTzRtUyu6QJ1wsV0frluiYnfVKGKE9aoz5ihzfGAxy11arPS2wCFcQjV
1IzZ+6MhVHBaKgbRecTCYaI3ypXedDbR+p9M4zLVrXbM8hjbsiDqPpxmcmRDS2iupIFaD+IYOS7I
FiJ/pEFan5Qo2dZqrayv/OiYWjskpBjg5rwLBIXUJrvjydP6Ql6M9+wnNNXXoaNdjB1l6Jf0Io01
aNWeT7HQStUFnUa4iY6nWCs31fLuEopLfduoRnZHrHfxqXZDV9hW3HQG2QNaB0ihhjgRDtFpQGlD
lyHHb2PTgLG+2lpqK5aaoD2HYzkzIZFWE32VQsAt+hvsQi2svzM+8eYiaWO+BQeTHMqGFFyhV3y9
tUy/VWZlz8UXb8pFxcOkCmmQmANxs4KE8MOLEDv2G8bBn3G4/BDSGJBEP0zWc8sddRuTLcWsc6DZ
jCq8QjguKS+92EibySJft8zDR6w58hlbBWCbVf6Q0gjPSWJCXTVXgcZntYwLBvrcEu0IYfhxKfR0
XxSadltb0tRi/IvoL48pvUzerP2aF6MynUrgaBrAOJSymzys33Fm3CUpXd+hlSdsXcjcsISv+cqE
RJEeMTuUUUA6m+zXaS1e5BTxeQp8Djt4rdg4zN7bCcTPoKEl6kaM3zXe2VsjJ2g4zywGsnjHM5fy
jVFoBVBb50bsYSgSAepkA1cwFZDYdoLQ7yTL7AuvDLMwdJKkNejBp/exDOFnR9HC2LgVldgtwI8E
CEi11Fv7JX/Cor1yJTMtZ8eIIh4jAny8OYc4VqyEUmBDIWRZUjFJDDpxPCnTiLVNXkZMizYG9Tvy
sXobWyCGPsWPxfWxTbXHlMoRFQpwkFZgBj6Hs4cMq8aKZUm2HGPo1BFj+XkzSCjgkJ9/yKmFeq+o
enRzHRacEyzkERNAHC32nCmJE+HE9ZKcHv2aza03qpF6iZtYfzBjs3LIPVScUYsfSjQuW8OK7uqm
by7D0iQf8agX27LKD2nfIbchZEMvyFdotdd6Xl9xWeRYNsps/MFJ58NSebDNwvjWAup7TgGjcC+r
6nZeARDQ2LudregkLFW5F/GaPaXhetJmY3KyKHmR1o+2TB7MyGLEL83Oai67BYcRGxTOm2H0DBgg
zSo1zGKb0oM3+4JBYnRyTT5JQpc4PTF4abk+KMY1NVmcsSrNxxKDNk/S6iESJCXQluxrWLCfmvKL
pdVvYpw8WNqkwW1koFQMjel00fwKdGlgyFYv75ztkBCt96aYib7Q0fuQJYGE6BqveVUyUkmB+tXc
XzlRU2Mr3TZhZDoxD91DVSh2K9VMWUbQFi1xey6urxPwbn6dlQlKnEYHjp4IrPKKFk+tg6usFqbb
Pc1CBke4LgEZ8A6itpshR7iyiea+KCqy/0oUVRFel1KykHU20AN6pTaogzBoAk6ySyW9jyY9uFJh
OBxojTezRmA+4RJBbi0rrB+zrE7ZIqI5AE2uy8knJmR1y8kNO0zbyCojdEn7yDh01HZaCPNHDw/j
Weulcodbpz7Au6wdFSmwVAMAnmbBwhw6nrJOYvgsyPOdKrS9IxXlg7iM+xXpktda1wIjSgZH1hrs
JUhHmEiuBA/YVkOrbpVqN58s3O5yAdWhey6zcNe1pBomc8ksVEUgptIoopFDop42A1dvrzOm0exu
ciN/MKKkKhxVEvlhCuO+WVcBBfvwkIJyEbToQkpXiqBXmW2s6ZcsNd/pvo4O+yu+2kbrPWT2752M
5nOU2Q3L0sAB0kYFpINOcy05Iw2+rt/luN01cWbu4IqhI83LL1PAis17J1+UhrGj5qHomaQRfSAC
L/ctAk0faGF+p2p9/gCdiB9FxjAx1gLz1bqs2ZwlItKjzF8zkfngENQAjm3uiU8ZnBB3HQ2NoVuS
I3Qcc9vWy20sqRtpGu+Ksj70Q31bdnP6PM/NJYkSDSPhFVFem+/Skkcetkxlu46tTC9rSRHihkxm
yXQI8xnnTJ/crOzMt20z3qJUxTQ+zYFCgSSs80lpGobMtfpQZRQWJvIxE+pKmjGqErTDOo8XOW7Y
5IbxRlazm8yo78MVj5ZGx2KTTeNXBSrKrurlEEeMwVvE9SOuXnuKrlZXQfzCWVPjC1NkWAMKk1FN
xhNcdboNTxtxTj4dzC4KsBcgK5BHYxt280Upuft9iQuJ+pofvOhfjGjsXGNWA1wlKlShMs7Af0Ns
gFlhk2BdPqCVfKeqgU3ddsy/Mxm1TzuKWMi0FRksYR83TYfao2XmrQzWC5u3xjBv/RGOSYKUI+IB
DhuZMwrUJSkhfEmdUVLLueZoZfMVQRBij/sqYhLmpoIblBZGYS+IJe0YAqhdjuEIjalnrFktoVOG
KSLrxANGEMQmTA914b/pk9tMtlpHKaMvCxW3MwmW4WRr+YGrGtiBCqjJHHrbVMvYLlTM6d2onErO
0wCQw3u9bA4APGnOyGiIC6t+jSZpD/liPmVhNmy0SJXcNIaQqsgsY7E5jbWeHPNiMZyhDm9Ag4Tw
WJCvFNlWxPlmRBuMw6QZ1p7aSPtEjI9GnHqi2fJkLnEdTaEAagOnLXxkxRvz5iMZ43edIFHcaxgV
EERoYlsS6aka20lrGdMWZDM1BS25ViYsOYtrE1SOHtRxwnQXlaLWymcTm7om3jUa3Oe56QLU2Y8h
FdyUMslW5LM0xbuixjSnZjVpDuqHnI+7Lqn2qygErShj9h0yy+40wY+yxR8N80yH+UEswo+0VGFA
aR5dJE8dEq+qjLtJK05rxyBqLbIXo8W4oUwPlQksYOBp21WSp44qXDCMC75i5md6qbk/D2MFJEWZ
nEZhqh6WaCmkgZ+EeSLMfsKs0hTaTq93wBLY7xk9bayZOyEplSDWcLJGU3vXYMtsBQFIN701lhwf
oqiiJ7FHnmTM4iEXxFs5Mm6I7qkcfRb2QAIAHopZv2NylHNbqQjX8mgvqCg/K21FuNQLZYHywfqR
0PnxwmxBadErqIosYBtLumfKfsj0ebwZy+rdWDTBMaY0PVQmp3NO1k9m0ZxB7JenYdXjDWxHVpHJ
o5xkLSgmWGCXUHhIqFDuYT296QMBRImxHcXm1tSFe/T5ULtpFs46wjzDHClJMT+MhvFDtFDPkA+P
gMEgcmNQ1mPC0NDBUIV50hhfaLW/DhgW7bA1ak8vzXt9kmT8LrJflfkazOTc7sxCuc8i8y4m3YIW
R3NhlnNhCFrdQGtsQZ+sP9RJ2LV9jf8A7x8xLsatlIVfRheGXhHVZyFLkCWFM4YD3dhyXguAkXW+
hc+Z+YeWu/TPT0k4Gk5X6Y3P5OVSNelb1qLZW4T4RFIwR68eo7ltds0XMtpLgTWNIACsf6JeP3ai
XDjNUn9UynSRaksFRL8oD4LU4x6bes3Jw2hxBqmbd+O0nnpDg/wgR6OvRSnWtGYpDBur7GtaDAc5
r48Jz7Ndswqhq1AAkWw1JYik2DuO3HbrHon/S1/maO2KhW2P08nKjnowLAia13jCchPG1bvQkwnZ
96g0jTg54dU9lV2ym0YU5HWRWkFd9TyEFlQJAvESjtTWGKdNTBxVJmFHltfWSxU9dGGkSLaVFo/N
2m0Mc2ZHY3Mhkc/wlkIoD7mGJ5UWiLsO5QOcqs9Va8yzCGjtKJrNsquMRvaLhF95riTBy/UpOipj
44tATeJJDpgRCS9jyRvjLCe53GABmYBAylw4p2bpm93yGI39Y2UlbJALwhWjDYRFcMUeuFc3K4eq
7y7VIF/9RM1BWUmA14AuZgsSMw3QIFOX+HawjPsqnVXC5NpzI2rPhISerEHZDIUobVuTyySY5uzm
w+SlUfcAbe9BShpx35joQs3otpGq22LApZWtyYs4NgEEHiiHmnoYc8Llq06+Ttt36zp7ZlMfya2i
QqGY4cntY2tni6oMXx3aADqOR0tjm+Mq5jnTlTcmnDsJRkO5HORWG6FGWNukCC+SWkYo+2Yybqdw
a9UFvu8JA0iBZCuXvFmivgVcQdEsffX1fF26gH5irAuekRtAnnKJGdvVvCJSvlajYlKuylnlNuk0
6T6M4nZwMm2yHqgde6ISwjh3GlHIClfARcOmkqYhzkbUweuNhm80u9WTlqf20lt5t8GohgK0E7LL
HFXNV1cxcLeFtuME2UAmuZHzFo+jlPSqsAtn2j9wGzX5g6aO9iiMxbwRxHi66RU96jFBDvNjU2nV
qcb7HDqilAg5ATaDfA5r5uVuK42hvgXNlHu9Jl/j3jh7N67YAXaoB+m+GuNBOkATNe71uo/PMg1m
d4iW0yqH95a5XEBSiW8zUWkuxlG2uxp655vSrqfJaBVkW3K60yPMEahE0zT30YH0L8BuB+6wTsHg
WukUv/F40eQCugitLaGjdkjjYyhE97MKYKnkc89zfoul2c7X4SxfBWd6CZSlnXiOWdppjnO6IEuV
HuVZyEInCrvwTYvT7EQGk1elEOlwdTjhCoFwaYCQtlhKCjmctjnzYrb2alJ50ao5eBQGxdFaHjLt
FO1WqExeqc/VqSrb/TiMTxnoTLtrxOG+NeSX0qwfDQMXlrRgeZ7FIoCpQY+krLJNCjCHWoRUG0ZX
6z6xeioAI36KMw2xqNSK46ZgU0G3rD3mi5nfFXX0LOML5earKw0O4OCoQgWUPu9h9Y7g1OywKkkT
H1coG1HUwHjHMD+5RYThrhtJ18LBNyinfiW4MJ5lNKeK9lZlKbJfckvu4looxsNABMIr9VoEi7U1
z3mdNf6cmPlthD/fwdcP3q8XNKedplualu4SmbsYpsR5HjuYpW20BFB72dhSiQorjdODWEbaHSv9
tWvnc8Ip/1RaV8GzaWEgw/cuPOD6pQsbMuy5W/p23fJ4xLPMA/a+Lqj9cphnZ8MYlp2xWk+rWAo7
wiTOkZI+QY4Y9iR4Vl5sWOujoBfcERzgOo+sEPEhr6jyhziLvSnuiwdrpamgJ4V2J0WYLzHGkB/N
dHM7EzKI8UyfzvVqxe/IWvR3bdTGR2zbip336mODdGkPjiE/YWPhfK7N6TE3w5EjBZN1MBEoZpuZ
LDeDqfYE73SuNc02iWvEfMdgv0OVaHTgBhqmalP7yrQbEqxWX6YGDlYd05Fi6eB2xyUnZ2q8Z2RS
ehhhiu1Y9sPWhHC1SaDab6paGx+UeUGv11r6syxh/2o4XDscqSSfDFOOifIMN6mqrAs9JdMRhwFN
cJ+G2V1NYRHABXk3KyR0oYD6AdQsOmcje6hjwc3W1fCauY7wGnN0S2JFccmA6tKAv6tXd1Er4rMu
SAA69vVKq0pRRvFBJcbUluU6qe3ISl/ojqComXRxdpjMS3tsv2Jw5QwSCroMTtwPZzCNtMQ0Pd+O
WVi6PfFlqPSvTN1RrLvNUmuGOxeTBBdKzoVttejpTVvo9Y7AXtSJVYyoB+tN5CxmFN0ZYqYdScg6
CIVcuLqi5S851tyXsktJUZC6aWHWZoivcpy1/jUm9ZNgZa4ImC/M6lHSvppZQx3G7Jxc67QFQlpf
u8vUSU3qgpvjRMLaiFRnluOUG27RCGRaOPNxLAQCoyt+vQ5YgF3TuObHdrMqGJdKTEqcnoPKDbdZ
2pYOhUCnmvU7aYMT9an1St7NotNaXGOLk7UZ1eFOipO22o4w80s60/Rzd1IvJeoncM6R1Qm/IwSB
tJbtDzyF7fQM+ZJNH8i0Er3BaU3mg7j2erLlHuwiDzJf/tgV/e+TCJ1tbehYPnYqmzUmqZFjGmFm
GQ0UaRClAI6pom2l2dAryh09Su7AlehvBFzr54ZCP9oYv48Q2ibr0i3H0EXl5FB2m0FMavOS4zAd
d6o1Goof9l02baq+6J8qPZdISst0/sGMFyu9gmGZ7NMAMYR0F8vz0jq46xXgvp0849Sd2iUvbpRG
nc/5MqStr0AF3sTjqFtOq8UhdRS9RnrYbbGIb0VTiE4BVbD67GWhU4ElY673Uq1QNcZjmhi5TTRh
D27namg2tOKL0ZljiMgeA8sCX7gpCnR4xtrKdkoS9qaX0kl1W0GGNT4G0ipcFhWiAU++twLjmSJP
QGXq23nKpucqpeVsSUQPpDQHuxPRGP7YdpBs+prtxJKaDXxJ7bLSYnVNfHZ7fu2XmOMrdvpPsxdX
hPTT+tLlCUZVOpBLZ4KqWunZUVnRZwAAQ4XTz5PuLimNlmvxHvtqVRuUlD/aeGojR0SUSDRdJ/lU
72Fhj0Cfnaj9SCwTw/+E7rjXbyp9FO0MAmg0Rs2Jl6h3tMmze8UatEdRqtPN/yHvPJbkVrJs+yvP
eo4yhzvk4E0CoVJrZjInMGaShNbKga9/C7zd9sggi2k17klZmZGXEQHhfvycvdcebP3m9WR/pfHi
HhvK6t245Pgocri45xXfdZNmrsctpj2561pV0qfDN+/nB0v0lXM3Aft1Me+OLAS6dWZ4b6MXwz+Z
Na+I0xDdNOAdfYssONABqPLROm+6qVD0GNYRK8AemU7HtEs4vFt21oIEjnsOAJWrOIZwPhwGujq5
T9SuN1uXCRFU1a6pPdsP4rZeQWtT47gXZWIAhoaLA1eEB8br9mocNazIAiXkDVZV1znKKgEAYRnI
CkJQQtkVDDjhAEQWqjrj9iYLFicpl22oe7636zYsluhEmLyi4IhgDja9zO4ojXX02Odzri4zLVgK
nNHgf2cWIG8jROX3MDk7EVGphJctZvh+r0u/i/exbdWC1QUO9cptrxRExWVWD5ma4Mn7vd3lR5Hk
y3T0Cjurm80/ywTEzKF4HUnBSW6tTqXFVdYwytmKaejqdKPqCIaeDyXNuPIdMlKO/Ms4LsM2zi/M
HkZAr9rmJrJajlLSzeZzuyrY8qysu+EZXvp9O6re2CnECdOnwS99AOga7oNvxN2RiAJCFHPaGLeZ
qNsj2rFpnfN8avrO9ICKd/62nZhYRhSY10tUJmfM37777vLMlslpikr7omnVfMO63V8klnOBaTfH
0uA7ByQKq9pjom+j7P5QyGrZwVesgs5orcBsfGqf0prO4o5Mx3YduM+aWVZgO4P6OnipsWdOHr6E
pezMtZ0WvxRdEk/7DkJkyWm+bdMjrWeKyLHt58uyBbpUOgnPgg0F7YKke5o+UHH860LP+igTr+N0
5ac2540yBLWQzemWZ5kSvejAKq6jFBiAbMIaUCiPufLKd3DL825o7csozLI3HZnznWH68m7skgmF
qQdb1TUw3C9CPAwSo41hg+1FkuHQsMnxZ8i8C4O58bu9EQ3yPGGJaM6hOhoHqDbf8shIt5kfNg+y
lRxfaMRZ/JJ5mTjnta9wPiYohbp/hTKwYu18nEOlVQZQZMD6kOLNNZ0TqI3lTCtraYV1XDqVnJdm
qG9djqS3Ls9dQObKs1Uu8D+Yzsq3nG4BwzJ3zcCLrPkpY7j6Kc5UdUd25ouaaOBMZuHtCj2Gd2E4
AMrNvPnWMGv7AMMRhJIs6yuvbV2a9L0HcBrmJG077pMA5s9EssvGM/CdIDMd6IETbugDrE0QASBi
riHNIvanM8kx28bNE6+rXRN/MkWI868e3tpM5jvkfWduEuKA0w1GAgEMyO9ddY6kqGaq1NZf3CRL
wq3ZSNzPbbn2RlM1VnsmiGqX202YkM+lrLfBiCNQP1DazV2XFTxh2eRgjCL+CWNEaEjO92ly6zOs
e4mtuX+Zco9tQok7g3/pSpmLczMopkHUFuVyLpgW+8SNLdn1RBWy74xy/GrZTXdXLnF3a7TDeWq6
9IdMZ3KPdA4YzUG6pyEEPx6gelYt6jPYQg/DltfsVDWX150VYYpwmf0TVcrWjPspzQ5FKvKdgzgn
YuFZ4tc4xM9gxJUA28Usm7FrXbOuetDeixr7zARoF52ZvFgwRx9wxEr6IYWcgqm2BQy12sK4SG3y
MLRw3mcElAfmjz4zvDiUhziXnMtdIxdBNJXLfrFEcxUZY/sGw01dp9n4bRClT4hcs5xxXIlAkoVQ
QVRhiLMSlM1Z49A0szPfvjAT2lXhIuyD1UwJFvMltO40UWKf666W/jYcmxlbjrDvS2IiDn5b57tl
Kb1rmjQe6SDhcbQXQMELBGwxgB0S+h4JiPE4O2V/1zIIo2hNqj2PPmoIX5AIlSfquTNtTmcgVdRZ
ZPMQbrSu3PswYeDvVWl+5rejf6zTITwOwC7fnMTfph7WEN7Ws6yMl8+I52hkRysGOnXaO8PCqRdT
0XNq7dLsYVCTibNFRtc2sFe2ZRnTqyEEUGrIO3h+ORoWRXoYbDPZigopAeq7GESIX3Bs6+QxI+zy
EMYZ6Lp6IDmqyEMe/dj/pqYQnGtWfsvTcgraZhi+jKl0r5vKarpNPSA4dbuBz2GMx2ybtCsm4IE3
yZiaJs3PZ7fbeysUnln23mqMow7LESJktNAQtc+lnCCmgTUJ/Gr+DEgi3aEbeSqK7N3uUZVUEDzN
ubagforLyvYbi0oBeWAo8RAJ0k+IcIBXhutyLW3A22zLuawDeif6MuPEDdlUx/d0u8sLLfL7kaKZ
yAM8rlXHIcIYmEAqVLbnlRY8p/bMaTgqjDm+6FosfP44RhfIOnpuBMuhP/nsvQV9qnxcHhYxVYQ2
+mDqp8gM8qlDOSX8XTRYj65I3woyY/a2Z0ZbZoA43hLzqTezI930FA/W/Fp3ZrcDRmp+Myq2okQR
5Q24ZH5avHoiyCOZUAgWoJmKTaK9+NxYCv85LEIcFcKdQWsnZsoyOYIH2HorGXj4AQluVl5wvpKD
q5UhrDtownLlCpOJwm4WQ0Pz6ZjRZwc93P2AEK84YibD8YW3IopjdJnX3ootJg34EoaKONA35Pyx
wo3LFXO8+KMIQHLUj8kPCDLr6a5cwcgAqyYg8sCS5xWbXNNfuYpMUMqVACBSJmYXmJ3rX/Ql/t3Y
jux7Ebrz5TIPzZO9cpoLupEvhgMXZjbOSdsB5gwIoyLpDYJC374mg13cDoONOyYtknO58qDBMnVP
oWfBiG6EB+O/ab7qHL4RYS3RBQnosIHVyiaMUnGDoAvgNEsZg4WVQj3RtAjsPi3AGqEZ9L21XKyW
hBdUQZ1ZKdZSGnbPaMLubwenNK69hMlExJn+sYYJchsiMN3lJv0uGS3YwMaVli1k/cVTXXnZ5eyE
+46s6iNgLWeXWNA2ej33b37PUD9fWdyc61iZC4iVmlPX1Uwr+z6aYobByw+e90g795yYEdq0VIvP
4w/wd2Nm21C4+kA7xDx3p9zYxCG/oGzRW6X/8MNzLEKO1n69aefZO69W1Dhz7ep1ZqXRR95q/6Gt
sjwK0pVNHrtdNzO8NKoj+R2sAUne72bUacfCnfsdUgTetsRu2+ewpbqkrUGmxJaUlwxg9mCKC90a
1nlEu0QGwC7cJyuS4nvszf6xbynHxjm2xFNtO93dZFnGU5kM8qot3fZ86ZfntPGKK83p6k6ldnte
hE51D5G6iLGYFurMcZuhpVUuF0i9zMC2auXA90LPV7Tv853NmVBsRlr11VnulKzyzhiZ9KijdsTc
S45O4Di9GILKrsv3WZUx/GG5hE8xkLnvKgt9xiYGe4HnMU3oe8FjA0kl5ZEnggkc3gq6lz+Y94jg
4N8nAMopf83uou+67MCCRrmW2wuSL46MEwpf19x3/Ronw2z9AdmCpmc9VLdGzEHhsZhY/ZwZIRzd
EeXdNHWM+dFazNb8ZCGjoG5KnejcK0tc4P3gqKMsaS+Iukj6jY4JWwchNdrwtUdYnYFpDdE30ae4
eqWLKgtI0rlUpfmmuqk5B03I+mArzaRCLZe1z5gvysfyqpqM8Bku01sMRJEhPOPuzGYdm5KE5DFX
XyuiDPdubUw107/1gGxVX8EcnfWihuzgY3x2h88JDzmNQp3IIKliHGkJbslGg0DZQtsErYzIqryx
EUhFOzRnrHoU2kczNODMygQdzKBS6AoyrA5mBMBs48xFxW9yDBfFEdguwrrf6dAl+7YpDx380l08
lN1Vno4twQ/4uTkU0AlUvrMRJoKWtLX9fTy3xZnkvBAo7b0D70XXgHbyUDRm/5waWGT9Kow6Yoma
9jhIia8/RPvAOZesnUZHt1xvZEPI7y4ynWqkphOpMgu+mz0Z6DSIF26SEff1FuZwYlz4Yikex4pj
55boSs/kD8urBWjgrQdAi847NN/lnHWVMazLkJjiiVYXI1CLgQ8gPsPydjrp07MuKinP+TOx61ik
mRMXjSBRHlUKZ5HoODpKtVtbTOMuQkuyp7OHexnO9f3EJBGAt2YG5FporrT9OiobYLpJFRRkEtgZ
h6v+ZSmT6WiqOqdwAP+9KTuwwGqwGVfWleW+tLaBNNBt5+KKDJ70YhJEQm+o90LmWhyVo0HgPh7F
LVebxbmrUu5hWS1nCb3VDzWWiGh/ckWgsESY46yELAWkBMk3f/6zOhksijW2q1t+Vc8vIAc1I3nn
B+gR3EJnUSKwZq0Hzt6FPDZ5/Rdm8i6z3r5r8cP4HICPUxhCV2x0iZ6V1VDfwuDxqMZSXQII6NUg
13z7GPJPPzOAWSNZpn/kwv+RRe9/JUAHee6/t/kd2m8nyY1ruNs/Jj/p/wuxO3I9T0qsGpaHy+Af
k5/p/0u5aEBR42NmQX+N9Pp/7Lrmv1waWCRpSsotkpchbf0PO8f6F4rgNZbWsZGKK8wqP+hF/99S
BnLo39o6Tr1uq73Ms228CNLBr+O5J0+mF3IESDlQbWYzxPlNsuGNDybuaGgKIgasw7XlTuMdGX/h
dgoVyEt4ecefLtbtP+/B/ymH4hY3Rd/93/86MbL8+A5cBg8Zgont49RpqJ1kUkXb0KAeLPNYLaK5
dk2jvagp3LZ//6gTa8mPj2IigbURG7QrTjP2KIE7exS+gcK3ovtNWNbK4cRv+MEbr3Bh/vzGY6vF
U40ZgdLSxKKkTixDC9yvOgJlgq4WVPPECf/Ms7wGIQuAzuvJLVLOA2GTqk1T0rYIBIpV46xhcPPO
FpZejZq4mUjkDplhTlvDwFgc/zGbTY0odixtM2icoTL2PQJsh5HESHBdBauMUiwcaBEudQh3u+in
ILT5Jjudm6rbRU0/fXXxv+1w30VIINKMQVQM2p8Mu1nb806PuRSw+ZeJkxGYRbUZkSP5AYW5G++A
bNYWm7JEl/4f3hhI+mDy8EBjbRfWaU6uVjIHZi+iII70u8PWtQ9HI/sgCffUiSF5BVcbnod/FkuG
Z5/claYZJpkYGadr+r9Hg9bqxRwycZ95cJ78kUBn02Awv3E60JF2opI7CxFEkLQI07Uoh5sp9b4a
BTXhB8/L6StA+0mI1ejJpAT7q3/iwmhl1hP6xxdb2B63oTlpqC+D7o5Q0ozHv19qKU+eTT6MFcnE
icJuRGTn6gf4aTfSheanhbMB8npMnkx4tmmA1rc4RhhO30llrNFccyh7dmVcVyic4+UdKYhOd7qx
h0fL6716ZwKk/FySNYg9nNxkNvusAMqTt0i/gzSv5y9euMj4UEtCJVehOfJCUdeN98GVW6/MT1sr
t9Qk2pMfgUwez5Fkpfz5xwxLCXV+QYUQi+JpaemFJYS+bNlwr2iGfP37pfvDbfItLIcmay+Km9MY
bQNpAdxAF0MDkS5XobVQinENbkojVB8kR1vrs3jyw3xuEd5GAAYKeOSvPyxG+204A927ckxEtSvy
2k/2YwP4yc5MYz6CNC2pkQrK5A0xVhGilta/1dHsuQEaTJMoxzwSzd6a7ZTsrJ5AzU2Nwv2tXVs/
MGjLsgpS6MYRkrAZoY1Os/p6NFw9BqmOonEraJuC0+5BxDJDRR8A0nBh5SRRInarFqpP18vqvLec
0L+h/c9Mg9ClN217Oe3C3qjPGfVTINOdYY3qnWoBH5XE4rrj8YiPI4Lv/65P/u1+Jn/lT7CLsvKu
G+dqmmD5tU+MoRCSG2x0lL9WXIVNYMrVe+RJzeHf46zxhHK8fYlozDH77nr66KNJZ5uRjX9DDmrK
qbuzIbZYqr9jgXXRS7bt8oJ4P78C4miVUFCmTO7zcZq/apC/wB4bL/vy98fsNK79x69gMcSRg2sM
oMbJrtznLfEKNofaqqzSYm/P5XgB0b3aRj7CclHGpBPYjvQOvd30284ymdyGs4++oVDBMpYpA+Jo
dM6ZiQ5PyqkVeFQ2m23RZ+gY//5lT7fU9Yr//F1Plq7Qa3lB1zU1ZRizNVP07Xbnpru/f4r5+42V
lD1k5eArVDbsk19fh66dxzFGKx5M+Vi85QROIbiR2U2h0+YxahV2W5qudxas62tpkoMUwLOFyCyF
Pdz+/buc+KW4O3wVbFIs1Xwd31mtWz+tnzU5A1G4wtHNmvEqkobhXrWTw3C0LSG1AUh3aTI57Qcf
+/tKR7nnKdYDx0UKIE8uNKp62xgsahcjJj0o7tLm0q6aemPNJRBSUZrOB3vynz7QsahYiQmHoXJq
stZLOY5KdFEg57inKVk5x94BMV5pZhGagKEPNqbfnyQpUGHDamGF9X/z/fY8NfEw9+stbtBommMZ
dPRn/uPnlU/BN2Lb5Kjzdp28W3Cu8QlN/Kq49S1SFTBuIXBwP6hp//hbQCkgoFAmiTsnlcbklS5N
I36L7zfAho2s2UJQ/m9iyr9d7v70KSQDUbYD21E8HL8+iUWYjOOIWSDIyEHbWg3CQruP8g/evT9+
imevRxTTBiZwcsXsqMCqTTpMwPgoHzd2r/Ljqoa7//trtb42v254ijecZQv6Bo+AXEvqn14rIXVi
kw3I7YeUvidOgDE4f/WQpZmDgKKdP/kp0h28+OqDH8iZ6bePNnmxEFJQhQEuOvnomtyMpg1Zw+aG
f1yg+nrsG2PY5zG5TdXi44nLeqKO+6HcD9Z7l/uPaWKHQRgm1Qcv3XoxT67CSlCA+sFZESzMyTpn
a8kcFhn4erFRyxOo+CMlkzjVWX8AUYAHc/pZFqZdXnHmA8r8jWuA27zVdGZCul2L/4m33afDnTLx
J/aDYWkgm67tDgPWuyuE8kSaenlKlqGqiAExoyH+lAIdN8+6pMg6dM8DYQyU3UjcC3RkENPbYTER
2id9QdZSRySYNc4jkA2kz7hGKW//Ee/1gY/cdc1sZArxwdv+h59IpQZlBDYtrmW13vmfHirN3Hqa
QwlEnibvvoxIFCX2YDguyim2f39+f18uqRoo2DjIizX35uTOmf2QI7KEFmsUtfiGdaq/pGeLhE36
36um7P9pxfzbd//3X0as/Yps4cjANuSdVPG+XRQkgfFx88y4MzVqeCLMWs2N0ZnC/eAy/mH75Ufh
TYXpRYIRXYNfr2OBVAbVQ0q7X66qYeGW5z1qvvOlzsM9niKxn3Llovz15P3Q+e0ZuBqxzUyQLn+/
yr+vEo5pSnflmCklPf/khqrRQwizotTdca6fZTR1eLHI/dg0bYMwkNCe5SzPhb0zkZJ9UJP/fsnX
5VxCZeKUCgjj5A4jYWMCOXDJIWBbASIcfLtJ2wSxoT+64Kdr7vo+QnDzbXqznNFOGRhDWMSEvazm
knR4N0tmsqEro//wEaIt6UCX4r6ij0a5dbLsmeQCmM0wNgTaM3CPlnTEfR8blzRcqw8+6sc57Od1
jbvFFIlPcdZekzxtgaYZCvKiEnj6l2Kk8+z64WFGQmdsCJzWE1F0ma2OCyPM5Qztsh9yK0tjJiZX
mzZYWc8HfVo0Xh6IrIPoXrdYi5h7MBmKJz26d6w2kCBLROD00kuDIVPu4whf2mWqbhPGgjnQBWk8
//1x/P0+8bOgJli8+wL21vrI/LS+pJbFaGcxqDZRDh61gXqhGgnh+Pun/OnqWT7HdQcnoVpXl18/
Zo5p2gw59kW7HJvPOkcAvgm9yUj3vojk53pcYPoKfxwe2pFciY2pqlXCwqv8kkV5OAajZRGp5CcU
CHaIXSdZ7X1to70NJv2I1Tv1V8sWDQN9s4QC24lXyR6Dl1bIrv28JRbl77/pt9YjT8RKIqQVw8rM
dnLym/wp6ZcmTYmRzdNH0y/aL92EeNSaE/fc6iw2Xm3Le8206DGMMbA6slYfYEN+v3u8Z7xffL7i
pPVj1fvp7g1F7o6Mk7ALhSNa/jCkr5Es0Qe/9A+fQhG4VjSWyQedLlk4Q/BdITcPTHTmq+PCRrM6
it0H13Mt9n59w/BggyyzV3iOi77j12ckW0YKdlO3CG+76blxC//7kLj5MWlC73FIVLZlGM3IMEsc
sU06S19NkycCd7S9q9Sd51ezn5uH//hLrZshm4Zr092irvn1S62JXzBEbB0oeZ+FG1hfm5GgDSqt
D16RPzxOrGNsTjYlPY/pCtP7+U2sZ7hMkUG4ArkP9nC5WPbCABX4El78Nsa3MMUjg/LWtcp5V8vB
gQsxFK68FUMkH//+s3+74xQaZH1QkhOrSHt//fOfniuh2qJOE7RhfR8ml9jDiaQbu3H/908xT/dC
TheKTcIlcQMulfnbQVTETIx77Bs6T/QeE7m/p7PSfmWmHz6BOWDkazvNBl2duGqwt0DftTzjVSBF
eMAqYx90Jcdiu4TGckGQcXye52536LRnP1jOPH3wgK7P3y/P5/ptEafbVCu0O52TgiWpZOeVooHD
nhAlzkpnoFPjXNTZEBc+uDK/vQt0zuincpigZoF2evIw6C4OwxkhXSCnEM1PyGgdC5rhRdZ2bIlw
j/K+7aAC2UO5Dl7jp4kMJrHTVHekGymRkNrlWYqN3hg+KCL+8GyQZwmVjW1jdfSsX/2nZ0Omi1mF
aZIFflemkK4nfRWm7QelPcE4p1dbuSw38BNxUQiWnZO9fSgGsyffl6xTmXaMcrDkwKYX9ZjuZDmI
Mx1b3ICcFOlmo/D+4lxlQ/mc9iWp1czNjc9FMounnrhW1I1O+lDg2txpv8yf8kGC3S+ElXypZ2yE
GxquzIpVO5tXRNlgQafgxneo+YRHVF5GdJvocfkqNIeYgOpSRxc22oEryd1DfGka3wvV5k3AqGHI
CQEKw0/9THzbRtale9aRK/ZObY3euxgtrXYxuVIe9PhKgWX0Yxf+ANUUUxC/SN84CnjnkL0I/5xl
BY/fzW3jWyKb6WFJoVfuLBEtcjM1doV9OtEoEkmxXiCpx+VrY3fTSJvajPHjiJw+OO4Nd9ybzWy/
N66fQ+tAXDFsIVy1zr5EbCVR1Pk52r/K0wRi2oxcLvUo8uSMyGr71Y4nwAm2E4ORZqCBeilyxHju
R3nWMFpZ38kJ2kUJP3JVVqWNL8oNwk0VBj3YBr1dWm957soSTSuBtvX9oKr2qXWb5TZ0IqI6OaJS
buC7wOvO6P2TYmuptwAICPDF2PnqYbC/rMKOHKZIDF7MYH8p34V2yp1EmjKfWSALEGsPldNtW5+s
ui0hTsa3pjcakiaSEqdQauQSVmFkyLOOKB5okNLpgeRaHnRrXqIoC9CZLsamsSb3DcuvvkMx69/Z
7gALypvBXAWMpYYvpVojS3kgcaOovs2/FDYa4Q18y+WqzBCKHcZB9Nd0mcqXWC3qlWh1ghsiEqGw
PcCby29RVEAEgBFgxXttzRwY9YLnbAPDxk8OVVv4equ1dIYtgdykgs1DUVz7RdN5u6VUVBUCd217
PcAinrc5wiEysPAHlchZe3Akqdc0yILCjl8snMU3d7JqYF1UikTobdEN7rdqsY0xsCpwRfRnsxUP
5AyOE4RW6Js3eTmlLvtOBw5h9ErHwfSCu3djNy2ZdzPTApjqKf47nDZIWKQXYtQYFqsEls+PRU7t
t+vVg5MBPqUX4H3E4iL9TSYS18jOvDAq32pQC6Jt2esi7B9r5IYMc4o0fqnauneDaVnG1yLMWxAz
rm6IzXLc8IrxLRZcFI3x0yj7uP00jGI2AlvVU7rzMwvgUFNkERCl2CuHHfbMFFkFwwMniDOTHgjc
EL+9oAFePyUJc6UAzT9OymKR9V3uYtdba7f5mx499yKrO5kf0JuMj6iCW+Kna8pzvk5Rfu5HM8by
od3uMsLFgeplJMLThAv9OY/i4UXXHkSMtTYTTDbwq28csyfzAUdb9jiI2bEustnpSYLtUfdhJfLj
Q54NTBeS1NKkm1tkM7GsC8IUTD3oz5Udk9ru1uPMQmQJVJduO1jndc2s89zxnImo8Szkjc3liGVd
ewraypiV9wm3pzqbakM75A+UvrpA4++SnSY8kBJha0lz23S9f+gN0GWbQuc1EnpH5zi3GjWSFVzH
1dVM7C2o/Sn1QVh0A7LGJA1xeZmRSTRLWk8sit4cf9VRsyA2Zya/N5zGPXdK37iUijZiMBth/cZ5
CH1VSMOWOPux9reew7odZF4h30n+tdxAQXEizKWE1sraua6waQlVCr2uCho9pt4uigB7Mfks03A/
kMNbn4kYECLcq7Goj0IUyVPfSyve2mXRWtC4VEaIXGdM2YZw7DWny9cLQ2aEdcxGYg58W6uHjrm3
/BabWijx1QLEHDr8NIjJA8SxCiZEgW7tqJuM0IhG2eW9uzTztxyNEAEifa9erH4Gd40inM1j6hI/
DYjkRDyNEQp1U9UuyNnhDYgNJz2mXmCJR0BKXWYtt6XXxm+DS3bbpe2z7R176F8Q86DIYO33OW7C
XkEsuE0HgdhVkH6F1C9Zvi+VMz2gN+fwKSObNCvtMLcy52UbGd5hTIcGfSwJYgREX1UJV3QOxwsX
pRCwCMF7muwMN3ozavetsI0D5LN4l4Z6W/C6wzrQu5pwxCIbHsvEvdV9+eiNPDPMKzG33BCg+jm3
sjNOlbspy76JJN1TP5/ZqFLZIG8q27kOKdMHbMxbz0ThzLOMCZvoYO0fVk4V2tXnju3dqrsLtBvp
Q5Um1xNgG4yCb6mLqaMlk8/8XA2gCQrQge8mx7nCdM8s/gXILXukQrukwJWRa3fvckIG69yaXFVc
doviBBj3/AziR0P1GuELxZpEP7sOxc2Ajr2AgRAP9yHeNwAttq+PTCAu6K/yd9EfuMI2Iwy5oriN
QldvRdMcErd7HEayZdYQbbjNV+GUs+wCqgG0fGeRwkdgNqH0unhAbPlMrfGIdZuuYx9PrwKR5VHM
7qGal1cntndN519FkpAhr71Xsniy0XzaCRCLrJf3Xh3drSQFOwPgdKXsot0OHAQ3BXvdBU8ZZJ3p
e9ZE5y5no7AAQV9E/ZNZR1dWLDEX62mBOBOfdZrBUpRMD9AUDhN5sJsabAjsraewS7+YLXltvYQY
OtYHuqT7kIkT7ItyzxDnRRtgQfA1pTEzG1GJB5n0W98PywAPFl1tUjD5mbglF3noQbArzGNx6gFf
HxF4FTHR8waR7Gq5dQr7ZTSnZ6PBPwLKzUjf0z7/2oVTsdFdyVuuL6M02/lTTEFU3IDRIZ/RMM/S
yFSvXsKN1zMEQWPSeCYB9IWkvZJ5E8PGm6T4WvEA7UjE+5qoV1Tvh8meb6bIfs55nzaDQ+KkI47R
YDf3EyTBkX6Xgw82lBPcFbSU1C0z7A4XOJrdoChVESa8um8/S6OrSArPbvOkPVYQltw0EoFYhjde
/BtcaTluVfzIg8sS11T6fmih5IaKnNUhG8n2MNIMu2XRUiVpF4F3VV5NfS0uWzTXezZm7znm0bHO
xGRfobU6enN3hOKnjl7dXmYjo2fXu4TZUm36CuFwroxrJyVzKFztsFWijyHlzCHusq8lBKFgKdpv
qSweUT4CXQGR0nVfMFIa9aarcaOcTRiiSNvtLWz0ZVWFCOlt/ckplfEq/cj8WsgciIY03Rn4BDVI
hPY9RS2Qm/jsfa+WYIg4iFNEKqKPt303NxDI4sY/6/oYvLAQM9ybuJOIzJ0Wef8mRnOvUD32ywu5
2yZmp3hOyi3eZr8jBmzMrl2PbILd3NDwytW6t4CLIhZbULcT9iS1awQqraYx8NtKHPo0sphj1Ia5
tTozuQl9G8V+wWsBXRCmjcNtcNin7dlH7ZpC5uHMUDUWRrhusXZeQVrzBmFNBK+pSih9RAgqhYdI
NeOGLO3qrEGi7+5G3bd8fFPNyc5lrsc/0HvDF84M5V0jY31vOdOY7rMI1/2mLxEbBzbeWvwaRl0R
bdN63tcYR/wrusmQp1dVzZ078nptmzwDg9N62cQCtprrp1rBfBzpGBGMBZqH52cpSbua0wx0RNy3
CL7dBcpNBZygCbocwTrIpQZGtWZ7wfoC4JKdMF6JBd1uyRKcC2WmDNwIjTNiGpoGOwlMS1OI2Nps
32t6J/yVwnPufbsBsYECArpgy4ZC2NyMGp3mNIrmfQxV3SLB3jO/z6GlCq5TO9qbqMlHa1MDUhq2
alL47A0X+3YwyayAzUQ7bLxo3AVt2GyO6l7l6D+uG5ZYKBtUae6OcVV0AbkmMbdKTIAeR2Owv6dl
g++zaoboGSepTaq8m8dvpo+zbOdkffvJ6M3xEoM6eRcooWbGkiH5v7yPneiR5XbplesVbO4O8ZUA
WyN3iQMwcQu7uJkq1m9fyzcweH4DhtNcnvLUK6ItTYrwk9t05ZttJFLi0SvNLzKMff7vIGpEaEN/
lc3KJHBpXApKMuBEdpA066gvLvEMQlNEDn9eNVhKtt4Q+cTQdg1CBeErATPG7b0jTSTcgJHjw6PC
PndhNHn17Gb1eE2jgZ89Gz3Xl8mksXZ/aWxtukp4cBtxPqCVWxhW2VXpUmNkoXxl4ZZ+EJoLu7o3
jJRu0eIVACEzAdarCevoLCWc9CXSpUIlnCbuGHiFQ5qRlmp4E1ZU3Yo2VbzUFsgt+APFpykDmwfH
fZ33oruxYbqFvIkgK0rvJfUR7WyW2QPkmpf1dNYpE5g2QoPiIsGCTmDZYDnEDqZhcgeEnlApwpyZ
5CbOkN6EzgRzbUlnJPTAYcbrVhUQOqe2nN44YyQoXNTS9/t6zKor021ijvSFEb/V/AcvDhjTgv3X
k0QHkUUxBHVRedQPHdF/Lle7vzXDvPyy+BggEZ0Z8kvlhNUVyofBDHwEQWv47+y8GxTNd4lZLJwK
3ML0DkVnpTlnJY+eYzsk9bANUxmvJAeOYft+GUxwi5bI1d6oKtwyPmKbblcvayp1VKNivFVW3dZb
LN3DO+0W0W8hKfkPGIbLW/7Z8XNuVpzjM+HPD7FPiQvTa8CxBuKo/242ZQgyJu0+9xhZoh3ghRZ8
Eh0DDkAYWqGscQaF6z318bHFwpgTFDxH9a6tgAltnBA2zMb3E9od89yReo93ySAtRi7grDzfTJ7N
KM6fQxwWrBeg3MGi1FnLiMspblojB5LZWznFpAGZvMG0AgIZbNFCb0v1xXSZtEb8/zg7r924kSwM
PxEB5nDbJLvVirZkS5ZvCEeGYi7mp9+PupqmGmp4McBiMDtjssli1TnnTyIcZjBef+jwsvDJeeF7
QQIeHd2YhoY2osaqBthe/U1McEpMG9ZkL1VtVp2vd5q++LPqJNcLtg/YKShj5wZOxgLYxcpEBJfQ
C/tQYKKRyYLhSTtkCbM1pFMqHSqYDnPdXO0xN6SN7X8xgsGysASBJyK8pGqUqkKkU94jxMQNZ3Zr
bAz1t39btI/lWFL+Q6yPqGrF1D9TzSoy1MxotQlDcc+BgggE964y/oIWXH6tJPIPmvRiNEPGFawJ
YnA5tD08NsljVman2ye2TZTGqE3ekTUnJtwZ8P7YtaOY5a6yrEQ7WJWrrjYOnI+TdLB2zWw06cFI
6PcnPARXT2Kc2kGNOjHjpzZY9CHSq/DRXkylu4EIYWDXWNCIBHUyOHeqSZYIbMXGeW1K7M930EPV
H3ND17of6lZ97e12+aNjKPcziiNTHpepce660U4I0iOo/fOcpIip87ntnhSqCCYuMmWJoXqq8yAz
nbjBGzGbMT5jivA9smcJGWsaahGMktHTzk2L8WeUjHCM2bNmnAumxksDGWMvQS3RdwcjH1rVHyWW
v6Fr91j8Mpiu2x2hwBFWalGZfWYUYKpoYKTTBigEtPaAwnYJBNrWhw7BCd7gakRhk8SDoYRVX+YW
64qTK6j6OP5ktTWLwZYwu3E1gNeKs9DS62gOlgX5Tavl3/C/s36TaYBhMDNPArV7o6bDURx8MfUl
XQ7mYlffM9SWRghFsPDnXFkavKkwSGHub98Zk+ju8UlkTQnqYXuPGVzznNXSeSqHRdzh1cMmplpo
Ha4+nvaeGSwTeg93XF/n/wA6pxPVIUu7qqnoGd3IomXscCKsx+4VuVt+AXzW3gNxNtxkSN26Bwcf
wGEzVkWg33eQJagdvMkq+cgwdqqdeDb8Qih5uUMlLGgKMqZb5L8J9bcTSeYcKOywYjGYTCS+FcfT
HOIO4L7YGp4+NNmtpP4tHLpjFLORwjYyazRYCGZLpgx58gtjpII0yrQ0MWFysY8+GhOcINSejXhl
LIbKyEzFPN0h2qZjofjDcxJJajv5TtS5XMPD4D7oRa2kkIWm7i7pnFWIKkbnSeuXLvEBgm3cKYm1
UW+w2V/3K4PNAhsClWoRdUv83Pee/ncZI3qrLDFfZNqg+okYIf+V5SLx+/Cy/grcZZqCUsB29wt8
aP7A58etzTPciXhO9kTvBUuBCvxc70gC81Qct4Kp7PHOxFQofe30snnlMOw+CQ6rOXAsM39J+o76
HFuqGioJtR9yTAl+eLsYM/Wdju2V5Ws5c6UgKq2OGMnczL+1mHvDbWkt1GTqwg58NdJo4LRJ46r4
6TJ0R1m73m/TaavHeAYsDWutXF7BQlVoFN1Sant1HimNdUc2EZz5IaV3YnPZYaWjEOIHMf9F1czx
q25WpClitML4qRlsJLkOY23CQ4Gi4l07KYSQ5vhs8DqQkN6bOd6M4VwuE8paPtbMH/qkfBKURxSA
VKu3/Lrsb1oPFISIeQbsV/DG+Svyon+aJzHfdfGUfMliA4KNwPvtJh3wBRN1y2CtjUxa7w6dcYui
ycl/olddSCmyhi8ff3dvUWGniA75FZ5lEOXCQB9w8/TDqwR0+MxA+KxMaKz8kunxiwtRJAqZoy1W
2AtDw1rXtCf5SVv6lI3RAtPFIkWBHuSISWGrrofmXl8YZ+1aGOQP+uzaXwaZSYUjulj6HQPC+HkZ
VHv0P7598x1IBGFuZd2j6Uak4a6ZeP9FYpKuSlMefucXzkRPEONAxdN2RPuEecr06oxyeGjdST7W
Tjrd0yFOX+vJNsZDC/cacAJ6CogaEXdEmLvqeCUHt64PQ16rf5thae+iJcrtPXzWCCMD3Sw+Re1A
ejNeACkGs4plMTbXRfTNxNslC+KEynzXQzde83zR9+k9EuldL/qk82M5TXe9LCx39bUfbc7QOLrF
+2XqjniFTCgwy2b4iTfy8guvv3S1nTcZzKDJL7/mMaNrDgkKuY+f4JmNF/we9i9gHRT8rWqBpqJU
tBl2V1pV1g0Snigk6B66v4KM+cK13jGQ4FjAcCQXzHAAzQxHP31bXuu1rfQEGro+W6a9hnwcE2m3
/2vVosqPTgO6xJTAHZtDSwq5vXOZ9OGAg0bzRhcjVJCPf/wmSI8kFW6IX+3CRYJFwBs+vSFdMZKW
gXztt1lc380w7ajZpflSTqs3dkLmdJ15xoNRAimCM5ch7v5f9H5imssM47oxPSsg2IKBnIlRwcc3
9/7NrPfGbaGqsZEsbI6pqazcsmBo4c9Wikd72SZ7q4oeSzebwo+vdAaEhj4IwujqLjwYuNGnjwGa
W6a35DlS6I2AQrNsnb9eBdBnFVUG72+oAhIAMhTFdre3WU5+14v4dSGRB+MH8HyMWDv1VsYGXjCT
KK8xcQGVyBgNV60efb1wu+sv3+xZ5EYZ0CMMxEDIgE5vd4JllHNSYL9nJrjEZU23cxwMZKZW6sc+
Tdo9pylZtpSG1zY3H9L29depGr14pLMEgkbzESAhZvxkqHdYQes4ChZmQjyFC5lm0poL29Ravby7
YfQ63DUcRmK1Tm+Y0Att7EZkWvWCPWeVxrEfexVvVrd/VT1BxBce0Lppb64Hwx4Sxcr5Nhjgn16v
x1yzFyQj+TZqZ5xJGupJHKzDsbDaI0w7kuX7RX0cHfJZGG1XgeEMWIbKufhHvjvfFwA2W7MDm4Mk
lM0aVrW5mBywJd/S+u6PkskoxEWv3NvMxI/FVNoXKGrrg9z8cBjhEPsYzvLr346L/wDzU6RaCeZA
6wbTlg+2KctvhT04t6Mpsgvw/LlLwafmAzVRgKrmhgrhop/v0xEgSY1j7PPx7sYMNqI6xGDC8y7Q
RN4xAfgsIbzDN3BRE/FST1+oYCCoxg0fqOqA36TYyZFRIJZ/LsLXvVADpODh8ds2tAalTnFRHZLa
15zFCvRpUu7TUiupfHv7+eMl+v6LAP9m7AONBB0sKpnTH4SFyljnLq4DSzsuV32uEp08esWxQelP
pgDesP9+vXVnQzWKGvfd9bKoiuqewYffR7N1wJyHAGzw/1D1CvchXRDQXdi93+9RFkQu6hKOFQgz
W1r/0Gmjo0nO1RyJAq2vHj1lutvcOa3mHIQUzJH7uHuaNXcBKChFfoGicuYBG1R2UFwAMjHc2izP
Oiprk6agwD6jtO6NkaiIUm/a69jAGCA2qHQ/fsBnCknUmFwLIZ9rwaPcLNEqK4de7zG9Cb4fH/88
Ho+HXehfjbvg87i78Om9dYOnn/nJtbYS4DmmRVLXa93sv+y50OFw+Pt08/nCZd5/dKdX2ZTGwD2F
2g6rjY98IWVux/jqwiJ5O1jf/xCTEhYCIy9pU75WIwbWNA/kjofy63Tb+POn4cq6wQfeh5jgy2A6
wFs4AhnHwfJJ2XuvH7+195vYytw0WB+2inp1G2xJo9+iG8Ya1WSstZuiwT162Dvv225x//lpcikP
8RcLBBaZvVkfNZJmSsouRZ+hxy+SU4vjyPtXRj3bpMqhY5GNh6gLPfrpvqI3BWjf3Ka0M2n+pYlL
63Emvi5sRHKJ0PuerbjKTHRy8nhzayD3un7+c9gs9gh5xWpSf5pxzpngXfgtNkhBA5mBBBZDjb/n
hYJbP5IDUmT0pA9Svbbv/v0VkoDq6PDEVpnh9i4Qp69iKdxxYYuFwFbj0czKZ8LA1AuH6/vvgbMV
CRnSWTQnHBKnvxdRUlZhH4g0WEnHI0RYolamxbi0kbzfuWyNNYmwHxUonOzNZaCMuLh6SkFCRTH0
B2eJCa5fauZXO2PSi1Dv5/a56gRmV64o1Ne0Vt2nAg3t0xTDszLjxvsdYSWd+bCwR520u5FkJLzD
u+7CrZ75ehjZUZqjQkdOuH0gMgOAgcuCz01uWWHmjDg3Jd18bLLmUsTbul2fbhS4HfBcwN9W9uX2
LfeqJ7UZjAK8dyhuI7t0PifGgA0bv/Nrqxu2AWY+yX9fW5qtM9ZhnTurauT0jWuL6WWwpnjjTgp/
IcO7Bvd6povu4l2oPdYPc/MDdVQFiBnYIjhHNstYiKESDm4FfoIwtghAabPJJ6ovY3pQkOdCrVwn
euhgSY9wiSnSp3FshHVhQz6zxHXDQ1Wo80npHKCnP1hJsWh8Ixo3mixu5mp0wxzzhwvr5txVEL/w
Ktl2+WuzwptJT70ixQXfsiYZQq3TQ3s09Au/5Z2Omr1QZ61wFZga7O+bGosgqwI2JZSqYm7aQCq2
+DEzk2p3BbyeIxPxNMR7ETDFdZe9ruk4TIDc4lzcOjeZK6e7Dj64X0NhwppRxuotYnRoia1XB13R
dtd5T7RSo1RNUAyAFf+8rdHccVYwsqOm2CoJDbick4YHnK9Lx9mXLbw++Ec34Gr/zjqH5K0zPKI3
o1Ph4zp96chjySnrHPZxY6HEXgboT6iC6weFTu1zRrDZUV+S9rNoF/sIRx5ETym9+49/r35mUUA1
dwh7Zh83nTffi/+cJrU9wWtxGe1OnbAl2ab1cmdVswn1PZJ1oLjJ33ZKDNhfpDkp+ph+ZvMxf0/u
JFZuh8b/YOouqwLZbZWbx3ZBd6lB8CCzbjA43WFeYP+tOIC4WZ6n4QCTeKcWTfY8zVp5YfGd2a+M
lcCPrBXBC64Yp8+0KyEsYThAPndrpF9BFNynVMChKejOgA8FiS7gnxdq3jP7MdpTFQGfux7+qxnP
fw/kvMIwlNlR6uN8ATmi17Jb2TfQ1dxEvXAp/U0ottmwbNp5Ro5vRPjtLAuQVyRFkim7qYHFsrM0
jKd3ScKoeMhySF3qUIFdS9R/GBkUQnxJxeKFamwQLZNIDwYHFqNer9y2fZmuLndYMwQlUZdfFhvN
B7AS5oHgrU07hIZ09OaA5FYzfTWqDOs6xojlByEb2o/aXoyfFWOkIlS6Wb8fYJMrDOMtG5lvBLaH
zEoWuGlolQqgpI/xjybFeQuFNt6zO8fQlU9domHnrfVefo+W1P6miNK5qURt4UkVqdM9bvEM7Qa3
0e5hYcddYA66kvhO19R/ejxsCKnBvbjd5dhstpBoFeI86j6zv/Sdpb0M8YStF6zsZtWkEjO2mLmp
HxslYcLnFI1y3Y014B+bWHbteckMEAK0+pirsW3uUMtDpF59v4cdUwv8rCuBdUeojovzBxlM3l41
8dzcJXSvuGhKXHMCbAQkn5A7jh40kCJKyATR0Elp1KDOHu9KaHNeASnJRzgPK872SuZs+JZmKoKr
AjPuAl4jns2WFZM/KrH28uQ43/c2Wex7/OnV16LmT0dUFWfPLZm/cwDk2/6w8ZZmYmvEIgudXEnw
kMtL/lCvJK4woIZrb6EiuQr51C1JVkVUdrXfK52OJXJOGhOUMdA2Vk1NmJ9LEmR3WNoYyh68cWJC
NTQp17TJEYm8tTt81dbBtK8wo2iCccrqY25FTnGLLXF1HRWgrjvBDOQ3kMuy+I3EXTsQnZ3cDX1q
VyFE+f4ub7xZP0hIT5DLiJNxfcie7p8E4Ir3yU+7dWpsJEMz7z3W5ySkBSVwGKAjTo2a76ZRqSAK
mPVkhrMq3N8MZiZx3epzq2O4B73F6mtidGBpT1boKvij1lPcT36nDmMapIzygOaJLLVJIEwZbugT
TMjVsZ9540hGxIPazQZERjMi74lVMDd+rSO7CCvVzn8VQ0Mr31QCl/9lXB91ZWtDdyDsmOxNTehT
vV8QFzZhX8sGN3xEXC4cZykzHwy3WfaFPZr1ahs32FcLY33QL6nVZFe6CdwoFl/BQDSpjJtlUMwu
IB5p/t62Gs7/ll53+CYLOydnIKm1jhm6lXtovbUp3ylNaYLZkWdq+U0Si4VICTzirwYIEfW9i3Gg
dgB6tsWdLmfnK7RfR0fOlzrlcakHeLMxX+wcZq07PsVOFWNcPTCK2qVtOt4SOWK/DJxRPxJFVG0o
OBfhNxWIsAOYlpimKrFN9onXC/yq0kmPkSWkhGVjKPllrARdiSM1q7o15cje2Ko9a4XIHI+IwcEk
0txto+inOc/ds3SETh7vODp/Gmow0JKBqINQLAq+s63sh/hhcBmX74BHiYeY+8h7hSIYwZcZsk8W
9JWvCnX7Y0L65L5QR2o2eJoInhR3DWUl/1G7xuG9NUKhEuc9I17/Cuugev74fNXWoup0v3aYbqOU
hXCk4jO0Ke0Kj8Ra6fW5n3GjqA8kDoQ0aaIWB4v8AzB5q4t+jAU8ZyZ4HexJsOpXJTHs69mozf4Q
621DXFTK07lwa++PfsfEHAizgHWqzejt9NyqErdvJ8yj4ElI8+sMIqFez4PVI6LQs1+yMM1fOIQT
r5nDc1J3dqyxyqxKVmZAt9Ya5IN45QtBlE6Pg0pS/vj4/s6UJg74mmeCZqjgxVspHNDa7GgDRFlN
WBkpbzOENTwBYi8JFiIu2TL01IKR6UYO/taGzDVs4CzOsLJWrI4kFmP4gRyn/TQMcsHf0sbgEqIk
vtAWic/QEJKJPxAflLz0XcUyvZ3TNEpzULxEHLsaNG2HowIOZk3f1DL4+Ne9f/g2wnuoAJACaG63
IxjL7BKrWBiBIIxw/Zwm4x7DbvH746u8L02Q960LEPNPuott/5bOrJ6BWAFfcUhvbW5j3K6abP/x
Rc7ga6dX2S4koNkxJTrVL3Y/H3fHVz/8/PnCJS79kE2N1dZO38brJSgddnnwB9pd+GfYlbsnsU8D
JFcXCsk358DNd3vy5DaDTNuNMUfouODsj+ESdEHt53fGETObwAjKfXPn3WsH5VFcTVfJXvGJkD5U
+zzUwmpvhcihduXdfOWGbaBeqNjfLxzsKMy1ycJ2kZ1lU+JqndEx7qd0q1FEhk5DNtJieJekhmee
NzwpVHQsUY8p0+aVZhJ2YoI3kw81pT1anaXuiasvPsm6qi58Ce9bcEfXYDsyLGBER2jb6TYkrJJm
EmMduMqELu2ssaPxb1P1W2f27R1hgWzXPWYjXxpir8YrErKVCy/7DBC5WplgsYqVpEUbtBnfZZ63
Br9MhJl1ej0y0hDGXRnJ4bc9qv39HI0YtgyF7uFWiz3Ur1KyMIIs0/LrPIZAEiyQF19aCsbQGD1X
OVqa6B8Tmxk4HezKnxctKMelz25905slikZTJ+h1hZBdb10p/2ndmC02/eQBLuQr9qljc/zkGmRi
NU4pnuTQz1BYVe3XQqbfdySb2X4Wg15cuov3oB/AkAqsgjUWI6mtxU9fY4ATY+DCBEUM0Q2Rr2Rr
Obh5gBpZEsRTpyXxhemU8NyIjoebXy/TSKWQOJ/b2DD/XNgqzqwnxqOGZdKSASxtPQqHHEs90tZK
P8rU4UDukndVyAqS9egMQawTfJQRMH3U3EYNRZnOn7osmb5idoMiRhPKg1NGGJYi+g9BkeYreiux
97TIPsBUMe86ELcLH8C6d23eI7NwPmkEB4xntm4GmoLYd8y70h+EYa4GFN0Rcgkyx3nJvxDDc2nG
cWYHAb0GGyJk3QLL3nzbQ4/MsCAw1CdoobiHLFtfNd08/fNkDeoefnpMUrEhdLaNak5CELiMS+jf
bCVeoNM+NeCxnXjGNkGnyFsm1zcbaZc7xJKR6eODX3z9eC28f7LuStJhrqeBzOKAffqFLE4+zaBy
eM73Xv8t1SqXJIJufrYWyyBoSUsvXO8MQkQvzADijR4AsWGzlzkDzuoNohAOWc396S1e9pu9Tfvc
ZHTZTZKbd5ZtNHDxzSHoMis7Rq4zBqZwLRP3/UGHEjeLTyY2fccy8jy/6Ev7gpPp2wzkdLnhZkT/
v6IHoIRbBNnryQKE9A3nsa20ihTScUnCovXsX7ZRl/pugHOBtbWQ3w0QZW8HbxGOoGNU5h0Ep5Fg
ncioSJaANgqvsFpVWAAjzY84b+PPZZ4039se9Re2DdK6TlDKJRe+lzP1Bsxnti7eKoMX9uvT1zpn
rafHCYNMKUjIuCpRVlDYJTD6grGzV3nlSFAL6d5J8yj7MX7GT0Eb4X6bw503t9V04fxYP5jNE9W5
I7JcsdxxeLqn9yN1VWbTrOPZAEJ+hY22jfSpM29AKS6xc975O5oYnK3zLRcOwFoU66fX0o10RvCB
U6JcMnuvTm53XS52/mQ5In3SsHrpdxyy8YFzod8JV5MPuWHFN1Kz6yunbIcjYH95L7zO24m0qY6K
kpHARVMmLrQXa2OzeSirUQFup5wObG+bOqVLIIJ2OFH6szGqr8YkO9R7andTZbhbOWRLIWUd6qOH
v8uFFX7uK6SUoGpwMU9nl9usj568onYxSFNXjL7W9onlpfSq8HdimHqV85CgCoCGTQoXNEen8X4O
2TB+9dRBqiE59r2LfKyUt4p0CVyGTdCgwyJBEE+QuNWMC6t5vZntcwJA4/zET5Kp3mY3duSwLElK
6oIh3PyW4UYc2Fp7afZ/7m0wEWUTtCxtpQOdLhuvoXXHE0D4blwNT6JwELsCuP2eksn+1MlmWpeS
2TE+U/QLTjlnWmDONMBRjEYw0OboOb22Y43GZBLJ5S8yag70vN1Nhs7Pl6TPI0UpUDFNhBFMewTA
80PuQWch/8lovpqVy7/PoOTRkgnB6x8fDufuy8I1nHLPWcf9W/pZTDg9KGaV+8xQMjMg9Cd+qhbm
Lo7wDGh4evbTbC2kNoXOrLslIrwXqphCq3CdY9QUNfK3WP47JR0eA58NwAmnCF/Q6dPCD0yvRYI6
Zsn65algMBMyPrSOwgWP/PgJnNm36CHwmFz5Nx5OH6eXsmfNwOIkkn5FlGDQ1n0R6GkqyMWwL9Uc
b46fp8sc6xL3bczwhvpv9q0k6nn5idmR2Jqb8wOyvCL0gFyzY6LF9T36a5KrRFIjl1KqDqyntSMk
m9IzXkTWMrepiiX50sAH1nap2iefDLeKYbE7/J+B6RAQs3Ozpbl2nGx+WTAXqEgRLKAWO16hOvfu
0Bn2vgON+g4jTXvBSEK+5AginzVF+6V7tfqMxE393tryGig03y9DI4YQKnT23Dep+7J0DZ9H1OUk
u67JSuo+Sjvjs/SkakGaV2Fsdw3rn+Fq5i1BphWYGii5QjGs1ANxDINSJMNuqr3ojzaiRzyI3JvY
nEDl1lBabBZJUizIZ61UDLMZ7JeCOJ1cJ2Xdg8D2nEYtIR2IRqafUQTfeUfROE/MjIblxSL4kSio
AmEU/3lKHInsbMBg1H7T31xnPzmYUHFmlJx2/sWIbftSE7culc3rhW+pq6udKFynt3b6P70I+nJE
USZDUh5ndJS9ZgYmEUP7Wlj6FV4hMRLCSV44Ys5s9B5pZMCMWG+aKl5cpwtYjFO/yJaCypvRsFmw
7G8tdOmflky1mdeSsBpIhJNoHZThagTnClIt7w+5UeifW9Vb9nDzzWOMMorOTm2825JJ3oV+/cw2
80ZwdzCVdhzImJuVb1hRofSM130H8XvoqJ4IGFFmYYlZ7/c0doZ7iO2E+iFz2hkUpg8VKYS3+WBP
h6XQiaTRKhCDj7984/2nTwiESW4DFmYM67bvq4fSbabo/RAud+2dlkwZ1lqonsqAEKL8D/JpUpYT
6WbpPpNjXYJqVKkeulqpxb7bi8nbYcMzJTsE8imE6ZzMv51XV0TGpKvVt6KOLIYOaixBfQO2JlHd
KkqgWThaIDmmEwX2NEYrMJs+9UhPxVHQRwo6p76besbvdBmRVi5CZA/tbEe/ZFf2/T727PkBd+Xm
Glyyfm34aroLk6YzCxl8DRIiHQvuW1tUFrVIjK9KI31zUXr8bIzuN52qFrRFHO0y4DZwrSS7UAO8
exsOA2I4Jytuyd9uGZCRTGET4/dBnI9SHCMnk9do4gqCjJxLter7ApILgB2ugCUdINv+6TfDuQrI
wu7iuyVeTWE0Kc1vYAztSxol2XeF6Fe2oxhbdqzSxicxKgQ8MKO07hJ90X63uvbXbtdkw9lYvliN
M/9JbNl9Bi9YXj5eo+8iF0Cj18KIAcda5cMoPL3TLpKWlTZNjYTBcsHG5xIHp36cR6L0tGZO77TM
q5yALqvx/KxMIUxE+jQCdFK3MR/DUnHx4wLzduIK4nF8IIegufB1vxEaTzY+hy6P/lYltxF3MnVz
k2XX1bw9A4Exkwbyxr3k72wViJ8I741eHBKxHN+Z7PlXXGfZ87CoGAtJXVLi4PbjEniPVhN7Sidv
0BtpYxEf1aGGuTz2GBce8YOkdvfWDs0kMu0Bgjm2QAzMHAlLpUaXhZ2LGAJMhwhW0AE4a2QlEC4P
nlEt5oVl+r7xchjUQdfj1fM64MucvhHT6UpnFBNS+KEwj0OmJbdqY5r7gtTqO8Ii3WAR4Ma9hr1W
0gMqeOhWw5bgg//rTqCD8YGus+ct7ZP0OMXIS7aYpC9eXeDRnW7JQ6Ir13Eaawd9IH95EkdnJp61
WQqQtty70Ga8bdybV8/YkgMPhjRUg+2rj9ioKums96DL8R42AydNMmTqq429FWlVcaH5sEjwG3NU
MKgYP5ZR1YgngfzwaWWZBDIpl+NYRg6BuYl655lAkxFOi7ct2eX7tIwaHGym6ZA3DIbmiNkeIJuK
bl4QQFqZ7R6yTxwWDYGvs+yavVtiPVCpHY7hlavfuG3bPX/8Ub7fqfihoDHw/FcK2psd9n/O+SxD
9CQ9i6JGegTbqhM1UtU7+3xWm8d/vxT9LQtNN7CXsjbVKbYx5N+miCJ6E8hPy218CjuE14gEq6uP
L3XmVdJ8MXpZh5j8MmNTdHeOMscN/Dlyka2I+KuZoOdcVgf8p/VQt+IxsHBnMHb2GEGxpBIMCIkz
icbhwxxJhcdEgNgVcEpnjVvMLHoGJb6eqIN84nWbF91ATono3uQbT/KnfJrix4hiKuwEILcUdYxp
qpnd6BZBuZMoeoDcvlSPhj03x5JAj9tmrupLZJJ3A2QG7+sht5ZPsLW3LTrJojMsU6PwhTPbf9Sk
zMsAwyPlk1Pn7bNXwTTx4WQOyiHnp6D2ZZiWXtEnY8I55jVAEjbyPbUBGe7dnjB173MCLF0H02iq
V7XmouZsRodkwAqq4rPe1cavj1/c+l5OP0FOMk1jiLl+hHT7pxuS4dHoJ8ubbHZI7zVyHR+aTM6v
zuwxHFnSS/vOmeXP9fATQMcLbWpbHaAZm7xmiApf1YfI3M2TQ9DvaGOMYhWZvNCevfOWx5SV7nRF
j6lw0ShvKkczNcG2hVL6yOWivdvJ/ibuU+W5x6nnBmkuvpQC9ehuUkonmFfTmFFNcJLotRZZaOlq
h4+f9rtRxRtQw4HMqmH4tm1NC7cfdU9gjZmunk4NsP9BSXTjwlXO/Wy+ehv4yQblYiZ++lKJlBCi
GBAmVnPr3mIRH3+d9Sb3ETMlR4TsVhCJwryvMAL7NJsF+HQ2TLfWpAyY2k3t68c/el1CmyXGfYCB
oVQEENvGMfRLOo4YjyEZwRZ3N/Yj0/Kp1veSNOCrRhreXzX2KFI+vuqZR31y1U2VhoxDRDiI8P15
cE4g4arBmEzNpUdtnPtxFC74Q2OITiDJ6aPucgHvFIMUv5fGc1tM8bfMapIQYpTpR16ase2mzkuK
yvBJdjORsGZV7olut1hjs/bVTSLtAvf33A+nFEbYxJnKKtsMi5R2IK3YSIDMNPgtsa1YVxZ+8Bc2
/PedI5xfZKce9SX9I5L80x/umEuiJ4MH94Em8ZssXPmY6Nr4jK10/HuKZv1Vr/UuD6uiKA96sSCn
xXWF84ESLdlJQ+SPWQM7eZePs/bSmp3jUBKn6SWN5JnH8Xb4QfZfsZQtgJ/07EOlwwuKwdKwovLy
G1s01vHj1XZmW2N0jf0xtt46f7N+A/851dHlzLSD0CBmF6eiZUjncMkzWN+2pwUfX+rcD6J8pM8x
0cuhYju9lFt5CwwO9pDZidPbcs5hLuIFujx9fJn3EltauDdAmYE5VeKW2G3FpIt7Jp45E8EcT9DK
NFIldKydv0BVGYd9NsjK9dMhGaH99c2EK1vl1GFuy1QJlL4mhzUritU3iUCsetcg7ijIcyUD5t+/
dAO6H2J4aMfGO1Up0Q84oq1BuNUCOxaMwiMq2L2UbnXmDTPmZPiLZgB51pZhXiWV7nYpw8xMi0vc
1VQZGgrJqhBzl0uf8Llnj30y8w4iD5j3bhGm1sJQJ8kLGBM1Ka2AQTYEXK18KAvmvXml4bq3GEvg
lpVzpxtEFoqqVPwoNr2HpYmVgHxVql9ytT9PcL8ulO3n7g79H3s5VB+DqefmVNXq2UsQzxH1TXBL
v1ugmv7Rl9j+SamuuXczdZl9zPAcuK8zAn/DLi+HR9twIxwY+DQiDJJU8rxdZ8L81kCcX+7QrGuX
SAlnPhRXh5WFZyMQCpyP0w+livHMWtlLPnOK9tjr6GYX4yJ6f+YAoMKDtbxut9DA13Xzny/frID4
yqlv/VJt8W4s+BomL5KBThofYECaBg5WWfdZJZP7Ch9azJu9JXnFhvZl0RQjgHxUX9qb1713c+IS
5Kij4l7XDs316T1hQdrCZwUtJk54/FybHRp3tRF/MUhe9uY491ewRUIlK/50tNOhScT3YWRIFl7Y
QtY64/Q+gK5MyhCHuTU3szkjMN0sG7xhybhIy+ax6rPq0ERZdvAGvSEC2vF+mnVO6rabJc/ZMM+w
4MffwtU/6wSVI/FEWiE08vcMnET3lYu+baIhCztz0sN+EfGFnfV9oQLsjO0MCloYX6a1Wdf4yHqE
e/MWFQUmbMf2dodZqXeTGxPRQ8jtDko+uhfAnferFNIHH8bbM2KatCkgxjFe3YV78qtntbubK8u8
h6VjXqqE39f5AHo64mBmQqZO8X26JLo4HVwxSByUIi//WXeG/ljBf/rm1qN5j3ci/hR4qnk/bDvB
rpWZiq75pYWVFAYvUf5sJ13yU6LEv28waoKsKydsCEkgcl4+XjNn7pM2hHYKyh1Q3vYdVHkvlU6t
G6oXLbrKkYftlaQwvo6lNL5DWL8UaXOmjiEJA6EvDCqiikA8Tx8M/q55SqlMk1wXudiZAzRrThQC
+3LNXL65ehvDzLH14mdtZvMnIk6cZe9Yg1GFzGBFKBuDf1BR5mRhmyT1dRtl4o+rWRQDHz+a9yfQ
erjB5qTVVDn7N1X9irWQU8rEWUO5wHQ1Tu7jjsFFL5jN//ulSIFjeovMiW5t81AGK+2z1GAwM+AN
FGJDSJqBmw272Z4uQWhn9gj2TaRCgJu8AHtTzujSniezAoHoejOHZbnoj8wN3J+LocfXiqfOuOni
Jk0pleXKt5pXeGGXOvNYoa1Rta3llM1NnC6A2EtzzANVDBW0tgljOXhBaRLq7ZlDfKFKfO9g5eCE
yoVw7aBUxBHg9FpumUHXMddrRaJ0/Rr+9Z+yRUG4w76863ZiMpTCxz168fZ0xgTVO2xDy1Wd21jT
Kwp2kjvqTOJc7cZT8IkFI/Ptwk1iH4e5Vj/GBAdiWx33TejFekPeujdG32sbK+rdAJHeI2mADuHC
yjyzcQIAA4tDyEUgvBUNpUpB8mQcIcHK5+nVnNXq6BYjzpNYHn+GLwK3XZvE08dr9MzGSRYP9E2q
VBCzbZaDGzO0yxeeJSSMKKwZNO6MbFQvdFNnip03u4OVD4fMjLyP01c2af0opOZxGby2d22B8/9O
/R9l57VcN5Zt2V+pyHdUw5sbt+oBwPG0h14vCEpiwpsNtwH8U39F/1gPZFV3F0mF1MrIF4oGB26b
teYcM4EAqUAfWPyU3uuBfaZ18MxGHBvVorXiZekGrrqJOAmWB/o91e/H1tnZYx6LX43sn59fU131
WRrPFhWVjy+Qk6w11AL7jlBLd4R4bHsoKxsL3ZGuob3OEom8PykrWyUswnC2c+xIDYClwF1r65ET
+1VXOF+g44ONGBMkQImaP/78Zn0e1k00bLSg6EQQCfexz+gWJv2pRsVjRKrBF7tIsElANglnG4ir
3xd2svv5AT83DdmY8j8UEwYy2iDrJ/qPdVmOt2fsFYJCy1oYG0BANpDvbAy62chfGECJ7Wyi1t1o
mSmOVjHJbduRcDhORnwe1M4+0XL+fXUbPUw8+xY1GZtm1cf331jcJIsHXfFbmiEEpHSu8y1vkuwl
4o1/W18vd4O7Kq22qVmXFqoOVdxRnCrrbRS5RBEwldHDTjstejIQqUL/IsMhO/ajwnz98yv4eWCm
jcaIyBKaQgq37/0FlKLrpNqqCoq6kbSOsStkoI1SucfwqIMAUIGxqzFpN0GUYMzyNa11tj//CJ8f
bcuw0XJQVEZlR4Xy/UdooNmyvIbj2MXNq6N42skbjG9yEv3vMg6ILbKRjjKpoghDmfr+QEpCIYKH
iQO1Mgo0Lc/olNKB+PnpfB6xGPXZjphIquiOfrSdK70CQNRhn2PkEUsG0cMfTYGu/+5RGBN5wjAS
rkPxRzOlNUtV7TstD5yu1rarvHALRDL+xSbw87lQG7BpQ3FZ1v7Chysm2A6vtHYyVvOqOlH8E6FL
eMDm5+fyg9GXniBL1nV1wMrc/bA66L1hMTQRYa6VuXeZNpN8iykq418C/CKH2XoiTSjzMdgS+ztA
byu0YQyBlrKertoFqHAWnYqYMhMsN+cX0/nnx5NNgoZOmk0DG8CP+VoMyFoUFQVOUlN8j/JCh0bW
GefMzfsvv7gOn3d0a4WD2ZV2ncVb+eFlNKAkMljkik+yVb/V2kXL/UzTu+MAknbTZ3QUabRYRmCr
kx5GdtLdD10bP4I+1n8bJwE2gX0dJSjOnUn/wz3JKqoCknYPExvCBVNdpoOtx/kvlqCfKR2cL2ty
hkmeHiw+H045VoY5ygU5XpXe5g8e872fuvRXIBajQjHVjMIDlPm8H4fvBhvHEL7N+PXn1/3zHUbc
zJ6J/7CYQ5t7Py7gScbImOI9GyGRbZOZLSA1iwGsvfjVVf3BhLXyd4j6ZblNUOtHFwdheIyzZV8E
LpLfIbTqggrakha9diJSBO2/TCzrz6JenNSnTmVeamLVxFiOqBbfJOFVR7k0ZqQuIjpxfjEZ/KBx
zdDIwIWkkcBx46OtP5F9nERGwVbIMtM+IIKo3uGHTe4XzVK+gTKFIVkMJANMWT/emFVGwo9FmK6/
9iJ+m/awFvt4F/RVgA3r58NtIaKhSJQ+L4NuGgo0aWZ5sIFX/+7ssyoI8bRQVmR/iE7q/c3XOBOV
/WiFC0NVvjZFWp/ogy9bN7HU3x1NORRCexcCr8nxPt57+KBmQ7epCjxpJOGYGfGOHflvV45B51r4
AZnWMVPyxfsTqiIlnWYJ+jxOi2Y/sUIPnNZ1wp+/M5/WDRTUKT1RgOLFRRz64b1NC2eZYAHXQeFW
04PIU+MBwHX86BidekC7bPuxrbb7CZg5boal/v27RhF4TZbk1VX5EO9PMo1Gr65sdlGssNbSqVfx
nA5EqdSggH9+pp+2PdwvdxUEr3389c19fyjEYWWidKTJ6XpNKk/pV7pGmNMRuTQY8l/m6q1P9btq
2kpz4Qaqf6nO4CS9P1wHQMZrRnbCJbZwn8m/Cm1yXQ/Cli4dzMUO9Twbd7DtjMBwCbXB6MWeyEXM
oHnErq00gZVuPZ5/fhm0v5YUnz8ZXQIkADScPs5OrmTScQWxHpQHCH6QA7DkQBWtaiKo0KUXWPlE
CMRUGvE1H8Cugxm9+GvRUoejbW+Y39MYleEuQSfwuvTGfKInPewElBQ9gAikI8QvK6a8uLFmyAK0
0hfUP97SMzkUJdriWBvOCCrsHlOKUK07MiEGpAIADMqA8isBWok2t/dJBPc4MGNpojLoJYRip5Vz
eWTxifCzYgAOsH1TdlRjhajlXpL8sql6M0/DhGt91SlelAEaGbvTAKgq9+se3ImfLMAddonIFnj2
qFSxZI92e0Vfys38Dpy7RDc6GEkQCV15zZxUnrwExR5u+9TgIY1jArEH6ShfaruvnmIn0sm0a+fn
wemM73FWK18aNbXQCRhWUvuDnjtYbbVBuSIAVwGpYMoGyjOrI3ExroyhsBl76L+srcAo5+oCQQn1
TKYcFjVJd5MJ+2hXxnaykFLSQLRz6waiABlwaqh0uvelRGIOpr8w9Oemq6Ak2lU/X2DHKzPfGKyo
v65i7F+BrsUm4udZazB1jpHUH80mKzm5FGx7rNrQFHRTkL6Q0fsEHcCEfd2IVu/8iTXLPVpgHSs0
9IKHtpJlFQ5eT+IIet7W4dK2iwijdu1sWNoMNarzHMgncm6Gx4WIwvtSdRM3yBrR01LlKYlDF/UY
NFB9mZbj0rDCBtxZlbQdBiY2ogao4YcjWNbR5ymzLZJYC9p1BAERVDVVDYQ99sn6FPLB6yrMMU5+
z5Zu4u2m6qn78UQ4jaHVHlgqzyIoCGHW8Dh45cIGPx5ZZVJgzlEwT7L+zk5tmO48dRCPOfQv5IKI
qxQyx0yyk9tc1YJe65BppyygEnRWxnhTEfWLhrucwCFAHo/XjmhCMAt5c9AqeJ8SP46k8wA+JKsD
I/Hcq2ZpxwuDq6kFg0PxjJgOU06bhXtF3K1YJLenWLMGeBid2R+y3N3MEIMnf+gEY/HPh4IfDVEW
W0VMAdj92O6/H6JQAS20jU3Qs2rjXtdVMd11ner94iifl0qMhC6jPCtEe53QPkwx1BD0Uk0y7Cmy
2GRy2UamR6yvem/F1taprEckOBeZuwBQwn41E4zoi1i9bsvxF9WhT+tDUFCkzGJcoiHI5vHDkKzp
jdtLHedPZMzRVzx4XVjVS3cSdjT/Yiv0+dICV6PO44JUYtLxPhTwpSlkwbJvjS5tnF1jFNGfTef8
Krv0B0fR1h0NS178lDSz399A05stpyOuI9DsPt9KMzbv07SLf7Hd/sFlYw3CgpKmB5Kxj61lmOQE
1zRwdNtozEmWaJctQVwrlN35xcbpB+eDsokuJXI7KKIfsYKtQWfcIVo6sFzmxzx15m3UIGr9+WP/
WXDDHaEfih5inaApOL2/bAPumi5LSSKHkd2S6lOhzw4WNV/czRBVUQMjYRoEoBPYzL6SzfJJGLas
g8mSGVkTjRgOgzEU4y9elB+cPQtkGoE2Gwrwfx/6b10iChPsOciOtrI3GPncTa4B0vn52f/gKHi/
kVmhfqE18fHko2XK2iynZePFZF5QfGCB6ZHY8vOjfC4FrKZLhFNMmsBZKTq8v8atQwZTYTsNa9ZI
3ug5QTX+aDB88/4ZAT20ZDPTXr0lBtPAvdGILR1Z64pCoHfbkTJbU11f3rCwZRVzZ5E9/PzzfV72
cpXZpVIQ8Sw6Gfr7j2dmrr0MBXUHTWAsDNIV+82rylifpubtMlnzA4o/AFAOlsaS9trh58f/wTtF
SdFdWRUsSBHkvD9+rouOBEvKwIgLjX1dEd1KBNUUqAVUj98+FI11Su5UzNggfZQOW0NujzLTmgB/
FXGGwEM21JFxn7XOr0pmn6sAq8OeQi69hVVA9lFhSdprEZGrzm4im7tDQs7KY7Z488OQWsleB/J/
MwxafhtHcUpzWLef0GFl2S+evb+oxu8XuHwKA50ycgcPi+qHm5vQdlKjFC2MDRssPc7Roj4n+dB/
LdyZc8aU4fS+FLJyT1C9jMeyzdvypNIKhAKHvP5xViz9zu3s4gbMmd4GxI8KYCsMtoY/LhZ1aaNP
nKtWlqa1WRapfs97ORmkcsbU50neKP90I9nqYR3XieJTNbR/8fx+fn7AodHqYAEPSJpp9f3z02f2
1GjRDNQFBlbI7sIMKpHpz3gh3V8c6vO+aa3nmrjAcJqghfwwLFlqY2DTAbE8G0aqH1tVX1y/yWrz
yjVoie2pPzQIuqUlfsVz/8GR18I77hSKhDR7PxzZbsUMlIQInkmX/WOVkQlialO3NRxhfNGTfNqa
kfjt3gfqExqbNi56StmfBHnEhHQ8PYBe3aWjeQQLw3qCzGVddlG6sITJf2Uc/quQ/O5xXX0wjPfc
Rjof3sf2bc62QoXU1gR5rom7EuinHWj4Mo2tiN3BOMyxEbekmRkKmj0Pi5+bN8Wd41UDo2lfJDep
jNhQ1I0Cnatgb3Pv9KUZ4ofQRTC1EHIP2iDEt7qr2nPCrKaGpZWkL+QaefBMCeu46bAqE9RYuepI
aJQysG1QsmLTxHWeX0xRbis+gYkCW9PQtK0vXKXUQmTAmhKy0zH/VJy5q/YZicnES4sONq5owRCm
Sz4/t0rrJGGzZNGwn2KWJ37FKDX87igH5JxXndYiGhp2FusL8x8NpNYCOwIviQSvpesuKI0NeAyI
GDaxF4Q/H1DXqev9/UI8uq7p8Ovw9n3sn8aYpFw1HQdK2E5xmeuY3VbWVku0Z9zvV80UvgdHv4rq
HLLfz4/9afamTAIJF9ooJlZ6Ex/mDZxaCtqQBegJfZEjcF4R8AvGv2an//Ft+q/4rb7518l0//xv
vv5WN0j54qT/8OU/r5u36q5v3976y9fmv9df/b8/+v4X/3mZfiNhs/6z//hT736Jv//v44ev/eu7
L9iTQ/q6Hd7a+fzWDUX/1wH4pOtP/v9+829vf/2V+7l5+8cfxDlU/frX4rSu/vj3tw7f//EHo9h/
XPD17//7m1evJb+3hzPS/q//+frpV95eu/4ff+j631GOMYSCoqa4w7P2x9/k2/odzf47K3H+nZEW
TwUT+x9/q9h2J//4w3T/jgoRhbe5OohsOj1//K2ryVXhW9bfaQNrzM54kqlc02j9P6f+7ib9v5v2
t2oob+q06juO+S9r+X88mipybcYQSFuoZyEzfORx1GT8DeSlYlhylS/RtNNEcZdES7/v6sLaG/oq
ee1LdQt2NlT16Aoiq7p3SnbumZMYW4qYVpCTiBJmefkQ6bO9pX5vkjqblb4iAS9HBK9TNF4kpqfY
uGwMvd83lv26VrBunMxpjjZkSIS7NV7lwn7BvPZ9dHblEL22xJyv0R+I+utouaGFL47uGBmBTuLg
SU8VZdPQKk1hFkzeEcNifDPFNVwN+Lg7Rg8QZfgvdc26sRTvSzav2WXNcpHK6UJBr+DjyVB2MJya
TTRoynZUFONystd6iyJacGgVZMeVnbYl1rTcJWqXnyc7VqeAXE33Pk5qsaETl2+IrHYfp9GN9uSN
muSGduko/dZODT0k4ES9x0QPa6KvlfvGNVLyzVpRBaYej095NzV+kVKrIqjZIlt3aHFDudCUwZcO
KiBvx1PuB35ivZxNLzcTeeObQe0tdQO7Mqr80pTRKVUwS7Er1ZJAU0njdWI7hraZSojNnQXvUEmq
+pmi1K5yamWT1HPzZcmneEvGUNz5ZLsrnW+PTn5nxqNJRaJeCMwbSD8/zmoWeyBMO0L2lihVLuhh
EQQ7FuWM3DNNN1HPrSO8LVeptiEmCwYNoS6CIsBL8+DoT+M8DYcsmctD1abzXo2qb8ZsvNXFAixo
sTcFu6Y/Cwpzfp4oKOXqLBOXcllOWnOrAUjU+jKETZEFtSgISCYZiVlloBPiJMP8PGtJd5qo878q
g3rSyLJfGnKAmDeM3SKIiHVn826O6+rQjdY33JI7dDYvpJ8cdCf6WufxNfzgXTWpe8Cj59ZzOIGi
567Gs30zIIx/6xLb9Nt6aY8t5unAXsMyp16dMPVqIZ0xImDFeNIzt9gNoB5vzJKwTQG232o3c7T3
Ume4iBuj3LmaIsLKar9S+tgvlaG+Tp5iEhiYtPHis/9Mt+moVgdcZd6VvVQ4jItBnx9nfeDPGWpO
0IBeFRc4vUjIyMVtJ4omcGXj3s+iK2+nebCDarQAqtLI31PXHK+81il9tJAAik0nCSo7mU95RfL3
BALFQVJELSveZKwoNgXrpYdWIPzLrD69GBr8BQh3o4MNhvSgR4X7PCq1cSnHGlBjNjRjoPbNA9qj
F4fKHtZ91j9QBfEBk3fnhDQSlUDg/crM7LmRZe0brdB2Xma4YWnCdS6t+oEwL3GlVnGMghc3HzjS
Iqh7jIKTYaUXjhi/oYCfeixUqyAxm5NgmNdwvk4dyZQ1CXHUeK/7FDWuV6gJqE+NhKiiti8jVg5n
4uPJru8UdV8MFojExLNf0IrdYctxgq7O7tKkOiqNQV4SPY/A8JBtGf2YnGVhqaFD4fOALY5SF/S6
hLPO+9mPcj1o+svFSNLQwB1xwvYjLvGG8A7f1W3pbTLTJkI6in3bRJUL/IzsZUnBcdTVrQVg5DoS
6sWgSnun6uZ0MBbHOaeGpvnrMH1sGPt5Bs14Y8EhuRR9R7QMsb55DEavyjdSsjUb3T0V60uyVHfC
rXZ0rxgh7PHgVsZl1PO+dfLbWloL2M5uZ5mR1z3ESxQs0RjC8L6wmtsELzP83HbDsi7f0ER3gsnN
7YuotUJj1t7IuETJUnpHgqmJBqwkAatJ0VDLpVerdva5bMr01iONjvJsXhwbJCzbyTaojU7UNosm
lzeY37O9SljHPfGrm7SawjS30yBpjUAZysfZpLnZjgTtWdaxGosNuYAvs6bS9XCdU18ocJXJwvZ1
s/MOE3sb7PR2ep+UUxH5VaX2B2GVx4kEQKvK3I0u0YupeRXR+XLNOdRH52GqKv68myobjGTcg5Vf
Xw9dwvUn3R3uOqvoItoTrWgHxvy90zK5UxGL7njppn1qLE/jOJBnqlhkcc9ieLK8MkQeOhKuJTvJ
Q+yNN1lbvlrxEG/num822divCHeL2AlS4RPi43zY+f7sNeRZL/rVPGv73oiVG41w3JtI0GIiHPG6
XNw7N0pO8Az4YGoeOl16o0TNizQm3N19QnipLtJnK64LBtySk2T0ASXXBLoDSFwfeHiMDhe0reCF
SWYyIZd6k3Oxr4CAGbtZGsull2nT4xiLfl8Uy8GVGZxVtJc8HuoQIvkYjkaibjR02/lwAa/Z9gm/
poqVuI22i2aipxOBNKhhCqZzsU8Ar2MEaZ7HbiaVum/uyq51j9XskJiqMW/G7RQdZJt2u3ooI8bw
VoZFVt1WXbVBrdOTfFPtyror9ggYyWGdF/O+165ohMkQxYcdWsXSbxIzUyELu+ZFl70s2HjDmZx6
x8/q/mwQVb6PML+Hba88ARdLQh5Cbe8I1bsZcpxJrCZR8ZmuuS8YQoIass0W20oKf5rojJ0tZYRh
t1UBYShxxm+PPkuzMlys4VItuTU0LB6MLN0Zdr8RZkcLQBOYNpNrLy6x/DshQgbmjST6VnAt/MHt
X2Dy87PZJANyAKKtvaTRs1BGeY7h616C3rNQds7abvGS6QJJdO+roy2+JHU7UkBa2mjjsBBLNxnD
TbhgKy2XGNO4BL/o1TxNwJq3DOtPUvTbudd2c6qclia7mPLnuGTCzJ69vriyreJazB0egBqcbsbL
lhhnm050Z5CdM99VmXUb51+9kk4iUJfYoznUgqHIL70Ia4NxyOvhWR+YXMcuHPv62hyMvVhZ9rkL
Vl1M7oZmE+Oi0Z9lNKlHUdnIy6fWTzFl2Fn8hEVzpAlin8WY9PtEerXvtsZNPcVMVfVGGQmc6em4
bdJmZ0hvW9vF0UyfZ2FtB9Uj/aysXvOpuFY7PSwa/Q7F63OjJkfLHK663rxua3HT88AsMiU1uvXq
sDOWbtM5IK2gSkufEv9BYdmKAJiE4GiMYPRqWnxFA2a/QBIggYF7BOQvKMrqiwvE3E9S94tCEuoG
HPUcuD3TA9R41xe8axOZ2U65ZSar/TEnOC0yYuuQAfPby7za5ZX6soiGVj/N7yCaohvhKOnetCst
HJSIjtxk3g0FtzJX52HjGKk4Ny1/yxZN/C1V2i8JFvmNrhfM2G1unayhrnbeQL/ZqebATtoI509y
Wc7KW+I5l60lebgU+nOi/T4n3iVOUN+bktDrk22+FmGwxm+MtO0CY/1YjmifWbDxN9QgbkSYuqyY
lCmZnwut5z5mY/nMg4ZvT2meilxeDa79rRrUu5JtzJUC+oTVWXMkUFp/NlrjtlR7PlWhI1+B167c
maV26yIm3MYYgK+1Tp5Fop2pku9glu+6el4vorEdrKnagSo29qoa168zmo87oO3TIc3eBgJs9dLd
RnNfXS4Fq562sDG5d/MXlWDBS3fM6XY3jXeNoj/nXSnFmXfqxi2L71IDQG6iwYN7px5GupIbtDhK
4Y+kioQtTp8LI+rA4WL63oASO9VdR7ZzYTp3PcgUUqPzeX7AiuJ8RXxHImgt84tIZElIsjBZ3rND
31S4fQgJhsG8FkOoUcjzLccofNZTle/laRrUtn2tzqRNE2DKEiNODmOtNxf4G3Ri/8oBJkD+MkTR
GW9e+hK1yYXDTN83o7eB8JTf2UkhTqXW4Yhx8zYwcz6jVtNhruVgvhp1o+9LGFTEG+vKoXYVhl66
dgyH8cg/ZlKcKNHfK7TqiOfQzPKke8V4SpHLbTQH7pveWsOxlk17NyVLdz1GKL1wnJb3yqzleJYE
gs+45HJUTuwdmC0F1U4v3qaOo/narHgbA9XdgBrC++I2abztY51YLMb03SJNIgkweweMk6MfS3i4
uVcPRxQ2hS9M/VVrpPd95v0Y/TzOzlUBZzQTuCknwipXh/ZL4oLzV+BpH8BsVMeyHsjijSEcH1hb
aw9mEqvhYJLvDj6q/aZHo9jm3XyqmpiY+irXvAdiSpvN6Ck22KLeORqLnoS1W84bMlVm3ynHGV+F
Vz8qoH3rAB2Ycw3pLQ50qTn73OnM/WDLEk09Ead7aDFRIPv5CZ6UFsZOYxZc1WK4zrxm3sf59JJQ
fatC4blZ79McEpcWTJ7rNs914B7OvJsZKTc9nanLfOi8UFsasZu7xfjiyVrfwkKUR40COGONyUhM
21xFURCnPhD5QB9tGRKYPG5h04tj53nKETDYcNK75cHRcvVJjqiDLfo/uHPzntgQmulyGUAsZ1a5
04gr3TtxNQR1khZndbIAB0FzUE+RGLpQq6ppQ2W/uywQ5IXTkGnXwtPn9Tlq/6QDIwOBp/2yNfpd
qlXnyXsqqoSE5r58dJy6hiBeRpscBiAzeaTv9TWqe6nEN6/qzJ2cY6/xIwjBfhMnzc5RJ+MC4GkU
2J1m3qSp9YLTwXqoR60NMDcUNNqn+AlQBBsbyybjMC6nXZQQ2b5anS9B+t5nrTUCqzWtA5iXkqe1
fOlLnq+onUIiq7ujXYCHIIvADfAmuCTU8kZOufeYa01+OxgqLD9EC2FjpjdG3P1ZTT1LO6OsLmrH
mi7ZnU83YtS8DQlwz6PVRTuiZpKLZsyBW+u0o9silidHZd7OZJSNmzK3otSvl+xBreflqpjX/n7C
Wr9TGrljBlkSj9iIUTevVjTlszvUYg9F1N6kY2RtSXTNfVU6zh59HjAcJ0G+b+MBsWBXKhrnEo0o
X0ZcJwcaqvatEXvzHu10tPOUPFco5C/Ws05gxC3CAf3MQs36arhtfzWpQzqwCDTktWBMZyRKzO9K
1Qa2UY6H2GjIYImi8ra0vyVijyP4RvTat1h6YSkOujgndR+49t7oq68zc/qRzOgkICC13MPXEVsP
NCTLTkk33hOWclvoteXHREY9GiZTrULM2zeeyIlCQqvscS/EF8qQElSeLecMsdAzFz47TYaTv5mR
OcEIaa2dm3vFfWHNDKwZuiuhLvd6X7FdKKLpMSk177mSPfsWqYsXQsOrwwxP5EtrDi5LqUhj2Bnb
CY+fU9b7edDCvKbDMg6i+E6MPQ8CWjy1Y1jSljxoB3LCUOTX8PEjkK/JS2lkaF7tuD/B54zJf3IV
Vdv1eAdysvhM5TyxqGVfN7bxs2nG8L9Lqxhe4kngck3UqT5XdlXf5JzjrqhZNhJJP+cXs4FIYWNV
QrtuWPodUqMkUmN2BV5500q0S/IwjCc7zcqrqdDhViDWVFBcFmaC81RG8m6YKrmEBodEACPsKxVQ
26PSaOah1JTlXHbgB3zNKZoDTfHaC6dERPeJpDtP46p2bswlt96iIZnCgiUxk5hLgrDs1kijkZyF
E8iBdFfrw0zmoUjckI2o/tUqEHCpU6RscwQWe8alZmMJXK2ztjhsFmq2TJnX+sSt9sckVpCuqhT2
cyz4slYCtvDe19hbbkqEUQ/k1gzHshLdiUxjSjZsrXymOc+hSGYJOhiOi1pGzOyqtWLpdnrkviKH
OoyDR5grBEFGe0IJTAoBxwQHdGAUdXMJNWo6WMN4nDI2TJlyqhLjvm01yMn6jLFAbHu2I0PcRbfI
V5u9ydorEFXdQXRo2bkvE37etg1nd9m15mVTqnmQooPVI/2WszjoVv9s2sR7zOYmG9wkHGxxcMlc
yOr1MXgWciSFTduVniTD1AbO5qIru4pZup5n1+lCC3+DRU/TTxF35Ezr+FWywEoLphiZVnoIVgYE
1JgF6vRIB/y2mZdQL+U2nd17Uy03qYjGQE57Wbzl4BmD0ZS+ndpna+nqe3aG46qroxpR1cx1JLmP
rtWb/mCklEZGsZzsxLaPBI7Ya1jN1lXjbzJO3gxtni/MNN9bsyUD9JaI9vR5pPVYPFK9yP2GwiKU
UbxFnjvvrCmtdkRlniqV9KQysU6uYX1zu3VNN6YJljrXYwWvBsW69TSZE25zeMNQx9S3WWfx7dRp
eWYG3hA0NAVaJua9g65RsRrqHToVy8TUtyyirst1wLOKDNGNl8144DXkaTbrPMSar0aTQ8XVt1T3
NiVRir6LJG9qC6CQa+uKiKEB8OMcW2erGsOMEkopkeWl3Xd9cq4XV7tE1xWmlcQJmhsnLc2uEbkP
dy3bwC0P6Wvdgplcn8la0zoOOV/V8cz+BEMYqjqejIrev0FP4pb4uS26vJg1DLot2502BZ5RKvB3
plVvMAIxA1mnyYu/OO5epPSZxOgXjne/KGt9zD1pMvK9gWyZktWs05wWl6R6K3EfosY6C0WLEa6R
BtUr1yTi7YZ6elWT/DLOOOteJzQJ/ro5T19sZGmsHbZT4TDBl1dZdIFPdfK7NDrKoj2zWr3KTQrF
dWHDVIzcF5FaMlzmdVyPzzhAhb8SBbFL6Yd5rhO/dqMwlQSE6OYSFkLZVZnR+TmeJsjJFFPqVpgH
Zv7HDOFNRPUxHKfuAovleVrCuNAPxBSDjDAAbVm1zybPC1K6HL41LZS5TYMnEnvY6Bwp16D2bB2G
oJYmlFLl+z7ujzYKX4qHEfAnYu8MBTq5NULeqPfSqS5stdzPxg3VR5b+EuRVzYwSSRJuZIXGk0tD
HYwQPJhHnd01ft8BTixkNe3bufHnBnzwODlWQAHwRrrFtst73jfLCfrRGzE+I8TP4MrFJhZAeV4M
dUcLLYztVyldNnttxITufXfqYmdkee8X+VvTRhTtzaW/VCtdvW27eQydpGF4FWMeTBniaFh39FdN
Pd2Tt4otzwZDx17otdAHXp1VRl8rl3bJoFdMyDXHMWzjTUQmizpUx0QIEsnMl7Z91Nw4GD3vGqFS
IFJv6wizCUb4+0sRtprwDfMuSi+81A3rsU19aUah3Rw9qYVSPDXam5tqryzQpd9pot3Ab77JKyM6
xNZ0wo/AS0+S12kaEW1G6k3Zi8vMouzKQP+1UqdrdiGHUsqnbmov1PnJ07tzJTzmS9LTNxIe4x7u
y1OWZruErYrdcFOapMOS3h7ToWfSnZQHRb9ESEVfYwpadTippUWO5EJARBHoah9a5cWcVwcldff4
e+JTy89N9rgnyWtbjzulvTCpUrEEMo8u0u+oeKDq4OfRg5AkrDGeOMudpg/U+ftt6u1GqqJNTxca
KWRLiWVSwVqX7iUNFT8ZTpl4YiDyWXH4VCD8KGlpYZxT1qOTKTEvzoG+GDe29eAOXaDpL9b8Ne8e
aLaw1WMzyGzQEX5VL9OpRarsNNvOfe5UJegbLdCodqjrUqGvrnqFituQ+3nFiMZu8mlSOlJS6+K0
qAOxnZAs7jtzNsKB/vlGp1cTFLp7Pyaeua0m/Ww6w3wpupZdiB7VwdK/mZNzLPN6Y+rDNUb2cuul
bX40GzoNrF5CJXG1Ux3J+6bprgTC4JaUKZ7nipuVEOddw8oKEqdeLsyoDRcjNsJscPaJyiZUh8ur
zu5ttpj2xlZm2XAO7O5mOz7p2vC/mTuT5ciRNEm/UCPHsANX3xe6cw8yeIGQsQCGzQww7E/fn1d2
SXdWyXRNi8yhDykZEhnMIN0dtuj/qepH7bsyRS3rw4tbdS8CivAQdf58h5jllY9u2f1iA0L7CDnH
eFl/RyOwWOXFbR3v5ug+ybtpP4LGEs6F7MHCyzzjPUlTbIjVYh5H8RpaJLDDg5cjmJPJ3IAq8Dg4
MphGwO2fvQJtOOBS02ChCaeFjsUkfe86b74Lyb7kZM20bnjXel7hMA4xyak7x3lYWvZZZ1/IYoY+
meId8Z/j1p7Cl2xho4nds8jFvdbfRirthKleCmL9zdBtYCaiVS3s05h7u7FivlYvf5NMnTk9yfHW
uVJGyQ4hPD/UBKUQBGeCqyem4Fh0+iKFj5SrN5nInjQyLiJLOlA9Fz9WhAhxk/EnvpaDmIXeLlxi
6JMKRSke07XigrQSBVMOYzhnzXFeXtLknDt+fyBxPeUWkjSHuFftox2H77lM5dEYwg3sVsb3NzTy
JEO6W3kVcBLp8BI31bGS6j7Ldo0LOU0A6pfiy1bUZ4q9WMpm4zvjU92Sqk0ebfk0JZnY6zA7e1Gx
dbNIbAha2g5pza1O1/lGKe84eOVxaPqt9rJkrT3zDSX7petmEJMxW77dWI8VA4VyPcXETjbEruFN
gWovv0V9d005Rb/MN6q9By1ZcZ17mvL4sxq9ve0Md2MQyf3i1W9zaV3RFl5hJA6WPx1sHT0uWCA2
neiRsOIBud8/LVn06HLO6w3D27J3V1lHbWjVdK9Vw6Cc2ui1u3QeajA2p6poxottOmfrewTxEIr5
O+NMvVryqD0sqvjK5oQjo8/mNRQctHohP/PoM1yax9CXBRoET5iYLzL1XiOujhZ6/J5gBWQP+Kgd
l/tjUxJGVU0ORm1ennWrm+eEaj7JgGIpTwaX0z422Y8yYraXIR7YbIupeMZJfKzJbSXVOw3WYuYD
CLK+iiY+8InaiLS4s0J3ZtUZGSpUVp2d6HU4obklu1EN835okmATl/jrUs/dK3oGs6Dlz8xqHQR0
UUvVWPj5F/FKAKxNEHZwpXiUo06gY7JKiruB6DLMDcDxpOL7axndZnDNI9sujetYA9dx3wT7ph5/
6R7Nog9A1pPCtXeLSSm9hkzaprPfXovSvZf52AFw8zFuu6g6dq2uTmnjsgTpqSfQs4UfMm54COzu
I8kWjYfddjZjm2T4FardZNnPPI8PrUS7QdjKOGphxWmWjmEv7T2rhNT594DwFh6meeTq1jbnsRT5
z6D1yCposva0YBZZTUPvIenNzk7apFj5hfC3kiCjXRtk47GZfHO0AjwdcV0VeEsJCZRubq+cPKdP
cIm7jTuR0Q0C3kAxocb25N5s2xSab5JvVsUBryX+xh6AEBx3pD+mteSmi/R7ygzpAS++3kSoU0/R
5NVbdKR8TWyftRmj3rq4i8cAQw2wVvmEUznOn+e+fYE//F72wtp57RLfcU7Eq90xC5ctTE9sam4r
IrgobsQyalt6eK32aLuUT6tlIBuw1/6x7RG4AfqRnGfxALsXXxdd3qvAqfcy7tTPLvQgrZxW3FEi
Gn/No7HeaG6c3qWol72n+hkhNGUcUDUftlUH3H2Wqw6y+zlznqzBuam0fAORWtTz1LgjaigjjNzl
8DfRcAxz+bPQ7iaLh3ob0ta3RpfmJETxLMwC54eKw/myUjnLiFdGYATOGDyl0nM2Vahfg5jDDb2T
4AZeMmzNFC2HtI7nF8Kz5YGqcfPqWOZS2UJ+MFXBeoY1eGW306UKeA2Vm+8HKfUxlJBwoMyXvgZt
SUI5rFxd7VCltgzm3G3V1dWRmnCirN1RHlWW71SCDRkZ7KKSsr0fx/4z8U25hYVgRTOLY9Yjad6r
XhuziXV7isXdnIrPDjkhs+ydZbJN59Y3sYqnJ/OWyVn1veuumMk+G2H6vSKb5EB5o/sngf//j8f6
30ha3eDg//N3nOmfSKujKT/rn/KvpNXtS/4krSzb/QPNnniS8OagY1AOCfcnaoXMDVBlwzhBlSN4
iFuX4H+wVkHwB5ZXzJnerc2NpGowQPMnaxW4fzi3iMXglip4Cx7/n6BWf6ud+U/QCt8ntBdxXdiU
bsYWuOq/4obDwOSml1627UtaYpkSgj9o1eKZQjhIWvTB1lj92pnIXRM0AeyzhFSvLHK47VVpz+x2
Hjf2jBQyirwj+WvUW24Q1HnOefhUxExEsdDzMaysbt3OGZyE1/l717pxyDqEIKC3mCBdzq1C63E7
tHEEi4LOn9U4xEzj0QdBk9qmNE5+lzcRGIYOkTnI1iFBfOJKU4/ZW704yy5eGMA4kf5Xofv/0Lx0
e5EwppBedUtBItntnzofKa+YwpofRdpFc5WulfRrwZnniKSavI59OL4WkUe2mFekVyRw9dMMeQDa
MHTA23BztMSkHcXJS5V7rymRNa/CuNFDbofWpzJD9WGZ1v+kDe5f2Xfsv6LHt28dLyqMJemQcKX/
HJq3qBH3HA3CBJBEZyiAXMLa5uoc2bn/Qq7F8jQvdf6W1MBpiQjk/YhpoF+Nsmi/BWV7Ozc0/mWx
g/5QTLrdp9lk3Yu0Ssd/QYTyQv6FR+V7vTlGMBrd/sFPEN9+lv+CvgY5mLvsxwAgN635eHS2a30Q
dJNVP8OgTfRD2A6quTi9ceqrY2zCXJ2B0d+RuMKWaa3Ms35LG04QP3QEJAwuYTnuxD0CY2j2QU1M
ZV+z0HKK19qKDbQEvq07h66haN0kiy+P7oR8cMAj6jUvU5I4cFs2PaYbAkKDCPMg93Zr06TM2E5+
oZfoOOcpn7ZZD4SX4aTO/TvX2AhwmZxr/61MQjNBIJMdl4eUM7/OfWTalTtl6tnJlHiqagGnRO5N
slU0HR/HxbK9Z4Fp2z7YXhbN28lLqXnS6aBevSWPn71ldjkv5O3yXdaW+pUaPTwD8lCIZEd4JYsl
o22hbA4c7RLS5WGVV0vW8PwwNs4eM8YmX8puemc1Aza/3apjj9SypxAGo+s9dMgAn2i24lgmkfil
soLs7CpLK6S9oGmxn5qyvVDC2rzLRY+HtvOXZDuMWfBadFF6J4PRcw4dE+HHUsjoacKa9+R3itlt
3bfvQeN3Z+64AdVfbvZjYDg3rkO3WN4XZL3r7ErASpwQHyKemMNm8GcnenXEHWsL17GszJ6ZQuvH
ZQnojw2YWh64k3b3usuTE6vocpaUPNz7o3FuzkgAhTBfMJ7Dwc/X0rLLXT/b+QVLeHURgE3XigM8
jA7UDofmsGpfUc78c5g6E3pVQAdo2FOqMAT1WQsrvqPE3fM3DJnMKaS05ruqtfMUxHPfb4DY/bPs
wwmpdnY68CBClqFYJIPlueqhyzpvH7DcnjTFhLCWJOh8ow5GEUtIrjzp/6LR0xZp2movVqNU8IjV
JHjjOOAeNJjWueeyBMgios+xVXQiKDt6CGc+YrtpgT87Jx1K4FPZGvlMPXu01ZxpL/kY989jaCjl
zIfF2uS1yVDm64G5t5U6hylsOYGYHlIeK4vC4LrU31QgMcLqKXJ+LQMdm5tMqn4veLoAU4rOULQ9
RgRhpJVsdoRSJZ+TapyTyi20bmXs8jzoMNnT09fsNC1i3V3rJd1T7SWTt+raMcWhNBcHGdSQbzFV
Lms9htVIrZCJ4oNxsBYcqQK2oUVqqrWa0G/fWNrmTde26oibJH8SibDP7bDQbII3B2Jfzuw+HXBM
sElc7mbM1CsK7ojDi+OnRtPuwPixd8GVTMKQdvFb6z6JZ+iRLoWSU7f8JdX7w5l6Qwd8cpnSrZXY
+W8f2gP3hEqry0zUyaYzxnkc2nD+yGSvvxTvwz43WfWjwcK8rcPaZjOa5pm0nYIJnZ7wXWHabn90
cVh8Ne6UPtroKt5u5iU8VZNwr0KHkrwjQToCl/jkvssjdTGNnu/1HES7pvHquzRr8w+wJNnceC00
tCm8SZJRwO0vsPUXOjePhJ+NMwb8cVreaSF0D15TUhs01aS4BWUJCtAGkT0jnGFYixrfffFDv3sl
7UPfzvHE2A51OpzbMdcw1mPyohqb+CXgZutUZ0GHKG3MY6eS6MqotPskmTGi8MY3P5lw6QNrXsK0
bik/ZBhYXHcGi9UuSKuPZtDIuT3sRbgf8zoeDiXORqqGYDuaAxcOvbUik1F/RLH6Ngs0vibmXvIh
MFkSr8uQm2Ei6d46sO+PrzK2a0FU41DxAisOIIFUCYN82/8M7Ea8jmPHud9phH/XEPy67zri0bzC
l+cxc7rVkHR6XjeMvZx1YLduz0CUspuVN5TmKIKpeeYdihh0kurAwHYBdNzNy5A8lQsDolHU1aah
rPSh6zP1wpRruhuc1KJCkbp6wuCq6JxYCaq3GvovWdeYrScySU5cJsKVM0Ats+TboMBd2h/TtLTu
WYVMd14Y1ucMyKb0e9o63s7kVjiuCyW9kzWmekcgjctjmRaIMB5to1tDwexV4+vc0ZU4fos70GLH
tAsj6mRML6JNm2BTj9Fwn3sUzVqtzNu9M4GsbgxRg8+TT1X4agm0v+/dtIoBXAPnWIkyvQX92RoK
Qbk3XcJzp3ub7fO54ieG1fQ9w9hMVo+NqzukjcEJX9pZhWyLasj2tjuLKxERCfhvw3akWxilWfgF
976suC6N0m9+lkLIs+vVrzLFWY3XXg2HsButR+gYc+x5jzkvkUP4FnjdxGfCTo/RQJk6vC9XX5vO
Skm1X4Q6Y0WHCZfctml8m1A8p37qZofUAtGX184dzXM5xO4vxwn7beSXt/QyYc2/Yiup81XOrNbw
0vvRrvWs8QARlD1kS2nv6iiNT3YIgnQWGUVuq47Fd1MuYXpJbW3dLZZrzh2Zu0/MljhlEE2cjRsT
gCcSgsBsLDEkom9NJvJdEsYgONk0WcG20L685m5X7sui6S+tlXtby2/ltSFz4IwS5N65hWNffLdx
nPVoTd2Lm9nBcqahIbksTWmfimAWL31aJ4j3sk1fQncZZ8aQzE1MCLI2kgu+gjQdf3aptag77Y+B
3DRJHZP+L2p/V5VL+6BH2z7WPaemTVMk7taAn1XHW3YyxkoaupKTmaq63k3DaA5WZcXFqku0Emue
f5ahpY6Ll1bIcBcG0jvP0eR8axWDc5d5+yHxuvbNot6NofKA2rBEFcR1yNpekpxYVC/CM9aRxIEh
3Q32kn/jl/1FsyHSl5DaYk2waf/mRgt4EGQyxi+B7pO7PRvyNCAhb2NLlZdJhd6zU/nyxLRdn4ul
4o5NEjTKUMZl/hyAf25DTknHufI9XBW3UUFcA7fbEBM/Rg4FL4UW+iMRKeYVBk7R0QqLcZtxpBYk
ZXrqxI4xEYUZWyPYebac8K7pdltBjDwN5ZScrUb727Gx/Z3UfoqWt7gHXlaK5eKO3aBpA+9B891t
u8SBAQWGD5JVYdLwTrK7PpChbu0taVtHHAzx3mVqukNVGq586+Wz7r1p2lWRtfyO3THfxa7dPEe+
pXYWPNpdS9DNhfrm/qNIjXvXgfvce+zQVzVwPl5Z2gz8BVXt753RGX7K1tZnFUMYKnceT6XfdBUs
WAINaIv4TEryhGJv+/ZmqAvJsFoiCCVLv9zjWUq/7JqcKJBgtfN0YV3sgrrbClqgZSGPlGFmFUp/
Q1yFfA8jSz04EkgucdFNVm0isRUkNnc6Pwm5P3kBSwHhKuFBF6Y5L25XXJjHe4faU/rI4K89z7NT
/LCCmbKrIVEnK7hFdlv14LyYxHTR2p7KSuAftOurUGyZJHcEH341Lt9RH4fgnHtupA+OAlCmYyL9
3VJtdO9kjHVk3peXmwL7jXL09M6NMv3qTZ04eUbMh2EJEI8Fa/A+TMFFwy41Z6+rlqM/GFFz6YBN
KSQllzzu1nBplJVs20ll4Zl5kWx5iKd532sxPUVRHX7lJg/zXS7G8gu7or7vZ4u6eY4GH4b15cfU
TuHe9ZU+l8oSarUogkW7YpAthyWZfabIPt6acK3he2Hl7V1fNO5uIGtpXmOrbL6LBLJBCKHCNdUe
xXEi4fIsLJTbMgNELduKQR0IU38tvbJYB5SE0es9elV2XdwyfhDZrYlqrjKqCIm059l1wu7Sp1yk
dzNlsN+yOWIevwC2RvkkxNbUInfver8Fh3fj6TnIo/zN8SGGb3M18WVBfx39rPlVufz0HTntT6SX
xdexMHkK6OfIkzQe/bd2ZR5JIZBMvpvluVy09WWaahm2caLp/Av6cnJPSUwNbQM7Uh+UYrLybM85
BAU8xkdAysmd01PuufWsqXoMcyYnL5Huxb03JAj7bVWRi8A8Mf9hYUXRl0VV8Q81WgyPYPnCs1fS
j3wF4G7uco5yiJzKj85ilNm+9zJG7TVk1KdPvmyyxSg+HHvRdL8TE/afeTmas5HT8L3m4bUhhsNA
HLKZUULXca3iCjo9q5CPLoPfqPrKDE8cfWbtg53Z1Qs0aP2bIu/uXI1t9QTRV2GrQRZ5zBjRnaOR
t2JreTQ+Y9KIuuM4z5W3173vsho4wfMUzkJuCCmbPhqhlj1mcMThMEjS48jVVF2ptgeySpNQqA2f
gaw+Bxx75cpEzuCtpzrmQm/AWtZpn+gTZUcLzoHWKe/mtq2mQ+5Yw0dNl+ePijuDfQMLo48imvTe
1rH6FZJw8y6tWV17xx1GCG1H3cvIGXcxX/2NuFprQdEJjLuuOlGeOoLaM15NmBK7iJpHJ6jycI/G
nRz62ZQ+PVhh/eVmDNy9FkTQxZf1qOnl+Onak37JJ+O8diQpNNQNCKrZ+M57s4/y2P4tUzd7qLkM
woYu5fCDUh2v2xMr6346YerxqSFAahtCd2/L0JDz7KZK7THWRy1RqAzmUhJagFDJNVqCxNmb3tcH
gg06tRVmiT57NKhi7dMwAiw4UGiI80AZ3Cy598QYRYI5e/rBygzlApzhHJ9bGofnleORrsbMopqr
lVT+civ9su4xFLfRujC1/xzVsTvQLh5gj8J3yz2oYqDCHXtwEGVcD8i+ppXpuR3K3N0FTZOz64ZT
Uu5Ue8OFFv7VbIPOtcqdm03ZRRXsqiuiYLEKOyNq2ya18v7EpmW+sZXHFy/KYEQRiiws2UVz7p3G
/my8xvqcHHf+BmYVvgRSp9eQhCXvZk+ZfyFP+Q8sRN0uDVx5J9qs4K8e+vGSTqV+oljFe4JzKM8q
GKwLlPD0YMPFyG0z9mDumGH8W1aTH5zFPETvWZlzsXMsJ75Mi798a7jWH4pGtQ99K8MfQza3rxg5
QHnjOF1IHqDdBZNZlCaHIc7fotYv3rJgXs5jWgwH0xn7ZFwZvLeOdmgkuTXeuHTWv5M/pg+a9kmz
EW2lHim7to568LqjX5WRx+jNoBnVlPXdPKMmuVIdQmRS6dm37cHDG4OmFu4UOp98nDwvwgztx+gT
XVO9B3hIAe/cZTpEibc8BjDAFw6EwxdGOyKsciztjyn7JpvMVB/dOeQp5ej/7tdL9VbGSuCNiK0d
VSrtri6m+rkfaWPblNnCRSVL22aXIQH4m9kqpjOjS0XD8zxyAmN4694XgZvueHP03ciMRG5nqxG0
0ILVeack52TBDHQOsdulcVftVGrn1GiT5GMxk2y6r7DjzZPOIO9ty3BlYxRrFSvbbyp3I62usa5Z
zwBwkyq7wEwzqAI4viwenDaajv04cqSyh9Jx7y2n5pMamTE+E4yo5yedlFaOn6DL9a+0iRf51A0B
FAcOStxB25Iot/notNXinCtfx8UDKdfufD/nVYKVayTeKTmA06YKv0rKFM2TxASs0pyxaigX6wKS
aL+TOs2dZfVvkOuKMFpPb5cGfHUfT1q/0Qvr15t/KwO6+7Le6QlnCaYLE6LwobAsL1yP0vef/q0C
NE8qxrRbY/vWdijj9KE1Obslt5XnwOvNs3Fth8B0q93+bTzwP5qB/F+d5n9xp/+3zvX/lZMSBhj/
zaSk+yz/cU7CF/w5J7GjP5DWyUsSgesRlnHLOvlzTHKbhCBtUXRCrCJNJzeJ+++O9PAPEZNMSL0Z
kDHTkP90pLv+H9jUSUYKyIMkn5wu+b+PcP4fHOl/VdFDAjnx7xEH6/H9+bdYmL8q08qnKJMdDI+Z
7MZzHorPAHhpXXaOe1gcPAWZb2f/IuQLbf4f/1qupCG5Zp7vUDJPQMMtwOG/COJU1BQtEomAgeuA
6vUY5fWxsiJNeSpt1f0GOigP7lQya6peUI1gCcfExrDssYCd85p75Qn4vWx37tBG7paDiz2tBwr2
liNwWrvVvLY/7RQjAU55XAprcqRitcsxB4jvUakE4mPcYqwR1Lmpjc81hllpM0wYFrkznjVjTgqX
sCu9pWk//7QIEaWb2HA0SQsRNyv0yeF9KPJs2I2eJCjOienGecjJtOXcmBfJZuC4EpzICOB5Z4qZ
uMdyib133+qXdG9FAcnwJHuMPeNvwoq5pnIFmtZ1Lm1n1RAJlK9dn0Yb2Ke5GDFrYKybcTKwmZwz
9Na23HQhc4yV07beyKmsmqonE0uyDlU6xHu4zv4xZ125d9I0IkSLNep7VYl7q5kys7GWdLxg5693
WRsMwSpwx/C9qivjrXxlPPVAMJ6qsOKryWLJwEBOCZvbl3eCYy8pk9wvmLxndvF9tOvgbRJcFRBy
Am/t60p/j3TU3os6Gr9640lD0HoB5UhACz8okxtgJDucKQERyiCQeggczqp0KQK+tcXa0bqzKsc+
4MDm91uS+Vh7K+2vZCOwUi9zCquTOO7zkBShv3Pr0oWMhCLfprTz4K8dS5cmqSJu+gc5z8PwTKEa
f2cSVFwrfAUsR3JNvQaCwAqQImCdctmpa2GMBeimKvkSesqmajo1Y72dTZL/EOB55ILKxpfbwqLD
fD+5HUMSmmZpoCCvtC4wz2GyJZ+vSR2dPLY59sOfkdtOtnsi8yG/BQunVCzg8e+JoO8I3qzWlLnn
5qESSn8nbphfFpbHez94+B53nSwdYKEhlIpTaOPPVFy2SYIp2QrjpH0ojO0WD43LtoZXtJo4l0Gz
ZznKIAdN2q2JlaezCkmczLRZ1f24GR1QiQfR9HX+WmknK+98PvZ8CoPi9qcJPTZYNlb/8ZvRYsvh
MMUOCngmYv7P5JOFYbFpi+h2Bi65zyx4pcYEl8tGxjXSn18kYfABOZ/OmzmtArPTYZBZb4gMvGqo
anyaXcYs3wc5BO7WasYKbWPs+alr1/AfUw1qVOsaorofTGO+zz4ABzHcUm14UpQPwRGinfWYXWpc
jR5fbzGNEnsVTnbxOpTkHmyEnuZ87fWqzL+FICrFw8ieWr10UlVm21aSdaMzER9IRgH0SuVBbl4k
Z0Z5bOYccLBhshj+oA06D+G7yJLcU8kW/OyMJX+X0LlPUHra/57V0YI7X9kUvttoWDQY7qx0ib65
qJPxbvSN95I2Mryq3haXZi4PzJ2Qq5C6BUJY1rQ5JBU5rExN99KERyBVb1WnCak1TCd3S+qT+MuZ
0E95rzrwBrfhkNwNffgQY01+aHwQyL6KJL3Yi5zObmEnFDuTbbEtHEuGj4AnL1Q3/qbYY+xWSk7+
XpCDfcTuW8ermnjQ1SzdK9GYyCBN7I3Ptc1KWEpH/UTtxM49ieCxVBWTUs51Yeq/IfBA5dUkM2AV
+6Yj9avijb6EDem4mWcfrGk0+7nRyTGs+6+6q+4JRsEw3o3ZRiTWs5XHTFtMOG/i2zsTzw0yZNSc
2hlGxZpeR9ntdSeynclwDUeE8F4Gk3R8HpgLtNw8Z0k2sEFqDXp1ZYbNykraCm7RPpXXmAKsCMSE
XK9lXaZOtw2BrOEApX4nKgwwp/hWe/P5FsS/FnZ66pdoH4isOXUMx9qg8I5z3OzKNrlbYBxWnsdm
4ILqpvDKu5Tsp72XlHxC3O6M4MkC1ufYgMIRoIjHNfWqE2e4hyRfcFU6rv+2hPOLW8LL9iJtfjOX
OvjhDEIEEJokw4deLKrWax/GtfEIbA1AGu1ijNYxVokV4519j2FwgSBwFVdfx/3JlPnI3O9AyTgk
uanm70lB2A3dEbwtGZUFK4Itdtq27pw8fXFj2Bq/wo0cAwkuU3tLVYiqhsIQVNIC8xrTVTG40WMj
cIdBPDUXLw1OaVHH1z7xH4UexnUGRUixTv82DOEjUzMip4y862L/MES1wYiZXh2ZsFRPcQUFl+9T
PedbNN/5yCX+naUT369f7NqubqZH37ApWUUtj5aOv/LBTOPKY9QNwzoEgjs2a+GK52h8jKMJEyTr
zNYfy0fC+jmKpxz4gdsw35OhMNefY7ewDFk6rKyNngg2kItPM3LeDM1WQ6rtB7v2D/C4+StGdmJa
+imNeJHbUcoVBO97jDmWp2Ax/QoLmIQeRX+hfIo7et2F9icgZ/oRW1oH6yBsyW+wZ33HKjHft4a0
XtJ7IrTB2j5h/Kk/s8S09q7KsJb0Fdj6dta8WhMDijQEp0wDYhRh11ydb/sG8tho4rxWGfMTMM/F
YwSCb5uYnEZesrQoWQfTJd1Qbm2+T1lnH4iuDT806QRbpUr5WHBSZEsohmEXTHNw39vxp/Cbchul
1s1fIVVZ7PFgq+DLL+LOvoNCIzImIg5PrCoOBjBg0aD3OhggJDqu7eliZfeNnU6/YwL2NjFOWtjI
2ZJvfqSXdeEkebBG2Kc0rrd9Q3gBbg659RI3GBAPE8zJjihn3nCOb28iL7trRSg1kVyYUyKiJAvx
mFbdNG4sUfNDoysA/efGYnSdQZgkmn6ffqiJnhyYfFeWbfaJM+ISFkNxWMQoTgThh2u4cHfbmq6j
dx5E+JaYDUQ+5X+L+Skbltmg4TQR+4+h9g2zEwowNoGxiuYCl0fPfTaEzUoVOH/9tmiem2ZeDg6/
i38wUfZRSPoftG0KdniI6R/Els971+T2e6NtlwbPhVSHde1h/1qhRGaHFKzu3fRkpWM77nDODCAZ
q6qR4ls4xvsmJjtYgscySEBmFKjtEMmknuOEAJcjsJsiAopcT6lTqedoouuWjWdjzGCXBBaYQ9Hr
+ioppFt3dbA3LIF7P3UgAloXyb81ya1LBrsUQxGA72Ya98T2uY/Yn26m+F4dusbJ8cOpkuFN6LPy
QTxTaGXOOErbfd27MQebcgAaxTjhkh7yOHCufoQZRfNg8HbuqE2YxFQeyathvW2Yovbk5rRqm1eh
wrPCvfySF704BaZfrhmQUEVvVk7iTZpUzJMjY6ptbob6GEEoXhfIcIDqZB8WLXglSeWGRxvZPHzq
SA1HxwvyZM84kpQfRvFfc2myd9ESzZn5sS6Poe3GySHEQLqZNNxubFXlemkDdTZhJTApjdkvtk9D
2kvXjftwxFg5Z1wgIlqW1+44klmEJ+uRpadHRcykD82ucXhHEGSHBUVgP1gLLI02soUvDHOGHHI6
JTenfM4U9bVzXWtYF7k1H3Ij8jMuy25XOaP7PeZSo355KgnE2umCuD8PwdLdFyYev2noJm+nqyBo
8cNbmjq4MOmeo6GJLm4bMqQgwfaJ2yP64sLEFGVv4EIWTalambJnmZ4xgtQECprpZRT2QIgGhrnf
QSX4SFMY4XykIXFhpg1ILREz2TSN15K411ulLdfDKOK9rlHaV8EU4SlqkFkbBmxfenQ0A5kiG+Cn
A2e6D0bU2lORRrI9BJ1fjoA6qQrPZvEfy25hvI3bV7X7FnzglNlu9cLEB/CXBPRTX7jTqWYAjP8m
yhEq8x+66WyE+84e7nwVWxYpv1nzSF/9eMr9GpNW65ZbR6JHIoCnJCZiHt0tnkmKtTuwqCvEZEWq
OXI5FkCcQ9uBk016n/H20ziuA3zIOVdyGPuswKLTVHLv9CE9LnwyD1QKfZpBzU/y36k7s+W2kS1r
v8r/AD8cmBLDLTiJpEZbg+UbhGRLmIFEIjE+fX+UfU5bqm5X1E1Hd104KsolkQSBzJ17r/UtQjdg
Mo85+d2UXXrlallejHFt7FG6Juf9SRbSDxk93zQ7sqpbR5wz4pL5hQWmx3N3YdACqoHffuGyiiPP
qf2NHWSMhuwkuxMj1DG/XfCP4si7ALDSrTuGkN8xQTIn9szuHCfdcGMw1duBdLvLnbLdm+RpnQtR
1XdqarstbC3QNmbS7Qz890wwyE/csgbJdVHjsY0qk46RpD19UdCbXaVzSL4nLgaKenrQEQo+Fqd2
+rwMk7cTtUmJgRI9Veu0jElvFxweN4BrBpyuFnO1jM1+N9ntsDdrrOjnZooX9dTZOAQ1BGvMyZ5x
1lZjs3VUDZCL5EnJi2YUgzLEGbZy+kbce11AWnfNGZuoQ73uhbbZxIGEcILEZRKXfOBCW8l1PHne
FtCFfVG2tX+fxPPymocGcl5tmstVZaorDotduGp5txuQCuCJhvLEMWhxAk/a6MNjnFMW4kBrzCND
KVydeeDybclspdBsf9YqR9tCXFm4K0ejuPb8Zggjw4XKeqJpsYARgJQ49I6t9NCXI1JyPFDLxm7R
3Yxxmf1oG7gSVe+ikk8zV2FIMVK9rVvPGVaNANPFkUk0x9EncABrkW7ODV37+7mr4qj1IKjJhkee
qav77M29+IKydDmUHQN13GZdHA1Z784nqosNEZ/DBHJ/hXV7kzcgiWhfJw8OLe1HUSbYFbBLfrYc
uuMChP4ed0V2gLPvcEN2ZXXbj50Vrrx6cvHAF034KliKbhHovlQML7f1kFDvpnY3OCu+eQBwmBbt
hzkJ0N3YuXS+K1P7a0ezwVEGlJw1UW1wFtWFPKaLXew7lQ1bQ6XAeIoySFAmANg3shwUTNLpBvMU
ngsGrDTCNV4sJh7O2hB998DmVu27ETISDmB9plCCzYxRQmkTRVWXX8I8KS4Q8mS3lTcXlxgt22iQ
euHqB0efr4X+ryrw0ECE2MRoEcDnscazUZhF/gPbRbcl8Cdzvs+9UzyVlcHQKZn9Z7CW00EKKXd5
XaOxUmHGyCRUuAw6evkze3Ey3mgV+xBYUr+iDzxY4sviM1VGnqbrBz3wpa8a1rHzsTCNLOLknHHg
o5g6FnNrlngBNTrEHp/Tzm7TNkPgWWQ3uc3xhxm07X0rraTsV/RnKsYXi8SvEaHqKs98u1isbYlj
8hlXJ2EThRgXfxUg1XL2aZfWT2U9t0+mUS13oAVO1lvmB+RT4dSYuHopkrrRrYmOGoqico9FMY9b
RLEpgwRJ8cMeai5niorzleIMp2XjYy1EPGpkJ+BV0q8dwSM2OZX1SCfKTCItRjxOmRM/tBUTk67H
nQ20tfmBFhjYGwnmreDOmrunglycw4iV+uTkP/WyRDnw75Up6+/sC0O6Hw3Dv8HyNcg1q6W6ywrS
EiKbaWy6ammvnKHfXBBkZ3I4GMHSIk0wx9tMG/7GSE7+bB2LJASLF5SHvLQqC8KbSJ7wqNJFEGjY
OCTFg0FjYRrh9+97J6gfBg/RxDZdLFpphvZpAxQzwiOGsxj20S04ZbqeyL1CGsKqTk8idWlZ6crK
vk0uakkQBQ1thzSsaTwFVWrjLFHCkqx/ZE1iZBfGMz9N1S8Gag0wbPJRp0Z8rDsZj5wdILcXTHiY
b0dSsEetjaQ1hy1Bs1hQYyaCG7ercC9Z3bJia+J/46F0uHvDAbcu0AhAnj//e/7WZBKnRomdVc4+
CJJDktQJJrvcs8s99gqzKqNiZEJE9yauelOSzggN8gxN+VRAxUlQkV1VSc7FsK18MVHILWRzHMtw
GCENMHmhx+T4cFK24BuIQ2umKumuvSXk8s/MHR5rV3CtJBzvaYUflz+tvLKJJKGn3dw5dt3ZJy+u
U94pa+b7V5oIhzMNLwDUVF7OvEFSVJzioiP3oX2uap9+SxXTTv3Vt6FZxUVCuU3fp69UVp6nuYHY
om7xXW3CCm3ImTkaUEA90efTzRS38tEQDr/AFjmX72cjx5EUzEfDSEW3HTuT78CTCR/Ow7BPB7UZ
2wIdUGJ5u5mBJ/2tUYVcqB6XNTkqHYySleZ7os0qZd1cGZbJ909XzaqOsEmr7rH06XMTmBMvzZ1p
M8C/Yb1M8l0Hlbu4MFzFTZlyUkfsMU9uztw3yPvi0mLtqc5xDPcPVP4dkGxvitWd1Zm4rsbGB72E
UijWWN1coohVIPltBMfwRtXYiPISSinvCq5t7yHgCY12VVcQoNjTu/oyJ4OIfCvew3QMUF+TVOo5
9OgCz4nd1WjIut9kXsNHnJj/4SGw+3GiQlLJLuvxioPZqM4RouhIqcm9z1DGckwN8rNKkHNT+0t1
iwVo9KL/b2KSpbfmCnJkYuEz/QTazm6Xd/LKHWGj7NHJiMffxii/phW/83JP8Sb/6eHAV4KDBEgc
yHro+DyHHzwc+Qg3DjnzSdfptFdIqzMLc8bgTRHoZ5VtHauv9N9gqv/CpufGJXzX9gSZkoxgvA+z
Capp7CpUTxgjDflIq24wV4hy7RfF+W5tIzU4uHPXYuIfjDrh4FOTQjPTZYn0CCK0HImTWoUDk/nc
rnscWWaF2qQV31pMSSPAgRO4q10ku/2MWanm5KKDOxe9zRe/tdJtaLXWAXathZHLg3P4N26E09t/
d015MgPHcwOyT2yiQj5c08WwpcX+cVoJkvRYI8nYJ2mB4McR0zWQn/HC8Um4gLbR3v7DbzO0HMd0
QC+fwkOYO70f+rQ8auBj5iUacpvKEvTGnhZx+pIKyQmCRC2IVH9+xb8E2/DsESSGIeM0fbOwKb1/
SVVnXT+AxmKRKOPL5aTvhzgYwi5ZhIzaOAzOsaT6V4YY5KEOFDljauoS6CdBZ2wN3YxWlKaO/U9Z
6HwFIKi5wZn+MV3zP1yKmsimomVHj8rYnuCoVdM1TFrqRQX89+/SFk7f6PtvPLBcPFi2AxGbp+nD
Nx7OsdcgXu+jIaw4XUEUdXAyTom7//PVfu9yYVRp+wzVMP2c7qyQy/7+Ys/Dkuc8U9iazI7Wukmz
qNyoJoXDTi+DveHPL/fxRublbO4j22EcStP/o6mmnq0MVAmLmHzbeLIpY9Awz3SBdkjnWfRLpFR0
odgY6CKjdf67YD7rjfv/+5W1uKeY4NrETUF6+fn3v40xs9HOJkCMjFYW3faQMMvFgEXrao9xo5Fc
UXO4A9SHRDIagJP5GGPaIH0raXs6er4y6Q5C4wsjzQTxsoNwHcPvBsuz0XZBtAFxZ1m+irUD4c2d
4oEum2b9WLXJmHHIwBp2NpHRTbaXkeIzjlmigRyZjW3irJFGuha9Zu3/OYMRg2ajZWhwKkJdh3mS
jYkLZhnlLRl4xtR9C5LZzY41lax9ydTBk2uj9Ob5TJXa1NflOPElht1kNXccLthQGdMwCoS5yaar
B5NfHNQmV75DbIyL2MxOW+8Y82cDyLjYFE0sji3A9RuAWvxXKHBCYNZ0/D5yWfGs3WiK005Mxjbb
+1Dx5kG4ZztNmge/KnCSp0RCndlmuRUcKhx8+drV4J5zKFavpgPJccU1zqgB8EC0h157cfxQh7hJ
IyAt6f2i9HLjG7NmM7UJfsdHETOCsmm9l+eZkmzopT9QhOjAmJazVMxz/yJKQlnPUJf2xpcpd2K9
n5uB7R49FREKPE65RZZDkKFIQc5TnjsZraSNvbT1jPOUkgosGhafdeEEXCgaNdnOmHKuZczkZjmL
u8TQe11NbNAVUQAM797qEdEWYXZA9GhM28zR9FJxh0/mmbZGszpO/lh5EbYJ+td9OEMWG95+A55H
XoRQwA5WQDe2J/B0loVnDPLeLoLPh/aZeStumoY3u1DkQ06phrS71lMoH0nb0Qxq5BTTaoYPmgF9
e7AdxV2Tmww2ZmNsL2OUgAhsZREzwjeCp7iYLohMZazggdy4xI7JCbIE5mkcflZp04jchi92cCOj
Haq1S2vz1ULbdkM+CqQKGOw4kOKqxqTPuQnW459Xiw+KAwx4LBWUUCHLLtkhb4lTvz2qIcIt6Vhk
umZdRk2fMEC84TOyTqGsMsyV1aaXedDzFfz5dT8uvti8XbZZn9e3KSc+VhP2yAExDkaG22XI+p4Y
9JYB08zT9Z9f57S4vluKQpQkbHahIKkEwO3p8//2+WisugPuRxW5juHfp6FVveSmo9qzNA9FFdk1
UNQI+gB4vnixmq+ah+L1z2/hL5c4DF3v5N91ySIL7LfN+Le3QIqQDS/MY3IzBtN1M1PG02vybyzb
QgHhiPkHUBmuwZ9f9WONyCdGCoMJCHWE5wcfPzhDtzSE90trxA2Q6Fucb1i1TrPtEk76QBbH38W+
/mWf43MilghNXOOoV4iEeHepMS7kU1Uw812IZbyaQC1KpOHOS4giy/mpqXoX8/F7Bfzx9rFNwR6D
XRppDsE+H2umGoVKqCfkkUnIUSTiWF8YN41Go/r858v4X315gisZCAuxifUxZTbFdOEqFyrAdMJw
CPiK6ARTsmejcGgklJ5g+vFTvfHn1+XJ/3Dn2iaub8vHG+tQehOK8v5ysunVXhdbKOlNDXXY7LrD
7JqKeLG5rOXGdhm5I+SbXgWo+R/C0APkojzonuDUZBp71dz+sJtc2RuEKeJYMEKc1zIOyxu/Gpw7
WfvVeTjR3gSFNeT3IYPnpyqzYR9h9wjg6tPeY6sdZjqZYAtGEgaGAcFXcNLnYGg74H0XDbLTcH5y
0MkDrs6NNj9ndSZKovWa51HHRrtbLHvaI8Sog+vJ8tmuZhws2dcmDCqtV6nbArwB2AuMd+e/na+z
vk6TE60CL5Y5VD75GTTF+pfQ1ixDHXD3k3p5cX3mafVgnKGuYdUGzI0FDMRERtr9W/8ghO7BNv7W
XTIczhWgGRg8X7vDzG9ISplhI8Db9hkvusUEdxm1WR16Lwbg3gVaIhXqq4ozr90RGeDWRNGzcUIR
xHgBp4f7BWXKArwb9tYwXLSDghWcLS4LWQ2K8gpLeAjW9tQJQuAJ25eh7Y9c16cWWxaaV52oNB8E
TQ5NZ9T4a9I8pp1AkdqunBoRD65N4igc8li9Ai7xysZB2K06n+f+vBMQsYAEu3otFZ6Rs0bWMy1O
Q8QPRAnU/hYTang2QTb+2slsvBcBlcU6MDxAd4QniGOtQIut5jQPsk0dBt0OZAgrk0Z6d8akOgDT
18RsgTPeM9wI0zioI4hilGhyFMefewLODj6dyYyyOP/ZFMrdrO4eZTqevqowoCaQSUY99vP/ZxQU
JEeCl/zgPIOH6J779Cy/TqJx1n7gTfIM7HpIgGLZGY9Y5L1bF00N3SPXjJdvaGAKTmYGLK1BGi1t
c8rcnYDgux3ncNTbMpziamUufR9fkFOOblpVums3KD6q6iIbAaKtyskjGkWg5jHQ8wpu5p9al0XN
vOW61onceVVAy7qc2Trpf0vww4pnhEzyty83VxAjV9JTTXhs5mnavT35/0guetvgB6g+phK904r+
t4rS/4060cD+bfX7C1HjMvv+pJ6S/j1S4/Qzv5AagU3aEF0HdJmshDb4h39pRY3A/wQSw2bjQagJ
r8HhOPRLLGqJT5zkT3GpnIXYwH1+6hdSwzI/cSYTTihYXi02rX/E1Hi/8Qn+8QKgC+zuvL7tfdxq
/ZJjn1sylFL10kKwEOKLD4Vv66BH+0dR4G8vhSYWhShtn8AW5oc9tvEcSXMvZNjig3SqNM22Ygec
49ZV8RHv/dlv38P1zzrp9232/e53ejkuuQVKgtYEtcvHPgFGuWBGP622Xu/Q8Qo21BEQPCxiGuq5
vMD8lGz//Ip/vZa8It+wScFE6mNw+vvfiqVBdUIxDFLblAbrauThnVCqxLi6/6Y++sj4ePtszIGo
ebkT+NN5/0oC6EleB7PatkncnTkwsjeZRRoGa0syHxorLY7C7/StmHOsuPWwT+fxC7/p2+DKr9Xs
MZr0OtYH4sGj2UPU6cYE8NjxvuaA8ln0Vfs3abYfMip5w2T70fKjcOYeO8mc37/jnIrBQrdebnND
X3hNez5X3TVc9Pm88qdoSM0BwoXD1B5Nz4ZE5vFvii7rfU356w3QA+Rhc08MFp7Q37+cKUFg35RB
sc0tklhXMLmKI9E39jac9DoDlsd8INnj410BklotlX9uxzSVEvFkmuMR8BVEQnP5bjdUNX++bd6X
+W/v7K1hZAqLRnkoPhRLFCV5KvyqYsJciJ6KBzMVQwPR7WFnm8RpymVTOQAyo9EWo7uupOv8zUkD
qz0f/z/PGqdVwEe2zZoioPvw0Hy4PPlC15ojZbatxj55xaYtvi3zLCBVV77JuZomByPMpbiuUX48
GrG6jUmXWse0SwGG2oDfBgRvK5R14jM/hgZbLOYWo7/LLGK47eM+Zu6eZAzCesE23NwCutrPkDG/
TvHWHhw4vV2cGpsEKke2mSp7GHf4M3x7A5wnkxtEBUt/bmPydzexO5jPntT+8DlxSus5qMv8so6J
tnrj6j8CatQPHf88GE1sPs9wZeRltygKgNrxSbmd5pbuXJ1BjZVhPG87mcO5ZKedeX04VFZj1kdR
VfWlP54mICncm5dscWjxjF5PzonfqeKpM3R8r+Dg7FmGCmfTThMhWLqcabNDfMVt3EwP3YniscPl
O3sH4aHhZpBQ7H0PPlbkS6++DKjQNkNhyJeKF7t1CHDzojqAJZG2ePpkYepXez6dFworiC9LRrJM
dzt1LgsOx5Er51aw37c8z2QUDs2uRB177ihfv6b2OGNRacJTuwS6uj8Z1dca290lWDygfb4WKzRI
9r7UWYG2WrrkGtH6ECtdBCgDFAmhhzTVHUWL24BLJ2fW3pLMNoBjrnoxrcqwjU0m4uG4Y6w29Ltu
hJeDRI1cK9vyvfNw6Qoke6XdPVNtGldJL+S8T2Ut502OlMXdBJ1vujhSPWSd+KIZw3Mtx2ZduTCa
DlVrqn2YZJIPKYKCKJt+1O28bxngFXugnwoBuk7Ficvvb1Mk6auhlS39KnzbAQyIbE7O7Nk20e47
0IqX3mvQdilQChyr9Z2biNyEwtFNT7bb5j0YYDm0B/raobcZFj1DhaaXk6/RvLlIYor8Ji5c8H79
XBm3SROQgadaPTHbqi1C5Qr8489iCTS0fK/0li30NbvZxgxsbyZjjtN9kPTjZdNl5StcDvcl0OAP
eLfEySCxzpDBFfVFKwJ9wYXLX9UwgAufg+t4HiFNlskdsAcI/pX/YwnrL9LxxJ0Pae9olHgkMydA
imEqWa6qQLlXsZwqJGz0rDK8+NtxcGhUQNi+mUOGudYyA20swmTtuineEEmbbi7d/Jj6Npjl3gUk
jxUD7W/fRLlNNGm6hM1d1xI2Euf1gzElhD04iJ9LSR5VBd9l3Q/+s5kEydaeMtTG3gyBwSLbrlPa
IIGYCMQoDzC0Tvg9eVjdm2aYDgFZtsfRbZEYw5tBo6zUHpi0ixRD2VED+6YxkAQacFpnqz+3kGgf
qjDcJjmz/dxU1mZJ9YKsK/iCHz6I7I5wpcGgd1cDrDAbR5NWk6SbqUMgzdQbemITyIsSHvcW5ELN
BDskoccjQwvMxjUw/techszeypJyLWJD3AKwl3sA5NkRRPpzi4L1wqyd5XXKreyuYt38qujB7lV2
IjXp+iZJSy9ymL8mUaVQzlpZAISVa7KWvsbmUuUebJFe7Tq0hDy4zI+BPPcLo9BZSVIVPAsLX1U+
4PPBTZlkV/aUkrKDiYzkHS9FUGLiZtkqWzdrJa3PSF6JPQ2CMby1ARpziqsPhHgAShVQO7irKnVZ
KiP9XFQ5DMDs0S2gdnjk4hw9UcAoMxmfPJDoUFzGzDiPmVcNG0v47YHEoR5yg30KT2x87IHjuRwT
aKuoTS9rwsvGzELviHKjXjbSRXsUdHK8HMq5BwSKxmzSWUdGG2BJjYTzoVdI+yI7WfKdJy2Qy0m5
rzTeDxFqH/5G9yN3JYIJW7VXVqHQ4bqNaezaJu1fNRQfiP5hjgVwmRVqi5GyIpJADMmxu8clkWzM
YILIO3nhTV2F88HyUK+jJM8PBGU693ii0l2SNDYYZGmfW3oiLKKtvxdQ8a5GK6h2DZzPS7dbPodG
kpwFwIaQD3gQWpwJFjtun+y8ralUEpyp36pFEvpDtsOhrKfw2VN6+laWqJqZXzH0zzitnp/aqmye
0GjWgSznHZxEcd02VIU5BpXbZi5w2/bxeBWUpUZF4eRo31qLrMFk3o9pCDfUNk80zBjoSEI69Ra0
XbOhH+BEsZM+qjRxdgWyzBBtztxdsiW736eMjChRqPYcPUG3CTLw8Eyp+f1puuyyDF2g67TPQ70c
hmZ5KqQvojpGbCv5CKRLxc8dy9MmqOrPIS0DvAXOtdPbaGtT9VT1I0LwFuZELptuz+gZj2WmrlH5
XnF8/lJ3k31spf09IUFjPdA136TEqGASID06saxVZ8ykGg7Sh+qPy78yWhSgo7pCAhPuYQutaaYQ
YOV/z6w53tVFP268jH279Bhjcjm/VYyBrpe5HldSauPFhrKU1Jgvw0XDwUgJUbbY24yxy148RL0I
X7MUlnUaonktJ6yawdSvyh7xfdJo1NQhoFLENyxUJYLabY6O34tD63m22/4ptZkCrWbRTZdo0MJt
OnGvR4mt3K+k+HiXC09XumJ6UOGq6fMSuLVuS9Ifhls54j9WQefcoiwhlpOR/3WsvV5u0sJVayIW
wys6SgsD+rT8UjbZ8C1URnZVW6roV0OD6u+44Co+H+c0fATTSoqmFbsEy2nDNu95ErJ9mToYCsh1
aF8KEXALhanQXxcyPW8sY5x2mYwTWPxVfUqc6/GR4MiBZb/KBvhdkbVoHaznKWipJWgOYPiRZoZ4
O6UpveaESnSSjUymWkGORg+ZiuYailBPrFGlGnSUxmSupUBfeIbol1nszPTitsnyZYgsjD8kGqFE
vicZBrd3Gqjutet7lNy0XAk6cTAGI1kQnbwtWwBZTEzLb01b92tBaBWENMM6r5zWvczapXEPhZP4
8aEB7trR6FDiIiAB94dXBmWyScLU2Xeeds7BKAQMy1z9OZyrgKeQ/fkBkJO7AuRQf5n6ZuNULlbl
1HVV5Jm6Zsky40eCrtxdVcXjsYOXcEYugbzIZu0+F+mpwozQmoffZoyNr2XVTjvu8uVm9PF618lp
XCS71tnZk3dqkRmNtR3iYQ4jVQCEisoaSfaqL5dkE8zFfJ3biTd8BuCC7b3PaN0x3gdG4muHX9sR
dT/1Pt42L6ySDW06/rVHt3ZodF6cF+Dcph2arOmrNVbhBbYvgZmO8Q2+apWnFLWpU6fVXemX03ef
oxV04WD+YqGXDte6lGofWGjW12Iid3VtK9N8zrqJNZwyqflC4Azp5oM6LQZN2M9E7E0xu/DcwM3s
4rmBI8ANgRGoMS51SwL4qiVKEmUErjqbINmv5IKGXzt+d7qhf0G4ENRMJgbjcMiaFLQa5miIB6UG
NN6iIgyYBlJQgyyITHOY7uVMjghFFTLgk1dkEisMLE2zZ76ZoP+tFjpYVTwN3n3JHGvVq0VcMFU2
YfXo3NsEJ14bLVU331ZzbhG3DFMlJhtDKPnCCs+0MMocqwp2jkRRcWt2mPrvtTDy/TykVAQhgbJl
VE5C3xd5lVxXflDlke9NxefWVsQxuwj9zhBADSscfiSwtSgvDBrMAPh1jJ4vs9PdAAXvclCIaSKw
JeKYAM3KyHof2i+LNXaPuWY4uLbGzH+1w2I8K+b+rEXPvRsms7ubKjYcP8yXB5R02Zk9llVPQJxe
dnZQIw5KwmbvjeTmyWkCK2gsKqJ4SC8KBTY7Zq4ege9ttzGRz6sw9mmmxxUdZnTVNY9Mb94uqd/f
vB1j/8d6f+86hLuX5pQN3n1sI/5vbBDadF/+eyP54UV1L/O7aPPTD/zqDtq0+TzuTTpwHvoKYTJJ
+Rdw95MtnACKUgCHW3Ao/3dz0A0/2QyOQnp2luVbDD//3Rzkr5hKuoxvfZ+fQyT8T5zkb6f+37oC
ru8iarEYQvIWzABlxvumCUBO5LTKBb6MBsjGsdBwyiyNRm76UWiIlRAPjl03L7TaNUzPqLXQTJnj
OP3oipFsKZYjTs+w6dFRco6WPccGZTYlWqQypAYN/evMdMIv5ICheR9he7ipH3//53fm/zk8gc2X
+oe76qn+fxdP80v9/sbiZ37dWP4nQM3CDmkoOXSXgpMd/9eNFX4yfWbXTJZp9dALM2lI/Wo7+xa3
j8kPhvANTP90+/yr7eybn06iJgfu8umG+yd8glN38ve7yjQdOsAWNxZNYG7+jw0vlyK/NYxlzWAZ
EDoE5mSfDxYQQc8vzjAxQANJhqwZNspQ/WWbiD47mgu8I3S1OacZw+BYHyXAutAOtoK+Z6pHnJAG
SV+s9H6YPQzC8Ni/Mn9Eqf3WGtDxxCQ0NwlQnCywgZxoE6oYxn84UJsFboEtnWsPc9irdUQqiCi9
hE8j0T71BKHuFvQI+MHA5Dzli0bSbXJQ+qIFQxgfWRQK+Q6YoysSOI9ZWB3Rty5q7aQG7aWlJVCU
aJ4Rnazq0sPoifw7TDeiGb2uWuX2lBzk5E4k9Hiyv2e0ito+Tdp212XE8yBptMpdHerbkJ4V/Byp
OCJCq2sLHxKJJWq9qUynwIdtWE82vYuZKGJaAaeu0NMkc/2txgp41nDGjoSuqp+t9n+09P+fe8Dc
P5LSz190U38AgJx+4ufjZQefbCfESuazPJvczP9+umzzE/B0HjlgVnB26KT+++ESwSczYOKP7hVn
ChoA/urXTEeIT2hKEHCi5QvRTvBI/oMHzD3tGr89YfTLmP5B/+Yt8PTzSh9GLQW8LSRnWNwBkdSv
UH7Cx7pCjwZFot+VjpG8FFQiNQ7UKTgJ2IqesrSfKCW71t1aYeneezR7YfJZBnRdfKFJvpkduexy
Drw4yFD2TOSvFT4p1xxPIAy4JeGdcdg2j4j4aWPn3NpEplHHovHvB1ytlQ9xb0XMI4cr8uebLe2F
2MZrXRC4VoxpcctVg0ekygXOnIvabgcGUTPclpTnUUIo/ciRbpzLVYACnIa9yFqSatsMXXPqmkQm
TLGZkU1U5l8dsEl4VWi4DuDXWiU3jpM6HDgGSFtlNrUT03UPXjvHCmVSYRXGIbaQJYtuXK6HMK5f
O56mA+S8irxj3FY+GMqbmF4Jnl1SC+AcOnb5RH5Q0D/QlaKJ5EDfJfqnmi+FPVODknQz38/zJOg8
9TLdh8TaVttMBdYj9NmBBEke4nDb1vHylUO8RE0W1hKyOsPjSBcEoUSFY5KTy6pMVHs6GHS6glz7
P9RoEB+06JTzCxHc4sLvPazObUvgPXw6RedFJNl94vIy5HwEHgOPzjf8FfLrlNoW8f2FlYYnRAaA
1buZtg1nYGCED+jkkIbUfQoHiT4v8D0SdmmyYmhJ7rUJgBBO3QkXrQYg0OQ6eJw9pdeMGkweMrqV
C3AVVFWZnjLkCgv7QrzgnBrnWverZMitH30fOgdHGlUQwavDxjgMBTHUpUztXWvzcfh6IQxGLqlU
Yiuhdx2AGfcSq0iP/6iIs9FdWXY1xIy/faLoagwK6mzAJUFcd9CG4IaVQ+6rPaz7xoDIaMm+MnFW
tojpTbvrz3t6wfU6a2reA15hwod6z5+fAafWX1FONtwzQTM9G2F82ghaxILE1LiEKuoezeZK9zG3
ksJZ7qzsHjC0gpSSQp7u2huXDuRDbi1mvcI/Xvw4eQ+RigAZvoMS6qWbIshBi7RtkhfAyGsdjRyy
v2oiYcjTS0qPPQDse4JtoyQF3Ql7xRwR3tuDO0OQOcMRlbyaQTHOu5qayluPTpcVVxPma/zGoV3T
7ZrkvEtbzoYrC1IBBmpbpffxkoTdKnfzGC6+kiFhONpZ7iXSCTRdNDqI9Zw7C+CsUuT9cYz0061R
YFhdVa5FC7UngIbk+BIZZ5GMygC7G+pvU986DzGxKfGaAStOMcmkqrugET3kkRXmo9oWBGBB8qz8
2gUh3JBAjKq5ytGbJMBiaKgVtNm67rLM0flczfBWTFLqrIU+UbfwvVscKIkkVTGub1WGCz6MzE/g
MrRu4EHdoWBYyTAkKaslznc6TFYa3/qEluBGY/ST0tHIhptABY11yAyX4BIolu74ZZJmYX3rAju3
NvQFXUDnJfy+dauW7ivWa+Ey+BmHiRaug4LCnnNiV05M6hzfsJcTbRNJHHryKoMYFt8ko012J+bK
jhQlrcLxvIfAQU7TQDrdZeGE2av2pnSI0iLErlhP4LsizNhOt8NAbN47VGoB/NcpfKE7ykF09Jij
r0uhs343KGaXZ1NuuH2UZ7V/AA6b23tDIdnZBrNpJl8WmygL0PldYeIKp4kL66IQr43hD7i3iqE5
wirJ/E0thX6oqxjWRY8+bI40Z8eS5jiEeJg+yG5XbmNrkqpi20tu7Lna4D0BpVR17fIsYBLN0TCy
iTDhGKHJy0AsduTUmXNLeyohFNS0ejCOpm+0BNIMxDLYpRnjf7Cw/vOy3UPrlt2zMxYaFGnTdj6s
3sbASmW5DW1ybeAjVKLHwEz2e29t/NRrsm2/QAqEJWjle8M0/FeKyOmUxxnjlKR8dOY9pt7QAShh
sUplcQpjtOsKFNaB2/r0BQaHpUVK8gHIhcDdCrJ+xLaIyPBrxrJv7QyOQc/KJASZJSP3zLWCK9kd
0iVmupASMhESQS71947mBHFPul1uDSuObzs/CLqzKggeDR+5N/HT+bIrU2AbS6zGZ9Lnk2PvIfWI
cmTUAx7mYdU3U3OrXOY8I9b5176dw2BHjOl8prGismryEt9lLuTrRIeti0rL9NlCxnKwySECAhCN
BKBg1Sfw/RuLtu+dxon5V6FdsKIGWurPS+Dph4AhIlni2dRf+7S7xk2xxONDQYcKWbV78gLyBYmd
X/G9nKIgyv0yx8RazSby861qPcSftZ9PdA+K2bbXnB+8OrL0sHNVKb40uKaSdTUgA9+kooQI29ZU
3pFtmv/B3pnsVm6sWfddak6DDDKC5KAmJE+vvk1pQkjZsO97Pv2/KN/GvoVb+D28QAFGwnBamUdH
hxFfs/fa7ttYF7G9s9ww/tjm045X1ameeyvG8m7vhFgcfMCyzNI5hNZffD/ItFAeAxZe0hGBFXbj
lNhG2CdgAsp2vo3beIl2qmDW7o+rLd4xSYwc5CWmeV/Gozuf4omcQv+vN5D/VrP0p7nFf14VTGn4
79tMhGzDx/8og/mSv5XB6jcSai0ML3h/hGNsPevvTeZWBkssV4T1GJvkQvI7f+sxpSJjiOYTbx3p
KTZf9c8y2PzNQfOM9lLq22/8pTZTbEXuP9tMpDguNTBjFUOhr1IIbv88vLBCmXPCyjqw7bB2iTzh
dPH00hIfCPl6wh8IsH+l6hif2pmtjd6FyO9Qpe4BzuXGjvk5ycMZ7dIFcF0BuLFjl+uZFbDiHXhM
psZD0ozuXRmROn+ZZ0NbgrZT88sf3vG731/wH3VM5pdO94/fCLk4tBqCQ9ZWQmLF+fM34uC8sVet
HQMF08c9rlETDwdnJQvr3OC+jjw7y5MfCebvC3CM5mfC5Q7tpZlwPXH1RSQpYP/lKcMlyfAQ98xz
jyvzToVWwUaLR/hCjISZBv0c9Q961EMPMRgcJKeZzfNm0C4EWB8kCdFRYw7aHDvRA3eCSKTRRk9R
hDC2qfJv4QDCBdsBznM4m2mM8yqdBECrqXghzHy2cZroOYyPFf8lBX2ff2dZw6Jxiuz5S0kaks6p
VwoHaNKPAC9mAVKYNMhU7sgGwHiaLGMWszCCLO6N+MNs38o0pJHocuu7mMSY3HfrDAsMbHmHLNEo
nBBO8EO+mu3euVdODsup7Ap92GWd2JKeqw4TdV8oozsqN9JAaThTewWIYXHOdE8hDOFOcMEpcsF/
OAkb0WZloJu2TgEeJC3bU04t/5YScWZ5SRqZvEla07SgRowSmI3prsemHaI3iUj3jm0qEQ75LJIx
4MIYb5zV5i4hopY6RWgrzH0jt3Ft14y4mWiQA0L8KdketwX7GqpVt1x/hGSL9F4BQvUXDjyqurHK
pycjH0bNB7gnfkaQDijhshbOxKKlNzgCU3FbETdw1UwIbLwir3gCJl4xEfIt7Hg71SEa6tP6xI7F
nB5swHvMyYFQmfu5kd2tzua1hwm3ElRSmaMwA5MM5CunY0bpxyFI88BBcxztjdaSLyXRAN+Tr6NY
fR3LCmpE5aOF5LjmzxDv9tchnnwd6O52tq9fx7z2deSvX8e/9nUVzF/XAkA1boivy8L9ujj0r0uE
jyAXSv51uVhE+3xMX1cOA1f3bVE9F1EOLmwLUN4uKKIQpiiYUgmGnwuMySxXmfZ1rdnzNBGgGCLZ
8KgzuPoww3INMmjKT3zwuByn7Z6k/uLKzL+uTxI2pld6cC5V5NPDnft11Wpj37+G2/1rsDGenkzR
pd/SrwuareP0bjWA+JmJamAqalo14cuyVPFp+brm3aquf2nb3T98lQHrVhEQcuY4B/Bz+a9SLv01
nXT1pCgiuFUpJ8av0iLn6b3oW71BBhJao68iBB5WuImJ3vqvEmVlE/K0bHVLFmt87KatmslrmA0n
Nj3dyoO9FTx4zyl+cFxTCNmExHwuAwXWQesa55s7DGN/jL8KKPermHK/CqsO4uKOUD/KrfSr9DIk
whZ/IFzE3GVf5RnKBko1RgyUbZFBBdd9FXPjVtc5v5d4mt0beLq30k8nP4e9yldJGOsi3MKet1Jx
dSMWH9S93aeQWfcqUaCZLFmoMCO8oNkBVA6F52BaSCPGPKIg3WzeT72W8RQvXyWrLXCp+sztSKIA
QEUicSgqwgO2NRb25egezUkHDoy/D5DaV2FM0bzku/GrYE41PjSkRLT9a8aZ6oLOSkC8xeFAD6LJ
mFTxPqFEvujI+nZwhdwznhUo27EKs9eEDmfZqzkn82uemwJUE4Dsh9jFSeWDKaN4NTqnLPHjYwFj
ytGHqWc1LgKuOQkBSlUmm3ivJeiNzHSEIsZdROUc7WMijkoPUSwcSpXV6RqUwwgWenO8J3tmK9EN
9BQwVXQNIe8QcBO8sgwlcvA8+fQBhyZ+ckz8436ZZ+qHGFxr3gFnGccrxUle/FBJTAYqD7ciND7s
BX+ZyZglb4W7npnKAjWD8VpYQS3K5UJD5BQB6UvzR+ZkxnUy9zUzgHCyvksUiLSrzhaISkR9zKRW
MeMZ3F48ukB8LlOTL8/xYuY5H/KuvK8gDd3aMd4yEc7dL3o58TmN5Ux3mZnS9Hh6iewIuw63ZOdm
wuUJY2pCYwH9bwekVdI3TXF0m6KyYzA8yZIoZT5dYGfCyLhyyFr6oKHP6I8Gl025Y9K8ETVbY8xP
ert/Tiw7ZbQAByPxu9GWyzFkhk3AyJQMDS3Y2L83xKcMJLymFcH1cZbMu3CS2XdUaRKBGFl7qdeA
BEsDh0HNUxIu/N950Y/OuR8WM/Itno87ZRYzqM5IgyXTTAuRnZroyeCllBljuIFzGdhgrXvkC0mH
8VpaZNUIBP13U9v3T3Ohx31Q9lN4t7SsYxghxTktQ1O2zu7/yuJ+Of347/+C0PyHIu1/iP53XV6N
H83wr/NhvuhvhbH4TSoSjak7bXZoSPn/XhgbW8nMYg7fOpYswzUY3f4dEO0Cj940/wa0VjBhki/6
23zYsjERsC9hPkw4J02N+ivzYb6QP+pPtTEMzE0Sz9/B8FryGv9cUrKyy9o8R6QJylzEb9uBzSQR
Dp++00i4yfyaLQJh8xSBMJfQpP5wUmZv62AE9ghwjsTFhSxBkrQ6H6SJc1iRbr4vsABO4SSaN+aB
kDALBlsRdcwLdn2eJX19kjWDvUIuQ9DNYFupauVhom3zF9POfuYkPl5GK4u/Tfa4PqRAVNlbRFeF
s2pHvcnmnd2O5XdBLRlM5Ty+1GMnPaeRGskcvXZVQwgDq293zV5ipT0KnVn10qj2jO6Dxv5l3OaH
0TtQINzG1nfSve7gusfWSx2SkkLaLwwmsxhPK5eGGibrRw285RFQ6Hw76QMJFS2DkRu7NuRntBB8
MJD+fm+nsfoGuinXfDudwoNA1X4s0kndYzFQJ3dU/RmRYs5sxenPten4tnTh7s3MY/UhdY5hBbC4
qXO1JwZZ7Ugib47TJMNv7iismxBdJG1y0BUzxEvL0TdZg+6xxVuR8abPA6gXhp1NRDQpuNP5ymzq
6VKwXdpXYwapy4pi8k+68BCyEVOd/G4gMw96piR3pU3g9og25wqmkcE8AOEDOvA7BJlG0ANQ2VMD
pPeEor5AAY39ucVrOhQd30I+5J6KMPZVYTsH0BTPqihqbm3rB+2VOiWthF2nyidNavLajeuWLRuh
9bgQyqtZ1LUPnzt6nch6QVMtYS6rTj2niXwDPyXvkFaHvoYY7qoiXPgQEq7BoHTBngeW1DosZfMd
lm7pIc82j1zCeJLjItyZrVl9DMUL4ZcQlGTa3ittENcTjYE/uv2v2hXLZu8ejFvkqllQqqonlwnu
MDVXF6hy1S8oTkaSlK0+f3CicvDncSyOdhaVh3HdqLrkakPPmvsXAzzYyzzyxo2EQr+a3fos9Xzc
bv3oMpZdc665gPdCalMQkexYb3mmRYNsDi7U1o613C1iFtM5nCqxh/JivdfmxNIP5FsQt7V+DU5p
3pl9sh7GqhE7a1HhbUqWzzUtXtqz/EyLMtDS+a0U83KUtAC3FYkiuTeyvkSJuryiO0eCOydRdCpM
PLvY0K1juPT2MU8MIFP49W9JzlUYuamoIeiui5+11EWlgxqexodcjlnY58HVlK/Va71rkySEMg2A
nXHWchHsdvYZCKvvPTQ7RvqYdc2iN5BWm+0J2blueDhFy3ObI8Qz9NZEtwth3AYVX+Io9Iu80Xd5
lD7MrgQDp9eTS/aT/PhSeTLPHc7xVFWB2Tmjly5lB7wKdkKHX/YQWzP/plcRsZLqfcVJMWyMCndH
iUVTJdJ4X6ClvBQ4TU5cxdyrNs4jkk9UFuDC5ATKYC5O8drdEsPUPhZJMp51IOkknGcpwMJxvEjD
Ki6hsFDgT4b7pNKpudA0aZ5O+8nbpIGVJIpFOw0TpB20yeLIZN76iEs4l5UJIBwwR+vnxsYjjfMG
QnEtHrVEiF2UW1dira6lo5I3jOYPXZW9aQBOdjU2+hsbguRVHEfxScuY7y4w62qlbrFlMsi00SAC
OmDUNs0UktOIcLpj6SIbNkbtYmeeRhIfr6fiJ1hN2RURsY6vR5b9aWXL8jx3M3DpwrKRa+KN9Fo9
uhCXDOJmmCYIoKa6agvX4plAdctzxulb1eycF6XfRUb6mYijZWndbrEF8V7We6QdlcIJqrbq0Mzs
/Vw3n1tScQUzd7pa4oHdPjzK1CuBlT0wYF5vTWdB9VGbp4y8MuZJpIiP5NjrfdQHWYLyPW6NcD/W
U3tqsRAwPphetUymO10v/IQE91IPJe6HlcVAlFI6oQ8zbC0wRTZeIkOUp0FJsBywAo84ER4JRkFB
jla9kqPYdWZW3JDIN95NQxK96mGPrkVo74y5ewgL0rmD82vuW1XukjH8Vkr71IhtYrwI9zxZ7pGF
Lj4X0T/aa7rHdDUctMkmgavZ95GmX2yXfwuXaKl3ekSmXcSQZB9N2nk23V9mmt5JgXGrbbQQsUH0
QXQnyZLGZNykCSEGlkqawC6oW9vWWb8zDqFu7HhOU5wvlJcMUFBuX2n4QyCihErSysPkb5b6FySa
t7gGN2hB3H/ScMvu0e+SGD9PPxMrArVkG/FxBHd9XIUm3xKVEHNfM6vVWIPRa1gXjGTOrmLxmXtE
CtF4jBLdZYjc3rGbfbRmDSXzcE0+43K2WTS1pnHPQ7Y3VDxlPllqECnWG8PJ0tshzzxXwQfdVfh8
Tss6sSul5mYEPDr5YR5pqfeqjjFz51X8y0U3+SwNsz7m1gTadTXJZ5xQhXbCPER6ZJ9UN5knFbe/
xjjP906MWdqb3cp5zGoIWaUjdRKXkuhCSqd26Hq7szzdjjLMSqF8IDnKuoncob5zLDJqGeMth4Uh
1AOrZ/3AzkyBz+3Da4Yzat80Q808PK8usREuJy2howWCzuyFHIBnfYxp3qtpAlGTctv1azL0ng6g
/BnHSkoP4dTdTwv0X+JBLgHnSz3v29wT9Jvwtmytt85uWZEZyo7wJcX7e5eOsD8AHE4/MOKQZbNC
tbwwNI+uQU47O8UuMZrGK1vk5t4q1JHEV51ABx3IaL/Ue1sMgZXGjzgErR/ZZPHGcmWfct0EWGb2
447kBroSvQQuyZtvg7BQaqcTEn474/k6NhRZQawJhz2jE7132kqp58CkdBkRLheFVy8jj0k1+l7f
0jZr2fgZnXeWDCeyEI6tm14GkEUkKCDRn0i62ENwvpb15CfRYp4JkgMWQucamDn5PRnZE5VTWPum
Kw/ZMJ9XwtTul1HZ97hUwM1sVFIVLd9Z+Jwws3gruGd9Xu6W/pL0kWdUCSrOlOTk6I21ObufuSIs
GVNVNK+byhywsZYSbhpCmJftq5Gt16NdAqah61Z62xFR0MIVpnMs+g+XSZAPcFs74Jrnz8bmpefH
QrOITl/LwLH1oHHd77Hh2kGc8iHmGdmjpOcGbgcXK2uE/2f6bLT3vi5htovYmK/h68rAXGF+te7y
gKXuwQnxpM68kzNBD/s8ta7Y1T1nLonPsTuybLOpuCJCz5e8PiTlrbvEsCpXiVcE0PsCdclPEZN6
/aIXARG4P1pDTAHJxbWvE9TMKAQRtomy3ab+9lAsYDlyvkNIfZHqvIjhuqDs9krTSHeaXjy0oeL1
jxcT/e3Y8x6HeW/ywHDIxJgCJkCXXs1Q0cMpt/rAhA5WRA6lZh8JZa+DlV7iNoz7H/E0X+CYj8AZ
C7Wb7Pilt5j86MO7WVaPzHp/jG30K8yaHQHZRGFjOKtH+MIJ1cqSLcwTZXIfohP0ydeGYKermiAY
Ct9hHK4WEqgCA520FYl9PKCCZwae7LqJ2jrnBw9lQDqPLj9rugHorMrMoHS/xsgMvNowGrKiie6M
k5tIwoVl+uoTHgDRCcZhWQE+ZdDyEtninM7BOHOeLvAN7ucoDUKSXFn6V2cDJNLtFrDyijf/uMKG
dutPrTefxrXUoHgY0Jt4ksHVnms4Ocs8HNu2eSI/VeyM3im9AgH4nG5GRVm2Z21D1y8xRH2fT537
raY/97pCE7/yNZXvRHVuXFAwvMB5Nr2AWfW7JmIuwcIDDkB9k/ExpLeYAUKBAScfIGJqLhu7/Tky
cd5HgIT9CtOcEgCpzcZed4ueoqhLSu1mamHh98r45Ls755p2XYy9CmzVjbf6mDnPvaNQQDCGuLFb
GVIUrc6u0VTL3n9ogpZYMw8QevdqpB2R6O54WxiDAaAzrw5j32gXknx0317d4rpxI/XsZMyWKVzq
gwCOuOvrB3LhedkuB50TSKP1uxQPlAgBd/QfY8/QFmPGxI9w1dVytdnFuqX3lSVuqjA51wn8WATO
yblzksMypm9L21e3aS9RqWfjOcPj6ZvsCfbZFMFVdW4SrPkXsF0ElTESuaYmUZ6c4MCV5rxXeXW9
2GSS6qPaW/N63bkhFx5Uk9MI4v7YrVN6GhrnjitAeNqKV30ibS+vmvnVgnFCCT39LMFY0u1EiMP7
8Iysg0K/JWB5QhZOyd/Ohyo2rxGIPOAMIbcBbjiPc23xnCTf8pEF+Fp0eMVUG96Oeq++dQvLm5Dj
NLA1q9uRWPaZJ4lCGhPxfeWmvXdVtO/YIVt58QJ6n6PcVb9Gw30UVfbAbRiUScJ0S7NPjmICDstS
f863geJQWDzH+bL4ZCZsBBXsWOvE6yQ8iUEaMK2CwDjPLvMPgYifY2zRggwIpY8pNNnpBCN9Z0t1
KOniEWzgdCexVS9D/GZVHmgEXe8ip8aQASXzFR3qDqMUuXcSwwGge25hh4M1tV+EgR0YbfwZCRUw
aPcKuyq1mmvOp9pAdmmvHKposB7AuMS7Vcrr3LF3HGBh0Gmx8pac1J4+tBGcbaNsts7XbaWW3ZiI
770YXiiMbtH9hHf2ut4L8rQZ+b2JFHNcXlL9FFIEjhOGVCWpcYgN/dXCWcG+oKQud0S4a1rMRhke
l8pdyfGNY/3aVGyPKHiJQ16d+id4sOXcmc3EmzgsNHR5QW8vhx8D438+xXM9Y+10c+e0lFr6bRt3
XuPLHw42W3vM+isrspTwu4+SkLlDq2AZ0g1l+VmQMfdNW0fzdV06NGkq0S5Jmk5+FMspSCP8mJUZ
rYclLtxT2671sxh4xsKiMwc+hnOGCNumwFxGA1lSumBGdQv5Wmj5ZO0H3Ipx2jMUWDmlPRuFesGv
y3KjGnOh2i7LZ9VY78PcFacorYpzUwnpZxDJA/AzUJk0tGtOJDB/xjZk7MSyiGYGMm33oKGw2rJm
zSpCRZ0yeSqlSvd0eNqNuy7cunZvo0ENrY60a0GmtaNrH1OY9fdDT+5Pb/XyF5zn4ZxhYLoG7DM/
NV1UHvUol56Qci29hoeUsWfavCaYJY648rMTD+N4ywMlQK+qkLJudcrJY5IdPrKH0IhTYYC8U3XZ
PExtlb4PHRwasbbyKGOR8inrtAdUbStRpkNC0CY9Pc5D+eUT4m4JnX2khzoRnh2xhFWS723DTuGk
1Wt876JuOUwtGjsXjN5lC9j2O7NTn6w77IsxdEz/UwxRfswuxbe6kb907XgQRxMm/tCsXONzaRXJ
rnaW0PSITJv5GYt5P7kmiIdhcqBAz6RDFOMEQ0cjXZB4bnvwe5kZt8QBw4kjwljDwNeNF0wx6k0t
hX7dRkCKllHmgd1keJojV4PabHQnUbKKLZIs3GPWTp8R7Xw0zO7ukY1+SI3pX2XZOC5J8TnJMDKD
3GU4PcUcV1nD2JwfobWTLqH2pLUqiNMsiK8LKpQg0RnRheupQsYz9iuMSNp7TNBZMfJi4yd4AD1Z
tsCH5wHu02A7Z4p8N9BsuR4TrXGOsgbrHZeDjlpSmm9lM/hpGeY+OfZbcoxJVcksTbsj5rV3fWsu
4rOmd8mx1SyycgncOiKY0z5rpFf7vhLDQbUxPqTetcQzbh71aHQszFOUfefSRtpV4t16WDFTgc6o
YebNbXSnhcwXuO61AJdQe2zseQT/NKHtE7WNQlLkr+4ok6coDu0bXZ/jQyU68yEcIg6BnFCLhxSo
ymlNjPwFpPwNCyWNlzCXE5L3KZwewSRR0iF/0VzqK8K9kNKmxQ3aM/MVrI9xjRuviL0ksmi/qjDV
T1bZGDC9rQk5TbTgAUNFh5rT0tKDjdLtLtLn6sFiZMNMQObD2wRhMGN5KaNvE/cWSljOhMeYPTrh
sA5uZmZMZiR2JmveS26myvvrq4H/PC0MIpX/TQvz83vc/8Sn9TP5s+3C4ut+n/szwUci9gWnxSeB
rhZrw++CGPc3y0bS4jLw+H0h8Ie5v/2bsJHRbFwSB2OP/U9BDHN/pDMO4x/jS0Vj2X9l7r+Jbv40
9Ud8jhQGiTl+EPX7guGPDJRBn3CDIOnC6lC0waCQray9dcukCy1A2A/7SOZEhklGML21DR5niBlm
uWSBrg/qyYaLGnAADCRTM4PNVhgPffSpWck3p2DCJdg587jLW8iMU5CxsU377GpcY+j0WfuaqQk7
ZO6IE25j5rjcfD2rw3Ta1SYgcRKNwoaVQ1EhXs5rXN9jF8wwfv2EdMVnrUCv72XCPtVpXqDGkFAy
IqfcI0uxbjE6cJWMRRekenynaSh4HX1i+WVMRKuZKbhRgs3gMJfxIWxS+8FqBiv46595yFf886+u
tT9JxP7/hGT/SQY4PpX/23MzzD+Lz6GNKp6Ssmd28fuGjS/6/aFRv1EtWnwwNzUYD4LJx/b3h0ay
9WJJhdENbaS9ycj+sSyT+m9A6ly0Z/ykhYvR6Z/LMp41i+0bjyE2Jh5H5688NL8zrP8ovzJ4UliU
bQo3GwOHjgvkj0/NUksM9gPWU0EkFSL/edn1BdQbt8rb700NC4Q4ogIoZ2HA1QhZbDQa+YN6ioXH
4AIcsxURQIgoCum/OCjDdV6oGT5lt/YQBid6d9ZMnhv1H0mhPmo7fKla622FMRs3FPqOTH6B7nrS
sbt7Ks5RX8bbBLAlH7Mvr4CfuGd7iR5szflhWWA1OqtuTvMKJraOYztQDnoLIXLtUoKzpHEOP5vZ
nd56o138GeDl4zwliw8nd0BqpdvXvUEVotRSMl2gqhwR3+/Knljxue5qjwn8unciQw/iqrBuKYvc
Y6im+cptqU6iGEZt15cH21yenTJ8j+gtz5nI7uMQegllqUYCnhybQyqX7DxoLOwyxPF+MRjvCArv
RYy5GR0HxuU5P7sElngFpdtshBcnnuHrwhSAPVF8ymQyD0mP+on5ZkNoE23M1FFs6KuJB77agsLY
D6JviwafeQ9Bisr5mHq4eCNJhFD14/48k41w6Xrnve5aRnt2Kz4rTA5YPgC2HC2OyUucrqhvATB7
0WQ/lyx4KICL5Tpfeo01qZ76KeNmROoYIZZ8PRWOdkW+DRkgiNxupmphk+akKPGWZQrQ5z+wtCCk
ZXU7JIlU3iIhKUd26ZaQzlQuobMhB6DwZd2+mIvAfYMSjV+2harbPJvpknvUAAu7Q1J5hupJH0PH
d+S8BkScvSBY6PeZsVzLqTN8FFPDjdjAn+yaSHJPOHhJuqDrI9cqCWlCrLDAPmeMr/1Ez2iJ5rEz
GgbS3XjdW4wzKyJWdoSS8+mtl31dmnu5vYLUyT/COkRfYRBL1G9BlywlGoi7K3FOAZFln/oSKcpb
SO15Xe1rS38blLlyhAMdKOKCeY95ydkCeFHERVBCW2hH2ius8rdaVD6jXt5nmxRQzFrvdfI1Z1C+
70M17xfpNLt+xBRQgf7wW0HLVphD+zTV+tExY9trQ+tHNEFhq8rpVXWWheGUEWKMzd3LqeJ3bju8
IZ18quM5fJTgi49JlJo70mph3kBxXCxxFp1z5JJHIhbWihbDFjOvHLdRUiH+xCTFxKaeO2KVmLMx
53tDfGKxpXQMNCB2eEzJMvXbnoXSOMzHsTdP5Bg5R3cxD7UsU5a5onjV+/azV6QCGSUxkNX2Q4hi
c9orrVn2yei860P0nfywZ9a0wpsZhgZOjrmk4zV5hbu6B8T2BACRU+jlY35Tu3PsrxZvdNXZl4zU
wBOKz/VqxmB07kqBKAg8WpCS0uWZmxuBSFyEKyx3YwaO9BVCR+OdvTLlyfeJlbHw76ZHU6ZvSTLt
+rVeA4cxPlp5worDuM680UAix9koDkS/26xWHEznRROjVwWSt3e0/ka2jJ8wy/n96rCgZ7R9lMmQ
7Fl6F4BU4BZMTmY9LHYnn8j9dAIMJl85fOwDV07/wDCWC+vLE4OilkdNJbuU+HlPZB0qXDoXFBgX
UbI6BQNq+OWHNa3zAyvxU2iSRqTlNpioAoeUu+o2GLX+xo2WzzacsgPIdbLFZBj+iKOEWMV6i1a0
n103RarUMJAQJHl4CRXIUNqfY1hc5WPGI1pFCnNDY+7DsHnNJ5dd8hQfS2hKO5hVnyvTbrDjqvG7
PA33pIYGOWQVAN3DQia3RtwtugceH16PgXLvGCb2z6wdWOznTEbhLl3PYv5BOiPAJARaYIqqkxlh
37BDSDr/V7l8VRpPS/3zv//rezWUfbs8/IxwdP2pCJGU2v++4r+u8h8f47+IfLYv+b1uMSlBkGST
2m7pEkzmPzQ+YkuB5z+6po7FmaqfL/m7xschOZ4LntgMaVtftck/ND6EwJM7oLNX2jI8Nk/pX/CA
GvJfkIs2OEG5kUd5IQbscDrOP9ctjd1YQxJbhCC77ZVGouO4s5ij3qcErY3eNBow6qg87jRhOZ6e
2saOfczo28zUbzNLL9IjojwdxtSQOBWzv7gXbHht87Un3gBG8/jDxKTj9X3a7PWOVD5yOzm8ulm+
6AbHctXWl5aYxG8pDv8DlVFKYl1pBdjArqXSyG7Loo6sdsIK20L7JeppvjbU8oh24wfr9tHcM06o
Ecq4PQtpoxvAc4VNs1rnmLPaiy0xPK9VEd1YMuwCOzIn/Q6eNOsYIxqTjE4gFBw/zaT136sx0eOn
bcQU7yfdlMekWRhztOSrjZXxHkN0nj3NTBmwx9FkFgFcu8XeG6OrHzlf4dWUi0bmRSTZCiUrtGKy
KBfy/5qXHhBcexBiCR8YMkXrbpxlOPixZlvkMMzJyWA7HnoqVR2wtQYFYtc/C1KoXiHBWVez6ljk
T67Bb0ZLBPixdMEYduQMDhtvkARyctuAV2eLTLy20tnhkat3SzIX7H97DtWO4VB428VF/emg3GCl
v10UtbKOLL/CW9Sx8XhuI1c+y4IGFAl/U2g7MAvzk6sZ8r6zckbuvZTGd51rKVALPxzPAlJ8Dlnh
UF5lgpBH3WVMPQzT8CELGzhhp8nzaEUWKMBGwh8CsbVrAF8jd2yzUzpwv8BxK99ZdXI7EggAj6rd
Cj04zxfS5ySVVavdEkOnhtPkhuMFyZZsA1qC53B78YNSfg/okIJ2YWvUku/zsLh3VVRFzFrL0Q2y
XqbvAkO9v5kSUT+I62ycF4aMdZNgVXST44y7yU9pPf1ltZh9aCDYLIj2hBNEmClJ1MGqxGix6UA1
h7Ct9307dx7EO2z7xXCZK+c1IogwyFHibzkcoOTKaa8h+tzL1gqiZrlWbK+ozSy1q+w0mOpJHlwt
xIpH7ofXO7a/RXi0jEGtBT2a05Hp2GiKXZe4V3NkX/HxCswWd1ie2Sn+rMRAGUskOACBMJDl+sYy
U+BW5dMQrwsAMcuUQWON+xXuoi8NoWANrUWwstomLlVP4FanVxDMz252P+WlPCFlL1BVMMY2tzl8
CSvoDPAJK5U5aGdCJjMvydxHiNLtAYUZud1DjvPQJdVPzvkLbi/f6gX3LWHMj6aCnWVqBI+VEV9Y
zGbm+lFG3nDUGRrjcf3Ums61Mahz2ltXdhS/Snse9mEnfGavvsCj7UjjGTdN89Qkrr2nHH/INeeX
BeDnwr3I/s1Kvy9rQaQ8eb76hrFjzfhau+ZtlnO0kFz/07GqtyWHHlU1Nb9dkKmJhtLPm+gzLVxq
oFhApmSKeDHCfD4Vg/q54G4d4Vr5nRONQTxp620719ZJskVLcAPxEg39p2SBup/bSf1q5PBeuOJm
noz1JYrYGungvh8xcBcjelyb14FrlsxBQPZ41bb9jYE2YBiB8hSRXk2Bysi+pg4d93WHkZzcFGhh
PPss/SSoIHodK8Z6P+bPcN0FHMKhq1E0otu7LR0z6I3sCilqeKWWCaF/V0iocEgmTPBtaMDvV0Js
7zGNOD7KhJ/DVFfnnA3BUTMSdch1peF6FqoGhmUT4JGg8TZx518aBIZ5nce+sGsHyUs1VBDGEVrg
jElYE9dqzYNUy7NH0vYIbdTwqpqcRGa0Rz7deGZjGTvE9+k9nxxRe2sv3ix9cU4Vn/bdPDXWfdF1
TLyLvkbbnLf1S63lYFOTmLN3j8oLo2sBlsJzBG2a0Jy4w7SNxXE3tezKJgKYvZqHZY94yTix32TW
vc6oy+NlK/rzChVp36kPnEfhfq1za0eUmTySVByTXIjMH5xtyJof+Uu866Qx6H7O/Ihyyy0O+lij
CB/nkJsQc82Y2eKmbtz6ir0DWbx0JA9AGa0rNlHhDkksbfQ4RVcIstogai0MyQxXzYcEexgk2Skh
46Qf7eRdLat928yDu9dlkV1HMguRSdbewHMJzPP/UXdey41jWRb9lfkBTMCbVwKgEylDyr8glMoU
vPf4+llQd09LVA458zgRFVEPlZUwvLjmnL3Xrp77cdMl3LmmV2tyS9wg18M9fdHbvC1ztxL5s17S
TVc4/5Mbs6fSLlReVdlKPsROgm8TjaSaOmarywQaRDqBpfhMGxVnfNkIT5nnC9tArPPbxJe0pRSN
3u1UM8GFSubqjCa55Zym6PkuLOHvQ7e9STscD5WKhbktEPF1KKe63hET4HWlIDiaJvvuGHSKi/V8
QEBWRsusxXsgRnNkgtRs9RrngkfYMbHTR5wLv0JzVCDLEW0A679aaQOODYnoSOQPY2TB5QvwgxHY
CLy/uAZKfKuIVrFVErXZtIOgHqOk/KhjiUamlO8KocuZBloU7xIAuja6NkjEAwWJD15j5B1KgYcm
/Ws6kmxL9YLW/c7PMmFp1DKKLz1Kd4aSi7ecs6MtR+R2kyS8eDn1y5soS4tbIRG59zqVfkkmddE8
87qlmGNitSJ1HxoWwJUxf5FJkllzimQ8tvJjJZBKr+YFCxqxFEQFqBqfROARPIgeH7ZdeVdSDjvS
yPcfR8wKxPcgier7xh7y3rsOi5hGNBWgRQlIcdHo+qEbivmvJGqcPK5wpTep4loK6aoy4clOHkQR
HROh2pZNL9qlWtf7TAt2StqbdiAWo82x9a2EoHBvDFp9F8d9caVLucLHn00bBJVsoqSIFDjI3q6Z
l822MrJqza9EcZXQLfzcGO12nlqQOywO25zm4Q4Ju8CqplsbnfbNJh+n5L3uZZUe+yhi1e4fitx4
jPwMm7nSbzsJOEWtWdmt0XmDi2WCTj/hVQ99b/U3aOfMG0pXD5LJYcZQENColFUEFvoDVFy6yn6X
r3M4b1cV88qRXMzhaio4qIegtzGOIeuoFxjHwpdSUQVKKnwe2iocw+KKXk52bBpBcKkoaXRQkUhc
FVKY5k5TxT0tvYxysq7nyVusiUAc8sp6myorf5Z6Mdyb8mT2m4baiSsoyfQGJBeELJZO5v7a1w76
MPH1AcV8TFNNvR2BRlKF02rMgcYDNSBtrbC+X0FNosgyBOIdNjDqGUUdsOFE4fHS44D76BQ9ddto
BGJECw7piyXE1xOg9fWEKeyjIC/jAPqcE3tJsdoTrBHYbpv+To223CI0DT5wQf6JUjDaWa+jLQH9
sKQT1OxEv9cPjaI12OQ1tjk1HQqHahSUhFLxfDvJBXk9qh0WkqTJhX3FxyA4eqIZ91Ey/+ARxG+0
rAC+R3ghDpBAa0kEqKK5jVZBUvaEKNp4mom8p9GUrVEH10PYVmsVWz7viV4w4pRpWXSxcj1Vpfwe
64XGHVEqz5qp/uAjgXKh4vJahiViebaalrrVq+FpoFyAyD/+02hMznmi6I8NUSRXjL/ilmTFX5HR
+ZvBH7xdZOQ4DWQ9d0qBUhzbx/ahoMi3RNL5YlDiBD1otSgKO8on5oPPYp6r4gZy0lbTO+pjueGB
qK6LVdG3TjbFu7RFt+yPYn2ftf6xbHJI68GeBY/TiKwiZoTV6yW7zujufGS1vfZ7mGobRTtyU931
JO998gJ9NWT1bWaK0PuM6S03heswqUGeZXK9LCIBBDobTTyt7HlKWXLRcrDplg23JvwEgOYqKKZw
k1FsqyKlWJlGCyCSxQT3Qfa7qGs4NuXGw234wHHEdwXkHI8Cwq+FkQilI47yVhilzEn6SbqB7ucB
moGeGhhj9JSjhyevxiJAb8qsdah3kYPdEt2YMvxSDAGeZZ9lC5ONLdW1hFuZpHfQh9g6JMtB0Ijq
tdWblamiphl6txS1cSmy6UBsgsoaL9Y2rr0PeNnbMkBe7XG4sIURvwT2Xm8z9pKJKtOvnDTukm0T
1zFhmiD1WzyYyzgKBeY1GrvTlBX2IKPDSIw+XGuSsBUGRrlC/2jd0e/f+cCfF6qGrCsWq19SMIJA
RW2jAc5wKy0DtjGhbi5beIylwUlmSE0fbvqIvmts+jf8cNE+FQTlhgn5KWvK6giLFptGI7PhGlFb
GKO6xiQ6OPwh1vUEYHDHtnlX8M5R7TUpEb04mmdmWGUMt21tWjNK6z4JZIlxba0rBIE5AYwqmqHU
w2PtVdGwJEzosWFWsRRB31FrRxKkdgiPMBAsKt9H461BLK2UgWS7SWAazduIKFEkl4WV/RJKveEt
C6FjDJkJ81r1bkxzfCGXOV3TdN5SB8IjoLis/FCz99pY1WsQPM2SU5RBI1vJV56q2xO2AlcTpGlZ
qWK5HjgKgLWwqjVaoAfKhGRYl0K/tupmaVpB8JAIcfJq+fvQpD+Aaqs3uRIq+IwcajRj7OE9GO3o
drwDS323hKqzoze+HuqiY73x1pbPTyJ1ALgNwS3xCmlS9qCVESsdBTa2KuU6p07qin3LLtuCcsKf
k6UULlU8LqtYeUzInIQV3ccbCnDtldA2OCSazygh2icNGw0D3nOM5WQwoqUcG4GLADtb+gHilNRK
7jNfQNoIJM1LvXXVkceueg1tCRJyXIkyaNhHtSP0ZgINqIqdcpSTpSC0wWqKWhhxKjfPzL+Rcb0r
WBSAJKGu7oj+WU+4OoDI0cuRpewWgWa1jqfWWAdpk6/HqPbYauvTBmveXTqBrk4MdsyTi4Jl3ERD
PONKwoaGZvR7CJRbxACQ60pXyZw26CS2jCgje1r/67hunqtCEmwlVV5LHtFJpBjWD5PELjavjfC9
5yhLxULreenSxorQpiKVZ6v9HOsdwcrpawycGX03Zq2kp8jTIQ/N9N95k74Khtzxv3BQltP2gdhH
2e695DoY1pLf88vrT8pg/sKNWFHCNQO3a6CO96NHXHRlQgJgV8IBvJo2SsHH2CshjWBBCd00nZpt
zmy26pJSWbRZ9YwXhsRJZJwz7yN36Fn4HIclwhWVSduSIa47mZGPG1wi9cIYOaZaZX/UkwBgF8w8
H9Gh3gKNR3l4FCvStiSzhUReQlXpo73WmXdYZAgEzzLoqn0gE1CdUcGHCK9rbkwDcW1ITbPGfq7a
sU7jw2PHJmPNXwd5jsbCGLG5i3r37Ov6LrcqWyR0jF02YdJ4WtlRFgpqUtOgfsMP5XVZZ0dpTd/i
0bTi2Om6ur+VKWQx1UH7U2f9j6fpULZR7onlOG3Q6wqLkrDUKykdULoEAruZuuKgUgicm0dF0O46
mGJhPqAxLU13BCzkDEIJKqC+SYv+xk9aTn0sm2Y5W2bT3vY8o9/SLfdxgg6ftburbu6TkSfthj7z
rm4p96Ei7wMKOAtdg6kvdL2wmMZytJtAMt0A0gVi79DCKTKMBzRSN0nFGjxa66A2i1+FHFULuRyz
fUvxZy0I0UeTg5aOSjGCf4CCx9ImyhR02u2CAxZtOesjiyeKQUn23gU9Z4uIdwVVSdhKaHm3mBMQ
7dbCuyRKzEpqPi0McmQXWYH+N8xlwOsS8utQg2oeAGNwI4UmWBs2w403iZZjYSucTxnxnn37fARV
jlzzzjTb5Rh7zR6Rn0Dxw+9cgtt4FwOJzSD47o3C2/cJC3auvaMvWGmRcEg5gq/LJjzQI6P4KCaH
CizDlZyMmzH178w8E2n0oLxtKiQR/iPSyd9i2sRLKSHsq6JRZ+OJ7hdqUWUuQa495zZ9FnSOTl4/
6eGoLlGVHUGa1s6kp7elOf5K0Atq5OIR/aqLdhDIGdI/gFaSxBqq1ZDPFMBd03WeDjtfMta1mG1L
tX8zU5aAaey71egPnRtAsKSG0aZOrE7ZMs2YBWROu3Q2pBdFErKVKgu3dWC+JkQ3sm+OfGfoAX/P
fgeYbhGUfXvKSgpL7fjRlUpmw5nP0PP2b2PizQp/WE4VnRATw7nTluyH5MGbVmk+ogUxFdqGNMiW
ZLm8JQqREsFAi0Qtt1VFVyuiEdqpGCMHrzbsdlbrpaJ/B6CM5dAUXrAcvII6uaUArTqVkYSgjNtl
KgnOCJIFpWlKEF9zRx7gI9UGgH7AxBYDzEtIfj4fK8SSBWg9lp8p9lbxmN00Hapq42nM8w/4YDi7
DCVZeEF6a+nMCL5sJLdAagRixZMSuxhFlEn2HarBuIzGepUXEPn0GuMKcwMnBw6TATRnX6iuxLDZ
twmOPSku/wxy8+hX9XKI5LcxjWsMNyaHIFWmHBgaa8S1lPAEyuSszuRuJ+lkd6N5A2jwFW3LL3CH
PEdrHGKI33ZnFMjvhqlwkAc3C8Fiw0iHKob5BMkkk5vliEscgYy2wUc0EKBRHSAgwhYTS9/NZ6E+
qLQj5LHItjI5d8cRXLQAPoBaJoK5QaIAjB8XDaMn5As9KR+EXnyNVRIJvAFMV6IUjxzGYOKAvcOr
FV3D8j4SS/hKVsG7kQ2OL1mgzhQEctIYdsy+gQcjRAYzrRi/Icf2C7Mp8EgE0bLq0xvS5hNn8PE4
UZoO7VDK7gT+R8q3sucUcbrCcbKFRUgpVB+pwXE5WNjRuOjVgcSGcZRwbsaQxvNYtJVJ8BnxRFzU
gse4KYXfqpcbNMo1wAQzuN/AUbDQ8wjwSUaVJJDhMMgqS7vCeZsjj1yUH6oAJbCZ05frFCl86rFx
90Vh3VIy5ZTIdEdbUfUbaTGZEEzgxylYVQAYEnCLfH+0Siq5wocRdRuhpNqIMULUpVtviDeV0b75
hIvZ8qQ8hoZMkLMS3IxRtqiEgPxBFHU1n9wklYMtNn1p5yzsNzEulLUGDIFlOMLE2/ENkxkyLgPR
tFyLyhR+1VyztTnVwBjiA7UInGvMNyrRI+SQPgZtdcXZ6heH5n4Virtu6FaYn27RCT4M8Yhpq/Pn
OrG3Hdgx1wn1zvAdkNk20LrnFhOfVL6FsvUEp+UV85f+mDZVDh1pMrYSPByfOKxNUwYRGlUazMHY
xqsYBAWRzqri1Ea2lsxpNTT6oyarv5pGAo9eB2saSQ5vy8QTQaUw/2OycSqATJLMFDtyNb42QJEW
aSQ/c0JEaDzImiOUwMAoXsVOA6jcZuw7va5sa714L1jykEnEw9akfbWKoURt1JKwXc4O2lqXepzY
XQGCl+1dmVZ3YytQiE/uzV65MwvhWVMQcZOomruy2NCRKCiVIhv+HYhNufc6gd+hfTXzvLPNbu62
miAujcCLIQDiFKyEUcdLatKBFdTqijr61ZBYV6Tj7sDESXZoTC/5hLBfzgNrkRusgamBA2hBhMUf
Y+pB43lVgGVQu1ENOSLxM74b2oYmjCotpNa/zz31Nm3V2yHyb9nSDW5Xiygy+2mdpdpNw65okYE1
XdRiobLI6OMi7Jt0bbKVWAhRjZGMtBVObtJd1yIDThFwK30QObAgSKoJMcci8mFloR8d1AZWFx3a
hWjW1iGgDGGDGcpvcrF8+783kP93urb/b6JQDdjW/9wh3tTJW/0f+Mfir23l+f/5R4uY9pnxn9Rb
aA+DWdA+m7r/1LYJUHD/c5Zisnk0IHzNTId/dYkFE3q3COBdQZbM5oJO8X+r2wRZAq3Gf56lpJ8S
U/n/0ic+CZ8zTHZbmCkljTqrbFLU+d4kNrRBazGdKIdaQN0Sxsg41SA3Vo3GQLZRg1FD6FkFpun4
5UX9BWs2d5//raqj3Edv3OD18OnQCpdO6WyEEKpaTTn9oBDc5uQGn9NkTMHm/FVmNNq3q0hESMsy
XXVa6gqKou+PR3UgatO2Ee8mQdnT+PzjARPl/DVs4/435qtsa9B0OH/Nkyi9WeX77Zonffe85hDG
Lk28qwMPSJdvABBLkU6J/q1J5+H8xZA5/nhAWHqYNERmYfE0izwXUo/TGRcLsl50rLhV3ZJWscOi
PR1TsQ+W56/3iY4+eaOaTEC2RjCpyrOePF3X1krlNYZ8B7n3IOPj2LHv2mQxh3Whv6/UUdiEcsvW
de2111qD+PfCDcwj8uQG8NDANIFbYqGYnl//l5TNnDMnNZlcvuNSyq7FFEbUUbGiiGGs+7yloKnX
li12uezoQdYc42Untxkb4Cx6CuGTCJum7pr9+bv68ZvLMhpR3oopImPC+/D9pnygfVKRhMbtpFJM
DesRqmpSWzSijWltDgAOzl9P+vEWuKBmmoasIRiRiW/8fsGqg5ZhlpN+m2kWSchmeKwkgSMmbZwi
Ymsi0K69J5MK0hgUM87K6Dr6EIDDWGD/oM0upvnRbw3DPn9jP+YT7stABAL9UTY4jp3clygPMR7q
ybhlkXHpdm3ww72mUVu6wG2xWWG7IbAlWo+JVF3KGP3bO6HLLuq6gpCG7PGTd5L4eKvAgpIrWhMr
Gn1YY6c8SGSVcbfDk2G1NwFCw9VE495VAVcR99mtcjpEYMHHkURxT3bOv46/jQvomEz9THWg4k9u
SZCZX/1S5mcqqviWjV7Jnrj9EwvqSwZ4+MIoPH351jzRmRzCCBoW59f//QX00MHUnlnwQMzUm1XK
m6oQlp1Q3pMS80px7GGAOthkk3dpNJ5O5hbLG7ALFbm1gtLIOvnV+zAoChi50kG1KM4R826SKZjC
rNr62nUn7MrG7dCSaqmTcIKLwpA+48v5N/25YHydFz7vQVZZbWdhOEPv+8PnfqWoE3Fwhw4L3N5Q
7ED5pcrLVkd9aDMWPgx2diFxmLaf2UVuBxtvWpDpeOE2Tgfh6W2cTE9JBTDQZxE/+B+6uqzepXaN
B6/qbMHY6pz+wZCVdvKmI3SRtqpwYbxJp+vB6eVPhkCTw1uiLSAd0E+G0tqX1x3lA/zBxk0vrP0H
tqFYj6rpAVp/+JwllAoWwZ8L72Ce7c79FCfDoQVKY6rI0g6tzqGmfOkotLcmh8fhPRPvCgYIXni7
HtULk4/816cHlMUCjCJePcVadWIFZSBM5IOaumBCVdGePEIObB1J+XTw0A1pypqlYRH3+4iqYtW/
Tvl1pm7Hftkn90AiCAVdd8qRillKnVjdcHrw9b0sr8+/os991Y9XxPeCflBmGVNPh4kmtFUeK9Ih
rpYDNtducaMPjjnYiIBxGRg5tSyHU0l2RMJevncf9YaGjLBCOk40fJGtSoJRpAWcO8I9adkvtcc6
p4pst8ZClWyyQJHrnL9n+TtQl/mLr1yVRCYZdotAek8msyIwPcCrVHfibNXH6/Gtknc+MqXsBT8g
1lfE28YazzGdX3IZdMmZ/LupfxgEF+jnsA8uzHZz/MaPYfb1fk62IpgtQRGCdzrEI0VZG7G1cW12
ez92p3CpI0TB6Bfva3+j1E5AXkP5EClriWAGs73xX1MmouQuFa80cU1tRdCWsfgU9kjsXLncGobb
VepVqa4K+vEU8p9j8y7x1kgdROqHFz7b+YM4HQ1fn+Rk7rLEpmkpesmHcHptrDWSqISaifnWjo+K
cnv+Z/yxg5uDf1SYyDrnC2m2/3+fKFUBw4jFefRAJVC/U5bpmk7R2tpbr8a2vDl/MW3+y7492cnF
Tp6szwvaxOiyDm3vFAr/LJrKDXWLk6tr5FuNen+2jYOVGlO9sBWYX+yfhukQ9ut83CrRTddeQ46B
gECLL3AJ0tTuxN0UozJagCHrwdOgljyGx5juH22bZ3WZS4tY30d0Ootc4HR8X5Nt2+2DyI0Izx53
ylwRXYTv9JIxl8vZ9vwj/9ia/eP9WprINpAj3+maz25TFVRUFYdxRQanWNopYpx35bkn6kheeuGK
unZnOGGwK4lYLi98pdqPr2J+4yzC/Isvlg3y959X6BPVigreuOWvIojzeGEmZ56BaaB5LDo0GEBQ
rPLejZaDRtySPfxG2dabqM0WWb7vEad4SPJAWEaPAnEQ1FM9rOV3tPVUvrVkN9WPJvEcR3kdIkOD
YPSnJEYwfbbygy/YUr4MSlRY95N0JRZrwaHtQ0Xr/Ev+ORd9PiVbRqIiiOGRTubPuqhJL/F5yUmw
qicbao38Rmktf9Rxs5CWKO3LOYN4m1G3vG5h88CkmmxarZHuiPWKtsj5GzL+/tr/fUMnC6/XdFKK
u0SiK2qHiKPkR8AuPVWYG6AkXbIvm5suvOn0bRtdSfo2m5wWWNgR5Sw+BklfwMWCpEojqPacLOPo
4gz8KNQsMXgDI7PbX/Wj8V444yG40950Yq6OjC681ku9dzBugMSgSrz0nvE3KY9STOtsoX6wtJgw
XB7T65lBdGPdRhOqo2U/N+xIk15wSCq2wu/z70L9sQzPP46JnWomS2I0lb8PQXmmsYtCLx2Eo3Wj
vUe/LcXWfqXyVaNuRAlry7Jlut5VW+1Phf0HKuoNz56+sRG3QBMs8jcUPul1c1Dc4jG9LzfaR3XN
kMOMlj23pt2w6LyHB6iFV9DVhLt6V2/yS6eJ063752dsiZLMvpanIZLp2zmTzgFYQIuH4OVWQJYV
cByL9FoonKrCv0NbYM3PZvwhsQjqbrYi+vT8a5R/bOd5jfMhT6WCwZn7c8h9Oen2tSWkOp2iQ/Ab
UEL9EICjhpLkWOrKAy2Ck6lfJtaSSRMSmvgsL8wrxCwHftB2Q9eVyjh2JIwkzQM2FnNy8PSfv8PZ
yPBjdv8EnbL5hwGlnQx6KzUqmqO8owpcNs6VxXDP+q/duRGy2NvmwbqwTl684Mnkhl6/FfR5ZGVE
EiGq/5MRlo3ItaKPuZj2dEkzdnXZhdnm4mVPxkIWZ56ZzmPBe4DERi36uv1j3kt30Vv3Zj0mF/bP
f/3dMbBSlpvfqj5PNV9+d0FP/3k1/9HT6PHb5pv8WyNheLJxd57/Cf8+yL5cbN70fbmYPzV6UNPL
PYyTLQ4bVCz+eJPnNftKlA75c2CkKCJgfRouaqsQQROuR7BXrMDePcqHHD0nihXvWkRTqlWParZX
GW4dJy/txiuPaFcv3PJfNzBfRp0+j8ovtxxEaDWUkKm2pCMZOCMIp3VeOX24UCiXv2sQBqNLA2/e
p5zuY75e82Tvm/VNQgeSa2KUw4cyjq4wq+SO7DEFsKMPguFkB7IveXTtlsyA87/S3x/Z0MU5Go6T
0+ev+OWRBR+5Yzul8sH7EN/8ceu9YBjJfhVXEiLh5iZML+ytP8t4P5733xdUTsag7MMvtRCGHOD3
yKYz0ESxAM/eA44bkbt2fO5hs8rkK4N9VizqSzm/8Mr/tohQSvrXI89RlF9/5Y5cA1UxeGTyORAH
tk4A+i1EsHV//t3+2HvP2wcON6JhzhXNz/3Ul1cb+BVdG88Tj/3AmZFOLHFj5bJDPIdWGQHsy/nL
/axTnFzv9LlifIRVyPXi0U3MNYpcoggSYm5QRcwydadJHbm8Swwn5vD80N2BvEPWEV/4hS899slH
1KMG8PqO2zClrWmCgrLTeiv5LyECWhxZ5x/65yxz8tAnnw+Nzcn0Aq4mmDhl7XJAKLFE/SGS2Q59
XnU7/Sbdm0hbTNcfNuILVGDF38OcUknF8wh9o3m7BPuM3qRCXiNR0qSMj/96ef5OP4uE3wb+yZ2q
34cdov3OLHLuNCEgHtgiAFbFnbpVRKXwOqg3gPkKn8xnG623Uq0yPggQwKj63kkpJxyUzXLICRh7
M9ZYtdqjn5vK67iiAOaMgkzEGPPoDm3vIvVXrRjQ711Muj0IsJnp3bejkwjrXMptkYNqaRzT7vf5
J5Tmd/3jCSGNqwrFato+J1tnTYCSC2xNPHbZzWtBO1wFD6XT1XYA7ijxxuJoP90mg938M0cJvIX/
J7/9xzW+RtmcWBL5yOaX++XSp/sFM7TEAGLAMVBdw1qhCUyJiGgc7Dp4rVvZlr1LS/ePosXJJU92
DOjC+n/+nqAmxY0IznlL6KKo/zbwCIH0gk9WX5iu9b9dFBOnODMjNFE93bkFgohzMhqlI1W4ptyo
4qocCWWnOLOkyWyRfwnz8BFsd2w5criN4qURrCQqcf0SgX3XsGpu0mTltXMVaIaECbZnuHLkqGhi
Dv0Loe/mxlPfhdfxBaqs7fNXNw5Nd87HKnyDA5Bl1VsBybUAUOKDcWraz58b1Tk309xZxYx4IRxs
1fhbs7L7lAPEhU9J/9tAkwHNK/SKZJytJzNdgoVa9htBPNKo5noVdIhd96Hb2bQ0vBsLVBfGDmtF
CFjwq81XE4JrJBRPBPjZFAjMe+EQ57j1eQF7NngYpURzrdTL1lyHL/59vE/5LheD5oamk6CEGK9a
BDqI3wpSEuxgeLAEt1U/MLgliEpyG73pFC1CDH9IqeyJl/kUzA7DP162MTmjURWOLsx7P3ZyDL6v
b+BkkgVOYdVtxHiv5bum4BixCqEkb95KciclYXP+wyYe6+eH/fVqJ5NsIJijkOH5OlJk2VTvBj+1
mbroT8y33Gcms01IPH+wVpUI6LMVdqZqyxmTc9V79RrFCxYa71d8qQL0t5uapxpDov1BtsH3+VTU
MLQQVSgdKwifNQHONueS8w/+c7Myv2aNrAX+ei50WnEh9CWR0mqQjqghKhiNFmyWRfM7+eXLhNHY
Te9MFdlz+BXX/tP5a8vz/Z/Opl+vfbJeKLCcAzXl2iGu0UfjSUQqNA9B7al7AkCURnBaCeha+C9U
eyBy+E8QYoQ1khGcS+L1+bv526L+9WZOqm2+hecwxK14bFIb92R+l2q2WDugTS61mn4eiU7e+ckq
kkHzE9Jqko71mK3NmGIeXyP6XrBmO7CxvsDBZSmI+7G9MK1cvPLJIhKnY0A2Ew9ZlQ4FLpIQ/d7t
e7vmhCKjyXRKk5BrbOaXlpL5pzz3U58sJaDLVWVEenPUX9vH6oUxpr+hY0L3JTwKfwKcWaVDtBM7
k/O/6l9X7K8/6zzNfNmianUKdTvmXWvKQZEcFY9LuRKv2UAqN+Ob+qcdVoXCLz1dGE5zSPxfnnhu
t4uADPh6v1/YSowGQ6Ao0Q/BqOMoCgaPZeWtEJE646tuIlAL7qv8OTOwr0XvoX8cH6ZiWykvpYQy
SrqFBT559GJpBcIUSmVbl0cyT7EMyTUdFvf8i7p0uydzTeAVUtdw5aNHEUC1C9aZeuNJj7QfcVGd
v9bPI9n8AczFLUVECkEd8vu7aRJgmoVaSEdMBaUOgLQYbEmlV4DUYBfAHfbCZRFsL5Y+lXl8/xiG
Xy58MhrwP0Fe13Kekm07aZqgzga7xKMmk9Nqi+qiJVquc6YnGiGxvIRSpLcOWnWSE1C0i4pLiAsJ
A0HmBPFmHK5QTqrNSo2WEP91465Tj364RPbY9VsN1Nuw8uoLE/Zfl8V/P8FnY+fLeAYLKgmoMhlW
SDSpTFeMD6qhY/TSDOspYL8TO+d/rZ8lyc9fC80I6aGGTCTP918rIZqYTBp2ZIGxwXmwqKJdLaEB
xl6pQq8hj8ZfGu2qFO1KXY816HHOgJKCjwJPxTLJHrV0nyR7im5y42jhDZxgU7ZnwyxJXMWm7PcG
pyYjf6rEl7Dd1507Jc+Juqky4OnrBEFhPO0KAgyLpHSziHo5/k9dOgTeLqyPFx72x3dAA0BBikIW
Mdgy1TiZm8dQgyI1sBGwin3O1k41W6fF5yCZq/SREFsDCAipxf4xTa/8dIOJZkpoy95p2KZ0cl5t
LFl96Fh/QGwqHxJWROTmsgOOd96EsXm4xmxZUWjPOLddNasisctlMrqkcdVEfT/LV7AAKEeyx0wI
br07/3ifXdxvH8DJ450sAII2jU1X83ig7C1cVxwe0Ni+4T7bWhuwz35pZwHREWiQHUPmxbu+caVq
FKSWarWkpFbwbCoMAkeSXeTCVv8RQUaVXcKMW2UFTQnpNNEBkEh59pRY6LWaHSvYzrCO63VDjCVB
GoC3r1PDlgB4Q/aHY+3b6UTu2lvauo28p8Reo5+XHTq2wN9xX1JPI8Qm5vW9DhhAXzm+VvIyKSbS
Q2zVXFYagIPd+Xf1c2s0vysdn4somtSNZnrN16WjIh0OpY3P1kh1R3kpgmmZGiJLCwxWtqGuctWu
21u/3OJWWlTDVm/+nL+DH7PVyQ2cbEqrTga5VrL/MyNUrA8F8Um6bchXvXfhE/+5Sp5c6XQnVmhA
d00226Ln4h6jRvcs6XcAI0s8+PnW8tZxdWVg/82dOl+ff0rpx5R2cvGTnZeYKiWeB8YkDhva0ToO
egbDsBWFVZ/t6m6jBUuN5AVvG1YrKbr2qxXWJitbkN2CUfnC3fxoRp3czckEMFVqJmHTk45pdtUY
a5PuROuqx/w3ur0S+UB9aU82/4o/Pskvw+zkk0TRo1ZEiYhHBI7Z+LvswOCRW6o8ETCQjU5Z37Xp
M2+drQvxfZvzj/vz4IMyQRYRNlmGjmL2h/CrlpMhA+9yTDVMiHoBCk1t4Ck31vTiGUDJp2QikzBr
X/3SCrBYc/yqNaVH1M5pKCOebzVW3nVfpfCZx/HDlEmelCThT9Xor+z5xpWSju+Bv+ymHjyiHN9P
dVVd2GzNw/PbK+QhFI5v8CqBTZrWyZc6t+oNJZTiY0WmAxkZ8FeJo59W59/Vz20Lx3FJp3KKfoP2
3Od//7L2NsagCJFvBMfS1F+GHHOigseKtIuGFlPsSS5S5Z3FrIY8jc4pZApaSJee9ee09HkXyEdJ
eqbBYZ4sxwP5jb7vjcFRH2hlxrVPJKJOnA9c7o1aObmJbMpSld7lhJ7m+M+g+chHo5Qe2j6cLoze
+Wv48uZNyKMoW+hKQuWSLfF0J1cOQ9kEnucfBy7ilGFyDGZsBSlEH31VCRc2P/LJtzJfDqYpVTA6
ejglTiWSsZlp4mTlPHun7HQZnqCkNIFdNvKDh8U4KdRw3chK5RZZ+lbGnKQUMReuanF6zoFqQyMx
BPxQUL/9JH2nAeq3LcktnTK73uA1hUwsEniMTaBryYVd72nffb75uSRvMnbY9sIY+76ejGNuIGTR
rIM80PqYSsqHlZSpS8uLN15D0otgSJvMH5pFKRAGZfqpsPQrekgFCHIMXPnjmJfQhkQZl4jprxTz
Sp/zBSJjiGytbd1OUy79vvLPH/hTZiWjaxEp9WsnO2acq60nG76II0+6DmZvZ6kCajJD+MeRdw+d
WLiTwQPSdR/IRQuKzAWAIK4is7/WoqIh3JtiIfLS3Qjxf9OCGSo8bR+i6wYJBXDY4zntloR7hx5S
dx2IbX8dCqBB8zSa7PNf8Olsx0+gI8CydDTFum7wz/efoNFbwFaaWB+7yAJ4GPD2fQFnSDhkhqtV
IUKs6NnQpXYp1+yNPB8hDR4VVHA5e7Yqa4ctyWBUo+gsZ1j4iZuiBOdPOrhJBSZaU941skHOlDSm
y6YrTGyelefIA6fr849y2gtBKo1Y1BJ1vj+LAOKZfP11dyL2g9VZaWEdoqLKr4hXesAC6KS6ca0x
kOxcL2qyllt4+dRKlUHrr1OSC/B1mvEW94zb9sJ/sXcmy5FjWXp+FZn2KAG4GBfSApPPE2fGBkYy
IjDPM95JKz1Cv5g+j+rqzoy2rlItJZNZpiUjM0nC3THce85/vi8FHsM8HOoBj7hT6qnoD/96mP/t
T3Xr7hds76siPZ5Ecf/bH//H/5vTLeq9uPKfj7f88pz+KP9MQPz1PX8db0Fmqt+DnBT1handM/l/
Izcr4i/C1MH5szVGmMzD69+GWzQMqPez9p5BoyFg3YO6XTX08X//r5r+F2ZaGGfgMUjlnNGuf2a0
hdbon9dBv+5QFAR5biq2oQNe/23xuXIEozEg7F1quXgR4WB9CquFfthwfUFwjiQNYgqwEMtPSlJT
TNmLonL1lUePEyXl9NVhQEsc3W6rLQNxEDyAvahnWVtAjfe6Fn0x2h8zEm+u0rlW4nHZynnIFN5Q
d43KILpa4JhSsNO7Wg81gAnTeN+l7KgHVWy02u7UTYkp+DkCt1D5tVb1AAqLhmJJo9XhByZuJsXH
9k5nqREW1khDxrnyVpL9+LO4PaRMjVYagNycuQwnm4up8zIRZpch6ohusczpmHU3QtjRohQcepmq
hqfoTePanbXme1HpjBVGokBv2Ez2tzbDF4M2KqUTiFfeXndzNhOZrix5QTXVzVTy4aR9pFWVnBiY
nI5NPmMkU6r70MM4tNgvlhKoMLMf6Idb1lGmXy9DJB2EpMr2xhzGghRlrXcqO8ayf0ujCG6crhpj
tIXDZY5es6bzm7pqDdNBc0fBGsvZzII+G9/CQRDuBcHRvhWRrr2bSqS/mBFi9ayxm0toJGPvKbMx
0TxtRSwFNQyx0m3m9CxAdScMsDC8NzrhPbVArqHHpIn7soLJHXUHUEuOkAQ5IwVjtgRArpYuZvhW
zFeM44cQmCxCPy+GK8BRIHdwGy2BStsmPqrEJVGDJJ8/rLi8ycqxGmmUW+vrGsOrUqu1P68pO88I
4pkuUfggAimL4nOV1GcrTFDJFYNbK81FXwq3WYaTovcbo1gv8zA8yZBTYkl5ybsfaT1dm+glN5If
WsNIfiS/JUN5LEZS3qt1GZB+5BKpiyTcKaMku5MmNmHcvVElZ9yeWd9p2bRac+Pyc8B7dI6wiRMX
i6swSjyZexIbgBcG/GSGGhStSnYojDdwGo+rBbFGFaA1zeLYyxZ4GfNR7q1dGtrMaEe9+mTrhgDf
sFZfqdztBG1Nx5pmnHIAawh2CeUpHM2cbJLiU1g0HzM9wUJc9zFBMMnSaQQri/RGtJuuVTP8VLP2
ZFjplZRUfSjvlOxx6kh0wrJuzSwYQuSgEctTcxyJz+F9GZtdbx9bNfEYH70anRwkYkX1ab/ayoe8
nBcNCjYqMaBpk/xqMPyF2O81zzS/oPBDPIDJ7is8EGfNZUdY9uonav9oFMCHBrKq5FBTmd7C+s3Q
xlu49o/ChAaZGuDTQauTcAUiB6bjnBt6cJ/2QDx4IcflcrP0NHsOMpSQADZgmcvBPKGwk9JDRKoH
iVjQpPrRAp9u34GWcrnVBaAdjWPR6nZb9dXjID3H+RcCpIMwU3I6b6pBns+GlY5BXU4OCdFwLlk8
NFvcrl+xYXJYwFGgVJUMJY3vdCqQ9oKlix8nW3lq5rJiKN7+lCT7g7PuMBbLfbJ1BOmpFp4EPdLW
BjfBY4axaES8OoM7K4RrWvWtmM2AoerYaYxJEC59M/r+iLzZsRbDJpCZBtD/1F3PZPxYrhtN6mcP
n6Q38soMEJNxqUB0oyIcTj9gEcR0LgdVvSUthiNV0NSsouyaaBYO9fw4A8q6n9NWjmAZpV3ucZYW
gZLoGQO6w/wAa8GbmvHdlIj/Wul4WlLjLNbsVTXIugKHo+aADDIbdvpqPRZIbseOZivaiXW9yEmy
t3N8ySic0R+DvO/ys5wnn3bMRlGhV19n1NQc0eQQk7jJ20FjGvtsbI1gpTErw2kalW9NMW/Nskgf
7yBqDYUvIzCU1ZKLXBx15rWjzNrUY/40V+YZ/pqGRW0xwbLUIInMdHxQpWmnWSBququ0EGpNoofJ
GI9tk+1LvGgjFC3aie1jbmIxlH6CYXheRPuAP9ie2mBszee+zry6mJ0CSpjab+YpA0xaI+aL1qOJ
lL6VuC8raXJZ0+a4pvIxR2OvaVyYE5io5hYz5V4Z0lFnW2jn5xyMpWiP0x2ZmVXw3buSYuIYmQgX
7xDAno6LiX6JEVHbxs46Us9Km9oi+7Bwq0FtT5tVBIMa/oQKjDo02yaTSWiztNuPQsfBK4/W1qyb
C4/pu+sS9VA2js8aI2TMrbEJcVadKja8v8Ltpg3gnc3a18c+1zYYc6gxeivhp14/duFXm8uAiNDq
lBWrVuY/7vGZdPYhpcGdVDdrNnw2iX5EiHxVqtZR2Wdo0xzoNQpd/XNVd/ZaXsz5YjE8v3ZXuVC9
ST5oNDkMBgiUOt7aGFAzx5C0+EOsvcCwi0zKBft3yeg4DDmT7Is8fSQ1Q5GL9Kml9U9w8YdhARjO
cBIRH81ZerDnPeJnEMmBWVA5hmAeGU+TlkMEnlAyq+ZRKnM3yepLMdxvv5UonodWf7dWmpuN8dVg
uE3l/nNth2DqpOozg6C31zUNnKbCyLll+czWBCK3I4Z4ifBJLaWORL4uMOQ8sh22Ag7VZsY85eKq
yNTEbs0TbBHzVhQrd8Hkg03kB9OdfMrdZWVQTaUy33AzB8u4goHSULhFx7tQaogmewvCHW+87epy
8tZKJh9SdoymRrlJOT9+eZHlvpPgdNg6hLiUh3+Dw1fqGdy3XZ6l8xZpK1enDkx+zbeLeOvCyDq0
67wzJv2EluGnzhMuQ0zvzffmNYkVfWFC4P5Yza5Vbl2U9lUroAtY9fM6q4eoKuA6LPatD69WZL7O
abaDBRsUNEzm+dNS7t3aaj40cu2n+uBKEVhJQRLDjp7SgRyAOo+Uc9Ng0PrEHWIS7WAZ/DaVX5mq
+CrgJhCBw/DYnQdi84nE5VP1u2yxOI1BnAp7+B4RkAY9kJw6a9hXfXRNax1GoJZ13rQoT0ZEMoOZ
fLGbkob0VUPkodOPkQh3aMO6RN9w+3CVtZVOKa/PkD0E3ZtBGdEvIyxN4V0mYI7S7xXwGZ7dhhch
B4bxwX13/gCshA6AF7k85mkEi0ynRfRNpITxrfK9pjo/oiO14NOL5RuCcSdZZ8dYx1vS3eckKrfM
3pmeZhSDFvqcnBuL1WB8zHseB4yxkcRgrPz7YERblZt8NipwalnZFoCMUgrLuu5aKpb4Dl1EUgZ6
ofgKrYVUmq+AQTxzTHyBIri3DJ7NhPZBD6XJ+1q/xmlHnZxN7CWRFJ5TZG0Zo7vrLrJ7GCRfOm4T
1XkqBtMCNYN0oBHG3sKR7WjgGreJ2uxSFAbLyAtdDollvrWN/jhhpXvVa57JcbplZbJt78wiFVyw
AQobr3YUfg3Q0b2iBNUbfR9VDQQJK10Wk3LeufcH7Iwcb+JA5rXy72wO5lA5RWHYLvL6zN7IX0Wk
BVYLclm0N6iHBpwZthorYfGpJh3bN+JUZ+rL2PzA6rtZKlSPh6LugX+Unp3Dt0w1+gGf1jz7Rnw0
x48ZtgsqzLDTOcWUDV5VUf4I9XGXFRd8zXu9r6gL5dGbwjL4tkxi/TH0NMDz3q90euPzCtoaXrYv
IrYRJA8NpxwTk83Cm2gUVrrlNaFSXjbgbZKpIWiPItwmZ9Tyk4HtyppXgj/H+CYe79BssMB4W7eT
2bvFjJ20QadUpfoHCSqd1AXE33Je6KeY3zsGHBdJftIZ+7TpLSBjiXseynnN/a1nQOPuc1vN7hM3
J/g/8b0fxulWFhkPWZ4noRYsUbjXzLs++VvT7jGhuCH+9mI8pBZ5IAWE+zLotxIcjLweEkn9UdDr
6SogUC0TFSGrnNJmoyDjeh24MMJw3aqIL03mkps29e9LGRW7yN0YM8RqMDXpUzLz/kNdjefPKZ+3
eSoYI2o3Zm1vulzfjO2PSC59PRGeEX6F8XTpEXXAnXfTXHPTIXejqjxEZh4Yre1QmAmU8aEzt0Xx
wLHaDitgt4j1F4OHyJCbN9Um6TkobqWWpxRkz2CZWw295zr+FCBARnV5Ap1yGiP5aHEfPGvFsNEF
e8upvSopBZoCJb0lYLPHAkCLIt0QZX4odFIbeRKe3io0m8QIcK4VxHZBOzprKD3e25+1qR9hxX6b
l7HYRqm5nZs63GXY4HAVSxfbHFjJQJlU0rfcfMit0cvJNyiZzhABmBcZXuSHwDXcmBbNpMQtsr2S
tlditMzNwWCSnRxF0r7MW0qA5UnU5G9iBjHh+wMmboGZKo60IL8RXqHD24kz+RxGL7iFiHH7iQCF
3DXpKVqZUpkLv4F5uxljmfiWaipOOkzfYotbtQrFdmXlV7ABjuSPLEu5ukUu+61qQEQaWM6I8knl
Agbd6i8tYMtJYd8SJ+M+xzREOsg+qi2XVp8k20Qfuq2td6PT6vljsaRh4xsS1yWIWM3VZgYaC6Qo
dStrgXnnWVZ12O6Vae0PqjkICoSV9EOyLQbcFOmYZc1X04UbgWGdj37e2BMkRsOKaYc0OL0Fk9Ca
RmbLrTPuHVYzI2lofLPNy804BIqBuWyYxUFf0f8NwO476zRo7Wu5LNs7cWaxqoQCbBzx8AL0ZXcf
RTRiFlUlr15m1Z/S0V1SV0w0/bti3aWRGB8akRqOSlOSQUeTUmeNQbo1EKAf+1Abqc/iOGDZqZWy
sUvqW91thrg2/BGlp13tjGX4Ca70/tmRpbNqfkiqJSxK1DZdQB9HxvwS23bYuX1ude9J0wBJS4aw
/4nPIYRCO00pY0623Iao2HSroNG/DpanhrVsOGA/SfcOq803LVMFnRCNkXYZqoJtUq72Be9BqaBm
0JI1ZGhXlltuFsp86heDC1kScrfHyB2pbsFy9C0MFbQqkT7j7TQqQ4FG1TT1ZSzmGvTomivHsGx4
vvRcuIkzKUot+bOymFfG21nxaynhXAdktvotVczI2HW9sBlh7oSGQq6q2PPglVNurIXY3i7ryI4y
s9f4LS0Sfp4VVasPrAn1xq8K3P8vRv5XPvC/V4w8/cv/Kj++/iyR+3fSjvkXTeB7o4qsG7B0qEf+
rRTJf6EwCOefAvMv5wrV/7/ZWMRfTB1dI/VLCpUsSOhm/K0UyX9SaZ0zFkB8l0ih8s+UIpkdo5L9
7z0mwq9AOoRG//3eYdIYof5zpduMoeeGI7uiRr2RVoi84XDTvcVdg9hNvXGLgtobZMb9HokW7Ce/
9IpNsjEv60JotXOnxTm8RCOnduVuxKZnONlZ3ubW2Q8BFfM0mN6WLT4Ov99P0RbPu0x0mL3r+aXz
O6fYFlvTt4K1PS4MnNbCL1g5Fy+sYAtX1OiNnAoooFOcRv2hTpyRA2OdE4yepfhzwLBZ9E33Bvc2
cBS3wQWL7+WbeGf48SbxuA8e4htPQVzdwyFB4ey8DE58lM/qLSdwDYHZGQN1Xx+NjbqpPf39IHk5
P0Ty5Fdt2+5zX/1MgtAfti+AS0ivCuf+G6C2mhe81uIYBsBFWbbID+O7eiIk79xCt/OVC5tG3XnZ
315ebOd0uP9hcdtjvuv8b5rLssVpj+0RrvU+Y07YORRO4bwFT0+R8zl7bCO9wS8eKv5l9tKw5icx
SNvvIG8oufBxJGisbGd4iYMy8Ux+tul8S5wn3isn3fUeCUNn9swv25EcEg2W89m+Cy976L3KoRrn
ROfFTt3kWVHLB8TdySbte26RE8FEmF235mvdyLt62x9oRWVQ1UWg8Ev4vqN+S66RW2+67eAol56A
V4QBvPDVCx6Eodvzl2FdJvPavq0BARsvOUY7zoOX2Qdw4Bnf8j0TiaIOFERs8N0Ao15JJubXhDH3
zs1u9Sdl74qg2I/6omSu9kMPmtuwGTak1b94nLaZc0CvrjtC332bSwD7rsKACp81QMD1x3hiKi3b
MFvcbbD+vJbwOFkOPwteDW/caXRD1W+/Qe7OvSzeUVKId9cy3r238y7+SWExHRx2wmmAnf0g78gF
H9v35duEA4IVHNOWPGyabUxZYowAxHnKRC7LM4+d7I/j6xq5en62b6nDg25jvdan+KiexCN1is3w
bJhX6dP+rFbZkxk0GW2H7DdfyPvsHHvShbCzm0qnafJJemVIHVjLBKw6WffyNY8yqieI6qejuQOD
uOquEvsaOGykAcpJdLvBcBLDGX7iIoWGiPdt0oP6afhgLaEf+wuLgrbaTcueKFEVb4UX7uNrukuP
iJKGn+GNH+l9Yq92rtfjnuOnQPjYeBK3gGp2sJzEbwAb6yc2XmQtE4ZMfhrfjFNxiDcAti2Ugq7k
i30WSJxgd6EkzPuvju+2PGXjUemL3cINqyC6gVdlSpbRYAl1+RtnXcMW4lW5Zp2rv7Mld8JH+SsN
HHg4zrgZttqJ3h/GNnasX7wwsBJBHAzBddmqtoPd5cBwJ+8OyjvCp2dxCZ+lIPPuV7AsnpfXOPM6
2ek+OS4GrknSv+ncN0yXev0tvUaH+bth+Wx7PofMAbgHypWdYTNv9U0ZvTbUPJYnloLKdjmVgeYG
i7/4lLP73epd6kA/fEoOygOMyIf0e3Y29nQDjQ88T05GeJ+3RJ5c6z3/hLTbbtX3a3SyP0TitlS7
r+qDuCY22kQ0eO/rsutd5SZO6rt1rFsWjZUzDc6XvFPI8118tgcb6y10pFNxRHnj1J/qdSceNsS8
zvFPcbauMAr85VHsz2wzt1UAyV/GvJntUHdoL1rLC2rPdedAcPa4LfsfH/E2Jeezk53HeFtd96kv
3Fe/dmLnvHi+ju7S/8Lm4UVu91098pUje9pb+fEuuJnTcGWdF5Be9aYg/oBb74BNdBSXaIifb3V3
9afjWQ0U90x466WLPe2y7nkJDkTmYlcdYYn41qXayfwvGHcd2keugSrLYSycv3NqBGd9P3kcEH+9
HtkPO3mFHMuxBc5pNzsZ79lOC/f9T113+DL/+W5ufh3FuX+BmAoJeYNR8sX0B+6LI9szpzs2x4ma
Hyc5Aynjz1Tddx7jXNDEV3cJUOcN/KP3ix1fHm1Q0dxmeFT1e9bJYIhhBDm9shmWYPD4HoDpm1wP
JEI8ljtzeson7Sti6cdmXvjRVd+8SyeF10D/BW8QocQNZ6UHdM2vvA/x8cwif//obn9KOOo99UDp
PXg+k5qgKxgSFP/AbL9reW6aJ+Wc0Q28At/3hqDxGk9s7n/3vnQzyex/4xnL4ZsbtmrRU/lBfbFj
Y3jkoKw3rADn6YhAh03y5MQnu/m2ALP4DufW7D2gBIl2Cf2b7ZEOH5x8s8ACiLZazXNOf885ZKl2
CHB0VlBLWzFuaVH0sqtVe8P+1wDKP7WC/D/wFP/fZCC+J1z/8zb29eNf/mf3o/svDj3J7o+gRuX+
fX9tZZt/UeHw0PVlIIUhEjIJf1s/0sk2YK0RfCH3glRYp1/9r+tHXfyFbJgs840aeRiof/+2fsRP
bBLSUIkUWfe0DPa9f8Lm99uUiSnfp35pldvALmR+3O8wAsCr3bxkVBW6upGelk5X7+K9+4jgFDY8
47Oednamdb3fmShMUw37sC+Z7X0aQRWOKs8EvtNJ3VtGaL/TXS1fiT3l2MN6ycqDlR40SrTaDp80
MbQ7u5YBES/mEvzhfafOulDg+OMA4J9Tkr9ehs6bQU7PMoT4D6tg2uZWQwOeGdB0FUEtRqS2cqTR
goz68I5Nbh4qjFjbSbKznbzK8j/IzvwaW/7DMvz+PtIqJMOEukioKGz+vAxftKYq2gmfbhfm6ZFy
bnbqp4RlZN+QfwvDu3Gvi8ZwX2eWtDUHSIpxJD0y+93typqH0tpiw6B1zFFSGB+z5qLac7eZ2sbe
1FbX7pgxVjS/6iA2xGUtPZM3A9ugGfZ7OnSrdtJahW7hwjhHoP9StP16q4t1/Acv9TcS2K/32viF
9KS1yM5D+y2RWlKTH80Mle9AJ+Ehw4Z37mZZ74J1rW0jiKt1Pk+WTT0gmy0LNGw9MzWUaSGFDEwQ
r2zD8w+zDQ3K9Qw5EXW6S1m59emDLtHiTDnj/v7ZQU7sz7skPh54jrZi2DrbJaayuQj/mAeahDbm
Sl8yvzY0+VlRZuga9Yo1RWg+TODxUCBQ2vf2/KjO2ro1i0nGKtHrn0sxFpdRzCWNQeTQBADiZoPD
Oa/PiO2GAx7b6XmNE+sr6uqF6ugKp81dWphQYNQleNr2tF8SMTAEUcpXa6mCNCy1DR9jE0hFj6Wg
7sRmTrLmM5v79gSCDKM9fcqflbClh0Yp8IgkGGhCMgLnWqLdoaEJ882R0XmlzboDpmDzYi2l5VfD
VD6a+mhTul+fyVusLxjASowtZfkimTmPH4XmkhHlzSGJOtsPh2a5dnGZg5ZBcdpBa5/3dCeMMzjH
7lStZXlp1SZ223AUr6JVw6OurDPbl+zBHNfuHPYJKJoKF0OQtfn0KMiAgqaRwl0z60XprPwwxxwX
phhM6Uhsq99F3Zqc57S7jCBG5lZnMwSjxR7kd7W+l00wGePQniVSgKWk9r6W2/JNSRaQNXM54sUB
fOgVs0URD/OwZ4Bcd0NSj9vJIIPlNNDPHCurX5lZtIPRGPtrY3YMrMiwQ7NGCdq5qPx/cH79fvuB
XYYPVYBzgdVsg2b68+lVG1EyVzrDn501TiwtZgIhekXEZ6PWdcvORJW3Sw+NXkqTBc404YPFMF97
SZUKNkUjjJEZcyN6JQ2ZjiEiljV2lWzH+9WvmkSCFkoN/yjC/1vpAFQOwWBouAppJUOTf80D/SGx
W1qjMM1qZGlfS7IH2oml20S3RpWxNYDmfzaLZPyhhOO0QfwmUGktHe2EJHz/+2/fPVf4x3vn/Tg0
XVg6YGL8tr/fO8kNV/Fq4kSBO948EUGMyIE0iRcPixKobWM8MQ3V/6PP7D/+Vh4Wd0Ky/CsYpv4W
OJUVI1Ilcn5OsajIdOJxat40s42+hkzQAjMoM09IHdbymQaRDWge914Na38I38cGO0lPf/G9Gbru
SGXWoPahkDiFP5DJBW2Cv/8OGb8Nfpu4hHi63WPoOkkmake/3cDaCQ13IrVsEm3mifXBvHDwn/FS
C8HkBwoqEgWsaptFMISiV5ue+ZkxVqMKLgCcp67DXi2V6ketadVVT/L2nKmL6RsEWjaSnivepIXt
ZymkLU6oZD+OPSoKvXwlL8FqUYGLkJRd+GgYKsvrppA3mHaeW/Ah1K6tcKGFMQjSS7392Iax7VUT
tdxOwQOF99AczpbMH6glG6qjdJK2sSOiF+D1HUkrqHYsFqyCZhxeO1Xg2dBi+6oraC/bIZQBNITY
vld5jb8ltrnsK8OyNmmVtn5nR2GQRVm7upFVsZafGoOx0UreSojHNxl9O1bjRuvbcsmTuYm1dz2e
AN6QwaEVnyrG21xJKzGw6l4+XrLpWEoSHBrT6PbtpLZXXWfCgJDL+F2LyFNzO8vOco2526Oqve6L
eJhhfdaq6VGip2gz04mLdfVWdem0qVVRvxmk6NwoBFeqd0NylVKh7qOwDP2Uxd9uTnPUWhVbFUKw
WDqzgl6n0a77NjfGTSHsCFPLyObfkKMaycJUsV2mx1JtQeVqnx3zgX4fGQyLgrcTPq25sQoGAVoQ
FTrIQYvd/qJJHRYla/GtJEvuELC2/lCiqvZ60buWvKa7gqTQeUkmw7OScD6mJK8sI+npautvNDjF
QTQxALQUsBh2A6cbsdstrBSbQmXwbyq7cy7p1VFbu36T6avNhtnMN6XRwNYawV3dHQ51BZt14HPW
K+vUW+3zihbk1GH2vFjjartjVuYncyyxVSi1vulM+Sp30re4S+aHBTXKnVJPwbAeR9WLG8QrXcjk
qNKqm1TBeEH28S3KRHWbJmpYuUGzd2It9Bw2i/LCMlrdVVEqDnKU7YRYLQawkE3FVrY8YXEA3Yqx
7qFfZlI/5b1zkhqvJcQ7l0zGdG2NermOtpTsJfij27VgOZtX1gap5uTWA25Sb7TAC9bjUIBBHWlp
r7ndeSQdp7u3uv/GZzg95nr/LQTmvLf7Wb2OI5kRveiqPY85kxCdTuVKNarAANPkFZGUemJAtSAt
Eo6UYTZJXwmcoWmZq5A/0K8V8Ry6RgoWBJveD7KaKs3uwkyCOdNnDoZIXIkrI4nW5jTIrE6DVq2k
W88Fc0M8m32WVXQCuEaURWurL9ZiyORG+34GAZffE4eEdxoDuV2tdnihl/uY1pG2L9SOlFUuCsVV
dU7kNaFT66Bm6L1iIPaT8wGcSynWPhRu+q+SgWag4t7zbOVrfak7tXpjqRrT1U6XYyci2vUd+rl0
Y6QzO3SkUveUfAKyQsfqR3c7VSgcZXYcvkm9YaB4S5Mfrdki0+7jojwlnUQBp9KmXR6pKi2upfmU
ZrJrTckGuiUtIJl01/PYNjYKKuyDGUX9gV7KeunUVj+Y+iw7lrm+isT4WXHFg/LrNjwa7SCS1cJV
Uoo9OWGfwsazFOaKsRlsU0PwbmwrO1dduZ5xXuZ2Zr6YdoxLabRL4B/jmkwvpjo0wpttPfd0LVfI
6EkoeKemir4WhBFIfu7Cpm4ig7CW47oZoubeJeyoU9c98Mx0AYPEUuAcQ7jmyssm6UwcrXyM01Li
tlB3ySZn7cD6Wo62IWZHR2AndUalv1MalvmTgKx1aOqqPEmE2mA15Fbq9/hZvydGDTmgXYtXi8EK
Z2oN7XMIl4GhbIkb/6L5DJ5ZH/aoAbU1mnbLBU0pw65t0pw2n8yom5LhoXUqjf04lxrlPHMgP1jq
hkxdYmag25zuDiue/ziViZ4KokrTvbVZMcNAO+NXIoxrv66pbalYbbZAXIho5HczeK0roU2LUKiL
zwyCOj8nhs7uTi6LnunHASxjL2Tl+zSslXIZkVjUf/1N6ZQap0iQmnDC+2WwYP3cF80i684wKHGN
UH6Z1Fub4O78PtjIAiuO+DxWoYBtoAnirJEhr/TxtMUbuNb8rustT4bvTdQkHZMNI1/zdSoXSKGN
UVGCn1cFhywJtbWVxS5lBswZCoMRz2lW5ismMpUbMQYP3a8JdNZB1zJRAy6RhA45ENYohyoZcs5X
upE+C8RkMyVlskE5aB15jtsv/PK8eZCzOE0/w7mMxFUzGpUhVRYjGatgKPFB0oYyLBTFqgdK40X/
fazliZVMp5zrNGm3vw41syNtR4ky2SzqpDyRX6e4WObKuRg4je8jnWdZ5ttshYcxmzcmUJeeR1XI
U+aoFCXOler+6sFB2H6hZcsDzOV7OlOtqucKWRYF7GhhCSSqcb72Ou+W1JvG+DBLBcXOtSLsxXJS
+0jR7RIanPFPApLRQyVI2VASVsmmZNOF9x8k0+ffdsj8jjpOB28VIn+vQ5vjGDPYL6bc1u/2wGAJ
/m+rflBr22xcJY96wiZjyglbxdpuSAZeSFeufBpdnVI1UyUTb3tX17C40hRlEA28+Zq37IiGXJru
auKp3badqqM0UUgl5YrNzBHpQixss7ww/UsqhVx3xVs3Z0Rl61btvmuVab8s6xJTfF8tGI7aMusf
eajIr4o9dotTKfNckxvXRiJbdvhztaT0pNkAcnSVjHFV25ygMbRmtdjX2A9aAmK6fQWJIfmIbnVv
MrWpovvb54GdSBioocuj+SEU3q7aR64r6l3XuJukEmXu2pU3u5njfSSt0zm+iwC9blwpxc5m+IRE
p519LdW/qrhXhDOxm2LiJV+2dptnF1Ok9Q1Xu3ZagQh7VU6oNu9Fu59yJfFpg993aghdPY2VRGCZ
ofmpdE3O3aeequ1dGXxQ+kX1zDDJv3cmqw6mFrJYttOjWCxWKvVQbMk2lT/xIM+nIuzlpzqOh8yN
VwNXjdEzYRyUTT28rz2W3V4wBAFSRuEJEpKZdRLG/MnYipLMeSO2VFU0Tjyz7lq3pAm/NZi8W3iC
iuSgkhZwmeNRdsRpmIw1aqXl3VbCgeWEoYRbmQGnQ9ZJM6EgBI4EJhX0magwlXRUHlKN0IfbsfPf
VtoanbSMKxuFzvJC+OCVNeajGUc3hp6wIDR1e+gWWdnkQ/+gCZPAM+Euij/tZ1SBCkJerBN/Irtd
zyykFr2QbtK0sEq3GN9dVukWT7Lt2jF7ScnQF79jtoTfxYO+B/l/iZiDOFRVWl1IXsxbqgjWNxGX
6rXobchexHIvaWSVvoYL2Ff0JKHB+7+pO7MduZF0v7+Kca7NBhlcggR8fJF71r6XVDdESSpx34LB
4PJOfgq/mH/Zmp6RqvtI04AvbDS6ZwRJlZnMYPCL/6qSy74s4qtgGvrbOu3yR2O5z21je4Qehc2V
Ww+vFkKMJ+W38IlW2p4EV0Tpl0hKD4gunpKmCz7Soh2tey9RX1TmEf2+hD3rQEP7Loj9GQxDby+s
FvkGri8HTvKWlma7h7YKgQjh1fd0XHt8++6XrPYfIzFfLtRo0c6rtv+dMuZmzImOW/l9eMXhhToy
hKtbJtHHmrEzm+1ru4AkrCdObK6jPvWBvgsHOKXCea4NezqKyzsVD/eFlT+kKVVrRfYqUvvx95PY
/22M+99zdf3/hISfIlp+goQ3ZfPOzuWc/sY3DFx4vzmej/+Vsz2hATiw/sDAHX5H0FAUfWscwqL8
Lwzc+w0XU4iXVQKtBCgp/omBe9FvoOYueCtAKy0lyCv+Bgb+LjyOs7X0aSgCBiBMygvARH5Eb2zK
thQ14fbaWtoF2zL6db2zdQR8N9Cxba0K2atyVbReiBCNjmaVcS/uxcCa/4XB/j1OyVvB+2q7vkfC
Nz7qd8d843Vj15P/tkbzjXa0lIgXlLqjxPBXFslfvdIJHvkO/JFNJ+ahFTZ6y8oncyPKEMKq/DrI
xC87Zd675U6fyhERhAX4GG7003v57rVKSTZ+Xzn2OiHHj0qCfqRKkDylKBvLbZ2eAgwxHK2I8IGo
o+tsZ9ER+QuQ6a8+7/fv4d2VpT6nz6FAaMgkWPTadbuIM9Zg7qSLSf27pf8XZMTpR/2AZ50+rheg
FwLzcUBufvy4PtLHkbnTXocofS9ONTDOOggLS+BOijCkJdU0/ioZ8E9oFq9Ju73P7UAcmgjffTwf
h4Pnp3y8nG8RzVpnjVthUUnVN711ZRWcHeI0W36RTiH+6psN7UgyqgdYoOUJGP3um52Tbq6LAWyp
EqZ5Dp1huEjSYcmZTMYg3jXuBOqvZE1zvB8qpgWGbfuoZhWal3mxUQv5CQDltrIDQreamrCF1UK9
+X2vF+umPqEe1xTcFBkH287q7lxPEQ3/86/rr1YG+W6nlFYSsX/ftr7/DGVRN4byG0ThHpjYqini
4pBPKVDVMsXFh5+/2Dfr8bvVAVMDiMdap4rtPZI3YxkDYgjxJyy6HgC+5RQBceHsg9+RqJIQRsYb
4xEDtR7pGb2QeKbImW/9FrJ3iSnWTKyGWFVwf0JXnBTfimN5gWQ61NgABr929QFol/LnTmmM2vmi
p4c5VSRncd2bRzPJqXpceIqn6ygZsN/kvgYgk4lnzAGeofsqONLhTnXCGn1NRQg+XdumRqSL+nwz
uyGksmzhWg4MDlgWwrwz7cYeOLLcKIz846HtwjFd16pzSnDHYnmpm4kTSpUjZbtU4aBSJjIIMOUb
Dp2Vn7a72K0Xf0NUBEOI242ci+IWLw7Db/jZQR9N9kbnkJrQh11450yh2Ss5+B2cfo+Lgn/1sAms
VA9bIUYLQ8fgFB+03UU3g8t8uYqU1z5i5rUlGTqmufWLzq8Qyw9UgFblIh8j3SbTGnBUXEvVdx+5
TIjrw1EMX8hDgrMcAAGpnV9iEsJ7mfhvI0hlicTTEG1kyrL/HHizfM6qIfiAc3lyGOnz4Kylrexz
L/JlXpVO437wi3q5UvmYvFFMPN6aRiEwp9q+eCncsAk3qma4gi2cGaGKSaSbqmn9p7mPEMuaJpjv
c1U3ODqXxr5fLCtJtnRNmntIj/BuAUFDMoDEe6ROPNTeigwTDKk+EzwH7GoYVqMdLhEqX460q1pJ
7CFWJE96FWPk56Ce4hxLk5V91bnnZJvcs4oLL+4qveIoHxH/NdvSXPtJL866PMPuX7E53vHMlOU2
EMioOXvKyFueKEy1zT6wJi84o0/F886y0Agcyks1GtAeN8wf61gJuQ5hagc0NWNhVk0j1WMvgDdX
soi8FhcZ1CtC5QpoTJoeQa4Xpihs4gx/jUuxBJXYBHt5fSauxpqwBWpq+gSNn8IxuoWIm24T264F
J8AU3yxHRBv3S+zSilNNTfnZxSU9bXEPnWxsKMG5JWcDYjdmAwydZZGdrI0E18I5h7Qj92SOBl9L
/ejyJMOU4ELvrRdtMDYs2YLkOgxk/1p2ceJcdB6o3tgWRFOaJQdPNJGwrpIqjf2DSLForVSQBONl
sbQKKhDLy7j3zLBMuxD/RrDp3JiloHGC2KjT0anW5/7o+/lj00k7WGnLDDgpAiCK/QzbOl/GIBvW
pVDDPD9PoRuZLSI6IK221tP0FvdpPh2TMeUfZNojquxZyKn8JLjJPPwVZX/VeHU1PPVBnJprQSRN
eg10CJ6IvrU59zjZ95ssTgb7FsGA++zbGrHLEsyNojsAINXWrE5Mo0NbIQGP+pguITtS+oolED3b
8IrBMe/Aj1ay9ot8LcB4cIJPABLgdDkrOIiR97ky9e5rR6SICWWNCl+2yr0xosdDh6YfGaLO5h5/
YRdZwwFGk7OScWx2EDbNxneefctNb2SbjJ8cf1iQi1VtJvWKwP24e2kCMHa9bsahqO3LVJhOAD85
yq/OYzfuCJ8PsoBSYWiQgEbgVnWidUAjHOldV4U1zP4msvsyKRmcqEN3jrFV2WaTJVnwUA4+tSDR
tEiegrXvIb/hWTJeiqGoqv3otSzCAZ92s4nzhM6J0Zn0Q4dIIz1UuTMherJDoyko5ycjVJ2K55lY
l5i+5BY/uaUHIFBsp8m+oTK4uvR6nD+HftY9Nl6stmhE8zp4KobAPASmji4sR6EakgHS86lwYgkA
7yXnjRqmHdqMFAmRW6wnG6okXUz72DdufO+lE11WQJFADouD46Gcqvo1TssYbzH+HsjY+a5PW6oj
hrm5wPGFFGkMzVNszQR1ksCziSVzskA3MlrTZZl201Wel680AZ9iYuH+t/XYLpteY8/WfZlt+zQy
O0+Mkth77JeptuiCTlRVPvSZMfbKHxz7fEav2hWEgtooQ5cx/5jkAYVwbkln9pBq/9BUQ7azFCr9
YkDftMjk1rSeyLCbhhcFDoJLW53Mpam1yaIUqeNQu2dTZb/EYxRsRTmqx9BGt0yYx3gAnTGvvskB
ojxleOJ6BnOXHRIs7qWmp6qgTHfabg+x7J675VQJ7bVT+NpXqK1Ih6oOQ62HY6Hi8mM0iYkWSQ9S
R7NFQWKHJxKM/UM6uMRajwazqHkuirg8qCbFMkk+khEAtEUYm3YHSJ1foq5pV5l0e8CK1oWydeIX
b/TwbzVjg6IYGOaTE41HaDwyyWrxOcQeVqzB3V66AseLnkFIZZ8X+6FSmBCaHJlDGzfP8TQGz3G/
tA8u+9uaaTK8teYFObdp0NDI4Wt+cmtYZFz1ffcZ/EhtyK+4bWr/CAqW7y2RP0tH3oxRPu3Liudx
cbpWRYlhLCk87LQKo9I6thXa1rI2xzhVOOh92K7MwUfjeqA2TruO6q7bjTneptyL/bO5wKVaZx2S
VcskiJyBflc2lO6HOHO12sQqmfdOLdyrPKy9ZkWZMRYzMRYngx1ia2Q0Lx5mjPta0Gq8Cm3d+RsV
T6HYyqS9gSUKdroz8ZGZ9YFkIudqzHyeLaKrr8PAOVNZdKhaAWjeN5/SUVzlUXwm1GKdSIn+GOpm
OWsSeZ2RAUk1Wn+RijYhURtfvl+fNpAxTeZ8w6B70Zo6/XqqHf0kwUg3VFnG6zSIprVtect5vgR9
wE8QMwWjIVyklAR71BYxQKRL0qFkxEU6GzpzSy/eelVxnHA83fujez3k8s0e+Du6nsXh9ySDxv46
1sGOcUxfQ+1rIqjDvRFuv26t6nMcwpt5+IJWyvWuU6riP0x+bx29Jb0t8P2Q5p1DZgmRkV3ohgZn
/1Lu3F6qXVVjJgi9mkXUbYdg8lf1QPnR2NNnYOkt4158zBCGgReGhuST+bbxVLKj6uMl6U1479bO
WRG2iPHtYV+lpBdHcXgZ+9A+sn31IsMpxervLYMOPprXfZJ+0G78MA/NvDYdtdmNTa9QmrxWOQ8w
AAcHfVV8VZXWNsjIrarheM9PQKEVM9ZgoP3cd6jcu7HBMto59j4tmIfdmOxvPyQXqpwJcyMqhT9s
EnLNkzwnomNusuBDMwMUUyD/Fbs+UgSy5vqhwjqvPrUV9nERi3rTB9m6abF5Z3J+8ewUnCsYtosV
6Qs3PClG5+bSY+KFC8iScFUuyfgYTlkWbPVsqX2tXDNt7ICI4RGEjXDVSZGnMCTwg2uScAsM0QyH
HxI/cflhXjp/gk1aECHoGcCxi3P4gkKxuQ3WcpsFBI3N8CTP6RgIapxo++aqVQmWd+HCdK7MKOw3
qVMHyjoYEIE7LLWOHKQAJileKo0C2B+49HU5+hsGkKA+OmkvELMSjTl8iDq5ZHs787vo2C5SX+Xm
5Kd0YiQFBVB8vO7iyD1Udp+eCR6xHOXiAMuSUmI62kUZkbQgU4J7lwHCsO5rPBjQX+6nxAnKEgFu
2Wfb3HXVVy4jNRWpru1Nn87RFzWHDrRYPBBTX3QywZ+WUAaz60ctX6Jh8mDG6hn7aotu8qoHzOEy
Wnb8kNsVUv8yleIupL+xWbsWGYm2nvtio6QbviJRcJb7GLBJsKj9PkPsEMBI8inzeAus3xE6AAJO
0ncYM9oKf0EBj3/d6TcGNeMTZ9v7tsIeto5AaaAsRmqSV6JOc5wLScv/N56JHOhYK/3axg4s/wCK
ik2kt1q9B1qFTA0GKzs6cPcvsFbzdvRj8aQjX5N6MFj98xhJpTbTXHOVpFB1vBohGxfqcpLgIitd
bW8WYUjpGdNasdKNxG7iO0P1FMg5e8qSioWKXUQ+OOHE0yvUBRbxNEgM4uc4Vi992+dcq7laCHex
hm7dzrK+SeeOAo1kiFMeCUkx8eJSly8yJ+FvZWqnPTiinIejFh7910JmL9VYm1uksONL2HjdsRza
2WVt1527lWXkP2sanrN1WXfLvuhJBmSaXuS0bkcwMVrhokCvs2VwPpk0i569OGIbKv2T7EAXVrJs
3FkFj31rBaf0nxQ7ZemW450nu+ZLYSrkZjLpIPOGqcMw1DD1r71FGc4jg+d3W5IkvHpPjEfzpsLZ
e7FRNzy4QQXl1FBm2BDh47ckHZEANGzkAA+0S6cZX7Ef1eOXgEkBJrzu036lodvuPKLBbpPYr7Kz
nhe5K0dmghXIj2X2nq8LnpJjUK512kMzZG64fIorv7mdLYQc685Pyqe4ERRwlvZyXZADTQGh5bck
50ABP1S50Jxsg5TMkk5HUb7xUSOg5kfqmaMVCSaskMuSuJso9r2XgBqpmc8tss9Wj3iIB21MDSUf
qMc/kOoMW8nk3iIM4ZDjadnjhm395UO4NB2EWyixUffazPW+F235ODG1y5VTV/UXaxg8IhsT1d2Z
cuIAai81gfchO22yLcva/tLFLe7nmHwKue5FEnjbMWvwKE7zzMi5LONMWIdPC3LmGouuRn+yPpYm
VPRGLBZ1uaoEUyXOaOoLhAvWhG2qwOSJCnnm1OTHyiq26Qg3efJ+ujuOtjwu0pGoybUrSv+OYIkc
+Qsj/GM5kyGIwCjEWU6cR+qQq+NW+gB1XndbS5CnbAYzJ7tZJw4WUx2QV4Fsz9lBq+pptwQ6R8Bi
RDRf+jA4NGoEgq7Chj6ylcy99FYyl2JS9Ynn2PrL2GOJ70JcTY1b1YgY1enoY6lieQvdfsBb08Ro
TkFVrDtyefDN2QSDYv5EQFqQD6LGxwBNV7OWER+TCbrubp0loyw2G0FMDyFYRbW3E7e8VXoiWXiZ
ejJoVZEaTKepACI2hUZfLMee7Rz3d8d5zCBTiqZkPbZB+BwjBjNr2fCE2iVlLIZd78TF689BrZMc
/UfEM3LpbeX4SVP57yDvjzBg0HhBC3eebigGt+8Wv0VSBOpDTkpEHaTt2vlBgxTS3Sr75qqdrGQ3
GGE95JwbL/uEPK/dz9/RnyBY3hCadoIZwfN8N3iHS2aYrYuiSNJT4M9Hk+UD8ziu5mZIsi3zl33z
t1/Oo0gPkFsA0jnOO4C7SDoVDFNABhciQVzHMMQGWOFAufXX0I/c/c9fDlLk/eUGXv69htOTqCff
ic09UScis/1sQxJa3L92TazCJ/SKzdZLU2t+EaZ2y9c6KCky8XXw95F0IBemYfATmpDfh17WFLyD
H8IczGzeRHjFOEZ1YO+tGrXTzz/on75G8jxsIQJWCPZWXLY/risTnGzcp5ea1LzsuoqEMDdHROLo
YDx0dZlsf/56fwEFnz4Uia3Ie1DFvvse5dCXtn9C7gVNWis7Tqdzbni2YAub/d98KcwWoIb0SUdU
2ES/K9a/Q85dd5QqTSmQEQnh+tJmmql9jgPu4vjfGif/Fmf57xGS1+1bfa/V25u+fG3/x+kF/plb
+T9//CUxlv94/c2rfv3hF9taZ3q+Hd7UfPfWD6X+g5s7/cl/9zf/29vvP+Vhbt/+8z8+NxyUTz8t
QYT+g88mglv5GSup9JC8ln/6K99oSSv4zcH3QhEiXzVFnHgl/uAlLdf5jcAHGAHSjMXJqP1PXtIT
JzKTBYKaQnwzcP/h7Xbt31ipeHMIY/VODbnh3+ElT3vUv4gCXoG++ZO9myRT7EOO/U5UzthEuLSd
y3XSF/IqzZfs1vRxtwtNkp1VddagBPW8mJLQIru0hyC9/+5a3Xx7pe89Ne/IndONAB97sk74tuRt
vOexxpagyhQcm1hUx3q0es0cBoXPq9bT0YCs0oM8M5d7us+uUDJITiZgL0ROGMbLBuj0fPKD9qma
g48x2VVw9JM7PogkR+hmtaVvdopk2XpCbvfzt/6O0j29dR5DsG9cNzgxx3lHh3U8VyB9OTUGwTxV
h9nOnGCHPozzwwzi+WFGOoWGZrKg43S8iOwIVeUU5+Rb9L9qCvtxt+a9nPK1AaxPsaPRaVv5cROz
iqgvOzFN64nsWWzY9eAEh6ApscS2TQFqUbCd52snyaIRW7PNTPSLq3HaJn9YSV7IDhOh9Y9OQQHv
t9FupnciSTHSN8U0EsBmBuYrbx4KogKdNP8ET+DvpOPlJAIV1dLQP2lMfFBRpe391FZZetYwRsw7
EkdilJQEEJfbckxAnb2sJ+xY2OPY/WLvd05PsR/eNUKBiNsSY5N/unrc6t/zcuDlReCQt8+wnMYV
stqlpglhiqg6QKEHDtw1UZ6e2bFnrJuKWDxCN83QTAlu+CaI7wrgvH6rIdJIN3JKDsBW3mX66RcX
9y/eJsstIL2W4QcXyOn3v9vIwygLMhvh5Zo7qUCgwvR5b2NC2bVkiyZrW3TaWSsxNOKQk8iZXrXL
lOZ7BNEcNoS9EMfeL8oh+qfuQhITencUv6gcdn+kaU9LUMK6S5+mBrKdyav48T2yzMWsGtGso8ZP
1HXZua1a56k+gYbzGCwbv8WYVBkSUAh1rMIOvroEjrVCIQ/10HKGSpDnnC1NTF10SpM3QGcxnnd+
+SnvcqzlwVSou8bXXbgOXJ/6kppnprdR1hjb5OOgOQQvyitzDZcQ42XmoR8/IkgaHyXwj7+yh9Oh
JBhI9//VOvpxOOXDAzwymdLOwiFeivf2ErmUop4HCfeS5G2+5l5J6Ei0bcbl0a4oiW7iDhXvOHqE
N83Cfk5D8tOVVqDY0G0UfXciR+H/83UDOf9ufUt2Vtdl1PDwDGL0fPeldJEewdJwWiK+LuXRacbu
SJPMRE4ncFD9KRcVR3oEdPVwTuLhsc6Ghgi10QUF1OFNVNsovx0zjUfZUqrIIWNHXqx6GuxhfJjd
6ENU++6xjDP6a0mAddK1rlq57ZWaLiJNbG9GpTH8dX2dOagjSEDS9ZkKK713bXKsYCLth8bUX+oa
K7wry8eSKO+rWSmSOADGyNmLiQT1bQJx427cQguuG8fT960kvEqV81fTBVAdbf0y2QqNqoDGPB8t
hba5aj37IFRabhi0qnMV4icNLdtG8KeJamS5pF8KZS2cCzveL0tVEj1oTzT4WFnnX0ZzSS7egkgO
unE4m6fpbrEjf5+4iNqWdmrvcffcg2c7q4QVcSinnA7nqeyItYrrYlclXbtvpyB8tbrSIenWTS9j
EhU3AlviC1vpWe8qDNZQ+AfsJASf1KI+mzrAcEIqUa1OmmA0DDKJwVWeCP+5C6COC2ndE4CJmTbX
9bF05mSP2ZrcvEyqTTdT/Cn1ON61jXiM4q64Fi18PRnOECoWWJ2q1N7K6os5sQiXIwftRRmP/LnK
zuG7SMVcSDwZCew6i4JieJuGrvtSYa30p37LebMgS2wqb6xQT9sujKt7FPkvGS7SnT3Ub+4kun6L
HjQ5le72QJizHSy3sEP5J1s5LTAuHKYPFhPnX3vdyy8dZ4CbyBuCZzXF4VurllqvQStJf9CpdeXl
ATro/pK5QxAgdgzkUh9S8otWvl2f4wcFJARz4vDJ97A91V2Bg0s3wtuXQrhjmbsdtR6PyaIIJmyq
qtmPeaOujOE4j8FaAR9G8MdmbI7oFAOyJVq6BU2QPrkzUG29uOd5Eo/gOqN3hovACldjRYDnYNL6
qE1SHpa5Nez6PpqHtjOfTZEoxJR+rV7pj1CfxOgKFujoLbswE/W9r8FZNJgC3YVMNgCVJDy/RjUc
w5CePAYaOULYt/rZkpJUZavKQK3QlYGoUVHSrDmvjDchVkayIBzcdN1ADtYqKLwh504q6n5XTIFU
x7Sfsv2Qk6uJ+OJDYvnufQg0RtIl1gU21uIweqJ7ScemvEG7SgaFzSHLmXOz4aJjMKiQSBRssA9d
jjAMBXUARhLSaGsvIlcrSxTi0c+Iu0oVnUVBMHHLRpB/x6obiou56JbLBAQNrYhdrEWaXZY+cR70
DUaHk3b/HJ9Jvc4m29t34/CptZeBtBlWLHkxYjobsVTtTEhmclV55VkZjzcw+h/14JndZIe4vOcw
9decH/3tIpzxY7MU2W1k4hiGuXBuQ2QTd/AB1lGYscYRAO6kKhkd+jFVDxMYBhVusvBICLFv+FX2
lBMufiik8Ql/NZY8Qo0mD6WU0ycDGPhB4yQS65o2u1Ul2+ZqNs5ycArNf6YU5Z6KZ/XFaQq6DGSe
1x91MZsDnbkl7jCC1WM1AeHoMgaxdmtVPhbLdEv4f3U9WcH8KVoSTWy2/lR5/lvUdWOB2c9Kz11l
l/cVIbpXg8jN1ynrbGZfN28uCGHEMJhb6YEgdAKRFpevzy3GcKSkZqzXMc+5x6pfUNJmwwcCjJu7
yqlGaqDc8AyX34Q26HQR8MWln6t8XI6yqtJ1gRgyIuXHqbZTDqqW+DHOME958z5x0mTreKDvjrAo
g1oMqYvbvtP1kyhC97rwEeT7spou3KYPDg51TWeEo706Oja3SAPyM5DCaQ+XLHeBbxVXagrsbTsq
UMVa9U9x3cYXsKPiOIf5jLTjZKst++K617zayJ9OtsaldrYyNGWaad5KiN590iP/YQIbn7Oi1pQV
V8bfB8jm/V1cngIS5yLrrkNkGKtMjVqtKj9J3uysJWKmtdn3iyq7CnoOEmOgo63FDMX/Yhteyjd0
huayCut6m1WBuhlyU62xXoXrPsDMhzDtCc1DvfEbHa+afgo+kPMVUV7L/QyHgAxliLHTrcmqdVF4
zr7DwcrcJkoUl75J0ztnFOqYNzHOHDzYpwTUyGRHJEH2U8fB7CJurOAC9F6u0xjtNwhmKPYl2p+t
8jN5cJrJ+qykecuiRhxJYQ/PmPhnQoAM/5ExO9oqJlZ4E9VZDn/POUDh0tkWUOLYokPx0E6OtUCw
eV+s3o0uwrQiQ8AjzpK0JrE7Ubm51Q6PfVU7e9/YwUPb+LTyTe1wXIpGvMio2vWhBG1O9eK8+W3E
8p9FfRMj4t4zhE4fp6FdriAlhitMt6iTkqw/Bi3E/KprC3tdl+107mbLfM3pvDsY3Z3EJsju2QHc
8wxqBS1Z+2yWKDqz3ARR2CiRA7SxZ5PTVULv4DjEacWpa2Gd7NE81Wde7ZpDNRkLo1/ZKMYO8dYG
3gjrN5Y777S3wDnm67CbwgefHrpkrUwZ7MnVdHZV6DX33Nnl+YK2rV8rRf1IyAS+Il4A87e1kMbY
+NaT9mf7KmsK+XFyK3mAF8C24MZxhAtnAiQ2BQehDgKMAPxGPXWJ7X6wxoldHufD+OZwML0JSL0n
OaUakq03aZpuuZtfhfHuKwpeoEji/SQxvMbFpF4GUyb3Bnjw67g0xVsSteltlsXFLtBWcAhJhQhX
qG/wsbVwuaTvZtMxCDR0fpt+0cGSHovCV7zDUxRlFrWbRqVESJy+M+ElxCqZmmdVkbXZIQ9QCRY5
t4g72919kzU9JwuP6WLyQvd3K9IaYtFBeGKy5FYI1WhurCL7gipRnAvRg/a3teV/bu0M7ss12tvq
MZ6fRtNiQGgZ8DcWIi1Iq2j2P6Cz8NfVXBX3xvUROjQZMt2+Cr+kwrfDDbJKdgBSK9CX1PZ84ze0
gPVZ1bpnM8KMa0pw+Oy6ToGkubHoL4u463fDNKdUCxTN3YA61UFPM38ZGp/4q6maifuGvZQfRTKe
0tkc4OsV41/46CFgwVrmRnm8YbEOJPyoXO8iwvGnM0iBPHzyUZESUDaQqQg24HO3j8CZEZu2qjwi
9VGBAJWDRmMvnpAP3ZqsnbFNLzogibtLUF6uYvQ+wQHycr5hdRTJRZTNyUgEeRAQ9GnPxt8JBELV
OhFhcxh6HT066VB9Ea5uMe2L4WvSBQyrw1jpy2lYkptqoSU7NNRe0RCJLJh9JxpQAMgARmao68tU
Dg1maSf6UtuaaHCcvIw8iew+8uRNL1pw4IOdESO9JjUZGclge/hb7F7z3IC9CvaxlVEMj08mvcgj
B0egygdvXWjmmw1PnuZj1SVy2mK5iR8DFfbDDh3g0pLnXjbjBl8QHceSdjCxSyJTftGjGz6WHeLh
aVT84OHEUPMzG+s15rFFMSOiw4K0Bklj9uTFr1ieJFUarlXtEbxMDWEfXfg4ZsVY78FV5ce6IK2C
PnpX670TzZHaZIzlin6BVL5GOXIOxD5MhASTofZAVyg1LfZ20xdX1pDCgM+WX8Mbo4gMd7gIm7uJ
YZuZJITEW9kWPqjN2MGZ4IAXJEo3xsLS56fl+vS4LtfzmI3jWRHX4aPT0fmDyjHynXMYrhb75FBE
+UuN+PaCW7m2zmzbGvSe8WBY9vnsN2LLKZseDQolVHk+It7N14hU8dYPuO6eMvJExKpBBSbYRi3W
q6hRHDO7d36zJrCEjFyvblEvuswt2blrV/IJwYnON9bEN7rFs+ePO9mFDMf1WKWKuDVq5lBmEehL
/kF2RcgpCsso59sqSxsRYlv4xPKhVbm0hin8mCpCMzZU0bjbOqiDO3JYzpIgDW46OyYkUeQWfhiH
dGTtLVywvMzJEoEksvAKjunewPDeQ7fxaKgCB2Oe8qLn9sTUhw2O/20zzep8wGX+OrF5XzVla75G
YJEet5HVoGb0NFteqgjdyauKM+eAEKfdY1Yb9Bo/ICzuEqKc2/HW3WA3eYY4N+JMatLqUnzQv4Dy
ydH8ET46CeI5VEhQjxM1472jgDpIst7ETr+SXYseZ0k5/WQEnLN1Ru0+qnLouBKtBhLSIQ9eDcFB
KD1HfBc8okWk17IkAeaaJBXL2zqhn+Btc6BTYOcF4pMl08PHQUxEpFvFWJ3bc9JKVochbbBh+Xur
gPQSmlztrsQ0V3rWnq0lwoTvDpSx2ekSUWWmka+c5gVS1LOqRM/4c5DhRz7jhJphk4ki+AwnCtEM
naCR77CpKmmsvEmIQ7ZQu62zObLPuiod1xpP7/HnL/UnuE6SsEOkqaQ+TPi4aE7fx3ev1dWZbGyO
66ulyZPPRKfSeWjivnmbR1R4fOpxbWPiu8UfwNmC2aFYFcHi6LX2C+cSKVZ+7ZSZxw2Cc/gXFYh/
woN5c2GEF8MDo4t87/2bs1Gj67ZjwOwr/G9J7HDGVPYSIXWuuspcjEmY70tvsul2XHLyM2TZGapZ
PMy1v0Bjf+S0vn0nmA0imDuowvDEYHx/nZJWkA9tUFU58wx9bNR5hYJlmwSu3i1F7v/iPvjLJUC/
TUCpHmST/e5r8ZDgjllmkx0xe6/amtonHVAB0ugg+sYC/y2a6d+If/svmagf6Kb/N/glcSJd/mt+
6W6oXuv//b+4Tt/YquOX//yP3//KP2xvEVG/ESJrGCSeJM7p9hvfen36Q78JEGMWZegJKUG4/0Uv
hfwWC1TCXOOK+6HFzP2NEk+6zWCqAthDmNc/qLV/0DnfyuWSt+Yv6B1qrn7YIUkh5j2ccOFAYHpA
1vSOYCrL0Crz1BY0gjBYfhQGlJFM1WaxyG+0uq6MrylBc6rbaslSi0MLeNX/oe48luRGsi79KvMC
aIPDIbchECIjdSbVBkYWSUiHcuinnw+smW5mks20mln91b0oKxUIBOB+/d5zvlP37FdsXk9+iefk
pnXojH5BONQFG47PEeFHcZZEu6JF1rivyJ0IPqOhAYnl4vkmjmWRibjM5rQYxy5TEwl7fdzGyVNe
RL1xjXzXJltEqqKqLqUrM/Ohwlfg3A1VJcjbHa3u0e9HzLrope9kn+rllPa5/b5qO6PeTap2EHfE
oyJaS6Pc6ql4Go4FpajUF1wYokc3LssxukRe3o7mjvHWZD6bFKoRSRTmXB/soPDLkFgDAiFqZ2Yf
4BaJVe+dlB/tREVuaBXDsCaL8KujAw0guMxU8qhcetnlu2Vq0DRnSGixNIjSzbe+QfJLqNwxJrIy
9gCvlFqP8XXBUfZagaF/rHGzMwxrNKTHYoTOmadD0kOs8dNPXbd0D1ATIKTNqZ7A+DDdD+c2A3yq
aKfaoZ3labKj1hYzmsh4VbridBuKa9uqxg84UGpSYtLWS/dF3KYCKbUh9SZG2fMtnbv5XQ46KI6C
GRRVqm0+Nnbvi6mtLpQJHtt7tyY7NQQ/fS3x+yP2jYwHxaB83hW21p9xw5AMVcVqG/C4XxLKi/cz
gmyPJDjPQWd7tlRkUc8wcLjKDA0PAylO8ZzIHMFe7RfX8Cuw8KONk2eBYvpLLJcZcyCCs0HJ4i/T
KalHGlUqWqzs3rde7oiJBW3MSWQTvXNlZlP2qdBtTFBONkUoytQCgb4dJ/87aBvLpDyMJ+LRWqNI
DiRA9po4Aks/om9OgPoHQ32AtDhmmyaXYNBintDrxZgG+sdLAisI3AU5C07mmAK8ju3SObLAFDCa
jef90tQJeFW7M8gH53B6bDGm0Gi0VPfAuZHOmkh9Atz7llQ1TuQ50RlWrW6lZnxLe2TIxWby3PKm
Im2CS538no5kMrRPZZOmX30rdbptLrPh/ZikSbPrajk/EWjroYOiXy02Y9N0xnFOO0fBH2zjr9jz
k+dWLB4CmGiyqkM0JX22m8a5/t7oGPmritrsvqT6AVWLEvG+KZ3M22cU8hzatUtGWTQPxcdxGHLy
l7KKH8BCOnelukwjyabC/Yp8rZsvXZKP1iZIpXsvsjx+Zhe227UTGh0SdDeU510kP1hzOkerdN4Y
9qbRZLcFUzmw2p1yvqvEIOLMIMcPxmvhTQyYvWG8xKQuPqVFVj20vUfYh+1p8mDKAB0+njH93mB3
7S5e08/HAXORgV4tCq6poqi3CzIeUNaScmTu7SYfQFEr1ySACXhEmHU5PiMMUnV/thp7yjeI/fTX
ejTGb5Vsl+JUEogDALZu4DcvwpyBsSAYa77IWWsSH8AZfKy8euEeDUtcssAZrdgmUuV/EddqTyHt
9NrFwWEQnDUNyttaHAb6TYaYl8iJQeTPwjXmaNepXr2fAiK+ti0itr/aci7vfAgL5I46Db4uTMKS
uVyfrDBiznSfaPlRX89BUT95HV0q5Ka+WYRGZCXfMfKgcsuxY31wIdzoM8dIpgMcdaJLGVeTHwJU
WVCNujQi9nqOTD/s0LrqjdaSuZ2fjfxGNIv9Z6IlIJTHyKN16IhB3azvahAmzmAdoylDAxCLKbtr
ao+mi0yL6D4qDNVubVk2d03XxB9cqyP8ybSDID7yocO0nTmwRiedSDTuDj9YtxtkMKf7xpIVfGGE
m5+VOUpv246saruGV9je1omfFaE3AiPduibawZ2MG31P3bjiZ6KKMJgpcUh6sTPTRrJYF8aZrMsa
HU2pl7880p6eK6vvvi3KX64Lz2JYBTUs/6SzAV6EqNwq2nLDuXZ3NAjqbVWcP+pA+D0+Artud0sg
BkyZeT0/4hZyssNIe7TYZAhkW8KyEKIj+APltLGCMlKhrHwFdj0Jynf8akOLcLaKvvpDhoOqcJaB
ZpZkKd16XCUmrpIjVeqz1ahpoUzvRj9LGKrk5kO8lP6095VsgV5ndn+ijLaqnWvNw8NCTdduMOrp
ZTO3Q/y+MPv41sOzwilXrS1YRVPI35pTtdzaegxMujQxEWYlmSJfizgez6lH85DhL1iLLQgW0pdm
BOD3huHidmBH9T405SQ/CreLJSzXQM9oLnHwbvAO2u/7YhYPhlnCaLQwcKyIx9o7jqKkQ1kDv2l2
plXFsEANF7L4GMDm2JqlND+bns20S9sjzle/VO4dLFi2mKUnh4W5V1HD6Ae6c2fkXM62RSAD7jy2
9LveTqx7xuS+EbJnmSmNhlQ8szFV+dkZeotdrR3IVExSaeyDNo/qDUFAPehw9ts6rOJ2TnZoBXv+
QSvwPqBR6dWevqNxE+DFUIyOfJ4a1dQjKVLK9b8zQGKWlTSUQxu59HSRHUP3f/HfiIpV0mh9jO0k
vWPKn0rEELXF+5Us4qymHACMXydATyLfSR8DMBfRioNs/b1NidDuLGTEV1E0u5KBSsCxMZmLNRFA
mPmXBaPPTTNZFj7GqrE5Htn8irs6K7t78rCJXFa5GA5ZgQ12O09uA+GfYES228jKKvi31jo+iDEu
CxlN6c4QTnMp+jUmKPLowm4VgraVPBJ4750KZxy1hpbPVR4QCS89a6HD0hkLOtFxWkcns07svQ3K
CkRlzSdtkcrST+ztuVyOVVl7auvy0ugdsUXOk5suFQmzCfd/O2Vg/Djrp8OesjG1L5PFkHTvcILs
iZMmoIYILlyFWA8G60tvTCBmAj/CP5XH8acO+25zzh2k7OzmRQcl1tfGAwbaFsCoj3gd/e6ckmeT
Zzb4EeiB94gf2xg2GlKkk2JwScTh4q+v0izqXc1mkF0IfqFd2aeDY24rnzC9jWZa9ED8lnxwA5l/
Gj36ThsLgN/B6XuVhbXyiflJ64qnVU1ZOW/j3pGpCi0BOCw0qxwkFxtp0lyRdZpitdS+k3wslt6A
cGvPsRvci75AY4DEGsLJFW9pX74bhrEd93jiTJDjjgtI7525zny/TCYj8OvKYlj9NJkRpSdpl375
dRpw6+0dYoTlxzW6xvr409HlN+eBVafyH7kNpwEbBQv33uG0goL1tY4lyizDrbMWtip/G5pwjpoV
sOtff/6UVyfxHx8D6NMz4ViyItMseHn8Ddq61FR7xEnaGBooHIrpUXgdyyM1YyZxSFvkeaBTz7az
pNYzW5RFkZe2Tz8u5B+dVv/rUfSF8PF/miiSoOuffpNVdPl/jqc3nxViysfP5f+6/tym5YvEmx//
0t/HVmH9y0HFTYeCRUy6gKr+77GVv2ObgFz4g18OVSLNhv8k3gR00REMWjw/nFv5XXl3f4Rvy3/R
5TDXthBS1x+H3X9wbP0hi/n5ORUMORFYCpCxwGS8YJXV/NRn6jK0GO4IKcjziIYqmW0fgnWu5qC8
2lW45A9WIvd0eIZbg2mjaNKTnXV1aFr5U5FZ+74cH52UIAwHlPOlrZx3UrF9SzX3e8PXxT4JGuqA
QbYnl9H2BsMdaScNVMQkx3DlGdG3whrtjTXIjFqKMctket890m1SIuePflC+99jISDTxGfb14nFw
4ZFyDNo0HHs2+FSOvqNJSuxPZfMJm8q4Qc6sdoYdPanBuv3nj/n/T1PmxZvwP4hXZK1q1v/euXkc
PhdfPrdfX3Ru1n/l71dAwt+nO2eB/QC2syo3//0KmP9C8W56QPsd2jf0O//9CvgmZH4OJb7roChe
tUH/fgU8+18S8Zmgz09c1A+e/z94BdbO9X/eAFhJPPo8+WLF5eIg+KH2++kNQIveL7k2xX729Hgr
2JRB4Rn0wDfVpFY4HjFwftjrdWxYpWbRXYxBCe/9TzfsN/vFKw7835fhB1jeoV6j03zdXC5dR2ia
BlwGijCGudNkB6eKZOtog/og+pQuCyPLDHHah75xLXbdljHaPnMZWxz7uoluSVrz7FMUwyrZ2kms
zy6irxpxWTMQruHZZXz3xjW/3OTYwC3bQa0sQEatzoXXyOsso5wv3UruOV5Drl3pcWmEk7HicHE1
IOTad3mUPGhMNXuDscBJmehGs8YWV/HgAjMjug8rUBL57RuterE2Yn/+VddL49qoHFlgWeTWS//p
V+1Nbp0wwGw7o1BX3uxOm2COs/2UyCEEh3OPAFyeSm3p3WIIcUyhUe4KAc/+jStZd+BfLsR1cDUi
mHR+YeXndBNmASuZqi/AGGqrqPw20zi5c4AKhRE9KQakC9o8BHhvaaVfaiL//n3Qqbp0CVwQX/6r
5ngbpYvAZ8nvAwTQ3EzDFGNj6zMzzHGIob7Cz14AfSAF6Y0n4ze3n+wG4cDYWZX7r9X2ep3ijT4J
ZmUMSFkZU9CQG2/5SHgyD3P1qNoTFGmYymNvP4ygyTdzP6l7Lwc+/8aI4FWRtN4Gx1ubsvTtgaOh
HX/5LEDahItvmdbeqo0On7xnYNnOhGziTWVWHj7Arqyyc5tZTJIXdyo+12IRcuvWTfx3V591/fdt
4l9ec6TrGGJYu9jYuTCXpfDn53K0kUFEOWhMv7FnBCiDbkIPjtN13OfMxPA4Rh/XGIptPNbFTcpU
Gr5g2jxRYYcFmQd03Ya5/tjak3GZspRsugBhVLN00RsL0q/P7Y91EaSSY+L4sl+1sxHnOXFqAiU1
5gQwDLsy0cSg+C8oea8tmpQ3dm/bj0xd4uM/fXgob4C2udwn26WT/uqxrZqFo36j09AnWiSkgp2T
bQWAItuMRm1+TJW23nMGWL5DMZ6OU+UnV5M9pWHue93fG/5//b2s9bNevL5cgS+puFY9Ov9fH/Sf
15EszsxpjqeQ3iEg27yZXF5VqFbJpZPF8lCqoJzPFis0GYCIoU8BQztCX9IJcVnni+UeuwLUTATc
YngvohgsV+ygLaZFVSOJ7NshlDBQL8gWaX5Wlpo64iwqupG2VxTBNp8n5Kpv3OH1x3v5rSD1+3gQ
mJqxSr6mZmWFdJ1U5GjSnQ66VT/2R1ESZg7IhvC4hpA7mcsZ+ImV/TUhhT5CdB3eWqNfDkx4LbG7
YftBTy7YmfiTl7eWJRnASzX1oeXWcN911yBcG8xMXAed91yu4tM/f+3f/JhsrsywcZAw8/H9V58o
+3aqxUz6x2TP40dTVlWI+Ml+ssyi9HcNZuktvprp0ixVfQlqxzzPzpKcHavz7okr+Ypcs3g3LOiw
sb1k7+oKnR4yyqtEzGi3E6XV0SHmmUQtR1U2lA3aHK40vL/+/D1WVuOrn4/vwYCYqoqF5BcNvjQk
CT15NISd5oSxa22z27tVrxE/xs1VJQbniNsbiS3u6GO9xNAWcBk+YrC9n21wyUGCZh+Rp/tgs+2R
lOyMa6vev41yOexqVtA39gNrvbMvHzgmbax569rnkrrw+jUCv2DMXTuGftOm33EaZ/BSxv7WmYv5
flX8HS1emFPvWOrBM8a/AvBGl7VtsNNof1Ly02cCT6AqPFW+291alSQzzZAkyZGsMb9fiCPakBAz
3WZT9+zFRo6jKro2ZJZ5qOjYYk1jGG4mMO1v1EC/PsTrayRYIthnLX6Qlw+x1SHLyUoxhFFvwl/P
jR7l5lDdUsnNp0ja2RvP8K+fF6znRTYyZB2Ysl7tH4xCJCgFUvuwQJUfZGd8pehINWy68YsZo5t5
Y/P8zecBQeSIyD7AYdR+9XltPSgUBf0YptqxnxEi59+MZfKuHAfhtD82zhsL7ivhw7oqcByVjuO6
po9d7/WE3cuz0o/JRglrDpPbXnqxiTVJPSJ9ajDJDt4NLHz7semZfdijx+Sq70FfQXU3xV0PBe9J
djbSk25y39iXfn3rViciM+MfKbS8WC9/aiQPgaEJdAiDQuaHaA7EuxU0uAkKt7+ZOh9+N0kk37oO
NYK0yrckOL/7eBpaVHJUs7z7rxavqlE0bXVF0KyZT8+mUYtP+LUPRH743b7THVx8o/vKjLg+J5nh
vfHlf5iuX77BPAOM1jGlMzCnenn57YkRKsn/Q1SlK2qWjd8HzlNr1wBPwAT1u2zRT2SpeHdd7J3S
JLBP7Qq2k7Pj59vMl8Rz93VEBGtWoAPry/j5z2viL3fH4QSJfBWXJYUuf7y8PLfo0xF1mAxdSoFj
a2fWLRBkdGtW03wYHQm8STUPCW9VWBbafPzzp/963MDUyf/YU1eHJ6/oy49PNY1twrck0PXWMh4M
6G7PoymD8SaD+24zwa9csY0nt+72GtwUibPoto9C4GuHLKi7f1z6c0Hk0JFrZyNuoGH08oJiLHQm
8eM26wROrM3Q4ZWMzAr9JPqqjyjlLr1RvqVa+s2PgDXMpeCnOcXDsKpnfiqWGDFFzN+ETYqMJhkr
CwbxvXOc5TAr14PEN6q/YO6JY+dn/LXKsOq3Cpv1KXzxlDp8V3oDDB1sStfg1WMwrbCeZIDpxpgU
ZBCmhSXb5ni2yhNetObckpSgTjS6m2SX849cEmOoxjvZiYH0S4xB68MbvRlp9cr8y6rGdaHnIpVw
dc/5zqufI3VnqxNW74URYnl4O+ihnG3g0T3bduawJHtCsSumetyYcldWrpKIJbV2tkPauSeUwAw1
u8Hy4cmLagnCMp85PcjBML1dvSTOY5qOGbHBab9EBz1ajFpLRCbjW/f3pf5p/R5I3+h9oJYRPvPS
V/e3rVQhatHRDyGpLkKW78/YdbKGlkMyJOh+ozK2Xaa3GkEn0QLTrqpKz9ziP3Hy/Yw+oiOKIda3
glwYpKRYmGpANHPzllbv10eRHixR47jHEQvRWnr5KHqV263uAS80aP7s8mJ2Tl1vvm+sIri20rk4
+o2Yvzh1dZjBbIZ/Xg5+2TQpcCjQkIVgXOdsvV7cT++BDYoAqn7qhcEojQcMycOdmwTmJRccHkyi
CN4Q5P0on14+9oxHfJOtwUEUD3Pz5QfSYNCuSKQHG6zEYWRIsHGceQlIs81LJA27IgbKgSPbgu7y
48Dc51NenayChcgzOnVTLV6+c+JEX0nl1Id18kJIQkE3RMWL/yFhwLoZZ019hS7ijRLjh/X41dWz
1dt0SKgzMES9+q0SMKEQzFL8ijzhNxLe4JMowfJVsYjfqYkzb4GVAF8ks8oLGvoIdzeIRIyJSPcx
GAxh4+Zx+UbNKtZn+eVlSYoR/lhVmLi911/5p1+xpWVS1YtcQjQgBYgf9j3ET/h8CE6xwfxNdmKu
IdKiTrY2Trpqj0LCvXSL9M4dttxhA+8UhpXusxaPJTFX4aiMebwamwAEo2wZm11qa0z+Xy4cBPNK
zabt8YtFnifBApdnzCF8KmToTQBIap/3LtkXnht9LLumm9EHFSXtQ9mTHZ8JMX7qdZkih6dD2jOb
HTC4phpz1IZmu3fsI6K9aAKsFbdGI3SfeDYpd39+bV6Bb9bVhd3KcrnjLC64i1/tH2PdecksxBJi
/gKLF0vRfXZyHyWrjO9LyJ5YTX3jk90isYmtRD/5VZFtRwInbrKOF/ufX856NEXqKm0puZUvH4BO
Dpw6qPlD1yPtKcbaAWp0Ss+V6+jrSLtoonTinf1qDM6V0U03hVjUNX9y8qw5fsN1/msBRrwTNc6a
V8cdAmz/8mrmosLCrCcqnLQ6FDJCSmuqenww7CRa2xDWFeFPbYgG2rzEbts/TzDGdr2th/2CMmGL
m3m5W+N4toEeijfK9t+sQJyAfMHNctjlfswLfn5ZrJIg09ZslpBsS8O+rmhfg3uCU3FnTG2Chkji
S3hP+lZ3cCxjNEPfmOVEBB3BEptCKYOB0ORV4pr+Gb3kCNIF8WkRIkIE4UuizotVympXe02HzNeJ
kioslpQyM+XU8tat/rWKYBgHr4RziEQ3Gry61SAV0YflgwjJqMFAlFgtx1BS86YsNqI1T2q5lhZ1
xDjETwb35E6iHzxKwj0OecHG/ufn0Pp102UjM4kqNRHh83VePYcuv14Cc02EiauWE+7N8qbs+DV2
ApTtxu4kqXUzOMoysAiZQn5CR0mbd76aSIdvBvOIDaRBIc1awckkhkJXJdgtN3nrFNslVSNcONkb
T56D3UKrJPvUWA0ij6z7klZT9rFQnvvuz9/pN2s+R1iE2+xbvF7i9XGizfLZyFs3CKFOidtE5PLa
RXAYBmWRf4a4h+cwb+q9ZZLwaZtR8C2Nxy/8EPVu0XPy0Jn5WxEOv70kDlgOK9zaGXvdo8iYv1o5
85YwplF0aV1dX1Ke1w1t5WVnDWI+wFWE28iudMO6MO8mirgNYjV3v/BVbhcTwtqfb9P6y77cgmjT
+QyNOd3QIXu9Ag0oySZyAkD/z477fs5UimPQqa6p6cnYNCrj2daeOv75Q3/zvNHy5VljLrbqC531
9fhp40OWhZoHAiwPT4xnOU2tIxBL75BpNR1EotQVkJvqQ9pm2VWtTff7KPPPqNlg6bklav8c+/W1
QYIbjHQJYtvSLpIOjL75InAklKADD5UaxN7IjOK0YIbFz21lT2w0F9yppAn9+QuJH02Dn++jzc+6
vsiQ0hGQ06h59Y0KCBlsieYesFsbbOW0QOnoGBs8ZSTnTDsMUis5mYlEvGMRrgFj9VZwmlSnAc7N
HDk3Rd41y2ZRcqzflcix4p1VZjNgPj2Y1s1sSgOEqjlgXpxEMe0HxhGHpZxbvR1Q+MW7vHSfnDyZ
P0QwgBi9lPm7ajLBQvfJsG1qpyx3RiO6et8HBdV7JhvoxBGvCS406uOe2o3sxBwKP/3nxEMt6yb2
9MkpsdBvcIQLuprgjs9S63jcD9Ug0PgpoHG+i49zZwsCh3Zl61QUBK5dFKfINscbzyqMdjs7Mrrn
1kFez7I2/9b2qczw9k3g0IshjoergSonOloDSrmdsjqt+YJGn5+oEPJ7Gjntd4ynIxx8vtxOjfNS
7BgPjOS5iQIdWaWbGzsZMnNT1CCxt7h59bTtxyAFJ+s55KESUUwmdCVn46qPuuZDFNmIPnFYYkZd
jBFbXxWZQbnt8fXdZHgaEWCVbk+emdMMJ10s+HxB4KMwjZC67s2hlbfI7AzzLCpmbPt8KRKXkHC/
QabeKDM6gEuoxUHmunjg5rEctjAAFpA9sbnlbVzF0JXrfVVNqXBAv/VEvnqxeSBZzld1EHNKWBqv
2oZ148I2ZEnfK5GKM/nmZUgMPO8LAotruaDY38xTUYeCTfxsVzI/cX4UpzeuYi2sX7wWLClrs20d
fHNsfp09btrtAl9nQXGf1d2JVKv4XCLK3hd+ehOTfn2SsfuITiylmxrjrJla5ziDY4bsizk/7maX
PlCqv/35sl6fnvjaXBU1jo8vA23Tq9NT3bD6N0uMk2tW47cinxC/9V57N/Rx8QHSZxX++fN+qV1Y
4TipscFaeLv41PU2/bTe1TmIC7cdiBoIpuCSjVF+huddfMTBjpvDaXg3Yru8gZ0Xn/SiSII0k2E9
Zgnc+m4uIGgOWbK8cwkqf0C1kz06YFCJFPHca1TTrBHwwr3NmtS+sU0tzLeeJu7QL78kh008MFTN
bBXsmS+/QmBPTg2DC8au6IlUqmyv9U9N0YBM9aG6YZ+bk+QcYUnRB7OQy2PD84cQvwf0Eo6OGK8h
mejxkI/TUu0wcruMP4u0+pjqbEQJ7KkT+WM5UQ+lNj/HeU7dPZQEDG4AdpbVLjXr7l1b2ldGhLXv
EHnkAp8brZHbpnmVTPeJ8ldipNW7wERrr/yQuMvIwtdpMCQ072BPxxio8e6Pcaf3Fb6DYg9etFpO
sV+U3V2AwhOEgfKd83q+DnaW2QoHSHZcDad8GdSXmlTGOswKK1/2ESeJLx5p7QVZvRmgQ5fQhBqH
RQuax03FYp+zBRvFRqBavCw5rbFdHvN70bRrv7JAFN0TTZj2S9KWhBvWfZxwnErgSpxLYtxRbw6M
9aA6S+cGjiqWEN9MEWXAYhs/2zh4rNCeskyxpLliPPTuOmBC6VLGJ8ZiwG1cxrb2voD9p2GPBEW/
qZH4pRvuv1OT8pv641HUaVGeQf3a83XWKkiN5bjUh9Eco2vLYmmfzXpZ77X1EFUBBdEMZwdCclTY
f7EA+XeOE/T1tstStZMT9gTmjZkVKlPJI32x5tGWXWkco2rhLCEzByeFQ6P2djTUKvl2crwJPfap
bEdGhPXRT43gTkOKzTBWV7m5ZyvCFh4hDX8i3Rf95VI4EHOqDqG2kQ/D9VSOBF/DlteEQ7ilXslB
TraJKs9o9ziUXGBd6J6tkL+LYtdJaAxvILksxaPXwqqgzveS8+THw8ETbVw+4ujAO7tMOBKeAA72
+o7I9XI4oHceW1AFifE1zzi7nmIQuc1+XrTt7t2obJ6NGJdmGDRlaWwrZbU6pFteTJtksOmSdWna
XqFsnqt9MRP+w3k+TxBIVDoASpO6wdjcYf8HbiTTuXwOMrpLl8nnJhDJCKwbblMGgp2DPsix1va7
Q51l43DB7yH4m3net3T10K6HxB/4WVgtdfFQss0OO1mm887Bul/eaYGBAA94T1aROUH7wRzPo2uN
vRdflzB/sn20TOlDCeeGdOPeJ1za0nKpH42ldtHW8W6OJ6xJkpSQZSTpeCodzO+236MKx5qhsssy
e1G35wXH6I67fSoOi0XwwkG4w7Abaeirb7lDqjJWCDMhnbhGb7elO+o3R3zsEDVFavRya6WNAN9N
p9NG5lfn/XakIbvc8ujVYGNGe4YhkRRtGINiAoLitwipNFGqRwVMnkWdUwuHvDH4NFo2rH4lommX
AHa68ENq5ux5P5363DCIMPNTYtBLxsh3LCjDvCs7McVY7NdRzMgU9KlY2SIFgma9i+PeIzxIsG9e
18LJ1caOKWVDXDTRsiNMlHSOGdg5UbaNrgtcRYXALGzPwSP6dlucSzU7jxAYx69O24NmbqpBkSAp
IUKF1kgWw1FFNlM2/DJSb/CmtR9tIM+QnvC5N/tB16LcGKKoUFhHMTb1zgzEeDKtrO/349im73I4
Zd9GZG3v7LwtG8BH+HY2uLJi56op8ISBMRp9Zx/PZUnJ3A+63NowGqAzeIq02socO8A4lX6H3B70
COIN4Bv5BN9rN8SG7R8KhMbJfg1uze8SnhjiTzDLd/dEtdn0MbqSinGyEKqTmj5NV02QF39leAHU
vgsqJ0Pq4Cz2vYkJ70yOPRVfYS9iZNrWavc6sbPkk6FyVDxWn7JOrEyACjW7aLt947gEbujYw/RF
cgsvkKvGYBcPHRAnp/C7e7Ppu+dFQy7famjL2XXQZLred/QLwHjh4frO3XXKK8UByyLxJbHfGUSu
N9Cp7eUyjlp/k7LVtJuXwS/20us68wQbs6AIxi7vPsROYEQ7x3FG6zBNvPqHiYp42GfFFD/3ba1w
4DO1kyfcDtPJQDJOpkjfVNhUCBjbSLdT8/WUYk7goXTcPCwMMZJgjKsh3zVeR5Hmm6RAkY7BPgOi
r+u27ZCs4nQpO1BcrT9hH3QqZ5fnRhMf084kdoOMH9/c2aXPA5xocr9la6nybFCdgnVWOJm6coFg
P1tgNTZubVpPuVfp9BEQBVt5X4xBe66SfumOJbUpFVvXP9U4l64YP8f3c847inEyE3d5otwPA9Go
0yE3zbm/nis9PRJzkmBTUpZcbolCGF2gKZ6VbXJts8QmMAwINGlAFzHPS0dv1+VtQu0HQgxJVGOi
zMigG50T11Mje3RqvU/6fuUwLZjVrngO4NBVTtE9jIMXLVugKqO/QYVH4nAxTcLbi0nW/j2zg6kC
k1kH35LM5774VkOLEmNsrTcG7DAioRLBf8Xpqvo0Dc50taDt73f+unpt2iVmF+yoCHAIzq0kw1al
NN+Cnt73PCKp2+VjA5I8I+elCjv+kjwWgz0E0MQzEkissqn25ZgU7+YaJtXVSN97PrW+V2DFsNSo
diOl6TntCmodv7BJZCGpGfWHQYQkiSI/spO4rTc54kLky0riIkopsa5mD8YZdaDXJ7ulWDBEtIAf
rirXWBh9xnqaLrgzmc0uRduHNTYlGmQTDeYzxBs2wpJJCFVBSsNL6sV9QHbUDVvXKczgSRXJaN4o
xmbJVR/37he0awG521gGE0yLbYkZsYlbBX2k6T5jGSVywekln8Ypf/noGXC89sMQtMPWrxbtkFcy
6m4r5VKAwsHT+5DN7tLtAThMX/vJMz97oriPeVu4rqYX85bVhQZTDyn0gJuAQBizMuV9NC9kZq9d
biR9TKDEtZGZDn7ZOCc1qzTol3sBeAs+IzDVEeeggmlmV0azSX0iKVRD5AXWSN8/d7gGjWNWFtwb
U6j4Gb49GwmduP442johdTfGv8mToiZC5OsKlE/WoWo50ZOZThW2pu5hIdHH2HhLY3/zIOSIkJrP
MO8Xo/WqLe87GYpKJt094Ihuhb0Ti41Ix6I6KpeEcljrKAs4qS9xtSUADwzTUuOsQ6aqyt2EEnY4
lmbpDSGrhqv3bTG4JA4FQWptCYrr/GM0klqxjfC03jeNxFXG9WPNdsam3zYs5JvJHUfa60VNXmfk
1L59AiAjYq6iNRgI+hhP+9Zfus80Ps3rCliXgSetMgu4LIuu7mLl9tHBhHzCWFPIHEeWIxTsojot
OVYnRhCmlTEtB79IOxoQWifOgUgBV4HDc93sxBcE5lr1mXVCgBYt1804j8mt7Q9Oi6xPGOYhny3x
naaTHM+EDJrG1jZrYz8UtiLnp5sYUCqNIc9OzQ6cKShgxTuays85pw5IPAYagl03FUt7MxozlWVV
23FztHVOvmvUCK/a8bJXxEZB3yE0dCtnBesscZPicyyU91wEPuhzy+2xYVk2sF/gnJo1nTkasVok
4HkfMSnF/l1dl1kbEmDNOuTXWTIc06Z34w8mozIgk2OZ3HbwzpsrVnD6MF5iTTejr4L8LAkOQ93G
iHDZ4mkfszBfYuFsgnjpx0tm86Je5EKb43as7bT435SdR4/dxrpFfxEB5jBlOLGzpFZLE0KRLKZi
MbN+/Vvnjq7bFxLewIBhW+7TPGTxC3uvfRZtIfLMZtPwVCpFhVES5G7HxChI9toiLNe7MsJUd1UC
bBJyaPRNRznOBFvj6DNSJfEbpsJx2hdueRQtAkksmitSL2jChHLlwZJ7c7VsGs108XY/yNygX+/I
c6OJ4B2MiahYzSVn+kLOCknP0stIiZA/q7whbbAK2/6cdxZeC1wZvnsyzdp7UY6y5al0EYxlNCy5
dSrJn+xi1iuFvnFVHGKRppVPssE8XHE7Vvq7KYgrhElGgDl6Uxz7W19xCQ3FK3tt5xBqJQonAsOc
zjAywQo4W61dUO9MhfpVuDes4EbuOylShu+cclu33x1AyX62rdC6DvkkcXkSxqR+bQP121mKZpZH
r+wCGn21LSCmSBfoM4PoshYYFVFPMS7G+RaMHnixO6rRTZY6x7/WdpOeL7W+6WK91h0+3p4GEMet
ByWHSMj+lX2l+kAwJNmLnu4rIN/VthKi2oabmTQFrRg+alGNcW25wkuq0ZmOkyRVKJtKlIGrZRW/
V1KB6quaFebtwHGcy9QErZ+Zbt+Li1FF63pQYBXc1A1RgPicXHZKnEmHYm0y5qdiJaD0MLVm982q
xhrMpwBEfuXsnZ5J+PLJL6pa76fqVssoYE465geAMu1VTEV3Ys7dgVNSlmQB6ZignTwNim2j8iZm
c9gO5IWt4cdoQuuXhrpnXzES6WVnTPRH+dvf9rHLRlIqhqMweiL25tDVH5cCCvGZjVJ+Ry7R4CeV
bUFoLZHBjgfLUvSzRPE1YeZXc7DEItJBdRAF9wMmzK78Nge98pLQGgihxVw5Ihe1+aXbICyRmYBy
+CnI4MFm2i4+G+R++8DcrnwZlDR/cFfU8DWpkLoYenGvz5TyU/lQ9EBvUhJMSbgnjuZE9mfjxLtv
3Ehaeyn31A3WcXsmsjUwU9uG55QUbdnKxLOUZR+xPBBUUlPABXel7uzwLiCrrI0xMS1RIuyImcEA
s7FLfHsFlwP8KxgfndaP+oTXQbVQeez4AzfGdsTRkECR6kWHnBNC5cqIo9HO2yeqoPquc0Njvivh
e50i6jj73tkx1VM9t5F4wg86Edm1GMsWE+C5vihTMDBw3GLcj5JXS/CJLU83ZFhEa4wZBQFXmQNP
wXns6907btWMb9c08kiceGKiLw460CxHTs5LgKJFnyO79pig4yr3yYgCSvqphMAbR3ZT9JSYbXAp
o30AZ6Zk4SZ4Tkk5oby25MUtBxGkAwoSjicWeWSibDpkLMwUyGnMxX0YJZjWpBIokxJZOXo9uCM5
deZemt+IhwqNZKbSuaA8MldIwbJxE4YO4u42lipiaxXWDi7XbvwXcj+trLH8FbVKb3Pqe0E/TlfP
zBcJJ2jI2UiROyVTt7TWKwGHeshcOVvNoeya29gXGaUfYH5ZiMLhP4SBgd5PEI8x1OGcYNntLJze
1a7qc7/XUXP1+shkTh51MxNnkefPwJGN8HCz0p6HNRimtMrz5WupGTAcFBv/PZ1ZBajHUkaN/Bip
2YgeAIoR3s2sOmDYjgCb12S4fhmijrcVRRZlA6FFQdqVBIvRbjYL7t0+yCENGFTM56Hqcvsc7C4u
V2PveKeoW6DuadO3M9NolOwoP2iYz2E9e0MZ++1ovm70sns2rZQ+5G72vT70VU2mDgTR/BsYPs7B
raWfYueA8j41wrz6wEvG90/snu35xG1lzthXGJtdDU845iNXOfheGp2fJ36eV+CQVb/BhNpwfJC5
q60frcVUPmnMXS/PeZ+LMuu8butOVSO8Y1BLpzrrbb01iePUXCq3g6thsTgBE6mt7U2sERb4TW6k
1YHgQjoQldytCXlxUbJ2TA/ItkP/korAHT5rvxQQMR1+5XgbFWeDJIB5OM4oa8vDgEiOd5O3zdPD
NGtU7whrpnS1pSHuN/AVFvViGapzMNAOP3aNWb9usq6+OUt9g3Q4rllcOHB1lEDZd1gKY7Ggeqwr
/znK+z3p2A5ZZFE3xqNtziqPdWcNzUtvT+uH3tDVmNnEYp9ly/kPtmWwalJZGxsoXO4SA9TNzT15
ozn3Vrg1d2Y70LHnaundi8ef+DKxKhVxX67u94hRX5G1FYjXe5doPAR4vSj2pARcxtxY15oxHXPJ
7RpFm6ufewCKxOl0GFSSkVH829oG1XDljlw5iQ1SD78449C+WXvJKrLj4XQfhVERzJpP+7yerULK
e2jNbfg6TGR+kfJdDpemq3uLclBBrIiWkSGgTzwZSEnUoc1xBC9gp9som19L4BOsurlh9ZuOXnbH
vq91/uBtO8vXTq7O94UMogFBuxU+gGFg4MtHs8MjnG0+jyjwphOE7BnPaP/c4cjMCPheQIxNivpg
Ne8tbYZ7KmxAPVDPDee5Y8oDCnMtol+o4GY7gy9UmSdY8mwFlyVonkpAQSMDCq4kLeE6U+nqOaJx
6pbr0Gry/5qArJds3qMcWKW1qzU2+I2A60rQPXwxrNNjdt6jjBsRtL+Q2Ohz2JCExlQQAUuTh5jP
TG2lBp3WHldy7N52Xdc2/dIu8idd9vaXCgzvLc91RKEGWh/A6pxDdKK1x9VBlWWM46U0R1ekvT/+
Zsi9Bs/Y87fh4IWrMbw4vJYIbUUY0h0GHWBftdbcwfw6soG/mLO24bX7c7glkRG25T0gpW1IIeYV
RmoIehvYUe56JrwuKtNAhj3KcsJOdbzRpn8YdyYZl3BSW3vpS2XeT44UH1anpxUbw72i0ZFkPk5k
JBwHewhrwsaJmkx3rzGYGvbLlqduUdM/0s+UTwXkATvGa6+HmAFGcI9tWKgLi2l/PJSO2a0PfTQE
w4MZ7J4XQ0AgE3CzVD19AzgKDXkP1+EoSzTiTW8aX1uf5wap5QqzfSc4k1lI39+jSt2jc44gtaJW
MKAXRkvVyHRsmoH8RG9a3Nu0IggTxnraOyqE1sGj2dX4byYtYU60wbb7n5le9qBfHNkyZBGtUid+
46qH5BLaY5bjsFouqjE840OVO6a+TLY1i5Noaj86B9UC+LuAAc7wQYyhcSfGZSA/bF2BMuQcZfq6
dBSnTu8t1Nh4VBU1RDvbR2OXt8BtI2rJNO9VaZ6pKCfmqNoeHlfqJeu0tjbRYL0VUX1HDD3Hr2pE
M/OwNs7aXDZorm8wn4Lv6IDtMim7qTSPQD2sj7kzFM8L+WJw/QZzpFkY6mq/Yu+ciJErHA84L2/z
WJk9sq1dAVpKrLab9zuPOu+zNn1eSmvhVHY6ejJkr+xrfsMJ3kRNpO8wfom0Cj8H3XYTx+fMntKW
VnBnVjnuWU0d/F3WbfndJNTra75U405gLxTbxPBb8ZPh3nx219kKDoOZg1aRkdJ1XMJx+oBRqLAg
WNxSEVe+GYa9JSGXN8QjfF5Sy8fEVd5wtisr+KxqU/+sBXEQ57H3IIIUNTz+A89z7x8LwWyc5dPk
bCdV14DJZHSbezISXst72GicT8FWWfTEgaqk/5Vd7Z7f0S26LVQlayZ5rqu78KVHg+TQ2AXb8gvE
CzHrtigigq5WF6Fqxf3nPGlFDZLU8DSWlOJtdA+QgJv7sV7Y97EOrr/JqORN4u1llzabG0CjXkOY
stoZnPhmBTlyCfgxyspp6W3IudSXfYQhocr3cYg7vpLmoQz8VR4IBgy/LhtOiiecQQLITbDUwZXS
cU59xVE7uJ0wDoq52op5XuW5f/LKpf3Z26NXYmYHvv1zl9OMoGdt9yrWQ0GuFvIo+vgdNAsZdxIW
733JoOqZTAa/ZyeGviOJWHt8dpUS+x187jk6gQ0RKS8m3gPgqHhjtdymr0QUzn1mOlVziipyby5i
nljnO6Kwoao07myndQWh/ffmESSTrMgx+wM4YJ+wXWCYpU6Yh7s54qRhPQnJcixdkbn/pHuu9nS3
bAO6KSF8cW9Ar00F6kTzQwcaVTxoTH0Vj27Un4SAcXFHkCsSpU0xoIcaWktwRE1tEGLd7eplJBZt
j295TSoRZR+GmZwqmxgEAbAlmcutJ04CYA0Cx9Bp56MhuACxlS8rLljU0UFmtsq5GG0Bt1iYfgfp
imV86u1EpR6r1kRnaqKSDNJKsu5Ocvyr1ds6aJhkXls4+Sf2bfIRdcjkxeU8TPV1XnpYp6RRwk5o
YF09YhPzKTEK34YIOxXDnPEP4LjiEv4RYl2KyAbf3FMNgurzqjiuYuhMNRxaY8tz2iybo4xZsokf
DwXHS1GyY47p/Z2zQZSsTDCKOgCxRqd4EFM7VIdlH6f1yFXiJbPnVkdkBuGpPo8VxBxG2jDJzvmy
LVDUSEhxktGv0bWss5iR+rq776fMCo2KtRASeNKGhZxT7Q/M4hZrU5CDPCHoLIZWPuNutOAyGXoJ
vm2WP35UHHhvFEwzQPBdKmDcYnIIgYfQA7N40697qULrgv63rFkhgHlA+eqYRub0QUno89yXbTr1
dWidPHA3PxgrcK0I27g9ThNBpGlji349tm0THok1X1ViNkMTHSd0y7RPUhQB3J98ex3bQP7IR29l
f8qSkkDLPMhPK3piUE00dUDvwmCoUmcN3euies3m1WA+Bt3eALDbB2PpH3naZ/dKcYqvblw8/xed
j9qSKdylR4PRrOEFwxWSkVxW7NeCZZDMoKsC6ctmzVXGFim8jUFt67GhWoTUKJAxs0IkImBgqDzc
m2i1b2EAVlHGTdTvB3LgYUxt/CfPbQtokHzJpi7PxFWUd2YAuvDOE9Hwa6tdMsKWpTGaC/Vaw5gC
+/2h5vydD10L2uvULsxrmKSxNk1Lva7dYxmY6JIkv6d/BOLou4eQVJMjOwMx3LEuZC7Y7bn9uypq
h88TNJv3oRmcXBxyf0Ku4LgtsQ8C/PcUGw7z6mQAtWamPj2qEwsgM0Su+I1DCwWlIFPzxhVvNy+/
jFtvFtmofPMreBCSWJkzbsvfpGr/Q/cAuOTm9ggRN0KL+KfuoahNWjRrjjKilORxZIaSTos3X0xD
LPgFZfGzMAmJyLQVjAcGHdZhk3CiqL7gqfthDoZL25dZa/9Uy6FJumUqP/U8s5TtRfHFMhsvc0cS
S+OWiIVPfxaevBeY87LBVMcH92wHCYr/TrTRtHvjEwO7HSR2z7ghIvxcBkHEGmchaWhsWJp0MMYl
aff1XyQjgfNeMBK4qERooyy2wfz9u5/NUkqHbi31YfHs8XH2kKTlE0yjuGsiEHg+bywI8xXb7uo4
5uGap4NPvvuxDVbHOWBmANkg7NYfTyCITA9le8gon6YaSdw61tDgHEprceVFVzyPa7t+rAJ71Q+W
qEgBoEpda0r3HsHyZuVzzv7Cb4ElBYzkMrfpl+FQLnkIiYplDwsVljJeRtR82z/A0Ss/C4/Q54NS
Wpw3Y0EOvqtp/SQwYztJp6efDvKlhAFu9xnR6/zEYmPIzLDaCmQsi4fWZJwCv4uRkk49vRmXmi/J
F88UJlp9K6vcD1NzYusW41qovulNE38XU2Ib3RtDZpzgowv4Mik9Wf9sdYce3dod82mGosfmG/nc
8lIWMNSOlovMihM6l1+9LcRhPMrV+IpSBTW5WZQAQsPeJTnD5MFmgO3UObkMi1JfKh+Gxd8U9v9S
fN2+dh+6yA0IETEq/ufz4jLb3VsnwM7ZGNOBMzaMa+xHZ5vLnzlTY6VroJfvQ1R/WXwlfrl5Gxy6
Qt/7bsB6uXWXx1Xwmf/8IPxLeosT3IY/hOnfBSWC5v6fH6tkRGIzKtwOiE76B15m5mtEhvDRBcby
gUCx8ai4G2IGCgOgwjl3Xj1/zRMHkS40yHIhInxtnb/I496Lb/lQPBpcIztAegNK5J8farJ7NQOA
3Q9G0xeXIZLzrT9Q1bnkUIxXWs2zh8Lmb66D25P3D1EewAVMG6jRcL+G0MH++WP9YKJwcllejT1D
bDGMVJ61OzygnUc+gr+ZjRk98weytsRFuctn/jfdI5hdfSr8wDwMhhU9ebU5ZnqoqZX+/FX9r08H
zuOWgYCR3nx/A1mIn2u2ntaBE/ZxJYSJpLO6Vfe93czLX4Tv/3JVUu3BboaNBZiT2+M9IaBkqVw6
M4HSaHXc7/OoXFKhm50YwsUUP+2dWk0JsgSE2+/3Hcliadj0AdvoXGf/318bTjQvGcb7rgl27Z0X
iCDrfnXNcjuQ/za91DTscTmKKCJXRVc///yz/v1aIEaVZaKJLBOz8fujmVnkjJqi1AcHKurAxgGe
Yrc47ABJpAk5eOrybQ7p82eKgb/87H9pL1HkR7crjhASp37w7nwYtzBny8Q9D2GwfFlbBv6hvbRO
DMprzCwvINLlz7+tbb+/3/HOM8G2sVjhcjDfP2Y9jYtBYFieYchDqhICNCo5lEyZTU5LTe+IeTnP
hW8uiP1qJZMJ/vSRsRWNPS2Ree5Cl4pkZaQ3fzeNmlQMkn6YR9YUArcUcW7XLKdKTMlQotkT7jSM
F+ChCmiCluxR/vwLWe+vIWhjix0EOQlovLlp3ulXp3rjLlIlbTvS5u/0O7qLCSP2PnL8d1dVeOsX
FSpUle3OmdYGZYdCLGKGMdwMsbx+vXh2Foa/xOjcz7PhfN2Corr786f8Xx/yVnjgT+QvtN3/PGV4
1W9ty1r7OEsZWAeg4vP+yZRGAFp02qzxgtltnr79+Yf+64Hm0nCLwrNDt22H+Nj/+VORK5kDmVHy
2MtZnZn39FRmrvdCjZZnmgX5vePny2nYWZbEa3drGNfAKU4sn/9m7/uPGfm/z1lisAFXcb7cbKLY
fd5VQIVhC2mybjrmlomcTqIGvMpxtO+9utDBXe/brbhqer76gScit4447qrgPNA74R0OWFrEES54
J8W5GC13CFzZWaAZG6zr0lsMbHYyudDRDSPHuFGP3gP7lEYffCcciaa0Oc5iWZRmebJH4sAigWAj
9jUI7KTfbDHct4gagkvtcs5dKqu28ztPM1ZLx5WpTqzdFR6CYB5ns1ZwCHClAdWSgpYe6w6x/fjm
gY7ZvxS6MqtHOXSMcbdx19d+EZF/ddzBdR7sCeGS8CrTvyu41ZrEnUv8d1C2aYyR3/qfAjzdebpG
rbc+IWUrt4ShJU6IAePr8S+3x/ujwOd1a94MGlj4KYnfn7J7M3VMGTfziNHAzGEKRHAAmXZiKyvM
AIKVo/D6kWBrhgtGp9IxEAA24ZpEuZibK6jvFY2PMoflL6XA+7ce57BN/olPigCfCzDRP+9bbJ0m
sDWSC3Uzlek0FT1G1Jqntbg5U/9iP+NF+u5IvKWreuyyfVob6o/g9u//S5Au98poR1jBR5RqgboJ
viz5mEtV/24do98zBxME0q0KNdjzDL34NZpDEV5mxoLF475gQDnWc+GZX4twpt/ePMRFz0zdSui8
yOiSIioW91qjQbK+SKNrto+qFKrJFGXylvX9COjbC9lspN5qUu6PO+yjeyLaenDm3X8uuAT69aDN
vFiSmatfZcG2Fs0xB99qF/wxUkheZ1Fs+2kc3UZ/Cizk3vGqoGTGLgAT6xTVUXd0DSxs6W0d+gYJ
OPw1yZwpSmEFgOsKpnIUdt20Gxlctvar3RbW0bT83L+QBorqFlNWbiZk06gCYz0EE2p/Z3xEsj14
rMuprY4swNoSm+Y++6yfinnMZsdY8k8jS/qjz7SdzNW9lT82x1wIKliqIUSH3KuP0UBoVaKUMf8G
VhvEvY7W5gfvDiY+beTM7RvLGVuRUSOsj/smKsjXdecMn8kRKs4F7VN7dmdveXFk71OY5LkkmDPI
t58OJytHPGHVXuLU8/wxdLpoPa8sC52UrfT4dntlRbFCUVomXrVaQyzdMmxiP2yc31Zjkz8ixbT/
6lBNfnCaegh+1nWI/NwoFbnHtyy+usLJvRYFCchWxeqBm+VuZyBZE+y4bn4chHhJM+Q1DYhdM58P
btCC6m+HjbkiKx+6GKQ+s5HYoTChpdVtTdi3IxXhxOANHF6mXHH8KmFVHH0aVp2Y5EF8CTemv3EA
epN5lt/nX3lBankr20qjOsot8DK7QmpzKghdtF8xy+IwtslKvbjWIM7BQtJDho6PyHNEuCz0Ie33
4amBbtSmXhmOv7ZqYc3YWgV9pILeYMQI3tg2IFSbyFDmBVQetgLKVmzQ/8oTc4mgu5ZzX1xXWInq
wmQ9wIAlgpJ4DqcU36eqq3qsxSvMN8sSbZvUgyXZWSw60AlnNl9D2Xku0uFl7+yUbWXxZAvE7sx1
vKZODWdlhWi03t4njj+2H0ykzR4I/U1cw6V2sQso3/ulK5vxPk6UkGAPme+PBI+y05Ucq+Ejk3GE
L4U2njYZDN/o/n2Y8coA716143e31sQRUkbR6xD7AcUZ8jJ8cpcQYvbB5QLiaIHcbnct5dNa5naR
VYMjLr5VW3XWTQvyOqPtPkZ+tZ87ZAM/0ZCos1+Hgi2wXdfuoXfgo5w7h28QYEmDxhJfTNinENkB
3VfQssOY/aBzJ2wv4i29dAh/J2/sUebgh6X4hqVwWQxVvjKOnYf7Yuq3F9NqAhiWbW/dIeGERb9P
geruGFzChwx0EOQvq63L6FotY0UyyMSeBtOKtr90lslEbRQYBmMGalzuDpkiHjKrMLd0oIzdMr/e
NlZWkOkGVtx5/WQ0Tbmf9o3RFsK1yp4QdTHpwLKDLwFofD5xNTwtEBZFBacQebcEheUA07te7OTf
OoFwmEQb3TMqffXmMiQLYqk970Usmz8kTljIq7655WOTEsFJgxqtSKy2ev28sv2XlzBcSHZE+v/W
zlJ3yb4bnU67viq2M3G8zRvkPZPwDandItGsYtoEQ1QFwykqM54KRgIA0GHJWJ340tQYXE5Rq8QX
TItYZvKoWNXRbnT/WlToAIG0BRsnHztE2PYoyqqY/334iZwiUbAGyivyXMAKwTfztibTKH0Outpa
lQVtrXDUkQubH7qyEhp1pV3tz5PbDlGWN7771PUFK47OLeXLmPuenQ5md5ODaLTRyW2DQxYiEBoA
8oznfvREQZjZ0uqgP1vupN9Wv6QMcUbuVAG9y//cIMBHXoJEqUoZ4eNCtCfyzsn5gtAu934vElk7
5HHmjEJB6UceMaW1I5OgDxDglqanfvgl6ZooDwRgD0TywfNabxw/XTnlX9s2GIJkBknE8RNGCBun
1cNTslf6k4bk1cabO9ik3kRdlfgLk4gzZLCbfj3Cn5Rob5BEILA7ZHxlG4QBm67RxaVtBs2VXdP2
Wm3sSDnHt6188Yqx/jms2npuTKnKk99B3OTAMuY2Lrbc8j5b7FX6OBygAl3gLRj4KP2C1xE7tc9W
3eHKX9DvEVMKGSg1d1Y9RWNt/eehL+0lHcIOFTrHFDtmyOcbPI89cvWT6sziYEQIlRKtTSFO+0Sp
FCPctsyD0TstzSlbAPJTF2x9q7OFZAeQJ+cfSB6Bc1+OtvyFw21E/0KkMmEbSs456hoiVZEgBhmW
pcs+wFvATTnjBNO22G4zbKl+hKxeTUa+trMm/r55wWnxndz92I+hs6GvnhfrabN16H/KfW69BK8v
LzXQTcy2yCxWceABR0qrKi9e7ArzDo7vhSxTqoeRgxxrVhwhYuOKTIw+Id2T9tgsg/kQjeh9Ui7t
/NXZayNv4pqIk+AgOCX4M6sVwbwrjCYbgg0vqLnZRP5WkSIOexFGI64lJPZP1rpH7ZmxPX4vxvXT
jxpdVofXQuXmc2i2bhbMgHxStEflgOTLqjpiMNTniVA5Nys7xGsHKyhly8Ib8BV61vrm6Ihalmck
QbzUnMo/0HpXgosI7OK4EqP8HbluJ8iY3ebXoDTzHwSHRNsp5yvNShJGvtU0ivqgRCt/BUWIqG/g
yWyTvkBvhUWBHKdU4SXuOJxqZmErMZ4mGg/eXfguCGJKFoycc7yuarsGtDzsgC29rCfDGMDwTLTA
9MQAvB7sBjzPJ/C8ORtbY1PBYZql/2Gqq7Y4+G7FOdb4zsifN6PmU6D3deT1E+m7RRL3fAD+050b
m5aAB2/mW5s6eNtKej4ptbAjEzPE4HDItYtHchMh1r5ws5E6G9VUgeLtp10/Y97rgQyOg9uki9hc
goXqdme7ThhjxU5buj+3oVAh+Uy97RLAWgcD9/nIUF+bAVrOKeQ+iIr+g9VWNjGyCB0/Lf3eaCpG
z01a+zYhItGgJFBo71mCt9W0GZnL6KyLNZnt6sCdwhNUOLR8ba335Y51jvoG0AqnARFWi/dosFQm
KVzs1oNGQMfRo61+S7vOEuUdScjzEPuNzr96S+H9UhwnXryQ7Cqv3b7YT5jfWPBgdp5q/2p0Trel
Va/IhQ4ByQdp3XJY38HB6Mn4ZfvZZ7wPhJvZq+XmDzz0OkQnt2wE5XBo3Rts3u83h2BZgMXC8z+4
sjAw+JTAOy9hx5eU3lppxCNlSIqqYyIkO5Bc7pHPYGqyn2rTRX1TyfCN3KbS5HBC+BB3gGDCU0nW
O47fXWiDcgP4T7YbqHm7OGBdEz2UOX1EatmWDpNtJeqc8Gt/IxnDIRozo6omFpwCPR/ntJQzPn9Q
D1ZakbdgZegjeyNdtoZCsTAxp7z1CEe8Q7NIZfHaMgwnHW13ugchbbSXloHmN23ONmPgWYkfuc93
neCmmac7aSGLJRHCafxHEEf+8nv08mXJamT7y7mrtPtsVML1jlRUI6c+grZtjncUH21GaRN9sUq3
O22lMMmRRyGGp2kEcvMkxjJkBbHYnZkFDC3arDIM3GyuV03FnSB5vHpp/LU0Dz6n13Jew4Z4tQDz
5c3+2DtFJurKbB+FRkVy36rNbw64QYr1zVqKnnZ8JHS8Q/MM6idoiLA5ssSTxUsDDhs7gFoca2bp
44/7wffbvEJRuJHvu9KFY7NEemlR9Su0KQj3jfUJHuvAYIsYp+diGpGtB/Dt1sRZ2V3dFSvz0s9u
6cpnxI5423WJNIDyUrRv5l6IaPzLpOvfMyQqfdQrxOr5xPK955J0BTHXNj3VEYGafAD68LXHsAeA
f8Nk34vtbzDe2+Dsvyc2kELYE8ANCQF0QNh6NxmPaL4bokVmEmTr5XV0hEh4E1QvaznNB7YV+ZxE
3foGV2a+p979m0/8f/14BgDAxBgdMal815XPoc+EeWArYYoV0dIsDZAWo+sOn1byml8jayx+N5NE
LyXFeGc4xu8/j0fe//zbxob5COJtLgTz2dv05L+mAoxP92HAHHVkXCPDGMcWUxjqsTOipymD2qEy
HcrlpsFDQ09tqdI/f4D3Y4nbFIT9DMWOxVTadt9dgJ5qwgTqvoMHQz2OxLq4kJJsfo741e9Cf16+
eLyL/zJ5/xe9+/ZTGQWBB/NZV1Lm//PXLrDi2UNegpY36lc2NuKyrN2U2EhTRWpWmBqKKgyvlQVM
o0Hm/QJKov3L/Odflx7qnfcfLAHI4lsG7D8/Q0jgc48iwD2WlKHy4vlA3K7mOi9rAvBQ6auCFNW9
lModfrZRYT6CUJnGw58v/38Gx/99/1NUATEBVcAe1mdI9u5KwGHppGUhCw/6bvNJZ3IJixx6QqgG
T63LC6oVm8AvpinezRI3/bYpxMWhgc003ZM0ZzX3hMfbxhO5b3L8vU59g+dX+EFxLdyg1icqgH2J
l2gC+LL0usnyvCeFujBL5Ehu6XPeGgPBHjVpak5iTFZjXjX5esjLVSnXQ++afn4iscpsP+G2cOXb
LdPcfgirGZ+FV+ZzcWIE3MO58KFRnZpgXgnV9hmCHGYZuWQXdhgM481wO3PFH+zJz+zddyubZ7v9
iVPUnOJ1QDOY9HDCPjJ9Jy3LBZLSXOt2y72/DMn/tZcMLPbK8GI8BxSOFzjvrriJcnYP6hUjGRTn
dEMYc8hlqFNP2eK1Qgdy5zVyuxAgJGNJcf0IPN471v1tdT7vIpFmL09/vgusf90G7MHYv4WALsnh
ZTbw7hyYdE9gINi5QzSGYJ1WjGXGZerQxb1O5Mrb+FsXjJCIJ1VSOJHusjmgMHoYGJfxiHSgQV83
AimGM6q23Twi3rFU7C7MPH5ipR5fQ1zyxWknUavM1s5QXwJSHZB4bpv31s9eSJb7HqjPxjg01WWr
kP02cHHVoWhNnZ9cGydBPCsb8Otmd2gzwGIgeGnzndKwYOqXNSLvEQvO9RJccWes3YXhh+c+r061
9YfGBSb7ISQnU52pOieTHY4s3QO+9tWIJ6MK72pwh27KItX7bCs9NKh71TYwK5/z7ktvBaRh7JM7
0+jC6xgOsmJ6Ekc43+iQFyZPiTVNHpILy56qp506NbjQ/bDvhjOtq2zfqmF+9O2hY4DYqeHFrVDm
Y1qwlv3sw/3xX2cLTFZhVA7aKeQZ/qeCL+p1XaTzbTS8ub+OG9OXjAwtt0T3Suj8odNsV5BFj4hx
S1tqfWhQl4mHdRpImiN8NfzoLu7uJXVf6JeRB6tLJMwQP60oDcpDmxsM1QKPNHDauTnCMlz9H3Vn
siS5kSbpV2mpc4OC3QCRrjnA4Q7fYt/zAomIzMS+w2AAnn4+Z7OnmMkecjhzmksJWZkMD3cHDGa/
qn5KKgEvA1oYMqE/XTtT7jeU7PUMzMFB9lu+hTUOiRQuxW5wPPnelolNLQeEleNsJDhhZZoPOzkv
ubthE8dbSGXqYmBS4DnxB9CP6MeVoW0HKPLZzZRDtDk2Or2QkYOfaNpQxdOoT/CmePXpZ19BMQNX
HSHxoINp1jnp/cvx1Rg0XitxywjTqrfctsWgtwGdjsMrJzL2wThfMMINhZnON9S4de69IZvyiJfJ
wC7uuWVKSieTEZ6nxtjFRpGkUa3NhnMi+MebzmDCZdfwC+JXku0gz/3Cs3sIDMCnqt6Iv9npSPyp
XBR+MQWk8TiUsxiOtE3iZNLcWj1XxSApJ9QnXf7FQ+znnRI8Q7a9zqXr5tKVYv1kJQBw3upptibA
tGDhJbPf3609pS7sZtZDzYX2N2Xcy+uxTbgwvPg+aD/+8XnFXlTKyeT1rEqzHsAVf4LtwXaK4eQj
dXr18edr0h80XF4PMrbn0xOBbQHk6o+vJzS/LWHCEH4TDjEZ0c83aeLvemKPb3kFSAaG1VSepD81
dJQp2whG35wjpHbvzXST90LoNedj10bGFRBlQUVTDlXHKotDH6Pchu1Qcy7aqaYQF4/wyGnp5c/f
w8+q++Ut8A5M00N5MTz9p1WV41mcSppwd8kM5YWIgbETxKBCV6yMXBMT/pnOFPAsySJEf/7S5kX2
/P2DHTvOpSMO2hrPddBrP4mxTSOxRUq6kOuMgA3uxQIe7qBqAmOx7kj/ujYn0kO4jXG6Dm6C1UNT
+fo6j50jQ3ME+r1hzwjIaeCITS7PkuaeMyaBBmhb66dbulxr7spcgmAnZ5gNaR4/3XmOxMucdIZ2
1WbCh5LD+GkK/vzd/eHaRwPgs8U0whJEZfpPz1CtnuKkbqgEBtyXhy7jnu9JDr7VMMiVYj/X8r/Y
ploXNe7HjxOwIMx6TGhsGNky/3g1JqAFoQ0lXaQWnaF3nNAu48kKKB1BSx4Edq+yk2AaUUVm0rtm
kLOvsi7t1Zbc6mNWLBu70UmVAOPwkXVoZHyuh9IeMSBkJAU4jhE7FiltraScFwgVlZyfErPLkgNO
Imb1GW2tJYdifU94r+LISmfaocDC8dlyONyqi3jM6js8//pR/60Wvv/v+vVMFsM/qRaT2YrL4HeN
8Je//1u1Hu1hPpDbC32FTTn67H/1ijm/sFtjteXE7l5wWJc/+a9qPfGLx7rI8emyr7tYR/9Xr5jt
/MJRg7YkrBuXwiYwgX+jVwyC2g/XoUCJtDiz8VuAviEP6f50HVo8hjojM01S7Gv6yhQCYivilxsY
MFSaQO+IRvjFSr8zLsdgQuoloaCJWwYh8SGFurFtMVoGtpEMjD/H9iGFmNoOsjmMsTRuqrnxT4VW
JjCR6+kq8caGRNGQN1dkCXi2Yha4gvmwdRxhHtrEd+n3m4bpOGerR/owGbYudTpgXCbyl46lyYgl
qDjCMBp3BjnQt1nkRjhPjjccGr9Z6OyynBNq4gPHB3J5/NcRewyUyhp3PduQpH8dqabYkvcBltO2
dyUJASAXVPsKnDfeRqvSJBILCflysKBy25Jmjp4ihaBPCR12Jh30QUWH5R37LTsQrkvEF8pFMNqd
HVGm0ZLyw+leJnS2k7SZPlVJf0xv2d/6ITO3qJb0kNLEuAHkmR9dHLbM18pxq1n9dMX5fGIK35Fh
qw1DHNRkiop70ZvawLASgu7lkL7q9aJ9mNrKAtX6AD2qUhIwzpbjPFT2GFA4ob2tvWF+QHsS+3G0
wK43bue/JSSDj322tA+DtJJwsadyPw0FkYnETPZFDfkitqDepPJSsV3Xh7SJ8WnXtRWNnOL3DNbb
J9UP60b2TnJFa7s4DanTsV4Vw7Rv0oF+4ovqeGrg5G4kxMoDkzXt2sr0zCdH2kR0YOThgjFdBplV
oYCuWuYGXQnzEW1lCKXjfGdddE9TLxWz/Wa9WyfbuTNrE2gH1ayHRlp+5HVaHzG4H04ksy9mpMI9
usVUMrgjHyqw+jJBrPsnk5R/GA9GQUcTAewOrtAGjFweOl7shJ2lGY+4X0sztOGII5UBb3Cos2tn
ES0MMpjcrvW1qtpoGAvxoQSdRyZcAz66Eq7WLF58s+p2anSJPGBeJ0/WsU9PlH1VD7GzwbOJg14A
NxPxpZqpcuip9dbqkFbdSFQT/BDh46iaJv2ZpZ3dtUteUPmGoW2QvNJt6ZJwHxkmbtMmt1+bUqb7
fqRCJ2CuVZ9iH1Es0FHrNxWHvoZxXG68pmVKd0E+TZ94KEiZJJZJG4YymZm3s3HgUTx2gV5naZSU
fcz/OCOHKJFtTZhNCMYCfLm/tFjrzcLaykbyjwvf5UTU3QTkOyv3AgiZv5j9qm+GMZ0/ajN1HgHL
fSk0aGKlUVrXRj+dKBqiLdjB5GChdN/4IK62Qwn1i9TItG1ahpZ1xUc0Tq5x1XUXjbCu2r07k9fh
FD1QEku4KMXasJTyuVM+ia4Yfw6ZN4m5YVyfzAnebjzZl9KPCkllbvZAXYzQ1Hp9g7D82niDvlW2
iF+4VeWZpHJ5V6Xzs4h9mOEO2AnXvFyNHMKsm9lmlpqVRbCwfdtpWVHcxjCEQrugRCeAPCivO1RE
ufWbnC1Xjd/lGYl33lseTUHQuMW3bk6N0+JJpvxkT4hymVQwE5dSKVqhPp4rW2fSr/B2XZlyhIuC
qD90Iafd+jplU3VK08qJA70gq2hDDYnl+gG5brlK22b92hG8wLxduQsx2CHdzDaOZBKCPKvJJH+j
qVoLfX5eRJ/2eKzLSp3MYrwcI4n8lcVTodlOG2Yqh2DroFSpI3TMyb/JmgV9Uutk8dJxq183DBfz
TY4ofIf75spLQC+gKpsHHmUpcdqZ9vYN6VWuUFobH0ks2O1B15M6olZgaJmuz1ueN/Q7VdrRFIkK
Z6j8KPEsdxRLtCv5KrMk7qQ9l3J0Tyu6+yNx2l3lK48xcU9+rm9MALhcugRX84i8Uog/JRnCCWUF
RGEqz8mkuwAHGHqZ7WhznJo+rQ6Sny8hX1uEbwFFIFXPwGiDlFj5phSDD+QLMiRk4PUqc/NpO2UV
qF+kI9+uP+mjfCuH6iD86ZVus2sMtQ+ulkHySZOcCW7t4pdjqyw3nNHb/Vi074Selityl8mZADK/
rGX1ez3Diiot6HWcpJDw25WVkpHBNc1e1qsGTmdLYq06pl5tBtYct49FJpYvWVd5qOvujGFIlpuO
JPlIZ1TzZpbdqz8t18h4N97IAtVP/dex72Cpm2ArWBi3rBYKppSYr1fwNpuEr/VQOsNpFKQ4F9u7
s/Ak7OCaf9RKi1+AWoIAK8BZsFVfeWwDroWZheTt+ZLFLJX0dNK8S6TG8++ZDiT4t2mJkVPh3ZWw
H4NBFmcKAal7d3gAI7doqtrbma8/tJMo3itAjnlQeonYgCpB4VRwzpCGZlY7Wb4sIKWOPTHlyHMX
8lJMZ4jDieZVtk1tU30oyfqKxj0YZmt9IFEDmnXrDITaaFHttAzO1yYl4wqJWL9Di8ZSgFbj3RAY
ZirgDkfTy5ejEkn83Eyzk58uUv4t4bVPQxFz7WMeYjS73SXCsB44tIgIrGWzS4YRHAJK/sGnkiX0
Roq9uyVzsDq1lvZW0FZ2qJ14rrc63C1BKitkXaaGOHeciAtTJ5MHEMwhTXdTLPqiNhxX2juEcfFe
m+XtROhh2rGtWo2AMrb6iq8YxXkUS32r1kU+w0t6GRruqNkbYC6h+zNGn6k+hyy7a/o22RpQNp/M
WGv2STc5YGrYeoqgsPUOdwabiIAOqDKE3+S+gvDiOdha/SnWu/jKNcv2Ou3JffTJMB+MoejCVOtW
oDoetiBwCjy9/Vn75Hcs7cDArMhzZfLEddLF9KGmnrbzqbVAUWC47fTm1kqq+LymrhWlpQbSUZmw
cIPCr1IMDvG6o+Et0sCn7kEUXikvN4ICVmhynGyy9tqU6kbANMsFIWgXgJvSImgIOsdbFUv7y+hR
zITfQ5sDJocYbrA0f61pu997tb9cN3GbRivMqePcG/1jPnmSRwgcnWCiVGKjDL27ZcjYjsxwXZgp
3OzOPs1dRo4ZnKEvVH0WI8wqQ21MDmMRKb0El42nPcDVZOFqYpdRnnLb57XPu7fe4vx4xlhIG7TV
SeMhjeuZfGUr8KKWpC7B1IsvFGasJepSZptkUjJtM2AkinDOeE8282xmtN+b0bUelB97oFmJEaY8
9qvAGdvq3bdQL0K9zLuocEb/uv8VVmVV3jO2Gs6g/Kl25KAeGYA12JGkzYNtD32EYd7ZdVOx3jvE
h4gQYpMZseHk8uIyWPrcY6+VjAFQ0Sq0HToqRr7wG0dzX2z2krsZ4AneMpGCLZ3zbx7mmPBS+32A
6m+EYJeKvS7Tdss3ASUEo9VTPYNim6ovHROeALJIsTFF/i0BznSufXZiFZVGlzGzUb2JmvYEkWVn
21kfOMqOQTtq03s+Otd5Mfa3A+6hA/uUu97uqA9trxGQvpkN7aNLfd/p/reaCks0+E/4PZHW6GKv
mtU8O2yWlKdAq4lbksLGdl6Mw7xW4I/qFs2rA/2AHHDoE5dnz4yNgYWw2PT4Fwulg4tMIxM9/mPO
GVvmhVrYovljnoNicYd7XMkXs0bWqPaQMzrX7hoxOuJOK7JPwQ72ztSs8RFEvyUvjpCLwWlJ7rQE
WonQS7WhsbUM19mqHuIKdytWijWU3egdQXlztl7VeuMDetADmL/Y6OGEuicPtQzTYw+23WF4fqd0
ScjBh24Wpm6f3yeSv0I9ud8by5WuWm0/+Hm299qV00IKS43Rpp0etKTUbsWK+ZVC0nG9tssp+0a+
CzxrBjYnwz50UcwnUBeZc2ubfY+FBTRWPcPBYDG23Eiyy5kz+nnKAUqmKDW8CrKrUtzWfbq1yL6x
W2rTfaFiBuVxPmVBzRfsZKw/PHut7pSPJi5CL5mvqtHeLCp7dan1YGBUz9qhXkp2EJUb9bGE4Ssr
UXDCAgvZLjxcc9O7B5VOxZR8rauEYbiQD1W2In7Ltdrj5Ol33gUekDgCFOqojilB5EhBurtLO/Nc
2t2t20G0ZgjVveiMTu+7YsFwaubUZy1meuV2lFlhTa83Ii+rqM9FcsDoEEe4HNctbN34BhCFeZUa
s7nrwERETinp08xFd5dXXN6ridiN2RMm2TJfTU52Ry2FcbZHpR0UmtRVvCB66NjQ8q2bonfsxmyq
7tcRciEKzF5JXRE410wI6kRa2XFTdHZ2uO0QlAYGZVk6Z09kEbllk8S/NxZVvEg8CuZ2jKfE3iql
D489+AuODxWaFD+gEueEaPqZrpLkjqB5PW9mt8Yp0ftrmBqsCNpquJskhSiAz+A1sWz/2tBsrjaI
rNPZqTMPNm2rvdK/REa4Kvm24lKHr9GsRyhTHFhLa18gRNx2Uy84RubJ7apif8sKB1PcWcdd2uvr
pnNbsalqd/7oJygkOea55oKB7r62bdW8OKNDZHGcWYeChBGD3VwmUVC2rOeZFHbU5G7xMHULcRnh
ODA1kE5msRZXWY6FaxJsfuS46MdVG+As961dXVD9HdVZcbYV+tLwfM75ftMOuxHnD/vyXtJAo638
psKY89AnYMg5pQ7ea8WFcRoUOg4OqvYKQqdOYG9ZHr3VIdgvZ+0DHMiyGfC0fId87L262pIfCK7N
j//eOBWdxsxLCScY6eXuGmDuxdbewem1wf70jvFYnf5dinzNGXQ4AWV7017v/DpYEn++bnP3Os9k
vMFGm7BbyO44dubXxmwst39/6PbYUDxa/cdlUPfZtDS0J+n46+joX/92lX32DcS18U//VvStuX6v
vg0//6UffvLwP379Yxqnw/fx/Yd/wciL8ftOfuuX+2+DLP/zt/jtb/6f/uFv07bHpf32z398NrIe
Lz8tyZr6h0GczYj8fz+4u/+Glenfnursa/OH/+q38d0vfPYe4zFclhwV/Iuyr74N4z//oXm/oPcz
0/cvOUgXRQGrx2/zO1f/xXMxIXqOhefEIRb4r/mdzx9xGVElRh6DbPXfGd/9OJO/1CPzIygkQ3TH
4IsC/OMQuTKKUbdHFxNXj4VG39NO8xdK7n/7CmxsLkoN0XX/8ue/83MM7BB7WfAKHQbmVez1JP9/
fIWfRu9+K5UF388IqgvrQt+Lcfi/eQVbJ+mGcEJhF1/G798DALfBzZk+BBIXumPvu7z/i1f4dVr/
r2m+d5HNdKb5nO/4trGd/DRFTVDOOivn2Yy3xp6vMPLrD+tQeS9ZYmvGSQdsxlBqZH5nFl4NJ/1C
6sSmcWU4idOFgLtzd9fNsnph32GLzYAVbX3tjQkibccYy4hiJ9Pns67BKwqNsmjNze8u/Nv//F3/
Dej6bXOZbP7zHz8qILwDrh7KKIWDdwhOgfjJt9Q1Bfb/TuBSXY2zTkcrBFIEhm2D+eHPX+nyhf7w
WfFK2LUZb9v4PPmHH78ODZmVMLsG/n1pH2N8xyfWdJBb1foXGst//0KW77K0mhzgfnqhtayxMNck
PWxJ30uGK141z5mvXv/8/fzxkyMIRWgQywPf/R9uQtx0FExeTh26W+LJ1ekRq703TCLoX8VfvNbl
Uv3xsxMW2iyRZvRSFpefbvgMqrYNqdEiZT7jKNxBGMJdu27M4ZSK3Z+/r5+CkJdLQvCmeCYZpKgx
RV3e+O/u/YIyBBtnox3MlbUp3WcCNYk4+VjhO+9dXM6QR686W1gE/+KF/V/bm356n97FzOLaF7HR
+flqVHbLQxrGDlWGjmSbPeUuDDAahEKCBPJcK3+GJLyU4ivz3fIILn69tzA2YBqYOxinjOqbPRyZ
7CZvsBpj32kv+ZgmZqroOlJ7bVVVRpPT6sQaTK3GmSXbJ/IBXC0OluvHeMmMt3gd/C9w2JieD17V
tYFJz0oWwhJhN4iehik7s1wF9DNpe22TI5ue83YdD41X87c7V00fZatqIDeJqZ7cFmgZARC6uJjL
ePcO07fhHg+5XW+Szl7nI5U/unVKWoU+Zwv/CkXXsBnAxB3dBVjpjnorBhvikZ/dkzn/NmHCXYNu
iAfwMrPfctZfRkZrHlPah66kXiJwFGDXSHqt6R79OekeulX1zQFLdr9bWm34SmRwvHXqtDlUZlrv
K4EBwR4r3DZpDtGUifFk9tEkXevKstVAHUrlt/omFV6jBx7RJjscSRrrQEuM9iO/2NiDVQIdC8cF
v9NNu3ZD2MZmV11V/TK9x55sCBhTTGLEBImY6za3Rg+hvEE7O3PAATw1uRkDLMQLQDiO3tyYPuOD
3QShXz7gPRUcEiAvmfTaDM18NWi0SZ0Sd5i0ZGPEwwwqlmk9lk8zJcRGDYBYQpzFYBRrgU4/ZF4B
acw/5qx6exKp8Q6DrXU3YWV9AMjcWZFBDyY9CmKjSyKmjAzEs+Ya8Vnr/W7cVHjEzm1W1OrIV2ru
yFDPIan0CZMVR2DitMz8Akom6kfFvbPVuoIhbY1l0j5LZpRNAA9COGcsuFRbeK723JorAo8vif5N
4Gxtrm23T28ZIIlNhw/G27m5C4FqzJr+So4ThxtNw74ygjU9mPjHm/vLnrhFvmHAeKr4KG/8C4yS
7TmPEMpg1PJYcAVZmP3zzk2YOlSFHBnFOp7/OMKP3koTqhxueRfqYquWvTM0XNEAVBpvlywXlrmA
LrYbRnImR6x8jGSdDuuPSc7P1E1AC8mQf0665UKCnWMo4Yvjl+oB8TN/HxrNb04MOsWhpJymCGe/
KV3mTkTO3QLJ+jxaNSxEEqzw8oBd0e+3jnk7hrYc/DiceLZHtlgumCNqNC24rL3gJNnrrqS/xuhf
MAv09i4zBwU5zBp30Jj9h9Tm7OUgc1Goo5vju8mxf2drktjBovrbmULkN5ra2+8m2LU9Jmlzl+Wa
t8/7Xr57na62TpJBiJ8xPE+hYZd+H2awVRQHLjLgGKe1J3jsyKc1zd4CUK5Mv0Iw8+4FEIYzWC50
Q3IyJo4z0FC4eOAVibZc30GHmFCBYzwlQk3OcTDbFSoYq/COgeD46lqp984NTFOHmKVF8mAcbyeZ
8xsBT2VM13fVMXN7Q3uHCWXhAYPhvZWAeouwJg5dhq05J9rWZYCtNimL3hTRLzac7XV5aeo2fafP
oT4b2NI/88yNvUhVld9s2dR2WAuqVFfRrJlQsHu4q09L1idWUA2Ibg4erz7UfRuKpl7qFR7NzguL
1lL+/cQG2Y10nDbOSZf1bAJ3Ity5NWC/L2Hh9ON6doCym6Qik+UCJJuBCtAeQWIO4xvgZHIE3VVv
0HjxDEyW+ULY6Zzos3DMWjtEswJHK1myd3Gekk/LZnN+5PeuwzTu4ZSvmNit11HQhyIrm1WEZiQy
ReOE9/VENL6296nG7izoq3yK6s5QkRkro4sEZNGvzCgoGxC52R+rrtfURi7aumVgSfZ+0mF5p7og
hELHW/a0xpXzVMvZ2S553R59aBhJCJgwCTtvXJ691nJX6mQyHWlgneVj14PJ3mRZXd9iD0wjiVf9
Q0mDEKn0uUR2brG2FvJw6llPtJBkJFyT9gRqsxf7ZsTzfGAGS4NQ0Syr7yKdL616qOk3XI8lAatm
J2A82rditIcKjbtT3c7OqD+5c3UiA3R86UdUkcb4goRo1KGXOZ19q9hQnum/m+6gHa323uiUSYee
IgCWTGZybdi1e1+30rQ3q9suJjPYeIrpG0WCrLfdMmOMcnu+2GthywV4rFKUtxLTi8sbf3L1tWX0
N9c0VSpiP/2U7Juh9ZMruMtw3ed46uk815oHOnwoi6gVwcpT4hBJDj298W/LRJn+djaXqgXkXJWg
4IUPWtAYE1nBOu2HbkAgyy/+S6RQ915zVsS7vG3i+wn3aLefCtd09zwb+r0DTba6hpEzRBlWzpeK
et4K4t0yK7x607hflVG9MHlbX1cWALFLiAjtBg1uZ8hqO9FVRtpjY1/SGwEeQCNK9F7ejms2CRDl
6WxsbMD54M7wVXao2b51T8Cw5uOcVdSit7wnY9brlEnE2QOlfjoHgxj5MQcsskoPZWxhbxEJeNFZ
gIeBTQlFrozEnNRhBRMrTJF0XSl0K1dhHXrCtORVfVeNQ2A0cX1v027Q0qI86Q9V6mjQPXy+7GDQ
e19cOzAw75EvWHGYUdlPtEncs0wb+J2wJQ97JxG1+6KXS2VeVRoKmRjq7rpraes504au1yEBjl6e
Rnuu6XDTCIGCObH4rVe9X3iY6h4c9TbXSCBPemQM4DublQ3WXIwE47W5LLnZJk/ZdICBRNjWVoau
bBSzvWWeXo8f8PspG1Sr7oaJ1ep7m7Fbca5iMkv7zLO0IjQoSFHsPxMf84jmd0t/mxrOwNQsRl1h
u8N+SeXPajQyN/Ttxpz30mVGeN/PHvrWOtISExDdIMIa6/wIQsPO6womnKx1MjbRRItmwQrbFzj2
Sc86B8oWivo4FAXR4U6NTD8BWSb37F3kFA51U3Qb5HwKJ7U62eHmWdlBtcyPmBhND7rjgBrMiFQl
HeVaw5Jc8Kf7TnfSa+psiihWONySEQktNtxkl3DLVwFEJ/RaJvF7kp3WtvScfg2bxMVSjJl9+E6g
XGCIQTNeNf/FSXIav+DZRUau69pucYocC0g8VNPdVKmu2MYTTpO9dMR4oSPrbySA2oJlBJgmiMTl
1JFs3jdiMuWOwcW87JQLDuFVtTlU+w7NYAiGZjHOVGr27IEzezrry9iYVz7cD0aglIF+5Dxk2SBc
hFnAniDjm0K5p3lS7m0er9XtDJDde1cFRZ3Pvl63eIBWP+eB5oq3OGGim1rtui0bpdhUaPqbNtM5
S67fH+5my6RjqgI2cTIrw2MEQeMPAN0xFxH2NRMHgI4U78WEgNMlXecDJxuvj9qRyOPBXrX4ozIL
doYVbS9vnKzkSldVu2gP9K94Al41mcYg7mX+MVbwjcMupZrqyqT0pPsw+sbIdlJUmkSXyfrqgX5U
VpWxaxs8MH7K9muuRNjAhiT7n7X+1rSaBR7sNCPOm4P1KBFFcAy1+nIkZB0faGQkmgkPSPPOPDmm
TZn6SR4Iu+u+1zZtKeQTy2DOi8NSAO4kp0uq0rK36CrpEC5rrx2YWhY70aTJPvfz+GbO9PKxHXYj
u/uBkRFdCBP3hD5bY3WzOiNdZUbhL2vA1pICLoveSs4hBZVBysw7IJs0bF57XV5vOX4411JfOFzZ
lfwOZb184i70IgH88jT4rbnT6Nr8biTcbBuW6OWgdD9Wx2RohTqseJ05icCFp4V8qZNPTAESBO3a
ak84dCyws40Xm0D7jRp7Lf3OO2PN6LZdjNyZnlugRRzSfOSqYh5JyTraAPKPJq6wd5z2EfRrC8SD
7IhBD1RjRnE/x+shW9clOZR0FWYbVh09okq+mzaqJOx40FyFs6zPu6Q+eyUhvsDhKqYXWNTlRpZz
q7bUczT1uZCrOjWpaS0H1sv0wJkLhwMeMD3bGrlaPnlM5NRc0K5LojXVzWPSXY5l2UDVzwAkeeeW
k9jnyYj6o7dAB8nSp+reI8DA7AyPye2Sl91HJwjhWYwOKUUsfBwNPoFWsyvi5kwdhXrVp3ECqFXP
Cp4tKcJRw78zzgLRCF3w3EDaFscxbvPqcaw96ozTmq0GsjxfdmBxaC42bE2m+3kqrTtgrcMXb0DI
3aYzHFxQPuNpckr7fa6wlW4Sm8aPKyicOjprNvbpveVk3BNZkVp1YEltOWmQtoBmYlq5LsDX7/E2
IeFPWjVTOAYxIsgAIX62dSYBzq4cfh0pvTc7sbuRlsdwdGq/3a2LERdXTpeub47Bzh0/cI8aZGX4
8Ymu5i/5CDWC/rS0KjcT6Vuqy0D+ccCZUM3QRPAUa27fhy42tnDqzIX2C5UXu043CBiTHKyHKPcv
Qgtk6YfKl2W44PbejT6NilkxjTvyEuV9a8zJVtc7gTcDogn4Jt2L/ClNvuQM4h4TG3jXpulpO+ix
/n7Uq17cOAyrtuXsDnrAVCF+o99bMMEzupMHAek6XRteDKQvhGQ7VdOL77bZ97IpFZv02Z8j306X
axf8rR0AMsJQbvC4DGs3G2+WxjZRel1jeGpsZzmmQ5qFK1kzYheZg0u9BHG3qZT76Q6mdgX2WdIY
kOj1HVvU5k1OBtEH2jk55JI9hiVhUeHGcpG0VGaNDofQVnPNAxQjJ3KneTgXWVGeuaZBKDZ2DvJZ
dne0gxmPyi4f4rq+jykPY3tVXwgAcQ5vjmiss7yy4NAA7CvfhrmaqsPChr6mKruuX4ZeIsPz0+xr
LpqiDSuS3LDRGjjCuii2ikKVA455VPa6HRR6f8/hJAZJ9kYySNs3VPc0gTYPMt1YFDNlIHDoA9wK
OyVxYZBVDDtWhGcir/7O5JD56sJSQeSZ1+yBMk7rUe+6KUqzSs/w5LjFHe2V85vWJ9W921Fb5ZAn
PpXaUp5VDxA3sAxhXDeeW+2nxSruafkTW73zcJ4Rm7uhVtHfu4WPpOlxrA8GToJV6I6u+iKlAwVY
mIO7z1GvGPsYWNt3K3zufsdDir0BTxctUKTKOZl0dfwE8sOLVsjSodvHxvf4ovG4nYnHiyjNPknn
/NDPPlwDIOJ0SWDb349Suc9ow/ldahgYA7jbYnJ0WdX2QeVQ/jwxp3+A+ulG6zRAmprdqYI3lS3F
HvQ7s4zG7qhckYMbNNJQO+y6PH/E0sB94P+eirBK8Yvavb6IDaiBnAP88KuEC9bhTjNBmTJw6s+2
nMbQa3uAkumSRY5iYXMMKukCxrv8R4NfVc/lkpsFjbx6sQTAT5Kd1S5+qPggKJ5zzelcG/6lXnzs
nW+QKBpcM239RTrDZoSjfo8x05qu2lVS98a2+okIkHgASFJJNrRCFp+r57cvS6/Z0w7ojl7e8nFw
98zttAhcFg3NsRKeIh0ClXZjrK6bb9Rldrjp8tnTI9tsxLLPOB8s5xqiz3uTgfAJeuamYW9xztgB
UemBD/clztyl0H2iHN2lPLaPWVzSiefR2E2fU+xi+bPdW9vIkw6oCAerwNDUdJYTd47QwFxM3FK3
A2Wm31w6r27YRtPhNJrp+urXsf0aD4u6ZzzG0dLHVnXySmOg/sIbJCn3jsximErT6sMVQWeryGo/
xP6a4xvOxNY3amjHLYoToKySi2BLYY4EeChSKo60zBBnZxKQ0bwLod/tF8w7LTIU+2KuvIBz2Tw9
xCtVb8/amX1+XoGoavXD0KBwQWcGPjKc9bLNtn6lfaWzIya1y/n8G2QNzdhqhKs2taHSnRP360nR
VFcHI/mUdK/qfngXdmVHumjssJNNBthmNHhpNcDaDjR96jFLtMbNXPLFEfMnmulXKtSrDKB1RWHj
NQqw3wVdZ5u0mtPU65D0GB6bVr4LD0/06l2W+8nPKIa1VxZZ8pT90YnSu4LLjwzgWFJvabNTj0SP
LXTNaiGO+ljNLLbAoK6Y2S9b3284Ts1mkh7Igtg1J6vOfXZ1Tx1B5qutiblz2ifIlV/BjXhjQFil
CqeWSyP4n6Sd15LcSJKuX2hhBi1ugZSVWVqRvIFVsUhorfH05wPnnOksVJ6EsXest3vGurc9IxDC
w/0XElCMFeKl6Wp00YyhnAK3uyYzfo8zne8w9tjAcK8kEcQ2w4QAimFK11+nZpZauxJpFR5yOeI7
dhMV1tHvTA7fHIULh5qrCHGozl07HAdcewHDSquApsBtP1HG7LJBGmVbqDX6VCiFtMaNouAubrY1
ehn0cqPCTnOte5cbtHTgOBrNXvbjykLlLKzfoibU4QO30ZugqKgkGZ0sXbko64gbHhhDtw0K65YN
eh/5lBR8IAG2FqCMvbfKRsX5osLcGYYJ7wd02mXlOo9qNHA8N0fMHmsc8GUt5k1VhcVybCXuKwa2
DfpOjdkhW8XHe9Ep1Br0lNBpQ2TMQN+yDdW9nvD7N2InJEg2hyYZlNLKKL0EvttVdg2LRdgpUFqu
ocWYHxQ9f2Vycu/6EUjvqjfl20ELINiNfocBtwey+lGBSbkNSjn4jdTYkJMxYGMCXgmn2tTI8hgt
FCh8xyGMQtx6BR+LkqLSUjoaeja8ebmZiGgdNf2L6hqIk7km2mSSkqJ5HuZRnCAoAmN624wCArJm
h5bAGghuA41QbdBqirGRCLFN9odoXUoJnUyAWq37BFgfQycj8MZ242uyO9i0Dl3AtBaIlyqAX7iN
0lg5YgAgK7aVeIO1QwJm7G98CSa97ZVaX9B7GIKfEgX0Fi34JMD6Ly20lat6g7FTBnT4tnSu9bcO
d8DOzsmhePribLsFRzlGaD4X5lOuJyIieKzxY2M0/A4j98Rob+H8KACJovri2Ymf6+EdXBRYxNT1
G9oDTBmInaro3hK/6mQHr77iraWAN37AcMtAM5IC79Gk4p2dGjKIqyqX5Xv8fvRo5Uap9CRMie/O
gxJf7awMjFxdp+laFYTktnT16rGRIo3aOmncrzHAZalP4S7YloZWvFPhxto4IvJRR6QooCYopU6V
Gv0gTWuCa7Wt3XEbo9d5X3n4S3UZImToGFmYx7picEdW192kStX6DoQIjFcq0eCf0nv3Ix0a1FIE
3MQxULWQSLKxJyWrFbOkUw+Klk6Iq8p9AVkpovyiSsG1wQ8D4lpTqX9oQKeheswifkFWu0VIafQF
kgTJS17KZojwKkF+GzBdK3RUKz0qqyjZeOFLUFIy4JTW0WuKYxf/AiS9vNrliDZQjUXXHBUkTHHf
WiUDBCkKZoFttlA+x0mu0YPj7vqlJmF4FychjmicFfW21fGXwGWr5o1sVn5yyKgjPiJigzRMPOlU
HQPYeYg+8JS1EdEDkeODMeq2mM4MYJ4NT+UNMeYm6XxtYUWfRhV+mL3h79MkUgWmBi+0CLrfd7Tj
tGss0QF6W5hSiQoI8SKMkXVzf1l5Ltwn0K03ofURGGhtaaW0oiWqxk5PJgokN0W6lZaNJP6qpA5n
i7YPTax9UjdUDhgC+68g8fJyjUomrzQRzSqP7rP1TLnwtvXjJ7SqOF4V3QcuixBTzlfMxnVd980+
gaZ3SPyh3lWZji+QAR/iMGDBxa3mqpa34VbOQyqI1M72TYiozErlU9+odZGi2Nu04F4tN2plFENH
wTuIhkovMUGk/ai6LkVAvnhAjW3ij2L1Y4o2rp4F8hpe6GMp3PloGPYI5YIFBKG7E+kuPhTT9evV
JisP976odEx29w9aglIInEgu0WG1RnWNj1dPqpmO8hMqTOlta6TkhBG1SaaKd9ymp2gabUOEWaRV
Wpg81LoAsNyVJLXGNxRXka/vkmq4LXFekWytV7C3SH3pClWYLlglHXYXdkTP4h0CPQJPZTnG3Wue
09ewC6vzg22Z4wwiloGRrcEiGjSCEjV7KwrewHjn9NF9SguPkZlQk++kWjPvEXmo06s4HDJhlaSG
gFd2jpub542FLSZUlDSUocR1ihYSzzsZvb0EDAtQwHw0XhVQjd7KE2od9HAa60fWkrshoxI3ON42
6VVfS+hokzFS99SkvNzRD3vO0Bui5xMruFdXSWWMWzkxTczyPC+UnwqSMslBmULKHPx+G+KhHOXQ
XPKQlBN1c0AQUuC4xstAeEG+s9iFBlfqxOMa3vlw0nVgVGH0I8oRAIUFJAuPXYVlxFZoMY6iuGeA
2K1NYSpMutUqQjMNTc6w7MKpP9XuawQ1ot3o5Xm59SptfAo1kNuruOv753pQsN8aPOU4UMe+p98e
/kDVqMSCJk3KvZFgLLLzy1R5x/hOXkexRR0TIQKY8Rj0hY8p5mGo7eRI8a2oUdDUCnskpzvdE6VV
rvZB+4giqYFPrQls0nZbE6oHkIccLlRZWZQcUy8W11Ft6L8FQDLxHumlmmZOwinpKFZc7f2GTOI9
p8kzPMMyl3yE9CYtTWBpVPOHQaXir5ll99y2YRKskD9Nn6uut8iZK5N6O914/I4gBlfYCLWW4N/X
LmLkdhBE1XfF85J9LlJjRKFPAe8XxuNLgB/e777qo8cgNxt5L1Oru0F9GyoDdQ8MO8IClzJsXbtc
PNadJwU3kSb44oOPSipvSBYYJADu7X2SDMithLSjeaH6fAJUz+TmTdXN+kaKOsDtSmXp94HMYex0
RZ3cwUioHhWe/ipGvS32qG6tg9D3pL45wpFKN/j5eN91sqEKU2iXYmQoBhiJdIr00QBplJ3Gq4LW
8UpuGKDjQd0fhNELGkfC8KFaZX0T3ClerMB909wie0V+vbuJA13kbe5F8SvSeKh8iVJVP9WaXj4N
OvrRtooQFV2BAG3Gkc2HQgKuzzYqrpFmDyNPCicpIlC15MXJkTJffM9vF6SVqkq1+jMamhJPMK28
k6ACr2W1GF/yYvCvJz32lUJvfgVBqL3SqaLAp9RoMei2hlGKtx10rQCRqMQmvvFFHBr9Q4hl2E4w
xFK+D9NG/lDFHIM3P1DaTRRXpvw9IBGkIjoAo7DpTBq7ik2zLzUUXGnJGT+kvDEPiqlqN7pUQkyw
UPOMtl2JzhPvwkDZyGoo3reZ3G7lQId6lwSD+uxWMcds23AqGXUB063hiUxTM6mkndyovLnQ2ayR
EMKZb63RxfjNvSWtUBuZbJu1MH6rmrK8jhN651mP2pDduUIKO4Z6YLZKhRB8bQrSvnko5EK+q4Im
2ARJ299MQvPfpLKWjjpqDesCE963gja/66RBpSXrAEtMPH6QLBuqbGCV4GCKlpoILU9pEfu4okfU
v1I3Sjekz+KIbHpeH0oFS3A43MaL2CCd2aM8eJN3vPEDQLrDCiGgiueL5FHpj4cedTYXhMAHW8ld
t3ll3YVlQ7UqdvlBnq4gXSKJtyjNh5R14tpcJZwpr41Ihi9a+KOVroa1Uu3iUvEbzY6YL9HhLnPl
Ib1EMSfmUN6RqSNciv2zuI87N3kMpar7oaSBB81H73CuBm1cKnc+2ifVDthfehXWqr7rLZLdifCX
saJFIXlAkMKi2RkW4S9RdsfvcqXRQhGBo5eo8nCKFKNYi9c+/UHmQk1yF4nHRoXXYQXKL4VtiGgA
5LaVUkPltVMhih88z6ToUue59ACdEvM9q0I8CjcTtMl8gaaoldSx7HiBYj4n8EK1td42RrGuwgBM
XJskDW5xsDX3LhKLuPA1Ri5sSCty6Ih0EHcprnnxExpyvU31EttqkjsckSIOuU3GvXYAJthI23hM
0jvNJNPBpQq1cxI/eDh8WpfkZfpwGxcx2fSWsqfp/WjHQmajlNrUBaPDsPKS1rtugkpIV43Yq8qL
3Ld/SDNVj+mjoJF/yKNKFRpTht9s8YI3JcDslcEpCVmkgunv0/BFRqxd60O+5byAgtgbUXCF3GT0
4DcpXXs+xQHK9PhMMx7idSBiwU01ERV6uqPeU46z0FbGlfLGk3SK1uD6PKAnJOuosaUCL1re+OyL
kQlrHIEUetWPQoExV++XP8s26iBtIkX7Qws1Di0Xi+K7Ci/jHovECGEjCuHZGsFaMX1oiPqgouF2
QIrHuOEdo982dV/eQ0cGnS5jjLgf2qTaWK7Ao8XELcsZm9yaEnuMR7G1VI21L2vJLvFVKwQRoCHj
insY7Df+XcD8NSzbBu6a9qrW9ea2A3zOV4Jp4G1KDf0IBONxZ7dhUEQyEI0mu1NCVUalSfCVA1C8
rN8rekDFyyzF7A6ny4jGT8tWAQcQ8OAoyluvVDX2RpduUdTD4dz1xze3jLrHEq44/flR646l1YwV
CkGeC4HQIMva4OQLu0pCoGpPIVt+0Um/X1HsH6jYawptCLWQ3prMhQ/EtnOzu54SwFrVohb57n5Q
rzrkzq3XGO/SI2q/PQoevql224oMnApHLeQokTYhbTExjm7DtjHdDbmCZFJqSivdyYAOpfd0Jfzh
EZxBXH4j9ynxfkzQedVKP/pdiaIpbFECxz1zskCSIXCb3jseypZhl2pmJuup0wvhTTcRUm1B6jxw
AESAm8SMmwP/zm051vKzITU9fcQuWzPX4ncwgDnnn8bNhwpz7JLvc2d3vGFHjWoEbdWYAzlBN5Z+
UUXbF9K3uVb6WkCtvObmxyxVO4aBrB4jCNN8dRB0z0ruqYiniWhPGrL/Ycr8lF2p9nlFJwJOAo9F
iRIVv7j3IdhW/StsYBzkcApAC74Dm4fsIJDs/GVytfzwhlGO9ilkIe0aGGOZrsnf+8jR8ky6HqyS
nEYyu+FbnarhOxgF5a0w20oAL5aaP3zATzWs3Ry2hKp75odPH8PicKcTQy21MwrsEmqRQwuxsX3l
h8ltWA9etpbAa0DRMYZ83EWhad1TywQeIntm8NgmpZjfRC4gCTZgqJGqqF3e3iaqP175Utv/FLlR
fyFg7g+Yx0Pxoy4sTys8NPtvci6pj0MhSDGNeAiVuykvM+geUmNC8QscA+y7VAqPwNUglbqJKYmY
2lo1hI7IPYS9H5X7rGrh8zcc0VjKtvSbV7iBTme011I8SGqPin+uFh58LhWfo/U4uhTBUbGtXpSm
V9/9lPzeUVCJ5BrhUq2vAreGpEl7vb+vIwGDs/9Bkz1tUhIlShzIIq+MWhKe1ArdKxt99eAhalJz
K+lNeBx6r3uTw7qgGCuK3y/DSL/CfxFYAcFqoY9mADaeIZqzTmonHQPFlqFzBWAa2LKWMe4vRzmD
yKUriYcKlroaFmgz5LeYh66AtDENe1i2ovCA0aRtZTf0dnP1PyQO+BhwH85AtD9j8f/gcS2kYizA
+Jo2aTR9xuMC3MphJlPaHakZiqL7FGXu/eXRnJkzyxCx1kH+STORpvkcgr0j9E1ECCW/z42nFDaU
tYDK/gqXNkUVBx2AZxosiEkp5ROqGOHJlrK1SpO6WxUCeXW0FcHTjr6ygCM2+Td9BhGb4iRDCD/Z
MCV09D9HSgu0fmDwATeZqqtU9bpA5HGAuMDPxLwKYOFcnryZCuT0gZgyWUabxQRujhHH54AZRLxS
9AbVrmLkjqkditJVWm4D6zoMrj1v3dL41RdQ2l+/2ISPnhxysHTWxTnIXfZoaVqA5uDNPshZs2vT
eoNC0OWR/cGVf57KSRrGBI4NSQCpmJl2FiJpWVcEZM/5qnPQZNm2q34l2PiS2sE6c0gvV5ZD2dGh
OevUa8i3K8lh0m0qJY6wog+xNlbaqlmgEnzdEfwsiSoAMHFDV+fLNTfjJih1fpZk3fbNS20uaCsq
sIVmS4gAzKwsI44jwY34/EXRraFIjUO8XayncbcrXHodTNAZN6npf8dtOIFTrXoH6MzqP6MGhOl4
K5hdK9PJF3aQNM32p68xofIh/xi6qJj/YRedbiGpy3EHT6TeNoc94jSStyoxH6gc/RE79ht3JyQH
3UYk2nn27cePpUmXv+zgWfhp353wAloxbDM3JDw+Wy7YhXvTcNL9j1tcr2wkN83UDvbuJt/9BNpi
p3Zu3wz2785GTWLh88+kL9lw7GsOKpgrMKF0TvrPv6Si6m70eD7aKhr0hSQ6bfYaarpTDoACZBUk
eY5IfvsmVy8V5RQq0vsgNBbM8L4cM7BYoPxwx8i6iUXYnF6UJdAGrJGSp6LdZn5O3l8/IFVYOZ0g
3clFiEljcnN5Q/7hXnxeAgQ1RUmXRNw5aQZ8HrkeIzRc+RKtlRCaePGad6SPldrdV0J2xP9jTRf5
JqXFSJsL5Q5YYne9iamuEh3TYtxVnnede/3Dwq+azu6vv0rBGkhkMuCnfP5VZTXQ9YQmhk3ne5ar
B5GkXQtVHGGza1NvkMIwbSFtni05vhWQlkgT5V1WpQWSzNkPYolUeCyuZdmcfRBDptvr9aCxiwQE
r4YeihWjQArPFf/eiMIdeLKfl0f+JQuY1sBJyNmWkMsB/EdKyJKFr1EhQ/iko1nblB2iSAtH/pdT
bxZs9u17DbmpuCNYC7yKPI9GuMH78/KIvtwrBGFnGRoqrorMx/z8KcHXDmGToiuB48OaVtM2R7QV
udaFs+zrWQIH0oAGyfltoc0428GeIdR4JCsuzzzzbkjF3xj3UExLqmcEU7KXvx2TpYrkaiQEuqqT
RX0eU54oiAJoGL0IAfhUcmxPaV9YxQt52tf1RxhLUURZUXRYYdOYT87HrPbkth4tFx2ulzrcJGAt
UAvBCC1pvhm5tnAIfl165J8SJK2JEgY7bDaoDhGN2io8yq9ExdW12aMBv4765D6CzN6m40K8M1+M
nArPL44e/jrfXQEeKUkkyVhxZO+INt3Eff0Aod9WU2/JY4x5+nSacMCzJhiUxSRa+mxTCVNvExlb
lHsq455/Er0TPCTsIlTMlY9OxuXF8eVS5ZKXFWPKSyHtQoH8/NXEsi8bAJ1sYexv1UdJ+93BMEpF
esbGOmm/oR+3vhxx+jKz8ckIlLNELC5xbb7FEFRIIg85dVSZVUcLynWj/XKHJRflM1F4lWisd7Yy
XMjZuKhLDjLIeMUu+5s+/66VLkWchSvwy5owZWKYfCuV5FdUZ+c+7c/cVD2DXF44mlR91PLKQOGn
Wdi/f1SjZzPGQOgrkoFi3afNHlttrQwm1mI8TypBOioimKnCKPp93CvhAcOy366CZELhUZxEhnUX
DdD5SiTE13Lo9gur88u+Qx5G0imuo2LFdtCnU/pkl3dVEVu9IWnoVVCzMQCYb81EVZ4UNPX2Y420
g6c26UJCyv76umhg7000ZrDYrNPZVBcA/VqlgA65Wq0Oq9X16nDNf9tMf2w29ma/t23+cr3ZbPhv
9t7e1vZ+u7Uftvzp//1Hh2nxbj/YW/72nr8+8M/xz66nv8+fnOkPh/+spj85jr1y7u9XO/447Ii1
mv7E/zn8Mf0j0z86/Y/Vx+Hl/uXwcchXOf/rcOCPj8P0/8LvPCzs1q8rTlFFWPRInsNIoqjzefZx
gIRdVEtgVmrLjsqfsjjirnd09afLe/TrV1ZURWfvQIYFkzsnK3uDhnR3LQOlY9W1eQsDTzsgbm2j
DZ5bvy8HOzcoNikC9JOtszpPnxKl7QKk89FyivM7SNJ7uMUAaLtjKwu7y6G+LiMFTVJdFhmYDmt9
GvfJ6o1gprWjl+LvijVc5r5UBUpQFS0muVqn9U966pfjfT2FsKTka+maTheWjfM5ni9FSq6EqLCh
5VgeRDfBVyccs6teQAbwcqivBzmhLKwHoBXj9mXNDokA2RdVqyLIeK0Z7SUq53bQou7TDzoak7Ty
9CvPGNoDwJIXA1zJQuI07fvPZxQ6/OYfPQBDVr+smL4dIjA+DRrdLYKXAmzQ4uryAL/WGVAZOA0x
m8xcMhsDcUU+XiBNylrCsNKGrNmXoCedYgC6oEjpRyS0hdOl8a3SiMXfJgHTL5h0qKl3kAX8eSKe
LJ8kdl1fbfkFEg0WFMKkY4YAppoO32IEYi8P98yugIOqTTK1XGHynAsO3n6gCE66O9maSsKVaF0n
CelG9b+MM9UCTsZUCmjY9RJx6BevOunaBRSCRoxTxAu35bkVgtC+hkWHyP0xV9JGODHyGgkgQ5FJ
90Xu/QwNYWEsZ7YbfFbue4lnMWYw098/GUvnRwBGY56HJahOGx9RR5N7pMa0YmG1S1OCPlvunyLN
1iK2rb7pI8plNyrEtuBuZOH5v2oB9TgtcYSSOl/zVoHhRkvt8rqQzpxhhNa4ACju8l9mg0QQb6hB
pfHwlp4CDwXLK1XcFdVdJ2/R/icVPmbtldhvc/if5YNfHsHKNNYG8f8xe1v4Lecn/J/fMpsGpLMD
N5gWD79lyLZefZOJP1wEQRTtCLtXx/Spf4zdA1pZwAtwhNwMw0JucGZZkRrpMiBNSlbK/EqUWl3J
9JLpyEtU9ZQm58ICgnR5oGc2I64V3BjI21B2mRc7GtDWCA/QA4FZ9lvOtA1A+F8QUteFvmS6fibU
JJKjcMzIJP+Tks/pGi68rlAx8tRt2quvbTDc55V2AC75043yZmFYXz8fKbJORqeqGqXbea9A6OSi
QECHVawI26IwJ605yPzW97+dPcLwIsQgiXMMVObnIQ0tOLtBI4xRt0e/R4tPBdqfDWue4QsVoj8/
+fPGnI6WSZMQgIcBG/tzLEtFHitvfZMbbxDfuqDuXiA2C6sQTdgrtbTAUuZ00vaerAjda1znRbhR
QjqSazpO5quq1H1I+3zkBkMGtxvwZRiCvSF46m3Mh3Fv3DLvfsUiKPUjvB64Joae4X+bJRovgHqk
SYeTShX/HlyYhCsdleaXWOnM+9LE8ZVl1Nck6V37lPslJLFeQVoVzYQ03qIT14P18oPy2dBH7wl7
lRBCETaRYdo3v1wDnXoIQf2SJv/XDUQyj7E3Ui4GzEJx9nVkrWwrLcQHLs2+K+oh1BcO5XP/fh6z
VMf4nOQms5w1tyCnehnktmHM3muwDmNnvPz1AkPE558Qs48uhEIL74UQItQretR22BmO0axqCBWX
I/3JEGfrC58AlhhvV3xDrOl0PrliEB5NxT5GZluzM/vHf+rhyi1oZ3tYk3Ft2w0iE6vE+dVtYAoq
a/cRnvq2O4CBt1/ylWj//jAd9DZXw9XS7XdmoulTUPpTpqtPkWcXwwjJIjQqdFMbBeFCGeEfZWn4
Xw+nqRXyT4jp75+Mvh7broNmaEIbRms1iSYzpUzsdiOqE+sqE/uny9P9p1k1m24KShKZLYsT06DZ
dKPFPkYNsqcwC3RbV/IrfGxtyoCIpYBvQmMKlNUT2hzYAPWO6UNcytJDBovLgBIjyeH95d/z9V2k
04REdAA2A2UnbVa3w7wnjANDcKGKqQ+q6kFuLtEuqHYhLgLmKC08H75e9X/6eLKFmppEUj2bbi2P
B6UIgEEmxXsASiQ0P4qgcsbiJgz3hryQoH0d3FThwkGPmebq+ZN/n3xc3psK4MCaWrU57hTFvQek
YktNe62SeCqj+9fJtIqkE9+WDh61PHO2aUUdWQypskzqXGgCN2tN6TZ4eksYQV3+aPNFy6FDu4R3
LC4nQO+sWaAa2HsGr5aO3KhDtHEMGUVZZa1m68tx5vM3jzPbf0NYCkqVJ0hfD9WNkUU2CrgKMCzB
TPAU310ONn/uTcGoUyNRx7NZlJRZMB99SDnuGVRTTeJECi4BPLD7lyxFyFlU0w/U3IdthiHbswiV
b+GaPTeltF8pyVDw5eidRa/7KEADRMAvaYSfF1IruINvXeD0lLI80f1YiHduapEbBD6kWZTB5tW8
8Y/8J+UBVJigeDYvVnXVuDvJuw7qhcXy5ZU5TexJKGP2jh6zRNUCNcodFUKQLWmtM2T+N63WHZAp
r1FT4kqt/xxyeT8AKL38Uc8Gp8THZ6V9r5C/fD5fy6LOsDuG3keRz92z+xMgzd431Ff2YdHjIw/G
ywGW9ZJZ1pVYDPnm8g+YHzjzwc/Ot7TSkJb3mOcwQaUASzpPk26FrHSwmLCBsdN80YSFvsG5tcQ6
YrjTGWfOH7omMk8of00rmT900RHcZymIVoP3/i/GdhJnlue4WlFhkUYc0+1W14h0pJ5jFXdCtDHl
hZPg7DQqU0aNXMN0Y37+jJRXogY6DdLieQxyM9nia1bUq7qUdpoKBXLhCXQ2nIqpDXPIOSfOVo2r
5Yn2hxTaiF6wK0ZdwtEgxLsiyYYbK7EkMLfudR533sJ6nbb56e38Z7mA+iOpm9Jtadq2JzcGmZZb
BkORO3lyy0EBUWEnFtt/8dlOYkyDP4kRRqkCcowYfWiQPkYHF29ZMIGPqJPuDZzAJ/vHvw85GX5R
4iGLssRZxjrJh5gjwt9OB5MLQxLvO/ipqntKOhlVuoVg5w7y02Cz2ylr8B/EzQzZ3Qj+bfuh4h4A
w4mt/oa2g+12h0C7vTy+c5+N9xHX4WSmRmXy85TmfgCYYQopSOOml+qrsUbso1vC6HzpW0zLA4AO
DWl6gjwyZ3HGphiqQg9zB0wuydujB1Pd3PjQNLSV7PHYtPPkl2CutKRfOMXPTSr9Ww2tWbaDZswW
ZiiGBsoZ7HWMUbh/QU8Gz6Lx0kw10AcEeOg9PV2e03OnGNVB0lDenLw7Z3tQh90TVljuOpIvPzaQ
MppEXvta75TpYgVouoLm2+4k1rwfBKqzxSSOeVWjD3ykEeYjZ9I0/bn0Ahyesr1cw5+Eu3Brit7L
5XGeu4l5LfL2ofWq89b4vHbSxm+rRuR6tGIooe6DReKRirFtIUKY5gsH21Kw2d4Yx1ZDDYpgrfLT
8rZyDbcofC2KNXSvhaNs+ld9ndN/xjXLaMoRraPSmEJJL3L85hULV8LZfz/YFWiJGOUA2vk8b55Y
eyamVbmDfsCj5LfvcvK3778/2w0IMy1JMkL1D37q5KTMxVKxMPvg2IpWsQ7TJvcXtpV8duX9E+LP
3z8JkSIcCiibFNe4zegEHft9tB3uim/qRn/U7bf8NxqIa9DSa3OLNY+yv7z2zp5bGo0bel9AoOao
iRGr9i6suVYNsXbA0QxUrNN2dznIucvUPAkySxPAcCtQvgiiWM8FrlX4to0mEi2Kg6pn8vNysLOr
4iTYbDehwTkUWkowGfqvlGH+uOTRfXbOQJpgtze1h+ZYMSFNAwPpltxBoQ2/sdANcGZ5lsJqYX2f
j2PQGyEXoP42O+uRdGWzNmSupul3W5F3wDpq/XQlSdVSEeLsFwLbqnLQkjTOHwNI90HG0jj+LLFc
1/pVGKy0+peG+4WYPinuw99/Io66qf8O0NWY+4tb6MUpqcGSz4fXuoqhTyw8u8/N3D8B8OL8fDIM
xWgmMQ5zjt69oTdlY6TmL10ZSzFmX8fXMWFJQ2IM+sYK71G7ItG+PE/nLsDTYcz2TS42Yo43BKcP
Nd4QQ7Z93qygEl6OsjSQ2YbRUp6kjUKUUqk2EAM3A41w7EPXl8Ocu3gsKv0TBIyCz/x9awjwB7rp
EJCLDQUR33qOutyO9J/pUvP77IBOIk3TenKihlYzkFoTKXdrWy+QxtCRs1hI+KRz58zpeGb5EMJR
qEN0TFsbjPeaiVhPwbUNtVpXo+dWqlc+zP4OikOAgKCKmijFYNzp4xCQZb/0Y5Ymd5bRQ+upUlXh
qGiuhFvrcbhHYtaOKDUB69yKexgeq3QdPpuv5sIS/f88r//5rLNLeKBBLk+ypQ68jZeuTG4DrK/i
yRAl8696VbU5vLZjJ6/8JNxeXlHnDq2TL2DOdrnPGxcmJ4P2guu+fy9iR+nWaOUNLcpXj38di7cL
j5cJJ8u7cDbM1nR9JStrYtH5T+qfXWbycR2t26rtVbh0tpybVcKp0E1ggnD4T0v8ZAnHRRdaSOxx
9PvCjSqRlmo1hZnAqdF7iNruY/D19SBiEjnEu8sjPbN7PoWe7Z5YLWuc7hlpIl2H+TouXlJ3IcSZ
1UoISEPAQhHImaMnUx0d4B4vLyfEBadZCeo6hHfUHmplAd9wdiwU9WjFUFIz5zAYABSSFhhMY6vv
ZETRspewe7o8XWfHchJiOiZOv5Sge5EbECIN1iGuYUCUhX499jurXUjVztwGiF//M5jZmhhLpOqj
nA9TR5skuBryH71334bvl8czLeRZ0g6Uh3Sa1whumvOHbJwIbSWj+4HooS21tuWkb8q6OcICWzo5
pttrHkkC94GniYw/sTzbUvDt8Dvwp7V9PVx5D8NNsB1+CntvnxCtWcDYnTuucWX9b7Q/Lton38nI
kJr3BTF34qO/DY/50d8E1+ZR3Hjbcatty239/fJEnrkfqJFL2FLwfMUMYzY8AylyH606UirI423k
2fDgL0c4t7r/iQCo5fPSQ7DD6qWGCKJw1/ZHfIsRQboc4ly94WQUujjLckwBIym3JcZwP66GGzSc
9I9yPWzcV/+HsPkXzy1a9CCBCKSCJ5vNGe1uuR2hSjqaUroUpsMBycIqWUh4zm2kkyjzcrSRNwq6
KuTvjfoNS7FEPqThaz3+/e10OpZ5DVZ1k0bwA8YSWnacqnaGdGC4EcJXS7nBCvXydzq3FADpgKQG
NQu2aTZxoLjKBH+dHNnaUqbkpVdIseb+2hhNbWH2zq3ridA+sUUAjs5XhNDw4KGoPnkfd6tqrA+D
aP2LqaO1xLMedC6W57PRaKbfJjJOfPBCFZK43skAwshUtMLMulf9d1NJ9pfn79wpDgcGjB3AGwzW
Z8u8JgHuvOmphUWOXbeFLQsPaBDa2iBgybXwOlkKNh2MJ0dRgUR1E0tTJpyus6Zxhv6qQp9vkNbN
kvPKNFPzM/Z0XLPcPhNy04xcQk3KFIiZVYCJ3cmSbYUzANKEkNjNhfVxbimehpxdiCXKzENbkxen
aXYVpdY35HmusdhdAvWcyf4m0CDFeRCSujQvzbQjTxRPYBcD3rXl6KUwXiwVqsxeCnauv5Bgn5/H
/wabF2myOhnwYSRY7qFUGKdHtGN2qA3tAxW9C2P8Jet9g22t+LcoKQpQp6OUZwvTF8NOR6KGtocG
CKF4xl0di8fr1F3qO3zBwM0jzVZl49bob01D7OT8zZfU0haxD8yi4Wjk/TrBsicU/dve/C7inpyZ
z9yl2xBeA3qmt3L+5PUqrSYEdBEzv7w3zy6oCek7NeyBMU1//2S7pIoQK9j38qF1D2kFDuyg/g2W
euHQObsrqb8CuMXTRppXdaRK9GtF4AjVxafKfayV2zLdjnD/X//FcGCByjh6asi4z74ocmUtPrmc
nxF9x4FnoYVIaDW8X45ydjQkHSjQAq340o8ooHfDjCaKiIwtv8WJYjRSexRb4+yqhmtwOdwX8Oaf
1XMSb7Z6xmxEAbghDeZxC1NC/Bj9H1mfOGKjbugGXY/S8OSKz0ZVOjoa9Zejn7vQ/zjr/d/Bzk65
qBdagLAtB6oYH0ztEfMjjHfHDU4cC5HOrsWTYc4Ot1yRRpRcmFbsfmJ9O4Q/GmPhKj87GKA5JKsT
CHOeA+V9h3tQymAC/6NU0ArdBNVW8Ot/9cX+iTPPgjy2u9zFfLFgWEsbD/Ebm4bOneau47VwzJcQ
I2dn7iTcbNnnUZBoZcSwxArULJL3fYeq2r85Kk6CzFahVVstQtrTY6x7LLpdXD2E3kKmsDSO2VoT
8GeGl8Q4JI0BZBtcYB2IZZcX9LkgILp5+3PDwcyerqOTI8/DUMlVMoJkxTEx1mVx9I315RBnSwx0
1jjwQJ9ZeNt9jhHkdB2MXiTJMn82w5MHowJvcwxdbzCNQuLclsNHrMoWRjZtkHlCchp1OrdORsYD
d7AMn6h08bNadHRrqXZyZv9McDpAD5M1IAjGzxEK0AOcBZzjai8/RwqPLwyr3xv8tcMRnb7Ls3jm
mIWEAujK4kAnYZ2t6m7QR72uOA8E6QPM9kofor2QDitTQ2km/Hk52JlV8SnYbHUbvSfJfkewJL5q
+pJcx+66hfbg2dk7GdBsecf5OCqoneTOCBJpxBEjfoiqDrWVj8tjOZNQfRrL7CDtKkFE6ZE4CL4+
N4WG5dCwSyzkW0zremiUZ69LsbNZWn5LUzhbHPooW22HTKKDuBIeFojFIa+91FM7s8Y/jW22s0yz
8RCbZGyegBWeiVpIvQTeWhrHbBs1gZr1scc4wl45tPX/Ie27luTWlWy/iBGgJ19pynW1b7XRC0Nq
bYHe+6+/Cx0zWywULxHaE+echxlF9KoEE4lEInOtEcxVNgxJBcfdSo59YQn798VuDXMbae8ImNnc
G+3ZasEhCo1iUAzqLbSSBT6xvm4maDhknOYKf/JBKTDT7QbRu5zAztrcVJGo5vT1lM6FHxj0LwR/
6KWQKYRsOCD0nXoY3MnX3NHJb6Rvd+R++KBnKFO/oP3lttwHflI7yc/sdyL6EWu50sWP4IIGVEMg
6siKuyD4gf6bLZ9H3bUK1wTDBbgXOsY/6hoi2PVQ9cd0LnqEdi+1MpR6XAj1YY7nMcs+yvHco7+X
joIgIviQJhdE1BFknRUruxqYDx2mvQU65/8SPv4Yw37BwjELtCqD1pAh4EJrQTmI+kO8B2k6JGO8
WN4PuaDWJlo9LnBEeEUc5wyAM7SSQLc8P0RD4naRN6jft01b39p/TOOix5DbkNMjQGrIfupQ1ZOd
XBZVQ1eaDi5ckIsfFWbe2i5i2diEFl7PiN7q/HsLhdCefM9jb1JAV7rftkvkFFwsASWQohENdqny
axd8F5YqRevG5Uxy1RuGPuLvt3b4A5qMB5Llb22p77bNWMublkvHvzq1Rhn2M3NucMyhrXtnxeBA
cVOV4PHv1sghK3vScxGoYPH4PAPURGMGAR9WdPOtI9QSoWdyyG+iI+KHBjb1e+kFMQRk1NvGMl+7
CpcKiGFkMBat1bCR+QQKYK2BepBFOaqoh5nSJyikBSfNqoH/Il3Vsms5gqxgB6SpThyjLpyy+S/7
aoHARV0oBnSg0QRCbSWO2X/qEElrBFasnpcLDD7GWlBYrTEvh+bNj8p+nukdOgPGFKMsKtqcBWCr
IQkz3sh0wVwEafnLGAjNELMyqgF7WHlUZbzWWJBbPXfRfSkJtu7q1logcSEJZKxdl2gsWjRPRPd0
4tulKCKtO8Afa7iIpFIlKqAehfKThISp9yW19UE+JJdgYYC4SQ1KQWgSq+h2fE2yjwKiXJ1gk4l+
ARegphKifGULKxvId6qfeSfYTKsp72IVuQA1g2gpyEZmYf5KhydbhvLuQ9Bh43pZE/t42vu/OQg/
vq7PEIvJQxhE4wOetN1gdgf6SUFm1YueogS+yBfPjAFs91AIgoegPimx7/UeTe99ctJFz2oiJG6L
qUnRDmbDkAYQckk3IPWFaJoDJr5R1NuwGv1UlB3Bvor+OL5jpZqnFhPW2M3EepNaxaHGz1Z/aETd
2Ku7awHD7y4lShvKCoKz+cOw8W3ORiAoX6+69gKC21yt1cudyW6Og/Uctr8n7bh9TohM4LaOHleG
SgOslJKDqC+hHun2avD7/wbC7Z9Jq6yhZ+uk9IYHtVDoPu1V+v5/AuFP9wwKOy3qBLiX4hyKFX+W
dMjO/i2TDqql+Br/ehZ/nNc9Zk4aVi2VzW+h9j2i+3QUtD4obCNcnd0LDG6jYNyuShNmiSk79mHI
HP3+u/IQ31sP8l3lxW/QbPJS0Dx5zfkbBXE2ZJNuJEFIXd2si9+gXh5RlYUGYIvlfKMEquP+NQKP
RF1AO+4s26Oz/eXWnqovFpVtgsWdQIqUMDErgNHyR6BMXtAO3lz+DsaXJKx3JFa9biA+ZPy8qsp2
upF9bP8A4YpzB3IYFODMZV+13clnGSQyzrxT/OF35saDZxznfXEObmo/fyW7R/qzOb1u468mH4vF
5uJICw6bdGbXZzp818pvkjof+trYpTKEv1sD0mAJ+Eu2Idmf3PIxLq4UYR8MmOKHxSVkuEFXC7p5
bBapF5xkgvhicfHFNPJaHplpynS0RkiRvEma4HQWQXDRpa1nDdpZ2C4jBKrGpzz9KRwy+KI02Fgu
/kCeVLMsbFCWu/EZilt7+Sly0LD2gHwUsrz0Vt9DjbR8U3bBU/xmvBFnOCh3nWt739R95mWigoDA
Yv7MrnJLmjr69fFe0u7Bbp60SHDurENgdoM9rOMawflHiyn9irAdMc2QfYlBmfgNQhTbPrgeY/5g
cL7RGUowgsYGETudvkVZ60SjtkvGwCnL4iPXRC0qq7sMvSkEzMZom+fHlSuQYCqZivzDxEBRBVZ5
u9v1deRV5SmMoWYkcMv1YhFaLcBBCXY3gx/4yYy8yUZoQLjZE6hHwYIqu9EZI3YQ6nzQ7qCzsL2a
qzt6AadcBlGorkHe14R5EfnQppNVHUNQOVmCfEEWwXAHA0btc2soYJV0sB4nn9xGJ9B7p2/l99qR
j/E+PiUPuhv428atuuPCOO6E0JMUb245UFv1jNZGMr6FksAyFiautrgBZg68BYBxhL+UDVB/NCCr
iiobxmnJQU58qKlCvdVr6F4D//mcvP0HmxaAXNSvO0VKVAk2pdaknCG1MLhBp+Npkkx/y0eFrAXM
yHi2BmMTXq/5eRs5yKQa6muZ2/VQ7IVaSLNvy6IRJC6rH2lhEBczZqtM4hE6z25nJ49zHroRNW/S
UTD9vOqACxQuaigIEA3tgGKke0s9DdpDRu500eDLFdfCV6K3gOFPFSMoktFm3ZQzIzZwU1I7RngH
gd+xeO0L14puMEYXBTc9mOVjV4VQ4n+6vJts5hL8kHgZ49Zz0OJQGwz24oanMHU869N3QxSDV71+
gcGtJghY0M6HRw9WIAhVL8t+mu2Pdvbl4Fel+ZVoUH/14y3guFVtJNqSOoBJmvauTxA0fDHsG2Gl
j0WDq60MYmzwMWt44zO4hbOmVC9y9u2aaXT76mcYCHxw1dMXANyqDRpkxksTAHW7T7JTpv4D8Zzt
6LB2WqEepYJvHYcwtu5lOMf4vxRaFOEcAqr5Uxm2J+gBy/7cxfqpxdjcHSVasle0JjtsA699IjSO
ggkVNEho3GG2L5JxZcxH3c5HhCXjyTQf0fY4KjeJqGSztoKqApZVULajgZjvARsUpmwSqmx7KV4Q
kSPVZ0/K1f22MSuegMZKDGMz8lhQD3Kr2CAcQglaT12CaXeXhAFx0rISZaDXRz1IqiAxwZjpGLMG
z+qTQV45MlVoHGetcRvRX3banRTcpEmY+HHy28TrvARZVVPpjgURdZdf2cjAwQtjMIkLNJnz3i7H
KpI1gJdTvIti/SnpZ0GN7+prcRCcvyvxGJNibhr0iSU7M5APJIUASVj621/rukLP4XDhQc2pNKfg
8HDj9KyG3wa0Ho7GY6N4SXWCBCiC8DsiiGCnXTn8FygaYnFGYiiQb4vNK5ACNE0L6vwuco0s2OUx
RIQLVMMsUTOiCIrL0XC6TxPVABVahj+OkF+ZBgjlQH7XNB+21/IqfnxZhQIzXmfQls2nM0k62j3V
sZRQhM7i1zbf5X3jBOa3OvupW3+dfHJozPBF0Khp0mhpDMMC+dawoDEdH23Q7ye6IMVgvnwR2Tkc
ztcxi0DMdIJVE832Ywh1wfK3TZrTGL71KF5uL+H61/qzhJzXFyFkM9MCRkmtH6X2bQLKhWC4b0Ru
f3UGc0ZxXq/kUYuJgA4K6VOEEgdF+SHI2sfWHN6pMtx104AxVahe36RGrIm+3Co4Y6RjXEB4Z+PA
e/BhQ7MM4HqEeZ7SG8dPqTnaGVgBmue0/E3j3X9Y1T+ABjf7UFJcwcYKgAUee6sfXQs98LcMkqbb
MFcCGaBYABX1v4bx3ZpUt6uANANE5j1sAeqjt9jrDDQNaI6+/yHdTl5zP/uZR5+lsyEIZKvxcoHN
7fPe7uPJLBi2kux1DA+AYuqYqanIRhEOd7zNutxneQec5IfmGyfF1yxffyox5ZE/VaWDDoFwT250
T7C0qxtjYR47kRa7nQ6gasUIH2BfCz8NPekQ+Nrt8Kr9k+3zwwS10M6tf8eNowuC2qq9iNKI1HjX
vKKSwbUtKkCo2biWcmvL0DmtPEikisxjX+cqyCxQuK8nKW2EyxJQ4nqvN/c6xSyLiUSl8UjtldD3
ghJChdkQHEh2/7K9tqtLu8DmvmiemX1USsCmrXYzpQAh1RlSfvs6MgSJ3mosXUBxXzFLcwL9dkDl
0rCXMqjpTjHkMiy3MFIH4eLbtmWib8f+feE0YxmUXZoDTrY/SvmxAMm9kIJHtHrs3xcYOmRz63Bi
q1eDfrB8zNoDNSGlKth3q6aYbIYGfGMWSMEvYZpWbUMrITiF8ptU8uryE72X26u1ngpZGOdTFOgC
aHwBrsJzZmYpyOr09g1FshMeWGtvmD9mqblFC5bfz+U7tNWTvHjeRl5NHBbA3KkXQXkwL1jiAIHW
BgrdxYxA0gZQUaXouyv92NAFTUerjrhA5I6gTLeiCbqJOGcJdAOhHLuLrY8x6B/lSoIqIBEsLfPr
q+39B44/gEBZGYY9y1XiVnLLjv7oWY1zexFFGFzLQl7XqZ3FMEnDV8PNIMC4LxHJs6x6+8IQLk5N
aatrXQMQ1Gk9sBih7KZYPiYXkX4VomToSmfp6zy14O24GcL1+YSyaioZ2tVYtio+FPM+Kh7i4CNo
zhp9gZqjE0xvig5d9YcyhBTix/Zyrl+wFuDcxh6GtsijDuBa6if6DaQ9qfGmQzh3dNL0OayghupY
veC0WU2N0B4MZTHwaGO29nKbz1UJAtEIoLmUvY2hvLdArjEoil/qkHdrDKfElALJRE9v68YucDlj
xya0RpQDwR0YnecJrzKGQZ3AmljlyUQRT55e87BzC+tVT0QKKEJwLrZ1TaqaM7sNQaTVkbTbIr8z
9c8pjr3IPHXmvgo8Wh+Cv56dYNnawmYu6kh0pnbYA1ZSMM9gPVYdlKmDaieL2HFXY/cCiAs2IAIb
6jYEUGiGxwmXSUvKdxoIf7c9dnVv/oH5Cu+Lkyhu9XgswQLphiNEgKoBBWt1dqSgAoeoqJ1I9M2+
/n0BFiYgRk4qgMXKbxkFStUN6DGgOM3xeDsNO9LtQPzei2eH1q3UdZ2gvoJxcC7MFVlGW5Mil2/R
5UP7wAUHrqfFEgqzIEmti4OSTvj/10eNxL6GhcZQ8nOKTtnUfp3Uf8pMJDHx/1mKP7+Ii4llnUnz
BA5nty8fMXkx9Pd96uZVeIKOrWOqewksrkbr21SQTH1NoV+dKtDw+d+l4BK3Ji018LFgKebqo6bq
HrOTzjga98akuQUmQUqJOnL8iHHEE3SHXQL1bT3Mjip5hpAqanvBS2X8HKyPvFEweqXATcJTDxY8
6LmG+7aQ/2nS2qcUjDiFTJweBDYO6CPdoTKftj139TReGMKlhWjuTvRJhyFp/9C3Rxp/VooMOlWP
jtNxG2o9wP5ZMy7A1kHZ2xi2xpGi3LTKcxOMe1I+yu29hjuFBD1h82UbcH3z/wHkIiuFEoKhDfCO
UoN2VWIfGiK7xjj62zBCL+SDaK4Vat+zfZHdW6ZfgeS6yBxK3KE+Jgk0wDqvn51BHvYCYOZll16o
EzbfrUO2HHpqPOt1aTdpqxAkwGV0boJoH2gnAx6P60sX/0xQ1hpjt8/PYJ2vIXoSDK8C/OsFBj6I
VgzQAODZQuMMl4xebVR2M6RV69gN6lu7hNxoEWq8FcSg9QnkMg81ces0d+fmSQeBZBrek0nUdnvt
xJe/gztOFKmtu7DC7wA1cLlDcQXSk2NIPC2v7yGTDLofxZx228av2o4SM2p1rO2Wr9ijkJ3QRFeR
jtl3qXagFbR5BVGG/eyrz4vRMky64oZNeN21fm5kCxI2KLMZeJnvKajFCr+zoAAIokXPDs5NCBX0
vzeL0eeA2JSpbfGULxLoscmgwaxxujPq3MmmHR3/2ca4TpcRNhcY3L4cDZsqlGq4UIWuJcFtMN+z
jbD2cZYInGOClzUNRvZxIFXTo0Y/3VXp+zYE+5H8x1lCcD7XoTJgSyC9xjTIvWR2Thr4Bj23Ivoq
EQyXwEDrBJTN2GbuWN2q469ieAuyR0sVMB2sfxGQM6LKglZxfqInm4yBTim+SKdAp5zuklbwydfN
+BeAn+cJosmaSAKAcnqu631mvobBs9IHgu9+fcTAs0CugWlqC7NJPHstNSNDs9lqBT1VCweU6Ai8
cxnov0DSlL9RXUp+zVrZvsxBHGK6Jk0CwS1CWV1KcGEQ1ApAJ8M/484xpNymmbZuvSvuqn1wpN91
6mBCPzv66St6/13j7mb+pT6b3vAOYQiI5NZnMCBue+c1jQ6sB7U82AgNdj7wnYtqpc4GLUERroHE
8TR60Xfjo4NCb+BkZ0zf5L79IpUC0HXT/2AqlzcoS+q1sLLDlh1HRv+iKO62Uau7emETl3TVrRTL
cYC/H6rnujwY9jdbJAgigmAmLnLrDArlkmYBwrDuJP1I0fKlNYLntdW9AIplE/TDrODDbeneimZi
xMDIqtql+Q9cL8cidhprt71cazig74JkngFFa2yKS1tI0o3w8qRFGwhrnpiTHnJEYKh0wxL3TCcI
JzjmNuTaQYxaLRjaIRMCXmxu+XClT9S2lhow5BbIaX9TgzhxAbc3e0fXxrdttDV/gw4zZH8xQAwO
LG4h8UxaDWqHoKKNxT6zDFx7RO/yqwahFoInNRAbg+jmcg3NGe2omYEjWEZrUA4qN0hJ1bKTqZ9a
+7xtzdd3508UEECg8oCHeKgt8d+rKeM0bVq499E+tO8gY/HGwhnfh7vEDUJH+bSOw26+M5xv+a1x
Pz1M9x+1Ox3sA/TLnNYVSTqsre7y53C7uRpmApFP/Bz2EcegQE3rVWAxs2jLYm5DR0WmKkELCHWn
3wW3xZ48YATnYN5lp+5D8vpTeWs46R4yBIfsnPutiN9ubYcsTeTctVWaCu9hwNegWJGmEDK9CwoJ
pCmmIHJd9zwjHKPLjDCZIeh08cPucYqX6GboWxe75l1COpxMuWeM2ikygn2aGQetazHJHxG/Sv9B
SdsjRSd6+f66DvDLDb/SmOyIgjYJFvwWwW3SMbttjEPrms/GvvDlT+kej4+aS+/weDsNHrjyvQgs
lFbnzJOjvYNx7WR9ks/w1dpFnuDbM/e5/jFsX+lM2cLmvn0bmdSYwwIrstd3xT7YHzPXkB0TcvaV
C44L6rOOd/Uf+UjRTLmP98Y3Q1AaXgv2oFX49ydwn3+cg6mGagcCZHxCjV0xjpaIrGbNw9APaioq
whRkRblENGs0uSIFs7L81dW/ba13ovnZ6H9vr+YajAwdYwX9rlCg5lkv81gbSKEhEio0dLvqmBGn
MRMn++v5EZZVMF1G8GDjoYLnShtNaJA0s4lnivC71feOFUBpwXjcNmYt5i5BuMBjhKZUtQxEw6kF
ecHhOe2hepI6XSei1F2LcUsozgkLGsjprAHKCs6Gnfp5lwl2/mpGulgxzscCZTRKqQfCoL1n0WGM
7nEZkctvDbZ8/F4Mgtxi7cqIEx8E0ZAcwDMzZ1A7NnURYzjfTYuXHCIDkgIV6PBXWH5q5vcoP25/
qdXlW6DxxgV2OqDoiF6a6VClPyURB/7q4kG2CDsUr28m/yqWqAkdaI90Qu/fWgz9k7sEEoeG/WFq
76AcrIbPbXvWAgIIpf7N3bkAmfdkyiyWu8c9uiHxsoIj2c9UUblCBMN28yIO12ZmZ0MJmFQ/ajZ1
cFw4QvLEtW+zzP64XTRXKpWgC9eCYuetLyGh+m17rdZCzvLvc542J3KZ9Qr+vtwcyv73AGEJe9r3
QtW5tWjAaCaBhaPL4pvtJlmOiUHgA2T05CF0dOXQ44gaGty4D9smrX2XJRTnzlKYp1pQ4buUKurn
c+Kp4VtliU4+EQr798XXl3qjpXELFIucMrl30Q9jSCK+m3UQ0PYaGF4Dkzd37swdSGNbm5mi/Aoq
18TseRuKJJtWXQBC2f8LwpVAoLhhqjQESNSmzqxGngGyliRhimYv219mFck0VVQ78QYPQbzLNVNK
PKdADAOZi4ZJuOA+Hg8B8XsR99XKMzxqBigcqCggQEX361V08W3GZIqUCA9ibm9qbqWbr7FmOpo6
144Nps4ZeduU6Xu8je+MRnrftnFtwy6xOe+zplYtBvQwYTZzdju9fphtWVDmWYunIB21EOLwcmHy
txkazmEOf2H9dBQhp8t7T2uogkqtpO8DEgV+WweJp1j1W64Nf82FwwoyaFuFQyIZwuX38iP2phKY
c4TTwoyROdDCHUrrHFitoAKz5ivoM7Yh04JBHKg/XMJ0qWRrOHVxKAW+kqZ4kCq8lkK6vdptf7C1
PbYA4kdQq6kYwpLdDVXSyIMj10H7nGfQ80IVLcOO2EZb980/dvEVHbwBFRC1QiZhRKOTRGhtjsnB
GnHIQ4DbiaOcEWp45njflbMoT1pLK1DpBukqKt3QFOI+nZrLgTxGFupqKPRr9lNZhju1A9tZonia
/KsNREOia1F/WUjgAE27G7U2Z1FfH0Bw2YbUpXqUH5QKo7E9nucrwe5bXV6QueCChgooamZciEkD
ea406M66cdKdAj06ZhjFjOtu1ymTAw4np58e4jDz5PDX9oddc6MlMBdF0WgBKjQZwCOmCrrokINX
oR0FmdrapsBgPKiaUdrHkxF36EAPqU4MA6e1ZO7nYE/ivWX81GfRIrLPwl/q0DGi4gdjEA6TDJd7
L+kGTesISwrog5HMbjERN0rSQy83xz5pD5E+PRvlRyLX7kxzV67kk5KHgq7hVVuh4YmBA7AfX9FT
SZKiSGgsh6hDm7rovI4L6mS1X4qOv7VNYf7B4WvaY04aC91T8Jg8flKj2K/k8vscEK9XqFNWv6ZI
1Iq5Fr9BM0iIRhREAp6qXJuztJdH8E8EkRp7OJeyQ13gChaPwYOqFregpAxdpZACFyx4hWBZ17Yk
hh00ZMfsDsjHgGkE+UU94Sqr6j/j4aHP/pkHd2x24yCIdGvrCgkAiLyDrQ/1Fy6AR/Io0URBVcaw
3srmGMcfTfSZlB8d+RQJ3Kw83UJXV4NMISYBVWRBXJyJh7ybEGGwongu6PrdhPfKYSeH97K+s2So
I4bIoN4U0a1wtTy/xOUO+zHBLCDpG9QFtN2v0X2UDk29s74/Sa9W7UeNX78Koszq19Oh22ujOoD/
cOHNmFO8tCkdss50di39rBFHlX+Q+FsoIjRY236YvfkXiYtnqQ7JjYghIcVybMUpIUWeuFogyGVW
OtTw6RY4nJvQ0VRHi+HkLbqg5UPvoE50Uh9bvLZ41QPkZPSX7UgtsOzrCFlkh8EQ/88aRihGtMF9
XbwVCXHs7Gkb50s7kg+jy0IdVwmeG7PoQRyIuuTecOWD/LIrXE11rHv5O32e3XhfPTDqVGf+2AZe
O4qWuNydsU0DqS2sAV7Z/KT9sae31N5tQ1yTLyALXGJwO64nqVokEjD6Xao4ymt1CrzxaIHkIngu
XuTBy12Mbjm6R3+k7g1mS1xRt+bqVliUQbm9l8amBKpqrO6sKA/JTHZlNrsGmnVm66Gv6uO2weyv
Lb8lmKrBjo/RUg0a3qgAc0ciTUpDUjoiYQY9Cs5xY/4e5nb+y0qmjBojhgfRBaEBAleXy3O3z9ug
oD0oWrX+R1SQxyQ0d5JaCPyfX7gvFMyMWKwn9Pp2lJRQjxwjpGJlI3+2Zb4PyulllEzb6aEah0KA
td9eO94fGaCK6qmF6jh0aPihjrnLJ8z5JBRtJC952aJMbbqyIbz18ftaxoUIyoF4i7MgGaTyxOWp
MtZZIYEq7eY9cxKHOk/O/vPN9d1HQXXuKuwDiU2p4u0PWogqsC6/U4iLZ6DnNg7pfe3d7nb7/Rnk
Lo7rudsL97Uyl153CcT5+KAq7C4bhC6KwE7pDS66yd3YNXwV/5cKI9n/Mvzn5v3du7X92/udcxyZ
4fuHT805a07l6X7p6/6n86A5SPoRXd/2/rN7ePz160Y0vrPyBS7WhdskihUmtEZLKNLTPnajLo9A
sVEWvkKTJ1MfZEEL+pVfYewPiQU+OZoYoabHfYZxYK8tBlQc61ipfEMHSTgpmsing7Az9Etx4OJL
AAvy9UBDM/X1y08YQ/q5b+QId+7dLFMHDel+Pr8GaX9oktcuHb2YnntTugnT3ssgaJq+TOPeyOJd
mZCj1N3VwT+medQHQVy6alRAxxbqaRgCg7wfhs75WsdcT0NSaUbkzjmUbL0+jqGkaucNEiHIJWa3
yVREhmsYdVK7kWR07aEoFP0hTBXJJyDvDg5ZZNHwVOPLTqhhBqqnJ5XyONBx7L26n0qyk6VRurFI
lGuunKRowC+GYaQYO6nU986MbLqLNTCsetvev/J58aCECVnUvdjX5TIDiArb9QCddndoznpdOsqc
uFIk2GJXcR16QeBWYMPGiBzqFSsLtB6ImiOzAV3hQZck6Kcph7+2AyYwTUkEdkyecG7azbRT0xp2
zEH/GoZk1xjyHUlNQVRiy3HhoV9BCVo+KM5AtFjlDg8c+mZrVYgVoRU4avDezZkPLunD3I0HFRvC
0FMZZAiiy8zKV2K1IIREcIBDoZNLcqqxzbtYNRM07dme3J1mJG6mNQl84Sqy4DMtUbiUZrJnee5j
oPRT7dSg1OtGtwU5Jh5RBNeWVXuwj9BhhG8FKbPL2A55WHmyyih1TQPc4vYILcF4F4D7bNsp+NsR
ti0KoHiCIyhjQbSKcwq1VgKtbcPUDbRaRQ0PfF2KcprszgbXs+2V0Frvut/bmNcHPztN/ngIl9KP
GM6TBxkeEnfjyarzHYFQpzVUUPNrd0MmesS6WkkMFNoqWAlA1K6jR4aDKzsFyq1dCBG9sTs1FYGS
3jTclIokqBSu4EAkEBdNppKNw5jzQC3QUXxhPhGjzQdKVl5HzomoT/Dqe1koESxAOAfMynqa0soI
3ZEREcu0PGLowtUGtI6r0j4Nfodj/bz9ua5utdhT1le+iVRDYw8Al66ImcIhmboxgmtEj+Gg7DSM
row1+ZRl+jgm7Jwhb7JcOBWtvEhL3G38K3fBLsAMDarMpg51DH4ndJ2dpj04M9yBQKEJNJCfdm7q
PyoVjNmypOceZCenb9uYV8v8tS0womeAmYFVfi9NboM6mKiJbWFDJiPqz9lwxNghqiOOmj3gkraN
thJVQOCGV3ADQvI4A65CptKPEqljt5wz9VxV1uyVQwBalbkHl1BERcObq3jQtoYf2WjR5A+bpJ5R
QTMqTKCG6UlpP2ik7Ci2oSa4VF/tCMQTfDUkKgguNrg0L1cxShPUrqIGdk3VHRzlsw2qPZWsl79f
PhycCCko8KCNgAuVyCjmEFkdGB7i77L+q+93hvqrDN//CwrrzcYWRKsnM3ZxXY8iIoddpMQuJcd2
/jWD34mOD1H/axtmbc00KAdCmwPXL8SSS5g4bXGABnaEMmDU7aVIB0NMpUV4Do3iQnDP+5KRujir
8YHA8GwiMKKL57qPaNKrAjSXsQuBCfI6ZqYNudowlh/HieSFM0lVrjhEUsjPJh/MXd5O3bc0ojP2
Q0zMh3pMy8ztZ1zi9uArJpVjkib41QT1+DKHNP00zUY/mFYOpuypt8wPDaOFP/5+vQzVJogQqCNi
kOhyvaoOGd9AoMXdaeB+DCneE4qDHdh/f/CrSxguIORKAE0REzBpCPGX8QAqIldPEpDCv27bs7Y3
0Xmj4RUUCmdoPb60x9YqpZw15JddZpLQyaGlixHepHpS50D9nI0QKfY24nV8R7+jZsvosST21+ly
CVnrAUH/GEZL4voQqzLeJNzZOJIcXxbcA7lXdaVj1z4kyLeBV1wduEzbC2EPCuTcms5VmAdSmSYu
xXmiJrpXNJJHTZFu+5qXs8kqvIYSzGNCSvXSPqMZbT2rcyRtaCOlZehI0aNtfdNqP5n9Gi2YbeRX
wUml+754Bd3DaD1jyiTsf5TljVb4luaP3T2mXrat14DK7T00zhEV89l4VwT7Dverkr7So6FM3ATt
auD3kXGGbyNcPUIhubuAYD9hEbK6sUJQbgBRfsaaq+VuVDj9aXoffo4fqSDWr5zSOssiDTTMsxcb
LjGx52qs0gJYFgIjBAyG5r5VIH/ZeE0igFrzG6T5bEgIRSpQ1F+aRUHQSCO7wkWGloc2AIdmoh+t
QiTDvg7DRMvZ9V7nT68ZIyWqNQKGFijoYeJJTwzHUgVcmSvrhl2OqxJ6jnGy8Al4Y8cqwigmq3J0
VPs56aVbhM6fI5QanDghuT/QoRIULFZijMZaR21ZB/8A9sTlAkqBJVWKZsVQWQUjYgVBKxQUJys7
BEMmSIpFUJxbWLMaYwntGF7+Wlqh06CyZxTvoYhFa+VjXZjE7aaIkBbkksAp9MmjTeObbXToZk2w
pdZgWDMcGl4xn3uVqZGI1FotB2zlLK+TazT4Mgnoere9c1diA5toZsMWGi5mPEeE2qPtLu6axC3i
t8GocZt43gZYsUMnmAJjzIC4ovO9u6DTSEKj6BLXCIffUZvtCjV24kAR7NQV54asIkGFHrkFMflE
k+gNhMyhlO2aaXGeI92JGnLq8l96kzhRNAk+zgral6qZarMb39X8YoxkwyjUBHrwlnFDUO7Kekhz
dbCvcnqzF3yjlSUEGo4tNNfjdYq3rQqsIVP0DOxAs3UiegAhBt1XGkGKtrJ/MPgjo7hroah8JWvW
6UMi2VIODrrC2LP7cpxBWycLGycfBB9r1aAFFPspi9Mi0qQY4R1Qam2/pHUJxqFSnyevNqb6+7b7
rfg3rIJN6KfBucy/YkR9EcFoQOmVdLQm836SVcGdSgTBWTPpYU/LABB1OdpPM61jXPspfdo2ZP3z
/DGEueRizUJQj8izDRRrkJwZoVvbmfOTik6TbZxV10bUQXkZpS1MqFziDLVJZjDYpm5Uac99bzqY
fT7MSuhXU3KrSpbozr12/2VR7n/w+GaEyVLDlAYF7r9lMzpNDTbgoqemQ5XqIwisHQV3fVgku20r
V1FBuchKh6wnXOWsTKne0KhK3blIT7bllOk/ijw6JVhaVdntRBNNa/kRamt/8Lj8SBlys5Eq4NFe
gQLN5EiN7qCfF4Rpz4N+n6GAqU++HfvbZl6Nb7Ci2xKX7cSF12hySQkJgSsH814Nd1r1OKkvg7Zv
YS00r4tmAn1HvuuaoyHKhlc9aWEzty+MQMo6mgEbr2TwHEN3yCg9TCm9hbKlM+uZIL9ZjSoLPG6H
aKONaFUwW5UzlTOnasKdMYiaZ1b34QKFedZiRecypl3NPGeybX/U2+9D0znw2Ngpo9kTfL5VMLSP
o4Uc6bXGNz+kbUr7RkPZrdUx9Bh2eFWuzM+cPbVEwQsIbjpHm845WKRUciT6Pox/BIbh9vS9LwTx
Z3V1LRvE5PgvyKc5T+oVuYUmFRqTxqj5J7OiE7IG6qQWFZwNqyYvcDivUa0K7xIYmgDDigwiKQWs
hgoy1u/Rf3oIgeuhZIRKGJqSuBhAK2Sm5djBP6XJdtTCrpzMLgThdG3ZWG3K1lW8pV9VNFGLGzMS
DinK95KT4YIix/pN11qv256ytmqoH0JlVdHwcfh2ILPspVDuwCGSxEb+YpApPdYB7c4hJi1e9UzE
Cb52kTdsXL5kuAIj4eBOibCPUB+OQKGXSokH+g0Uq4r+w0Bxfzp1UupU5m06QAJ+t20m+7PcTRY2
IqShiGliAJXb4sWQG31HCQ4nKYJYZKntk2YiDgER2IPVnsL0dez+H2nftSM5Dmz5RQLkKb1SUrry
psu9CF1t5CWK8vr6Pazdnclk6qZQc2fQQGMGyBBdMBhx4pyKU1J9M/WDJwreryIhjmBcd01puDNz
7UxV3NxL8coc9AcQDDEUYC8P7rzNDVYsXZR9xOsW03vqWuxujOLCmLEhex/CkTexr+8Nv7yaNrnv
+EA/+bE/erQqvaHyy63/8+A5wQpY7pyPUvoI6aaCDqHFTewfb0IQ6I0b7dO9Cv3mJtlXe/fGofXv
7M+1TrM75jsrLkYOpMQsH49fcjHa7MQiw4pYzQZyVTWosaYi9TWFxxtINiF7l5o7vaNhdHBkWU7N
j490Y7//sg7O3byDyNNDe518FA/Vc3s7f0JsPkL9NwhXdpN8McofIe1iMkcxRoeP4AVYyu5TlJuN
XVFcVyA2vLylznAbsinptopytTRsHaYIzd9rUHQhxvksflz3L8pfZ2c+tllAVt7hi6toIgWPOwLl
DDkHlpVjKTgTci8GaICgzMfiX5dH9ZUPOVvFIxPyKiJDXiozTFS5r93VNCm2YE+l5O45JfSXSuO/
9vMrp2CV4kGxrf2BUSQEuk3yad92V+kaZ4HsfMUkC3gyWuJ11ARkeqlsSAkz8IjxTKCCh0NpBpPz
t7LWGE7O+6xRNUWNCDGd4IlAj8Cpf7DyopsS1c3BF19Vm7rL5l3Zu3ympLTsyCdu7NxA5TC+BSCl
q3xeFfXtMIB4LkGPyyEv9AL5P64pINxCMhtto2H+pCtOfa2nguRZN8d6NwKeWF9XjLlbrapZgzTK
0ITohU+VJLDxktY9gyXWU+4qKYcGBXpPwR9YY7JzTVlL28ruXpSJNSRsXSQvRb+r5BDDKYtCzjFg
pGzVYBrK0DObRtkPrTBYt1Og64hlrakbtrwHfdHlfSbf3V/mUeIXWVNAbuTbpiDDkGQsKiAhrdeb
lmTRmzOBC74MUUn+D6YQqwM5jPYW3ACnSzu6IIgogdL38q6fKNHKZI8WDQek26so5fPdKoTfwdiJ
IpaB5JK0i1JmKNWQg58vnlhzZdgcKerMdX5xo5oO0zDaK/7gHDiJaiMYeVAURwJQPctujknbDQ2r
cWt55bN7V+1G39L8LqcJRbt0dt0G4Sa7jrYOgFt5AL/0Wm7X3ugLS3nyDZIf1LKuFdlNFBrSa8t6
icl7Bhjqt9fwxIY0sVOmRl3lwMZc3oXdHY83afJ02cS5bz2Zyi92t6PHBx9BeajMMGHO00bT8t0U
N/73TbiGqJbgDzJp0iVMBrOs0UxYekpKNolN7ocyWxnFOQIaO+LYhuS/+xa8Wi0qfl4NWuYgvS9+
ONfqXo8C7eBuY6oxOq8tztLMHZuU7twmIbHlWjCZi5440Ib3K4mmc+yzNChpi0Hnwq4UYYFfkycA
JTkICqxH07dpsUEo7Peec0cOpbfGE6uJHz69DU9nU9p3Sg482hjz0nMe8vve1xA/vltX+n3iOXsS
QIF+475oL/0NcOUre2XRMnoPAMVzBdpV2iu21bdtUsMyIInULJ/RF47mfWv07Rlv/c/LG3PhMrBx
zYJ/Bs4YcbhkDO4FchW8LUHIfjehhV8Dh6MaeaPtO+F2Cu2tyr/v/2ERehzA1xIksCWn3KVx5bIK
zZolIkF1PBTpT3DlXR7Vgjc+sSH27fGJNriCfhLYUEqa/O2bVzXy03jtwInStLRFCHCc6G4S2SAA
lE6tNFbrAM4wll74Qz2wJ1tsC31TOxRh/jdBebg0T0xJAwJoJxy5gtpLYV0pdkqL+Mnmkxej7Ghf
ccur52+WmMQtjae1SJAAMIHa8unYcqtHi2sP/gPG7mpjoJmZouVtazLl+0sFlDVy8GghAlJHbu+J
dLsmZdYXaAlhdEogejkntzEZgsasv/0Swpj+NXXWsMHMSp1bmJrsmoIc6G7q2PvljbdwI2JH6Mjz
4zUNBQLJa9RmgbiOwcTQR5D+M+4zAxjfbNpeNrPk65FgBeQIyD/UN2WqxS5xlSHKp8Kbh003Pyb5
lZK+RPreMn0nSRHFXc2jN6S3LL+v8+fLxs/q8WJvoCMLFU/R+XWG17Fbi2RxaBYe0L0TBSfRtbMP
sm22bWg80WnjPih41iIZ2dEfynZN/1BsdenUoUdLhSwW8swABEgeSwU3KMQqLTAhFxHINHEkkv8Q
NjomsKhI49hgS5MsWJ1VhTZeGl7CXqzqMOsPq+HiwhMSc4g6AB45mmpD4+n0fJlJP9kFcNVoK7/K
Bt+l5aan40NyMz+gV7hWNj/1Xb1bWbgFtyjAwwA/QZgQcCHJ6MysqrVqDKygDe0Ob00AlqE8oSD4
6QD+v+t9fevesp1xG+74BMX6wkPpz6Lott2sfczSBXvyMfrpDGRzwVne4GOsjmouTcFI6kU+wBz3
6QavS/WNPEL5BI+kxLv9vTIR4rfP9tDRREieu3PKRMtK2O7fsr/TwdeioKbmfff+y/k9b8cduFt3
0HMmNH0g2wrcZR7zL3/C1za99Alimx9dUV1tpoyLtagC98l462ntGZASxabzxkC5edAf2EoO+Kxc
gnMLDkAUV1GCQr+DjLPrcNkPEUdRSGu34NqcguYGabA7FNuz+3HF2IIjFI92JE3B7Y0gRprhKcoq
PnOgywY0UxSorc27RM9X7o4FVwA0MwrsXxREKH2ezqFjVXXCHA1baEJ5KQuA1VmxsLRM6MJB1xEO
Kogg5E7pMCxjdNqTwmtum238ag40vNY7qj7dZ29xAIV25CfW2uuXjsaJUSmS15W4KJ0CRgev2UY7
jTqIf3fNO3slN/pOv4MiIN/EN8WVBu+3EmkspCqRVYdvR2oAWiuI/04nlbgz1DoKBzrdfritb9K9
c4hASfip3yMsfChfEt/aJ+/Za/KUbtuV63PBQUFHDXQbaIiCf5SVdgvgr404jBEbljdhfJvUN8T9
O6w1UixsG9QnAdeB50XO5+t+Ozp6TpaUbYZWbfBnv2jmm70GpVrY+8g1gLpPwDLP0w5l07VTZpYl
9CVqOoBAo7wzupX4TKyC5D7wPjAEhxhCaNyFp6uk56FpD7147GlbrXgenG1FXk2g/qzH0MqpAtDJ
ZYd1NihoAcOM4QCAD8SxDGlR1VCdEZqhSNBmVJt8BnlqstbNsGZEeu3VTHNBHgEjVtiipRaUreW2
WVues+XHSIBOQPelQC0iF3Y6daqGbMw4AmaS6ghYDH+I2IrXONvGXxZgAzUV8PHKqcu2YyzpQTYC
ll7XL2vfcR+13PXUz28vCcrs0HdDvwUE7GREc1hxhugZoIIGNBx5PdJheo2+HQyBqRAAN0QpWHWE
XdJsKU0VW5wIHv3YeDC63rdKbatHK+/8hYU/sSIFA1M+hF0aCitGtgcgaasl3Z1BmpW4edGMgflC
YtlEAlI6Nf0o1KHnMQeS1LpuR+OGgIlUL7r/YMZC1gqsipgyZHxOd9g0K7rNLQhPNujJgRsntUFR
0bu8+mdpAiwMyINx9olpoGAoXxJVXSKXieIgXnGbwU2Cap62Q2T7TZ4+jsrgx/Favu/M6UgmpXRP
6qBOPrYEmoIJdA3UIGE/o7D1sxF5inxjQjArWbmNxC+euDnkyr7o61yIW5IzXWYyVzazWkHcAbaZ
IUNANqALNWNbe3Ye+3BN/vSsAgv6WBDkgqAPKFgQv8hXQxwaXdgVKCwP6HTo8oDZh8LdVqjDkh9Z
9qJpD3H85kYr5cGlUaK+DC4NpI9ByiKdMdwlQ1JwpJgMfgBjI1r9aZNcAfYMCMQ38WhigKJsrqG9
2UaVWd41ZZbPEJHArtGBrzPC6y7POrwX/3Zu+3B5gy54QbDnCIAidCgNoCBPT4FZVs1g9dgtlt2D
gFJj3Y0TT+01a2oFrOLTf/BUsOeirAG8okj6n9obdKfRQh0HAi2oASDB1CGoyaw9P5fWCpOIux1P
UOsssHXdbMLuQfWk0jLiZwSgKhCBPSRaDrB0id6Csny7PI/LFlGZBy4SbK1yFaMmvM957YgCtvUn
RzewbtYUgDgw5TsZmkC/TXKMLaKD0eX/2xP351F41IxNW5EY9liR/FXj1mvK8TCG8GZK/WCjy+ny
8BZ88ok58f+PzE2Irus8w4Q65bBhyjPYmDZVEvwHI6KxGepoIrCUXgrgynKdSoxhzPR9DVaQ3gps
bQ11t7jjj6xIMxcVHc9SAWgYY30Dqeu3rgVN//wrSvhK+Wdp0lBmglPE/eKg6nQ6acYMTaY5neCJ
+8d8cL0IHcfxmvNduGGQk0OxGf+gVihf/WZqTjxU8GpLVc2P1Vc1eQ1RWyrD5qFOfhZkxV8smoOC
hgMoCsBZcuPxBIkO1WTi1pzZgWTXufGbD+jH/8OGaN+vIagXokD06kEiHDgiF7Mo+VyuDp3a9Ig4
Mtf9peROYJTJyht4aTsgPDO+iCTgdqWdjUOEBrEGvhapvL3alX43TB/I5FIgu1fuyaX9IJqNkFAX
xU45jZ+AOmsqCWr3Kdm5hkFzddfoq5xzS3N2bEW6PGwzKUq3xoDa3Cx+K7NlH8LR4PeV3k8/NMg7
7ZBTZluU7nOkJElzlTJUCGnJU/dOd4f+yS4Cfej3l8/24lcBRoQXq2i7k2VvupzNZR6bSGu44L1K
2P1Y/7hsYXEhQcIumKnRDik30OoRSDomLiwkdZYcevR2p9vR0OqYpswKf7Zxv5YfWjKJdAMQ49Bs
QJORFBCHLRgUGgtOOMmLt0F9nTPjgaGK6CG5vLk8uqW9g2IMkiMCz32mX07qvoRcGExlNXqpmGX+
ddvigCR3veLplxYKJXLMHzRy8C6SnFbSGmU1j0KSupveK0hDUGMiK4M5T3Lh9jreo5IR9PtaYWzj
JCj1LsyHrd0F9gy2wBj6lX5VG54Zb5u1oGDJdQGngrgDiEfzrCFHUyJOZgtYFcbbfWIb+znprsN8
3E3wyyHvDpm5JlS7ZlLaIH1lT2EZwSTnaKo2bTo6aM/1gfoOgKMrk//gnPFYBm+ReDEjM3564fTT
1JuRAufcgoylI+pbqbJDxVBWI/pNOyW+Apmzy/ty6QiYIo/iIO5HF4rkoeN6Hq3URfwIWllqgphp
Kkr08yFVDsKyy6YW4344D3EZwCD+nA5PJ2lmVR3OQIjsu5ENYJWFXfCRZL9GQhXjtg6fiGicp5cN
L509gAIQjINIEz0o0rTGAEDOmSlATg2hWlnc8zbbhF2yYmYphDwy88VKcxRjNc4U6Z3YnyqPgqh9
UZB3rqtNPM20T1euoqVlA6ks1guVUXQnS0OCqI6W6rkIkKHiSpvQ+e3WAwHgeIzp5GbbyxO4eN6P
HaW0SyK3d4C7wWrZnXGb8EeoNVQ0q4ZtbkUbfc7fx9l648Vdasf/4XoH2TGiSVBbQqVDrO3RpKKZ
pxgAuEDOAoQ3A9jL0POFq16nhb3yPlwcJN76SPHg5EG8RTLlVMo0DzOATHbbOtphsvOhuyFtravU
NAfX3kLTtnGoPejZrdla8aMe692V0/F4JU9zvrh4zuEwiv5mAVSWPsQyBmtgiAJAxugGg02nsPKj
1qJl+Xh5Xc93LAxBYAV1OPHOkg0Z/WB1hov8JkRmS/tjLICKL3d4qgJHs3I4zs/gqSkx5qN1hJAM
M0YTpjRwwjRu4FYIo9ZCiDUj0rXUW1ZTawIAVIRB1Hy6Sk/R9Hp5zpZsAMEBRyKgk2etqInTc3WM
ABLIoDtsg1GqIPnGUNaSJAtmgD/FJQC8OKIGOfU8abhhmYb28rIhP1Fx35IQRy5i0YojWbEj9zAZ
CjJFgzFjrxUTjZmyaZQxCC1txYMsmkEXm/C/uGlkImXF7SelqUEjl01h76lO5YDduypp24XfP8bo
FEagKrqFwRUlv3CiGkQXRe6ij9tmtHACCMtk6Y1TJb7DP2yQKDta7c1rQNrzSEEUOfCSQxIX+HeZ
ncROmjgNE1h18vyZcf6iM1xsKirzatlQaKB5ReQGl7figp+A5JqgZhc4JjRYnp6p3ojSvJuTyguJ
uumNz3watjPCE7Crbi5bEr90miHERvzXkrxLwqSKmnGEpdb5YTkubp1ACa1gHj8sHbc5BHRW3P6a
QenCydsqBH4WBuMGfBkDYoLbdNjY+mtCnAA08MReCZsX5xIN7KCyEagE+ULtiNlZY5NV4DoEuiJ+
GPXJV0N0xK4EQUv7BDCw/2cHSfbTNeMVU1loY2CpZiCn+2q6s4dOacV6K9xXZ1WT4PxSQ1JQNMyj
8QmhM4rTp/YSNW6UrmLci+d8pEnexihgKFBdSv5kcX4zkZj5IIIsA7UcIr8mA/97eeucnXwB0QGV
GujuMK9n7CnVNOosb/EBWt1HYAZwqyCchs9QafqV43A2tV+WwPcHgg4klWVSEEDAq7Q1oe/mmuFr
mfeQeahTFgjp9BFvLlNFDM8tssZ2dnaJSmbFZx3dbGnFqhCvVO7VHLoFfZAQ30R/Bmg7QIO/cg7P
HneSLWk1IXrfWKmCyUwQyeYlFpTt/sty/TOJchDLOFOaFHa8xLm145YOwxXPPi/bODtrp6OQ8/9O
p7pzCBw8hPj+JlyhSYywTo3u2notEX/mRoQlAYwQPVDouhJfcrQ2qp3EVmg2WJv0MOSqz+zrOs0o
gAyjkM9mmxhd/ZcHt7gdjkxKMQga5pAh6mHS7HWfVRpNtO4pQ31StRSvrfKVi3VxLo/MSbsv6XiP
AA/mcguEkOHe7h9qNMYaa6Hioh2QOYDdDER7SJmczuQwVaU2TR0X99uNG8e+1ReBwtCWU65lMBZn
8MiUNKTCztwe8Fx4jMYrnZ/2uEuyEXqDgGfY8X9ZLWR2EZwiAYS09emwOt0ZWFFiK1pGB2HQ6ifo
zA61rsd+gaPFzXHleJ2/gcWO/NegDIO3iAIFEBUnGP0Ge5VBPDpprhqwZZXdWxvXd7ZlQ2nYvq40
cDK7a0zQi84YJBMg+XVEL460ivWYg7q+xirmCvPT2qDh/BlaoX/5CCzulSMr0gJWhQ4hvRRWBhfi
cn19rcbppoMCag6g32VTi/cb8BJA/KPPGDkpMeKjE+40bOCiJICnb6D3uZ9BDieF/GrkM25C8cQf
I4OCn+iy2cV5xLMUgTmu1LNbVe/susiHAX5lCjejjSYtDeIAttKuRAuL/utfO5YULUyxMoSF0nOv
ylwvNz4aMN2UHe2dLer4nsV/IZW6MjSxOCehntigRyalyGt09BKa4TCZY8EgboKbE0jbpv5IgUVR
1x7da9b00+WbHYBRcAbhLQeqh0+R8mi7N7H5FJdBtEa0tzaZUvppsEvbLFXYsvs6mBUfkujtjLDg
pey9etR8ZNRXHr1rFsV1frQ5M6YgqkZIhUdvummt3k/dKBhmzY+6fB+OBWjixju7Y78v787FKOFo
CaUzoZVa0jsVzEYcaeA692PTWhnZOXpObBMEdZA/NAGROsvloQ6ikWQSNMXXcf/C67cWHVmRr+m7
tKK83BXmZp5zGqYPDhjabNUbrSvS7dGDBg2rleB98TgefYw0zzwpmh7oFg7d8UekvQOWXUEVdMXI
4qweGZFmNTeG1BpqjDjLDgYfQSrS+pfXbdFvCnZjpH8FrEmyQLBUedvP8GWYQq3/3ZioYpXUqe2V
1VucryND4kOO96VphCytYWhgLdAPYGs0XjR7xXedGxGqJaho6kLLFxjyUyM81/QcVIlwJObgKX2y
rTpzU7nat5fl1IzkQRSSREZmYO1BoA9qMEcNgwnaaN9emlMrku9QLKK3fYvBODOku9IXDkB3HX4O
1ndTfwJ0jyomGnKhUw3M0emkOSOz0txG7GO29rYPrcOMFxyaydvtYOv9ytSduycYA4+2hc2Ggr9M
zqQ72cxGc+QeyDHQVPBkpJ5D/FgxqZUGeAXg1K5svPMzdGpRWqwiNuwMjd24z+z5ljScQi/v4fIh
Wtx2yMwBsiV6RWXsTU/GivAJg1KM/LMsB/M1M0m4DQW92mVL53EqCtrgZRSciaJkKQVTOVPmUZtM
DvWq6qDHu741bs1Gp/U7tIgum9LOXQNsgb8EwCVozeryYeqaSs+cwkbYOHna20Z9Gqn+UHnsyvbd
DLoBw1vkdZ/oPrxs94s2+DQaOLUrLZjWJJkz2RZHE/6zc8iv5/smmO/6zYPmicZ8ZIq3Hf4ziahL
n61g9PrXZqsEoh+WB+0ufdE8m6o+MkbXUIQLhlfj9+UvPG/RxYk5nhn5xFQV75ghvvAu3sbPQG8H
MegmXMgo8CsWDH5LoahM9ceSHmI05/Zr6PXzEOb0A8SeP3Kms1o3XTfiAxLtwPmrZj9r6d4s7icD
N8XK5l4Id0+NSVdEoupRBUgA9gHoA8wbwwoiBQ1+zqbnm5A98TCY2YpLWtzmR1tPuiymoQfJboKt
Z+U9NVA1m0lgIzbswx1ZuwGX5hIpVHRNoHwNbKd0Z0SqE/aVQnCk0PCkGHR0Qzr1SNdGvd/xq+L1
8uZZeI2ZYK/+1560vcuEmCwlsFdmP1rIbai3BfvA689zqxsFRB7jxum8Zo0md8nvIisHFW68HAQv
3umOGdmoxFkeYseMd2G6VxKX5mggRp9hxna6+sP5voQ0QI8qIP/IAaLLQi6AukkzZ1MNg6h7DvyD
VC9juHIOz5vlcA6PbMiJo9rSmd5yBTcX509zOYMR/2efJR8mikp80u41Zl4Bd+SjPWZb2xFYZV8B
T1pxyWekYQg1Tr5C2kBpnsT4DIx0GJjHrM86LB+Ksdpo0NlI9Jd5iPCUuVaUZMt7NGSN+QqR19Jh
OZ4FaUNllWYVbolZsHs3qBm6wc3XWbu20nsyrqDTlnbRsSnJ8VVlD6AwWKRRbiaUM04j4hvdb6PZ
INjOmh3p/4vzObYoebrKMsAeOcNiNj2n9XYsQPpaUIUwv+1/NCQKYtXj6vdznqdLKrm8kSMgmYXV
kfyoTJeaazHX2kRKDs4pNKtpGAw05RyDNqehyoCaeplc90YVACL0UqLDeS6tx8veZ8nZHU+n5AYU
9LAyh7hwdnZIB/vKzFpKWgLSmT9puk++n5UR84gcCaDJIM2WQ8u5rdMmV7E1o+Lv0EK5DQVl1y+0
H5dHtRR/HZuRNoleh71GxAlo53QXNtON2ZqBqn+Xnff/HvR/RyPtCitpI7UxYEZtHstBXErGpmSQ
uV2TAfgfXMq/lqTtYdThlAL5yT0eM2/MIXyXvNqzr5OtMXiztRFPeMubYx9VJXp5LhfvJ3DbiiIw
VLmgMnZ6Uzhjo1WzGQGVD4m/P0VmQqUom9N9yYjT0a4I+0eFmc3r3Ju13/OuOpgWGwKeFsrm8qcs
Ojbg9YVUu2gHFJv5KMoxcrtLCI8bYGFNP06fGZRG8UowzYAkK+j5LyyhHHSiLeAfW+LAHtkKRwu9
xw1GTXjnJ8MMmzA2pz/qzPa4+14Yk49hXrVWtq11+52ArVyFiDMIZ67V/q/iFBts/32u/nLB0g5S
oq0xKts0CR9rnl61TeXlrr6/PD9L2x6aN1/YLTwJ5DwkjEQAjLaN5yKflEBPUrWpEfW7y1bWVkHy
+UrMsszJMDOK+mcs9wMHlvuqKkAjt/biWLMkHWOgHwxw+sCS40boywhK9lypb1EdB4K+/PKoFh3w
0XpLZzlCmszsGPZWmW9a/qR0Xm1OYK5A+d5KPKV71ZKXyxYX4+jjLSYdasRICpltHGqLbFMLkl+B
alIltb2Q+3334E7IYq1pIC6HSEfjlBy+W4dJ1xLMqcEeSIc9a13lzWs+a0GjRZuSt7QTicmHCeRJ
7iGbVo7w1x48P1eAzqMYDCyV3HJfG1NImjZpPEu7xrXqDTY4OOPdnN7CmTD+4UQN7cdHbfTs4Xlw
D7b6SrpqxaedM6CJEE379yukqTehksMGHV9B7u7sd9BrQJYv3TeUA2bltYgR6eCr+8r7BdZQ+hfl
QXWT+comD1x/fr+8DRZv4KNPkRZEq+eew6813qjYGdWHD6RKwEdaTlAlqkHz0PhjZ62hERdfrMcT
ILnSPALHGcTpGugDEjASxDH98+HeJjT8HeOxWmLU4tFqUy4YAbA3d+Pas37JWR1/geRgE73IqjzG
F2ScGjU2QuxXbE1O3BCx7oXtJvcZV0izp7kFK+q2KYJup28Tau8/uV98WtT4PXlRwF5DiLj5yb48
9EFLwabxbjz+0rxkU+3RHuZn/vohXBm8nPXqmtZAjw8+i3UZATQnrycPYqLzLsxizZuZOSFdHevZ
vRYP5eCRIW4PTZeATDwtku6PqaWmSbNwcj/RcZBeQWfQvVHbwmlpVLrm9DCPYfte9Vl9DQ3CUJCq
W82jbrndZopT8PrqEDzEdBeZQ6NanYkXx3UYBYWT14cotVoAynrjCv06SP7WivYwqp39hCQHZCnQ
mmDuwpg5r0UzhIeMR1NEK3R1+jhTSKwbw3xbEjffppxYW6eeIdkBaW46OF15XaQN8ZHD5v5U8PYH
Vyw8OG03Ar0e2AXuKpMDaIZc7k3RzayjDbTJUh9QKtScWkbqVyMes40FqJFfgpSAjoliIn/cGO/o
Ve7uK+zowndHtPm21Vz6c1vEz0ra2zSPC+e+zfuJ0AxIFaRjptDYtsyxSk9vJ/uXihm7iusIqt4O
6cCLNLiQ+aOAro87NBmFews8UQO8c90eOtflL87cT8+W49T3zjjGd40aZQenz7R9jcxqkA+9+jep
9f4BqSH1vW91d9+XMX4xdHixYRPBgs+T1u45Kl2HKDPVBzUcIsNH6cv50at9exPXk838GjJov8OZ
KBuA3TsQZwA2sdOcghW4b3NuHrp00myqQ0yv3CBPZnaUhyHIE6GD040UtSbI2Duprj1OYxM9mKEe
I/PJ8vC2Af70HlkANI/atVN8EB6FDaCtEQOxHOGKQ7OauGj0KM17NcxAD1sYyo1rt1BYZ6qTBtwO
p78GM11PgU6bsb3sF7/SiZeOrjjaRxGYOSMNmak4I/pN8ohA8yP17zOIBv8C09NWv6v2if86XJH9
tIFOzJp3+koVXLIuRTng7a/cXjhIZ/vZIWO3i5+At5wfSqq/z4ETpA8gnSLX5C68JcJdrimjLsYj
gPGBmgnN/wDHn45+ynGOzSjD6NsKOqxTfWObsxOE3fCzSJ1fGe+uSYlFs6ppf3nizxlrcDkeh5HS
5Ti2bjbYVY+hK7/ajtbkOsaT1wlrT9GgrWJQTsBJ5atpoMcfEbrRrYqslNSFCXn2jz9BuhRHkNrn
aYxPIHXhq7G1yczHyRzvebeWTxCvF9kSEmCgbwB7CZ43UtyX1AYpGCTuvVxrNqEhlDwc92cW1+aG
Gz1uP1tB+K4gwa3mdUIVDSm5qipXUjZL4z3+CmnKScsrqKXiK1Dduw2VcWsq+xnUq+ngX15cMXGX
hitNbG8TW0GZsvG6uuvQlZP/ZGP211KV9y5xaD+vnaPFIBckCdD9MgXkVn49Kmj4tEYzBc/OcAVp
gGRyfGwfjQRtG+GN6PfjTbrWT7I0SIiNQ7dShNdnclVmO+ldPsGmyj9LglDGekWXPnW6V2sNkrQ8
PqQ0BUgeskByRiOKido2HBNqq8/R6BnjlZXfjErnO8DfEXOTQGhRW5MGWAofgFYHlNlA7zpELE+d
Q+8mEevbsvFwy1GrS69iCGMx5Dkub5ZFM+Bq00wd3TKoBp6aibqpqPsQb4Vq3nEhCKvc6O3fyzbE
G07ekOjC/8eG9MZDEsEAzSpsRITVG423/b4GbW1w2crS+Tq2Ip3ycJqMrtZgpR+gAZCBrKWHSrDu
8zFaeUcubwgD2S1gD1BDPWvQtEuWKgpMWQMP5gEvCdyXCIO8uqn2Vt3atETCMuaOb4L1eOVhs7Ri
EL/Dv6CxR1lQCqpT7oDsStSBKuW6GR+y8KaMVq6HpQU7MiHDsKOurKuugwloedIYedchr1dGsXT3
wWP8M4WSN5w1N+vqAW/xTLnGYfaNKXsDx9ePVMk/tBBOBB34rF0rpS6vHHSxUdkEJTXO1+l2tzI8
uJgNt8H4LoROurbt3Y2pexBRAJUIrYEjK9ZIqZcWDCiZLwlJiKl8PVSPg5xuUkodTzHPNR4t7Ec0
QKCp8PLmX7QBZCGokIT2oixcNhb17FYM48rt6KrWt3rPdoz9uWxkMU2IHql/rEgHOW0dnrcDrCTo
qtHwfqmq7LEOx7vGdCCfwnuv4Nw3+8EfuPXs8lLxL3/Botc/+gAxDUdTiU4VW6sKRGxtNr3ZI/Kk
c/JLMdhOBTkTb9dyCIsu5cictEmtQuuHPsR4y3jb9i/J+NomL323kmxbwDghkQ0VU3QsuqgTylRu
YREXGuS/oBrcZb9n1fld6FMAWkZqNJCPN3/1oPJOOqDGOnCUm3pBnSJL0DvVDGhuiaGqMv4GcdpN
Al1Ss10LW5ZyF0cf50jQwJLYbRKFmPJhpnVyNTvbrvJcqwGPQOqD1/byAi/vY9FNgz48h8j0GLrb
NtDkwFSUzkRZqflcqfZg31rBDC16H/tfM9JGHk1tAKsUzKT9a8vuujn1J3Pj5I43Vbt0Rnq/Cf53
A5N27tSiXyzuYVEtZq91opw6QIdX7bjmWNdmUNqzUWwzU2vEDILkxrpFCxll6be5g/B8EChY0QEB
kLZ8B5kkY4nWIJYNgU9qsleQk0ZTCjGTn3OyxQVIGzxrL0/g4ll0VLCmgF0WhQGpRJGzrrNDvYLv
sTZO7WyHZmu6N1OnbS7bWZw/wJbBKAawNi6oUxeTIbCcqwx2LKH7ZO5jpE07JQsuW1l0ZEdWpFUq
HGRB0hkTWFvsumymfBO1yjtpnZnqevdQRam9YnFpXMd3ujR/hRYOSi7CBitVKc/Q6TldxfGfy8Na
vF8hmAtFRoDcUTuTwkk10vJEcWAlz+J3/H2rcWfHCQvScL4pLQPwsocSbALI1qzpJ3+Byo/DTA1k
QVgzwN7BbQeGMylirt15ahOjA8Np40Ijd27JtRKPb0pj6AF6kNDK2zmvSBXNr+3AJr9NJ9NrsuQx
MoyPQYteDIdnt4o9zdusV1MaRURZaYIUbkX6Qsj6gooR5JwCqih9Ya6ojQJGG5PWxnPLXoc1ciHZ
V2MGTn5fyviWRRObRayBu0jbZsoL0Z/H/CEvtpbjs6j7pquWjUmhlJmW5sxA8kJDgC2imOZGtAGM
fSVLcFYWFWaAuwLDH17wrinzTOhN20N3QjehvWFSk7xY2Ydh/FDQk1Rb15n+ox6umn6jhjc6OCBX
dvPCegkpeDSjwM0BgiwNsSR9ldcGOqJ17V3L/DwEmW8fEPMvsby4C3gzeJY1BO7wI8yQWYD2z5og
7Vff3P8h7buW41aSbb8IEfDmteDak00nii8IiRRhC95//VngvnfUXY3Dij1H2tJoRjE7UVWZWVlp
1mJUZoEwWAZH4IyA03HtjgS90M2xh1IbU+lKpZMi01vFO9S6Izm2S+Gui9A4v7heHQCFkg3QqlF2
584VZmdQ7+XSbqJNBc7FKSCpPNht4vfGUz4+DrWjiJEtYmK00iJvMFV7CgLkBh/VejPlMRnNmuTN
LzUHjq9wbMs3qv5p6kfLvFMtP5lEPwyRtDa8jD52AO3PeZg+N74EJ3+1dEab49gIgAWDpVdh6kR6
hlQwbBsPEvVu7NCCUjpT8qAhX/r9qa8Y0ZVY5tDB8yIImMjXSD953WCPNfbxEbNKULbwELQ8NAc2
FGFWyQ7qzMOQmk0IccWEMeVpQg5ql44jaXuM7qBCMH2IJu8uZe8CViZzF8Rl2+tC3mvgIdDtsMSd
I1ASz7za7k0F6h85gNvF0DDa31jcYDzJAz3tIGcCgHlmUaStH/Psj6XtpO5sGAJBhWJOnXL6MdSp
o0uerHwAiBXJHGS7KVLxyEmWynEY/UZMiSCUnDvxK7txa11/P5CJAwMaqlohYfO1EJtv7hIwX+Qq
hTjYvLGZO0C0SaTOZNcI7+f4rSj3aU5JK+ZOPlr2FGNUxTp3SoMSyp2JudPaOMmN/ut7jbwpqH7t
IyIu4C+DQgnzR9dOAHS54jQ12McQXeGCYVvpcxxtUVCT0VOPWQ9HNR5McMJHaI+tfoAgvhs/1MLk
7Naq1lx8BWOP6LgZjTTAV4gtBlCDj6qRSN5RjvmtOXxkiv4ulrE/zOx3SRYsSZUaD+Z8lkRwxQ7a
ftQwSFBaFqrXBQjQ0kAGnHlOI7cDyiNJugQsA0pscrK2Nx3RX3uPRgs0UJqY82cHEnvMkOIdMmrA
ZD1T2YvqraJi6jamxLCczno1ip8izh/UrPj1SxsLV7R+DvUh5SL1L6d8o6wXX8LsfwE6ZUVp8CVN
P5Ok2nSNSvK02pvyzgpAAlk7EkBhBPkOrUqi6IXzaZyeVSFwAGzdgTk9SUBg1e0QeNqN6VKttZMY
ra9qS2iGQfcYY4mlz9HcxZPcfjNqG181DvSFXmuukGaDYQ2TRqLmNZB9w/gpKBGpG9Ufc9UO0G/T
9kgWk05qOQmmVW3FkQEDC5MuN5RKodmjvhHPGumyoSAdunEcTLh9qAvGy/eLZF8m/2jIX0nMuYRm
EKhKDUkYH0Q9hdpChCGscat3vHkaniTGNGSKQwtSSAoV0Qlwc88Y/laye7XjPILk1Uvw7+6xtxII
jkxjiuAF4ypwTJXMMv6Y7cpuxsDquRNQF4KrDFHHFk6S6MvKLoz3qBJG3UtmvSrli2HO+C9vw3RM
MVpUd3e5RQHE4hbyCyLfyTp/fwbrLnKBPAOgDQigvsz4IjOkK1lgGIvb1oXgNEatY9TGOZQAOAVk
YC+VVW8UgRw2GQ61rLc0eK9rIbTLIPZnq3eKlgcScJMr+9KKiw9ifPYcqdUom/igXJ+9YiptScTw
i3VoItm2hBKUwvtGvB+QKzZizlN5RfUXGhEAv2M/0NDHqAlI7ARA0MJR5G0EwmThCCxmt81KThJl
bYmQg0wNij6o+nz1IV3sudCkgH40cCGMmgBoiTAaSDIB54FOQBUH4p3g4f+LkZhg4WWvccPSdOpJ
3pu8qambciY2G81GKM2ICyMM6Eyu3UymoHcyonAzSd38wiSug/mvF6XVHXlEsqrQHoNw2JpierBE
5CjV6KwP0l2sqp7Wp5yuwrVdgRIuBPF4NCgoUF1/S4H51azMYKRJKjd3cjIhwC7ad8VCswP+AhMN
FY1fwjDJ94DsQt/ZIN6ZEbjeOBaxrJlxvaDJgx4swRd6sRgFREeVFKiRpJF2LKkbmVblyEotHqSg
iDCdEmIYIB8GG70lj1FGgUYFTCo7jTUZR9dR9IAED5wvWrkMrk6JibY64MKijAi97FrwFWt+X29F
/VjMBrHCOzS51iLdGdqhoxznsGoPF9qx/P2FngaV0lh5Au2I22SLFg8vnnO3aCnH7JbPZzZc0+RF
DeE4wYfIbDgyHroUL8tLk50uhbbVciZk1lTrSgJz00i9CnLLHAuh1ik0fozKtqGbFMNO45kWO50e
VfkA3lvOsS0Z3u/WxbiTAKxHkWpiXZrxLM3opAr8TNwJ+X0df2atL8SeqP7bSdsvgwZxBah+wZJ6
M7qitUgv6BNWqurwGIG6oQImSHOLk11Yuea0hR/j/4thNrQW62gyFjFjCHKswY9SN8hdZXwoFMCh
dZz0z5dDvNnJC3HMTuI5JLdCCdeQFvcS9YTkCJbMOPyToUOqUlyaI2awi/wDwNGEDpxYbNUK/iPc
YBGBsoRmUpvhQlKayB0s8Q5TB8c+M/8bY7sQsziBC2ObMzRfaYv7K7WHpgVS3+vMcySrhnYhggkq
C4yqit2IU0sBryUOld0LHFfF2yvmPkmLVtTqABK6CLN8I7IAY7izCl5RYPEIrD7o4L6SZECoygAg
v94r9NUIFMjkiOhrxY2rBJ1jR6lqiRCDF07khKlfqSJG2tXFxLjBUDVLrUlwMpW066dPLZI3ebup
CrThJglCkztxRkf0iGjNAOeI4YtG45vjo9VtOu3DUk+i8lEYH4LiqPK91eZOUxSOOuwF45eJqb20
lTk32MruXH0vsztIveHdW+B70SWHliy9FfHq6fptSmvgVot9ScI24XF7Lib43SYxHiGkshmDPxQu
dnZzpNYGVMDrOAdNQWp3iUpQojbRDMZxsSs3I7wcipdLlk9GR8G1IqjFqOT6CEVAQwFpdgkKUb1g
AxXDPGXGXT7Vn6pOH2pd2HIEL6Zys9y/gtnqXtgrWYZdXl63T93wU5I/QwvwReZTUW/bJLWF+Vwa
+wpdhp3G8b0rNnYVnzA7DUzLBolNiNaBX0r7n8Oc2j2vd+emwxAXyZUUdmd1He0tE6Qk8Oiov/nx
9FIAKXVCBtH8VZsAwckJcqdGgZZo0Z7TyJnzBMm4xzIBGQYahNtX2UIGNQPr1Stn99ePHaUABOqA
EmQp3Jo8L2k5IUQruudx2mfKVskAsFc747wJp48m2FPVTnPOoa+l5bAnf8UuSnHhotN5RrNbjhfd
YCHJmLopAsI4i90W+MZ146ACZxfBrz7xpagmRXbEGx4AzDmZQj8THqiMmSQU/oAsFyFntm9437cc
/I1OmguuIt7u8I6s3SeKUUUCdkVXByeZYpJiiszq7gNj26Q/p/mBcwo8eYwiCkWYFXGD7UhiNALL
OykeSCR5ZbnNhF1cPvfmo6Yd22ETjSDXUIFll5Ik/JOM6Po66yWvgLuWAFuI4f+zfkZl9Rlcgn2y
HI/2mnfzts5mNE2h+h8/y4Kddi8TYGm77Kma8EUuZzNWgr1L4WzrD3CxtVEC6Q6yrS2u8EMWlJ4e
HAMUxIC0opUfVvQO1uP/Siqg7k2g76JHkwkaBFxCtdEqGtg3flqZSLT8NVx666pn3dxWI3pEjUdB
FTiLZQ8eJK+g9QH6LV5qqCizSPC9OJhDJZgGASyWlkxoFjuE2kGRXur+oeAiSLFRiwyEIRHVSUvH
MCaezMz1CwxeqZ+FIrJfvd/e9s/9u3t6DB1eVe62mWQBMlruEstQMHCuMVsZCqXSRTON7ReNHD2P
kAPxfWK7G04wa7HJqGU9aE/EEx/w7yATW9Z74UXkQM4KGY3ktnN0jt7r8Z8fnnf0jgRi8Q9+uP/v
F/7gky3BP97Xr3/+0iVuTg4H29mcz5vP88bZn1/OLx8vG456LRZz6VHwqSC80Bf+C/hZ0Apcfyqt
Wk0Nii5eKPhsz/Ni++vHJuLc47cd5YsgBdxa6MPC5BGLgikOBU3phM139o7jOR4W7RJOHLd2wiDV
QIpcVdAkAy7h69XUikVpFVexnZL9/mXvHN88/8e7Sn64nCO+eW9+7duFJMYzinkoBVYESfvjEcdm
u7ylrB0MCqxAHl7o20w2AI4Lq0iaGEmQ/dFxXo/eH+JDHewN5wmrsrHGspBLOcxCpJ4WUVpAzvHt
7ffT01NIZvI0koeZFPaMP+O/QbR7cO3N42dpP34+DmT5+QmM1mU6bCLn71Xyq3TMqiTqugCOMUEL
Aa/KHCJonUBGKUFTFnPZ3m2xvcR2sPaNbXOWfzvo+rX8v8KYlNRg5OKoVYswB9pPvAcflglJzsbh
iPpit7pZF9rAwdgEH4cW1et1iRhAmVqrWUQdFwvwtovZL44Ay8P6nOWf/2YvL2Qy8UxopWMH1jzI
BNYmwW8gvsDvL1htCgbWP/4P//5wfzi4nEO8STp/qdWFYOaZ2FW9HIkpBMMDFsTznvyf9onnVFbt
XbqQol5vqRFKclnHy/KcI1Jl8KD3PjT1macmN4EHuxxGJ/U4qyXxS9Cr4219cuJJ+MrD3miHrqoI
dwH0fIPuqSRFjjmif05qb5DX3utcx/Pv30v3/ctV2pvFBjgvjXXzvxDLmH+qBJTOEsQu+pGS185+
fWncAdfBBGLUxu0dTEh6DwQ3JeZw8DPDH3+g4cBuATWUYUYyx0/sP+di+hpN/G4/mIvJzKNhltV/
jna5Rp3j128wnMV4lhsV1+hirMtv+B0/DvjPL2OCOeGHs5jx9/akL/byzVdpTMunUAVVJ1591de3
ec4/t/fyFcu34B/cCMsP3hcoi0qzXwAqYPT9yChgYKj9WuWLAplitUaDyyIYEcXXD7jIB/IDqz/Z
u8VNOmePF9TcxDRIBYJUDB395tJErTAWoNRNpPQm5PYd6AM6HQVTqyNWqrlKFnLeHcbiCq8WyQhj
vHKb5EISmQouv4LchSQkeAbbPfmDP81kxO/hErm5WC/Bsv3Dvf2wffC3rovlf36eP7AtWw9+bv9y
3m/OzvnlZX/edOQzdAbywZtVY5MxS3y8bAriGw11cBZ3XksHmqPUlNpyLgLCpJjSAjPkkoIBlWoM
QFIzG3O8Des84zjZlSMB8hk4SFDdQTWJPRIzEKppVofUHjENQfBq6hzU/1+1SUt2aV5LnBBucQXM
oQAPAiAYaEGGm/qKei+iWitVlLTusU6lRf4FQ6aqP5igTQfvZ+0aFqdYdBP/IPF8KY0J5QorTzWt
FrG4+X4AT4110vXDmPsxGr3aHcqr31v2TYskTvFKHuMIK0HXkk6AvNwi82vw2RBlM//OfofbYps8
lKT206fJGX5rHJdyE39BLqg/AJYO1H70uDP2rCtVVgeFldpleY6HX2GCsiQvXciR8dVOdnFynZxK
dOgho0ox0YwKpNxtBhR6vt/CNXW8WAn7UpVR2B/0ClJopjzJg+J2rSP2A1iUFU70vaIbBki7AX8K
RgRwVDLXvm5VGTXyHFw4SerknZca+7z3MrRGhVR0OxDZDw1HP1YWdyWScX9aMGAyOMRsh1WPXtz+
bgCmOSiYsf79/SbeRhqyeCWIcX0LA1tsoE5qTxroZnPknMvBcHQDjKltmGCmznKM9rcyp/4w5G4C
rOVM+ddJVxjD1UcwxqemPRCBlw1uaEAy2VcHSlTzz6y9V/rvKTq2Y2enqt90nHBkxcVALpobNTAN
obWT2WVTmSKwREFuJCWbECPuVgEa+uSxNZ1E/530HNtb8dxX4pi9Bj+soAsqxIXR/COfKrdXdTRy
AAhDA2SaZH1+f7arOoSaGu5tjGZiUv366kb4mFhAy0aDVmc6UwUEgtMsol+U18O4uqxlQgTsNcAG
ZpsPongGzmsMORV9XIyiB1CYFDpmdTQbjpdeFWWpGD/DLxlByfWSyppGYEqtwM4mSrYYbhTBoeCG
DX7Fyv33m7emGkBh0lDl1UGVzJaQMTk7tog8MFzVuq2Gjshzn96JOtAhpEPTcqx9xWEal8KYy0CK
0xKjrRCW903u9wka7QRTbbdyp/DwFnmiGP+fpnOlUgmilOFkTO+ZcA+mNI6erykeWv9V8C9I6NMz
mVOSGpOKRQKFKDELlmJICUOApJQFYv1Xq7mQtMTPFzcN0sTWMm0Hi2pRqwPBgxSc+v7n96qw5v4v
l8PYUVL1qljkELJAxVTKQ4PJdEnzJemJThVpxruqcr+XuLqBAITGeCTAt25azXHZYPBzAj33GJ3U
wivFbZw9ybwRzBUVx+QD2obQoARaOVbFx7KaphIsb8BC+ZQNt6+dUtv2RU1E470P/vXAIBDEliyo
gkYcDA+xg0pyMxbNvFCpUq1Hu67gAS7zSQXVgyUUexrqvPBxuZSZ8NFENhSxKshozBtc5Vmqx05R
sIezqINSDWAOvKbqFVMCwjTAlDFQuvS6MbdW3jTZBNQC3B7CWxme6DSCh4ATevBkMJ5BzWIRIOGQ
MaMcmZtvqSEcJHP0/rW+Xa2EcQpDnGpKWEITaqCwKhhdrbax8iihufj/IkdjGx+A6Yq4dMZqRLUH
/8tdFG+7pLS50bW2dvhoS9AwAAVuWfT+XfsFMG2olVKDx3muAYxIunoCb0kE0mInkMY4csBaHRUu
7SrLDTA4s42GcdgCeg9RT6zkGzXuLEBe6uhZ1E0wg6Sx0PhzBE4LSOv+5CKQUkgdVfm92VoBddM6
EbN9PM5gLadTGgxuC6szNl2uZKJtFo3iplkpgxRsHn8Ewyz+TEIMlFpxOb2NYWYE53zAvCVRwT79
MIhG6JuZpH8EcTrfG5mMOp9g9rlflmU+EB2DhIk9j3UX+HXQGv3BqlOh8oCmIQFZqzPMF8C/yj+E
ulIUTKEU0c9yMiWgaYQBGAbNVu43QSnn3pCAQJjj+td8CohoMbMHejJwbzKufy5xI1AJlL5B3jqt
5teI5Ep1M1aHUgXg0cP3+rRmHZfSGPcfJl08JTKkGdVAgCdHBJBdmdbAuZ5X3DHa9/4uitGmJp2h
ORPESBiKoJjzf+i794rb3bXsDeuxUMMB5TLCtaWN8lpp6wDwTAqma4BX+14qjkx9Rb1Lo8RWyr2Q
+EZxZ1X3un7+fg9vSwtwzJdil9Vf3KFDG4UZQuPM7pWPHi2kBX3IGrD89K6m9URU7xrBRV5M6LYc
wSunh/LMwqUC7wx1YdYLlIZWsNSW2p0Rv6vF29yPnqadw/4ZY8c7PZxcE7FxmGrbsT3NqXYGhfR2
jordpBj+99+yEldefQqzB21tZkIr4VPUQQKKY6E5glY6qtICY71It3LB61BciSmwcFxOC3MhmCkY
jxvoQR6rdKB2VgDqKytc0wTIokaDUycUn2HXbZqpeSxV8+P7hd6msFFqxUtnIT+C2FtW6lAzmtHC
rIg+PWul6EUSfbGGHINr2aPVAAzXFEEV1IOJqUZDxngfY5Sm1eLHVn5Uu+QYSE+jUQJpn0eyeXsC
CBVFcyGNhyaAoPRaCzWti3PwaOVAPSr9ZvwlUECGmLoXR8AbzkaORa9KA5kuJqZxADc4OZppJFFa
g3CpHQuwwhjIZoGUbCrAIgToX55l3ww3yWgpk01glIAK3EIOjTntmQaFasbo7PWSR3oskc7f7M97
59NyNgPnir2tMCEzeKFZbB8RkBLSAchRyF8W8zYQMyKFJjXsVlDbo6gDMNUu8zTZJ3NjFLs0EgIQ
p2Qx8qxlE30GkyKCsyzVJdvoaH8vylOySagpFUTFBImMZh1A3UWpNr704TTIJFGjahcNvbabRDG7
FxMEW3lYcB5jaz4KETiymgA0R5X7q/xz4aOScG5ABg/4aUkAyV9gdkfRbDS4ffUnSrOpW9fpk1mG
91rmz1WqEGnsPr83nJs7YCklY/YTP3C5IWy+1s9gDmdqRBiUizBpFoSeNaADZXQqHnD7TeTyJQdg
tShao6bPZneRC8dYQgw5dfmUKdSueeD+N16XEcAYmo6x+pkWi4DxEXohSWdu6wpvDYy6t9qkJGkL
EWYEOMsuACS6yFFzjogbpEkpgfNctqmJdKKGL6K1/f6817cJwBcAY5JxQTE3QjDKwHO34BXMpCFo
VK/rB1n/9+GLBdJpJNMxsoGOGyauUCNjFpRYpHhA0B+KEvlWY7zoEm/+4EZ1F4/wlbtEtg5PSjYm
G5JR1yp4hAnAIbrs9YAM6SKfAo/2+z1buVxQlYA3lTEcLloAZLo2kkYaAKNlTiBBl3+OSNCor33h
1JJD510vPmM2CuOBUbRRgGKXhSM6OO+yeBuFG7ACyPjfvv+amxNElP9VtcKkA2I3nVF0MUtmAT4J
ITxKBkW06abc5l4kK+4WJ4fAA7M96MaT9UVRLzyTgFnaaQTT6tI9cId+hqenpaSPutDjRNDVsvn3
dTF0TwAtSQTgFVwi64e6qDeUsUK0FgKMTIqdUQN7xcvIG3C4sS+ECZdiGPXHq0oBghbEUHTaDeoJ
DPOc41m5gpdZGHDbYDYHzbbL319snJZNsUQ1SCiUzp3EZ/BHpHnmZzP6/jm2vLYYBT4bjTqIemDO
16J0fQ6gCoh5wAjU3rd53ByGlgsutXJJoToGcDUDES2KBOwlZeaBotZiBY6E3AqRKMJoTWzMd2Dp
IBj0ccsZXdPT77GnXta8B5X2+L2+30zpA0nrSj5zZoCs13oQSVG7rSyvr3pSTYBPVKToNAefdRN7
k6CioIln/shLNa8dJsBnEMoinsL9zOxwUQQSGMUbRJXo2I37o0yd5eESjPs5nTmKc+vOsMy/sr46
vy4UJx5QLgSSMbWVubW7pUN23Cvx3uSV6FbXpKFVB9zNQJxg0+eYIUIJRsebgCK3KIkFAet7N52y
9i0XfM7R3T79sKYLWYwXGXu1ATQxZCGnhPfyH1HCe3mjB4WtGr9n1GFiEKkpXj8+fS94ZY3IkFig
p1aQg8UHXFuGbJmgFVaL3B7oZ5gLBEyQyAYSMdkZVuL+F7KQ/YN6INl921k61DRPujK3LbkhkurL
si+WQO9oOtLyUJFWdAQAimhXQLgoW2hnu15XCQRXOZwqyGp8XTrOgFNsRonMHWf/pBXXciWIsblS
mWo9GyGoo/s0Os6lPyofsumOyOUboO3M9ygNivJLUWzNxu147FCLXV2nDIAWqQJ9ELcu5rPYFG6u
WVmIh2JuB9rgCAAxamPdHhChSsZj3pQ2UBxSjaOsq3t7IZO5VxV4U5mqkDmrmWclnkRBC6XstNbk
GDpvcYxTKdErmpQjgM0UJSGYTMOiJtKl7xLoa1u1t2PRi82f3yvp8vHfbKjKNNwAYmsC0ikWlxtI
he/axpnVt7lRkYCzx6Te/ntpl4/exTwvXNk0in2Nag+SckXsKlMFdPaDgAR8Wo1e1Q1kLHlg6Ghs
uVnh8hbFSwppUYD5KMzxzWkLHK0OLBkCwBQGv8/K4HUOm2709KI2TG8AXi0G/UrBEvwpzaw9prMx
sZ/WkfQiodvVM8E/AqaNACwgIFcyP/NCkn93tRDshFgPt1M2Gd5IjfjJDIfSHZsiAzvUPI++kVfl
vSiY+l6fZPU1H6raL6xSTYnWlkFgF9okvsVjG7/pUmKgRbgU9B/I4OfL3Hsui0Qex6p3qiytJyDv
mL3i64OgPg5p0ll3qZUXiQMKmhbMPcY4AmxB6ct+a4UUcCY0TcxXuTOFHBPmcl+7gKydO/TTU+sP
2Nz1YdOGWgii+kBQFdeaRGn061RMDHtqkDq3a6lB+TvvK8CmhhUmureCofbmw4ImCRz/WBrHrRpQ
UJDGfUPTnWgIGbavC0HUR5XRTyLVau+COAvbrZ5V4aa19AkirJH+jACicYeZm1IFmmNjaF5uAuF2
ls0pwPyPgJI7RlP6I9XMIAH2X5ildkaz0fCpogZuINdRZOdDaBySojIKG/kO5K3HoEeor+FiSW0r
U6ePdhY1FNdLfdL8sgdj4n00BIBEnxKxHRwVIPKANhSm7LEYLP1Olssxdse8SI/yJARAnY6yEagw
lSX0RI/V/GevaHG5q61y0OxpniWvaSblN3JounnOADRRe22U4IO1pmlddRZl2UsyEZmmNo3KO2NW
8+5pLsais6lV5pVrGdRqtm3Zir9FqZt8MYgAfaSBiQdJ7DoxwEqf1ObPSA0NAGhgitwX52ZCCRht
4M+o9sSVndCiPfdDibGdrtDjJ6s10JVkyEL+PpTa8NFHevVaTIN4VJHy2FRaaOwBKEcF0oW9Aah8
qzcBFivq89YC1+NTajX0wRr7qnMGdEk4Co2qvdqFSYghHUN+LDMKDr5Knma3nQotIc0Qpi+FVFf3
dQH+HBJYQ7Mxk94USRMmgI3M5z74pdF4fC8qoTFt1OdnoDgWIsAjjJqCLni09MrtEszdoJwuBUCx
mPJfdE7SjZ4IyksldZbmZGZQ/EG+uFFtkNlhLjcq6AwmrsH4FUaaPIMBJyjOca2Vfm1qcuVKkWHc
VZg0AqhRKs4J6WMLOR1A74PDKwexNfKcSpD8MgVJ7lBDgGpCu+HRU73LB2/QojEhtRTnx4y2wQDA
r2wArL8YomKo45lwFMZ0Er0cJvtbn6Q0JCntpZKTtbtxzkhdKJqp4JWFVyxeddfuMhjkoe86ScBM
mC009jIvFuky4C+PZnJGuvR753xztS/SQEiItnB4yZv4L4q1vMkCSBOsXw0FR4H69r2Ar0j16rJh
JCxfcOH+g0htqyJBXVz35/d4k229efNH8YVd+RLbv3uS2guTJpKUXsTBmr65Wr+SQH+zWcslcSG5
h5uJqwzpkxw0QqiR9u2pKV6SKSEL4BVtNuXAy9jwRDKHl9EBaUIZCZVwesvQbQMskgIGkXml9Ks3
NdsKOJfrzfufWSOzu3I3t32Oeik4HU+m7Cky2DRiTix0M0cuL0IwN4AsoykCkZwJNAc90gW9hxD9
WfZfeyd9ybbD4AP0b5v7zabafK8y0k3wxchj4s0q1zpRLiGv96RH6bV/le2H1A4aR74/DAf5YDii
bzgcoTchAyOUCVPUFrOYpr7kwgD/FlaaDWjh2dr3nZ2oBtFBwyrUpAJPaNo4YsXZ4jUzXGBNMI0G
CjtMM1yrqhSmegoEGYEYwbGid2bDqbCv7+jffz8TD4V93ycdxb9fmHRbVXoXXEzifMx4jZe8dSz2
cWFyla6E2rSoY1FnhEqbQOR1Ef0vyvGfpbATg7UKNCDEAQJB0ssInbf4PB/6zXuDDoXPfI/meQ9k
KM8VZwO5YpmsXxxY8TwOEGvJ9vRwpp+ijZAF4fl++Pljcuj2GaSDGudx8JVSYJ0numNwD2DKTkHf
wPV+diK6Z1FvF8gMxIad9i77k28eq8/WebpPMjLdRbCF0KlJ8izueRCut7mWxSQupDMOtLIa9FEF
MAkgE8xgSHvBrEJNxsAVfPlHxDGB22bhL2naV0IOXW9snyJwtkEKuLjr5FB9Vi8yutOzvb6VfMBj
vI67mqD3bp9iWJNn+ctzh91kA334Brq5kd1h3ZuZzOM8jFjmCLAcXXNK1GOTU63YyrQtNScJThWv
R2R1sZjDglPFvBvSaYxLbQBs15UCFktBIeWKbg5SFD/faw8ZGQ6TZ3rWedggonZ5/VBrnuBSMONb
dQwuVT0Cd2AhnoBwMElPqgambY3jw9ccwaUYxqHhLBF8yhAjyj8NtCvr/Z/v/fVqXHEpgXFpghEE
cqBCAtLSFZF3pafet4SEhyZ0dGKS52aT+2dlq93z7GJlCzHWie4acKMjq8RSZchjGQEbcBJI1TxL
KGpXAPPejtbL9wtcudkhBZfB0k52yxmtJBS4JjUQRzLVzVGEjOoULT4RJ9pcOSdkkBYUf6SoAYTM
OGzMVhhKl48wOuvZMs5ixOll/RrAuzIupKOBkaXpqGwChdhiIqJeqrQGgXtk70fHtMONdacQ00+c
wKtI68X71G339KyCNA3TT/b8cj/42klHVAj4rvvmDr5mH7jq6TT7uV1sZRI6zzxAvZudZj5x2aOL
SytaEDiGPItsVTilwz7VXSX4t+YAETjDZRpBxE92ULcPAfhYD3mEl8xBzB5UhfPvX8yJ3WXgy4Oh
EzUgDEczuyz0YhjTAcPerfIp1Y9DuxsiPFScKOYIutH9ZSEXgpi9Cq0AdhGWgAItZgKutth4UzNX
rDlqeQMIKEPOVyyE6WYDPbaM/8hm5IiVosOCHP1lJIZbHlJXOb2VmJxD7cFvD/EO0GrbiCQn7Zw9
WFvqIALwhafC5XVt3NgIYN4wTILObzRko/DHfItCc5HW+RDZgCtpY6freV2cK5t6JYBxZbRNJH2K
IUAz7ubAi+i2RBc7r8FrRUdQgoXuYX4ekOkaY+ppgJe21i5SqmMGWrZc3rR9YQMdb+RdqSsWdSlK
ZxOMo1Uo0ghRmDNSC79rdr3JCcjWVoOXq4KssIyJZvbSzopIHbpWwaGo72pJzHwfNBVZenpSjsqv
Hf+lpOX0LtxDLutIKumQVACjOcnRDaLywrybtwc07FIEo2FWDlSmolSxX54hk7ghsousmNuE/iQT
AX5z/vj+crl90jESGZULLfSBZiMk1oIXvwigH7crO9+HhwqhlvqumTZvgOK2isCIZPQPKEe4IlSI
7Ha5cCxRP7f/WPZoi68xtbWJSNQRnMn/fqErmoiyAfQdnd/owmMrye0AVia10SKbIpuSPqu6m9Sc
vp3b2XpVhIyFgwCqqMFrXSuIIuhzn496ZCNtewqJQcydcUcfRoLsrpd86g7ILO2WpIf89Km4Azmh
NZiYJ0p+DST8/f16b18MzMcw2goqyEZrCyPCqDHSkgSYTupEWmc+qHb0u3UDLydjZRdOYMtEL0jA
ue9XXNnVXjCajEbiwGwD7EWm/MH8JFJnpEoeiobXln7bksCsk1HgJC3kqpkhaHIVQklzqj3ZzZ4K
mz60G2kz+8+9rXoZUVzVaU+Wb+26DSplHEzS1eUqoPfEKwmRvMHcu6Y5WIVRWqgzCE6i2AlCT/Nu
bjj+YcUDoXUAMxIoZcgAb2CkdLEix/oMPBFgKEvCU0yfOUqz4kyvBCwfcOHi6hAdWXELAe17AycH
qM5tvA9dcxv9nk/ineaHNoCvXWsrbTmS1+zzcmk3tgNG06qH5MYtMtK/qp+dP981AESytaPwVh2a
GPc6L4LnbShjJL3c5eBAgtQy9Rp635af3y/rVi3Qw4c+T+go2j5uwr04GiylqUN05idyu7GC9rQU
Rbw+KANiCq3pfS/udhORMV6ajKGAC0QLkyXoafI/pF3Zbty6sv0iAhI1UHzV0IPbY5x4yItgO47m
eaL09XfJOPukm63bws55SoAGXCJZLJJVq9aquVWhd8fP7ycgTKqHbi2xuRBXYAM8MLjJa19daacu
wtqKlL2CLIv5U9yhgaLa9htc4ftdsGXcQQXR8wZ3tGMnc9fKecu28RYCqFRn0EWUTg7Q/Qk1spDB
TXZxZ4vHfAPmZwf8607YOsSpXP45mc50E2zEZDeHVY6jxfn9Y19OOSlxVGq6gP3O8R/Y3qxxWlru
5BTbwdtPs8y06jxeXtLzBAHy8YBz/TNmGWUWCSTsQn3OahV2vEfW8Yq9kMJ+R7/xh8Dg3dATnv9c
3qwlCM6bZWcYCAIautF1cETKuciSFl1pjQFUS6Nn5jtKtK/6nQig6oJzjNz3XeJWIK8zwZPfrJzW
5496jBqnNfixcOPBgS2FA2XsUQCaQpC9XWtQT888qJ14OMCQULe1bfw7+M5ueqhm2cwVH53TrbG4
L5zlpx8gRYaIm5nmM3wAqDs2ZDehCe7a+t1ev/yyNuOVcIODOKCRzEO7TWHnh+S7Dniwo1zdtlBj
9G1gdVZi/2IoOZoR6UDFU0xMPI6Q4xg9sylAC7CJcGMPyMqL6/wIAGSe0ZkSEpdp1M5P93eTTpA1
6HwQ2Ig7FeKBTbUZyvuONptyeLvs2/N2PX2swhRI003AQtFwIouuJZUBQLUOU5Be4A8JyIIehrQ5
TGNS76ARHDl0HN61ZhSHBDXEy7bPIz9iCJ6WDHpioEA0JQeDHLYgtYXphPi247Pca9SV0c0XD3l0
UCqDkZmsHG0IpxMZxJWZ5mYMyJ/ReYzgCsbaA/TLnls2Oj3QXAwV378YFMp32Li4gGJopyZjDTLu
ZYt8eFTdx1Zpt2udI4v7ci4Q/mNB2hZpOpUQVoGFUEPcRQsqZq91h7cJKvdt5tX2uIntp+Q7ctKB
80sBpmNliEs+AxAXLkHzCaB/Ue4c3VDAB00StO+giBfhNjtfp/W74B7EiSsRaOGVAgc5MiSNtNLj
NKURDBmP6TUgBlAhBFjtEO0z55l+0I3F7TUFoC/M5JnLHNmU9l6S5ZPRmLCJNrLvypXi6K8d5vPT
uoucGrRg2fua1NTSdCKVoaAraWYJlD2mZzSLvwgRjAqc1zGoZ13B79GMBJHFoh1Q03cvu+g5bnQm
y6df6SkOpjo5iWIQUWcsga4j6Rt7ZLjK3ivMjXrQqzRuWLidUW5Y+wQVYu+y5dn5TyZXMiw9FGhX
KcSA9rrTdlsaH0T6KcI1JN7ZnpdsSBeUVhsLoIZgg1N7mF6GbJ9NWwvU3jWjm8lceXScLd6pta/N
erQXjLGOul7AWmZ5pPOizlXyX8SP9xNF0zE/iDXk5hmrLeoUx4v39fuRxdIqSRTVWLx0D5QMvcqw
Ja7bA/dSO7pp4KqN5nwbNz/SbX812BAPW/Ges6gt2aenAc7gkx+WCUZMktYLgD9q881lLzk7/r4s
AEZJQSOBdLsUtfuOIPlHIb1qFU9duGf80FZPYeoxbWUoa4bmoR5NpSFAPprNGq/luAkhmyRuc1B+
DW5n/uubgzQk6VQw+yELv2TSleKjQEctQ8czg4TuCr3I8tqghQSUiiBskjO1Ywy+xdSctU2hz5RZ
ONXXuoWWd9cfC9IOHpWQTpYJ75vU2B4jKG1HBc5u/bovUB0JDLcZ2Apq5Ytj4zxq/LEp7WjLCENe
KbAZ5dVzQlkB0SLgtxSeZjvWlLoGDYkMtLVRnIyvUacDdt9k1cFE/XKw84ho74BmNB+dgGp2jdPr
WhlE+VNvw/RbT2Id4rl4xqGLt492Gdq+3Lg0a7fqWut3Oij+Uzcq4zswuSgYVEIHyC+MfCiLV3Qf
0jL9sEqe3LA+6G+gJhDsI8UUT3Hb3jTtrKcxFjp6trgWffTWWO6thBu7iTX6Z6hUsUOHJKsckxhe
rIlHpWTZFjeyR9yL+E4vqOHVJLoveLTG/b3o+BoYaPCEBOGVIR2s0KRmdUfB3xWor3pljySymWbr
ybVgKxH/vG49e/6RKek8NeuBW2QGCoP1aW8SkM1bu5K/Ej12VAYEc4mGXy81V27QS2EZWXXKoVSr
o14guSmgrDHJZ5HfUUB5rkk3Y47uzqLb10a+DSGKNWaN27TK87+PXBa4qzU0DoJ4R5EiV973rBtn
LKXfYIezh96IE9sqm/cYApGKutbRsnScHpuT4pcfMoMoAuYSZb61e431I27XbkRLO/7YiBS6WG3x
qehhJCg+88KOErdPHyrAHNPiQH1zJSSfv3gxbaD2wWsXGYaZDuc0JkfpNJQCimqOmUBX1H8bLLus
uatBwnL43hHNblqbg5ifj63tq++X129xQiEhNFtHukgu3aVEL2OraME5TX+hZdeJoBdbrYSzxfk8
siEtWpUZWp2IGosWorwwbYeAuizGteGVdr/0NbDR8oigp42EEbSa5bZvS0uKwBiw03NNs5WQefq7
MIqVS9DSsQPe6X+MyB3AyQC+YjLrJldF8xTmwBPX3PublfljQkqrmeVE8o5gHE0ZQdAI9f6xdcz+
12UrS3ERCWSQoRpztlB2Pq61PIqgI+X06lMLvkMzhgvELsQzbNavKVctOsKRMSkIa6020SKBMd4/
+ua9CqnPwXi30sI12D5sV8QMlxwBAZ9Djk/RwM4rTaDf5SXz1a5xNFpuAwaUkjC8PFnZQPM3y0f1
sRXpcghdeKMwGmyggt/6SYuLzjahQEetmPl/XjD/vRLIHjf6E6vNBleCPPBIuUVexs7izjG0l0qx
Obmeih9s9Hi/FgyXZnG+Xf3ngiUTTeVjCLgyeKud3J/Q800ggGw6yRoiac2KNIuEpTl0yHF6Ic8E
ngJoJW5C//Oyqy9PIdKasyg1YplctA0qrif5CCNd/BhMW2X4MRlbELqg13ybRRvSvNfhD8ghXDa7
5PQg8vyvVcnpdQIZ91rAqt+8RdVTpMau3h9Iv9eSx8TIVqwtTuSRNenykbLI0EHqibcKeY20Dx1d
WdPqDWfeObLPHw9pHvLRK2IURRz4HEbi8sHv7ii/Fejd68AaErpNgOxs4QzQUS7/dZZQulnNgz+y
W4YcqaAWNytW+9tJCCeLwttuCG5rNr6xJttcXrmlK9Xx1pbuNt0gplGfsLXRB7xLwY3a9J1da9am
TCBJAV2cXNwp6r/mW8Mgj61KpyVP/ADEB7NV+sq737S9ovz75YGtxSxpHiOG+hBVYaJrBWCcfAzt
0kI7ea4fGvXbZVtLDolDGCwg4CSD3LvkkDlDN0Ov940zIPoqqnU16MZrHa0lIReHhOrT15EPRIZk
pmyLeFQ7mDHwXnOExe+7Uv+tBcU2E2J7eUjz35LcH3lqOp8r2EtcRk/WcaRXeVLXjmHt7mhdOkN/
q0VrlAILV4wTK1LcyEe9gJ5hUztpvSun1q7XrmUL7g0D0JyZ+9wpWnhOd9MI0A94tGDAAKYcCTl7
UtEBi46hGqLHPvkIGxS2LX+lLWIhHKKbHw2jKiiYuCLXd7gfAqVdt7VTzV1YaMoRpv7AwCsV59ft
dWnED5cXa8ExTuzJsSowVLAqwx7pN1pnx02xS7P91CQr4zpP3aKH5Xhg0ps9D00zbUIYUqs9uvcM
6rTmNmm8hD+B24JCUShNdiLeGhOacTsA4PW1ru2FrXb8BXKhEA8jYygpvmAcb1Joq1Nrl+S7y9O5
9Lo9MSLdqrKgw+toXr+EjJ4Puhg95nYkmusGkrcJi70O0SRUh8cCT56Vw+3/MQ4WCIC1KZi5pT2R
gHYbjDhd7Wi4jBgFVNKtTRo95/pjg+okJJMA3LdjsmJ2caPM5B7/sSrFFlKmFIRxfQ2+ng1IV3Pq
4HG4QRdGUNhllmyStSLo8kL+MSj57OBreUYmDLNubirrjgunEisPmMWpRK0BNXvQLXPUNaTdrzO/
BB8h3BXYi1vBQ4G+khG9jqqWIRuflzba2cEGH9LYNvQJlLN6oa3kLBZC3PzwgAocsO9gHJK+oWGI
ooAMNqCaJb+ssnKDBnRolx12yQbgnFCERekeNWXJX7ukb9qRm7hZltDQU0djY7C1FvGl9YJKJTg+
IXACyvH596N7SWa2I0mGqQYrxYjLJHXodBsWb5cHsnTqHBuRfJ+k4P6c+rF28ipwRPICDmfFdzlz
hnp72dJ59X/mTDsaj7QurcLr2k8xHlN4gekI0Jgbz2H5KNotF1AJLL00uQnTd03ZTqAdR5lKs6PI
pez18ocsxe7j75D2QRtZigUQOmI3egNL7SlXRhd3T6DF/zWRzTxidDviBUzBrSOnQRKITBlhRTFi
Da22oDuG9lhZbC4P57yLR7Iy++qRn4S8DFM9hZXYyFy1ccX4bimg7TmE1dY3Dj3LNj69jpIblTmi
ezWS3/703oQrnzHPmnx9OR6r5K1jqShD26kIopHHRixn4XSow7Uh+sxq5F/XeqYWdwckutBqoqsm
4Gqno4ZElZ8SBnvTxEs3bQwUpxh9M1pj7RV5rqQxTzAed6h7zwKDMgtNGldhUoaYYHQMuZUnXIiN
2iOko5JbqNjtUU0FpCO66mI7/V3vxk10HT9/ll52R28jV93iUH5Gkfla2a3BT5fn4L8fJivMIycM
VckBH1ZZj4kf2tq0T7SVfMdSgADRCIiS5p4NsGqfzvOkgVYgzbXayeqnSkGMiHfteGVMnkrXVPsW
gipUXP+YkmJRNHJVTBqG0zaegqJLQtdqmmsWpBAEEbN0SCZYKLLRblRwXK+VwhZPwONBSNElFiKL
9B4monhv1IdQ94bsLVR2se515MpvrlWxUqxa8gLw8KOYCVozCxnf0xXq6jwbY3X2An2jWF4VXfM1
E+dYCWwBYDSRzQPKhJ2T6OkhXkAxvAAguatm02w5d5uPaIsuwW5T2hmgt76NMmrG7GZXeGTlXrEU
so/NS55BigysU/MQo7J2FMRp3PCZfhVNf2MHbxbQXAMqdka8b5mDAi01DHMUd5Hp6vG7WdwZ9PFy
xF5csCMrUsBWKBnQzwArcazYJtmZQek03Uo8PkfDY8nAyakBcoY+Jfz/1C0GmnasL1Bv4FZ2S5Rt
jf5w68kPnrrJ1ozikPD7DPZ1tOWlHl/baUvm0X+FVDYayr4aTU7Np6MZhGoxNg4Vdw1ESAV7YOGz
IT5o/p1Udji5jXllYVNod+jvvjzBC2cReDuRqseRi+qDzO+tgAoWAjTAURqhZU+RN026XVu/u8hr
BLgy1qCqC955Yk7a8mY4Zko0zbDNId74xLrRiLDrHnd6Q+wuj+wrpEvHLEVrG+RMAMYF8lw69kJL
72ufp60zXBV2uBkc3y1A8WEnbndVQIAA2J7Ce7fcyja+9U5oMydGe9kHWL2uNSD02Wu94mdLc330
QfIZREBRMoBPCG1unUOjz5GFLkJdiFbpPrgp6/EvHsSYgBmzBQAHOB4kt+4Do9BZDnuqCh034mS6
i1F/NC/hDkx3r2CtLpidjCtvinPVNcDEjs1Ke5bWPUoCDcw+ZZ5Q7KCyu23hADe11++j62kH3jb0
aQube/wnUr/og+D7t2YH6nrNDjbN+20xue1mdHzvskMs3f7wYcD9gegCHi9n0oM2UlCrxIf5P8im
vA7c9gPaDZbrXweeWtslxBdxdu/jlS22cJKemKWn29sPUqJOGswGDUhbtd62ni8P7Jx692vG/wxM
WmhNGYy+YrAgPnpX2+ledFvcxi/Nj8jxHw3UXezgUX8pcQ0DBsG9Cr3E/v0/foK06FmZGEEaZC36
Thq789p39Vp3ix/32c3Ha3ljbIdnH/C2NzQzoYF7PFgrTrcEUTqZZOnuxWkQoLaKKSC7G3GX/QZj
3s4wd9b+46XYQk3Yz23yU3+0HvmWPYz2r8vDX3qwnZif497Rw0LUAA/pEYZv3N1Zjrnt31VX2IUd
PHyoDmS9PM2phb3SA3cOHJzXnaEpBP/gHS9HOA5YaZmB7MrpfK8pNwZYlGoNtEimi8Ko0t6Q4Aol
KSUGH74D1ilAxteKb4tnl8ZmbQ1obikAP5wOfCxZabIB8z61eJRqaHNSdBtB2dGrrabtCw4yCzvo
AA3Kbyfrtlx7Ny4dKBpI+DF+A4zfcnaBCDoVegf7g3GwYjeI9+ClRD746fICr5mR9vAAuTHaKFhf
nyCEVcU1eqk/SB1+U1t/5Y5KF54RFFBbSKZDjtDQFSlhEuZhqxqzL/E7HyjbcOs/WF66F9+t7+pW
2/UH8Y3c5L8fjV/I12xwlGwadF4Ip3le21XLEfPoU6Rh13HDhoBgdpMR27bH2xFPuniD3r0YBkWN
JrJ+q2ymK7a/PN9Lb4M5WzSr6EIdBo/+U78So6qEqh5jEtrRAdXZllDutDWWVmQT+KnHOyRY39pW
82iz1im7FLCRGocGKrYWdK2lV0JKaq2qRmwrGkCJ/LP3v10e3Pzt8sVk7qOZ6QzBpyND5pTR4EMw
H5A0HKGnEpQFQ+uKGqQxtMGCNZ2dJXc6tiZdueKgasZKwFratvu8NjctlDpGq3eSSLfHcCVjtDh3
c1suXllozZWrTQ1Tg6EbihYhJ3JR6r0WSrry8lhK9EPRXGNf5H5zBvXUN4K4AA+7VrZOUYwgYi3s
yQcer7a8xC8OfZ5f+UNgEz3asVq3p6ZzCjVFkg78y4axtlmXAgOAj1CKRAhiZzUc2mdg4Ovq1smJ
5ZWidXTuH7Ix3Qpf7NSUbqD4tmHDo1qYTqZo27Qb9zlV7cqC/KERX6NBwglJse+6AVH8Z5y/JShq
GV3p5El6M0bWAL0PsNoA9HrZCRd3GLiycT8G0yxOEGmHJToNSaDgy9XqhQ3XKrdp+1pa2y68N0pb
5AdTWWuvWUJa0WOb82weHZOmD/VJpYHNAOIbERAhuUacYPAyjWyU4k7wGzVNbd4Bxbbp/iLtdmJc
cpsw9amIRxjvBvKjbeIr0/reQPksTjOQ2lS2Pr6vTPHS1jserrz1cstoRDsPF8o8FnIoYf6aIOFn
6q4ZmPZQuVq9U8B8q+l41kIHWNlGxMnTz2E8MP658jXzLVAOO8dfI72HUD9JA0Xga1jcuFxct0C2
JYZLhTf5icf8+yp/UUhm58lzlX4S63HF/hnPDm4rkOmGkhTykCjazt93tPhGAs7AkHaYf/q9xm1I
D5/wuqV0b5h2zTY8ASZtrYa79OQ6tildS/VIVUuh963TpI9hv7Giq5GYNp9Zhku7CFYi08J6c1D/
Uo4C3axHKG0ptOaEOVMAy8jAcAzdl8eqtpzISG0r+tmXawXPeb2k9TyxJm2m2ldrE7QfyFrkAZzm
Jqsd32duYX5LhgbNeTe6tnIqL1tEbhiaKjOeRhof4JF6njS4W7Io9ZoaqSz9OQbHeJdpj0P3O/UD
p0/W8AtL4R4yabhQIbqiTiaXyWM97lsTPIVQKXQa45aimZzS3NZrTxn2NPUIGIB0AtzLm4GmvDrZ
V2v0KguH2skXSF4UjoNGAo6Z1ljxAsrhcs9bWq8cJYvOczRMaXL1aCBBMcMmoUazD4LIMY2H2owc
VGA2rf4XoCgMCeUyDlG8OSyebkYWtywTE5aSR4rHwKZpRc9qFH1vCzQ6xvBatVxxnvn7z9z1j0VZ
5hvXNjXuuxmxCTxvSdOd3wROkv5FZhwDA34Hkqd4GsmXAwL+wgG6jMBf4Ulml2T6qSgrhcCFoHJi
QgrrPtXKgc7YUyXOd0goQq1sM8MO8sAVIdoXycvlyLnoGdC7gdyEOXeTS4FTExFAm0WFIUHCiGib
xr+rI6inOVo+updNLW+2I1uSq/eQyq2bAbbYVCj3Y1ve8Mh86CYOPl2gozVKHqkOhhIVmVhbQBzw
3ke+x6uM8KpLs/iutbJVeoKFg4tbR98k7QzelxBajvBNfhY/aUXzM1PK2zRNPvzhKUPhLPF9dyD+
1khiqLCAnN8PPqgZrJ0lC1e9k8+Q4m2Bhs7YmmHiTX7bc+NKbXTk8Z9Yt7u8Bst2DEBzODLCZ/2x
U5MXqO/AThQ4Fpgug2RfoNlqFV33tRXOdiT/Y0haa93oRaR1mNfe+lDCbmuOLVKiPvsRhPlOS19N
bu2gw2hrY+tmzXND+/vO4M8lZljNk9t4VNyIZythYnFzHX2UtNgFCt9CCfFRimFTdg3i7Kixthl7
8htzA2C5fXmyF6PSkTlpUQkhHakpJrsbkftuXdG7BfA0l40sryhWE/A79DXIZadBEXktYsD9qtIJ
Wbnxi9w2AL5K1JUzZHny/hiafz+6YhWx6fdj3ADon//SDegqRg+dtTFytxs/NH9YWaq1YUlnSD2A
FhzwbmwITcPL1VYgREDU+pYrK1Fp/kPnjvrfYclHR5Gh59nIAFsPo9cGWfNUcTPoSLTGcxW6zEoO
YtheXrGl1BqORtxXLVw9wMIwx+SjmUx8IBe/wP9TJqDsKGwVMIA8KkHHV9wmmnCIWW4s41fX/Tby
T5qACgPy1krOXbPLVj5myUePv0Va1Qnk1kme4bxpBvBP1ai7u0OlgdknCtfIrpaW9NiUtKSlUaRW
rMNUMgT7FExnQdTt4ymDFCd1Lk/xyqjkNtaxKwUVgGY7hkpuigoZf43uTPZw2crigXY0Irl3FV6T
FsyHGR9k9V2kP5MCXRZG65FAs1PI1yQqkGyDuRUMtcw+9liEehs4vqLB8i5/y9LuRFQH/RpY+pAq
lRJ7ljJ0pDLgxk0wQBOxts2WOQ03INTzDnL9xyGf1s6spasD2ImASLCQSdPkFowBt5Q6tBBNtVH7
wWvQFzcFuAkanldupdHRDQJ1ZbMur+sfk/R054DjBtj0FCaZVTEnIJPl1dEg7LA3VgpcZ86KlDNo
b0zQAaCAC46vU0t1B4L/fhKJ0yO1X0EYtfB0pXLUtXU7T4POhpDcsWYUG1CB85CPgkEwRArwjjCk
ApmrmnjACjSGhvYUXPvaJiQvgf+jyTcif6ZsK0wwpxyI8CxzJQ6c+7L0HfOEHH1HmwiudD6+w4xB
JET9Tco3LLtHyVgvgVNEkeMakhKZ6lU5qkwAN5AVeq8zD5Y+QIqKzQQo5kjxAboaIhULRhhDUe3c
iECGoiReFvhejRbSy9vmzIclo1L487WyM+IBRlsRejHkGNBfmYYb0u+IeP0LU0i8zwwTYHOTETyN
zzuoP6hQkyCFQ4JtCU6xGri63vXX0vxn22QeFQKTqSAroiIonK6llRRMD2qaQKfqbmr3Wf88remb
LZvQ5h2izDT4kolY0fu8olPihFBdGYU7qr/T4OXyjJ2n9L7G8ceItN3DOvSn2hwTR2mYAnVnX2k8
ogXdS9YDLGHiNNkFyaQ85iKNN2lZzpnGMSs8NjT5VZJGxlpRbL61nlwWpA+SXktIMU1lpCsYNZoc
oRcR4pZuuYZ/YOh5Cx84+Iz4BtrXrsluItC8q2sfcPZc+foAEDqiNqeDRUmadtom+sQyfADybE6r
OhnxNH1vKjcGetSMCCRKLgeUeXBE9aGvkZWep3Ul69J6kFEfjbGCCxfKNoSkMPNtGr1bozsMzwrA
2vWmqVdGvOxnfwYszTgfkqrPawxY83+mybexvMn035fdbDEGoG38nzmVnipFpUxqOZuYop9K/YE8
Xmbd9dO2Z2tMZ2uDmX8/irF6ViDhUmD+tHi8LbqfhCsbGuYrh+RSIEV1BOzRKBtwiFqdWhnqRK95
SLBK5SGoN5l6F40vXdTZnXEY/JVzY2lIx8akyVNTwxS9CmMDRNvN4CHWR7fu3y+v0NJhfGxEmjcf
foezGEYYgg2Fko+5SXGLUtYUL85v5nBwXGS+oMJAzX+xxR0tkNXmwTQ2CJwl8sbFh+gH8NNnrqF6
dUU9K3xMNcVVC4gAQrCsdkftLhRv9Zqw9+Jw/3yFfHtFvqOPSImvyOPrbHgTxpWWPvpkxU2WrMz9
ARbOCbDnyGRSnCNymkkBsqXpVk9cbt1Cjhfi1ZeXbsk/cKlBIxKaAGYG01NnNMs+bAakrHEvFWB/
fG0IWOjjFXDsOWMn1g0qUjqbxaExFMlBxkGNFeRQITCvkNjp0irVbS0t0CJDq6GwsevQvAsFgNoL
EmgfW9ZUArowjMWNMFkDsLSVWtXnQIAeBw9vEUCIYYrDzrWClH6CmRDSRLUfCOoVRq5Um2Yci9LT
LQgbXve9JpRtmhkC50GtlzpUz/Ng7ZW6tFgAGCNBraHkcJb9T1HWI10EmsBKpW7ue5lqC92yu3Gl
yjBvV/mAm6Ve58Y3Ffcr6RJWlqpWEYaJrOoAiNKY/U5LY63TZ9EI0P0QMYSlM1oCv9NDAkk+XDWL
5hAF0EzPw5VjY3G+oCgDwWngR3X5bWL2YVdNE7jYopYmrhA/a4CwTGGgxaBay2suDQe5F4As51wP
kCKnLu4rQ1GN6BEBkCGzreKhT1dYgBcNqCqQKByyDkiqnxoAkwsY5dKZWK5F3gpv5vbj8iZdNgAt
XPSmIhbIhJA8iEXAdTATTgP7xVPFsepwtC/bOG/Qxh4FnBfQaAtvHVMu0RU1zao6xgNRNP5WjTxO
8Y4AL7PpasYTxL3cilyDrBrt7iuWl0f3x/D8+1FQ78sAjTVpAkmXKn8DpYmjB3Rl2yy52/HYpPij
NqmVAZgNUWH6CkixqwmPWMYGSnGXJ/EsWTXP4Zwx0iGljuu95Ak+FK8hKZKlTs0gbRaCrnNGrQzP
EEG85wLdPHqeXisovF42uzg8HbEViBL4iJxcyPBNrd/DLDg0wYpeaW4Ss/e0QNMO+XXZ1OJ5MWup
ziB3HR19p4tVhToFWhmBjlT8doioow7adRsk3mUzSyOyjsxI77600buiBZDUGX2tt7UB3ebgYYp4
cBd36e5/syUdgXoCbisw04FfMH+10kOe3KTlbZevPZbOSuDzGQj0K7R2IUcLuafTmQuyaGy0LxZd
I/7smtiplA6Su6HdoVUzC+t7qEO7RfUeQRD08gCXtzbO9pmCzzRBf3lqWvGzLDeLCiMsNcf0r1lx
N5q3YbSn2mdR7QzjgdDvrF+Z1/mvymcV+D+AMAGQTcdL99SqHhUjLnLwSrMO7ylQwPmvSmwbK9nq
w+byCBdDCMQpEN5nfQN53xV6H7KKwlTVaigUqzUQxat4gjUj0usqVlgO34eRaEieBl/5zsCFd3kc
i1OGswqYzvl+KaOUyci4mAhOkpF0n1UQ7csB3PU631nDz6ruV2Zt3kRnC3RkTRqQpuBphXopuI3V
CRdppfOQ6LKD4c0KybPf81vVeL48vsUsFhoNwOWJxgPo6Eg+YTCNZBGBySIsHwbkltUy+sFAvIfu
QmiKpK6Rq26bl6Xtay8aH13a6W5nlR6r17ofluf6z6fMs3N07Ph9jI6tCscONwanIgguty2UKZEd
TteAqgsTDU0MFalKnAzqGfi8qelUZT48JxAWJKa2MXNDA/nuzA2sn2QNwrhmTVrWqLPafspy7LvE
t83pRxW8iIDaPMGTiV+Za03pC6EavU4z9TiAaLg4SHGtKWtjokOH49tgW2RbOvLLaL9ZU7VyyC2c
rZAShlQRjgVwTMhQEF2AnA4KomACN17y+jsUbQ1ylesA2jV2jWbprvy3BbWZlhUZOtAlYGQ4V08d
xMo6BeSTiJrpdA/dhDAXB+rtu9jr22Ylm73gi8ArIO8IOCEHEbOUElCIWQcKaHzR32QdBO4VtgDV
dmigrOQn7N7Uo5UjYeEYh0GgKKGLDsJvuS10CgrhJwRnXjzQbUcsu0UiecA+u7zfl3zjyAyfz8Sj
PVY3tDTa2YyPZ1Hc3KDW6pd0I+hKJFs64cArCD5bA7y26FqWLl4VN7q2nOZm6LKmDgduObHbnFaH
MdUfiGiiBysatQ+/MlFrgujvJozNLgQMzcyrlaldysKBjg/qYHhBAbkkC0OQ0KJZawF2OsXXJRDw
xgCEvD/f3W0NxOIKAhqy2Lx6uzzXS9v+2Ox8fB3NdQgIhuhDivu7IA9VgY0Ymk9FaG0Jn+4rFttD
XvzFljw2Kc06AINQLEcHHYjDf0bKz4Fu0glFyu7KUJyAN3akrszt2hil0DY1fhUVJgwWkGDr0udq
+pGhd4gW0I3Ofqrh7vKUnnc4zCHgaCnnbXQ0p4YvfK3JtdQp6aeA1ne/pfo+4NeM75l+x9sfXbaB
VLBtxPvBX3kiL8YEqI7O6o987g88td0N7VQEM3q5hYQtaXYtA3LRcpQ+sIdmpbazPFDkFIBIB4gR
uOBTY0kAOW0SYWI1s1ScFigfb4AktNdmOiB+qv+hB3HpJeFAr9DC/0hAVOEOrDUdrUo5DnHoVl2e
+qXRA0YOPl5wXeFpLQVfPpRVbOQ6Zt63PGaUBz3exg202ZNtBYLly8bo7DfSTYgdWZMzekWsBW0J
sCZwXHedinahqkbnWvuA4AURBt0dstjNa3pThVDzdakDIYjoO/TcEKRJ9k0B7cm9gIKRGq982MKV
E981Vx+RPgN+TjoXiNYQpNQwCwLVqKQq73A0rEz0UohGWyYgVsgvgAlTcnEwXoVgHZijVRKxxB2B
9AKlOwO6sp6qaBMJ3j5enu0li+h/AHAeXdJIyUi+1leoU1i5D4tRHd91QYM8mTIlN1WvRq4ftGsS
Okv2OLhHoKmNowHzeOrbI4pRnUBLu1PmObfVgPyc0ukqUuldGvr25bEtBv/j6Zw/5ihi6F2bUFyr
cafmsVNUb333w5y8QUWl+FnQmyzEff71ss1FJ0F8gCNgr0Dj7dRkppAgiWusYDqg0TJrrgd/rdVh
aQopkAvIbyI7BKavUxOqryYTOGjRSdFAw/DA0IVEt3x4uDyQxT2PNQJAApqIqqwCaxVaXZnFvOeD
/D7RyFUVVo+jFXlB192GQb1yei3OG8PlDk3fgGfJjIRKGwztLLTpzDi4Q2MW/NqcrKfLY5on/yyy
HBmR/AH8rmBy7mHEMITLARUiMTRU6NtlK8tuNzO8odgLJQ/5sEhxp8zjxMQLX88e6kF1Yl7uISu4
I36Jna3vupIfBuOT8b+67iDryRCo4HyaJcUooLND7kcc9/9Oc9voVQXIPqzppg998Khk28z4ORRi
G6h/UdqamY+h3osOZ/DBSYaRNjHIUBEk2xri+t1+wkkUfq5M7ByM5PU7NjI70fF+FlOjDCGM9IRz
aFvEDvRXvNTAUOPBLnqxnZAhzWP+IBiP0EX/63/8AGl3F6i7kTTDBwQk2+j5lk2vgX+rj9u2Cbyu
fqDKd0v7jULlZbtLm+N43JLfok9HsyCHA7+Niw3RtpYp3MsWlu5yUJ1BIhG5AAWvrNOZrQM10Jpm
xPYbckdTPbX/EZOtTnYdKL3SaI1pYf5geSGRiAJuFULrKvJEp+aMyUeACxHCVBUohOH/SLuyJUl1
JflFmAECBK+QSS6VlbVXd/UL1itI7Pvy9ePqsXM6S8Wk7PSYzX2ZvrciJQWhUISHe8A7K2j5l1Jj
2+vrWtu5S0NSjtpWdhEDDoG5hKp46pfimRT/mWsOOQG6n7hAoVmNj17yfGZFGXEHZGtJ99lFv6G+
L/6miHBpQqzywu9tvcvq/HdqP77g9qKs8PF+Dfo46Or7WiWcs3o4FwuSnNxLPb1mEQ5nTo9GMwQa
rfzRxZypKqFSGZLcetK42Q8pdo5HR8N9GbLbpn2kiSKnEj9X9jW0EdAjwxCvoE19v3kTX9zFiQDS
jzO3BGz/rarq/RgXivtyzdMwFIDPFBcmJAgll44S3V6ggp0FbsqtGx10y37cGfzluj+v1exALg+k
gtAAgjyGdDh6x2nRQyQ5YL32pa/JzsTwmMb0YIZ6+Dglp7H9RkZwacxN6PXxNsYn5VZxkIFnUfFT
1qIxdNGI4AMErlGGTpDKGVFfzxHyl86C1sIw+emE3q9V+uUM3lvNA/6u9r0KWEcOkTYw5yl+gfh6
paNFQx7zSFDnFpsubUaCBqDBXRQacqy0ARp+9CrfgU5Qb/2imXawCOhpC0AC4n44RCakDN1G8Rs+
+DDmNVGz+VekTcpnq24yOkYg0mbS6TAZSC4dvEwfAWBXrFWEkXdrlQxJEbpjphEVCwxVJ/KjCZfP
+dE6kNsG4qJbK0REUE0//H5nXbEok2gCJg8NJh0W9TmwvpR7DJzfzbfx47DP/Px2CrCdQfGgh+zF
gA7csVI8tz5ORbxfsdxoLbgR6cyB/eSg3XlP8Wt2qF85SGHc5zneLnua+kVQP5vnRdUE/RAyJMvC
7y7irZF149QZCUBOLiZ+009JUYWdSsxHHNi17ZXujSZiI29HLG8x4KR966M+99iCJ6rs9NfY6Py8
Gf129AKFIyk8lkqXyYR1CVA9jnU3nHS+9/w6AAeO5/ejb96B9Oho3oBfaUOerxte3VQhe422Nvoc
crioxjbVFwubGmUoEvFdU75Gqpbv6trAFICuBrpPnlz+Nut40AZho/acYT/a3k88le46ba72qC2F
f7GgP8bk72PwSIoKPIwl5OeSH7T8V2ypvoEPfUrhiRc2pFuFJjaaiAQ2LO0UgTXIOXE6bIuchI15
bI3tUn1XTrkpNpFK3p/wxZuNCDY9ZhabJuO39jBbfuqV2hYZ8KCIbKt+cbFE6TvI9aiYaMnhj+Qh
wezzEIA+/f93UpLLJx5PFhoznJT7DWLIBHVRGqvKk6vbJvC9FGgDwYD6Pmjg9retEZovge3dakaw
1LelBXpjfyL7KDvY7JlqcRDrPolRpbyzsg13MOivqh1+uJSFw1z8CvErL0KXV5AK9SL8iqk56MQ3
E8iENVuafk1AxtPbaOttnATiCCq0pmr1UpaVNGCDrVrYnfmT6QRmugf4d4PC3PWT/Pi2xvqwPLCo
m4Lg8gMwfOlRiYxgR7MwQ2FhHYaDBnNUbswIFB6gNUMr39hoLTmii3/duFiDHLEhUIM80sAwEvKe
93uLpNgGoR9sp7V7RK6H8SfQ3Uzki1PSQ6y6fz+2UX4v9R9zUDJ6b27C2EY5m2kaZBBcoz+rydjE
kW+1jxWS8aZooNYX5sV4gOzt9XWuneWfdWK33xt2mN7OZgzDBfgJauIcYtaE1IweB8DPrpv6iFoX
iwRNI5hKIEP6QeQ269upLxhsuWBc8QcCIUtw/RV2tpmdwberaSv+/01LzqmR7fFbN4ur6Petb/TF
b5ByOAhGdQU4NuFTlEfPDZTDbnKngJA4tI+CQkeRGRPhyw794vlYMbO5y6dm10FzXAGM+j82A11b
0O2ABVpmAjGSLAe5En6IDvGZqNsM/Z7T71oXpnYYW36JZz8IVYYm9SdV+BIh8INvE090VjFwgQb5
+zOvCWfoTWIiK4nnM9HqbZqp9FNW3coGWQEkzi0Ba3tvwpw9Lx+dGtvMvgB3kpIfnijeKPKbtesE
FSgPZXoTcyNyIYprE9HKqhFphn3snXKfgON2VDKKiFtJ3i/U9xGEIBggdAPeL4ZmFTNcjizKHBBi
p8h9LSgoO+wOHZuk653XGcw5QeSO36aq/Ny29KG2IjRncvISdRZRRKbVsAhgGSbLAEMFg6QUfgdB
K2w2OUJTm28jEj0yuuy7pQa9Y7dJI/Zg9fnWnvJtnH1WfMFrURHiUniCwW1hXz7WNB8HghZvkFb3
jTPtWGN9y8CtknePCyRBjDj5iRkbMFW/DGPvD9Vbx3EDjY15aO0UOZrpO97b9d8kPlj5cHAmrgsY
Hv5PbmrMtK3rboYzs4kf0+EhJ/MOVUI/iqZzWQxhlKoKr2u+fWlRypkqjNjMM3R7goovtU+QqrV6
9sZs8NBpqkbvmodf2pISJkPrMAM6wlaKRNobId9XvVajIp1ZO9VLI1LK1Nha0hoejMwIv5zXPovR
uz5GoK4bttdPa+0hdGlKcqAy6/oECKQUxDsmRvq3XuZT9iVK442JJ94c937VK0L+uklMfKBgg0hE
pJucjxVLBwer06MalnjQpOZh9nTA/6Bd5QAmkN+l2qJA3n8kQsVlR9FBBmpY5O3y+GIW9Y5mZohN
1o59sqCejhfsqbzF+Gtwo21BtHnwTtPGAtdcflttFj96/lwH1mE6sufoc/3DUpzxWswHYyBSKYB4
ULaXHEnLGxuaVgjIxAI7MXXPLFbma6vOCv5lD7VlE/eLFJjKIl9sO2sRjh+sRyMsj/F28DYTuPLs
XRyCf2T0g0xxBaz5rjhU9JKEer0M4CkrlA3KFhpuhUPn6j6focC6SRE17Q3LKlSb485+bFsMrSqy
mbXFYmQRUyKohgnmofeXQlPlSCX0IQ3y+S4lYYfJ1PFvblEAEHCHgoJHED2+t6F301gwe0yDvv+q
LecYOl3ei6OiB15dCdpHODLDtT6MzoHnb85wleIDcdlT3w+vvEl8d1y21z/91YwHI8MUbSN4CF5O
71fTeVEU6xOGFjPv1k62TnozFuHc7Jr+Xre3pbEleCQ5J2N4vm54dX0XdqV4nUxGn4zJImJoAcIr
fiD1Y5lr4XUra/fQ5eqkD4zHbIlzMTCbUPCKNYT+FEb3HrOKwKwKGrKqNzZ1UXz5G7sgGrbRk8Cd
LPkINB9r0nZY3cLygOUu9BSczbxodxGIawpDCx3n13WLa6HkN7Xx/1q0pLdK1OVsIJg8DkgJrhR+
9npVy2g1xbk0IbkKXndW7cQw4bpRUPX4srZJfB+PnyonKMy9ULSNVDx5a/eEaOP+lru3P9wTkV3Z
7cJtuMlQbl37DagtCI6MGzJ0Z9ZMx87KISg8H65vpsKqvJkW7vd0GGDVne6WCiD7ezN5bbT71to3
dVBbCm9Z+xYuFikzt3rE61ONwNzIn8rsJiGW/98p/3DzXdqQvrdyakonNmEDurxghPRtC3g/xoMC
Snnddvmb0tylOenDmyF/Pdc6zNHka4a+QDFtlYOHH2FaaMDgExN6PUh/P0iVkzTuaiiSIhIDu8xC
wxziNxPzg9/ZknqhVxrF01S66ZmCeXAJ5ibW7vJCx0zImMbjKamz7KazXWDKr3vPynEKTK6pW3hi
QUZOWrtbeKzq8HxHBeoQxceWgkJ/+O/QGixeVGLwYkf64MmQsAaaOCUZUCQcx9o+aW5t3se5fZPW
xrRP9f44D+a4QQ53OwHa7Se8XP5imYJMA/mbEFSRq68Nhfp3nuGtHLlPrnWP8UVD1XY1VuL3b8KO
f2xIIYcM1VJ4KJcHHVw1TZet1ZU+RuX91Jr30TA9mx0FnYYDbGUdpMQL0nwA9Yzhp3zaz5ggmYjp
d/oXinrg9UNeeW+8+2XS9+TStI5AIJIGTQwdhNexxzd0jNvddSsrUR3ODXkO4P7AgSwX2xyIe6FK
gVel2fxKm+ekebn+91dXIXIMMUgMl5XypdbW22hukQ/n3rau/Q4E/HO9cQuVWubaJ2ETYLkBqoO4
kdyiH02OzzTFC4NER1P7WQ/gbFO8KFQmxFZe1F11jPqDGgMmejCbD8zHwLOumjdV2RD/fmEDesED
psDwanHLX3W6TcHTWj3+zYn82SlxYhcmGsPt22rEMiqS+LX9yS2/RDkoe1WZ8qpnXZyIdPLA+yWx
Y8NOAXwyeeGD4k5b+/tEYNABJUN2Kd9pTonKEEY6EATxBc7AtCCVvL5Ta/kIipYedCTwYQA4KS0h
Xuqos8EnG5TOjdftp3brltB9f7MSHYyRu2lErVCBQv7Y/UfUvbQpAtbl8SQQTh88yNmTJ8/w5x1I
cHzrrdx552X2+Wt78jaWoqOw5nREgCgxZuh9BOZlDsk7qxSFAO2UOTvoj/mFqrm9kvA4lzY+eJ0e
6V0nllVvDB3Fzc2S30bsBVheoS+retysxnXB9gBidzw5UDR7v408SqjRTnj49sGw0V8m5g8+mmsB
VK8ghOXe6aBx1266MNup2D5XdxPjZODHR6UVqNv3lgGxip0eGvCg9TxaybGavrhMUWVYzUsg+/Wv
DclJyiK1eqCe8HbbUZ/t4635Fp360NslvvMYbwxF7XF9SeArENVQ+oHANK/BfpYsWJJrIN/4Pua3
c6cwARAN9kWq6AHxghF1DMmgkCBD4js+NXOKWbUg01j9Ivihvtl6OryCVqACnDIyv2Rt4R0ixrUz
LXh35LmRbzngbvuo1JNDzJvuzZoi/WvNy2ivG/EScs2GJApKBWRXDnEUYi6rP+rOMoCrnBYLCKKB
SnPiCff9MFl6BSC622ygW9XfdgzMd3PrVAFre/O2nal219TR1IE9YV52tVHHX01uZLdO3kMYumqn
k8VZdw9G+x71zqQCOjHNvQn0N228iXXzm7ukGGYqrDYyQRNTdc99zxjyjQEKIsOC+sUEnoQOYdl1
QNadUOC0F8z+vnZOau2wceMjkpX4YNi1sfUivDL9vnetfVJNJfQrl7o5MULEL4v4YcBs/sas+6Lw
ZysBmN4rx7B27CbUi9HL8V/Kp9CdR/3kRDm4L/UlIS9xtkCx2GkhRgQWRQjmRVY2V76V69bJrPRo
H48e0D9Vq7fQHcEmhmOekY3dLNrbZDi5th/6jAU9tQcv5M7AdvniOZ/zLgGQRde1Z47k6csSudEd
biBrqxkJ6QOGoYTMZx2drQ3JYmvYznpqfCKL6W0yu5+PFEOmn/usMX9aJdPvR5rxbdkYDNWKCDOo
G60os0956ow1hmDK7EcR2dORY/DxlRvDcCgLYwmacc5v8T/vbxPXLYIuo+Q20mbjJzKJ5OBOJr81
mV1vmnIB72CNZuMnrzadh7GIPQ6S9IZUfmW52RhGeRyD3A7Ce4fSbLuHlJMa+maO1wWckPmojcX4
hQ6JvoW1tghsFhW70bD0Bq8hO7t3s7g9Z1HNwYntiQQac+pPcZoXj2WxOOWGV0l16Mu6fostJ/H8
pouSN14mDmgR+xaPN2ZU3gtPqRbyJauOUa+T56KvCCR/xpQBzWkuDxgSL8I8ne1AizT6YNM6OnQG
krHdYAEYsq37OjJ8p0DXD5K26TzssradHrJqmAd/yrzoNNpavncird9HrNIMn051+a0rOH3QIwaI
lZNE9lMMyeZiU9Ahey65NT2ZgMN98Sog8ePMA6M9r3jxXJCh/mpnqGn7ZuF0rp+kSf1pAO/tk93b
zPOLihDMxFn5jTtOQP30wxRmZTs+m/VsNn6sNeWvaRinrQEYzbPpCBruzAVUwc/NElNCOfOSJ5JG
IIdhdjJCBIm0zyZELcMy6pHj6KWeFX4STeMraeLxEGV5A6uj49xAQTg6x6TDB1zqNthXoYF+SPJq
uBnHVH+bS2L44Ju08NNtN8oxrVHSc96gpOob8LJDHTENocNp0nnHqqU5Wo2W3s98ATk2CCTqQ0qT
OCzs3txG9pI0qH/b00lDVv8DzIXjS0W9/pC7GdDcEVpQdwUKZEU8g2mzasrma+xGyRnRsN9oTT5/
o7lZh4tFNBQniinxW1pxCDLMc3zDBoa6gTc70a62eP40IVyHEI0DpwQMxdCGqerQJW56a1Ulf9Si
Odk7CbHxOUBD0nedpNvGBBOX2bwMIXB86VvutRp4+pN+m88p3QtR4Ml3YnvYNM1M0XYyzLYOAUKP
Q2umYIiyashN8sLalkNqj7vKcRovcHNwo4IE3mg9aG+yutuYSZslqIg1wETZFWDuENslxbanrCMB
jWm6dYw0e3Y5QZG+aCdtQQizGyiTtNZSBZ7epr8wRujF/gQmy9e69KLtTJrqjVpRtx+SLA1nK2vf
SKx1+9qGmEOj9d22oU21IWLTMbRSPbr6Yub+aKWuT2laPgjBulPcee0N5qiXgwFPxLCZlqimoNeu
0st3inRzazViaGQh16rzbQ2GkdZ+Nf7zDARSyEsbIhe7SCE5BCoHsL/hTdseef+p8aDC+XA9NV5L
vi9M/M6cL0x4UQF8bAMTpvU5Aa94r2JoX90nzNZgwhn1FJzS+zVgOD6d9Rz5W24cGdhDcgZ6K1Wu
LZJAOeUQAzz/GJEOYyDZSPUORpyH/Gt9js/LXgscSEeOg98H1Vd9f33XVpP7S4PSyaSZ7cagfUFJ
JYAGSHG/7O+HG+Cu7snuxdvoJ1UuupZTYYoN2jcWJBKgsvN+F3VXA8Vih8RtzoEnGe9d7aG3b2P3
bnEU1QqVJelxXCN4QExJWNJ3VrKPG9e3nIcl3ZXeRrGJotD84dRsMJGiDQP+J3lOHBIitjPkMBU9
8DtqbG3gJY5dwMwt+fGf5YPEp/THluznplFFdcFhazA2rnVerHBQTWGtfkogHkP3DKVGcBq9P6Nm
wnytEaG5Dv532yv9Lv+bB/8fAzKjc1Z0peMmosQzvBRj6CQ3ZbRzVLoNqx8sEFMQ54KYNo7m/TKo
zoq67cUDj+7GONRqaBCrqnXmWjXp8o0g1cSIlU3NmOKNYPvASIfN5+5wN25joQLH750NDRKwqX3u
jpAd2VW/CqjBeS+W4e9HlO+2CjcUlUHZDS9/i/RtJUybwWQT8WAgjwsLdWCaDPpmep90wFLxfWkV
9B5DS0UisuYukOaApzjoQX542DZ9kZSGgKRq7a4W7KxNo/iUV5/qFxakTznuKzP2BCDV6+cvlfFD
zJh7ULZ1CPqq7LuXZfdWp6LsWK21QLkePQRgbuwPWhItb0lr8N9HawYZcGEoQuzd3oegzx37pji7
tRByaUwK/HVLeT9pMJa6qOCygz2EPW4YUFSxZD+xT5H1g9e/FEaFc8oOc2lU+tDLhqPFlMNownyy
b37kRzQvAuu7vuHbaVe8KMyJNXw0h4cHeJSBF5XrEGBnruMIo6qB+dCcyCY7fGNBfNv5NPehm3Ef
he0BrS73HN+peqJrDgRw4b+Wpd31miWJI+GiTRZWh+xXfNK/N698RxVgut+8vdeWKO1o4aUsahIY
smzfeypfw2XH/NyPfcgi/shv7cfkG55+57jwnXPzolTsW7vz0PTCAL/1m8NY6h20FGoGVoUDvS0f
uzv33qp8d1ejAh14QRxg1u1+vhkPjrfJP/3N2V5YluKg7SWllwhXwjya7d8hRTZ24I2j4Oh0E38O
oSa8AZXgN74bikA1wb7W0RdKt/+uW4p8TCMaLntYr19HvM/2dwb1s9dxUx21HYNI4vXFru6ykM2h
KCYLNM/7i4W1CaZtBVa9jM6M+SNE9ard2N5GKs2ytRtMCMv9Y0iKeyDFm71BQMi15rlvPpP40KvY
P9eC96UJ6ZLkNdyVidC60MOUAx5jkP+Og3cA5kDXkoDFAhP/73er9FDBMwXY1htvxnlHIfxrK8rF
a5fwRVtOnsAw2rzVjQGNKdDNn0Y3O3YQGTJKBhZfc3P97NdMgUUAM5cAHXgf4EtltbhJPAI7kiSF
nwNM5Mx+Vm4NrrrM12LzpSHp7MGS2lh5Jwy1XXVC3S49FqgbbWnXtve0oVHQDNAvHhzny6Qb7cZZ
7DBzGAl6i6muwjWHRzfud+IJSJbMVp51ZCkXyFAENA11sN8byWOs33Rg9ZkMRSF5zR8vTUlxpKjM
GnEcpsTADiMPI2bIr5/gugUHaGPcQQ5GaN/7I8mynHJRDe/aXVWeyaB4iK56CDrU//x9+a4pMLnY
TPj7dfGD9xClLVCQ8uiWsErhi2vDcmgnIOMShC0WqNPeLwWOCMxGA1Pu4IArykaioIV2nPsVyoLd
QoHlpr4Zgz4hLSH4N59ndzwIScwGz0lOclSXdChdePveOPeRh9qiYi/W7t3LHyg5cTeU/dKLvei1
T65znzjHPNkmJUj6jnW1JyqE5erWX+yHFMxQ1sU9xNCESAH4aFnnO9UcmOU+Rg3uuhOtRebLhYlf
clFtKDwOwtcZC+OYiCAvnXbWdUUEWPVTkO9CWxSgckTO9yZGrbDRRgKgkJunJDXQdFeim9b3648J
yVVnUG2gzoz96jFdEiR50J+LMN7Sbb1x7vqDtil+sef+yVWE69Wig+AV/mdp0pUwLDTRKnFOBfPZ
ubs3NR/1cf+HfjIFhw4eSanivFYj2B+LMg0ZKzKvBDwTkD9MLWftc0vDIvuctSctV42WrTb6LlYn
A8GjMerSxINvZIflRG7IBmXQsxdUW3Zov+vfTZ+e5r2NzOxxUbSsFC7jScEz8pxmrKFAgHy+2pec
nUActP8bx//36OTcpyXmPPEIG+k5/a4kIwrEhZ/RTOH8qvOSAkc9pI1lRNjDedIAbvEpJE3qdGMN
TyPPNv+/JUlRY650E6y52DWzgzJr+ZI70Gh1Ffv2kbgedZtLr5AiBqZurVZHWT5IX72T9QAqmDDC
KPX41t1AyeU4PM6+yh3Wo++fs5IiSKQbjHotzirmex3zO017O4+3tYPCGwhLjB2EUK/v5LpBwOqR
GDmGKYcso3fYZGc9ksnP4xngpFN6vxxJwD5dN7Oa7mOcF08ckBKAT1c6sYrP6WhZsEPZieXHaLqD
bhXaCp9ACdmjm275lhEAKucDYKQIJOJPyw88zPkA/wUmJPfDwGUxLSl6SDCdtMeiTwIdzbhExVGx
2nm+tCI5y8BpaifCSrsFyOrJ9peQHatPRbUFg3RzMx/qJ/6ijT7Q7Yfre6tan+Qzg1VAIlfcOp67
43TX5C3mRf8mTF3soXTt1AVb7MWGjSmHdK2D4N8rPunVQHhhQbpg4rGqmKbBAo7Rj6DmM6gmvn5P
jn90BEE/JPj+gax4fz3nkWcuRTcB8BCMO/YI3tqwDpa98xqC5zgYbp3PLExwqblhe3qZ/XavSGM/
ylKJgAJkwj8/QPKRyWYu4K34AdPmNtp439lNc/iZnpwDP4OcY+MU/rHcXneO1e/7wqTkHCWYTpwy
xxhA4fJnjhzIz3PwgS0J5M0pmQGmy+ZHdJO/YhxB4ZfK5UpOQ0w2dU4N285tMmCSeuPd8dDZsYfi
k31LkwDEQaB227KQKnxpNdoIDkhIQoHA+4NARg09Ze6Kk2Z2/JC7BHP+z2Nbo7NYnYaWBsWkPzTT
t6V7xYzs1oJ8xvVdFwcpexoGeFDEBmcyMKdSlj9qYOFpDKw850bKQ53O+t4aNBs6ABV4KdzSeLlu
cO3rwQSwi6VCLxevvveu7XhL4dQeFlxPIEKcTkP547oB8QfkFYFEDr6Lxz/gwpKB1LTqSSd429Jo
2QlAXqXpYYyi+X83Axug7sXQNi4lyczERqNLBqzDS3wjBUlLcbfEKtUE4fPyWi6NSJ8hbE+ssmAk
Id8ZBUxgnyG365vntn+9vpxVP7hYjvT1TdDFiIceu1ZNQsUeAAIQ3JhCl7p7u25p7Xwu1yR9a0jr
nAztfTyRva9xDM6TJ0q3102szT//JvbE8KYL+jZ5XMRC377VRPiq6WY5WVtnk5+0n/ZxfO5vkt11
Y2txC2Bi9DmB+UUSJv794rVmmnXdshGjKUX0lbIwpYBQVQDV6P7ofSVaWMffrhtc38B/DcrDFG7W
YySzhUGzJFtnAroQrMM5cDzXzayHpj8LkxGnKbShjbkWdo7gzHpu+cb8AdH5ARDCuPMNvmnC6xbX
ffDPwsz3O1mVttGYhfDBNHSKrWVtiuyJWIqQuxaALs5LbhLbYNnP+xpWSPM5R8W4UjxAVX9f/PuF
P1DmLFMsNNqiCSxwYNPlqjRx1eNEegqgJyQO5A7nwKE3Alg4Ejj61HRzwKfXRreAwAF46MBmdOSY
whdW4xAm9DCF7mI2RK7RxR10Tq0SFj3jxCJQCPCwiEd/7A1UQhResLp/F7YkLzDdTLNtoceWgC1I
A1SBvF53s9UKgZjX/2c10p1XuHNhNRMs1Jgh48eqeSrjx8YKinrXA1WFagg/GnE4AgcGRc5CqZch
VvAhqqNNBVpLAD8/vDCiMXeMPoIHaokxcj+nw/xiMQ0orYa75absogJd1ql+zKiT34EvKi0DAdy7
NUDJ0oAoD7Ju17dk7cu7vDPFv1/4rE5AJEfFnoNK0e9NIJTzsOdP1l/wcAiC13/vZumWMUpjHHoA
Q4MI/srQzk0BRDEwUq7CZ6x9IpeGpEuGuZHTVwu2uDR1DOp/Ra/Kyp46666nG2ig71v3LxoRAG+B
Bgr8baB/lNIBasZA+EUEZzo8cXPbjsfOU9xqq3H/woR0SCT35pplFh4FnJ7TvoAmKz8XTa741te2
7nIl0hnheh5ctsBMO2TdjU0hoBZpxpFPzNm0Nj+6HkRlLB7fWHWpqnyuJuKXxqVzG5vKmE2KbXzM
PN++A47wrQXT/l6/IQ/5ptmaj7h+9qpaxmp4u9hZ6Qofu57ZQyWWTKAWZ4ZN+lQmuzLBwJkia1wN
bn8syUzgnLeDGzewlEDLq7F0v1NpFSi8RA7VlJQUYiawkFl4XVehCXizlStmg1TLkGK0NxkVwLo4
psF4pS5sPF2PR6sH4hIQIYKLBKMo0tdUcA6Ow5rjVYRGjW4HOZj6slstuscU2nVLq7MFeKij4oIb
ARPu0lLSzOAZEcQJlTtDFeZmGH5lkV/ys9aAG7/cjmRP87c5uq3se8zEKayvLRQtLzFogFIamCff
B97CSpOFlehIjQ9eaO3Kx2Vfpr516LaneUMB+/FPTdC3gabAEqzbRR8f9KFAoMgUopGjFRzczThA
3n5tEsxPT1+A4b+b7GeStorAtRZRQDEF8hLM31voJ71fZFmi0uWKeQrT0oNpucn5t4m4vl1C9ORm
SDdt9/P6tq4aBJ84SAtAVm3L1NsaOHLNCoVy4F3Km7l9a10UxKdz4o5Qyoiflxzi5KDIuG5UrEK+
1ZF2QdjQEGTpciuaonJHCwNUCamFqZv0YA43M1Tu/8KIA4VG8eIEKoG830rPnXq0F1F1baw2bKPl
UCf6ro0dxYmtPqAAePCwHIyK20TCejSjmTopFWUBlt3Ozd0C5dWkac/EcbaYngqTOrkHv+/jDB1i
L/v6F4sERtqBy2CMUu64V2Pv6U2NjyJOj/PyWXf2RqOYpls7LNA0Y0QTvCW2KUdJjXBUqjXUQD3O
AzqBfxARWdUCW4uSl0ak0OKkC7eSAkZyx73Xnf7BKx6v75TKguQOhBQ5JMPgc7U9+MZ0Z2eKtGb1
EQjwHbTpLZQhAap973CpPrN4bPCSbt1PegkWhJvZfNL6F548GEWQ3Gq3qIIvqrfnWj56YVV+4STI
sDJb1D3GdME49GvXUL9yN4WKsVSkE/I3e2lHcvO40cep0GHHqJ1ix8z5YZg+NYt37yzfczCV+DT9
dv3EVh3vz37ask8UKSnTEolpChEbp82hDvCY1orPV7V9klvkZmvGTYRlDd5uSRN/cfwa6kCJ4qWr
MiO88+LVUNJ2JBOFmQovtWya/dz51o37SlcB19fwi5fHJDb1wpA1Gxk1AUcIoFgVxPNXyB0Z9W1U
PTYTOKnTKjBtE/f3X4A50G4ihoFuEIjA5EqBx2NMlIggmA36sSvoeeifr3vD2uclOlqeh/+IcCfu
6YuVRXY5Thhugwlan2vxnK4WnyW9n3OCKd8aZaQjJcVmtCGy9tmsVCR5K0cILAlEWTEJC/IdmZ/P
GXojZyYeZDq65WO545hv0L/YbHd9nSte/86M+BkXy0SHI7ZSCjNdhwmrbrrrrPpXV6hkklc+53dm
pN3s+qUemGCJyVp+a4Elj2IoUSgn3DZl5GOKQ3Hlr+QZFK894CfAKfQRRcENTa95i2czd+pXKJdu
k/5XEoFWbHyCS2Fg55vHRsVWrq7xwqb494ut1CxttOvOFCFr0yxPTfrg+wSE5LxTgKVWzwzZIbIZ
KMaBEOS9oapt8ljIJwfQyd71bhJC9e9YL7EiE1WZkdZDIGFLRx1mpm5XO/cQYcpUOlvil0pRHtJ+
to0uh1B+kZFMXVRXReo6CIdQsCkgPdyg2oMJ2NzvVM3V1dUIsSMoS+Fr/p1XXZwOtBTwSQlTUzJu
emdPph66Of5ffE2ACOKvCW0LeViozQlmEG0XtQbQAGTmywxGADtW3PxrfmboAFaiR4Ntk0lXYsid
a3GvAWzMjV2UoCPAIRNfW/PGGzxMlE4oOLJy/99XZmCEHRpASP0+aObw0cFzqIqF8gSk6L0mrzfU
G8aQkUWxvLXAd2lJikjLQh1M/WF5iWeBe8k6FYN3gBD5BjfN4b8vCix5gAOgWiv0yN9/SGCyjDIv
RfG0mpztqIMnnDvbufEUt/Gal0MTGrsHDCNyd+nSr2nvZSXDw99LC5/NOwgdJe6NQ/2Zh9cXtLZ3
l5akez/R8gXcVVhQoYUgbvQd+m3wtgN5um5mJbmF1tCfBUn7ZmimHuNfYcZe7ujo7cqyUgTw9ZVQ
PNbwKdkfhgayPKNoiaKOkRe/ZpBfeZ9ovx3tv3EAMAH/Y0UKcSw1SJ2I2mBf3Zf9YQbj5KS4FdZG
haDjhiVYQhzcllU0qmnIU13wekFPL8h+VCf2OB+ftSC7mfZ22NywAz2in3sHYv4zxpVuHgQjhAqo
vxb9Ln+E9FGxPPf6UfyIbj5P9qvWs0BvFUemsiFdS800NrhxYcO1Qiv+PBqgyFYB+tZiHxryHsSf
CGhg5S92yswUXNW4kxhfvlV5chpIfpMSHmYZFItq13eNpFUE9bVcQmDYRU0GFERyJmZjXmbsYqyL
DRUoQ84c10adl34LiXen2oJkYVRVLNYixqVJ6biGysziSkfEqHN6BiIuMMf8+1AZ29xzw4HmiuCu
WuH/kPYdPXLzwLa/SIBE5a1C5wk9eWYjzIxt5Zwo/fp36Hev3c0WmvB34YUXA3SJZLFY8Rzu5LQG
ndGBgV2dyqoECST9DCqp3WZD+1YO8rtsh6UPpq/bHP3Igs1dPtC/m8vdQAnjtTSrsLmzqdC1XCFp
AsjLwctN6ZOWwbtcKjeRLkorL1kX5LtAGI4cFN5rPrqcczJVErPI4x7Bi0pTEHi5TfDrup1cStag
2dUwFYxCANaGn0XUgFVAgQ+Eu0+MGzk13CkzPJvY61pK9nn63ln5VgfUgB5Om1Dvv6+LX9Qi1meB
7B0g41T1/HkzhmFoAEyDEKL87tIcihOvSDjgYf3EyI7gIBe39EQY9/SouhwHgJ5Gagjg7ZXxks7p
1m7DlS79F98eP/dnWdzro2PYPjEaLGuKgJkiW3uzMOGdmpuelndJJ3tN1DnWLBzNEK2Q/f3Egyzw
ScBhh9woqTaA1nUTvXd0YIkBkPmGTpOLdu37EHNOJJE3Qd895pVxZ8Zj50hdtq7T3lGEVAiLR2zI
AGdlQDXA1z3/JgBmZM3Ys+vDuNOilR16huYBLMqZvq4r0+JFPZHErX40G6AMRli9Rj801cmzTYYK
AHoNAjbVNghUd/EtOZHGWaRyAqiRytYVAyFSnt4CVD6VUKSzIimc8YnGVJf0jGmSjnkIH+AODnxC
wcVYNK4nS2F/P1EbtdP7SAFjljv33Ztqd4eoN7wheMEElq8ZsR9HnwVmRa6f1lIlHZPWfxTDYImb
E6nJECV1xaSiM3elxvEWlAiuMhT+YHYb+PBI7SceYMUehkEFRWnlW+En+ETvs3+mREMgdPohnKnt
askIMGHGCsvE0yIC8oV4XUmdwPlYcknBaI7wBKj0YOThxJgZ6PfsFJFXaOqrMTE2wKRZX9/TZW35
K4KcbykmbmJQQMLCtUO4S8wIbfbRSzDPAjGLZuZkJZzVLtWutLoJK9GmcNu01Y0yPCgF8P2pkNOM
/RQffsONAnwnZv7RJcVtmmZ3raRGNrxCAJ9T6sz6QwY8cvXF1N7ovOqDO310Cg0YFL3fiqYcl+p7
aKL9K53bzwj+cqs1WChBhqvUjka0iyx3rPYgkcn6L4Cu4D5WIOAk6Hkb/euHuWjOToRzu9yaY903
LFIvYyBAJ+5srMO498L8GVTBmggUcmmo/Gyt3OsYhhGYshFrutF8qw9+hWZ8fViDBxl+1YMqPWTE
o4mgFLyoSKxJmV0I9QJRU7KzUbZLyKyCaFs0A9jFWr+wpHWPJV7fzcVniAEmA8NHQ86UU6Rh0vMp
IIjZ9WhAj53iS722zhBhzNobnq3tdWlLC2NDRLZsykBE5EtgUxmCAFYr4fCrZus0afajq+3BJaEB
HlaiP1+XtpgJBqAwRvswv85Iuc/vfVjaVivrEIdOPm3dptWha+vS07uQbgE4a6x7Q/3u4rp1qNWX
nkqt0KmC+TE3KhHn2JIJglFHTVzD11wQjpC8Uym8LLBYZvZO6wHYX5s3mTDKWlBX1N9YUMwq3wDS
4N6sLgkHUAsMSGXGD1bxWQ3HEnQw0+Ci6yoq/FaSWNni+j5fniqjsgasH+tsR9mfrf3kxZIsEsVl
AJlJ7irtI8P2Ko1tOYrghEVy2N9P5JikT0Jgz+HRN92uf5yKlTnfNdrr/2017MacSKmSEXRtFlaj
A0IisjA0rDxqMqqyT9flXGoE2zWoJwOXBOUBp5x1HIHCr2OryR7H4VjId7WIGO7ycp+L4GxXpFez
bTMR1PwKza3SeGGJUvqvWVSLuHzDMfMoExM1ekxZ63zrQwdMMmlijdu0OoaN/SBbvSBzvijBQjyE
bB8uMt/UoSpJFMQBygJ943bJq6b+s8nFCpAfBSMgIkskgM9PvY+qqaW/SwDmc6uu1AAQzsFdgZHU
66e+pMOncjjHldAC/W4jEnBG7oVZ5oQmMBNRktIE61naLxTAUIJC9gq4s5xd7zs4bpWB/Fhj35Hy
ZzYS9/pCfme/zl0QhHJIrmAiG1xQaLs83zEDhL8yHeCCVwfMdWw/SOiYXu0HH+168nNHdl5uyE5d
6T6m5mbnNUen87ALPQR4IFRH4sX5DPwQ1W6Q7qyvf9rCNBY+DYfIaJdYlpgzSA1mvIqpgOfa65XT
0ie5D5wIoCVoYXea8sa2f2lGcuzUfpUmR3loN6gAPfVE9WSlAZYnmGmNWhSxLNxFHc3sjLML9S0A
RJxvV9NnQQtsa3jTRrYP5n7fxMparfXVhGs5zaLy7pI40GjiViJJCo3mtqAsAXo+mtCzpp2r98kM
gFKXz5ZJ3DLL2sxJJuDYuUlf65tCyjF5p2mD6czUHHch+DF9u58zywFYQlmAntBieJ7J0D4HyG/d
6+Wg6d71M1v6XhSSDAP5VvSO8N1pwTwESLRjeyaEOk6Qyp40050VlwcqdT+KWAQJsvRQ6ijBgDdT
wy1BRfr8PCYzMmloMR9WakAR2MreqPYHDOR65jx5TW0jw5QDg2pco7VQcDoXph8WEqTMQCiC8cdA
JPdI6yD0sGwJ49tp0z3TIKucgABgVa1Gwa5erhKSQN4jg3Mc8KhozDlfZaKDLc6qTTC2E3ungorM
SUPc0Tb6CIbxx2yTlyhXMfRQ3CtaLTB1FyYILRkA8IHtQYe7Bqjhc9nmDBoTdIOAfdfYI2kHSstQ
IOFyHxVAyKCdykJDgWnxfGa0zkoTMTlAuiy0JE/ymPhpl4Oq1qwK/7p+Li0GnHfg7kZMjG59biN1
FS30GTFRGwwrR9fvJ3N1XcAlNgS2C22DmoXWAeDz8kNcPVrF0yawC8T9bQE3VN+bud6tpCm5i2SQ
QrSavgvIeFAkaWdZzVYi5XNdzzeA2goBYCuvhja6L1QA/Wb6sCtJtwkkjTihrIrwwy79avapoBYC
ngqUC3tyfrIjEOYRgAEWopGMVaXkGxkwlJMhe2A4A5ta5NZJ4Mr0O5x1L1FC1x5EAGMLJ48COkEa
GLU/xBKcbrVVAAS5CQnKEoQGMFxh80AUInhHloXYSFcCTVoFXfD5MvMsr/NqgssU4fIErbw28MZp
xeb6wV/yfQGHDYOCaHNk1RF06J2LaTNtTgjqvi5d6Svp9ot6+SeCI89yEZisp+/m9QGg43fF/pDe
NUBJepSegAn+YXqTYL0L1oJ9CQIzZH4U+aLg1Sd1oWAKu3RLmvpF/2xOzeyYHd3MdeM1Te9NQfOg
VABm1FuRqVrcbOBLMukgCeQJAkFWUquY1yxRG7c/JwzM0UrZZ9EsaI1YuMdY4l8xXAyhFw2ahnqI
icvOaTPjtovi9+sHytTizDHCeSLGAuc9QdMC/I/z87Tqak5zCedpNA9acDsUb2rqdPTBat80bdML
IUiZrl+Tx7mU3dRZwRQnJTrrvbK5TScnZjg/3jjvNOnDVp1ufJYGgdZepinZKvFu4hmD0oJK+3yV
6VDZddVkmJ3eSN3aOgKs2iXvSF8bnubl22Gdfv+4vq9LGnIqkVuniqbuvAIwjlvl8t2kljsS0hvF
FJFOLIkBLD5641ihgvCpNQzSxraU5RgPyiYfo2Dbumk9pYgFirhkRKEhGKeF64zBSl7hO3tMqUVL
HNtddKCrYdu6iNo/yoP2nTiyoJFBKI3Te1mRA2UqIK1bdZ60wRz2Wtk3+/k2cyrq9IKHeemWAUEM
3eJ4LDEGwJnnMbGi2lJq3LKpcNT2Jyoo13Xhd06BV/pTCeRc/Uyz0nuA+5Yu4LWzbfdG3NmRJQcI
QoqXHobd7H5mKDULgp4l3QCMBKIKDMFaCl+XA1j/DOSmFkZKflL0nUr8MRPpBVNjfmWaysjB0b/I
3LfzlQV6QwJU5Eu32CZ31s2T8YNswdyxkx9TD9wTrefOBchxvesburgy2CzYX0TXsF2c1HSKykDt
YbTyxisawwnBqSd0ci5nkWA1tBMxTHFOkitTEZpRUw2wGnfl5AweXEIASD6R3knX5k15aF6MTb23
t7PAdvzOe13u6t/1sfWfCNYr9HWBeBE2av1BIXi+Kw4jzNZKfUSk/7M61E7kDaHTbchd4tSv0s7v
0fTxOaGlQ9/WIuu59Eac7gN3HQ0pAUmdgc/pWl/fmI+tO+wNr/LJY1V67Yr6oGjZ1If4Ln11U1EO
YlE40nTgvWRjMhc1dMNCbrmEhsXGvs/WeZt5ynhMI68Ifjajl5eCvrAFjUbOF4kCRDxA9+XD8Qz1
F81Ou8pVgeVk9uCaH49deR9bsZMlsVNL/xxeKRhFJUhMAOoRcx1s/SdnjUyUXjcyRaqrGGans77B
SA5DQUQ9gwtWDs4n3LbfccFF7rxQAe0cxTIO0Wqk3TySzs0HnQpszm+SNE51EcKD0QdURQil+Jbp
JDJDI0fDqGs8Wx/mofNMBySG9yAHWRngSO29eUcUB0MDK9Rzr1uFJTN7Jpu7r3XSTCB6gGxw7v7K
X5pDdq/u89pBFXJlV+7sqrVTPcuv18UubezpirnLaqU1FCaD1Dbf0+GlFOWuFi4A+m8NA9qP8grS
ROcKQnrA9VsRfl9q/Ep2CgtA09aT0gK2zSfhehL1Vy05S2cCudeqSlO7qyomcG+su4NyMPfz3val
n603ebHiyPtWYGEWl4iHCpM+8NOQbzpfYjYGOkhmoZtmSXe9TddBETqG/Us1vxBoOoFirmWT/GuS
Fr4gilYYMIQDj6CMO7dxKID3grgUPny3McPxNpdESAOLGollIY0GojYEK9zZaaDjKHX8c0NwTEna
SxZvY/mmS1wJKInDM5nQQHJPEBHGn1m/HuBciVzfJe08/QLuMFOdDrQuNNyJYJZ2qtmTO63Wv69f
gUubiXoVm3tGdooBRXIXL5f0IKRtW7l9+gg4NSPZdXSPWWtJ3mnaz+uymC6cG5hzWdyxpWMilTmz
z1P/aWrrInASelDiGzvxrgsSLYp79QDqnPdaCUFd6OXWbRI82wH4REFbc6BE8OgsBLOEMTzhegMJ
CPjK7GNOXgHAjWt5WhcVsPWsbRm9omSGAtXkGmbkkUJfT/RbDrPHwBapKNuu8+0EX9iJhnKuVKOm
aLNlGpqksi/h/3botqAmEdhmtlm8GMtESo9BibLZxfP1gYd8iqnNXh8Ey11luQoFhm58V5fl6vqx
LS3oRNLvnT7ZSZAzxXGUK+CtU+dNrgWr1E78eTQerotZWhDgmdHRgP5QFGK4fctSpU76KcDNbvI7
0w6/aBPfyMgwAdRX4CEs+aHoIASuOcMCg8niNg+Ub6CdCiELpI/7vg/vZ1SDTcz9I0uzStNuI6v3
Cnjls5o4Nr0lyqNhNIew1Z1a/WrSVLD0y3ZD5oz9/R5+izuwAJVtj++Z9eC1HBRfa5SdXhW7JI3u
29zyMwWzy8jK6CY4cWnxz9YG4tnsKwA0EHvwr8U4EAD0dWHlFuDYyZUtVVAawBhE7OYSchfv1w96
QZ9QlmC9wOivZHM+55o7G2Ez5VUMaTN1OtzE7HMeBE+RSAZnpPWgTMFBFYFPOy6cOVgXU+jVk6io
s6CyZyvhVDasKwooZ6xES9dW9y7Ft1HmRaL+RZEU7i3ADHnfaahQusbkFuEhU7dIsxLr6b+cCjIR
KhvvxrtzfiqWMifg+MJaMgXoW9rGBqPdZAtMyfJS/gi5GEKl/SjPDTt66abQ7nJzk0wuFcEKX74z
UGfWuwaYAzSb8AFOXZhBQk1smNSq8Mu7baXWh16rMjQJEndUgjUZRUwCSwrHCh1A0URCnPBKnQEB
srFzPDeWBU6IyT7IebG2O+X5+imxs+asPqZRAEwKkw9B/JB1ndaJMlU1dMEgN9Nsrsvg67qES2+A
ZfPgNzKoN3IxvxGNbU8aFdGTacW5Nw6ATU+jMffLbH5UlLh6UMzwn/ll8Eyz9fx/pmibp/jVjVbv
ZwTobhzLWyrZ+9pWj0lj3AxRJCpLXa4Pk36Qh7kh9CChneBcz2e4Vp2twRfvYm+w3zXVD/rdqH0I
kfoXBSGnj+weWn4uqiRxgD7YtoQ3XPVv1HgPmm3YvzRkNxeCS3WpE1jRX0H849GWqalnI95npXkz
MZosnIRhV/9c6QgSeZbFknkMYJDp/okD0GrDXHadAY+G7ufuHmPdUvTahJt63FdkDzLCf9XAc3HM
iJyIK8Mi6Zse4jKggU/ydp6adRB/SHTTJSKsxqVDQh4RBR404oADmHuLhhmIVrjVeHjll85KNqCa
O5Zq40tN71QqFfgdl0YCgJRobAfSKdiTZX40WZfQn1WyV2kcc5DGrUYLFXX/+u5dmlgmA1MLaM0A
w5XO2fEyGaypHDHA3Zc/9emhTg7R5CUic7ekcwbGouA/oRAI8ODzM1KUOi9Uk0lRjkYQo8ZwvL6M
SxuOoAQGHFHkbyvEDu5ECXoZA6YVKC7dsvCM6pkE36F2pyZboByCON29LmxJC06FcbEC8shRD95R
GO8ZGFrpVjePOlpHTHnbinIBSyqAETyECCrcT9nkjqcbrREUjdi4Gi0mWbO2U3TLRiLHZFEK+v80
vH8qMnzc7kVNiekNOQN5lXSc7Moh9oNkys71XVvSNLgLf4Rwu2bVowRLCyEzLme5beNv0MvLimhy
bPFw0D8A3xTpaZvHZymqCsMpMcRYqb7PZUnaIIPROlpIP8zeuCFhkAuu0KJEBtYPcwewAr7wG+kR
RkYCPEdB/oM958CMraWtNFZeV67/wx7+EYUejXM1B3xz1yZsCLOeNm26rcfKAe2uEKB6UR9OxHDX
1Qj0uu9HiAky3xje++ihil+ur2Rx09DgBCA6FC0UvvPUTiKtibMcwBHkOCSrTt/JNgN9co1YYBoW
FwPjIwMZDtaBn82KtKAa1RyLGQGUWE0qemrzN6pNAqOwqN4nYtjfTyxQlo+WkTAxaQ+OtMSlsT8p
htOVgorPkilFJPRnOWxjT+TEhpkRJYWcRo+2am+9FHMo0DLRjnE3FYnqsEBxp3KH8EGP72L7Ds1V
/+X4/66Cs2utZqOXjClyq6SrKNz36boOgQCklc4gDN+ZuvIOycmW8WFEgwb5ttYgDFR2qaOPLfK3
81rSP4ze8joz94dZ82qjT9ykHDbpbP/f9pP3GgwzCYY6hHyY1548Ddo6aEXVBcGZ8ag2JBvi1Kog
I2tsz4zu5A7QOdp/MeF/de9iwN0oRzAxQogCfO7OH6yVTnamKIG0aBowQo9GNGRc0GR7ruGqPEWR
AopxjIh8B4VTT/6QHbMgdM1U5M8t5IfhN5zI4lQd6J8xNQfIImtl1e9AjH5bPqOitjFncLphXDS9
7zfm03XlXzwrzKRY2Cw8UPwThYGYFjnICuZVflJrP8t/miIUDPbdFyp/IoJZkRMrkYQgdbICrMso
XqziiyqfKVDrrUdrJI4sahxfyEexXfy7ILbgE2lB1GVKVmNBVekosUPei33jmDcgZ/Pstfrj+u4t
q8dfYZyhNQcpK0cNMW0jqY6KWZ6IUhf+96h/lbrglfodIF/bR04X0462ehtBmDxtcl924xfNBYPO
7bBrNph7fZYcwC74HXjo1HXzEHuVyDUTHSSnoG0YDnJdYmujRt+ggQHoWPo0rhX1nVQ3A/kPEcfp
QXJmGb2GaRNqkEYK7Sszp9hBp9VqakQ0FCKN+d3ldqIxphpW6F7Evnah3wRPeuEBctSZkw24Ikpj
U8Z4Q6NNIIuGT9gCrpwn32U6KxRjDgbkgnzmZbCTrU2f9IDJ7B0JNPIKSkN1I/BABGeoctnFMpjb
KEwhtB+bVU6OVT26ub0m7fsIeIF8/L5+QQTmhW87kee0TmVmXkBggqaM3G266iGTTMGqRFvJmRgi
dfo85BCDqXM9catuZ6JxfrI30ehOttOK4gfRsjgjE2ZVJFEV8oLpxuxuy/KJ1I/Xd4598jXt4EzL
UGcVUkkQMY+PdPpSJ4HXs1hlOrlfFy3IVhAayQABFu1e5kl6UMAvUynRMUT32GTo+7i4q7LQS3Jj
e31pQtGcIWksUssJYPFdQytf1Lw/JFm4N81pl2nxrrFld64KB0S/vk7l9XXZy/oPL59huaHQy/yz
k8teBH3eY9q1chNJczP5W06idZTPK2UOvLxJbubSEOSEFnUFDgQAqBE0q3zJXp1TjWYYjMZIx+iD
VsQvQBQzpv8lOWieiOEuttZbjZ1M2NMuHla5ZYF4L74bYuLl6s/IbgXbuFCGOq+8cvtoIPKLQRqJ
G/AhRU78kR+NbX3TbMLBIVu8QECIdpT3ZCvqDlg8v5PqMrdMo+nUQY4gV+kUsIUDTaNfd6XXyLND
ytd0EHiZiw/8iTj1XF00HdwKREIxOyhfJDQPW69t6c3tShW9rUsW7DSPzF0JRSqKUi6gl5Sk6yj0
xvLYzxtkWnxbcsII/l8rgkFZWtupSPZJJ1dBy8OqzmLkCtrsV27tpf4X7Z5TkGBGkur9+61jAa+C
7mydoHZ2Lqrph46CqALGLF2ZmGiKP4h1CKZyRYhnhaKJnEX7ciqOU5K8NNWqbyGuhpdiatssIo5k
HS10Gc32wSr9Kv/ZG4Zgkcwi8xb7VCqvK1HWmZXKjhAdTXQ9ALo5RcOKQTbXN3PJoJzK4R47QHon
aYfckluOH6nsytF9Ogl8r6XHh+XMgbmGghq4Ec7PC+WTPjRq2KzSKm+HKnjAGy54BEQiuPetKKXK
KrsGT3YVHNAM4detKHhb3CiMXcoyojeM83AKjkRPHRcWLq+qp44SvbcydRIRO9fixf0jBEm3861C
ciq2MH9ZueY0fczdU2xH2xhJWPrVSo9JrBytVARGs7h1aAhFudME7AQ/b1Og2cAKWpxOOn009r0m
IntdVOST3+eOhsrFNGBGEjUtw9hYdnwXARrPCUvJDyZRPmJZFkZy0CsELA1+OtaIhniMFawFNdHM
MUl7P439ptHiNbCs3f9wcVBU/R9ZPFVObzIoLx2y5AqefvVqY74+Eb3DggXxz70Md8aMEYD+HsLG
uCLYAjGPEkeCG7rQW4nCI8ZXkZtgrN18ozrKwcQa0JHsTkc9coKjR7/LHSAeglW+LV7DNd0V68lL
t4GT7URNwEuP8Klszr4WUguwEBVrnNhETZhFIHQF45BOY3e2qVOl2WZEEHP99BaeK8B1gosR0Fno
zL9osin0JMKMG5quMz8ewM95RPthU3qS/XJd0FJAyEAlsL1AVgeEFWf90qkojNyw0Qyo97425Wsp
m1cBJk2zZt502k9UzG915LWAw3AAHpNg/nlpneglQruxgQ7nC7YqY5bHYkzQUAOshd5TM1L4ypja
Tp+WnQvdLjw5qkW02wumko0GAuaOQeRfgJMVUWB1aDWG1prA7Qj7Q1AgmdGXgjMUieEUx1CKaS5N
uBzosmxI7mg9GJFEE3aXQ9QYjz1dDPcQz6k9hyF7iPW7/Da761a2E/v3xYp2zoxRb5ZIa7+Gm6YG
7IxggQumGcN9GLRAmwMmO/k+UlL0xRQoqP1lQZ859vw1TmCEE+jnohCV1RAw8898/vMnZ5j11sh7
FOKMSbvPB/R+QVq3txSr2EnThOwBle6RdjP3Clw5l8zJZ0IydIkZQ+rEoZ47iQgfdklpMXyhAiME
la4LvMJqInJOVax70L/1+jENUy+tQmgvWDQM+9/tOAZY/grj3qceVW4ZaDZwtEKK/ihJB/O20eiO
FIkAyBYed0hCoRiBG/aZtzlFjVyM3UJfmwmwGlmE6CaLY/BGT9K2nmJAaWY2ULpp+7Oj5dP1Y14w
smdazLTgxD0vBqM2YlYp0Kd7hbhkOHbtA0kPUbMtRIUckSxOo7KhVmbaQlZIx0PRG6Ceal1taP0h
ie4T4MZXZBAc4qWVBccJehcUzYKFRaswFxOA3baV+hn4PXSwvWaUN5Jsr0x0hYKiYSX16vMcj8D1
AcMVyhRVeH99dy/uEJNuawr7AtT9+MaQAoAaM4hVgZUSfo2R5ZBWhHR14QhAAkwA2nRMtAddtHJl
Q0hrdQgATRr4WrStlT0t/L54u76Oy1iHE8OZVIyESrLUYBvll4r44bP6Jb9PHqAftdARjdlemG9O
FmdYaREpnR5C1mBuGxo6cX1nW75gQexHzsKo30IAM4Emy4XXt0XP7ty0QH0udLpKETU6YWgrrtkp
07qz09Qp9DH1sjINAV/V0Vv4/YBDVEZ91+b9cejmSfBFF7aNfRCmYVVdYxCwPPa1GgejBjqXzG3I
LyAEO+j/DmTpvrdHYBBTT7B8pvYXy9dt9JMBpQxDltweq0MLuHoGElYpgeqAc/NgB6rpR3VZvw+x
kayAvXPXhbN5i0m/m8SSTC+ZU8HtWNJdmDvETQZmjoHKdG57xixClysF5VHW286gbePqI7HeDBFy
wNLO4rXAgBUwJcDwwpmAsWxUpOPqzNWs0Sc02xp26kWt5mTqe0g1gcVZ0t5TadxNmQcyJEkDad2s
eDUhfmbe11RQEv/tHF6cH6bhgcsBR+BiJj7QrYgOAVAFaGWMcNiGXJVdjEFpT70yJeu4p+0nCG+L
aA9SG5iGOEmB264Uyrw1zaR5omraY/RLMrVPawhVL5XUuQfKTp7u5HoqIj+dURxw2s5on5pIaX0g
gTS12xbd5IezkT8To9N9rSuVJ7nTpF9BU5qbrNflZz0I6k3WTbmHhof5ECF/B1DmIIicMLey+z5s
qIi5ZXnLMcoGVAXGi8D+fvKGkSiloWmzoW5UFkZq0HvLHJ7LpCsFSdbF1wTD9zYa8NGehv6Xc0kJ
qCSakeGzlcEIHsGvdgLDw362nZACG9on5m4Av3ilrK5f1wsHAbaBdSqBPMgGVAhPTmRpnRkYOXTK
6J7n/pFWuzA5dJKTSs9ys1Hi9XVxl8PQkKcjNMEEEaqOAHY/X2Zf9lUONhfcmO45HzyqunLqBbHf
pY6ZvKkZJhA2inFrVQLBS8/lqVzmQJwcZEKiQhotrNNqu3Vs0s04KQK3dskYMJQsbCZSGxdomk03
diQrcIJhsqla9BNtpjpnXJClMQtELanlqSjOEqRlCPYVAA25Vti5Y4gkh545cp4JlEO0Is6Uhwn4
cpsIYgJk/Ct6T9M3G9P5wfRDHFldeHBMMYBgZqMbFPkAPifE8F7bYuxw08BQZz/YiY1urGMTPPYy
gKFEUK9kSR8w54j0E7I2GGXj9FCppaFuVPZIg08ImXi7eiQzTs6X6mMbvNjWWtJu+vATzcq5tVHT
X211G5kVsHvX1rCXtR+NVDt59ZjNm8Lw4kLUlr209affx+mrUbdqqoewwjG4KmVnmFaNeVTbry4W
vJSXVXlsPABd0GoLvDIFtA7nN0NtrFaJdOxEQyLQiayzCXi2Th01Tpcea2PyIkV1kK/1s7Jx+uyj
Uvdl4Gb1t67uUvpSWNQxqCsbRxoK3rsFsNPzT+PUvCeVCqBvbEKd7yc5x+b7iGKaxFPtpyRfGYk3
pJtS8rIw9woR8+SSQsIsAmeHoeuh2/Z8X1IKJAIyFLhjBFT2xLwv9O8OYPapgm2w1BUVMb0vPwHI
IkIt4bWovE4mg6GNvYnr1k++bR3V0Cv618J8iobP3j6iEqbBKW7/GcmJvQBIOKCZGKePLqHzdY4Z
mXQzA2TsGHUbqgQA5ErvjEYT+BVLJsuwGXIQslLkIsBGIQgpmiHN3BlpUYCROoHmjqKy9tJrdiqE
uYUnVj5tK7sAvzDWorx3naN3azNfqdHTqG/y4I6IepeXvMxTcZyK1PWkh/EEcQZq9pbhaOotBeWq
LYrElowBAOowyWCgaAnI9PNl9ZOEG1zi8VLTAXS522Z+iOrU15TPLBO47wtaD+/jNz0YQETQXn4u
CrzYSR5rEBUnjxgWA5tzg8T5Xag4qeqCVvS6O7BwXmfSuPMaExJmErDE3DTZznUJinmUYlErNIiT
ax8qSKvBOH5d5IIenonkziwBD3mhoznBxaSNL3c9CpU3skgxFg7sTAhnvecxSYKGeeohhg3qbAcE
b2yrYzXeUAvuFVk8MdwnAL6YmKPg0YDyItEybWJ7mD3GdDvGt12hgurV00NfK57iRHOj4Udb/IiN
QzBvTLXxRs1wVHll9Rj62XbhqgkAQ9H7oMl0UeV0ogFpIYCVOmV0N4rG0Ba35uRzua3Bc9MXJMbv
NwD9t8EGojRrs/4aJcs3f1w/akW0NVwU2Fig3pyZ0xfUaGfzWuk1Br6o3WGqaisDYQgtzOrBVnxS
3nfGLp+Al0cebP0ty6N1JXrRl14zTI3970ERvtDWylkwyjK+xsY2A6k8vNEHV09lpx22BiACgvGt
b+ha1+8LDH/R/wDhC/EAjzOQ5IQPzm2GhEi9pczTD+p7aj8RQNmQckcjgT+xeL/+iuEpoaU5kOw2
hpiifYsBaRJWm6IWgWOIhHAGUdekiIInBFspfbR26PSxb4iKbUu2CU0vNqNLNFFz4wyF0tMxSxnO
e2R8ZcF2zrwR0PJm5tF0X5av9OW6si4tCaPrDH8NEQTy/+eGV+5k0HaFE+7d5EvWRrceZ5FHIxDB
H01FRvT3VBDR1DdZ+F4bviSah1sWgUkRkBUj18SnmqZSnTtVGvF8zJtJe5WTQyMiiV0UgaQkpvrQ
82vzGG/RQJRmNrGKgT6C3GxKD4Axv34WSzlJhgv2RwZnpCZdqcO2hQy7eZs/NCDFgrNa/0nij344
ZngW9T4XyFxeFsJG4HYiIOdrdnXVAZ8BzCSujmHF8FeMFIj6eX1ZS+YQQ0N/RHCvbaDIVg4A2cxt
A3+UNohpgBFZ3M62T0RzhKLVcJfHnlBT1XqIsi0ALSubMf4A69n15Sy9JKfL4Q4p7aexVWTIqGOG
u+do5stk5Y6t7FURas2Co8cGp//sHHc5FbNuAqWCqLH8VqRd1v6qKOLu9fUFLSVH4PqjaeU3tifh
Y+A5GdHB30PtJnh3ICFywO/kBP2wN2vDDUiDwLi6BRjretKDG2ATHaP64/onLBm90y/gVKQCrVSL
IUZ4mtZ2mH4awxNRgfm+q8Ov0lrFombGpZAHfYwoowCYG6Vqvj412HNER0VHyNPELjpss/jZLP0s
2FFtdqj9qiKD3CEUFziBl80HSNCwsWfccXDVg6Ls3NqauTQ1QWmAnsBpX/rP3Fe/VC/6UWJMwom3
DZpFfkRO+drdWPtJIHvhakA05iRQqZaVC65u4A7XgYl3hJlIy/Lybj1Q/59PEVydGKllQ902oLjO
V1flZkXrWEJcUsdAyFoZ8jpSHcApOHrswclLRNnLhftxKvC3PT2JuwxSNEoFNGVX1TBZmVQgBtvO
6IoVTR8t7d3Jwn6r04mcQQ5DS8ttxORSiFYCpICpA8Te67snEkLOd8+ser0o4BK7EfhVgZKj2q9j
I2heXrBdrJHQthhXBDSBs4+pIc25mkL/ACR+aMveVetk342xXzJK6CERNNssWP4zcZypjKX/x9l1
9sit89xfZMC9fJXtKbuzveeLkWSzcu/9179H++K58WgMC/cCCRAgwNCUKIoiDw+R6pJk2FyqfiZV
RCKwlqWSX9lXNtZSNGhaJI0zv9roEOjkkKaaXo3SfR8SvT6AIsdQH5Lua3u3Vt4/DKgAr4e4Foea
73BC/71TtS1N3Guw4e/7Xfpc7Ker+ojCwtFxpZfI1e/oCfNeb6UfmI7hl/v45MHhkMangsfzpeWc
fwq3zLIcmHlnSbFrNRWSYlet3pNcBAq8PGsQAlYxGQUJlrDhY1+wKHTzCH1VgLP0zqukCK/0R0s6
bi/s5VUAOQw0AKp20Irx78p4poVcRpCjKF+J5SMbNVdvah6T3nzIrMENDcHL4bt147zydC6RWz7k
f2MlCCBRu/sRudp74z/Fx2jf+c+/HTK/R4+/s8aPXBA2RqRsie5FpxLgsOKJ7mZf85Gh24uKuZfn
9PyTOFNO5aFQpowtduDX+aF3rpr2A13CeSswnZWbcCkJmE/O6zhyOeTMjI261Y9mlsvgKw6indUG
9EbR4ngXOZmBZ2ldfOqhSR9DxQ73QHckz9v7fomM18+/hDMweVLoMJj4ksGtkZLxQ9fx21+pTO4n
rySVF+HoXEsHS7ACq0utYxogWNiR6eLzkEHt1FomR5irVd00mO2Wqg+29TEaXlULvOGqZS8kcUFO
ZsRynVuQlKCt3EFkX5lExiSvQke7zVuvP+itoLq3emYXEjl3b+uBPikaJGpgjRn8GSR543gXlP+h
+I69QwoZhVu88hFQnVuRPob5OKUQJFsAv7qG0pAe1KpItNbdV6A/ytHz6NxiAOG2zazv3T9ieWBq
QOWYmjnTT/EwZYnU0r3p+Lnjy4Mg3bXqYv8qyINuFFqbTVZAkqT7RnozzPfK9L6tzMrr72wRdS4A
AMt/aXVhiJl1Rk+Uws9QeG3nxndAtmH0L31MpOnYywKrFGmmnW+dHFlyPynQrFdnT8IEp3H8EczR
vw5uznXTz6VgyEFmlMxAIu06jJ+6ISLJv+7eZw6EQRhBs4J8NU9pVtYZuvQcyKgMks8xsTHbq1NI
iCzo9k6tmt1CEHdhJE7egk0TgkaUrnTpN61uHM2fa1KJ5i6suIxvNhTQeiqYIGZxmyMBDOnMFkXQ
PvhGjrYktLo/9cUt4CxJ4VnZv7dykKQyfgUU5lCX4/xFHGq0t0G84ebxyVLuU+M9+/cRKKqeCxHc
2kWmZsbDhNpakt+36n3dv6DVZJ7u1E5wra+UWs8lcT5pBB25XDAMRf2e/NTdOicgA3ul7rCjJ+2W
oH9TJ+HPK8TAd80V+pK+vuQfqcBSLnvTwWsItnyMJQLe3FT59MpkIzE6dsBAKQrROqLv7Sv5Z5WS
5LXYp9d56M5X49fY7FTBeVsx0TO53F1TdSiuWj3k2sF9Kj/FFUjKXF2jmAJ02D4Ma27rTBRnNBgi
ZFuliXW2069Wejf/oHe0KCfSdDdK9arENzQQQdpX7rUzkZwRpZKu53YM7VC3GZT3Wd7XzikXYVTY
r3Bx4ZkUzoD6KWnmyYZijvI59T81yQucxyp8TKNDoApO3qpGtorcJWPRvaATkLuhCYcBJT0dGfke
xdaocWl60jrBbq14e5Bk/5XD+eEEvI9a0kIOne9UwwvK514Uu7Kf4JcNBg8Pwur7Bh/A560dFmqA
uYeBirFa8pcmyievCwD/KYYNIGvNpxk0G9kia8YMeapovpmoT7Mh4i9fFYE0MkPUYDwV32KehIox
QGnmpT6L8tHEyNXtU7O23yxP/T8B3F0ftoo6znmGtGv2IOOeUpM7K30MReH92nYvxXD3Rx1XPaIW
6BE2xzl/tSoSBwKLWvM0SxGcRYW0oeGYQBMbnZ7Rh1P4toRKFzi70krgTVd3xQRvKuY+2Ribw2lj
J/qgNDKACkZ00tE51oCWfHtbRBI4ZRIErkXB0HAtrgTkBUtDEJGvbshCBfb/i0wSuvhRLHOA7pDC
l0h/1qbRjQfBjqzKAHCQTQpGdY1P59JgzqtkBLKiGO8kybOLk5Z9ba/TWlwCQMU/Iph5L9RIa9ok
oJhI3XK6bW3SYXYBsMTlTSUdurLycks0tHbNF4NiHB0iync3OLduAK2wziZU3sJpV5mNBwIbkk6e
ZJ7gnyuMFtzWb9WoF+I4/VrDCa2B1Uzt+jQoh8h6tTRvqg/lv54Lh/hgqRd3eQ69XfXRDEHd+MOM
9xXqFbrA5FZ1AQKGtWYxhBt3jdmVk6EbBpVvrXweSnTUHXUKGPhTHAsiLoEgi0slVN3QZVkFxw+e
lT57xgsGDG490LWmoNNr1cD/asR3RVPVBqgdeG/XDN9AJEMw7NvH0KNtE1j10BjHgulsiFdtPnKT
MfYwjnpm4hrRUeutbU/uMAj+v/i0hRjO0sBVEishhRhVfpCk90ryttVYDc/Qi8canlDgQ2B/flSL
2IzzgAEcqznzKym8tuPE0yL1oITDtTzcjnkODKyaVyR3GkGpbAV7AL5IjFVC3YGlBviiaZxrkWW3
M1zRrXKd7VEC8GQ2ssfYayMJfDzSRoHIy6F6OFFLkcyTLFwTPEVXxQ1Eqvv8GD0+50faEOXNcSuv
/EImaR/eKg/KD82VvFoi0uf2cq9ZDfq/QfSIdkD84Va71TJHm3McttG+Ax81MeLDIAHKd9wWs3YC
gB9l8QMy9TbP3By2vTY3Nk5AoezV4E8/3U2WqB6xlhrEa+wfIReUa9nUVZkFIR06pgvqqfZNYH3o
1t4xXAXAqfwxdvZNKjjca1fwUiqXBqSTBnQUk9rk11FbkFJ/21671S0C7Sv2CAR8wP2eG0it9nM5
lzgQ7SiZnatbcbPXMBG9cisrMVsXU6acTHAK11wjgO4AuOEMsLD1XGYLoKvWmiOeEsDdgPgGjQe9
/Qykex/862FmsP9vnDsKxwqgdNxNaSb2FGnZAMAjZtcn5eBX6BVV1dftRVw1wL+LyGfegPxqQFXH
vErxM7OOlf3RdbttEeueayGDs4Rq6AMM1oMMxTyGjYKGVwMg3Pu0vZ9RgmgCD431supvS2U7wb9e
NKSP0CmNVjb015zv1KjN4Lo0ITRo9XwiaLCJe9KUUuVinoO9NwYwb5RNGd1IbYCs/JQp++0PWDUV
uGrU4k28Bnn8b5pKttal+AAdsWGq+RW8SOCkREpfVdEgytWjwErgKGGhjMUPpJMzresdp0N6qY68
Oc59KrWYipWqCHwNEW3XqskshLGPWTjmucjTYKwAZpDL+0n32uElsQUms7p2YOODT0Qny0X7lURD
K81T2L5S5fsqkYhl/0SmAM0QmPgVGoIIYdVU/kpz+HjHrFqgZ6HQFOlPof0x1+/UmR9QQrmWc8xv
KNFyp4u6Pdbvt4VU7lTUuV3p6czO950cuvQx712WT7p1/Pk2cqMjfXb29q4fvMEL/eC2OIqerqsO
evEB6vk+prSSVKrgAzL0MLA4vBel9VdgErjDFyK4Q2hJciaNMVZ23Ck74yl8DjGpzdOvqn15DQ7l
OXStK5d+yO81QQvsfzIiA1NWUIWUFT7Vn2VlrIFeAwcw/tJmicwD0Qzi5C+GqMtr3Vz/SuJWErXx
MWzYiehk9GA2GNaEeWkPfQ/wxMe/dCogD0JTNEJZBszAxJDzPeudyho7E3gX9HzflyVIWqt0B7b/
pwY86KYwdLg46hCnohKkfmN6wHt9Lg5Ukqluj1bqop7hF3XzW2tH15RkQdJsVQzcFjra0cJz0SnM
2JzRPQ8oQR+X73kvIRdY3ztCxpALg2fa6Iz1HHEl6FbYZywclxWZmaGHgLUEdm74dpXEj2OavA/t
0PkRJohnQXmbxOZbAWYP0s/mTUAzjcjtXJExqJxj0hgi8pwLy8EnIUmINAimASGbzvlS1FIUvBox
TrzXkAEFl3gy3xqtqyRXmfO8bTrsp84uRCZKA7szo5+SgeQ91z4H31zYJHHmlkOn3MQdDdwgbwdX
mZJgcINGQsPDtkSV2T0vErcfiOZwy7DBJOci0aWShzHtM1xLpPItAs43i/Qf78U+Ixhp9lnsLdBz
A1XiSqfZvTI+p4OI3HJtzy0DD0ng29HCzOdQOvCIKLqGT6hnjFfo1JjEXfy2reea+S5lcJtI4eN6
3YCMwJ7rPeY9KEe1CX9ZWSNinVszF9VAcxumlDBkMXce+16tmp6Zi2PEaHYoZpK3pkIswKdcTI0L
SWz+J5GMBQttRTiePGQqHC2K0dJZ5o7jzumuMOMUf39MhuqWIp7cy0CRHdCFLM6P6pHZx6YOWRMI
hrPwkKNU2kSuPN+2s6dpDxMYxWrJ3949de1gLKVyi2oGNC6aMc3cIUtSxIijFd+oStH8CAJ7urHb
SLtTAtP4EwyjXe5o2wExlppycKSy0j8MU5p786wqiLekUT46Sl/3blM3NsYrap2CsfOSo/wOG2r6
Q0Q18BMOMTiCUlUrD0ES0Zcw16cUMJw23EVBbwgQmRcHAChFxMCwGQwsUB0e3qSArjbKaAHtZO3N
mpqHBu58ewXXRKhoCJABGMBNwVcb5XHoRieZcBmVnQkkGoZpSnirbwu5MH3oAZwljjEoCODB+HAp
sgrEsk7mKkCS2MOzlrcuNR4lXXNnTZBpu+xhZ74SbXsYk63hX3yqbZ7i3tA6cKBrO7BkBkfFAxsR
Gf3fikd9cFM/UF+7sibE8kS1SXwVHzF41s8OYEc5jteTn+870vlP6ql6yl1R3HaRQj3/OD49pynF
IEmMoH02MIFVe+qcIz4y1PeDdZP3glf8mm9brASfokNvsOFIbCUcBkglg1TLf5Shsh87KUoFwc3F
QcQW41WNydqMaALcbufXRRRkvTOlOkzVfjKDL0nxsvm+EzVKrElB5RoRFLpMkEXl7sHJGDB7oDAy
V6bjQ6z90ovxpsxtcM6Luqwvs2ZQCL2KcNWAMeCa4TxLpYP2ILcgqm4qb+yueg0n/uAUB0m/Vgx3
nH3TxMTG4SO2rjPR7bumJ6jRcE0AV4NgkRPudOjWLfssd8Gq6YbW3rKPgBOTCEx22ydzZUTq2Wmx
OLddZrMFCgDYiPlQh75yrfq217tdRIrdtMtvA1/2vrZFiqyS022CEkWVsPNJH4F2K5U9aGa2RVy+
z7hjxgUvulGYZTNAhvX0HvnzsfeSH6ob3p0U934+3AckA2bkFO00n+62RQsXlDNRY3ZgMCpEd1/W
8/ze3/0Cl+we7KtX99l+dBPR+2V9OfGwQPMQjh3vW9EmjYacDmFFanyN+b3aIWEnMJJVEci/yyaK
1ojwubPdOUUcDTVib9mY9gnwZKAOQ1ZLVFm8bIFgu4YpaDB8kMcpvNWraZeo3bdlRAWZJv0XzX9n
XXpSG3jkKf2sFctV9Bjl2uQwY6ocTUQN8Zennn3CIqbndi9J5VYBXhrGiYlBPmbLvcmONOwMZ2Av
/FjaB4b+JNdobJHl6Ho0IunDitPHTOlMH7xaksCQL/wA+xyw6MHXMSAuzzEj2/mQaCzuj7U/reIP
wI5U8wEJ022jFYnhnEDQxdWglBCTFLdB7JXBTRdjBwxBWWB9gzE31QQqAXrxqIQOTXVRUyWZSxMr
3vUYchA78Smepmenewvz9KZOO7eSo7fOlHZ5Oh8N9X1b08u2ULaii0/gKhOKEoc00/EJFvXCZ7sk
MRpPvia/8u9UibyhZ/FJAWzm6Bz7gcSCC/kiDmLC2e2FrhPwavEz8HraZHhsIEZudQw4eoWxkbHY
19FnJoJKiiRxDhBD1zEek0XjdWt4TvKORB3GKRVXUTccy2AQbOxFEMn0wiWJVyJGv1u8XhKdeowu
RBSOYvhIsmScvLrTRa0Fa25IZxcyBseB3+niMCDDh9HaOVav8uLkZUT+WZ49gX2wfCH/7AV4Frln
ZJ4VmX9zVnNr6ZWE5IwMkBpaZKfXzt7V88kG/S6GKimWZwWPAplrQeFSJjuei9wGjQKMDXMgU8Uz
t8A0YbiZ8mev3WrBrlK92bwLK3eCF0JpUnXToQOix2uzo1kcnUJUcVq9O5H4ZqSBSDmAJOX8a5y8
Qe7dwtcMxTV1iKH/CcYHjOOQAjKoiO1AQ+krGA5X3xnJtVZ4gU3C6qrr/HL4SNHEEgtu1DXnhOoa
2GEAiQRNEeeSnbFAyidFz6Uh/5mb99K0wNwKHJ0iyo3rq5LAqKczGAPKzdwzxXICGtYmJDV+6hUH
fY/QYad46alXSX8wdu8DUXbWXUScW4k0+w4NHqRwP0JfczPXJuO14ifH/NYGrQA5tO8TAoz+dd4H
5KH00LPnv27bzdp5wIsKc+B0xWBVpvON6pKmGQ19QOiGlyssZ47ubVEj9LoMxMBAkqE18ZtAZmGa
TWQXXVTBGPLJOFhGdWMVykFSGoFjvMjiw4HgD3KF4FUBPxQXEwJzV9DUaWFzTe5EyPYq8l0PItmr
Wq4yT6tb+aHv1A5t+q1sulMW5m/ba/kdw/DnHhgzlp3FRyDDeL6Y8tyAa2zCF5ThXpWv+toPnZtc
crNqT1MPPAL7Wr4yQejY6L8D2w/1D1BZBt19JKIxucy7s7VYfAln70lMIxqPsMLktSH17NW/Kq9y
Z/dPt0/ABH8MT8Z96Nt+dzBvRdTpaycAKSo2YAJUI4gmz1fBqGaAu23IlkBQqhiHsvAi+urMgrzG
mlUhoAHfL0vrXdBWOENaTQpG07gmKnf1qOzsJvSnQPMFm7rmzDH3UwEIC/gRgLjP1aGG2TdDzVzZ
5KS9nw2h8SX1dZcQlJrjYOdEXeCDjLx9TJFYteDxpEgnOTg3Razkq+kxDKTFGWKtpxf5awRxUo2M
MVb2gKETHRl/jaZn1DtpJ+VEu99WfG19l7lbLp5TYhTvgwRJzXnYOdqPPCOyJGJDXru0ljK4I5vI
wJiFM3PLaA5Delg9qCm4eYtdlbumdvz3Chkac/4YwgAEPufqMPM0ms0Op1OqjrT/kIN9JvL+a/os
RXCBYVVqE8oOEFHhbSgFp9n0o9nD0ChM37VB1S2wzbUtWp5y7qRpVaI1ds3E9aqLttabcDT8KZoF
scWqVgtnwllCV1UokFbYJdAoY/iHVdckl97AvuhIx9IS6LQa3y+V4mxCpZE66wCguUhTtun7TC0S
Zi8I78PyrbX9okD2749cHcFBTrYNhBkA776XaXzOQDB23pJojrswfW7QmdHejTOYfe6ip20xa8u5
FMMZSWYPVVPKUDBInmgDqs/CbXQPo1FnfY/AXqDU2q0I9magAlQMgNAd5q0Xl6/ej7lK+xFB/DuY
92wUej/iq+BxAl2MYOfWrBF03HD84AJD0Yd9yUJSbbRAWyiQJBuApu3RfmeKMHZrV8tCxLeDXIhQ
J62uhort0PA2D59q4ym1m9X77Q1ae4kspXDHSo3UROsGKNKCi1ntGjL1ghfC2lIhMWirwKVgb/ju
bSMpUcgxFERE2skYc5LNnqkJtFjb+O9CMZ5leFDxNLrOCBRpo5oIRCdUa/YzprtmYUfUkpKx3Ld5
4sWDwAJWL6ilTC4AMvNEMXFhwsVSTGzMTy2YTlqwHWa7YXIbegum+3oQGPjKqQVBgQqqXk1G4ycf
bkgtjeswR11ARZdCjxEaTvYnnkYy1780EUT+u0bKuQgIQ9oBVwiQPfyA7ihNaBfVAQpUru72T4NO
soxMFRleo+v2qO2yq9nNHwHyGVNS3TtHZ9/lQDaYJPb1xhWlAtbyhMvPMTngilkESV5L0D0/2XvT
zZ+pn9wEByLdhNfaVfQkP26fDKFA7mjQYarKIob+kUnsIwjJPPrQHiyIGl/B6Xgs958Ciczdb6y4
qZ57lXnIAq1PIHHAXC8CXll3vIp39+jXvgL/1D4RnMy1l+vZknLXT9gNg51VkNd67Uk7zb3rkIQU
JL/TXflncUvJm1l7t9ji0CIN3OlOoDA7I1sKc2cox/xvsym+P6C5adQdbMzc/aZXbyg0BRbQCATj
DQStoyt2jYoL0mmYogJaGFTZzlcZ7J1dbvWYZ9IZbOhN4Jl2T6bE7y0T06A/0aKFiZ7vJbJaDg3x
bN6h2kcS50uL55sMidauOejjybGeWvlo2o+0y32pTj2r2WWiIeyX5519KkhJ0NKFij7vO+XImco5
w6em6OUfHpXsA1mWXkYyYfyzvRUXO4GhByb6hvC+AAv4ReK0caTZbEITqJ6iQEg66+iGSedS4DTZ
0p7tN5PiGKzWiJvzwn+B46NE5zOwL1adzVdN0byMjoqByLn58u/VQVUNvHGAY7DEzPke91obYC4I
HkxySH9mSDrPqohw9SK0gS5sahZQAgAnKTxKPG8lLUVqEsXC8mPSntoZHCuoXFAKXthXw/wPK4e6
BLI66CRCJxwXcGh5OSWzUaPsHNWvhkJPdli/OrQUgJMuI1IOiMuFUFEoxYVaAyeHZ9dN8VNqyPio
135yGjzjHuy1mYj98SLM+RYI9l4MNzLAbcSOwCLMKWQjN3VlQnuU9TPWvkZwCFfBXWP+aw4ZAIwx
A+yb2h8bxjnzrukGWofAMlPp1NGjrN6mw7WKsXum4Kn+XT86s3Gm0EIS58RlsIZ1IQbgoQGz3M+1
cx23IFHUcs1z1LLzlJ5FwdVeBfn92DSfpfG+bfqrCwoNQSmHZkNgOc8XtKvteW5RWgY3xkAcSfdo
5bdAk9KvbTkXZ/lbz79yuNDelqQUBEYyVtS+jo1rPd5JjeCCukwycTI4q8+UaQZtGdoi5AfzQTmG
GDf50PxBA117MJ9ay5NeAkpmN/LQMCY4cBch5blofk5wMpqlFkZYxrF/mxxAusZDPE6Eal8TiEbU
6VbWDtsLurpx4LJD54kDICJvopY9qYMSYEEzkJbok2sqX+HkUTVyt+VcXCpMM8A8bOSsZJw57ihk
UwRkmAEDTeYDGIfK6Fka/Ka8M0StyKsKsSmo0AddCzwmNe1oU1DMInKdVDqa9Zft9L+dFBCnuhKc
bpEk7szVaRBNQQ1Jg/rg2Ds9e9MaywW7scAoLnONbO0WKnH3CprrgNkJFKhU2TdzXxAN774+j1/K
Rn+sk+4UyRhUFD6r5WsehfcGkNRSNPuD/aGj5QsD1PzZjFyrio96Hx6391W0CFww1aVGZeoVvk2p
vMbxS/1GDtEtJAiLL649tgJIPDMSOhOdIZz10MoZVKUHKNcef6TdV98jU3KUq6updIfPbYVWeQiW
srhtDTPk8LEd6Krx83d0Rt2BbLdxEYe3HgDjHpiIg9gtfomquxex0LeKmEkAyjuQmvJAYH2KlcFO
2AEZ7wrlrmlFGPzVnQKd/v8EcDuVaBJu8woCKjP1Yu00tV5aabv+vzRSIzn9jxzmwhd3q6UWfWZ2
kGNEP6JsJgZ6yJJf25u06k0WMpiuCxmSjmJmymRMHbKZyftYUjdRQjfuHm0RF9HquoF4XUciAbUV
HjM10B6tXRNk1SUJIaohsuyOIm6ZVQtfSOEutrBugB6U4flDHFkz9tuAgGaxk+/tYKfbz9vLt3rN
LIRxN5xM00FTGItlJN+gTGI1fo0UtPIcUsAqD1X0sS1OsIJ8d1yOJgXVmL6Dg/eu2CM5EmrPVPa2
pazf24DsmqjMMDgmp5VeTtocauzezq6tXf8u+5TIMerBZLrPSXNv7M2nzvs5EVtwt60GJX8F83BB
pSySLi8guJHs/awkALq1N0FrHbcVXPUQCzGcEzQikDkEMcSEXQUO9pyob9sCLrNLzActJHCur9K0
LNE7SJjVL72TSVUfBudV1x/V6i0EIaGkXGGysUDo6lleCOVutzHsgZhKINQocZuhuRbRuJdEIQGQ
0dOszw4z8ML8sTPRo+d8jFHoSt0bBlk/95glVAEBE+vDy/Y3rRrs4pM4Vyl1MjVKik/q4wGNUU9l
Cbr1x1rab4tZ21AgbYGDBT0iCME4g83KNuuLFs/fVvWiqXezeRZY5urLaiHi4ugZEbULtHq59Dbx
RwJkUrCLXuZ9t0s+we6eiB5WQoGckZoFlanMmCXjU/eVH4Or/hoDAsaazF8yUSmRdttruLZVSwU5
k3VoYtYZe9y3/dsoe6P1oFjvhigFKpLC2WgQwxy0ClpN6R/UmVSakHb80Tpf28qsORJUZgAXAE2I
A57p82vNHIomBhkTgnH0UOLBYei7ORZ167Mf4Z+KCyG8t7LVUg5VYONQQgMtJX1yKs+JH2zUzOPr
pgCurBcllNbutqVEziZklaKWrEKiWe106nYqzrhKpvw0fCa5CJ8oWEMeKms7Xa9OA4RJxXPSeWP/
on1s75Kyag0O40AE5AJYTs4a2lbS66lD36lRN88WBgEdxkndWdX87hQKRr8O9rAfm3pCVb5Xr2wz
fR+KCj3Tse9Ev1FCOhnZsNPGuRUkGdc8KfD06MQzATcBz8e5+Thqp4cyYw+30eCV6xFmwgUA0P+M
TdKKqohry7yUxZ27GtSjUtZAVlkBb2Op7lz/1kX4uLWFXgrhFhohEbUnxlGeT+jdougRSPvbDPDq
+T8xJQH1h7o18kFsLOH52iHss9FAMuLqUzxjTEiY/9y2mtXNWQhgui5CVjm2qWNlEEAVUHaCs1sD
fDvoXwsdOC1RTXLtZsFwRwvgDaCOgAY5FwZg+iRHo854bX6Uw+9q2G0rs7b7y9/nlKnCTrdooOFF
igZTqjVeaD23qOdtS1lbsqUU9v+LJcvB1RFkmJ3iFvGxN/aB7OtK76Y2XrhP25JW9UF5C6l53MaA
R55LSoessG1GNj4BuFw1O60Ldqol8Burm/JXCF9bzY2gVxsZQgJM27CtfdiLbt+188KaHL87atDv
yKmR1yDDHWNcU1p1mBvXyUk+PsaiAsq6Hv9IsbmaGNot0NOsQg+V7jLla8R0x+3duCyCIQ61MFTV
ZOBO0GJzenSdAf8yQYIJ9GiuH5FbMLu7aNwnsmcHx7J+wwlN2n1JIzLgvOKVuf0F6wv5zwfwZb9Y
kuIaMBeWTg1dzJ8PzJeieR/747aYdbP7K4Zz2FSOlEJpoKeihMTG3ZA+OaLQZfUQOQxcAig3un84
VxBMWoOhpEjQ5OqrUT8Z0VHOj0Xjx6Lc5dotby0E8T5BLSYah0iHIYuoDjfD8DJJB719r7ODLmJj
uOx7ZRayEMa5Br1wutqpIKztyLyznjB+nUwxMUNyfyJvb7NL/JPvm+SgiTo5Vq1/IZl7qA9FnKeT
BckxKpQzEB9lJLjGV+k4l8px5h9naF+kI0Rod13mNY+SK91KLiCON5YPlOGxdH10ytGnwctf9BP1
RO/Z1Zf04gN488/t2gxnCTZj/1Ce6G3xqnhlS+KnP5jlc688XHVeTeobUbVJYEA8crxQR72ZbEhV
ge1qErBSnOzuVLWenvxITQH4bk2YzcabIqljIbnKhRYzdfS0Y854TIpdpKpuZxnHbq4PjeJgouNI
2roU4O9X3RrrvQP+no0Q4euDKA9GUZAiNC0iN9BkAtYLTYswiPcuqI6GTaLgD2JlEle3iXqyEq8d
99v+ZvWBv/wCZtyLG1Wy616JenwBLW7V0ZupZwy7Mr0J6U0N+4ofAzx4/4tM5M3QM8Qak/jEJvjh
2jbqHDxqQNA+6ODCuI/Ke6m+Ds3GxWRbUrGeY1Gh9LJHiGWAZAu3B3paMQKQ8xCpbedZbkKsk2vS
Z5nMDUopznDdjVJ2zBtG8wpmzH2FQRyuFccaHiTqgEeqPcv4MvDX9N3wXyjsWDHwu4kXpEqcv+/i
uUhq1nUW1I+N9pbWGvZcBPlcu7uWQrjIXM1nAKSDEG0ekm+HV6Z9h3ApHgSx2ZobXErhzk86zVYv
yVAF7wxiVRqxRFAgkR6crQayksm5AglG8jCgKQ/kcpbukFBEobJ2QaKZDVBqlR1MPthIbLmoyhpt
VRKtX2PLua8V6VYzx2vb7PaN2h62z8Pqwv0Vx/vWJItiYw4AEuiNbj8q48MMx7MtYi2scNgAOYAE
ALPj2wFMJTB6mkFEU/7WMJknCf2BfmzLuITxoPsECDs8gxlzJuavnruSzEzrXq4wPnlw551z0l16
Rf/Uh/CNPpS/kPLRHtG2pX5ioierluZukR+Tt+1vWLGQs0/gruLObKjx/11AzRQAxFMm5UNYSNov
FW/yjgyjMYjo+1eXFvT9uDPw+gDs71zrCknz3JnRZCkFGuDpt5X9VYJmZ1uvVRP5K4R/KIwoAOuD
g/E2dtO5tS6DXkdwei8b7Jh3VGwZ4+xYyZ5PFRR0CGgeQI8QDe4Zyb6kOzRKXpe7/BpP0+hk+QMu
enRP34ZXIvNcBSuAnxSz2jHXFsMkuEVUkOayqwYnuwjd3iEIL07JTTU8JUdAJvfgYNteztUD/tfr
8mlWIwHYkLY4DhOmJhf0d4e50InzmZf3wrkVq+bxVxSfblX0yR6iCJqNaEeJ4vkUjaGnjoOg8ryW
ZbXR4sFI+Vj3O1/klrUUmD0dh0/PQLci4QYzTgE4pjoLHb9uOSfE7sKDkt6jKWcXt6Lul5Xg6Uw8
d8XIvRonZgJcUKPvJNSnRmScPAckxpp8J4ugc2tBy5k07qppME0iSSJI07THFjmHufVr0H5b4Wun
4XZHFu4UgGVn22hWzuCZUO72MSZH11sVKxyWdyUdEOmL3phrb5gzEdzLjGp2kUkp9JKkh8DYNbav
hdTT5RsjeE8kP8olUn9qmbSLQz+M3sK4YxSxSO0AuI8xYdeD+VumH1P1bPcipPn6mqPZC4eT2RiP
M8MglKyKRnxbV75mGEPY/zTm3VDa+6x+1sEU0+sgSxY517XSu82aGsE8igo7GhvPvasWGUUa2lj0
6Ur+o39UIEo+VJ7hJs+G210rx8pHW7tQ1xX/gLe8jAclMHu4mbl9CGOpzSUVTT/jbvLVn8EP1Z9/
OyQrdvRPfmvusjsHln2MH0ReeMVbQDD4Zr85owzeCcuTHlQKhqW4wUhi7dUsbuJ2t23Gq7rhfQMq
aOQ1LZ7OKJVkbdQstEI0qra3xt9qupto4475fhRxC63cxt9TEf8nijsxFbgQbbOAqBDNmBIYgA9O
vp8sgUJr51JfKMRtFqbmtQ4ud3RyJvtRvWtsUWft6qYsBDA1F0+kITYKtYwgIFZdk75E/S6MBOQ3
axcg2mRZ/yCj7rvg/Q/DWqqjHlzzViT7GJ5AbMXPkl9J4EXKScNMiGSXRqCCkUW1n7VzfSaZC5mA
Hi01Q2Ms99VDh9p4BjzLL2QIZxQrSq9GpU6U41oVCcAqcLGA7iDDykx0saCKEwep1qNaglRN2jwX
mJXVAWXeknbqSJwBaz3hEeFt2/3KLqL1/K9QXk/ZjqeEka7m831h3svKlzn+3haxcgmeieCimDqg
s1aNEEFt0HiT2iLmEQhZMtmC+OUbPMlV7JaS+Ipd07cGWm0hSSuHZ+P/SPuy3sZxJtpfJEALtb1K
smzHcTYn6XS/EJ1etEvURi2//h71xf3apgUTPRcYzMMMkDKpYrFYdeqcvr5L6QROGzB3QTsk64yg
M343+YelndTKq637YgRHjAPwjeOpGcR9zHifcCuciiaIrDedqn6h/0h02wOS0uNm+TQO5mMKkbrb
G7QSEC5+tvDaVRMea2aLn81R1NCrcNDeXYAmy81tM6vfAZrdABZiNgrQwkv/ikhMWTuBBXmyZvKe
uG7xLYIbNtCnN2Jks8s4Z1daEEpTIRb977k6WO/AVYF3EHHUK81uzMgW0IRLANvKT5V6KHPJ6q4d
GX/fxuUEEyYmcYXVFZxhGibF32/RrXXryE/VLHTVj9t7uAIxhBmgd1EuQbMOti43cUF9mJUJsZM8
eWk6f8hC1diOUWABWd7SR3MOau7Z7n3n168m8Trf1z2ThbMsNK4t1yILAyeWDBYJwWe6mGnppGO5
dfWryqz7blK2U6/L4NLX1+IycICRA7CcoDsmlhq7vNTqvKtRiZs881Xd8kB9L+7ovX00G7/z7GPx
s/SLQ34nk9BbSfpgGUMgYOkBGhbt48uNnlW1V5iKAIzuAlTm46JrnqZK55mn5h3YrrsaAzFJZbTP
1ZhD4GYuwHQTaElSPWkoTT0CuwW+voq5rRUYA9U3Q9twIORBiFB6ip5HldfVWfxK7b59HeYKn81Q
M2en0/Tfr+IFk4rrHrje5dyJrkkrXddBYOqXmGFxCQ3qRkI4sPaZzi0Id/FUo4/PMlgYq2dOD/Nw
UtODm7Wea5xuH4DrILKQ9y1anXiVavjX5WfpKW8gjzOgqj8/AHSt1jsab8rBMx0/luJ5lzT2Mp5f
GLtiQ8bV0ZQLLXBTB4V+HKZtUW+cbKNFO4uEoxFU7WORBBXdOYaMSmxZiGgbAFbcxRBiRZot+B+G
jHOLpA0KGCRCQY3Z/SZ3c823Fcfxar24n5ocT6oc4jfIi2UY1D+lpyvzCxMGRkqMa3Z3jeYYDmgQ
rNO9/o1+Nzx2r6Cx4PpkD5LyD46+wm4YwNhxVzySh/jXv8OFcPz+2v+TrJwlI4o2uo3qwn6V/46s
A022nH4xi+1tb1qNYmdWhCi2TJ+m5qK64bQvGZhiGsjAam+3bayeDSj7ALFHyMKBLnhsCzJ+ZvCF
W5qBT8w8xq6xteiMlKryHIVKEqrrvBs+izEtkAeB8ssRMS9tbSiR1mNJYNX23Ub39Pj77QWtyARf
Hgth16hSOFgrjkX90D6DyEd5c/1pM2x/5kczOHaxFwf29ou286I98zQMtDB/8krf8YdNAWSuJHtZ
+4ZnEcEVaxwEOgT1EhHU+r5BR9PdRbHkLbN2Fs9NCM9dFruUags/eZ8H/biHQiLu2aFDZzFUHL+t
drc3eKX/tGwwrndUTRHmxKrRWGYZKYEi9SMWtt2TOn/o6c5pHyeQhHe/HGOfk29MGYDMyvxK/d6a
krLVmg/h3COPAcIdbwHhwqC1FaW9gfUWkHSFboXHdcnBW7WAOb+FpmaZRBIsqDNjmW4tEFkDSibF
UQVRiGQTl+8uRjAHuwj+GTDnG+JN0dSKWtMMAzODCVjAoZheNHenZMeo21RWELmZV7cAuuEfSftw
7Yo6MyzeGpnNo45j/NrHsJqrbDXjM+0etOmtZXfav2P4cdL/LtIVjmI64ZJkyyJZVIXt9J3N+p0S
J5KYIluReMTqMremZZgrNgzPmh/z8oBHCLU+1W4HoLPE2tqBPl+TcNp6wPbaTF3WBOyV/a3t7kAL
ets51mIyZFLURXXNBghdyCIYM5um7nrEfUoAWWmSXwkHX91QzdMmHqN5A2lcmcLq2iYuFTo0WIF6
dxzB5UclNhJ3AeIV2anr/MLxFfWt0rzJvRuy19vrW9lCDZy94MUDUQ8GmYX1kZ5rlWLBVuei5qsT
65V11hzmdjJJjtlKaNRUiDDhJbLwXYg1+0ilePNCvdBPysTTpuQhqp4wzPSgaOyOGQ+xaoSOifT4
9vpW2iKYg/tr9qp+P/a4/EzEj2R0d1Dh8NzRDqLkHawzO0Wx7lr22kTxgcdtgIQXso0EVxQYRtK5
BMTyjaTxjvTEJ9qP2z/MWPnK+GFwK/AxIdUWAX1NlPLKLuG8ToWBR9AFZ3exWangmXOT9B1P+vmr
4+buHiT7wy4lUxY0fYdEiuld5kfdTMFImcVfyoapT+XCqhSoQ2fmO9pmPfGqYezuytEYQSg7WUZg
6zH72ac8GgJdKcafeZmSXzFtkrAlI5gfhsTSP23emPtymLLDFDn9iDZfM7/0bqPBKdTsKwiboLDR
xG0InHFb3Ctl7x4zlVf/DORAvg7OOQwckYX2VPD/qFcJLxYMlT0pyVaxZn1jQUmAsabZGwYKXJPj
UG+qCJfcZisIAygjqRgTWAKlhZzoMgNLCoZDaQNhoD/376gXb4AhiAN1P99VYcU99bXd3faCldvt
wqAQL/FARyvoD6ShfTbQdbRlCJzris3lioQQ2ZGocxT4kQ+1UJSGKoV5NAG10r9X52AHj0ZwUUMA
DE/Iy51Tal73ydLad6x60/fZQ2mAO5Y3khtzpZ+A4wxtG0AhUdOwxUY4IzR1SQUYH1onwwbNzR0E
HlOfHegu0j13azKv3ALh9OX2d1rbxnOzwnfK004jMYNZrb3Da14xfk7VMacyJNoKTAuur6MJvUhl
QYBBcEAUxHhXxwQQF96Uqh/HMT/imA+/k15pdyrpoZZqZWz8dErSP5TjAAiFyjO2oT1V7iqABZ/y
rEIrrVPm4q1JSPZU50r/ycDLIDmlK66Lpg7i+dLZwc0hvFbKgtfpkA3oJzlDAG7poBn925u+cvfi
UQn+XYz0g4tXFPMaYo0MvIFP6ZPfaBu93ICL0GtL7jWaIbG18oGBADAXLhzXRa9AOCdcJSznf7rn
IMQpvzXjY1dt0kyyZ2vf98LMsqlnj1U+DPWYTsABTFv3FIEI369e7EP+SJ8ge/Mbt1+WgB0FnJ9B
LYMgLi4qZLkwjSIcPphhgmni0jSB8jHNMuADtJN5Indko2zST/L8aT5wiC772R59l34HihLIKBn+
tEu3g+wyXnGZi58gnKLMdBPdmRaIQvnVco6prP+60oWB5sbZGoWvmKJAbSYuDJg/FhQeBYSUeyRA
40WNN/2nJev6rNzhF/aEzxknORDf4DX2431/rCyvDMBftyUAsN6VnvaMQucXNET8d+NVpmm09vK7
MC1ckgtrQk50LLX5SPfQegR7/BcC4J2nLY7kdy9Z+O931YXF5Qid+W488ZnnCxLCAfuWqmyisZQc
Qpl/CCElVVOrK5Y1lXq2h6zJrmKSNawf87+HYPmgZ2uoWZzX84Q11GUEhkaoKI9fLPSt/p2yAI4I
eXvU3oGlQpZ3acfkGot5ATsFIDfm6EXO9854cNNYsmMr6fuFHcEBLVROJwDaQeytPE382A5flP7r
7Si8fqjO1iJ4WmZRvR05bMzRS0oxJldsSjv1omHXzUe9eU7Kvep+n/5D5nKxNMHdQInvKomzBAsC
hqUWEBiUkejRkH0q2RaKTheDfdZdePypczLZYxNhplLGkCWzIbjdVM200DvYaKKX2dlVg4+5Lk/y
nVZPD9oP4ONALQjiPJc+1zt6EpEWG1a7mMgD+3iyQ1Nxqf3aKrggPZK8N/mppaVHMa/U56/gdJH8
BBUmru6Y5enqYmANWt6C21dtjQGyCm7f16FhP/MiBNwzHGufFq6nYhBCHe/zKpRYXdtdiIXgFQsv
hWyk8AU7M7aaKUGO2wRjgFmSzxk8W7Xn+lAqeDR9dlRfRsWTMssuixEXe25W+KipYqTYBSCvrS1m
03djGHlecxj9/qM+1Qdbwqi0FrnOrQkJtm1l89RoNt6xxQ6UHJBidtqg4Zvbe7n85htrEqGsjVs4
cbdYMZuPkgVkPjqceVmLOBnS4uO2sbXOGUS5/vfhxJ6dptTjXOuw1nrRdgwifLL00X5ACpR6BajY
Pf0jClgQv5yMu8bP0wBciFC3uv0r1ioEF79CyEqqsWcdjeE+8+O3xMuO867145O7+aXv25B6zZbV
Xn84jJK4uu61KISAhAI8XCLadmZaVjkqUsG8CRrQw3Y2OjYvkrWt++hfI4KPDrPmZA04mP0u5IG5
6x8ATftegISLenw77HpZhrd6WSwTtP9vVYKb9g2EGDFvsQhQa3lIt+Nr9Fx9jDNkbD0Avf7D9ecC
76ohdYeqhSrktANqAG695HtJieT5voPetOzFufqZDLwIoK6EQo04gFcNTTokI0LagsuMl+EStM+5
ZB1roRv6Df/PiDh/Nzqxnc4zjHTslQIkmEibhJJliJWNAW+4KS1wAymQaQQkyYIqnexrrL3XgKHE
qCKI/xboxOUFVEyQOXMHwO477V4dg55/5XZoZPtpeJe49epqCAqyaAtg8uLPM+ssjeuN1I4mirPT
++OPDiGi8OwQId/TT8l+9tnz6LeS99Nqwu2e2RSOklPqHbci+NoYkt/ZYYBe07yt7vOHeg9RtdDc
y9pVy1G5isVnBoWjlJtdY2EiA+2qbfRSvCX32X7cMF/GT7oa8v+a+TMVcLaXJkti64/IEA/tEACy
NjSxHC6JdjIrwklNy3jSjHrZvR8g936m9yCeVQIZXblky/5cOGdrcSKddvkAK+k93ULA60sb8E0S
yu7iPz3lG59GzHN6jYBBd4Qd8qzh6u8OzQYFyY98Ozzf9nSJo4vqCLNuF0QzYMhSdzMNIkgf6G+3
TayF7EVrG+NrBmqbkAO8PLZ91XHItQJMr+VfmXKHom9Q8c1kvVA7dFxoH/y21bCyJUCQlXwGVg0T
FHI4v6CkvLRqxj21gFpE2u1yX4d0VkJ3NarPlezcLp4lfKslJwSDJ8i8MQoueJ6W93mrFxAeaq1+
A5VajzrgmgF/w4gBJ20DpDVGExXMBQ1FEM3Z5+3dXYnsF9aF5IJnmao4gF5jQHD0SudBk9V1VvcR
5BDgIQAKwhIDe27zFopZ2McW6XWm/B7HFyU+xrLUfsURYeCvGWEdXWx0SePCjBHdR+k9j3cmDf/D
Vp2ZWHKZs8M764pTRxmIUEcdPfMWw5TR620LskUsH+vMgtJEDYr+WAT6Ll7l/o55B8ibDIm2knOB
dAJlcBTCF5pVwbPn1skUBk0GP42IxxIU3GOMvBteWT6gpAt7oxnM7YZVb2P/RmWDHCsh8ML64i9n
a8wUg6eKCocreLptXfuk8vowQeQ6MiwMWYAnbizgiP+seIv2//mihTdYkqcR6qpY9Gy8tPQ+N4+j
9tVovhmzJFW6/oYoCdsQiiLEhdylSKhTtENtQSgpBaJOjb2srx8KS/FyNZbEp+t9XBAV4HuHkCfK
wVcVnK6vu3KyMoBxWo/0RzaehnryB2OvdltuP5WyCaC1hWGyD2MLOMYqRqkuP9zIMH/HmJ35QBIq
2lsWvyjt13/1/wWv/T8TIt7A7K3SpRVMMAwqNuTD6K2gnYLbRlYSpT+ocEOHjKZhg/fociFUczsU
v5wMvCuYQnNAof/b9dihNTCA7dnflKN1yqDydNvqdZy9NCq4/aQwe4DUcObX9rCx0jaAbuBtCyuv
VZhwwMKDCjrQUmLrqe66KE4AFPHrDZjKQrTnw3Rb7t37fN9a0KMqd0b5bm+Z/wy+3Pt0697Lxuyu
Y/3lLxCCcEEUq1QT/AKbe0yBSN+GG9Be5u+3V7piBhDNpYuHwfLlVF9+QBwvaMr2CRbYv5nuwRhD
W33tNcl+rgCUQYkJDwGPt7roZwoJtdrqbl3kBWoNXvGSvWvcizap5qNg7yV3yZYGOcjNwP/PoRVa
nKQw7z9x+DIxuLQvHLg6n/XWXQYn+rs/amMh+ao9TKHu5W/O8ae9/f7z9raudJcvDIqZdq/OTZE6
MEi/mRpGQSA0xQ+a527MYz+G2m/wxXsSk9dPsoUzBpOZ6iJ+aIrjV6k6KY05wmOaQDmlT/UDP6V2
YN1bDI2Reet+03xwG1LfMKXvijUvwkytAzA28IUAu196kalMlpbRCF6UU9Bq1PQlV/uHYVbavaZS
RXL+1xZ6bm35NefXnm2ms2IomV8mdeYR9n0s81c9+urM+m7qft/e1pVQ7YBYedEJBnwfIz+XxtKU
xbSu8SHdKgJv6PcRYy8WO902shLRMC6HSANOc4g7i91PzJF3le0CeTRi7NeESkdnPy+SxRKvXDMD
DQPcqTb696CNvlyLmThFaisDiqdo4QJbxxxZWWDlJnWA/McVCtzP9ftiit1Cq5dpIZuG2fwRg048
TcD4E1RaiFFYtFtlXFkA7eFXC2cbkRp9Y2DyMZYs9tFBdVK4cVQu8zVOO3sqoRPIKlT6hNE5+Icd
o7fgxaCn9G2H94E7xINXaw5KL2gGYJhYQRuq9cmgoAeazO2wHwaFvBe0RRafqJztUmZkc8ANJCJq
YXXxFhqrhhZwJCX3bTP092jvNw+1NkX9gdkJebJmCxF7nuZQ76b4YOmF+k2fKucwJk677zPbTMAZ
VCCnITPRADZErxZs4ZFr/S7Uagxn4kyfiTKZz1VLi1MM5NsXljn9gbjZGJqw8cwc4J9ZWepxUIwu
vyO5ZX3wOgZJfDbFuIzNpJyDltfKsUow3jureRv5U6Py78hX0zbUQWS2760ZGU8z2MXTUDbdfAAq
c6BPLuYOH0G34XB/gFAoBFTLuNrbZjy9s76JQzvhbuRVGogvAQuwtnFizED+ORUD93g/gYRk1mPl
MddL9SOrZ/pcdW0CvJVt1vuCK2lAikYDHCstew8Nurg8lCyr7vAZDejGu9n0S6/1qoBEYVa8gnmc
oaFgqmpYtm3yu8Xghx4qdlOiLG7bfYYGRNR/RGlaf+r2zH7z2Ek/tagxNk3UEyiKlrlxT+IWbcbO
oook7K7FBxvPTbypIWeJfvvlmUrcBP6zYC2xk4Fuv7tFC2cLbseHVSMAwyBVhC3g9y6NEDtP2OAA
kqI4z7wN8z4wDYmJlRCOwupfE0K+4WIOyqIpgFjt+C0zrSDtMVBYDoC/aP9lx84sCRFVrfqKDQoW
0047rblrkWzLUJUrN8TC8o0bCThOIJaF/Ur4pHPk3guqsgwhrhAWIA+O52JDqLa9/Wmui13o/arQ
kILYMFpAYiE0gZlYqauF9mj2CThtdaXbzqm6TTrmUw6tJUVWeF9hmIJNJFOAcmIAFSu8dAde1HUc
LUBV5YSOTXn/Ufn27BVH8voaPfBD4lsnE4SxddA/FZ+QsUT2ihk+2TTq2m0CCk3AVjFjDjYK4VeY
NLJJWSDWG1loYRqlH6XtmjWnPDch3PSYkBorp4MJl4YmtLmOk/+Jxqrt6U9uGRjP9T65bzx3L6uT
ypYmHGpW5nbVDbAbGShd5pM3lPvbbiOzICTE3aT1ZPpzUSK8tsnDqD/fNrCWgSITQzqmgYsPd7GQ
8nYY5q3KbkLKXenKN5vb9tcyjtBVq50SMAh3bvOwoJAr8khh8dnrYproQZfpxc8mMlL4b9IeWDLw
WhJp1pZ+noUI5z+P6DhEy6DI0L8peAlYsQQ4uOY15waWH3CWH0LxMav0P1T5g/6e6eW2xsCCObG7
UpdYksUZIWiOlVpkk4KmJmXJboj2ZY7mAISx1GMc/3vSexHShF0bNTuCzBc60NVIg85KgokEefVO
1DooFcu/7TxrQc1GiEHNBSOWoCC93ME6qnjfuoifA9Su2sRjsW+QndsYnjnuh1R2I6x9sHNzwgdr
tYxMpQJzUwEYFw8m9TflHs/fb69qpfsLAQq0kQAcQN3FFKfnuGs28cAAgO83/cbeuadfAAf9QOhs
ACJIPGOr7oaDu2MfgxvIOjxrVzhyfFRtdaJfg2YhqdCbuQnbsdJ5gHY7AABqs4yOXWJFfHZOZaRa
yYSbIQXBvBM/WeTF6sPb27j2tc5WItZGirmZ62zCSkxmWtvByBogP7TjDN0P4IVoevr/MyecsWQi
dd7mMGcYP3L7R4lEn4FxI06/3LazViPA5Mf/vpDY6EnrwtGU5RGWfHdfVZQavfkeNTNcAuBTAlKB
e86DEyafErPXOBo4Ja5PXOeAvWIQ/vKsNQghDe3Bm8hxExSm75ovvX7SJlRxkyCuwm6SQ9bWzveC
q8a0OAFvmsgr4sZaPEQVwZ5W5UI4ZByqvj/1Ays2WvPAgR5SXAkcdi1UQoUSxLDIiGxgby+XiYR+
MOwBrJjKQPqNYjyZWU/Bmlqqe+bUHxh6lYGkVi3+IYiEAoGLu/DSotV3pK0z5JnVlENlzdCSeZcN
ifZNz6gS+zWpab4tIAIuaQqs3G+YejEs20FhFzSBwsWLT1xm1oCGdRmb+6o/2rTe3vaZlVP+f/VZ
LIzWAAolrExB29MhPbp4apYVG3OGZo/VtCPQ/vav25ZWup/LdAR0ccGvh2qoWOBNCj5hZGgCyLTb
DhsIAHx3eVB6KSY3ZY+clQN4aWsJPGf3tjJnqR43sIWhoeKhODo/49AK+lAP9Ucf86NH9VOVfKuV
AvalTcEttapeFLRgs9rEYBKoPLzegsxPfOMYP3TeHTD4kh29/niXFoXMT1G1kac9KPVsQId/qO9Z
5HfetJ88DCVt6Enz87t+LyMuuD4Ll0YFnxxavSLVtCzTPc3KgUB4yfKNDt2hSUaLtJJ4XtgSVdCq
gptWN8IWRNfbDbhVMC3qk1N5SIMn+7k9RcHtHV3dUBsHDogN9ETFuViH8BLtHbX0m36C9AnuPvJa
j7LvdnWqwTSLYLIM3+PVBY6rS+d0jCRn7lSU/jT3/pT2D2NEJCn7ugkESAwloYstUq3qldrExCxL
v54wI92CISbh7Mftzbq6vLEM8EjjTQCRS7wLBH+P4j5xCGWlP5ufzvjM7K8NRpHUQWLm6pssZrSF
lctFUc4WqyJRn2YDSFywW+RQ1e6xIHagoc17ezEyK8JRcgcOIaQEVhpWbuekuU9N8rMoC8nVtbpn
GNDBvmH0+mpuskvM1K0wowNBho+k/BxzjOO1aKbJMoHFhS4Kmcum/c8O5p8vXYxZXWWmA+zkKCUp
9XYevxnV3RxjLs3KPNN9qCAsX/u5jOPpKhsQ7AqurdduHnG62CXdxlE6vwStY5o7Gz4Sjxgvaqn4
tz/cyo4uxKZoI4OuZiEgvVxpOdKkG7sMd4gL5tGx8pJu8KjxTsd/RdJCq/jc0HLkzq4UK1FizZhg
qDXy4mQnhr7H26A6TA37ltmxTH99ZSdxMS/CIgvpjynmVb1SZL1mIEi0LHtX6ynoor73VHC7pGp5
NArbo0RW61rbSw1JxYI+QJ9CLH9ntgbQSdqXvjFa/sDxbooDt5w8KhNMXDltAPAC6A1aQXw2MZ9K
+NDUjo3QYSrunVOAr9IC0XZlSBO3tRXpaEXq4IPCY+nPBXP20dxJZXyAJpc/ZbGX6K/cfTbyTdLI
5sBWF3RmR3COWFWIxRPoKM3U3mKg0QcCK8jaObzt7NcXIpzwfD3L7zhbDxQWMPhWYD10LoMsm31j
CFt7Y00+s+6gODPieV0rQZsBqT8fEkNyBlaXiR4vPAQgSkzaXpov3aqeDQ3LdFN9oynZRp8gWqJX
L7eXeZViLKv8a0bEtVKCN4ySw0wUQwGbfhuM+kTUKuh0DbM9MmdctbZcxEs72VINYVHJWI/K4CCL
QlHCV1l1UMlnkvyKOMRMIHx9e2krF/NCeIue2R+uFtEhNaVV65ZjaUZSPimFcW/X329bWP1GZxYE
V6zVCbOPLizYKYcGKfq1WvdCslziiqsLAZMkRCoxy3k1l98l5VRwdUB8cqJn1R5Phkz9YN3ZXbwt
UQrXwaYghPYqwX8uKhPOPtIXWs1eWb3axRwQ5jmnstzo/NkmR/uXGjMf1ePt7X1cCx3oBKINvqQ4
oPgQfB0vPgqtwtJPnccUMqvl8CPpN5ivl1xga4Eeg5W4rFEgQ3tYONINJKA0PdFgx7CPs8OCEROB
FFSQKJptuaN5SSG7yq51q3DADAxdo62KEQKMrl+uLZ+HshwIKcE9Znwh0bi3kqL/ZufGgXXmsexb
y59J/Go19ksyjCC/ymJt35BBvaMFBApIY4SsA1t0pBlvt3d9sSwkLpAzX+DZSL+XJvnlL2uYqQ0Q
00VlftA8A/wpmPGoQ1b8oiZ0PdzXXka9s/aZl1Fhe4lowB6JWWzem4nVRHgpoq9B+0/bDksGTedM
8plXF3ZmR0gwndqOFVA2ALjK37rxiWP6zRyDwtwx96ixkP0zLgyfGDUodFOW0wNOv8uNBOLIVOgQ
4wXgpOhIL9zCg9c2MjjOWrQ5N7Ns79mFRLoubTUH22e5T4MNyjkoSTju622nWDsiy1MDaBD465VI
uwPWiALIotLXxgcaH4uGeA5qrmrYlZt4krA5rK7ozJjwoWK1qdoiTxF1CHQv64OebFsQTN1e0dqd
c74i4QBmbdS2CmIo2ujoP/d+qZVeXN13yZvOJYF61cH/rocITwE+E3XII5iKtK/M2Y3Zc6O/1mx/
e0EyK0K0tNwhG1sABXzX2bvsy8QeoTzHB0lMXj1EeGnCD5Aau2LeSKKcpwkasWimRYHbQyQl8WHN
bisA25IQnBm+M8nygzWHgAIjPhcalBo4qS9dPEkrvWhsOASSqw24zb20iTaO/Xx7A/+8Y8XIBz4u
1ANA0rwgry7NZHnlDLWB266uW8+MDW+woGTAMeI1jODIq9C2HEjjKXXvmWnma+WPwiyP2eiGHOLX
HOJ7tfnbrGUFwrUtxzsGo2bAYxlXtKO4+OmADgDiIwTvO1Yh5v/OWLuttLdyhrTikRXB7Z1Y22/b
NCAUA+Gva0EeZiugvgQxp6/VRbqr1Zz4mRGPx8rIrf9iCoESz0agLpADXu45QWShpYvFVc18dCeK
rVZfLXs43V7RdWkQNkBLo0PvBXxJVwSZBp4nhbo8x+fS3NpZ/Ma75NjyXxP9aQzDHsOTYHzrgfIm
w0lLxo2pNyxQ9IWTt5d1yJy1aHruz0tmdxayO61Oe8WFPyvgCX/rMxO4JCCUunTDTXs6ETpqNHSI
UZoeOEegO8U0l3+HZw4BhsYjtmCfcsVHSqBVLw4wCu8gS0pAPkGBGw9qpUFMm+KhOrhNZX8W0+y+
cKvJgS4AVOqUgonleQTuy+fARX2t8VcgXKCp2kdeO+O2i6soCyOFAGMPfVKQQmvtNMbPpZt3OH0T
bUcf8JzK8XUD/Ldkng226a06z3ZtY7MnRmuM8SZpDqZFDGhiOHIEO23dAdgedQpGNshC5jTGPYBA
YBWtH9ym02bPssbyp9LbycekZl3iJXatolcZEbylRgLqlrIFMgjyG0y37jJuG8DnRCqg3XxMj2i/
W0+YpnfHTcfZEG1sSHY9ZnrSBzozIsuLiZVvSY6pXw+kcfSdAObc3+ldWwC6il7Go9YUzT6OGjsc
U46cgDoRznvdOoUauFNqvw1pHXVeDwXMrdZ0AKEQh5Vh6nZthSkYMhx41I7fqbpIAwyjwjaxqbNc
clrWYvy54ywH98xxmnmYG54i+haYwmrpQ09fbFSUHBm52HWnAMfFBQQGCQyKA1cTgW2qEhBG41hO
42NZ7WIbHEThVL85Tuax9EDtvSEDgq4FnXOTy9rP1jY6vLVLBeWWBsOOTK9j1D7Yc8Tmr7dDweoe
gvBwwTSSRVLh0o7bgtW3zGGnG8FvGpNtVadvqWG9sH6QfK71bfxr68//P1/TVKJFtdSZZ2unOZ/q
9NxBCnZyvhO2medNmz2nTS+po648LVC1wgvXWmQhwWYhXmNqHzVJW6MC6B6j+qkajs34I4q/g6sw
NcOpBeIPDALc01A8YJ1XQfA6++hySQH0+ta6/BX65TYPWuPQLsav4Bn4t+ipAQ9aqYKaLA4G9iVO
AEWQDIxdOxAsgngPQCoT4lHiukszS6FI3kFJ2wR3QK2EJHH2A5WZuR67c2BnGfwGQgwge11wIDpw
i+VzhURrsE7E5c8gV292XezeWUZSeQAQDmBRxNMOg1f7pKrBJ6yqjsS1rtNXYGdxmaGo5ujo+gqP
ptnJXJYsZd6kbY/IV+ItLZw+AEf3ggaaUOo1Y/319slZ22AbvOpohC76XESIPoy7zE3UvELpfMwB
s8hbP6oHuumZ9uu2pZWDs+yxtYjzLQh4MeOj2pgXWoblFTVo5H9l8eQZDXxG+aoU3/n0MOn309xJ
Ts7a+s6NkkuXVQuaRw2By47mvEs166OL+7BqiCSFXl/c0klBqd62UYkS7IDLllakRb0BspVF8dC4
rwXS5uLRAXK52RTtsQDXx+0dvY562FAQTWM7Md+G0t6lzaLOesh04nC0xa+mzfy0eqAgGSkVyZdb
3cMzO8Kxp667NOixtqa9q/JPUM5ostHa5TNcpumXSxG2r0nd3tQKLKVrnmeoLIyTjM1NtlmCIzh6
C3h0iUVkDL1xaBRmifNs5wdH72VIotUwebZfy36e3RAFc0CdVGExpfOo2D+VFkCVcW8gEaba/aBR
r+30/+AKOFELnAH0qMADXJp0jbofBwcVbL0jQVw8gtGz5AlE0P/5GY+c8a8dUSpjiFtjUmPYibXy
YGnlprPyYM7/uWOMcHxuRvTsMeekV2GmVzhCsrOJoa3BilaympVaKOxoiA/g0gIYRHwdDvXAEtVB
VRcwyhm9oIGSsOZRbuzN3tHGoG3SZJPpPQpzTq08JKA02xgAQHxzhoIf9LYEsdnQgLHz9sFecyBb
w/NFQ4EWQvOCAykl5lBcBdq3bmrwD3Wah8ajg2a3ntoS53tlTe2jmUSgslbQT0Amh6C7uf0T1s78
+c4IZ942GoJHCnbGofxUUe1na5PAriRPuLWFnlsRjr1WtjObKL6zPXzBoKIHuWaodz/PCwPtjBQY
XCX/ZV1gq0LTCiMBKIheHpSIJRmLdRTYk8ShYVqr5l1lQB0itnIZGf9aTPsza4VSMNhKxBpo1+Zd
VC2m+t64b2j1lJQyGOjqtYOW3+LFUH81xMJuTLO0m1V0Weqx96LGN6adru46HhrdRnOfdAg2d70E
U7sWSbF9i6YXkoYrqnpFcdWJjSitm8Bw2Frn5/O0LwjZWGUn+VrXj2rwIaNJAFV3YBWu1DzszK2b
OdFLtE0xbKIEMwcm0/ra6EdM/JbN222fX13YmTWhRmkXQzcXBazF/4e0L9uNW2e6fSIBGqjpVkOP
bk+x4yQ3QhLvSKJmidT09P9ScM4XNS00sbMBIwlgICWSxapiDWshae2Ue0NlSB92XpVKdvAjvyDs
G/w1Inp0usL6COZamdu8K5d1TSYY1022M9wiSHnnsU7xqa0Fw/TmogF7asZLlNu7iE7+v18rPgBJ
bAMc8NCe63tQFFUdjwPcYUKAq1T85A7mlNTmqLqp5Ay37jhggxGkoP6NUr9w49LZAlNwqixNMw+9
M+xUoD6zR9MBUuxxACKybbcS87mlNaj8OOC6gxNBQeZ6bY4Vj1qXp5U/Ot9nDQHmYwEM6Q4c8DZw
rToZ7N9G2I6NXIbbFmVFh8i1OL2p6mJiDVIG3GnOzUScE1XQx+yNBN7DQCpkz5jTRZJVbpgXTAUD
iVVfYDsQcl6Ltca+GqvlSWJSc6/Mzg5MRhIl2RSBdRnI+qCL0RI2srfQPG8DrsAf5vjY6MgOoXr7
r/VQA+o2+sKWe/AxbuZT487chAcuioPeoH9xvGsBEeomMh7CjduN1jPUPTV0gID6SNyviuaZHluw
/CBrpkMcVO7JrJ5iXaLvm2/JpdtNRWeLDbZFIXgxwQUWjxl2rSojEJAP6Fz41LgY0ftmTg9p9lCT
B8vaz42Mi3A5DTGGBuHMovEwyqp4Wmhg5iQesECmfFeIfi6RuipjyYN8I+mqIcBEkz7qieCZEDto
rBbgiWaBywUQc6+d9lX1ONInq0Cacz9095111kF3lxJ/QPipfUWq7bbCfLxtMCSI1oACgQ/50B9X
GZHej3WJGiaPdhX/2pjU79T0WPL4BNrU421pH03JtTTBJWBUgFq8gbS+OQIHgrYnc0ie5nYIqop6
hpNK3pGy1Qm2pCxmlGJayMuB8VfYxmONUi1x0FzD6P1Y6bnEiHy8FFfrE3tCHKbntp1WWB/8eDS+
tN2vxn4fpdB3i85f6+a1HOFOMCdKaV1CDnP1b11GoTq0VM5aPNzpRYG81ThaYemMFVpFiiJkev9L
YbUM+VO2WiGo7VJn0rRlta2y052gtnVQw+Cxabt/o6SoTEA/0fBliD4PWCmF7k44xqS+FM0O1UGt
zjyrfUtkLO6bCrqStJjw1VtzUGy3nEdIcvXPTMU+7jCyO5etxzMHqLAy3ojNHUQbL7qUgFoNNrtr
cQSz6Sztl3NsICnVggJTMmzWL1Y+SCyNTNTy+9XKaJvVam1AVG1rnxx9+EpNEFkO1rE1Xckt+Gg5
oZ2rVS23ciWqowrmtBk2kcTuE0K2xhv5D+L8RZbxWo5gTSgBJ/iQ1B0aiEJjDkq8DcAEEWC22mvy
F4YxUPY4Oz4G1G5bMdlWClYFfZQjr1CA9xsD3IJor/RypKizoQqG0pSZlI9TAuDNNtHeAxQDjPvj
n9e72SC0RG0Q0kw6/pPXmq/q8YMzxkdWpF+isgBZZcd/UaBuZG55lzgqRoW6gDZRANCdN4KmoNur
X+R9sD1/vkeEUe0Vu6wH/nvXgQOuYigdifI8sUKMHStWkLshWrn/YsfB4LL0bwMwAuHZ9R4oVW4a
Y9nipNUKQLulHaK7P5iBswCXIgFH2ngEIgG4EiaoVd4rldOPoEUqmrPRn1XLJ+kdANQq+zW1vNxF
Zl6Kt7u1qWuZwiEXqCXbCprufKKdyvShYNjIOmD0UwaqIR6Q6hKrh4yGHTIX7DI5B204JezZTsHR
c05jWXZv6wavPkdsx1CUyUiMHJ/TmfG3IeveLT3b12MkSRgt1lRUJTT+qGg0XPL74ly3BromlAMg
htp8P1rlV3BGPt3W1q0IYC1CMHsukMEiri8bSzvUVc8dnP+sPGrZ50j9/t9ECUpqucyxmYaL0Xaa
lxRPnYKeMPts4q3WVZKd2z6gPzsn6CjrkqjIHSwLhsgHHmms6N5E/nUj7XIRgG8C0GsDLVrCgtC1
gdYDBbcuw3sPQQaq09G5NkrJEW353LUYYS1tmleoh3cd+g4uY/tiKd2XrryvcrazQKuXEFdKiraE
Rx/17s/ChNs245mnUgaJvBz9pDq4/2Bxxj2S5KdU8efJ5325+wvlWJ6WQITCw1acMGaIQxkfsZdq
zO4osIkVYHnl7N7VXgCef1vWxqMCB7cSJkQxdR6XsYmql5/WRjgOQIMpFL+pW4xt7/pY87Q+JNrn
yn1q2oPKP6N7I5chz288266/QQht4nLOQV6JBVuW50bfRvKcAG+OhUSBBwOnC3KwDnno7K+StW+e
7WrtwoWvbTuxhw5y2znzAGOk9k8YI2n0XQ1sHCUvvNoCPhQJNEQGt0Vv3smVZOG6gDRGoeUEyTVI
StX+NFvjvpe9aDZNJlKtDjChLTDALstfxVbKgHKOEvPO12c16JiJVxPjX24vZCOPv5zdHyFCYD8g
x2K7I+t8zX0AUjnT31x33yp3Bbnv0T3XvLn6vmP3TvWTuZJN3DQGK9FCWkFpMqJgMLjzjZwB6F/1
ZlTiE6P2WhXdm4dasWV55U3Xiy4AwCGCggiobdc7atYlVeMZEpX6BTQTzPXsdBfVg5cDT5WzgyOb
Wd8OMP5IFL1r7+h5N5WQ2Nt7Bv6v6nHKZi/qq6BMmGfgtdHV4Fd2wtvHurm1wPXC+DPGM5DNu14o
ANqKGckUgM1rn+sx8dy8BzUaP/LoqzF8Q8/H4ba8zY1dyRMsAJqmMN3Vg6HadOe9MY97fVCBDKp7
aPx/iBtrr/LGS3MtuC1WtkzBABRjPxrqIhYcG5+V6Eefo0+GGdOuMr5pfREOei15Wm2G6ICOANIC
WMKQ/BWUliekcNmMnU11YOzp46s215dUq/eOM99T7RUNLuDFQI0eUI6I3xjIAJQ3NXM9pDH3lTVI
fM2mjfgNGY98JuaxBY0mIxARqOm0/tyM+1znz2MiA6PeDKv+JwK5uWtd6ms8dOYEIsCENpj3CIpp
tneIvEK6nNYHV70SJNo7btpoWbPhuqzIT4GDwNGFWGfzoZQSXW/a75UowerpTo5hjuUUe3borSdn
eGPAprutnNt3fyVEUBUg0czqxLAeu4iRJUIDLQjNsvyURiDSRf3XDvUYzyr0Cv9HwcLtLyOF14kG
wQDbC6MIVO1GWJNDTxu/Hb3JOhjNfSPrF5ZtqWACnL7KHAroMswtBLZCvCje210vWdqmECCRGUtm
aAHhu9ZFA51qo7OcWwni+DGt9+h0DG1NNj23qfIrMYJdaXRrQiMCxAAMAV2bP9oq82K0eKp0F0Uy
erhNtV8JE2IJwMzaVTtBWANcjCm/r3viT/H3rpLRzMoELdZ0FU9YsdYi9oYgTHrRYa9hUbbjT7IS
neyMBJNk1rD/GYUiqDbe1TEw/tRpVzTdp9tavi0Gc3+Y2UTNQGzhaeoqKboZZklbOgmMCfnRT6Mu
a06WSREMRZnVbYyUeuuPzDxobvIyNemelq7k+bXpyJYhxv+3GMFU8NTOY+64sLF4T87JnkRlaKYH
hmdKEwez7FUkW5VgIJw2GgivIC6u7hPdr/UeUJayXh7ZmpaPWKkbkgCJa43YugIZpqDV3QRD/3Px
Pc2dOQQPKx7pTTEYoZHP/OW2bmy/SOCqUPhGyxzqVteyCVcSNgwgF2pZaLbnmYcsMT2juq+rk8sC
anu8aT3UmiT2adMd/5ErYhSV8dxMfYY1zxrwd4FyEI2yAGRxtx+85EqE4CWnXmF5rkGEU6aYpG+9
2j5YMLQ69bMx8ye+s6ZdHsvw6mQrEy6CXZa1mvdQGVOxj2PNP6MQv799aptauVqZcAlMC2V8tcOh
udWlRZdwiulKaOdtIZuR6kqIoPpoOHGUacI6kNr0iHLsYAVb3UCNW/es8Zllp1nWyi3bOuEi5AOG
5LkOkWUUIbOYn6Kq/HZ7VZumfbUqwWFZRoRalAOb22DMoGwvZVTtuXVJeSpR8G1BBrpdQVuLOU3h
jKiVoNHLUFqf2MOjVlAMlpcLmELpVQ55u72oTS8MmL//L0s4qrZBG5DlQh8K84y306i1gcECI/FV
7W8S3dZKlHBEXW46pKwhSjP4nRFPwFl5Hgtg9aB7/Eff5kcDFOlDHcmaD7dV/s8ShXMjagbAHADk
4olPUHcKRyt+RXOJJM29aYlXqxMiDCNzh8hYVueQgOXPNZruNbS/M3NXt24Y//sJVqQUVuKEOGPm
PXe1AovK47BHmaCv90b3jViy1n6ZLgpGXsuH3mlULEtvAOO7PP2aFKWJ7BOvqMzqbqaa/rcmNK1c
O5TSUYoIbW+wTclrOhyTCuSK6ADi/jxEXp59mt1fmNSqCDvcvgMbU3jrzUS/0bXgUbFyay4gOO2c
QKW/OsBa7pxR9RgCkiZT9kX9qe8nz+2dYABJR91HO70H9ZyReHpvP4+keZwKVVb3u61S6Aq5/izM
3pEOQ1etz+gr68+m88Sq5ETzz5b1LWstidXZNtpLc4aO+hcRWw8NbQJpeg6f1+aql2K4EKQ3qdF5
pXYcy+9TnqLpReInNpULHSEaeO0x3OAKFmHMIl0HU0zrI30DnO2wY18745/GkiT3t/NvKzmCBVAA
KU27CEuzm2NdHovU75SfeXso+qdJ22s6fO17y1+b/GkiUXBbuTYPcSVbsAvEaXRmLT7daA65BZTr
7HOHyiZ3djwOVD78xy0V7IJVdxrVGMTFxT9Neg+grsZ5KGVQa5vedrUowSp0LoCea7SOYdJmPpom
f9e4LonWb+sGylnXyp+r1K3LFCLSpg0S2DXF8FrlMW92t89n0zugJV0HojRmQUWAOsftdUaLGAng
sbooxLhgaPOzBQyE22K2o+WVHEEHWVIDr9CAjTGGN5RINCOkSweSx8w4VMG4wA9W5CVcBnG1rfsr
uYL+6ZPSdXyG3BatOm3fnKLZQL9/FkQlSKayNkzc712Z/Kwp8+rG9oADcWfbkwxMcfM4V58h6KUB
6BpjYIsty/mpJqB4QbNQMY6Au54lhmwzpFmJEpSzcE1gnbdYMS/eTShOS/G4q3fgOzZt53D7WCXL
ErHqsi6LSow94Lq1OzC++JDlTr5KJKHnphFB3wJ6YdFJ+QGvgpDRovYAJW2mPen+QQdIXaEjVw1M
9tqqsqbHTU+wkiaclcvtjNkjzkodvuntq4VRAvfzECV+aQNofzcxGSKsTKBwYlkXKaSqluWV4Iq2
/FK5aK3utdV9YYSmFRqydNCm/fqzwg/kRkmCuQY9waV3iDch0zBT9nJbMz5S1iz//0qGEFREHdpI
yhGLUnP1yU0H1+vyqveqQu8DLR/vm4E+qKz72RrD7Ntkfu2i+ag4EfKH6UPaaonftjkNq9yIAKhG
XA8MpoVH3UgGprbR7k1UG5h+S0MYRu3EhuQ8Upha2Cm6+gyUi7t4r6JWZOYgVNepiq6N7ATysz2p
wQUFW6zQ4Tgy92+SQOuPEOwjQT4QpVR8hFY9DQo4LVDQLEBBITmVrRhzLUYwh4QVilFkOHk4rtbZ
dd3dPHy2AICd5l86+qpWB3BMNLPE+m87mf/dX1e/dmYRSObNpIEuUHU+AeTKy2tyHzdgIb29PJkc
4eWI6T9ag6EFmbS0PhhRFTYYygHkjkTMtjmyl7Q7ynyWOM+cW6RCfxSWY1uvvTV7XRFw1nv2FGrj
k2rJBgm3fSfGpoHMpKP8Ij6I48EGLREYOPwcjGf25FX8rkAxcUxexuQylAcXza4Kq7zSlERTm3Zi
JXj5/Sq9FqfgC65Q+fcnu9kr47AfFIlCbjqQlQQhBM6TwkTshK0cHSQV5l1tRUFmHypiS85s0yu6
oH50sIEO8grXS7EpdcdqgGqUybPZhCkq9wBX4yTEKLFE1KYWrkQJuxaNeq+W5SKqeSLa4IEkzCti
uvsLXV9JEXauiBO00y/PeiW9c1Fhxhx0LmUH2vRM6JJVoetAZP5dqVwpQDKg6cgAbo+vAWcvTu+A
dlupoMLoHtw8pFnuNYbE1W/M0i/WeAGDQcsnQGEEZ1jnfVZkNkSyEgTj5vP0aL109/pjtFMD9Uvr
TYjijvEvRHG393PrUq/kiqGM3mYlBX0ssk7z0bFD0GVk9FGPz1wLJvp0W9ZvjHcxwboWJjhHjJpl
PSJfOMe9Cyo3O/Zij/iA5HgsTsW+Pruz96aCXK3ZxUHGPBL5iuR9sXUf1l+gX98HVI2N1CJY7jyC
yfg8TUhDvThtYGnfb691s0S5liTcPLNwS32IIUkHikUV8okHhno2TbQoGIfW2jWF5Tey/NBHrgKE
HmupwiV0nD7WewU7jAGxy4y4/pNKPUzEodqRvLHX6PnMDA9Y9cH3KIxl5WxDpkzC5dTnDMxXFBbb
9ZJd9GI9UtAr22Eaouy2B6gJeaKBExC/PZrPTaB8Y5513Hdfamh37XcHxElu4Pj0eDC+tjv1STmn
sofRsv6PGkjAPr4MWxIiBAK5NQEuvKDwYYAXS0d/krqtLTO4DjWEc28Xbht1gvPAnI0JaD+l2EfS
jvfN991ainDObW6mZF5cVAGD7oCnOAc4k0+Sd4OjdyJXdq4WNurrrO4Hd2dOskHcLf+1Fi+8FZR6
RG9tAfGkUU7ZbJ+H/Jei5W/dpLzfvkey7RTsYturVVk6UCl7ejS116n/xKJf/0mE+CygPOelHWMx
OkBW9VT3I2PezXkZ3BazGc+sNs0VrN/suInJh2XTyE7Bixy+mDvHVn/ozXDQ3ql2rrQA6FHH23Il
OyhGoXEy9pqaQGxsfmlRN+u1J1N/uy1j++L/7y0hhmqmQ7u6qHFK6YDGvb5BukP54jjDuTX1H9T5
1Dnp4bbE7Yv8R6JwASY3a3MSQWLbXCIVUWBhgY7lL2QAAZc4C3Psh4aksnM6bVgumc6T+8odkB5x
ScV/3payuXcaqCbIQhf5Af1ZRQfQkOuLlMYKJtALqpiunQJdMYLGeohRrftv8oSdK+J5yugAE5g1
zy15iLJdNt1R52sRAatLNvW6qXyrxS2/X0VStprSTAXZrj+BKyohxzYDU0Im6dTdtEYrIcvvV0Ky
GLjPtIOQaGhCcIn4auri/e08oNFDonaywxL8hxWXFLR9EFWh1dlFy0rI5h8TEHH1s8IktaXNvVtQ
YoEfpQJoSPAkNuumOo/gy+04MKfhpDlB2shYkbdjspUUQR1KotdKvjyNnUvy0B7mA6pXx+JSlyh7
eyjcAmU9MI5AkLsUO7Xw8osT6pLz+w3c/sErr75B0BLGiULaDFeg//lgICj8jJ6+9y8vuuk7QRP0
PoD0/Nmf3pyQ+8ZpNn22I5Jv2Ow+tFffICgRcqNj0cXYBw6wmqAYfPN5PHf7/kB/ND+TJyPMgLTm
NVp4+zZuR2wruYJG5aU+WV0DubTyHMXD4N+ZHfT36J0bHmpLKtiGmx+okj4AIcaww0JWftu8PCv5
i8avLk9ESJa5KeSbny5ugSgxuhtoiLMHDJvnPPNz9KzfR7MX/7i9cJlcwbFTqwMPVIkzB+9nihQC
ucxK2MmKQBIpv6P01ersDL3fo4HVpe0PGp1B65NRwGQ3kufb8rE3FPi361+J0c0uMqi7bGJc+Hli
/2MgzHYx268av+ZEReSvIm8r65jdNEZ/ju53hm8llZRzm/QTpPL6XYlA7JYdoiT3JufFQt4w7Xa3
T+wjvfnyuFjJEwxSXBeuwpf86eQ3vm3j6WZ/wV8YFrTvTcBEhF/VHwws0cpduWevhPr5k3I37W9/
hcQq/p7aWC2aARYAFgt602i4K4O2q4gPWj+J65dJESxSBSCHPln0pmlLL7IaX+X/cE7+xhWvNnTR
3tVa8rZc2hQgRaU/Oy3seNAkP80snJAipDS4vXEbbwag2gD5FBTQvynDhBtXUZ3nRQFIiHLajeRh
AGO0yz2AFKKeh2fwxTV97vxygEILAO1AM/99mhLyHeApANEN5WaxoTpSSkMZWF8BU/I0pD9J85TE
75I1Lu/364u4loFrdb2jk21GptVCRueSJ13nXoFDG9Wf1MzuQGRwABT/NxZPXwGL6ulcO9YZ+9dn
ev0FQpQPHEigT6Fl16/A7uqOwNXq7uuEnUFuFJgIv6eUylzIcu/ERQN7CdlkRweWiciL0uRGxmeN
VJi9iGdrr5hD+4XPcQRkpmlgzwlQX58aVTHB52rWwHOJTDuO77SYZAe7rnpjx3OinqjrDP9+xhd0
AQZobpF71BZg3OvjcHKHdMBtABxIoZ419afaNIduBNgKNRXZLmwdPebCCBpWDcygiMhGiJdrktgZ
1Mu5j4ZXQOt5anLQkDwuqgelerX4mZunon9NLEns8NEOL6QIfyQLLrQv9TZNWsAVqtPFbi5aedQ1
xTeNezvBDMNBouKLAomnbQJ6EjgeQIsyLUHBKEniYlKryq9dckcq/XnqX9y+DuO42i3lXGYMF1XN
7hzFOXVa9PW2+K21gmQKzZ+YIV5wjq9PNOXM5M1YLkgb7ufJRCdMZexc6vhJizRlqp9ZTGSGa3PF
QA/BaMhS4BVBUpQRc7RRjBWPmfky6upJmbRg1FjmZ1Z8ZyHXPGXuCXP5vhm9F8SSadYSAos7bmGv
AaSDPhmwRFyv2YjQ8d8zYJhU3Z2DQa7u6OCZ2ziTR4eD44aOuwfTcG4EBQWi4y6TxegbuURASRML
Pxpy+LpI1tO6adRxFXg0Az1qwElmIEggyq8EkDSWcsinI4kuo6ynZOukwStluOBJAUGDmCoDMVbc
JIshQ7WU3mUMz+vRZDWCRJDB8fTeptH3PnOZpG3nY8SG0R9wcBCgqQD5/fd7ZeUTNaMt81RnFVJL
hkc4OoQsANSMmFfX4n+dDEbTk4ZhNc0Avw1m1a/PNapJq9qVWvm9+dPt+N5wrIABWstl7dFu/2J2
ZEHPA/w4RAGN83cJYLUynkecZy4A9OBiP40ExAZ6gbpCFmpOA5Sax95V/R74MTFQsm9f2o09vZIs
mGGlsmgzLNB9XfQ4RBQ1BoDLg3QYcyCyu7phhSEKmElkoaPA4/V6T5VpNjWwwuMRORsnAqhweJi7
RIkDo27DrCAe0kS7ynmereQ8D9a+U2WN4puLtfWFfxITesDYv/6Cck4bPSmx2BkJZvPSKZ1Xs+cO
IOi3N3XjfugAaQS7pasZQEcXVsodYJrjTiKc0vipdXq0LGi+1Wg/lZIdlGI85tEoiX03WhahQg4c
KkCXAXj0O8RbqRDBXC76JSEzS49mdUjNkxbv2/wApMXSOSRzUNhvJsJvd6fTVwV0Xmw4mPYDl9Uv
N9cOKtiFIRFYMiKYPjfcMVEmfAcFQFu2J8aLbV7QfQOk+LObm7vbO715on+kmUJQ14+YDAEOPHa6
6n2mvgGEOBhH4tUyk7fcA8HQw8QDVwylAUQRpuBao1yfBs5nQFyqzMcjA7i5/LnU6nNiZM+Yw366
va6NFgwEa8B8XLrQwBEo2vVOHdUUcHEVJoQnkC2gxbTbZWgGI/WlLHyK+e70OSo/p06KlNbLbeEb
Tu1KtuDIs34A6gjQ3cEuEYPKjN5piYxWabkB4nYuUCsukD41cIIL29l3dZ04kVP5ueKEDuDqTXVC
FJgeb69kY1BfA+vNwrhgoZEVZfXrG29yYvaEoe26a91qn6JE7M2kiJ8KJ3aD3hzzfcKrC7UtCAeZ
SDcR6iXxhMAwNl8VOJtjXxWTxBJu6BIOFtDZ+AOHK17VvO5IMdkIyqus45aPYDu6c5IMXG6ungNS
zm6NDKgWEZWhoCyrFXadWIB4wT4Aeh7VwOvdsNLM4pUGcGlQl+jt/WA1gT5bvt3Vfu58L7qA9bID
2DD6VyKFg055CVLNESJtZwya+tXFmLk6FkApyB4B2upVC+kFIpvRy3V1n7uuP0S6JJG1kciEFiw/
ALhRCUAkr9ddTAjSKMdlajG11ueaN2Sx15jvvcHORAUZUwaHR767QJ+pzXZPOEYStPKQFo+tYx0y
k4EIufKolZ4jx9onugKGPWlPy9atM00D5MtAFsRTXHBOfcdpPLm4dWXvIJo78ewLjTxwTERd/EpJ
fSTpF60zPN0aXvQi31HaYmZfNqmzdTFxHRfoDmQETNF14QJoaQYIBD81wNuZEm08gJsMRHVdK3ka
bUsCvCH6y9DDKCbGgA7c5Hx5mlKiHxwtOaC1PbRyW+IYtzwE2jUAyb8AOtiiBRhVQ6FmW9S+k+gw
ooc0e0+rakdkFaFNi71wqeH5RfD6EXeunMDqymhT+1UTRXqYpGqxM9WWIXBT+tfemew3jWvaoUjs
+q6zO+3OsVrtjAmYHgkrN5Z4kK27vmTkCLQJUJiiA6lYrVlzBkBkK3mz8kcn+qWPx7QL5/wxKT5Z
/T+3Le3GNgNl7Y84wWdQlupquohLooszogErnNvP6NK4LWXruYOYCrkisMKZiC6Em1wpNSakIo6W
gNbr07uoeufKL52FNvli6vum3KM8dlvk7+lBwWheiVxWvgqswIRa9XYGkZOPgco3AMs8/0ASDq9o
j58Tr/QeT8k/yiP37UCWgd/Y1CvRiyNZiZ6SukVnfV9jcP1ro/o5OqTb6WEwZKQDGw7pSs4S063k
REWkVh2HHEXPUX8Gq487+srYHXlVe4aSSLZ0K0RcH6LglAcjSccUCGd+zr7MmI2f609D+qwqQRVV
XuXubh+gZm74IGRDENIA2QzAvqK/ndHVYZcGgkRAx4JlrWjHsd134NXpQtgg69QyvTHCGPMou6lg
7We1bvVHxXQn48TsAmM9Qw2cQisz2szjAJiNQTg0TU/6VKm2b8yGkT/CnDf7eiiJfUijbPyeaeBv
9M0pNsJkjuFXYifOzl3jsiHQ2wQMXo3VV0k4mkp7yoE4E6aLHTBKHd28BVe1d5ep3UHvhmwKVCTX
06BPaGn73Rg596bSUNAyaU79aMREfWl0Lf9iqoWj+goQvvBM7dRYBaqahtm5pGL0yDHzi4cXauOB
BpZifIPD73s7MkwvV5X4u9YCcg3p4faT0RhDHUy8GUJOmfoN3JAwnkRNLTCvosfO2qFxVT/FQzUW
HqsHlvtFN5jJvitAUgCSqHj2iJaThfdWPbiNPmBqKuf67Ln1CK4JOpYNbL069achS1zuNzF13ivN
Ano0t91fWVxrx8Jw0z3SXFPg5iC7PS34fIHNph77VmGTvbijEw0am3MfTE1AruAqwXxLPfGLNbvA
8tMyGvFdGvEE/f4tNX8VbsS+aymbHD+Lu/Yn77TyU5VWM3pxmskJmKO4v3IT2/tsV3Z832qjSv14
yitASJD5jrC5Cfs2o0d4TzjpwXX2fRnpwLeqURVlnJ7mYSiPAAjWjyoDlHMz1kCG0sukqHZtBw1T
2tEoT6Y5GcWlNCtUS5U+jYMWTSZno+qji4ryRXuYSg1l3UxXUVfl0F1vqvTqi95OIOSIgFmEJqlp
bppgsE23eqpHmpytdjIIAKjmBvSoYwMgJhugl2Y4Zkm8o2havFfMWftE2jGdvabpQY6lG5WuPdZm
X4I5a9B4fFFYa9yNg96FBl5xP3p3avauZYEArIZmFDJTvnkrkQoEgwysOUa+ro1O2zJoT1HD/wMA
MNL3SXMBaGaW3huZV9KDUf1q52Ay7ixHNg+y5arxLEeSEu3taHAX81dVz9ymyxBqgYn9ruv7ezN+
z/QCBKf1Xoe4aeh3QMI/N0W69Oh7jFQSo7RhAg2YIjDn2OjrBMXd9eJLRZ0LzDBVIIzQPN3fm3d8
ILiVqp+k/x4ZDbjbKiDmwF8LXDQxR6opudlpTEGOlIPh7L5Gd2HaHaboJTJSyaFuLQvZORW1BgMA
WmLarJ4GmM0G5HBRR5CPbUh10tSR54AgaMzCgxXhwRxrWenN3BoG77al33CXC3y1jioWkoQf0pJI
P/ctnUHYk6fTlzRPQ1dpL0xRjw4YTf6bKMFj5kqvG4oFUc3YHJzGxLgWtAlIALHxeFvSxpYCSmHp
rHc0eCDx7WKMGJt3JiCv0r4Mo8Ks0f5TfULreUjtInRyJRzHShKabzxFrmQuG72KB+wYE+c9hcyc
DxhsN/AK+XR7VRvB/zpcFPlfIpA4kW4CnH9tRh4BF182AnjTkdTeN/duFZQK790SPHj9PICuY+Yu
/LfyOc3c+4XVQrHznR2TfR8rkufGxsKApO4A8RsqaCDFcb11gMHq0nnADSC/cb45YpromKea5Em7
oepA43HRgIb0BrgtRDEoqzh1UiMy1FjYmgeaEARvL7Ys7bX1dAZzBt6CuM2IEUVDNVljbdQxpn9L
3NcvDXDiUViYQGDpM0wi195gxfiKhGYTerUHElnehHjnW9TzvvHyOM7uylizz0nXu4cktkDeiMDo
rLeAINFI3iMB21kZJhzYAFz23HIaT297ABneVrdNhV4pgnF9KqmJFLexKEJrI502UGR5ssSQnMlG
FL3WaXv5iNWtqZCM1AYXQkCH7OnjQePvLXky05+WGd5ezsbpA6VbBz3FktQCDs+1JE45s7UKj60e
mSqqAp4hPVgaUCA/35azeX9WcoQV0Q6Tf4aGFRnLfeHZT6dW/UGjuyx3v5oROdVZJjF3Wy886DUS
VPrCjAh6xOu1ucA/NFXe1n5tIUedoDUwL8N8/pYYQO1KvoHCWs+DgshA7bbu7VqscKGyriz0lkIs
N4ewLl6MadrnPLi9n8u3C09J9OoRC8xNCweO+HpludFNvYoUQY/qaGwkD1nMJfsnEyGYbq1qEQbE
EFEUGe5ilDzpLJW4h429gmHDhD4S0ygDihCZbaPafd4xpFTU+rnslO9xlO+KqP6LDMZazBJAru4T
T/PWYg7E1Dl+HiqwtybphbpAiA6N/q2wJKZ76/6CqgEtMAtdlSUGL0WDmlVhIhfKpgR0CeyBznbI
RgKK1iiwi2l3Wxk2xTn4P21kYlEWEzSOzlZjcQ2P7gg1Pm3OQxNNvnrdokqfXGpFkojdusrosPmf
NEEvwFA7KnSCtFZ5mIfO0/X3LrsAjCRBX0ApcxtbySfw2FrgQLIxJyVqCMlSHa3LM6RZ/xA7dO39
OPzK6QsgUYKGvwMeQxKPbW2miboeKgqgsEJh5FpXiDGiWhtnDWiywJtcAVN1zgmwDDPqT4kNvGGL
/7h9fFuXAI01Lrp2wM4CsNFriUUyVm5l16j8V+B4GtGOHZsA4Mxks3P/R9qXNTeOM0H+IkbwPl5B
UpRky5Jvu18Y3XY37wO8yV+/yd74xhKMFWJmYx57wiWAhUKhKiuTtzK86TRUL1HIM1lKDHuerQRn
DeJ8rT8sN2BqIlAYjhu86EQTt3xT/7QH2KRMC1E/X4A8c63mrZJl6Eg9zxDkqsPtLOoSru7GREIH
Sk4WmlzoygC6cLl7coIurV2BGnGyi1e77oatmtiNb42mcd/EoRz864+FJ4GFd8lKDf1tXD6OhsSm
DtxDTheU7WiGVFpRMzJ1+r+nMME0AAAZJtTpAQgx1k0+i1pJHg1OLDcUpEZ1EDelXw7DbkqsbQce
heur4sR6CJqhoYMXLF54rIBOP47W0LYwZafdtrCmILZEk/8cL0dFGzTIoLlCVGSryGEMznxTK6mb
dmibQF7604olCFov1u/ra+Hd+yjPm9gzdGjWwfPLfaOo29V1M1IXysgoN/U3Qy77zhDuatkK5K65
y1S6V7J6o4T2p8D2Gh1YbwQ1sa6jcY5PxybtylD1aWwt1FXD2e/Cxa+6HGiaYWPS5jCa8c6JWoI5
ca8ojKCcYxH+knPw1o/4FyqgAqLGrL3pyw5lN5lCZ2NB/7GmE9HG4S6amtjXUwlzXFYvQpfzvuyZ
TbZzjp4EnHJQqBvHHtK8H7KJskuuRoLAzDvoq+zSOr5iIIit99LZcSiQKUhWqK6B2QnkcfqgirE1
lmZrav+BER1yWej0Ir2yVsoi9ug1To7JN4261ai6ZekQHTTkUWl6KPt5mYw+Y0+9YnjJUBsdhkgQ
Yzh33oV1ZqX2VGhRRGG97SeA8YsKD9tk3Iy1Tm/jRAIJyKAdZyCL3KVTRCpT3OODTjLIWTENjwYe
cwEiV1osZzTgQnF6MsELDZ3PaeOE9Kcyq/s01II+y2772IkIwobgnc37yHiIrA0ZQDmRvF9+5NJu
ZrtxLIrxNfMwttMDwKYPUiS/0cV5v35WeW57ZurvPpz50zzXdlYimOORVeNxPZfFMR3M2DUbIVET
L7xiNh5YM7A8o3TGuJM6d7YWtTCFJMfXaP0+6sbH9dVwxlsUYCDQAAXsGYxDbHwtANfDzJVau469
o7on05tl/uyzbZ5rpGzf4s68ATndXO/C6ZFiENABfVN+kOpNsWytEkS8rrH4dRQY9WYUzex+/6oq
upho0KJFC61tFtvYTkakVwOe/gpgAspCehAqz+pH6jxc3wSuHRMi8QBLraAsxnUnZ9CGhqZonObr
XGwI6GQPbvi9LpQf5VrCklaaCuSI2upcZ84TSzU4WJMcrbylhArUA7qGc3icip/XF/TdcVBqQFkZ
go6WDcwQY8aZDH20wwwPiTHHJLfUob4dhqKaBm8xOAmAWP4VCLQY92x7yWibGM+joZ7yG0cGR07V
qHhCjPFLNI/tvx45UwG+1DFx9hc8x3qqgknKaQnxsGysEHlTHxi95ZqVqF3P2zuMIKxgVg1pL/sq
Qi9Fy/ISj7DJ2hbhp5q/Xf82399BWAberVjLCqz6xnqRYSzGLPAOKgzgDkmIIWk9vgF2hKT6Tu9/
X7fGX82XtfXfzxxOUcJEyzNYS0bDX2QgknPLu27i+7WDBa1iFWBtQR+FPaXU0eZoqaYaYyjanQRN
A6V6d6YHS31Rlx4tjf5XElIRWOW6UeSGl+vSoIxjGt1Yu6O0bftNbAQzWo9TESRm4vbgP8V75foy
v8d9FfBYML5gYAetG/aKsac4daA7gGJAS4mzbCSoc2S64ArnTPrBCAQGAMABKg3n6nJd4TRWc9Qj
3c2NwjOrCaglyUVO5qpz+jqn5tNQvRhS7mXhPYhpPmbMbYHNuHEwjyuUOuR0qS5/jHr5Y9oxDu1w
zb0d515aEOY7APkTL8MVSDr7teyrmyHDVCuG4/LxME2zIIxxthxDXcC04/JDpZGd3FYnzBOk1USB
hbOf8F4D62w/rFpFQi2bNVRd5t+QHJN1wK0xDQKpU2bbq1pJEkmPGreawZIKrmU40CKfqBV9GGZ/
zGhmCWq1nIE1vAdBcgu9Q+B1ULC/3FzFaUp7tDpQ0tyqPyDd7SX+x3vqdQT66W68aXyVlH6/fR6J
Qe5Fb3rOZCeUlFFP1wHeR87EZqq6LcWGOgJm1s4ESJborjwtMOsZfnQACuBFywlec3fF0xYsEZvr
J4nnV4BEopoAaBAiIXvfQnJ1kqBTCPqRQ32rEXtv7zL3tXqrdtlGJGLLNwZBXhRJ1qcdi2qbtLDX
kw77LD1Cf2rruEUwucVu8VE42aaCO0pojYm3cW5hysnB0qhv7qO9ROJj7iUJMY/v+k0perZxkm4c
jLPFMU5kOTlVlAGLm+8brx4IGKhAt+FZASjIBfHvL0iFOSMXttZ04OwqMZUUR7WHrXHf+7+mmyzo
3+ibSWQ4yHQU5X68SHhhjskuFL1HP3ldWvfW+/NP62Ygw77Cy5zUJHrsgub5XoR24iCtLreTeUGV
umaPSgWb9n2xjT2wU3qzG986ZKMVhHqQttpMwXvsy5syeBEcirXg9G17AQ0Fhg0PKIAwL7d3zB2p
nRvYVj6cz+znJjyobkf6DS7WZV/thJ+TE/KMFYr6P3uMpxpJL2f1+jn1A973x9HNXQxfvFE3ChYI
Th5HDzr1B9stBVcc5+a+sMu4bDfOTiFR2O3demOn5NeDEaDU9x/XpxmoGq2dKjbC5YoKMRRnQITb
q0H/uzhoXuxJpHAdt/GHn8nuZ7zvb2YhCnPdt+/f8csu40NOqWno7o1gN33LfqKkEZHwtvnV+Io7
+WgzP9/3goPJNbiKO4P1bm3/MY5jdJqBIT9s6Cgtt8Cf3nQl9a87p7be9N8WdWaDcZZhgbx1meC6
mF3ddW5b/6jsZvf48BZ64QbahMS6U3eH5Pk3Oj7vo4fe0iaIbxJPv3Oenm3BglcP+fZjVkoSDYha
6KauHnYWiMbESOxUVXFSqqd6fsjLYBZ5D+dpg3Ifsj3AczBGw+a0i2FnNMwMcJnrkweWewXTUJhj
iwbRVcg1hBkL1GpRC4MUyOVapCqFHkupg+w+dud9sl2I+q4T4x5Vb8igth69lYnlLadeFmwi9+pA
ionntWYD/My2AmOd9rSdIe46bQZ7W58ipB2+eZSCRBYskrvGM0vrv599L8CQE6WYYAnwNd3FiBkp
RZpyXBOYBUQB014FupgzkPT5EI05vhfFCC1GeEFjRpOdLcpcuGbQ5MHs1ornZnMJjMQ72jDD8yLp
1iwfVLpdEncut9dPG/caWieSAYFRMTWiMhuW2YXehhYUe7qPyRtdi2SB5UfgI7NvQaEAFZV9TO5G
Um3Dg7VTBSkM73Th3aFiwBElIQypXX4tB5jfiVrwSMvuT7Npb/vO2SSjiF6Av8gvOyy5X7EoBe0n
2Jn3auENGuRoiOQqAWLkwxg4/mKQWPKxSh+w+dR1Zl/1BtHwIQddgqzQ+TtrgFkYtNEuV9uXSaxk
FRzHPLQ/7YcIj67bxLe9+cPaNNv4p7YQ7UfjR0/yFj3gj2TjDIKDyPUpvDhW5gP0fi3mF2SRXqjx
jF9QLLtxurdCSgDXwPjlv66Dryv9ssOE8LnATHAVw05YaJt4nbQHVSrQnZDwmAVtId4Vf26KCWpJ
Zmip3cPUDPibqYSb0XC8CuQOqjK8NCZ47utNLQIkcfPTc6vMqZG6UluGBlYXyCwCKO2ov2cFWFO8
Fyti6TuAndHD6DrVtdUdMKbXDy3nFsaQg6PJaALjvmDL3w1y/jItQfFtWqlbhB1pw3//AS1Dtlaa
DPznsJibAm0nvJtA2liCu2U2yWK9p/ljsnjXF8LbR5S/gNNcLwaARZivV6sRRkp7kJgUOVE29VHf
hRvjIH92/uADaHVQhXO5a7GGudAvLDJfzlLn3mlXup3Wzz14yWk8OS1kAEm7BfTv+vJ43+l8dcyz
YlAxSFGtthKoh2SWO6KYeN0CJ4BerIZJANWhXQBTh4Xa2RltTqTWK0XcFX/d6dqWMVG6qCezb1ZS
Hzkw72Ov91NPyv3Re5wD6/P6eniZggV4tGKAvmb1CyZCLUWby00FXjHlA19FIsBu4yKaSBOYh+Vd
YEzl+QJSO1zleLF/gy9OiUnryMjBOBc4R9lfbsKN4wKTkv5MSRogibhuj+sOZ+YY16NarY2YLgOP
86B5bTq4IDK7boFXakGe+rUixuOyEFxImlqAKg2I+Xs9gIhMumksogS21ztgJtLu1ydJTarb5I/x
JLAuWiDjjVM0UnMpYb13wZbmZ3e/ho3shieoyjxWn40b/75ukPOsvFgt45jS1MsTrbGho3NKcl8C
VZtG0iwkpSYAgfEsrYwFKoSigGhjcXraNCHaY2zInYsb6L0BIkXVzyrxulCQj3F48zHCdmaJiYiq
pNJFUmHJPKQSGfdmYPjH01HGTPR2IlGQk70KkiIS+r2oe8096Oe2GQddmsZSu3WepLofCBCWbnjM
gsH/01uECta5ugIbU85NMY5Ks0jNxxjq9vqP8jY+gijgIN23AiOir7b+iLPHQNcXcdJUWM/KQDYq
pCjQ2YTMtTcukyAQ85I7fDewZIMrG89FFgnTWZ2aKBldF7RswF4doVYFmXt/2jXbdzA9vDkH9Sl+
mG9SFAmyX9ksCC68GtbFD2AWG9MSU98jfoAdjiRq3mh1Z4JEs/owZg9D9N34oesfS3uHzrFmQBNa
felt0Sbwv+rXJjAHsimWfnLkdRMO6W6+NwPlxg6mG3Mnfxa7gUBtZTOQyQ83yr4hycYKMEEZTEeH
vFg7EVsNLxidfRCT6drQounlecZvWZyOQIBXr47Xo8/fqs43H9ZkC2P9eJ6BCOjSvbImoUsiQ6F9
QFkCKUwAHtu7GDlMFKMqqm8Tr98uJzkQnR1e4Rcw6C/DzKcuJYwytxMML7m77GS8dWWQhzsuXWM8
BLri4PpK13N/baHMZ5VAPZw1Bex1ikpGdC6akKhKg6e1f93Q+oeuGGJH9iGb2PaZjW8mz66lgKXl
Rk/2a4MczXEDctDxx3V7HMYERNuvnWT7vIB4pelQYWU/on1LyW/cIDi1i4uk15NJT8Aofd2iaIVr
SnIWkqpKUobIxAr7dFvWXqOj77MpDFeRSF38sUTmePnh+fqYdMo25MwwutVTQJYke1PzK+oEGGxu
ynZuYz2IZ0syJlr0hgIb6a3s9r/Dp/xG+pES8077D23Ri6/F3I1tp7V6p2DzOlBoTC+FcpcPAg/k
6A9cegRzB0Lco4v+745t4l3sqntwoAbAEXXwiGzXbhoybtVX/eG6W/yt5nz3fAzOYpAGYGwWImrQ
HIOdFpbmPJp760Z7dVA9bslpQC1GBwVp7b4icro5SrvyVvaU9/9QbsLefv0A5iuONM2SMsFXVDCi
R2/7yI+1YBJR9HGDMlqAsq4BZokZ5UtfabvKkhbUAt0plQmeLuCRFhww7pMSAXkdFMFIHp4QlyZi
Z8rl3sZCzAB9MTf9jGOi3CUnycv9PBh3kXf90/GzpjODzM71qZ2GsQODBhIMTFOS13eVtI/zttqK
Zv74bnJmiz0BFKU8aHshQ/Pl0Df93gdjpTsRfdehY09MUsTkFJ4+6ofIh6AZ5vY1F4Id11fM+YiA
8dvgiEGFB5o0zM2aZU2YU3WGSBGa1wRt15VbphXkM5xUwobqNaBLAMjgqmM+o25lS5c6OlpEq+iS
GTTZG6C4y1CQuj/GIk563pKAyEJD3gYiFz/50mlorpvgkAX6zczl5dHs6POMT/rvq52AMH0ZYa5t
aASV4MIEcHBMGsgSqfvO1PFcMbfXPw9n54DSB6gISJUVXszc1jQNlbQcYtzSKPZt6GCBcSNzalKW
1ZE2jv0Q6pQ+JTk1BIY5dxsAbciDAGwAusFgnLMb4rCHiCk0C+VdBIpq59QgA0wPNPvRdm6W3V9f
Jye7vzDHxBI9wvItHeagbO/3sp9JtZ/SBiU4D0RyAnfkOAho3EzgwawVuMGOy0S6U/fF2uFb6G4o
oMOU54JTxUmyLiwwy7Hy3AA96oTl1ApRysxt0we9OFTt5P37fTtfCuPr8YiwmaUwZMr30OIkZVT7
C71RIK/WQYrhujHRqhifrzGrP1UyOpT9ItFjEWeT30s0uq8X514uO1WwttXFmGsUB2xFXlvoruOS
uTzHM1hu6xm0r+7g3JfFrkk+hTV0ntuh+IoooSMwfaNyHSj40Wd1Qa+3OiUGGfvtmHnF/DiUD9e3
jpeKrN2CfywxezeBbjNfaliagzAo/iyb7ubXgr4F1Ike9MfoVAd6hMLYdau86HFulNnBUA2tNfYC
lpBuwVKYyidr8PTem+OHeBC8oHiH6svWN8Vjux/SMq5gq5sek3Fvi1rJvDcxMOJrFgBwqgylm0t3
iEprCZVMw6k9VrYr+8VhDCbkcgYeFLgbR+T4ENqZCBUArnhueG5XvbQ7Q2sENVPYTaIG4wyvaZh7
siQwwks8sDp0poGF0S2TnWAau5guqI8hYkReOHk5dOgik7Tyi9q9dblvT7dlfQ/V6OsOwl/bP1bZ
N1oBmiVIO2JtdvVZ58ar2qi+3ZZv/39WmC83VrlTFyPWhudmkNVIwvNqr9miySyetxsY3UO9Boh0
DORcfqjQKYc20rEYS/5T5duxeFiqjIB4ZUFDXP51fU281yZ4ir+sMSFehWRblyWwhgkS80ecjbNF
JrXMPyccuFOnRIZrlG11a03dvMNkUOvLUp64EybHd3FamN7YdLbfZfXn9R/G648Cl2874CNH5oCe
9uU2JJVWzoU545xkqj90rz2e3H2selDN24z0Q7UcQofenWoMesnDodNmnYwUda7+fbFPedzsJEXf
o1d0NOTQqx2Rego3FJ7/QOZATU1loRGGH2gepk16GoNoi7noQO/ccKs/FrtyD67DNAAE+PrO8CLU
uV0mCx1jS6Vhik5Alb12+qEQlXJ4/nf+91f7Z2/nSk/1TNcRAVUECg1IwW7wLIicp6cQGmCFoFfK
O7rn1hhvB+eSlKoYR4KO7o8ZfP6q9mI4L9d3jHfhn9tgfNzs7WWkNXZMAmlf9qShapN56vxw3Qqv
6IC5BhM6gYh7mCdhPkwEMp2pyLGURX0ZI8tt6K5ROlKhjmgEZrvXASKgolIHb23nRpmv1ToatUMD
XjgOz3n2ZOR4Ix9M0VuEe2vhtjJM2cQkLGDul04BIqsimRcFcd3DwVu8Yxsklo+v5deH0AdjjzMS
/UHUrOQ5h4XkfR12xwOIvSsTqx8K0AFhcXXmJxR9t3Z4Wcp/zxEPMO6ZGeYk24UdyhmFf4Bldakg
Fw1qu2VxKXRNQdZOdE2QY/A95cwg4ylSY7aj/Nch5w7E6ZiTM9JbvI+goZp640pqloOboALxkUMH
QTIl2lPGYdQ41CJNxp6G8n3Sv2d90EwCmnBeOnq+n4yzSKpVLXIGZ0mm/GGwVaielEFrNU+QRPGB
HxI0wrh32Lk95nwDFtDZYQ572qOn70GU8aY5XvjYbqBLtENXcdOKOAl5MdhatRMw6ohxVfaORjsM
0mMhLJq59HtOx18l+NYE4YS7i2c2mFVViyJnjgSvlIP2AYSk/nCjoG1REn0b3g5u70F89Ab4J0EY
4/qHhke6DfYcoMmYe3eMwgFUdchyEmq/JmGxVSrzYMeGaHmrj7PPIrxa/7HDHDoF9GsUMnE4dEXy
3NLnpHd25px7rTq72vw6LVKgDv1jm4x+BLqEuktce86fr28yb7GYQFgnNpGyAn10Gda0JNe70QHS
TC9OY3aXW0+yLNhPXksGQ+hfNtb79uw+1fA4a4cSNizVnW4wQv0guYlv7qA3stz3u2FfbPJgelc+
Q8G54C7OBiRHwUyqitnuS8ODnUd2ViC1M5Z2Ew5ZQqq2JkUYCmpI36+glUEOj1uQyIFxgsVHFHln
O1lYIO/J/piz7yRQLN+Dwf76p/p+5GDFwRTMehfgLb2u9mwb0V2CRuOcApQdxZqv12bk6XMi6tBx
13JmhTl0yeTEQ426t5uAkbDo7UAtgWaCYEiRCdbzPc1a1wNOpzWEgL2C+TpVXiSaMsCSaYGrSnWl
Hsi0n13nRs5RihPBcRNZY5xw0fsYgzgQkZ+a7qYd6O/cakArOCjdBpT2M5ijzIQUjiMSVuDv59cq
mad7n4E4wYmwymZ+rAuF4JRDUzvIVc297h7fC30AuaP0gUY3hoVR67t0D90a+q5Mys4t7ZCYneVX
VUJmVfIzBbf40nqFDWZrLd9eN8vbV3QOECoxqQXoLXOT00SPcNHB97vpzgE9TvMYKbuo+BXXEIVO
LcEiOYnDusovc+shOTsEFapTgzzAnBWjuGjcWWVKKnkbaidjfE6STdG7ZfYfXOfcJnPwhhq95jyH
zQjCH8ARlg1mo4w7M/Jl694W1Xo4FYR1iRZq3iukH1HlconQDjDBtlZ1rpM8G7KrdUEr7bIyIql2
u8LQ0Z2ZbA8iSeT6l+SgXC4Ns0d/pKEp1TA8hOWt3PxI7Z9V/UylFs+GxbMpzocm7eYOFLRmDV7O
xquMPhgKLWgBaXKcfhPWqSeX2saURGjh76H88rcx3t3RNoJAF7x7aUaihg+l+ZZOAuda/8blhQwb
4OYFvBvUzt+KiE3TmGEzw4YUd9A0d0qJtPGIqSMzxwBSX94BHjcKXn8ccNilUSYuDYW1yFNUd+5s
Vc/pNAZW3Ht1CdnBpIIiluEOoLBO6XstJzfgkNWy5aArz2DMhd7i4JXAkejactuEoikdvhue7QYT
uGQz6qcB1WBXAy9iK72q/XYYQG79oUPfp0ROUh+sYj/0u+teyP3QYJNZm55gsWGJUcuUYs5WWfdj
KreGBbVJO9q2ZR1cN8MPJApGgxDdof7FdiQdTCZjfB6HemhmNxyA2TAGv7Ms1+ictQ/0pMeVB9bt
+3kRITd4FzmYkf8xzcQwfQRnj7PGsN4c9gmlOwyiC1yZv4tfJpgYUo4ryjXDx3O6aTM1OkJIBg5d
EV0TP2ScLYUJGaNZymoKxmqXgjTMy7Zt0P9JtuCPvm225ba03ZP6aK9P49ztt6J6g2iRTEyoyw4j
HyEWmWSA+jipn5utPwIMeN1VuBfr2RqZE2pB3cpq14vVhqzNsrGrBwdXT3ab9l4jb3tRB020Kvbc
dY7WVOuW5orXjgfTvDWnz+srEjggi8JK03B0agW5kFQ9TdpRmENy/z5aPZjxxfQdYunlDQZACHLV
ZV1CeeyaR+r8l5wDs1J4eAKwgEr75d8HeUJl5S1iRAcluREkg5qSPhr1k6nX28bMb4ap/XV9x7hX
w5lFxgdoYcrUUWHRnHdmhbGGE5W2RvUZdgJn4379M0PM1x8dUMhVMwzF9rFvDVfvSTK1gpueuxpM
1GvgmgJ/q8PsXzYuUqprFAFoxPVW5NNOBsk4ieU3GQCCDqTp13ePlwODTmMViIPmC+ADl99L78FA
WxXQoYjtbau/2opnOhuh0Mv6Db5d36jjI/UFY4DCTgVKVQiWABNbF5m513QjSXOKuxvgmWhbxtAU
EzFoc7fxy6DDQC7irqqTYoRBWgW2etc0flf9lu0nxRTciSJDTEUikmwaAVONlUmYDeo8lOey7Jeq
uM4iKMz9faqym7hCdNCLxuHF0+TyUxWQFojmuEPKV5LYlffm3sR8IHhQky10a0i2Mw7j5i7dv59C
z3H7t8f2pvfyGyOgm5Jgy13QmgiOBIcoAYnV12/SmX2u0aluNLMFXu74JvnRXtt2N9V9/qod6pvl
Ln1NMMt/n8nEONGbyJsjJOeC65RTYMNPAEGQuVLd4H3FfIGsqUutcHpAzWNX3wODhVHisSYQ/PLB
43uCJE4QC4oKnP7PpU318lPMeTg0pg2bv6LFVW6nV/k0n0Bo5b2DHhFj6QqG0+O9foNd3xoCj+P0
di6Na5fGRweK0WsfDsN51VYPKj+c3SyQXLCJnYwAz9jb/M7eiAZ7ufnE+T4zqVGE521YZzArbReP
+gap9hkGudz245Y+6UebSJ55sFD4g9KKIEipvFvr3DYTpbqZjvKsYb+1o7JZgH4+TptfDyYm8EHf
tpdP8tFxtUD3ZpK9PvYbZOipyM14Iez8JzDp1FB2zWiG+AnqQVPgYp3/sJBpI7l/j165Kd7qwNpr
vuNdD9D8fV/5wsFdhwEzNhueBn1uowH7bpEUrtVCTL4nw5u26Txrk7j1TQrdeQKyzGITuq3o5cnd
+TPr7Fdvc4daNqyHqg7GPF8FQ/b1BfIs6Aq4P0B0i3ogC1yr0bGFOwMPl+epu4DNN1U31y1wtxCE
XniwY/vWuerLE6OU+ZgmMky0wJF5dIsg3f2C59x8lC81+R3toqeZxLvezV9s0QbyLthz24zf6K2i
LUoI2042uNHoRqUXo3QgjYJt/H8sEh4CgQUTsslMWDCHpsnoAkNaT5YPhwBfeSx+RiRzjfucYPQS
3Dlu9Y4CCWRvA2FU4mVHOsjg/meecZSRJklhTusez8T4mN6yQ4oObe1GAwY7oKryU8NDozh+Cj7t
esGwlyJUxbFiXVunsZl8Ke2GNKSjto6svFg5sbPfpnU7ZE+Z+pIaXpztBxFglnvnnZtcI8VZnctK
tBH6BzDZJCS7H7YKsY6lV97Uu2wLbXRTA3zWACjCTUnyOL2kfoT7+lkXyTKt1z2zctBCa6DQQIl2
lUi7/BkAtYJlmEJ9ZzKfoV7kFMdaD1BTtG0ECHq0RZkp5wOjsP0XKQwQDTTMLu2pKhplpkLR8qHF
EECsB9xoYTrgIZSnggPLCQkAzK46mii0GRh2vTSVJ3Uy6HKLLr8jb+x6/rnosiCb4q7mzATzEctk
QKoNijxXwRhDVy1eNx6HObjunZyzD/oGcEOipCCDtJbZMpP2qZbUMLJoKIVGGVCXGzsDGfr7dTu8
igkMoTAGoCXq2eyrLlIKrZX6Dr1oZT8hPXRiMuiBFpJIIqWys/NDHT9et8n7Rjbomf/y0mLgmVlb
pKV1mg09YH12sSnDeoeivcANeHUuLOvLBpNmLUZslnkGG1mNEXwQ/moAlpQQ0tY2TectkD5dvLjb
xJGgR8xzDkjjAZaLgW48WJhQWjtlnUDUHj3b+S4MfyfTY9X/ub59XNcAJx+wdjhU32rz8gRy0nkA
Prarn6ijgO//w8pT3LAv1+3wl/JlhwnLcZkYRdHBTlW7mXan93dKJ0qN1s/ARCKoNEJjfWXwwg2+
/oazgChZST6BABLeV1T3SxrW2zCrXppFW4Vb9WgLCsIlaOS6vK2UeNc42rszoplaLlHxcH21Ondb
oZe8EpKCs4VteSh6CZ5yqMW4Qz5FOWkdq30Zqzg6WflUf8x6OaluOtYWBilMI/OGtrTv4iw2cWlK
IABHQCu3+ONVUGbWlBOKvOR2stvRAo2fGWFId1lO0cr3nEj1FCRVR2/rOOqeV2xKQ/Kxhp6ZHBnJ
iY5Rex9LZvZoOwsGYGeIxcrTbL0kzqjUXqwn/T204BR4cQNM25QC36Gmx6pf61ZhPdsYKhmSTZXN
1Z8RkskRAZeo7ANXrZ2UkuL5TJVe3at9byeCTIIzmrlqx2AoE2oHq5o689AcpW4BYy9gO6UpAbX4
jH32oee2WZxl29oK0SB9h4TqV2T8kWn3aM+QkVPTV9waXmHkJMZMRdn8yMAWrbfjtq4UtNQGQXGe
49eAp2IKHTViOB3bcc3BwSBTAx8aAhY346iTqpr2k/V63Z84d+yFldXdzjw7WeyyN2RYcdp6vNOh
zBeT2M60lshmgknCss0eMtkJIiss3HoaT9fNc7wZmu+Y78fbSlHhd5fmMReUgrgVsa/D9E81D64+
Pmq2P7cCO+t9yhzgCztMvJNCW5unAle7Delfa9lUEAJc8MgbH4dBNPPK+XAIFisOF3i072mqKutV
JNsISDLKp8DFBLJU3oZR9B/ud7gvADAgwcWhYFIIY4oKs4bclxv31rGWB2928pgYYHO9/ol4Vy8I
RdAKtMCBD2Y4Zu8WqowDZCBB1ZQO0cZSaLgBhyyF+uBAH5sI2fASVSpkaZSRmMD9+mpfRk/Xf4TI
T5ggXwIVMHRZgz2FJF3vTCCJd/PCp61gsVw7CsTiIICCyM3qaPSR02lqCz/ROmiglF5jHGrdJpYi
eO/z/BE4ipXnHwknHhWXfh+HU52n67FrKtRAtce0zgiQtcP4PEUioRXems5tsWcsjPHAnmFLcvZO
ExhxdwATb26JJFa4dtA0wysFNVCVXVM62Ia5RPCTJFbt+1nFe8CQWuWPY/YxWUyjfL7uE5z8DKS/
6JjiXsDtww7glFOWLMV6Ezog5h618aEYRdU/zlG+MLEu+Sw6Dp1OnXkFGY+gD0rB2O8oM0TCRUIW
fDMrHytSMYyoMN4QJbZSzetR1kHVB7HpKXxMpd/Xd4szBYk/DAv/M8K4AaRLDYiGYruo9beZBGjl
lL2V8k5RnrU8MDD0AAXWsbvrncAR+QantgTjeMhhAAv63uy5WmIpL7O/4FyzBRvSdmwL4PjvMlR4
QXQ5xIILnnerAXYFqZNVCAG7evndigGk43Ozunw97sJUD5Rp+gGgyE0VDbe6Xrryou8MbXy5vsc8
jwQDIuhAMDigIFRemq3DSMrMFt8xndqgU6s78DT++6iP+/rLBBMI8yEtNHN1FUNO7ge5eIC6KWQ8
RTRMPI/E1wJLOCpyOiT2LleCgly2WH2Jx2PjeEu1bNR62TnF7F3fMIvnFyvVuQU1ayAf2B2jFsrM
ql5hGCxWaAVlK3ww0oQG5nCKrDE2Q2yYG3ug06Pd18NdneeZlwOAj/9Jwo8kiQxFW2LJcQuWtqmj
FsG8XOXJRgPBiQayfCfQVWsHCVVdHxMk4VHt0ngioSxPt+FgLXs9DQugHdU0IhRqEa9d6EBVMlaK
jnRml9yObbPcO/pYP7Wps+yHQYu9oasXm6AYZIEmETOpEapAdZq6eAMVBolQsfnQDOjg+NCtrbZS
qTheNMUgvRlVintStcYNiB1L16j1IdDo5KREbW30rOP41AxaspFxx+6kMtxllaTuLAnc6dC724DW
LPSWsXYAvXPmI1gCl0A3JP3WoHhCQiiurwq/Vyjw4O1Y2h/FpGvbeWmXl7kxlYKMVlqftAVNf5JP
cReSOS0xFGTEw9OUT0rQ0yJ7l6JEgRJxYgJIhbRJRE/FzSZWQcW1kwH2TPZVrYJntswtZHzQo7Fu
wc1e3/UYYtmBUEN/AVwvTElT9pNXS5N9p9h9WpIJwl2CY8S7qzAWuD69AW1XWWg7HeaUdvX6oENh
aej/NJjx0aEXHP657uAiO0zQbaqyqDULeYsCZXHHBJ+mEb6kub0fneXfKy8BeXe2Jib6RAWd29xC
LcZwwl8m3lEkApKo/T+kfddu5DrT7RMJkESJkm6VOrud7fGN4ElUzvnpz9IAZ083rb+JvT9g5spA
l4osFosV1qpT0x4K4/G2Ymuu7nIbOcVSVMzKQcc2QpEjWDEfk7zb3Bax5sRNqiL3h5IXAYHOtQ8a
8GZsNOR80VOoAK0iRIKpZHiclL6UFt8LuXCC2NyVVFQwXovNQMqF3BzeIwAB4wJryxqkniwxYK4c
1cgpJOARI8EZp1sUAwUX1Zp9XMriknTgtx5BEYRlLI0KA1ZdmvkSlZ/btKofG0sSjT6sibs0Ee72
mIgC4mcUNBEKYkIVo6I08Ur1OQhFeq3t3aUgbu8KdUrSToOgBPC1Rjd6vYGxR+t1JqjvRMl9Vpf2
1FSCrNbXnUPHB/haQDmydGlSbjUTlKlDuUIPYYriQP9dxt1fnAp1tCdZlJte6StfZGGSdEkgAOWJ
0zCZk3EOA8hiYwymzJ+zRg+t+gmoEIeiOKvQwcGbrbCV5FdLI9eY+pOlN+5cA/A6NmHC9yNLnm+f
mBXnev1Ry/5fxKtag/byHhkLB8OaXpc0noSOzWk3RS6h7zOYmuU70gmEfvUEkInMDMpOKhaDP6Zy
bU0F3kytk5nyQ5LRpzQ2BKfka5RwLYJTi4SJNE4VWjjUnHh1jBzwRk5cqWS7SdqHeScQ9zX4uRbH
OYCms1opbCCORLI9gL0kTBt7/g+cjddiOGsdaKmMXYCFo4myZY1fxEBxIQuPCLD0d7ctY1UlzEEg
04Isi8W/4dnQh3FfwjCWYgCINm2t9cDSdVvIqvmhe19GRQCzKzKfkqDoTW7HDBrVyu8QgIZARMC0
XxQ4ko5XLhKAFLyb29tC18wPJJQ4gqCBXmoD1yZvzCOtTB2bVaJQ1NbkLh1qwSTHV6+JftwLEdxd
J1XgaqxAQulIKLpLoFSIgZCAvq/y5bYqa+7rUg53gUdVglUtISc3EszanTHtO8N9hoXXit5jIlHL
ql44ikotlKTRICpRUa017bJW0d/j1O0xjX7c1mqlteF6+RbbvJBV5wmdMhmjFdK2A6WxapsnhHue
5ahn0Mc4mQv2c0fx5s3ePIePL7HzwlzRvNOaB7lcWs6DAPlt6OR2scwu97LcG+bCHzAMoSsHibmS
9PO2zqLl5TwI2GajqTAhDvwHz5I6AzoBxC5mjJm4OPF0I9rclrdqoQvgHHBSYagmJ0/B5DWRuq51
tMqfybHUTib7nEVGs7qIF1I4h2VZUZqBAgctr9lmMPutJOl2FBzGJvNK8551/m2lVur9MJwLedwr
Pq+qEu9DaFVMtvnbYHb2Tlz5gbzpmY2ie8kc6RWgbFv1rvJbMFawp9sfsOY04SoBBABod2A4cobb
E10awwn6SjGaz1jkRJpDRRnHVf91IYSzTAaGWenPogYAD5XVt6gTcQMri3+6Tn5jHZdpDkxGY4qX
LxnNCcgRxwDrmEvnqrjP2beabYzxR6T9rPszjfe0PDFpk8jP/2H9LuRyTiYAaV4SLge/mZmrNEhO
GwiMRBWxr6HmtXbcLkl1n/VzAClVfqcVv7TpqGLon2o2K3MbZE1eQf813eO1RG7LxqKsUD9d7KLZ
W/G3qD+x5psuurJXzvRS/UEDAACjEdFyt0GPCeUZ80a42DAAFxvET4HMk5jnXokEwcHKeDlEXIji
NoolqToY+YDxNEC8Pim9PW+j07yRTtp9XdvZDryHB+ubIqjJrLgTNHoCpAHD+pgr/JOwvLgXStTz
CRswUtiWJzMYbYz04JVna0qB1KDXFYLHwcppvhLHKdmSITWGBOJK9ZhJj0q8VaTH2wa/Mk+z9K7+
VYmzxZGWg1nJkFHrjwP6CGvQrZ661O3z3AkiT+l/t5pfmwfZfKj7g57fN9G5YW4HxxYKVneliWf5
lj8VTqCoI8F2fe0qjaxL84DZv9Jld+TcYWeLT815jI79sd2Gj52fSXawTY75HbX34UsjaihcuQSv
PoA7JnkgAQwmwQeMgR+Mfhm6ofWtt+7KUDSYJ9SVu//qSo7SSIcowtwq3srIwtnaz9D/lRx/xH78
VihutGP3g50f0dL+XG4+RQ9ekbLc3WiaxWhUFna+y9xBczUU0OvMi9gHiV9vG5lIEncrpkYxtTmF
rtqEWblDle6n9LGZnoJIdHEsJ4K7Ny43kJ/U0NC3pMU1JNXqsdY+2kQQV690v6D/SQO8JeY0zIX5
7tpEG61UA20Zi53Gsx6cgbo/pn5F/Dk/TKML5QgLnVnTBe+7P6TLnGIq8o/oMEdvD+CZuTdDyJqm
TEdtGVAibg3/No5gRt/EGL5SBy9F0jNOMAhMt1l5YP1JCg9gpJ70AyV3g/5OhwfgYtrqhKoT2ySB
Gxe9Nzf2IB+S2R8K15jxACL2pO2QsD10AfrXTWRAMFDR5pLTjK99WIIJ4lPtNmlGHSOb7DI5TPXZ
aGV/DB0L7yam2pHIA65YDjKdgAFEcU4D2y53oyBhArDZWUccAA8IzN7COiWJg3miSq/d20a64tuv
RHHOthi0uU3VRVR0jKjbhA7BwH0kuSZzaSnw7KvCkKpbmmKWthjO07F5QN6MQFjaW/aYzb4sUbtV
3qXhWHR3cdn6t5VbuZkXQf/I4xxb10xgYFYgL5FeZcDqE/WZNdSfO++2HJFenFdTwH5ZNnTRSw/s
rMl8U/1R6BuCmcDSMHfmLAIcXBGIDCCGf1G/xfngu8IkNTQDNEF1qPp4Mit30fwxtScpr86R4v17
kivkIlRwfKBQhyF8/vrPcgPs2MzqHFUPnKl8mQKALFN/yAXWsew+d9iv5HCmWCok1BoQyDu5dR6T
U6o8R6IWtBVHeSWCM0AyEysCEFDntIHmYEzXoZogRFtVgqAYt2Q2F1yya0+pzoSyPMRiaWH31uaz
25fhYx4LYoZVPS6kLPZxEZH1iinRSIYUUIzbBFi8KF/dNmmRHpzHj6UQg2wzJFTZr7LyyISUF7Kl
/5MQnttJ0wvCcECAToYm5VbfDaYGzytozxKsFV/HMrOqN7QCmsidfg571QWjiHtbj7UcMwZh/tl1
sjzsLvZjaXdvdbBeguRrPkX0qE8JClag7p6IW0b5MWtTOw8HPMZl0HkbXqWgdyDE7Eaf2/ogb4Lh
qU1EcE3LFn05Txcfxd0iORAaW0vC6mbdi1k8VdMdY4e0OfTspCRe3z3cXoQVZ3u1Bss+XKxBHMh9
HquLTUbDpo8sW4reUnUTJIKKoGg/uTPc9ZbZlNZyhpP4vqurQ5Y/39ZEJIG7NoqKWeYoQ8KgvWNi
Xm2FA9GyYGs4L0GjdAYsP9Yq1eVnM45jG9BrJvqlpvuxlzwrMf0xKuy2eQQoiODQrSV/rzaKcx4h
m9FxOQQ4EPJzFqAcjUPenbP5vqH7MQb6h3TIJVUgddUYkfXC1Y/Sw5fiQ1ObKHRKYe9k8FhB7kVa
bA+VY4ydnX7SR7n9dXsP16yRYOoXjSUgp8OowLU1mqPWlAtIjdNZ/e+sxgQzcmGdkrsyES7ocrr5
g3Ypi1vQoQULW5VEIAU6AsezxpzLsfw0TsHTi/pY/ygEnW8rQ3fADrpQjXPNZqClsYKpAaf/Id9F
r8ZTcjf9qiy7PBiAhPJcffeqPwih0tdM9kKqvvz94niXhpqyJoVUvE694TfAvPWTtgPPYGgDzuN/
2jydC/tNpSzkfISsqY5cYD04c+4k8aMpolFfu+QudeLcdqjHgDCKIScjANVKtUM4RM4wiRJEIjGc
I+6UsCZZu4jBtJU57GNk10TJ+5WusSur0BendrE/kzkZU7cIkUDFbW7q9/g5PyqYBSretaeY2pHA
Da/eeZeLx/lhgPzIfbJsUpO/sk/Dph+t29iSF20w76rb0q/yoD73tW09pK+3zUO0npx/ht9M66iG
ZEJ+DOarShq7kl9uyxCqxzmQfkoUSV5sg54IILs+FLs9RHs9d7sBKhXv8368T1y9xEyvKXpuCxyK
zjkU3NoU81SQjfI40ByVs+bIpU1B/cW8b7KdbwxBjLQyuUwx1anqJsCW/9DlXltPMGWRVbYK2H/K
CG/7c5buEyBlEBeEZG4UP03VKQ+2XbepJleq7uJkI1ju5Uhf+9DlA4CZDchs1Kf5F808zsxKcw3D
cwPG1nsgxJa6M8k29hasvTEoiULqzYGXlZ5A8kpr27Vo7uQUJjMj9A00TkIPgCNt6wycpttk2EXJ
SbLOWXGsq/eCbGrj1dLtXo2AEeAR+ZeifFK8UXRbHpMHa2GSZLJHWi8aTmYVbOc+cQxM1BBfld6z
onatMrYbkK+39ccYyk7bntkMlMJyS1RMKbBdr4GiBOmL5tjM6PYwP8xZ8qRWc8bJV9RtPHtlttOr
fSHlXjXscmkTxDuaz3YL8FlzQ6dN3T8l4ykgZx1tMCxmbpb/ZNGBoRWbIqrIgNk536fxOVddqvro
li1BTJaf42wXT77cIl7NXzOAbQfb2Nia1mtRPqC92iH5IZ0eUrTvKYmL9jejejJbP0sI+lCPOt3H
7IEWRwmUusabhbr/fEzqQ0FScBfsjOIxSzZ58xkMz6ib5NaT0W8LahvTJiHnHOdH7kFZG/1oNIyd
nIfZ7w3ViwJby97l5lthRA5KIjaCooSeQtMBqlEeP0nFJ5ka10J7IQKWFhhbpQnK6UrbN5JrRT/U
ApgY7Js83WXxWSojp0MhRe0Bi276MD8nLl6CapsF/tz+bisnto5ycEYaq29ezOT7APCosDr21bIg
B332cmt0kt5nmtfIzU7qqmPLMLeqnlMy2HJhbszkHYyffhZ5mSWqO61U18C+jL5p8GnIf+aGr89m
prOg1sMONcrSUXbGrsa4dedFdnpsQAxky/fkZLzUHizsCXwhopnoNfFgtVE0tKwBSwU4idfiq1TH
JJAK8fExdVVncBInP9dgYrffnuiRufn+BwpHb40nQmJfYUxBiv5CMncwaTFRo8al9qdLKPDUfWXP
b6yygd4mO4+GZ5xKrzlO23BnuKUbb6TRll3mim6CxdtyrunqM5br6OJmDfumAIQQPkNdyBEhOnDp
Bs54ADPcS27jhnONY2K/Wz9ve6avIey1+tw115eJOckG6mUjc8Pso1S9piztjoj0W77/ln7cTScn
2VAZOupXmZ3daQ45hH4CPSu337RecGi2QFx0bqu2Usi61o274bIQsF6tiTXNXiuMu+d+pYFiDvlH
97M93aHJ3RkEYbNISy5qTkmd5s1ixoa1J/omGO+ItBVotRjk/72SlszFyOFUmjSpISOm7Lusb2c5
35VxgybfT1ScXCsdP9tBtY0kTOzABDkEBnGGqH9IEtEL82uhBahoyPovTBrLqZW5U2t0QUozKR8c
84NNdoUHuZ/7Ug9KUYANTHZznsBzJ+1iAGT8Hh3jo9xLx1iATfJlOZZvAGY+JlctfAff7FCnZWMW
JEZ/XXrUlN9m9+v2eq8reSGAsyKU0IeMtRH66keKrrbCrrTYiWXzEX3Jud2VFgp7qFkAZyCeNLy1
QzsYkc0fwi0rY0chuo02ZtuaqzOmJXeJiXH5oX4ydYw5lFIk8qR/+NhvmQf3rLGsVC2tpU0CAfoD
5qKJn+9iN7kL3O8JsGLmR0QaQETI7cY3MbM/+K0zuHs9tp9ur9sXx4J90QBFi35dVQZQ+XJULhza
IIVTKqsBQtup9lXw7VS48BrjJIR6/3LmFgNASwbY6TELofH5fiud05Jq2B8tBGk7zbGqHhFCaqya
2YUUzk+qPZnTEfjHCwiCCfoHxMx2EW/ybfBU7IiTj3aBguK/njjidOO8Zg4Ue4NVMG6peGjj51L3
B0XgJb9cPJwIzryRRZYauYNiUizLuzSpsjdLj82zkpVAM8PYdnEyujj9LaE5+f7fm4iOaINi69D8
z7/AE4xQKf2cDqjTbmTwosuA6q8PKnm/LeZrLuOPin/lcC/wWVP7qAQwuGMh4HYVYEht2F79JlkO
O5pP+WN50E9Ak3IaUafq1/fyIhlkvXCRf8AduP1jxmwNVpQMTrrD0dsZsv0GOHsPKKW7PzAZnWAz
hQK53exY1UV1B4H01B4jpOw3lqM/GB+DP27CvXknzBN9ydhwGnI3nqRP+WCAqcSpdJCcYnrCVgEG
hRDaz8XgPF87Kq6l/ck6XjiVLk+LfpIhbXSVs7npfxSYeZ88FQBU7WHe0HODiDV02k9Y07QVBRSr
ngaPNIyIA/xa5nsoJqUocnXOBnS8oeW43w5LelGn9n8x1wXnBGwrKmAZOKOhrWmUFpYVUXD3u9vI
DvWkY7Uvvwf3hlcjT3WX3TO/Hf6T7Vzc5tzN0Zlzx6gJuaj4/dAeFDf1Azf9rj7Pju5U5+67QM8v
CYhlMy/kccdSl9S0DcNiABY7Woza1kZ/sBNtGkBqAVWgw7NcsLJfY/1F4sVVzhlrn5hgllAXd0p3
9GP4nO2C+uFTuX0s7WaLESl/Htx4T/ajo1B3dCb36V+3wVx/Ag/URyRtrFMd7jabd5X8IXUPZuRY
5lueipLhqzfWQn++pDow+MiZUdzrVRQ3OCszCl75XN6No7wRbOHaJa8DTh+zgQog6XiWlTE38EZd
Tj/oY3XwZ991d75+IGC5/Nba7Fnft5sajZK+CClFJHfR/cIPxEGdkKiFXCtSd1o5H1GqdlgxeaGI
AXh9Ff9qyIUxfTzpc8sgybTeouhVi7zbS7h2/aLVBX0v6CBAlMQdOqMBnMbAKpgk0zcNMh/BvTU+
DvkGIF53majnY02bS2nckQNEwBw2KaRN1lvH/ALIlLfVEQkg1xtDjUgflUUANZ805Wfbb2///mK0
V9Etjg+SvhQlHh3dOvwor6JOhAD5a3B64zteGwRwTJGPyRaLibzhqiZ/JZncM6sYCS6CBJIiIvcO
hjGRdk7iU8Z+siDxGTDzqzxt3by33oYoB4tq3r7KPSYbdLO4C9LGv63417ZdaA44UcxK4mZAxMSt
7MS0ivQ5vif5DfpHy23RWdTYxfEOnUrIirSy4Cm7dsQW/H4wN6sgrOCBWbUIGxFiPMxhAcj9jGNJ
MKOteEXj3lbsywHAPYchcOACLaxQXxjW0Giqx/PcgdkB5es6cMMQ7WvM6Qsn0X+E/b/nQFjEwVUB
sVcFRS3nFSfWmClGbnMnBlRUihliNCL10YOeqAID+mKpi14oDCK0RRcNwHmuT8IcgFtHziCoSdGh
fgLbVW3E6DpBVlUEYLO6hBeiuFOdowZpjASiJukoJ6qtZp2XpnumYg2Toy5i2f5yMjjNOEskEQll
q16WUK78JAwObBgEx/xroMfJWL7hwsGjUJBFWgcZo/VZkYdJcQoMapvTvo339ezDH+NNnZbbNt4i
BHVo9DJYj7S9n2gCgPjn2yb69exxX8NdArHaFYWs4WtqlHrrg4ZTjj4MG9SAdkkPFsrbquwDfSTM
vS4UHfzFUK5c3iLcQBEM+FwYvee59yRaJcxEk5kTmOq3hCzs28OdhNZoU0k2E0hC5rwGcftHbqWR
XYIjSKD8qnzAucHfqmj34lOzvS5PQyShONoBTJiQHrP26DPpXmTaI39OtpIG8LUs+NRo/a7Jgifi
Ss1oAYoA4Iy5sNqAE+HaEArSgfLAhPb98Dbk1A3U2p3MzNFZ9RpYGIcvDK8ckeuYRo/pyfsw5F5A
22OdoTPm9kp88YjYiMtP4Y6ZHuhkTFssRI4yOAs92fpFwpNcsf+y4peCuAPWmplcRgMEVWCjSZNX
AuYbGRFq8Uz7zpXyTdU39jK8HwrnWL885/7oCHRsVAGAvcp7fUtukx4gJ7nDSIGRNk+nP4n8kCle
POpeEp9DFDtUQQi0vq5/ZS7u7eKszxpOVldBZhUVc+Wp0URSl8bZsKnTaESPeDk83t7J5Rf5IwVF
/9GSeweEc1RmvQKJuvYzlg5JaUsBMMdHh8inOJ0FdrN4h/9bGkos1/oFSjXFaHMDUnJe7KOi2ZZN
AP/x67ZOa/fNX50AgHMtpZ/rDmP40GkaUUBA4UnpjFMePWUW1JxFUB2rLnEBcAHDMQIBdIdei0sx
WFR0sozfxrxgOKPN50HXUrs0nk36HS+sFFNakfZeBOcuF5yPdXv5RzTfJNKMkr4ULXKnrUZ/UMGz
07kZYXb0HwaoceLxfFqY0k0D4ea1kkY9SnOtQlJWvIaBD3YOlZ1UjP0rZJ/GS2f3LApwV7rgr2Vy
p8GY5zRX0JmCOeDQTgw/lTVHCo5m7Ev6gVYblKep5EbK523z+Zo5Wk7+ha7chka9KXWpArl51ju1
tavbO53CuTvtcMw6W5ZaN0j9sPA71Q6o6Iys7ikwfDH6Bu43i5+fV4BFlFgZoHjSon7phvghGpD/
CF9TSXSfrp7GC0nLl1x4m3bsU3kcIKkA53IZhi7BO6JEtfv2eq4ptITq6oJVgaoEt5yF0o9SpKID
M5WK1DFiwMKYDH4017SPROkEzRyr0ugCKQ3yPLQEc4YK8r4MjSRS7kigSBsDYluoqGdS9RBoohTj
2vpZF6I4+yQlWrQIg6hQymo3IejCSc2YuiV4VW8v4Ur9Dun8C1HcGhp6HvY96kvAQD006odq3VPA
w1THsPyRzC6ZP2TlVQm2av9WJI8KOL9iwRcsy8Z77osP+AOLf2Er+VjRpjXxAV3xM8v2snlUUPsx
1fssEj2c166kS1G8+64CrbEYKzAdafxOwtel57qgPYBvYDhl6PdaKlBudSOtxTqB5IepVk6iFFMp
aUCv5YS5vrOa7qXDTFbVB//lIFyI4aImYoZppGgQgyjy0BaaP0NENOrbOlMFpcCVNUQhCDkUkJIh
RcDD+EgRSHf+bJcm6QjPpgo9hHK20J8b93Erya5ej6Ft9E0tiCdWXkRAF0P7xAJ8oVG+BJWXHQ2z
LCwcvYikR1SdLbdDzcG/fR4Wc+esUUfT0kLqCHpMAMNde665ImAuIXgYZ9UrBeNodJwA7RR8mICo
ByecrdSC7ruVWX1MYxAkW6AaxSDIYkIX9l8VvUQxTVc4kVnaBC00adfb3WwAEUpHD5W+tdTZiwCU
n+jSjnQABjeYp7fRpp2B28SGuygf3IAO3kyNZ7lQgOmablIr8WMAzpS5BbwBEUHeiifEJwMMVVsa
WZBWuP7kaRzSaiwxNJo3jVsGiEZiO41/Zu3D7c1Ys7UFxxj/dUBT8YGy0edSlPRa4YwtenSAIRbu
2PCsJngTtVsD5/h/E8d53UKpZ9mYF3HspUBVV7Hu4v4cBi/5ACyN//IMwBgO8EoBNaugn5pbxays
wPQjg12IDS4Ao2qrxQwcOKDU18i0G303A0hHhAW2tnNgoEW2ZHFJpsn5I6Z2+hhiqtnpa7dFX1ee
/sqn50GuBUu54tSBXfpXDueQWGYNtFJwjHRz21t7SoFLqdnK7KSliB1+LahaPCuoLABcgPcGt44T
G+taiyDLUO5H7V4aHRUPaMBIdS0ShRbgU92ixAgwmg/Jxux/3TaalSZ8Bca5YCZYFv7xvRGApItp
No1/jLSVfyTVh6H7ar9Fz4IM1IQZE4ej4FysucJLkZyhAkduzBuKXaQLDPxsPYGnUeBtVzfwQivO
D4aUTIPeQ4RUhUcMK/oSq/y+jk56kr714SSYGFuLyC9XkS/ZqBT8XmaLVTSq4Wcdno1URpGRnZED
25eke5KY6VtIVLbaO6jGbMEeLubIe/2LBeXRQK3CaqfSgrZhs0sqr4pHeygfpe5nwF7N8FiUT4rp
1eS51AQx5brx/l1nizsokaSq+WRCcl3FLmjS7bkN0YkZn2tavGBk1p+Gx4mEG4n1boLuXfKqoKVW
oP5y6m+pz+VCEkKnYiix+En1Mw0eumpwW8tBw2VfYcBzh8ZUhbw1okrvqi+iGCKBK5KBRcCZ2DQx
ecw1SMX4VN4+Gc19MPhxLjDktTsEzQ//XwpPJpXEQVdIOqToGu50zKh0/qxsVf1Dxbj4IEhirkQP
SAosHSxA8cSsCqdSZEw5WGngiizzRcoT9Ba+Tpb0VMs5Oo3pMdZVG71LgiKCQCj/VEcxVpGGFkL7
wi36Fz04xHhQhmiJko8GQ8NwLrCXxaFy5gKyMACxqUABRiTIXSIUGKZMrRGxZMpDCXAhtd5NQjzZ
Feu4EsIdDD2jWdASCJnH+xav9NRyqgkxmIjqS6QMZ/uRBCBgo1zkmN9DVH6aKQAQlH37hK14UyoD
cH15o1pAl+fsIq8AFJ4AT9TRU0dLX63CM2dvQj9YXIo2Z3XdMGSP6x3JFLyMr2MzSwUBQCFDVBmc
5/5XNTwZ7Elv//0rAAr9lbLcUBdB65ygopRKkCIZSJSC08D0aOBV3TdGKmcIBAa3dsdSYLJgaBk4
v0Tmz1VtoqSkLuKM7Fyz7wOp7EF9pWi6mbfK4A3dRhLZxdqWLTUBDJ2BGfgLFoxeYMAiXYLBVG/d
iLW2BYZtdlebx0qLBPqtnWADXhAd0gjJvgCqmaBTVgMTsgqwHBTJzlJewuLdHEdbb3/M6MOHB75t
kGtWAvMAbBUCJvSDcwY5VTRl8QCJYEGypRZwcRo7KnPgAlL+fxPFv+9Rc0gAlruIklBXHZOtpL4R
fbbnwhTVMda1whPKwgAKaoLLnl5YZcPUoByZDr7Otk5/5gErvpulIr0PalM+NYYa6N5UpOww6GF6
TOfZONJJzdoNAL7CXRPUwICTrd4gD32eKWjMn8Oqx5hh1gvit5U7CchQwMMAIyemy/nVL3VQWnXg
f0aECuIs1afNvQ5Q+jQBrHER2kP97fZur9ky0GgsAhQKmC0fZDAKIOeygbywrewEIy/WtxHhOJXv
zSgU2PKqbij7AjwYWesvxQ1Jq4uOLLrNVa28jWqIzjGjPNWsnN0BDTJJWkQApTM+bqu45iIMVNGB
hwlepKVx7HrvgxL0UoDeKZ2y+KZqJ9VKXZ0+lOqDqoK8cdw3mof63W2hK7peyVzs8cLeNGOuew0z
zOBLR4UQnOnZ9Lkk7HSgibSYsmlR+74tca1UdyWSM/FxGthoYCIW/dCeXPiFtslmzN+gW8HYlkpr
R+XOYicNrQsg6CwfSuv19gesq2zhvYpOGkTsvOMAjkrap12JWsSpLNymfTRbFLFmD4XbHP3pt6Wt
JUcAMonCLOqyS0sBd5uFKUF/VcxKRwdX+6uZy9OjwTTlaY5GVXFIn7bfBkqSrapl+u9K76xPawx7
r+k7kGONqOTttLzR3+HH8W20zcxHM050EFsW2jC4tOrD0Kt7mrzpITBAM0oaN5YApclmgiyWooAE
S6DSWsSPHfxnBflwLQHmZBkoMNRYxkCWui2sO8ypdpUjZSDNHjMk/l9LeYtSVkZ/gspbJH+l+ngl
n4veCtm0MpNhB9m8A+aOFr2hg57JzhS9hGQ76u8liwUyV2KsK5Hq9TkZIkT/6mI0qvoQ9r/kGZRR
v29bysoVeiWCM5Sy79N5lLGqYQjaHvRnyIqvo7xqZdtsBm83jNW7LXHFqaKbGqwzxET6AcPp10pJ
g2INM5lLZ7b2k+nKILWx6u9RsDGEe7YmCtkUkE0CuQmgv9yhs+pMCyY2gJVP+gBDij6jSyNB/31m
A0bfua3Wyh0KPGdg0yFKXXAtObW0FpOlajMC2DVDxS8/ItL34vhHL6JfXXPYQL3BywzuGmEPT+qt
9DIN+lQpHa3TDWSiDK1LbS3VQLTbgDsP05MypilHS86PVDLbwc3ibkhdMCNnghTs6vJefMni8y7c
eJO2mtwTzORF4fjQzD+K6L1FzXFKUHWZS8H9uLq+aDMDZjbVgEXKrS/IF1kdd1A7ndE/HRiS5lIl
fy8s410CSL9gN9dOngKoHxU9Lchr84vcszAw8ynGsQBUY8GKY5oTDCyJ0OBWVhD6KMtsyHIz8I8O
WZPNFsiTJeqpWLIAQwZPqJ9ayXcyPNw2z7VzDhgIAlrXP4xs3DkHql9YaBFwh80K4BOvmDiw5WZf
A9NWGjdZEe7g/W9LXEtN4REAaHXQWYG9j3Knz5TquqwUUN3p8m852SBat5UOLfCZ04+Jn1jfiuKV
kddYBHezMriONf0r2OB6GsayS+SWQLAm9QD2cGeMxMbWvR58qmlvVwNgnvdWtdEBHQnGZABHGu8R
+zYXd43IaFfDjstP4ax2bKes7yg+RZJAdoBzOSjokcpcXf6MDbDD1ls1O4I4MQd9ogSWDSfAsM7t
fVgzZaRUQL+HmgPKP9wnGCQgDCT2+GnT8mIAAAHaWi6+3Ray5pXwEsORAWUOIkaeVF41WjULKKT0
KLSANET9DDIMBcOQaz+e9nWMWStDhH7+1ajRnEzg4VFwQjaMhwrXjEyJBhk8lPoE1MggBOpt48Wp
dpQo21u66enANywGUVbi64pei9Wu/V6fqPqIhlcwBtTEbloMgSuGl9Hd7SUVKbd8xYV3JeAzZP1C
slmnjgk1xhfQrRDyPgWfaXII0FZ2W95XB3ut1fL3C3lyQZMqNBZ5mhdiwDdEK9kb4sb/IAUedaEK
RDWS37I8DeVsakF3lJOjPG505g4dOLzfb0tZqc5DmQsx3BZNM+7qbBGjneZ32B35DtI+6S7at290
1z6Uj5TZyi9JcEetuDyIBQsRuqCNBXJn8fcXaxgxA6/lZQ0jUG5qwEXc178N6hrqGSl4I3XH/nMS
4ZR9vUOuZXK3MGsbYkwlZGJ2LIl/j3pnD9ObFd+1wg68r48Y1TJRd5MJXsOmzkMKFWFrZHWj4byZ
pzo/deGp1s5t+Urmh14TrOWaOV7K4tTqVGmeugKyNFAFAvmiDFytQC/cIDhmIp2WY3i5ZYoWFRRc
kuAmBP7yaNpV8TMCNgSgw5ABJg7tTMHFKNCMf8jMA+uqmi2rWJ4L9svoXyJUpC0RJNuaXcAhg7ES
HAcghOVssc5TeZAMUI3rSM+Y6R0d9jN6g4P2oJab28dtzSFeiuL2atTSsegoRCUxaEw+ZWOns1//
mwhum/Ki1CrwWILER0GdMrqXyh/VyP6DC7zQgw8crEZLskBZbC7qNA90nzWwwDE6FAUmPStWIAui
zFXbwxiHBcBzsIrxERJtS7PG+CnkjerrjPe6M9PRrYfpIKc5AnnyhshRIHPV+jQZDy+UWZBG48IB
SwsVVg8BKJwBl5EsFwnmw0M31Z5ub9i6HIDvETRJIWXHbRhDVwDmNwxQHubD/2PvO7Ykt5Vtf0VL
c+gS9LzrnjOgSVeZ5W1PuMo1LUAH2q9/m62WOpPFm3w6ozd4mrWqu4IAAkAgYsfe6Nx14h7VHRI4
+ZKu9/iLTqsqOJTAe48kMGphdNrLHaHRsaoGTGLRvFb5BWJRJAPXHfj9SlfhHu0WnH12Xx3ZGwd+
dGCwnAet3MGePGyy1lZkNxAvBj3wfCFLNsM7gpHBN0B5oumAHU53sBy1ONkxhe3BukSeiD4lmxx0
5+UufaBORewARNG+539a9SZ5I6vzCzh7mR2bn+xqpQoryRrNN6vsEm/MAloib+kFWUdutQmXQCRf
/QVZSMhYjcUx9BJM4TwyIzQV6Al0oFBcGV4rDv7g9vL2/KBmrSB/D6kuTKsxfaUzNdHkfkgrB9Tb
nbbXg4eyc8lSsu9rLyeiGxQswRijAOfztUzQ0qFjDQiV+h2xI/C2ELta0wvlUt5ZKxGg87lSbGkV
g/ljZ2wjF6xPF5G7RB/z1VPxFYAHQ7UY7z40SZx6KpR4Y6Tj8bvT0g0Hl6AHMgdI9jpfyud+Pf9P
DU22RGsGoQzgU+V0yjs6l1iD7q+38wv342NPt/mpjclm0Bs8lUmCwUg3Yl84+tZcKesG0xo5YlOv
gnXo5B54lmzECG7saVtpbXrIZy/ErzORJXiMIIwMOg8oASC5ejqpaj/4rQQVcid4LN91j9b2cIWW
fbC9GR7fQHj7QHf9EjnZ+DqfDv7Y6GQrRprVRfJoVLz3IMk30JJc7iNb3VYr8q287DfnJ3tuPY/N
Tc5uaiZSSBqYi/s9VHH1sZV9IbxbmsdpFFTnslxUA2w85lvzYNjshtgUnEr7J2sX3YkDPSxkQBYG
NX0Hd1adCHk0KPfbWNsq0posRXZfr6IT39DkU9/oWWb4fgoTxp3yhPDRBcvh/TJX3Y/S3xl3mGb3
OwlKnnU/rs+2hGzbHjxrdJWu1HvsBS/b9qt682B6IEBbp7YfrcyFEEL+GrecjnPyugr0AIDg0R1b
UG2He/VSrOIXSAjsxEV322wE9qCBvShto+3l9+5avpJdQDHffDjqEuJ7cS4mhxyaEWLFF/iW4LH2
FDfcxyugk/nK8pJ9/FY9549kHV/ehYfWiddLb6+ZVNPpTExOPkvrNS0ZV6Lf6Z6/NlPbuug9uqH2
5x7qUe8QKb0xN9bC5hnnd7r+BhqgcLsALgOptFM/y0kBlUAK+iQjktapYBdlkC0AFeZ2y7GJyYkT
KJD8HnqYgMLkJs+DDQAfwCksMZ7PXVG4nCSwSaCsTqeebCipEJlANBor7BO1IzRIMqM7ZKF2G4KF
wgOH/hLl9twmhd4xCrqGbkJbYHK4qT1aFQFox4OPAh0TXA6Wvm4aLxy2YaiAmtBmycLJMxd0HFmc
knz7BboU62Z8HiHhmRUeiC2/NdzfD3qzJKw6tzOR9xir+OaoVjPxDLk2k8gfXxTAhFwkgbjVWQK2
xkK/71r/tpYaN9P7h/O3xewmODY68ZVKKtDiISFQNILhuslRH2TmuxkPjmV86w3DgR4VqBaxN7Ke
3OhZdWlY0loyHqTUdy212XHNWOVJsHBTz3rw0VRM1rngUeX7DF9FxbDy6/KyQyEoC4uF0c/OOGIs
MHcoeFJNg3TVjOra7LBRWPdNF6qtoj9cih1gBIZuUxnEPj/ZsxtmLJuB0QJPg2knnZCAtY5NjCpl
L0LhK5MWN2z4zhvlApX8hYN+dmxHxib3WWHpgQHu+NLxoZtm8mSTVFvJcvTwohJbai5BIGZX7Mjc
GAUdvazKoIy0ssRUDr4PMcsW2WrJ6SKygPtbGtXk9qqhWksaH3ukg4gKUV7DyCXSK42fGvPCWJLX
m937R2Max3w0pqazSiuqMIUZOFQQxLmF+Ag6vk3BanveM5YsTa6iivAyksZ3sM6/Z4lXg8A8qe65
+c/rCXhM4GShoI1Cs4g6WSUZVUkjphbe24pqW4Z0KTpQYFfJ5vxwZu+4IzOTVSqw26DBhpshF4nk
QnGOboDhULzzVuZ94ddgJsvDI1WqzBqD0au9KRkrxXhu2m0u1jpxCvPlvLH5FRpbGUc+CWW6d7WO
D5ZP4N/oA3JIjVeSXtlKYdgh/+fdRlgkQOJMXKyo+kyTf4XeUcXXMXtyhGYX/VYpnoyOADsG8Wvq
0KU7de5UQrIWZdlR2xSQw1Mv58qALp0Qj3deanZSXpZgAAB1bt88l0vI77lJBFBWgRgLEKHoApmY
UhH4QgseeYKAapumDBBdynG05rl2DWyeuD+/ZnNuOOIUgI1DO7ExJThoeJapTARjqS72mBxcom1i
dd7EzOQB+ozByIBFqF8StZkWlOYQRyB+JjdRc4jBwWjkro7Us7lE6DOT00GZWUOmRUeyDLt4slBl
hpssAyGnE8Zo6xjerZy4tMntPOpXEVLQhoJGKKntUcAYbrkWL2w3+Ud6cRK6UuBCdSANDTQoTcv4
cWayHkprFRoVoxbMjnH4YgR94lHRSoOdyklyDzW21pOUINuSSGHvIjN1p0F72R3wf9I9uuOHy6CH
4GzCiViZcaQhk2OSfauUzWUtaMttqmXwiFxJivfOZNVzknaKo1U0f5bRKRdCOzAnKIdm3ZsEYdDb
qjCNyzK1fADdWbihTdB9RrXOFDRtGirEi/wGdCyDpH/XOwGOGSUN5W0+dMRrgyHdDlJoMAD/EyDI
1SSM94Vf9WjasepCssEqK/du34HI15WIyls70TNLXqPdUs1tf2Bq6MU0V0B5KRkV3hFtCFkv0Fd4
eEo235u6syo7NOIQRFxxbSmOD+6FbU+V7iKmhO2rlLX3ZjLkjxUpHtAxdQ1TzabLuBFCS3wYwLZt
WICchzIbKWxkZRU1bfqtNoTpDDRPb2sUSKHpbNHI6WXA0XlHM90xs6jMPVVPWmgQMElfq1qqeHos
xVuactlLKZJ0utIZO2wa4vGmBC102RQ7rWnMbW/JcoOiQxd6oiG1eE/8mgY7AINTB1+dm7sSSuOZ
V6iloezasJOhZZIxy1Y6NEA5LC1BeyCUPr9TyyhG3JrgjvZD/ZHlJeCBxLJWXeNniV0Yem2baiV9
6/oYdb4arf26q1pBVzk09uMVdNWA4ijyJrirh0qYd2na1VCj07j8BBlJtslVdOQ5+sAS0FfS/kMy
AujNlzTPPUaS5gEkJpbsUu7r2XooVNiUwUX9pJKkMHdqUFj3CLrZphd1Jft2oIHtJe+0vLWBLdHN
Dae12HdybvBdhdKCCn4QWfJ4IYWZnVmmr9kKF31jZ9wyBruOcmR3lDZrVjXn6mPEgsQHSQ/nO8Ik
aZP7SbnpCqo5ZjmATB0EsypK0IlsQD808O+1RqFuAzzXoVZEtwpxXu+qkBcbnwhrD1nJSIbtIAE9
gCSCjUjb+BYNXsNWaVFMtYcO4lmZjx5JFWz0dgmuVuASNK0N3Dw1mm1TJug37qKOulDxpd+VqAHm
rWoiBFGNDJJyPej8vUJIeicZWftpDXXk9daQ3PRtJjZBUHb3NE1j7MDYHC4SHvsuCzTlpqgoAXEh
cuC2gjGvtKJJJHsgQfkNLXERCINZHrzIcYw6Vh7lZnvtc852pZ8S1LYkkd6obWXdCbkIrpnC+5e2
r3pjJSWKtR5a2eebwSDVPqSpgWteiwKPiUS/afJUqt3WJCndCynNbzUCunOZ6PH3TEOIaLeDhRKg
qlatZwa8tmw9MRsoFbU8BSN/IXb6YPSuxljsJdAP7BeOy6/koKjP4D+8VgGfkYALPr3sWstgmlkx
HAs1l1wyoFmuAzd/FjpI665wtz9oxaeallDexsFZ28nurQ8yl2cHTerezl9TdIz2p0f38cdMIrJK
kvIK+qu4eVNIVjb3jDM3Nr51nQIx1OB7VrwXgbYPfQSd4EuMIKS38AFjaercB0wur5SS1OTdmLxv
413Ma7cuuAtKawc4P5Ck0I0KqXg9DV2GUi5gek//kf0xUzF2RQGjfboahBSxbFi4u/TyLQlVN6zC
lcKrbzn9GIIhsi3UqIWeBW6ah/hDtxCKzEQ+IDIci/3a+PqbpvNVA8dtahQwLwpoUNZv2Cq7hu84
qtULI/2KdYXfHZkaP+Xo1ZIR9FGLuoQsbF64keVJceEht2mXgLs2j3q07sJdLS9E/DOxOAUTJN7Q
4IpAL/lkehMpVX2U8hBE4grUhvYRrGKbYZCAD+WGk5fJLelfzw90LvSS0YyNhAkKJYo6etzROMOA
kCGtYTKqIHujFtCyDAHV2vqpI5b4GmYiSQo2GuTVQQFgQL3o1FbDw0rNodnghMo72PRtQ7jnBzPn
H8cGxvk9GgyOQbnITBioRRE5AVHZJW/95zROwEHG02LB3LjbprsRvMEjnPBHvW6yXKoW4/bWBixX
c1e2j2H8FOgL3a2zU/bLxFTVNexJn5MWJjqlc/WucqtyfX7OFgYxDe+5P6itLsNCXb5BJr42Hv6D
+jS61Me2f1Q3UaKe0p8oAzjgQG+PF0QUMtsESUFWgK6R0mcu5/smFDdDCLb1ol1CM8ztJ2VEHYOd
TJPBg3TqD4mS9hDmliunqajtszeJeQjXSDh4VXrfLVEyzl4PuKcAtB6fMujoPjVHWNcTWaBAp3/j
rkDD5lX5RC8RRW2zj0LY/UIWZ87bAWi0QHwEIDR21Kk5kHLVlTJejQm9B5dGOrwR46JbOgnnrIC2
gyrQ/NVx7E+s1CGetZIC/4j5VQW5Amh/FwpCiH8OvlNAMvnLzmTvarkl2iiRMBp0skmZsamGFIqw
vZNyaQFWMLepdE0yoWM87twp6KQjJUgtQ7gFwo19ag77Plk6yed2FZpccE+NSQE8m0/Xpm8kFaEC
XIHURmA3Ojfcoot8iPmi7H5+A/94ME6PoR/4aWSgDRXI+4ktSy6IBs0ZJ/O6Z7x5dOZdiHXhqc5w
ka8iR7/zVxBKeUDt3e4zu9zxf14p+RPA/fMDJn7fQvcoTY3xA9LKjrod558gADo/yrkU+5ERdIid
jtJqC9RGBhghG4T9hXdgnnirHH+drvRt9u7fV9ftU/ltiRB6pukGBBvAVYEhHsgMbZrdRiNTXXKC
+lZV2t+GjcHs6FtInWB7h7etvGGJswg7GZ3j64L+MjlZUCUYIAXvY6iS02zpJqhd/bpBG6lHHfKi
b9TbeCdfkmtps1S9nY22dSBuRsY4kKhPi1GylvehInxIgK27vfyARFnsRmt/A0zBWrYB1ojuynV7
8Xh+bWf345HV8edH13ZP0xpq7ARLCzk1yMH78kKbxuiAXyf017AmYfNgNngbBzBQ7jnYMC/i7/wx
WqGuRj/Oj2T2CjiewPE0PRoK53qVRComkEHB7FI8833kEYAqV9raAtt28nTe3uwxczRzk2MmCIOo
ET3MBQDqgd/EVovWTpe4CWYw/OMe+DV/E4fE+zg3aAMzwmWX0DpzCu8Z4o/S1r+TVq/VJloY1gyW
/tTg5ERRdWgKNgYMKu8A87LDIDlya9fP1T06BZT785M4a20k00G1EFAz6QeW6WjRIEFMY6OAe/Sp
K56rNbQnPo2DeaXttCX/mLtN0e2C2RwDfDxiTv2jiqvCGqBX44CP6Fa5a1ygHMU+fja34a2qevWF
uRKv8dpauCNmN/ax3YlfRhytjgGqoQ59T7zwkbtRZyOp0N0Cm6058qX6LSa2tA4PSxIps76DLkyw
YyP1Bmm/iYvqUVSEWaIjvgQf8abiCVLymughIRjGZAt9AQx/KFDuyhWN4Vw11fhuKKTqIWtBv+Mz
2m0yZeCHvATVgnd+5ceDZXouHH/bxK/FYJZoHsMtXfIG3JHdNiPt6ryJeecCzHN89hgjmvF0xQvo
RyqtiU6XZFCR/lPuaPHSyuEmAY9jzoEsgLZ2Lt00WriQrZgf3N+Gp7w4cHezinpMvB/TFURAVpwu
cdTNu9WvwU3Zb0Idmb8+xeBAtbOnHxXSL7gmpQcztIPPPTkMr+l3CEUslYDnznPkzv+a02lXuhiy
kILQsIImrPQocnkT+NV6MIB/M1Qo7xYBerz06ypXX84v5txxe2x3koyCfhhQPxKmlJHrIn0ryM7I
H86bmD0goMKJpxI4hkEld+ou4PvoTMPHjIIYz0D+UrvSgSWXns9bmfWNIysTx68joiZZP65b9GHm
23oJDj8bNaF0Cb5LoFlRf5t4PfR6WykKEDUpVxiEUxS2cSldF67+Xqysbb3plupvsyPCExNxPfIn
mLrTeRt0jjA8w43RyI+k3SfSwj6eXXodra1Akaog2pgsfYk+AqOTMaC6BAkkVAb74qYZpIUK9rwV
w0AnNd50SKWdjqJtQ5yELUbRV7dZ6xX9dZksvBpnTaDshXfJqMg2dbCAmqIRLS67ov/xFr/00RcU
t9V/4sdHZiYeZg4Mv3e8wYt4q6mJzfyNqj9KbOHpMbtdjsxMJsxKJaTmx/u07zcs3yfGtiZgu1rI
u44f++We+GVFnbw9oBHFhzSAFdlwhngvld9Sw7Xo1uw86Oid35rzFyaejaB1tHBvmuMCHkUjJNUa
tS1C4dSvZu0VjdftTG4r63QXuabXQCa+cRvuKAtn2/yWPbI7TvWRXcrLmOrlaHfXro0rcov33CGr
HXEQnnDES705P9DZpUMTFf4DUByNC6f2VKnWO6WKIJRI99GgOVqcbOPyIyH5EvPFXNoejJx/WZou
n4byjol7GMvXO3W+MvULLX+i/VPItwmHrlm2FfENA4N7sITnmb8gj0xPjiWlpK0B+TbhWO8oiFpP
4R29ZQewtfBN56CwmBAHHPUXmSsZC34067NHlsdJOVrOBrWJQPAEQoOhk7W3TOyV+rGrIYa774ql
Tqs5LDO6nNGYDsyFCaTDxGmlOKzassA4K8OtDtIOhLLdDkRV18Y636DkeFBym10tQtHH6fuyMdHQ
a43qcUiaT3xIyXiRaAN8VrjNE85+278Lti/hwdoM1+e9dUbyYtSz+dvU1Ini1rQCf8AI8+fa09fF
pfaWfGaH/qor7X6lrrTrZCV9C15CezEfMN4tZ0Y5zdGDT1HJ6nGUjUtty2br9MK45JuXB9/JLhYd
Z95nj0Y68Rxo/om0/DGpK8umm+vGiQ5Q1HCU29QOHGOfHtjbEoh5DGvODXFyvaYSbnWO7kp03F6V
oPyXrssWapFAPXnn13F0xK+GkMlEEyq4YadcwHgfxyz2sYwRaH4qldqt9daE2/NGZoORMV3608jk
KE30UtRWjAOHaL5Nu1tUKc8bmJuuEdtEZSCN0DY3OVaSvGFgYsHmHlCtEX3oDEF6yDooJubVmhvl
QhVi7qg+NjfxiEAoaNPLYa6OIeuiBqu6PJB8xZZao2eTfMeGJm4gl10cRDImrlsp2xharhvN7tzu
ooVo4QUghNq3+oJsII96syR2uWh6XNOj8xIiPSky6jCtrrV3YARAy+QmnuWpV2XuWDfqKl0H28Hz
Pb70mllazOnZaZZCqRlm1zJfWbhLjfs+BfhhU8er814z5/vHsztxS6tutVYIGNIAwoSweRauZegr
nTcyexWAmWXUZAO+42sHeMVqcK6MkR/3ApIBA3MRpE+luk19u44vpPAWBGJgiYnUfSzfJxDOCRfS
fXMTevwFk9hT8tvQaMcspmBXaX8HBIENLAuKrrYVRwvDnZtTQHmw08fCDzhYTt3GgHL2YHYIDaP+
SiYfBVspS2XTJRMTzyRl1chkNNFn9IbHSIDp/ko0S4Qvs8i446FM/DABdV1ec9gR1tpKX2vilbIX
ZN8V7QCctRv2DrOuuiVFjZk4BW4CEWKIIP64YE8ncAAjON4qsErLwqb0rakrmzEbTF2dDxBevbAH
Zo6yE3OTo6zJIqBvKJ4/INMBWrJw0SC4adAoi8edc34nzNwCJ6YmrjHgtWi2+vjSaphXimQXVLp3
3sTSaCauUTbEUHoBEw27GuhTT+/M4Y7/B09GDEQfaftR6wbk+XSJihYyENkYEHTtHUA4WrTlYmFZ
5tJkxzamHSIUTJJc5LiXezN10SXtWgGz0Vf6IozMloPCE9HggrttU0T9zflJnHtxndie3KY9eP4s
rYVtSX2Oc69NdpAuy6JHqB1V4UOgbYRy1xfbNndV6UZZEpSdOa1OrE88MlFCVS06zC4LVCeUPkrw
xydhYPuZ9JjlS5xES9amTmmlYZqMr67auqbKp9pAMIM3tsQuAOZcmNfxyyexFnKeCN1UNPiraDY+
9RslzuXG9DEyrUe4XED9DqXdVgTXBfBv4Bl4yTiwpoLeotp1ZapQ7k6ez3/CzNF58gWTmyBjJrFo
gtHGXQPmXLOlALiVFHzvheaeNzU7sUeDnWwSXZFYLXEMto60i5AEq1zVdorV2ImcOiH7OG9tfmAA
n+CGVdAWPFlGKRhC6BBhYFqxVaFdnQG0uD5vYn5Av0xMzpY0agqfdDBBgQvtDDtPoKfE90mzjpPH
86bmdyBIGv8azjjco+CLyiEIBSiCr36Hwpl/oKvqYH6gEnPNU1vbqZv0ZulWnSGIxKUzwrChRQLC
mi80ELRLaBPBprivvdgFQTxoMKHzakcOyrwQAWdu57FVboc7/RI/2MN3L5RriAouDH70jK/b5NeH
TA6AIoFbtik+RLtKncfkAmwvTHdk4Zp7wNKdfvMKNY7CJvf8QdmGC6H97PV7NAtTRwLiNyo1rHKf
bsBhLSkXoPRVZS+C7rpeLA113m1/DXXiU1lXJuDKH+d8lbsgN1g/V53TbGLXuqW3woP6S79eIouf
dy4TjD1geAXwflqkwOwWrSyluL4gJlGhqSrTRzz0YMd9c0i1ytbQkCfrgadHgZNS2c4ge1Jr7+hV
WHgXzm6poy+ZrHQY0q4amvEdhU65FlyrHLxW6JIu3XZJR2uGOgPufWRrsrCQhEly2mPU6o7vD6jK
NNfxtdjo93hIJbY+anmv6g/i3sTo2z3v0UvDnKyyJLeW0EOYJgZQCzq6bUTilmVtx81n2P4HtKSn
I50cHnnMI1PLYa4nTx3I6+tiWxob5oPfSr239GtQathRsTDG2cjLVKCxB2px8wvnChlkvc5KGPXr
xO6Rrjf1/AbMEnRR13J2zxxZGr/k6GzUtAJ8UyosBSg8RaCvQCuGZCwcA/NGwLIC4RUTTSmT2ysy
K5FoEhNOKxAKm/kqrsxVKC2pCc/P2t9mplFeAnHAITFgpktXMXG5f51UbmstlDiWrEziORPcdGGX
csxYstH678K6jrkbWP+cCX30u1+DmexmEx0NPQVli4MwR2ylKnonDS+eeBJ/0kYJ/3S4/3rv/jv4
zK7/vBCqf/8P/vye5X0ZBaGY/PHfV/kn/+06fX3/rP5n/Id//8XTf/bv9Wd2+cq+/qWTf4Nf/tO4
+ypeT/7gcRGJ/qb+LPvbz6pOxY/fj88c/+b/7Q9/+/zxW+77/PNfv79nNRfjbwuijP/+80fbj3/9
Lo8UU/91/Pt//nAcwL9+P2RcfPLPoMy+/KPP10rg30t/AJgFGgC0kqBDANxyv//Wfo4/oeYfCI10
5GxRf0SNYQw/eVaK8F+/q8ofkJhWIKiAvntgGsdXe5XVP35E/0BvIjLZYMEC/hudWr//9XEna/Rr
zX7jNbvOIi6q8WtOL3c8aUE9ZiL0pWPVEERXk9IR0Yis1QrYn1KlkSKIxJYSjv8GKFE7DLuusDuR
d99UrIfs1U0vx3YQN6lud1AvDza4jWIQv/Vd5TUsH9tmAlPfV5WoBi+OehG5AyCu96o8JKC20Uvj
I1HMFpSejFnpXpPBfYvnNWNuIaeFowq1/DTAtNWtVWIZyN8JzUW1uSwcUEdCWLUI2uZK5egXsrve
Zxyv8Lh/SDsNrCRRAXbWuiiGcG3WqrnKmqEaHLXNlQfGSFPYPKo7zUG/VRzbPQjTezTgH1QlABYg
q4zqQQF9WeSomAHiGL7qU1vNMxKjjXtIbXBbQcWSUC1HyBMQaRMrRLnJFFX91Is0Iw4FO/xOLUgU
OyTMIuYOZmS+CHSjcdtSwKBg+7GBpkHeAvVtt5qW70HKmuxMKc/ry7QXsrk2iizcKGXKOtsaANfY
qL0c3KeDEuwiqQY1cgUYY+IYicIuE31sJA4x3S8kFdpTVSkyILx1n10YQ4emoByi0x1SJXFeeDlk
OWgr5z2qnX2OA0Fieoa5kZtrycwLzc7UonkoiI4O6DCAfA1ainyE1JZfQXiyNkwMIlf75HtSa+qh
07rkKmhU5U3jtVKvkerVhG1mtaW7Wc2s8tBDqnInR40cY3lrurEYTV0wknY3mdqgaMjBvbSVE1oC
7NaGOgiYkES65oChFVZtUaxzmOxNAgLvgoLnXZeFpHm1Lyk7o6511U4ji2AsqSC9zTTr1khI+ggH
R2QKvWe/80z0haUe8bkVQOJOy0EaXyZleZl0vLweRDmAYQ9pMdeKMkgiq3A+c0uMnD4yqETA/TUa
eGnbIuYKtKKIPeA3AtCKk+AV1M415Iyqlj6oOmleI/QtDG7ViTZepWBwzmzIugnd6bXAQFoPGjmx
HYKi60WShlSFBlLdHYKEoPUm4Eo5QLMgEbcAPvmHNgYY3AksNQLfvBmy1pGRDNoyrqdgq4QUl2WH
9TAwm5h1cl2h4wJUwQbkstBelWeqYw5oQrSFXKqo3AUZKe2QVLCgQQdGtxlY7C5NTozYo4UqrtS4
yYiXdy1SS0UnRZ+hPIQZOiXz5mCRKtgBOUw3hkzi1NYzgUaiLOlLtstUJd9WmcGKFeBQMQd5XKCA
+ExqYg2KYMqhB/kSLrOiuzFas9JsAGMJHDMCjT1aHCuoQUfQ/d0OBU9CN/ZLvNrkAqRx94IZoPbA
Adr8zGD8o6vpEL2XWZV9F2cvpvECuxPl56c4vObTv/n/4O1EoVSE6OJ/v5+2Vfr628fnb4fXk1vt
57/784oi6h9gXofgAXqox3vgB8DwzzsKP0IXPGArBpSfQIIIOP/fl5Sm/gGlWBD7gQ1ubM0ZOYh+
XlL4Ee4tNGUDfQz+FqTa/8kldXpFATOOtrqRLWWkg1FlsHqdBphl1mbyIEbWMiP2N8J/7cocLD4A
0Nsii6CUE8Rrs7NCL8tzbeFF+IMQ6tfj94dxUN4BVgOwMYYy7ZuXZGIxuVWgnKRmDOU+aEYnZYX0
VxPJ1gr0/7IMWHAY23mV+9uqkFLFTupCgyZDprd2AJ5HF3K35r4ylbHSzZIK6vNqjTtQT9IL0eJ/
Ap//3PQscMMwLKQLzLTs5opBaxz1/nVEWffetiTrXF/KVJtVku8FpSaeSgli57YZM7FhfSR/RLRp
OyerlCZECzH0NlVoCCOtlPa57CZlv/f90LphPYu+iUFFe2tAEvTBVUHbPaL1aqUD2/FKJB6ldqyI
OkJMwHCkWoU6OKVsZN97QbWDqbXWzzfS/9+hv6P0P5bq//cdekC0/JHxaNym6W+XCAA/j0PJn//+
ZzCp/AFK5pG0EKICAEiOsLU/NyrCTESJEDxCSwgU2gCF/nufqvIfYzMbyJbRYmRhc2P//BVMSggm
oWdjorgBySswOv6DWBJb/yRRZMhjR+AIbcOmB33BFyip1OuFHIJrBO/qrDE3Uh/SfdzLn1F+iaji
OUYnMhgoemfQzG+0yp/DkGx1vdVfB0L6NQ/LDy0AzAURwjUtRMKRbcmTjcIMu9dKBHfWC5SjIdie
0LXp0xvao9FfK66xiZ9zLVev/EhrP4YYD/myLLZJWNqRlq+krrrM0u+K0oFcMa189O5b0Z1A3v5q
CHdSsq36hN0loYaGdoZLLB6YQ7LAthDw3GZF6YUVdo/J1hm0C4NOAFjVCVTNM3nVm2Q4hH1kHSLG
LWg8NAjJJNzIgj9AifyxYMNBJMmBtmGwHnrdjjhZxTr0T6CnZ9cZVzyAHBO3yzL9StNC+QCmhbXE
ky2zGocJf1uX6YMI0CNdqbITReq7IjCBfllSG7Cy+KrKik/LCkDOh2C3AXSZUJHvRVHvmZF9hBH9
KEw0pGgInmOJPRmN5DEzQj8WusNXdWDmdsvVO4USbtc1sXtWklXaoVGlUJw+GO6h6PKpgGlwT1J+
n2TGy8CMnca6AGVE+YOj1TmmSuiiseyGR/4F2Eir60ar1W2ORt8oijKbVJp6R8zY2pWyjO7/YU1o
+VbpfNOb/ueoO+4WftjZQ1UcBkjZ0JSF9wCnIwMELKtn1CiLirJwtU7mHyC3Rm6ojY3bUE7vw/I2
lfE//NRHdjQqursI4FQntap7Q1ZeoVEEMEC86oCatuMSn8lGoinUWJmjZENua2YPKsqovKxKWVwZ
6qC6TS+adcQa6vlUz90qD5DprINNWKa6F8aQJsmEAfQuKezcYJYTSSlddy3i0I6qso0HYOHJEjFt
whEzS0Wt2F0bfusjjQFmDDm5vDWuNRJ4XQAuI2KCsk2g0h1gwB6VB9mGPoTADmCqyzKwDWc5e4sQ
l4GutNokebnxI/PS6IerGuGxTeVm3RfAcAS1v2kBTbD1znDiCImYEnrSdp1D9kvO3jKDm66Kkqxd
DtxEMa70MSy0z7+gBvhihCQDU2Wvun5aVZ2tWD4IbzLjBq2+Ty3uABu0CLZS1Re9r6zh4xCdKWQH
HEP3SP732Bxp8Ra3kW4b2aC7AfRwX0iIuNfIoExVkDsaK2N7EKk7VLgTAVVyGUtACLvWsqs0/D/c
fVeW5Ei23FZ6A+gDwCE/CREyta76wYnKqnIod8DhCo7dvLVwY7So6Rl2k2f4TvOLfH8lMiMjAy7u
NbNrBp4Fc1lNPkNHuOu3dz2EVY70orxhx6DXYSW9tL2L2+1RjpE7NFnQ3PfLAbUKqk+9HR3vah9J
MsXCph8eoKi4wAOpU0RJEZJ/palf+ti2QexhNqr7EpsOJxSdHIpSOL4l/hDVuPwreE+Kso9Wd0hw
7hwwaWUfCIvT/bTOtGJSjHtigueRJ7XO/WJt2wNfE7/2l/RntJHbPESI3tBvl9g16V07x3nZTHfZ
QHFlj3jphC5VZOluxVZozE1HQ3Lw4WBd94wFT3oTXrH23lzwKRpu5GAxyx1jf+VrXg2UHNE5ReiW
9KdABJeGucVuXuJ9kgtkVYd4PhMLMvxp/nRhS6pMS1WM/g/k2p502z60eBuHwU1TGa6XXLW87pDJ
REPj3wMgqKLAOzetLVXHijzXQJwX7BkKg3XiBXsvX78GIhhhmLGtbUEydRAzvIZDYIxFPxJELUn7
Dju5m94KhoRvhIK6LT2tjfhA2NTeh00EdKnuyQwOj3XwDgnvg6t5RHfmU7jPktUWbpRxOQ7eTTYq
ZEQjqBUQwPbVH7yTInCpY2AAfdrdLYz3dRozWwMi+hJ0aRWr9YaOCBJx0fqZU79AJN+Ooo3Mou3W
a1tkeYxzWi5TfKBKPnTadljNOOVnbV78xhRWbOWcfKVzAJcGtMO3abJPN+9jRdhC2a7bQUBPDbDx
kolsr4R5WQN4Wrj13ZtyU/ti/QLzwNu+ExWGDYqpA2u/tV5+S1OL1j7i3gkpPyCHkb27IuYFAWa2
q2PO+edkAq9orKHYr/bSbbQts3x7hM2Mg0VfVy3xfSyj74Dr1LkRPKymNPyU8HOAj8ebpa6/Jf6w
fu20ySs4B+0X3HVda3DxIdM2BI5aZtaJcslSERUIRnrsV3pBj302vjp0iQrLYAqOKVq0PWHSfvRj
K4vJo3nNI1yHSSLuI1ynsOFBVqSuesq+pDlAoTT9wvls9nBhT3YI/FTKN3kZQlzp+d1dF8wPkDCc
Ydv/k87ClTDLCQqeR6eux7LOgbNAA22iMp3NJ3yNYmS75UDjfZDZqQr2Ikk+nVTLDuad0bPvr+KR
Iuys0IFDeRCojB4HJaKKNLP3CktqWWseYIoN5X/Vx2lXL9cFBx/1+Q3z3upWNoN+iGEpV2wdE3cJ
LFqeULJ7d5R18XEyaEqpzdqfTajGG5U4juGJhrdXllTuSa7SDx6smAxP9BbdBLAy37HWte8zfD+P
OYiaUmwb+ZbDzPBmxHWCsgKyWelWLFqCRJ3FjvjAuH6nGZ0ui/Cik8AZW4sg0fB+Wf06BzbwRP1N
VpT7ai19PrKDDPvxadgwbJh5XncaTVb1SFRG0OoSHyDZnXd55y9zQdpJ/syzCaHcGv14lDXDJYn6
FZiaBDXJmLxXbAnPG0GEX96o70MOfe/aM/GSa6nh4I1n3qzLqU+crQTv7eOVvq2tz5pPDVPKrZBQ
SB+FU2nVK+HTIg4lv/VtO58JmiEol4R/j1+hPVFsbhzvy6IeYtaJW18mK5LYx12sL3G2olMyUDj5
QJdrYF33LGz1PazCAlbPHYtoBXPB5dGuuXeSs9qKVYfxPthahNT3SWRh9nTlGQcop/KtoyePRjQv
+i5fcOB3GaRcYTvVeuySDzeucz0aP985Ho77SPf6m41DGLJ74bRX1CFnoQ+94W1KW38XjBsqBJFl
faEXH2VDp1HdoTeLvwwiZHhhEsoRKNW2pwD3zviepOTTXZPCnT+TO4IwFtxoubyYYPX3WrFPwJ6l
B6MjOyTn1F099sMRshSjXrtxBd5nqzizX3sGt3ZHcG+P9hgutr/XmsVVqmiE6mzGERX/+nyBHjJ/
34RjCCDLv5nadEXkJDlFQGYKuwAskzAMAtj4mE6TPs/jhl++7c+BZK7shxFH2IhgpwS7CNxeOr66
xrzJZtMlGQgt1NayWsNYi3BOd9OUn2HdxndiDqd7L4fKnmWHLIleAdFgwiAy4nG1th5M8pi3Zxti
A24NbIegBC0k5/5dJJFgxHIoMLP1QQgIV5bbYII1fowAXYGMK3yUI8ZUiDe9xp5fIooAnK476k4X
Mzz+5nHGVK/XPVkqowIw3Lqj1j+xrnnbNjVVRsCqC/1wIPy3JpnvGPJO6Yion4SrOoztYU0GVhg9
5Y8r1axOwmYfDX4Nq4A3kiziJrU4QmeYDeGBc/eRx+wD1/e5T+a10io+hNlPkcT5fRoO9LhOErsB
X3tBH39FvnF/dFZWy+qqJVGfVATbSecv60BvJuvtGElkna/SHpQHe7Gm3Xlzayd8IKzYEN44yPc1
54hCQpk4yhxeWPlDuG688tHpsEncN5k9pSq1RSya7kduoxzVUX8r1PXaUW9BC6kKyYZbHndbrW0z
Fz29jYFgS+yBHAZ1vhpuXLSdyKZ5uU1jV4Tj8JzHXlvm6uQEmo8UaXs8yE9j4HBz+soF5seobRHY
df06QCq/j/ztHIxegTptLm2GJaVVzutlaRENxmBDtsb8FBmU5bjVPJoUgjNVzwnITAnLflSjQPFh
PLkuYFgxeHwnR/z4aLuHpzgrUo63masdjYHyDl1PbhYngOv/aqX/Fq7w/x2mR0B+/nu84BeiV7ZL
JxW7yL9ABddv/AdQAAfB3+ENjY4+gdsj+B1wf3+wTvgfIFkxYunDq/ToKiv5g3XyAoAIAZx94NsI
HxzYCeD1/kAKrv93fS2MZOXgen+94t/ACq6s1581JUjRBcGF9wd5eATm65dI90+kcU42OsCgKUAh
KckJqxNyeuGxtK2ul/jU5WIr/Jm7Oy6gPyvz6W2kUXZGWWueENtgb9iyYLEH0v/Wp/18bBP6sFLi
ysGGz12QDqBJuGnvSBy5V+Fb92nEGiDPJ3CwHo8cP2II/nYydvjHMM/fWnH/DcX1chm7C/8N98WP
i/5t+vnbs7qgElHd539KjcoZX3kZf7uSmb/V37v/DbL+fxCIRpZfBILz/7Rwz4DfzV9o0n990x/o
VvA7OCBEOWMgE+gmiJN/LlqgWz7aZ/wzHEV/red/LVpQpcCuIDH7RaEmcYKV/k9060qVwnLrOuMJ
SArOPn8H3rrCWH9ZtL/kv9g4cIbF3rjm9F2B6j8t2hFuhWxLoAgHxNM+rJK40wS44thGcwqjSAA5
CGFoOQTC1E3+zqBmeEvj+Tudxq/GYZlrzM77PK9jxzawprPCMWxIMcWgwNYN6dwU7teFkZGtUta8
rEuKLBJpL3qelwIQNzIshL2HheoGV7PmzaamogmarXFpHnjqsUObOa+0aM7dTFEP0uA+1OsD811X
GnONwvGC22zpQthBnaYsOK39Qk+L175CR/cj/FVddehZOBJYgGCYpmq0TAsYNwxXnEQXSdt8Qzjs
oU3EHUc6y5oOH/CbxTXA6Jkica9CtuoxmBmtTT7cNOCWS53MT1BXsz3vR121Po32nQoegfeEx8Yb
z5tLP0IyTXcdsHyNgp9vTYYaEQwlnB2nnRgAc81rVydz0u5A8jwwj3inCOWkXtyhN168h5Uq3yNL
pc4GuU+nNACnJA2YWsAvYfKmJKwKl7xcAGIUPXizPkfHuRLyTOl6B+tJ3EvTk587+Ocjvkes6CCW
Y7eidp3JEervG+OTGj7iNxY12SoylGOSlqwHlN/PL+PQ4CtF+ppLxsuuIW/uaugJaGsswiTY52x5
DWF8BGDAO6gt5LcuikakV3k1GLqubgjejKWfA8I+23Tbz9dKe+CwMG3FjKpfbkfeNs8MoB9nyJeP
ho2UoEjhrEfQq0eIsW3RE7OUwYVwrMZsOHrArEK4Sgpw3N2Y7bqhx9yNmCoawaiTDvI8C6TFzw0p
vZ7AZBt4EZqU6SMI0CoPV3tAcOblEiQ7dHU/uqyRoMObGuowtIMCmJDu0n3T608TAeS9dhSBRGIp
fC7LmQ37SGT4Ogz0+6EainRrD72AlNdHDzL67mtu6d5lQu7gmnizjezNk8MDS/Q9eqJqkOalYVHR
RGMFwha4GFqBUKla9sG+m/ut6HrUaTbKvomR7ddsAHXBQ6/0A85LAFFd0evphMHGA9Kon1YTHn2S
3JBpPSbeYAvj0HQPGilUc0T6HdbPW8Mx/r3BgC3TyVOQcfwidrrxOkFrvojDsBKEcwKqcdtAy+5X
F6bziqkYsEaI5iWizzMfdhRRzKlr3q2DN+cQqm8Qgxfz1n5GoffmOBcnBH1WzkSfW5peFqnOcLP7
TH2wwd4av4RLOn7qpHsG2n1c0+CGxO6GsK4YnDiEVKeYIhaVjbt9nwT3C5/36bA+5t6VfXf5zTSu
r63oH6mAPHIizyKkj3PgPXUwyKTokULhhjJP+EvYI1W9GYIdmKF94m89EvzydzKJSrcExXtz2QSW
90bEIy7Zam4wYjvPh60H++T3eYmS/RD0xqCljw/NPH1P1Xjss+/hiCrQl9OzDdDANfAHRR9Dr8o6
s8s4DohBQ0SqEnUY7cLLhEWfWbqYIwb1oWNd34hPzw3MMaEOQZu7YE2FPHzBX4Zy0GntpC7tFn7B
Em2AFIV3LI1Y3QvoFwIcNsLzTuiodw0Cue9FH/BjssS7ZNIvYpOvoWX3JgCJD4hkP0yBKJWvQOih
ktrbHD3QNrevmYdkhK4rxZC/oyStsnC6NeDBq8x0B3a2Q5Unbzl/bbNXdDZb6ci0m4MWXiGWPJpO
4eDfUNYCUmKIi4PgYK/yppKZ+5zQAqqIyiJ3Itp1Mu8PUq1hHYxJeaU247W78/sV2uKIoynrkjOU
Q7cMGPIEvXZJsHUxBL9VoAZf45Q/pDE2m9567JIQFJ5rVFKEkhxjrb90afwEH1+AgewQkOQhjPS7
jtHpNwR4Z0MXjGguONZYdNc60pfzZr7Licx7Qtk1ma1/1Kv5yiaa7K3Mr88ve10sf8xni1HSZorL
JGYX23akiNjyOAl/xzYAl2GMIzd15t1q/E1GFKPLfOrQBeXovSGU1iuchH3+gKMAMd+efU+GYHs2
a/smI/4toclNzgXmkMMHysYPHOfHpfGPo4EyboSKsQ/0m7/oQ6ilD1njckQPg93c4eMGy7QbZ6cL
3B1omxLuwwTOTKXv1lMium9e4sF3rAUKtaUWTrnq1oXZ52hWXgFSBSa5kDeesLRqk1HVTT/frza6
AZqHbAqa/7RBluxcyDROecRJrRz2tH2amJtJ0K+r9T+yfjxtEdsvqFwLXGxDQfP0Ezqc86Tn+w4C
+WLjmEicDYwlcpwMRUr5Ow96sUto99AR98Z874cJWiDkVh0jB7mxS7piSdJDk6ePNh1u0ew/sFFc
QF08hVuQFllm7qDqKhXpdKXkesYAwXVIIUXqXZDgxrayZmt+UCm4Cw3djwUyB2o3/J724QMe5ysO
ruVmGObDQNAbmiabS8iRnlI7wxvag9233+PIcIktJ73+WGnwrJp+KpVnziqf73B1IBV7VhmWhV8v
fQ/OSqIRDKdd57nHcQHiaWUmdjBlfoCz+gm+0o/dhPRxvWmMChtA2VsEK8zO0m9yRf6Iyb17Eg2f
MsxObQ6JrONbf4tqZsBhgzQYECzvFsaWpdokK4R19YRWCebo01M3s4+AAGzgMFxZppCWXj7MNWRS
dRaYO3YtuZS+CccR3Jz86eXkMG0CwQic/GTTWntLdjYZQmbYzLC3rL+PImMqQgMQKaEObrv5SwL5
PSadyy4RlRvMUcX+3YBxtFZZUeUKEq002HA8yJ1lbjdeo1XaXCFrExh5MGxfuyT75hB7ixwWnRU6
9u9dCjelefsyNXhOSdDjpacVLFGPRzJcZBi1Z+LWM3jTtgxz80QgXCpUz/YYeYXjmZNYzgjq7SSL
EKY9kyLXei7XiZk9F1dLchZfCNlgHNXZ25Fvfm0SYF8DkXuWgSeKDFwtxQab4owdneCfwqBdRyLG
LcRMUEYzq8pFdYeEcLsLFDx1+3h48Tr/Joybfo+DTNeNibKCrtAw02nqwIAuwADp2O+WCKRoNkoc
tnF0IxgkdIjMLKIeAWxmQTBVQ9/tKvRuc4LsSaww9xnCQYIpn8JaBuBDjCRHzIGKcoCrJX7vrJTA
3XgaXoKZg87CXbCTTt3hnDsbYm5wkjscid1tmvFLOl6nJbzIL6BEgnu1Q72l+kr7tCk8pYDUDB1c
ufs1roUc7xNHohrDfq/wg39KdPfFbu42ZB30jP0l1dCKL6nCu4kHU4etGIoYwb6VyztwO2JGKdCM
gLr5VWFF0x8z0UmNc7Gr4O56b3HjRrBW1JG4FXPjX3X+915IIJAT5FGtOJgDAGd2WQsVAezPVpUi
IMR7Znbdu1WdWUhO4KymotHkO2yEgnOKabdtzl5llNWLl/20W4TglzUGizLv1NTs2mQeqi1m0w5h
DdhaXlqPDFc4ySZSWj5gsmFC4rH0Jxw6zn5xisK0Gh7CbW5v3OI3BQ7TpVCzqbrENcd+bJ6sg65O
6B4A19JfhlXfBAGYJuQ52moL7V0CmVEp+z4qSXvFySk/DH6E+1voR6w+gEZN+F2J6bVp+LF3oBQY
qWfQGyVi+14gAWpAKIkXDrldPThylqH78NIMjQ8ZYKa+upewWW7Wnrwgy/wervpPkoPNgMcKHqt9
wcgvOLwg/iZzc6v83kKzt55IPx5cbM9RS44UEqPCKAx4wTGndj0KqmjSD2aEMeXCvB/hJG5hTdGi
HhhdYfr8nsaKFeCSz5ZPAyJFsSCdHCsIMuMKghkYWAzNIfaA4c35UUn6syGt3scpqYFIvvUeSKVG
TvFJMPs+ZNAqjZR91d5Qx0t+RN5AdoPcRLaH3bk+DW1yh0zIscanV+As2sEI/haMFIjCvCZz+zGl
K04df9ZHf4TsB07YBrIdXwNHQRRQ4bfxsY1xXOdTpw9Og6uecayeXKv8WjWjPZGFI2R4fW1EdHYE
6Kro8ovRKFzlqFDg5rKCa+hp1iBLkeHh7TrtjShTfFfEHZBxlWOpSpWfVjBPuyzyuwroyocc57AM
/fihjWDx72QPRjZEBwqskyh2AyXjWyb4GTG9pG4mkgInHC5kxm6MpjQr0ysvuuQIlcgXlIEmLhbC
EUvvgYP3egYzo2V8MFuHAYMW1h2BFd3j0vbfMJi1nSMdn1hMaGkEjsSVePtoosve73VTNgla0ZT6
d6RlD20bX1QMmBhqyjvlRQhMXaadF4tiuv5ECylZKophy+6QOYN6S+FFIiwLT9R+Nn0AL+vQ+FHI
RFrAuH2cc1TP7mtiSMlY94rt+ok8lHuoLtBfLAzpcm75nsMNv/S29jnhn46M7wlZ2G4hbBehtkYH
C6DLrYOtlTey3TBsAdw7J8zdtHNbJ0HosBA9aDGGebzBuOklaGfUcAG+i3UJjFlk+6yutCF05Vux
jVkFVZlfJc5DA5GDYuqDkkVdNSc3EKt89O0jQyGoxuAc8yAuZMdfNsVABLdgB5a0IJCSBLg6ZWe+
Z1O9ub5sDEoQcmwi9TAbGCUpUHAN2OTWDE8Juc/hpVUKYDdFmC4Vc/I4zw7EhDgl/gr5RxbvukZC
ItsmSP4FqxyEywenbYNjOsahqBNXJ16IXMQtelT+x2pFcwznaMfR5G6MHBOuVRFl4n01cVc2YntD
pASqGHfb4PRurLuD4m3ZNSm5D6ExnfJ0n3MG1N4+wswP5oGqu9um6dxJ/xaQ6a1CCdYm/BVC7xc2
x885Mt8CGxxk26oiDuQBLF/dtu4FMEJUzLl8SOcuQGUSogoK7ViP4ZdmUkGh5YbsI6Y/+v4O8oDX
hcVQvl5zlsLEfV9gpyckWtMIFVhjr208KMRh1rrwYxi0NlsSAo9cy3GxHRpjfjJ5byGDySEHwT4u
SIO0xhAuI80nCd8tDkSzCcTPuHZv6PhxZkl+C3nIrTHByV9HNNemuW8XMx5hKHTi+DkLcwhVSdof
MhU3s59B68D23pVY82NwIJpBwwHNT9J9bOwiQJHOF4hEEbo18Cr1zE7NqEkgUSi17HCRBs2RKWhl
dApSY3patd4gqod4P17bZ0dS7+xbrSoFM+2dMAa1PqKnXBq9TEMGbgI8AcMXFA7ipcOwXUvKeiTT
93gLKeiA7W7p4F4VarvXy3zwEzhTy7wMGnNIFvkCEcyy4+4S9/ElFWl6HNaf/bgeeyAJjPv3Ytbb
XbylUFV53wO8o/fI76+U9wcX23TQavg+NfgtMuPMnYM6u4ByFRR5C6hNxFCSdj0iU3IfPt95E+zS
gVUUYgW0WdDyJElU2kl7+wAYHwEBVE4TNkrOu/Dn0lqKj+yq/gpVsw+jqb81ceadYpn250SRoF4D
wAAWwTlV1HhbKXX8/Pdpjv+iAucM/MS/J0Oe9dLxC/sLC3L9jn8Ayl5Mfs8zKCIRI4lRGogi/4Uo
e3H2uw86I4bPKWzs/iGl/IMHSQA2IxsaXw2OAv3/1VL8D0gZiPIVTM5/5XpisupvIcrkOkr0JxYE
tvxJjKQBHNsoT+E/+r9OtdEwXBKYmmU447sgK+YQmQ67LOynpRjHJGuRHTjO98nkN4gHAhX/zhK+
nmPaoAaRQw81NEpp+tYOGWyDZSc55gkiICNlsAZsxxi7/jFMYHTSx6rb9aaF1UhrR28HVAtpQiy2
PYxVN4ErbUw12WcpDv4CcIwPsbGN2dlB/X2JVo0R/Dh3qN/JlrZIMQmXCUZaTQP1M3HDBAC1b9rw
OmMz3+cu84HdzhTyrx4jtXuuPdSRUychAO0h5RbI4EiNKTcQPpDrZUsEZ38DiZaFi0Ow00kyzEcq
UwgSje8wGKQ434bHqOm2HJAS0HOMyssRWURTnyPGhyTbUExjm37aLIN5rGfttvMXxdYyaNf8MULm
zc9Ia/raxDASXGDLZYo8o+R90bR9AjS7YuZEgSjWJERzZjLPtDV0BhzihGxxpVwM5GWo0toR+ikU
MceZputlgYfS+4Rz5GvX8VmXpm/XBF1ngkgOWPaiKZ/z0EzVQHCVgWddbnNUjxjjoiikwzV9n6ge
B2hih/GFAYBlFYb09Av3ZbNUJCTZnWgpppGIyvKPbvTN4wiN2gLrCcP28+wH3YGzhO7o2mMsCZIF
fcLxDwlXmHMP3rQoutd6g5GfuI2gNNzKjizhXALTicA3RGR5zgIpWhBvhl+aPgvlDbyN4GpFR4oX
pNB5/+x7a1pMiPCMVAK/awbgI9pUJRBm5apUenOEjhgzJzucqfyRBM0EuxID4Rp4xhhFlLEC5kg8
xeBSRubuh0+nDokXFIWwc5AClFtCPVjfja3Ki0SNvYaek0+YhJZmHgBCRtBa+lDdNbsojWVfNEug
G0Df/gLQTm1xem6XCd000Im+vSDNCWIZTPmtP1kWrd5x9lK6FAgz4uyRjvPs7Uwy5o+oKNUKtWUY
VBDTLR/rqEZ6CqIR8VlI5WueFeQDjayi1V/D1yzCHBCaCkiAzy7czHMwW5O9c2iy1yrtkoSWkBfO
cP9YvOYZZknwi9EeR9flRyMMQrpRILvIQ4YVRnQsZAQCmqhuA5ESI7DONEIhbSQKKAodiU5kD2SI
9Dc2tBa6iTBFApLvt0jepYrJKtRTAOenmW7qofG9GSHWmKRTEPhKg+slggbUYfqgRdvVoRXjOyXg
YLznDgDaySDMaTr43pSoYmA8gs1yEFPUzgM1N3IaPSBAmE4TpRdQzetVhoOPRySJBG4em0fXNPq5
x+RaizxeTOwc7TLKF/AzcVoopvLv3EIUWoER8C4jmsx7iJR6BXUingU+zJ5coBs1X+3couKkK7V3
aWiA56zQAL/MWw4ZjS8mADB+AwkeGBzwO1W7TjP+HIr5y0KCTZSQrSYowiDiKkUcg1MIx+YD0nf6
QwTR9HNcEwhv5z7eIlzxs+vqSU0AdEQyQgUu87S9gSRwWc4ZaYbvMCGF0LHvN3uPcUbUTStNWHIn
ou46a8+3IClTb8sw7TaSAL48aeZKjlG8/kgzoh+RwTpsIJ8C5pck7sRV3d0qDBWqBZY9HlRpL/O6
jU3NInIeFJS8lTHpAHUTAoTivdy6MYJ7DE27wrWpPOZbPsJXE6XdXRxO8/INQaSIj3K0DSFUpRlw
iDZNG1aLaEhPdtBLinJ1Ml6Nww1IGsj7ItiW5aslFl+bRVCclc5fPQR9xfZ2SIC7F72k/mHVMcVc
JCxQ0Pivzfx1yKT5Cln66hfJtqyQTwuHUHADTKny0e+sxWTHFvHIGTOQO/EQromuF07ss2VxQ7FM
vXgP5TT9QKLE9p07z78nDJAVIIElQcjeGEZY+auEOFjTsRkwrtfJKyiOObZiCGYKLrNDnn1sY40E
LYaVWAH+bB9V7uKv3di4OswILMigYs7FgKGAtgfQZt2aGEAqzrxgUhUMv5ZJ9IwBw9kcfIwrqkL5
k/4GsSLs6AYGPLqzakbzELVhX+bdtrlro4K9uSWsQUncYR4Q+mjU/waE75tRKYhMsnVgM+Y0S28b
1tKxsgvTz6EH7y0Md0ZU7yPSsA/MH0rvKEEfH4bAqXbvtQYQvvQsh9Iqvc7JBYiVfvEQwvFuEg+7
AzN+6NO6LWmzx6jXfuExNz9RzjD22MRBGxUUqB3uuIlhhnNDXFv+fyGU+a9ZQV49N/99AVle+OX7
f/+PPxeQ12/4Z/0Y/p7A4dbPEA/0yy4REy9/DMZd1QT/FM5k5HdMxmGEGxPbkBn4f9UgwPoT8oQY
PQL+429N2Pzy8Pyfw2gYrcEIOdJifR/zP4j8+GUZ8ycBQjZvOLiBlTynJMea/YaWlQORNZIboUBJ
xRoYUCpWOyANc9KASB962uZCVbhwZ2l3Bm6NDo7+AFl7WHhv0PxGxwhzram/VwnEaZcRKY+y22/X
DTLd5yZCfOuB+HOQSxz1XdyzW0IbFJyYN029MXxENlPWPfsuiPBj4sFz8/bc8Gv4XbPocAnuegtF
UQu4JA3wN2radejKP96WdDIX/Q5V7EJAXHtevqAoQUpROIBm1wJ6ioDLHuDTwnO4YWLLBk3Wp3W/
ZRt2p9dxf2n+M89mPMk/leUYh7omrwYBZB7w6w5SAknJn3UeDPLUmUcZfQ8Sym0OBleaq9A/xNbn
IMcFxTnlQXgnvoG23dYIqFQ4ckwGgjzp3kyXYGKxAE+b4SNRLGgwPasVMg6nmuLh9O5oPHVlZBcC
eDZCYamzHNnzWUPwYScYEcQTwDCiSDEvgvRQkM+UppO/FiPFhDu4J9TweF/Uh07Fh4kh/PoxIUR7
kkD/J1gTmhPDeT5g9i+FCOyRWIZ7oxwg8ku/L9MQTK8RPke8O+751xdMlsnHj15bVJYjEAE14svj
GA694QHUfJM+A3+FKh29cqP8AFrijet0PzTeFMXoUvIYQATlcz9/XyDi0Xa3KTut/4OyM+uNG0mC
8C8iwKNYJF9bfei0R7KtOV4IyzPLm8WzePz6/arJBcYyYGOfBNtyN4+qrMzIiEj4wmKMyfHbONR8
fttmltaPIeYXPIRiGGL+JHLFuHTOccip2aVtHNuMQW3bWViXknGXFvA6kD2/whz3jNtOc5dk7F+7
noyamYr1v40QDHXnXzuLVx440hXUfDTMUMK9e+VdMfiyzKfudfW6OQnu4I3F63QPgkzgPTIhQg7p
yU3WYpnu1EgHbv1kDcU05LdOFfvyV6O1v1fSsQKRzuLc4nqQ5KRP8fr9Csz8dHCjeY6/9ChjWRpz
bidzenTktFjQDSSq7+yCdL5q0mfLLRtakXOGN2J28/PH4nzP0zMXQvSTcLsEAtAoNBrff2+FlYZi
PjZ98CVQhfKrDwyRrXV+6boik+KZvCBjBmcysh5RmLnF2lK6Wq1GvnfMllBMyxmSsfmhpyWazNzH
xh+cj6SAi2d9rGZY7W8KrWlSPM0q9oqnEHWffP75XXzvt8JNSGOYYbOdbWIxasfvbwLPZGKT3yxf
ZqZbgaxJvXo8RjFOKlouqdfTK76PrLpXAJY//2rGRL9fWQFIAiADS4vZid77mA1pR4wpFg5fyCnH
Jf486qoI2jN90pZ3GHul+fIg02YPCNVVuXtjW72O2qd69fva+wAqMLMjUmQl7FTQvhSy+tgrM+B9
Tqy0G45d6gR0KjBfcCHMy7E24YS6TfGZ0J2XwD24DvwyklK96ujPuKLp1bw0Nd274CIQt9XofvzR
EtHZ4wRgk/VNHsuWpjfDr9m4fY8/yD1DkgM+OfKakbhDC2/kiqo+NLvSyjITk7Bkk7x8Bi8IfrPT
czGQlAZh2tGKaEezt8mXFv6NatB8ijZJub63h5x6iKqUfk5wmZu04i9D6Ojm9uba3DNEf/Y9bOyW
/yYU0o70W5xBWl4eem+Op+agaPy3bwRRqE7nul+J1NS/feo2SNtgYh2dJrNTDsAuqkzrenBCsN27
JaFdjtytyXAeZEx5kOj4uSnGWlpf1RYgyyBpeXlzOyAs+FM7A14PJw9tgev/bhfhgEd8mbuqKG7z
2FWGyLFa7AYC7KoHfnVqSnPVoYgb7ivKE219EnowUQ3lprlOrEMm61Pd9OYcVX6QUNu4i9tVznkp
J7t3ECXI0o8OtQ0pzz5xnHvtmzT1Ov317aMSY5uDknSLqPOQqPmlqmxm4zJRuNfJhRbOPLifR9Wa
l5uBUOXl74OmZigORTAxj5kWVG3W2TRg5zE+uPbSE2Pq2E14pD/fG1e+5HdBFz0/e48jiKOWzWH4
lv9KZ1IZ2/26wmhXo8jWAkh8jSif9phntZ2R10ldrCyaCcUYPzBUn7i6/Ve8LOvb9uihgLeemXlo
DmtPuR1vcZiCbvpEk9mmYh6ZVs2qisj2eeBNBzB38as86bG3KbwOgWruzMwcRpoS9Y3yPw2Kinp9
sWfqpJdpzv1ZPrbButgOfhpu0wbjA0iHOUBdr/eLJ8VMar5g+4Pj2WZ9q221O9DNTBYU5iZm+0Jb
CwwVJKasg27xwVF+axxV2o081L1WQ/r7fto5s7twx1bSMFX8prUie6Iqb5aa98HxSFpFPzpLYmyk
RJ7Y9rnO09FFCDGGXf/N9q2JjesMvssZS9E8Mkcep5i2l/d+IZI4OiE7XOv5UvlO7clz4cRmO/oN
1mG/9Fz+HugkZcVSD/iT+Gccj2zx7k03lL7EJL/4FMhVQI2tYr2QBbpUOAwH3lPDWIgqpw+E0zXi
whA0x/EhP3gTUXmFZZSJ//N0Y8QIc+QwjUUVD6/4h0RvzZBwUS52X2AeTNz8CkeWHxAW4j6C86b9
5oXgGyri9WD38/QtKqOA+aOzG06p9W2xaY9UTwjCR0/iVa3oQN7Ucak5Xaq5HqC/tB2lYfCEAFqK
uy7JSa5/4Sb27ojGY91n8nSAXRQaf2m/30WzP1kj0Ij7yVm6NoHmoJkMnsFgJLclt67j3G+9O9ea
hqm5dAvjY9zPP9/I77IV4/LO1FSwbM+2zWZ+nyTQ0PGntZ0+kYQVgf/7ZM+zv5yxNq1Y8kXgFfgR
pZjO865hAZm3GwQVtJbT/3sdEYiJ5AKuA4PfPwmkWqKSbdt82mIjfDQTkNn5HPvnIQYCqU5TCYuG
DcGuJx0Z0srkvT+/jHfpBsUiJg2hK5BXonhy3y/2HJZjl0qv54X0lsIvlKPagqg740GGsEjC3umL
B5TGQZD8onT54U3wxWQ6AdOS6XlAU/8+oq6L6jAUWptPqZVJqj+CRUCQ0nFk8WMPPl4Nb1rdeanW
y2scO36pfvEESJ2/z3pCGitMS2Vincvy5J2+2/BTGaq+QAH2SaXjTPjztg2W5jVv77YcBsL5JSxU
x3bbkxh4nvWkH1MV5xMa3tqnHD07RWpCdmHZ5IbZmHHkpYNvDgTR+Nd72j7YI5FMqVBLhg0mN1MK
oSY8wJ62hvlzZllqzD8OcTUo62QHhYzcu1CAj8oHt9Ym0ZhiIds33wpN4tAFC+5JR7CqJOtekig0
q7iBeZgv91RIpYZvZsUknec8tV0uJdvKsQENukmE5DSZk2oL/7lm9b3hw2SSnB4zpLx/1P7sZfGl
cGxzaDhuhvyffoSN4uzs6n5VX+p57ThjnBp23Nt+Aiq7gxeOa0FbDPxbgUaUixXKp9R6wBeKMvFs
OzFT1n+3fL8sPtSmSz0/xSX+dLBP84R7PPveQE3z2DXVCm+O2YyxnZ3jMAbkO0xofjV8GEa45/D/
SlrzTHDIpdV8MdxxTto1My/7TD1ZcAkrlhVcgtpyFtAw18fKax0CrNgJ+Bn/trqDgRMmJcx51TCR
ikvJ6LBzYWXoIwq/k2GX8mH+vKT8CjxdkxRZ7C5+c/8PDtuahVJz5lJMkrOZBxx7S8JHk/1n5IhV
6pBS4VtngAQbcfFc3XLQm8yqnkgXyEUZocAPd1tRfS1NojXMklHwz2XDCW+fHB+vueREQmDOame2
LL5OzKnbdec141kxTb6qlwQorq5EUeo/ZhSCS/IwjiobRpoYeRC3J9Sj5CM2VJm1OPe6Hqb/tHFw
zd6dYeEZWblSOY2rvMDTDCMwPVBMWRiCFU/Sy3KmeAXb1lgBZYhPw1rAlcHkLq3oTT1Wa9JlEo5p
v7Q25CwrR7xcUQ+4mtYPgpj+GT/OlVHSnfEGac95LdYgua3CGuYjTgw6I3a8QoxbdXtvoQFBjc8Y
YxBwKFa9Z0Oi7qtkfZAqKTLklfEyR8sndswKY/JYYY4XoeovZWbSVyDdNTtaMaUsfg3bfrKDYeB5
wpWpfH3Mtae4T9I0z5XHJfPo/kOA7UyhsFc3+/t2ZGrSo3pLp4QfmE/ZT2VrtEzkjoLF4pFsKfTP
A/cP0ZOBEMx+9zhNbdeP3pdqbdk6k2DKy8t2foAYkNp53NH87E+z5vQScjKViLAKuEQHFWj29s+v
4YfDIwzMsUGHmXHgEqXd9xG8zQKV687Sz7Y7lvNzaitZPC01xcQr/SRqnXMd4ZD+K8Dhem//ysWB
aKTpbPvkacxdk+67GjmXYO1ZNHQvaRbTGr04VZRFOZCH22C8PglcTPonp037yL5xUKAG6sReLBb/
ISriYV2/RKlFN/V2gk3uqVPVlgEurU6CtUB027s+xNxjuuaYnUN0XOMBm0SnbPULSuwO0LLN7TSf
LvB+OnQJSRo0I+UPpR4SkozQ1XjH0oNY96uxeQJJ47+BH944CAr4gBkC6KESe3dQ0RudpkSW40tU
r9Lpvuaz6Mjzsq4fed+ecvjSA+xGKDCXOltcg10qsTrdEdm5G34eZqOogWXjm0rVsXteVEPNxS8o
3PWC/GgvtPdoxdFfJ//Itw8WTBfNu/thdGYxnSKrA2A9yMJmfz3gEI33wykdEvIXmpFIBvJzpfuW
hz3UljmNHM9ijO8/bWBB+Hxw1owroWU7p92RDjIy6/u5mZaiPNlW0UHOZcqX28Y3Teo6cwNvOraj
MXueGw/g7pYKP9LWOeD0peHV9tHoQLj0OW9GPJjmZTFvuRni9XrvQ+bYZ/YuVIRfYCXvE1kKQEna
RAZjY4X9Qzae93MWxcsYPXsC97LmDyp65C1r6iXsNZOzEL3TXPs8jdkVBkX+/7beVQ4bAHUhGgRj
f58+qpZYixVU+AzAXK6v0CjNXoezF7AE3LTUfCMJPDHh//5eM7s7ivD0Ej68yO+3vN9MMpswH3q2
hcX3Mpjd4LiTq0x87GdskM5BCZHkl9jUO2gqREoJOGXuODJNjvd5e5lm9dxN6/qs8ZrFi9Md2srL
bvZ0lQCVuupewdEIrBP98rnxMcagZkOWkKdLxfy9VuRBd6fSuWXOoNuTB/0BxBBO0/iL1P6dSTrp
NFa3gNmoliVO6YTp7x9SNDO+IBNe+jzH4UiVGGLYxUIQnezDv8gB8iQ6unkVd19y3YPZ3NTJMuff
qP+wRL3bS5G4maK1uUkzaAb10fMa5JTHrgnMg/75O32HJ3O51EE0jnm6oXRBcr+/XHwA83BGrPeb
v2CO697IDC8Z2M/4JfGn5npwZBNTxY++O7oVpl8YLrPaCtdjOtAvLub9mcLFoI5FsWpWtR28B7dN
moABbayfa1jt7CV7FCa58mCo8V09szDn5x5Xg/X15w/hnce7eWnYSlINwRhGaf5D2R/R36cRLYg0
jK8e7uoOhgxbuZ7bGCb14Bv4EGrmqEOTezKG+XnPuZLeMwfGgKcK6cAULiax9h34P+AqGyJXNa1E
8BNCdTJZnV6SMfvgJCmUEJwwKkXiIBQOHtl/fn5TvjkR/n1SwrsBoTTv1gyQAjj4/tViC5euvs71
847IRo2K5MfRaZcwPWXBKpHK4XKyYuhQF7ItktusdvuhgX1ZmlZc0k8tdwM7AMrIQVO3lIp1DFz1
sjbQ7y24VKP0kDMOPaXrwYNA6sKolLONICKoMKob74JByAIzrgFZ7vBFe46NmHRLFtzJNyBtJlLT
OegAda4/KIb7P9M1lD7YZICv74xU0W5K7yKtTPioJmpp6/pUFimGnvdjqwfr06qGUgxv++tYF1wq
UeyMi3lxPUoMj/JFOApZnUxKp+zOesOlQdgqVvOOJZdzyhHIyIKmUrDc4MksyyPUT3N9sCf8ZbpQ
54XVOjDEI8Qv6S6p7AZPEOSNZMM3gXaytPt/TxvasdgzA+z6jMf6YW1KP01WERTDs649s0NXBfL6
hhtZxD4FCjbPMHDKeLjrs8L/ZfD94bDD9YCOJ0N/TalMrf79KiLXynJg/uZ5hzKFW9ucL8UYSr4f
MipQt/ALj6sok5yX/ovbf+fAwN70ifpSYuMrSCh+uP90EHkOlUb/lsjEVFV5Sf4GRuoleOXcYNSy
GuOxkS7v+NACOfAC3VWwRk4WnmMUFXttZrmTwQ1HAjJ/GTeWgfHrrSewp/OLilhLce93NiShOtFj
frBgMfKt+8qqRGl6HF0yDpV/uwSM+oKhZw9jLo+DswToCalRiRoZ/JA6raxfRMgfwrUEC/S8q65f
UAG829NzKQu3p3n72x6iKEcEr3xvVnuUq+0b3mXEMClrqMw3i0zr+XnCV+lXBcD7hFQwNpz1QMso
cEPhvu+4xc5c+gn2RZ+rerAS/0As4zug+ZSE6ihkPf48nr2bbCV4/SYDCHxhumQREN73K3GyfJmo
eEw+pxAsPYiKNt057+AwNMIiZVRppL9OUELjw9APcUsTmlhXzjeFDUaByXRDw+ZXm/MHpgNNOx6B
yQfpDfx4ZPXQ8TCrwwkyiRITSRZ8ijjuC3popL9bggaHjIOrsUaeSTVDcwQmvp4zHGuiePLTZTIn
LxgFj1GuPtV1n1nm7W2Bskq8an0Ncoy2Gqaz8y5e2glBcHXTl5Vpt24JaEvuzC7s5UI2uve1Mq83
y1ziLD/clZhWoFFJ4R/Rfq+Y0mLMIeGvPbZRPdgLGqQAU5Me/1a2dhtkI/VrPWYVVRzsyCvO0UUm
n3VE5XB54WiZYnPewLufv+73uQCbnqYyDXkmIGJhYb+rL8fBwbGcPsGnvbKsumDQZ5UhHjhTmi6Y
4/sN2/tXCRF48Hfnpm9ozkzfhVpNg52wJ99FPHtSJatd46uFlSPWR0GeYDJ3E+MS0poxA5Q+LVBp
FuFrv07RHCcnSDmp+gg/1xw70qPWcm+zoHOsN2cEaQBZTUJQn72vs7csNX6NGIbBTay6FEYtLrPD
TZquqnvqkmDClwubmVSglxhs04mtsahHBlEC15QfShQMKT02iqYFQ8mtzVImnmltCt1oAlGUFh1a
htE0Ot92YEuVTQ3Lbqqj1dGXBkyoRweZ937zpByoE8guIrd3v9IhL5WCh1d5wSvebj6HcSCssS8Q
Ua6wbR5aN15T+7KO1EIfJps7T5ihkDY4Xtd+kSnkY0tUM4HKnBCUB34Et/pYxLqJlg9L19NVJW3K
VtYPcCYuO7eLpmO/MP+DPTIfvSnO0J4VajBoj9/34Wz9vizgX8aPq4NagNySgQafBZRTn76bijrG
fRYAOG5wYZBNSbCflnCAig3yuJTJKdN9b30KJ7jJb1U+miMLWir6Z/CiNL/A85taDEWLmk187KC6
zhDet05yJoES+RJ/thAau9ZCCnvUM3qVBFXzkiaQKWOEXt5dBe42dp8TarLcu7dxjF+z51XlxnXR
zlVg9/BV8Dv9OqYIst+i1nLDu7FBIJrcFHNcQids3NAcOXv7ebgGiSxMmZNw6op4XIpHHTYG/9tg
170nH20NbYtXSuQZ2hgIWq/KrMihYOYYCvSRg6onr4G0CPea/az/3jqBSV6zPNNAThyiEimMzSQl
T2n6MHlo5b9KtykXv99jnOQQHQRtNnAcfGreHx5s7VpKp/HvtEKeD3+ziRKVf3aCOKCxW+EichvA
HfNlCj+sLqPODNJw4+B2KunlH2dnzooHxXRU59iA7z1O0wDhUIwOYyhKVJ/4pFTJ9OQGVd/jjCkk
/sk0ytnMpBsJ0yzaWZWoJMto6O3jyEzeMb1UbmGpjzl6hf7ewnFkuYwAOtkRJz39Ne6LJT/Dm50q
hFVO90K5lKlTC9xZ3nRrSGLaKOlOd7JB5HRWHj6xGAYnARNNhznAToPhTbPzEEU1evSA1AFxU8J6
w86O4SJhgl9KnYYN3uq+iu4TXzM4SOR18EhxgRUPuiosVhoiAc6uiLzHDkX0Db0H9y9HRtguzj6K
9mxEMdhV0XjswD9eZwyQDwUeUBLD9lfLcQtsPi1EBOsgjAuEm9hxpcGrUzrrjy3HlRseZ1+sWXST
o//r7UcwOOvvSCfehQZddVziFHl6w2KF4x7ecq8O2A1F9kHRD/gsAV8OfSRGkOZofRzWWGBQXQbL
F7sUKwRvIdSNdsr+o87a5rfYazqmTCTruWCEyssQWt4ljmyG8OWNacX5fv1AMlUbeeNydJC6Gggq
eIKVl9wyGGP4bDe+/yceCemXGK+rZ7QL8WMCfn5X9kwKPYxtL3DpUsgmcKU4yTkXHH1rPuO0MowP
Ks/mj8rtndM6dfmpyDGvdgvdILoKnOXvJpyKTy20oN8qYQ/3oOzpB7RiFSZDXd4iUmY+B7qP6BOw
cXnvJLH/G86zzKfPoSMciqQMH7C6FF9Kf+y+RPRlLvA2rBuNbcqt3414RM6YOeC/U1niALdO3Ar4
yJ+aAQUvyvuOBsaira+Jm6nHSDXZDTrL4ZNTSPc4NZ13mQLlPkEmt/BY1Os/0IzVWyIzMDwMfI5K
F92hX2PnzaEFcBuoBY/yzF8+rq41PMmkby4OrbW7dILZ68Xr8oCbYYiwv1PiN6g24XyCqFPzLU58
ssAHHppGLCgUwi7AkaWI/xMW8ysTTcc3h+PtUi15dCgoCA/94BtyecFAHQLwyZqL8CNjRoJbmMlI
ur2eG0gq6X8OqTtJsSfp2EfF8JavI8bmmN62uXpkaWIGhfkD+8Stb1rwWbZMWDiPCUDU1zkT1n3r
diFjj2V05xNOnhH1Y/kK1/QVLGo9qFXnX9O6wEZ5cmsMHv2JIckNA3Mi9N7Y6U4aPXc1lfUbARVL
EZcfyB5iniAMFtc7LK7V/rFYwXj21ya/K8ZmJGakaHzosQ3PE4fNYYUJdBmhgGJ85dWf5JS1Lupb
pA/FjZXpdMRMZW5mfUZO3f/pBEP9IaU/eLKmSgdHRKtMM0qKKTkBb7xOOQ2teVS/pzSk7qBkftO9
9yrNpJ1kLOazNSJPWSO3PRcyaKw7Z8AC5jEScYW/TVx6N7Rrmg9kFGl0LqmN9LFtXY5kXK5h+odx
Q3itBaRP18ntr51lMYIl8qESi8b604JFiaywywSO9nZW/i3X2r/NU0s8KIwP/ooqZd0X+aDZXILp
MMKb7keUG1hBY7RypAJu/5w4Ox6cxZdImML2uYpbWxzrtBjOmLbKVxejz+4Yx1aHcaQfQDclCfzH
SvGpBTltBnAAF5LtKfV7jB1mbwT8ivvm2BSYyRyiIIrT8A9RTeGN2xsif80Tvoep5mKziR1JigDk
RdGFOI1unmZn7Uf2S1JALUE9UMXckCKWwAJ4IW23njFlVv8obyH8RJn3CB8C01cevH0/wRU+IZqo
PgP0Mzp9XsOvsaeSL0VitzgPQ3rF64Wn9smJcv+czzizHrK4Y7a5CrO/BNn/bWAt6ZtAkIKF3xCA
nEwoBeTq4jQZ1zFbs5wQV8dRe5+5WX0EjKe9IIr4mGdN9nfYYCZRzmH43DkqgjotmGIVrshwdT+c
wGmTh2rVzQPOTR+48G95L6tv7epgV5TQ5lKFR+xuveHUhUz7vSmZLXRfiCH6kAWzOBlH8bPXYkdw
YGBvg1eG5T+KZsYavbH/AoMTD3MxBzdRShBiHivebRZ795h1TfnHKtwU8hrTHg9MW49uG6zWP0uw
SjouRZF9sPCuZcJ9r15qtBm3MrLWO5todpmWBSUg340HrBbWSxpq9OyqjqwSt3E8Li5FEqb5PxYp
OOrpPpY0ItYspKJEb26whWxtDdAmC0nh1KwkaniyQJEji3SjJEvGjy0iQwMWXivQptUUxDs8sddC
/cR8ZO9lDHvT4ykIKDBjthItHIqUWietHDr8p4H2VRkxYS+Z1uw1KFnLA26h1sSv+Bv2TXJlSqXg
isOv4EojXvoNsirGAwz0IF+xq0va32M/qhCpbN26aK116JH2h21+F9V+Lb6xNw3eOFsDvWxmjkHL
OOLUrdcneCJJd9vFltWAYidY8R3YdbL+kFcjwi/ce/whP40Q3VNj0eZ1R8uqTQsurpfwHxvOQHwP
59KpHlxRkOJZEHSncxuIpn4WCNjzPwY/USjlLWC37IVudOw4WOsUpWs/ANDOvryASSUtUhU4EbB1
JhigyymWdSof5zFI68O6xBB6z/GUc3AdKNL9Hnhtpv1QbsVuHpV1ehwdMp0jbDX+Obp2THCjbpYI
k4qsGv6BMVOgnx+wL/f//l+zym1wj/U80Lx7TaOdGTKBai5xETPvBZuqYpVfpzKL46MlVruAtu0U
9W87rbRaEbPi7IRWZ33dKmT8a9qQGiTlMQaYLPX/odlvOP/2MplyYfYrA6oVuPRABdlS48y2DG67
s4KqYhIxgdREgee91bTzqCJs4KTEI4/Dr/tALsUSnii0qOmdsjRouje6a5XfrKHVL8mFTkDDd2ba
o1y3VlqNd1gfk7TjgE9DdcMGUHIZNvLSQizIz6xzU83TYQIPqFpmVEwHWMHm7+i4GtbSzl5WKPIo
QVN7Ml1BG1Oq+XmrI5oZsVN1MjyP+X+IYpvVIAK4Q66NDO7sDZYN0sqsSVQLLk9xu5qCUUr9GTWV
gf57Sjo+fCvPB41slOHsSRXXpQk+4ezcpYH2tXVXCu0h1o0CHo26UH0vnfsx1qpjCFYkgy5/oC5u
NRDzRKeiuV8TOOQakw4Of5SuECnZpxvpGntzt4daks7hlaWqgobNCGhoLjUG/ONNLbFjwWeDY6Bc
B8pe4cCdroRvHo9qQ1bbpUUKP94lGDGtr2MvTH9G2iEPpNhEKINbpcAqiUt1MGCnSKv3HxiIzCo7
BHFYoyAMUpmvr1BPgVXaKBnS8I5inV45FvR130PPn1YAmoujunGBKbo9q1a4My7qHZ4FLu0z0Hbe
2MaT1i5jzcQ/lsJsNj3UHjmRjWXcsPBiMCG8Lp8al0PF2IVGXt+IMCvX317T3gNMxISPPqxF5lv4
R51G5oXGJCyl/5gXAj8x3DjoXKlD4FU8glxinmSsbEPTM5Rz6sz5pZpgIZH74D6Pq0ZG+5hLYd5V
yTN26hC/S7yyMCN5Qylhlh5ufUH7tmydzhFleICfGasWqxu2XSu+0DI0/eWBZo6NJVVO5fA0J/6M
8yITVcw9jcjPuG0nF6btI1t0uQ49qCi1m0NJ/2V+RRXY9W9qsRGyPKgoI/yXsjKah94NgoyrmOg7
9zexvxqcKoWdn19ar5PWF4z3HPuzDQUFJR2YUl6dRwQm+i+qNqxxDU1musk75pu/2Gk5wpmZvY59
2HdtLl7TNcnLx0zCTsQmKq/l8xZLBtmZPrO6njBDUlnZV8vXTKs66MEGcrW0DcywbbqWGVzmLlth
emu6hDvl3lSM9+BmXfS86+vevC0GeOhkvdfiHSUXSxK9tqFwQJABgTuA0EjAuzDz3eKpY9f6f00B
jaVvKiWVfiv8wRT6zMAyreh9014paRsK1Me2z2nHJMjUYAQNThAv1aLi6mvj0soYD+Uyzot9WASM
IMZqXePRDlnm1z/AwTGXg/xWr5elCiOG/AS1aKgHr/hvE010J7ZH1GHYVrV4cITMwCTpy6v5jwCT
x/bN6VXCk0LZbciN67WdvGGU24ldRIHPk6pnYU57vGrMOe8BqPCXU4zrP722OiGobTF6P+axKANm
jbBj+qf3lZhQ6MLWn58j6nX+f73h1FokPFZ3CQwjtoTB4c5HxqaW/uctlMGsydkTOwpahjbtxn4D
UEwb1Ro+Tgt+t52xkDO/OLYTgG2M6qR9G12cZ/Ayq2Nzic68mJ3aaLpQI0OfsG803k00O3DHmkkC
mALZkMVCJd6A4CIzv6Hw6OLHxqWBsmuOn3WiXCd+1S4jmO5y7Va4EOyBWNrWwj5Yfcc00HDG7g36
qOOMi4uixbyubb0MAukInpzZNBESPdRj66vUC2TMu3mpUcow5xf75MqMdilyiQuXXy2Ek3bO0QHd
IUc3kQBo0OQ8SWkT+5YmsrmbmtNHtZxzKiPSV1KaBb71a//Hx1hi0xPVTJEn2k4hHmfog66bhyEF
ZtHvL1tC71lflSETq0PbJSbcyCk2x3NW9YboEGDExKoxjMj5GWHElWtEM5BRGpTBMTM7iF9kH931
jBNroUczjsh40J5SRA9leQ/8GbYdLinIterf6kjOM51tiXXFcgHlL2z4vwFojr4vqhQ5+YOGggD9
bhTwNKMQVzpmN+S3aOQMmWZlICFX6YnO7HJEd2a1Slt5aXNT1tgOfutLRwFle50wHke+rZcAkzpn
Ma0CmxYyT8ar4Pm9KR0ZojkSDdPxppvj8QMbAO5UXo8cq+yv5/cV5E8oQLm4Ct8owtVGD9gbEHQt
zQOc29pkAI3MOK7iQvu8zr2rvh1e/L3EVNQDwSW73Zt7Wq01NmMWzVrV3ALy03TCQXoWXBoCcd6P
GJiV4/mHqioxv9UWJeVxYqYOaROkbkrTY+KlmC4fd2IvLTsjsYzCILLcL/kQrmV01ttO3pfxtqHr
VA9e/JRk1ox9YUt7ULV/9Q5mSyeFmkEvxxbFDnexZzre9v6zygq84Q3K/nV5XRsuCSZ/LO0i0gxU
OkkcQ3hWtuhM1E0hxpKYzVJotkIjwYGesy0Lt9vYBKX9ARZdbsiYPmkm/02NndmhWIjA6jhkM010
/9hsbIE+DE3XvLNyiHB0rPs8pk7pUpZLeiXjjCKa4uC5S2oTHBDEmoOq4yjlE6uSUhV2QC3MZ2Ra
znzw3hiy8MFgK++cCGp9swkaG1UHeKSwKV2ei6Jte++DIulD3VnnlvlMM8yN/5eoas0xf8PUGoh+
hlTLR2s7TuD5DhU1lLqr5ZJ0MPAHsiO6OrMLE/lmLUppgTjX61Shk7qm0XuTvu4g0oV32vKygFEw
e+cLNRfvxdn0US1JCxemrmnwdiLqSJvDGzOcnisYQsg8CmAfeyiSNsQsDVzzReDY8rUofEOG2dNd
QJiOF0hvKx3vVLf0LKR9zXSNaxq9E6Rl/nKIO+iflzCK6TFcMvqJxVOqvZp0jKzMbJvZjdkHYWmb
TbY/VyiCZqdECDi4kDkezO61J8IJM2H7QI72kTmeU8WMk+vZBpRuiHQLYOR0Cjx7rdUxl14Of2Jf
M3vlAVv1WoD0dIvv9rCfbW1zf+NlQoy2uaq9TFqg+/TOsS6zjv7HVpEmCnofJ3WeDjyz7ZDf9zSC
xu3eqYnzc7s15hYnQD9x0Mi3dHFWdsYj2wO2VU6GpMrNZ/Cqd/lb1eQp62DMwRiWS7BxlcLFM1F3
b/mJBV0KbcXtaNtazPWgzJGzh+x8i+2jnY78Za6na+6Q54o/bf1nzPBEcxmZBDM5d8wY4YGEuVj5
EqvxkP48YEVH5DuNLXSa/Lw96G3JRWSGPKPtr1yN8RwnAI+AA8DGcBmC1f42R9ccbknXm5dvixm8
iXEjppRamcvGjvZG0nsyqZqjegHFGy3J9K8oxGnb9jBaw0iGzhYwPpATs4P2tb69B5xtzEu3/Z5T
vgsTc+nBtam6p9z7QR5BaeGromI2Z/H+J+AD84p2ygEFoTmgnd5PQzjDxrEFqsK2Kdq+Mff/Pyph
Opizv5i1Wa71zDQvmnVOZ8JHB+vSZMxgLXzfLh3ZL3loZiCArmZgFEVn2qXraxpD6zNMKpp8pFDX
FAiarlnq2zkgN0ADjPIqSltXBADn3mvNs8ecuGiNQl8YbQClnVm09laSGoYuzzvBAIRKbFdhaicw
OApenQ0hd+0QLEPDAN6AaqTH2byMZRNOKhBsvmgnLVaMiTZ3uhW9q1+aymzn5I5jY/bnCFOezzTl
mrmWaw6zZ4s6mmBCHg35R/mHIWYmz3TY9xb1F9k4iggT/IdrxraBNokXgmDe+KCDQXLARErxbihG
r9jQtpIri2VLkXTt30+za/qRW7K7H92Iy8kyRTdfq6EUARRp2MbE3ZiSLagGCwb3Hcpn90q9pU1g
krwti+rFRFiqtkw/wb6er8u3SFHko27ARklvYmzDNx2aW/XUP2OCZM8E740r5/lXtGxb6/uzs1Jv
5os3uGXfcVuuOWdXcvuykVZ34arHdB1e7ZY+xTG60Le6aLnmgEBmXu8Gd9lZc4XJtjN05wvbTaFr
Eryit9YeYkI6Fh+CsbTX6aa158gh6zHljMo7w3LYUm16Cj2Lx9+enLeGzXKGT2136gDRw5yEwTSZ
NNZxS9Mo3vE538uv+yLGqfiV3yfX4yBfDP8rQVT06kW5Cd47BQI5l4nvWykQblF+f9TQra4QRluY
tx7I3nBpAhx+3PkpBE7ETU9uEmzHJZdn3hV9Q844sVXiq2sr1uIegKBEm7xkw7+2AsiaIQ48IdJw
/svZefXGcazr+q8Yvu91OoeN7XUxiTkoUbJuGqJMd865f/15qqu0tjkCqH0OYMCgyJnu6anw1fcm
hx7xYE2VrzaRojOTJgPb2o6/r0jZRE5uk04HG9IpWHvxiDors728BN/Lg6U8QjcUxwHV0VRHes5i
otZXP+lwPfkT9c1mUvPLNOWUKIeDamGiR17a9gk6MfRdUksZyarlgqVR75mn2Zz1U+xq4pGCwm1U
lW0gS9IZSsSeh1fKtYp+JVUsdSLmq4mldYRcbMfCdvan7q5g+a7ecWwvloe8gQHq7+zZYpRBvhQa
KWj0HpNC7Y5S0KCI1B0aUBaDpOGYYhxdPHvb8dqosa9PTlC02xFJByl4DFK17nlTJfYDHIDErtfY
uih7WrcWFU691WgYQYuNSvVTML6Hc3Ea21FMVXVUstxJlA2VVDKoxcorQyHQa0lzZYspZeVWOb5g
zccF/Z7qyoQSyU8IyywfP6oJWVtNlbm5IWQmyXSs/44fk6DnEPJHj0ndbYeWgQOmO2tCEQmyLD5Q
5C6z3l7AAfaN5UCPTvDvcsOzmJcw4/jBFYd/Hh+TRAzSrTnuV7CFn61VM/hUTGLBzZ+2xqFsCyhS
bbZNIpKJxDoRNrYoM1rdFcWx4DmLKViQiUW9NmHghcNEw1LGRt1NokhGdSN4QPRLscg7OmsrhoIq
TEbZYF9lJaWI4VSO23vqUIfoQsqypsRsjDVVQ/rugYj1KdymvQVqQyNhdekyXU5O71E6qrOkBSzM
rcj6wNiO+MNgFGZ0jBvD7rMPdJdFYQ43SwwBX4dhSQTTAjBCMxQVPObNMT0r4lHk6IxzDfP9C7/f
OI02NFM+tzwz4yS3dcgyZJTCHi0Si7tiWqlJ4UUFIENAT5fZZyPu5MHAURW1X2c34mjblvHiMTMx
M8+oq2QDQm4ASqgTzF00kHjcE6cF7rSVoqrlrMvmsQtHk68wllWfP3skvrxHCCEOAyUhg5xDMVMX
PYVpILxD31dT2S3jk4Zt/MyJ0i8NY75e8VBrqZncIh/WuxrVy+zc90EUdIHola5hnccvc6tTQ2Et
Wprp+z6DXeNexKY7Oj6SKtzWsODxoF5Ru7frMOxTt1+aF/Q31TgfNESP2T1HbSM/uASsGMPnDgWF
7R8QzMUp3SAiKHFVDmkOXayjhymc6EYZd13qlc3N2ECKii8wFpuXxyUeB+uqXMoqfyoZRn8T2Nut
T7k7BJhJkzYDromrlks7HurUdTU1wxe9xir53jMwuLoIR+4PFpVF4Et1kZm+tjjHbjVtLOaieHic
W8bWqTDDRb+oK31ab8w1HQ9ZlZowgyrToy6IWH6hm9gBMby9Ezj4i00z/C+ri6fr1hmxr8MNLa2M
23ItSzzuIXe5px5Yb9gFeHBXN36Sr3p7srug7+kB+gj4kpOdTxoq0KTShjsN9jCG7H5uklmxS4AA
Z/zky3DKLIR6eml5oLX44IEeru1EcOvkpx0Gx0DYrT3vSXIgemCX4LmEQWfM+uAedKYBNoi4Xju3
IRW+SaEdZ6MXXBttkhDBYY2GPuPvBmY1PeSVW7TfKoyW2/fBGGNATubUUJ0WezFLpJS5fpmkRAgx
9trxoUb2WF81dDztuyDvKu3GqfDl/u6zKNffa911U3qcmt0vX4sVvlN2RFk72tieDYgD6QzrvvdM
jCSYE0TFzzHfBDb3qo9dE+1BCbdaAtpw2LixOmZyrgmj2rOqr85KeUUTbZipw5W4RjYOPSOKtFuY
Mab7CEmGJ7Nr7WCpLHjsGRUClGDODMlSOPZlBPRSLjtwTbqolVyWNUgsTNVabhSqUJYlvrktRUmF
N9Bnn047hwNZIlUYnLI5p1uH1ZQSLMnfxMiVHvBsQYi/AwkUZd/2Jvgbik2D1U/U5vJdDGNzPEF7
BRyhsIy0sCafGcY8CJfDvMnq1IYjW54SIiVCptnWZgu22R4KtZj4Q0UrO9l7RaohKDHX1fkUjk2r
+w+zvZYEeWe9QbmZJJ44Iq0GTL+XDjUZZt79Voj+58wmiqPZaFjdCGysqo997Yflc9JnbvjXhMXR
cDXro1686/MeM0MJb8pPu6i+Uye8PyYt4MCXLFNCh9nJdbIJAq8jcoydjFwMuouDf0IvGs3WwYpD
sVFn8giQbFVJxIc04XBgrpKUt86Q1r6IGoCaGeomklHCmDDpWy4wrOlRzRDEHpPTjSSO7EvOz3g7
EgoRrl8GCg/8ulyIlCNm+Bn9gqPVZzhifTNzMzW0i6rLk6ga33sdb+81l1B9jGDEt3Ng+dP2bPhx
FejWIUkiVNf7ph6xyptxv6uPQ9u0DW7fLflODSfO6r6egwby0zLhJjtOjp+dEsqik9NPcX4R9Av0
JLzYSE7D6sX8kOlaoxM9uXQHlGMzkFGe/5n1ifPU+3V2WZn+8J3Np68P3qoDwAZO2B9gHnJRjDj7
G5qIMGPbsZ5exoQe3CXnuup9TBfzvoAmfe2n43gccErFGp/+sv1Xjf1GeehQVrcX8ZjP31sbStnO
Jx0h2U/dUD83UW22twscoINHM+VD6/jtzaSn9i2CFQvgd0JddTIdEVXszOnzgvL6gdUt51tO7fiE
5bb1Ka5b7dILWecdu1rGSzM3JmxOOWTrX9F8sarlddV/pgyJrju+/JxooWqwPFytoQdieBv8RQ+a
bIQoimF9tAFUBCAIHl5Wd+YzEETm3Jkc80q4zBPuhDGAdrNr20REqbujexF5VHq7BFjLvXKcNcGe
kImSQgYzu2fcVmEgRaZr6TvyTcHiObpM+8VM7J2Z6s0dFGvQ4tLLzeyQckACt2uqK69I8A41yHdM
w8j44uuV93WYjOR7EpOOAPPRephmg1EWYAcb1KYOfym3r82py/x9D4CKpasetteGYVZ/srexM4zk
8v2pGXZ5iiPmHUe9T0Phxl9CzkPYqUzpY6kHxak3iXFxHH0+WdasfzWJJn4KE8fdO0GWnCZtDd/H
KdwdbyJAhk64SZhxKVLwbIslNdHiEaNKvWgurMJL/porzfjQ+YQ7k5Krt9/hvmKGBrORBqAda2O9
q7OIlSWsjXnftIRio9FaQKq1rL73+5nQX30wsVYfA2Ei2+vJeOG53vQtDTiLHcqIBCTTDkeIIbN9
k4aOduewx9+s0QBvMF6cD0bZ5KchDXE+IgLoyikLDMuHfpowce+6ITqyLlUf/GEhs7ZBrnGsqeDe
TVEy/WXWfQQAPeILurPSumsPfBDrgyVk+4+YdxJ1A47h6/saX+U7LptjTBuueL6L3GPNWpyPqU8c
eMMryP2iaPkbP037G15zZYj17OgOn4IFMpNz50+z58VHjt9r4H50sGTGHRD/qxES/UVuE1qU4fQA
gKpVe22IzYEuRhUaFsEEtIJRlOPx/EAmW9bfmRM0/CvoObVBzjIed8/L0gdzSqD65DtP0QijY9h5
BrONtcWkZUxlh/9L8aDrZpGx8TMh9bk4ZIvmBivBgTFS2/QhydYMJlEvgK41uYauzP6etwQ4F2U4
eHczBvkg0RXKu9tpIZJ9X46YpFyYS7I+4gE7eTs9c4idT8kYzPeYhMU4/+EhD9M+1QHYLxe0atWe
uJGSJ22xwV+w7jb6FcMgtx7TIXfWX8qeX/OEhemS7cD+Q2sCzQTCyWvNh4klLlzoan7EoTWY6xeA
ta7Jn7AqKrJvbwsOcD95fTETHrLJ4LRQtZhIAM5lpva8mn6FwO0xrsB+CNjAh4RlIXZItSzpxtvj
XF0WZm8ih8scHcJGFNVG6gA6D+J/dR5W/KEC+iy9naH8bw5ao2Et4u+2H5wQa0VnD1yHiySaC9t1
v7rmYPFvKZofzkWYgwjUZuht+G43NtJQqOT9xHw3DwOABX+JUG3lNny6G9oHg2Etek7pMIxPrELp
Oh/HFMYi7EbNbq1wl8gb1ejQ8sG82RQvDiPdy+9jCDQMyGJqHd6+XlddfDyOFZjrzrPVBVxT2nCV
2Ay14clpoyDIP5XyQUzs4vPymbnre5gYG/2gWw/4qI3Jcl1ASiPojtHt2M2NO3dYiL2LMB/hA5Q2
kIV9dNss5pkl5H/zweOArbvcGQ0RKvPlopP4SEsJNa1bXDpzV9sEHQDW4Jxig03lCTw4mqPmITbD
Zshuo2Zq+MJWZLaJfhUjylvDx9x2EyM9VaOdh+se5En4qMT5hEXHu5D6xP0a5r64lcQqHdyUMkwL
UFuo74BJ1Ym3rG0qmveqpYSrtItFSZlNXVwf6VmvlnUPud4nJSPgHIoFqUViHKWh1kbi/lY8M3DF
NAIof+GVOATzlWuz+MiYaEwcizodyxHrQCiHaND6qAH55JVTYbUmh5CGbpEvxiQLe9COYU9xXhwq
rKra+FhXdsNDtI26Y4R2Q24V2mUWAuqUB2UnxJnO0MPrRIQQzJfY6uGvdIgGzeuiO3008a/btWEE
6fUiW5Jx8O5rvZnn+COAaQF+YrqZw9VrTFN4GrU3ACRe4enFyLxKaiA5ePo+Zw59N1pLYO/7pO6N
206aQuK/h4Dxbu5TAoI0Ik2jY2TanZs8pLD1uEeSA2te+ov5vAnC/kcA6yCTR0DErLZstAYuZjmv
Fw+ujmnknFePI7o8uwUhNy3NAoGHd1+SAl7NCDmt3qXVvZeeffQSRA/XlzaeSzwYToFzSIXbtndh
ujV8/ScNE0M/+jKFDB26CparBWizpX9JBoDjXjRwwouQbDIsYasDemOt9HZsEhRGV3Pd6TzdEXso
ECscHcX1lE0q7Bigw9kJaRrCBBAeq3jOC684h7fg72I0Aa5Nqk1CVX6Mbfi7xa42RwzzoknL8NSi
JUvBCQG7tpDS+OEizlGFNgpzlbzvhMuM8nlr0hJ7fwzPWxj+OK+Ab4feES+zqe5vcsOwCtIX5QsX
M280eNY9I7agkBk9wqgQ1tj8j0qyJyV9Nbyp/KwQjsiqx6I+zZZTjKh0NEY9fotScBkTVM8tSeWK
8mdE7iI8GGkfhe3DWmd4mkJVzmp8DMs0aGiBwnvZ7JWqLk6q4oY6da7i/eLiQ96clKKzW6NQS/q9
VgyiGcLaSTLkg+uirmJ01sHYY+Wj1JzKOzB1OnttHkGiHIPwVJBF5C9ms4heJJJjqw0Pzoi/BJwJ
rGV4ubJADM1NStqUEIWMe+XzpFRdZo14EbgMGJn8Xo4zeLhSFzVu+mdniHPn0ewcjlxXZYac0BM0
f9ERCxhyC1bw9OvC4frtmfBawotjg25ZuI17JuZ2nmFaQvD2D/vCVug0syhY7yM0XTQU603VL1mB
ChRQrhWKivH25V9rVrm8SYOH4UrTJXDo4J1NwxHUtypIQb5X6LaiQSnpqsTeo6QQPTpUQWJSqYbg
/0bqb4qr/XNRYEJiAucYlm0hirfOdYUYo3gCBkz52uxhgQHUM0ipFBNWA13bD0VnpdNxrCsiM4/B
JLRicQLUK6KHNw6DGq0YMoVe+hhTThTuLuZ1TNcAzIR5JxsCaPiEZmwAuEm+DZUfFeP7LCvFlqaM
uBI2YLc4Rizc1NRvP3XsSM4+KZsRDiWs55ibYR5zrpe1gYyRv/bRQynSuusj5YhfkrFH3ctu12EI
wbygBSF2GtigLqJCuYQHVVwXRGV27GDFlek3mZNCOBiG4bangi9PoeukvJbpMmNwbY2QgCXMqLr0
EpMZcngMzkGxpSTj1LMxB8UrMyjEVRWXwQhFpgHyqR7oA/95hLzLkZaSeFL+0Io3cYcan4Bd1sUG
8ILZ0ykp7CITnX02DxqupYQOU6wHsJPDcNhgUkEOEghnM6UCctQmwiAcjAy2nimUHbpCqc4S/8Dy
aDrdrsSqYLklVUfQFHxNa9nA8zHf7G/nyFqgZnOQSEiVmUdUzifF9pKgsD7F+C28s6AlZR/QdUKO
kkrcmXAbGreJMK8UQzuz2vU0wJStimMgbcuzfqP9LYPWTRRdfA31jZQOq3YUskMBCPhF6ybV9Tix
31UHMA96TJWW+fE073TC1dbhJloLQavoUmz9273kydt6vbGoCGbhEylDEsU4bBswmeyyM4hE9n7w
QfvZFBCvhNnTitDly5KwqWC5TiX6rG7YawxBQulbXziMdosvlnGOZwKxys0u9GwSA/K8FfBQtYT2
3uF0rJFVkXKaHx4cvcTH+8KnpZCbJ7OJbdC0KbMFkIJKIeK+FvnwhpLmhvcuS7I5GvZwMpZEO5kJ
zRLMjipPkGR7OM7MwDSixxGRPjbVUXtFQpEbX8W4llPY1TSruYAi1+ianfJqdvyGenAJQACex5q5
zBEn0SMNTEyhRaqK8a2xBLJbvLDkxoyKvdG8VA/T1PDFIb51MOq1P7Gk+yzw7aqJElC93NSHDlzT
4pc2gUaYsVUPoddi+xdIeiLhUAJgUYBVPwubH/K64FK9J35mpqsrqQgKfmKTZIipHxTyg+OA+NZ7
e4bOpGjpyssqMzRI65eG6a/9DN/WqOuYnhsONh9q/EwyamjHbHELD11TuBtWGqdtiwgnA2Rvr3jR
ajLqSemN3o5gdkOrD4qTG8kvDCBWDDKJqxApGKQgckNOj2Ahb3gbawMs2atpSbvCR5UgAJ6FczpR
PuzzqkrIJfIue4ljrrMgnfDaSYh76RDZhh8QQxqTft2YJf3/I8jUNNFtQAfD0HGmtiYnZR5mnJHv
K4JRGKPo8bOejqs7DOVzvi0jE9OS9YC9v54RhyVEnQ85HORoDX2kcFQt84UXR7j87xK9iLPr2tTs
pj7klR6NwX3PIZQx2XNeZxlKfbeB7zRJjw5tgULA9HYYizgjSNRYtmz1fkXAF++VXdY46hvVCQsO
SgnFCmDjEjWBwYKC01cZNGKlXqZBoHuK95a1g2CaahkxC+DjfEZuQj29tdc6PnJUN/pwtdad/4hL
o0N0jlIjSJb1tNWZRViLV0KQGQwKTDAYUz9WRg6BCO/ucIQbWGhkm6HqtE0/rT+gZF15QUadARCd
EVblDdcA+YK4IQxauO8QoIUZmYWtoH8ofygFdVtlbix0Bt05+GajTyct2swghe56d2kiArK7Dg3w
O2OOR3dM92qaTdoUCrphMrUrqrbdnLaJkT/SlIpxBYAFs83l0YeUWdyR2yxGsOV2grWaSKkA1to6
htitydFN/2HL7K3465GBDbVdMFvrMRDUqCrV2YlOXoLjQBTsJImqcQY4lggeBa8nQ4/BUhDxaVlC
JP7QJsgVshuXOhyuTBjARPXeNSTAc0czB2Z+p8pxW1JtNLrfhNNUo5nm/tPieT76NUmpUPej6DCS
MDKHml1b79X3NUgOuYG6lHMxbQBNLNgxpnAiUiHFyr4/gbdhzXGnjGRBLhuxTEp32bGOxQCdSqA+
630VoK4k/rLB2PolElTQ5zAR/mGw5yBZz5t7SCyZ37A8xRrTSRYmy/P2kFn6gZn9lOb5dEt88tqm
l/XMORffdM9FRbF3OlhA04Ur9Qq1ZMRHIo3jOacfgIAgWCs/xEd6E3+pD6hYgpaketGpF3C3JPOo
JUYSrhTlQ22X5MeKKztmYPP01YpdDJMgyOibXSESH1GANFL4AN9RF9i/i/l0+ThKAvgo0VQAM3Fg
ySUgoeQzg9wgFdUA4bOoXxRRKWlR3uOehDsCU0J1DJqsFo0dpxwF/BM5/cazcWGTMc3TQoDESpAG
viQg3UyugCTtsMe3G9tXcXVWG1Ezo87zFtzbmwHoxz+Zmi+Qe0eqgFQ1n5qRoPnTeYU+bE6bMWQh
WWRKWZJj2MC277m5IDkrkYxkYCdz2IXOVceqqc/XJg6geFqqz60GkXoYP0gscIDFlyNpyAqgVh9f
LcIEJJk16dgUYm56iCaslChjSKuNiB83MZklywj2Y3iaZPFXDs7Kxr04ZlpUN3Nfa15+67SIsABX
nSacXjDEYbE85CF8GJuTFYmrX23+kVpW9tCaMbSs7pi1oD3eruwd0d2KqPx5Fb1m0UrzfUP0LxgX
Pi8LB/HVmJFPY6izfAC23Vq0cBF2o+9NXIRR3dKssKuw7IM71L6p6F/BpeMdWycX/wvsBINbbGjs
cP5mjYAAXydsp/lgijxHb5dbxCyM2+2tgQM2vGEqTXPnpmZWf0J4Ifp0VuuLPl23zmLkyrYRBUTH
D6pRFMk2YN3WYlIOCQiTBnklFAz9t88T56cJ2B7YoWD5w6GJ09x22vjHITLO2xYBRWXdTwnbTMWE
8OYUBGqDNW057jpzWslVB0QnFe5Gjru37+KnsySmi+RPmi79L76Vc28WT48119Y6887f9Etq6mQx
owHa6HauTedRVCCKRFhIsVosK6O3b+bMKMY0sMzD+Qe+i0FWB54wr8/VaVj1TeeE413szEKuNY9U
WawwG0lUKTbgBKD5v3j7wj99Fw4oumFR5dMWN+hxvb6w2fskmQT2cOfIDddDNI1TtzJUG+wGd0FV
C4zJEKAri2Td/vZtnH9+GgtidfcMHgIH6XPvQPCusYuQz98RUiG7lrFg39PCFtw2jv1CpqHO8m9f
2XidfIQRGjA+cIeNMRqogHd+tkVQRZbkGGq3sdSE5OTMGe7RT5u6RUS66acUOWmWap3Bb8R6rDgy
NmzP8KNRQ2v4lSXU+RA1DY9n4dCoCAwsjM7bHS4EEwzVQv1WnbAVm63ftIJyiEqpww/2nlTLOFIF
84vndN7tMDFuwzrSRPWD+od7ej1SWhd5vWOD4oIb2YR7qmcCn23U3y9R39gDwtze07/lGVncxdEg
d9341pCtl0Uk15GXQBs68gLULs6YwyT5lV/meXPKDSBBmETeuDCQwQjO7lAPdYr2ZrVvp8L31/iz
5bR9nV3h+mHj1cN6zoLmkftVfDF5QvRkZrLuKXL6aIZXcD97uAFMx5LmikeQdLPFTUw5YiyyxIR3
11dqNST4SqNDukeo9ae3n/L5dMR1w3Z8k3xepoP9k+Unq+aIN33g3SmypTok13iRsAxLCYS/KfbI
Y4JlaayFw6N++yac1yapDpe3+LJ9j+UIj9WfTFLZ2UbRkV7uUsRsbDVj01V+exeMQR4+RfOs4aXT
awv0qncr6zvfayZzvBLpbZThKWbf956z1NkFQmkdRkfYR9m3mIRNG0Go2xkj5o3+QMVJ7NcCrMxR
IRLGVhNR7HTIaM+CRkFUFZuRKkabgu4aETS6J/zVVce3iuYRDhn7MXz358B1AjqhLZ0h8TrZbWNI
VLzlMBFKBDfQR7pEMKuP508FsakxAekzXdgwMKZ9n6JKLXguEkbtQ+QHToKTkjV67XikT251PrHe
WRrTGh6zBcL8hT42Wh3xCeJhKC4yKZiK/E4wc3IzjmP96DmUZvVBh53f99dtE+N/e+RQH+tPb397
xk9jiFQM1g3dgUOGxu58L/F8VmnY8smd6nTX8uNTyXC+u6ZNiN6HyKMpD0AiJV/aka7jqqXYyPQl
+OKibaavmTCpXwFp+UlShtTHLoDWqk+ExUb6BJ3Td8NfAannOKoLiIpxm8BdDGxHzy1wLdLVaGLr
7S1nm9opv6OIi63yJLnBq4wbUjMVPhISfBgsQsEml+14hLOi/2p2nPVCPXwjXdI/3MA1PBrAZ55u
I+Tt1gNqu/VWDaib3mZYWNFBmzcV5v9XdeDp8I4dCzTZE6lem83cPwomMBNoSalT3CpAURVzjSzV
iJtLqBsbF1sb8xet3/MllSUA6X3gG3jZedZPpVo2NsJGcapvkzj1WGgKzmHu1x/Xzz1smx+9oBPI
W2jgQverVI2frm/RRoIhJ5rsto3u4PWmU+ZL3C++Ed8oB/2JBUEcr16FexSGI9QLjZQqvz2bfroB
vmaoui7Ot5T/LM+vb8Clk+iSfNdd42u7rR72dt5Smx8pzkJ6wRZRQPp1YNx6n9++vviA/8QYfPiR
1CXCpZMj5k8bQjZPNolF0XKTsrisH31/wMsr7tyQ8z433WrdyTXJlPrFIDfPqyIqQdbRAF9QKkPG
3NnnzhxrtNaiam8IoIib4d6z62p5Coo2Xa8UmF5mRmV97o1WoNqgNeLko2j3SWimohXapANnmM7D
Nnfdk6hA9+fUmoVYmxVaD74hVniwSQJ/sUQh5QX2ncXWArMLim71CVRVMCLefqxnpnHszQwmy7NY
XTyDAJ+zScxcWQwHW59Li5GPVpbTHnffQ3f8lbfpeQ2HITRTyGbboUcgdtXXAyiE7zTjHpHe9MGI
1cgOUneSeTty6tqswZIiIwn6RxiJs9Cbfx5IdRmxdoAiN7i/GE7O+XDiW2VA+eKuANHODz1TDkEb
5ll6I+moySZqkzWk7D29/Zh/vhxrJJAR5DtPpxA4G0Vp4jigpatzHQlfz+cfWuR8pFTuJaH9Fxc8
S2/kGdPdguPDmuE7OuGxZ5fsunAWLhrNtRIzSa+BOUKeikHHJAAeEew25jfxAiXSgFHvYr50bw4Q
PvMTqV2h3t7gqJHRv1MtMpXw4US6kNNI9ei8iZel+AjbA8i7RBkSNfLorEOfo9flXUFPHOFoQVRL
uAjcpJYSXeoJMdyU60QcAhiQCrIRXKWUTEnNnGEUigEvKQRk38fgu87BHyTht5xE2ynFKZh+YBXi
6/UukUczhFb4BXVjIXJFihHB05NnJKKA/FEXtWOy6nBQG3ClPbke8I8SifaMpSbUfatXimMYiRZC
q9MS1sJF1PGjikqHXthYD+IjMVO5snwOXeqKJjXsTNG+Uf4ZcJ2F4EpRjuXZJReHzecF47bu5Lea
HfW7qdXaxb3oCpI4gqu0WUlAkx0BXZ9wc0EYOyH6PDkRmW+P8mGpY5Fa+FOcwzkzqm6N6lBXGKmt
Twqtppm2yf23RoNsSNLREc3JzXtaLx19SS9C4moWYy+tctWZ0zcD8TC9ZhSCGwXA4QshQieTrbMp
n4B8kSre7dJO7Hc5qtARnxPaajb1E72z+m/qWD/d4fqRzt8kURo2QZ70u4jHTaAIUdtlSkMu2YZr
aQj5lSZVqTAR2vJUM60C97ow6ym4wamxGz6mhBaSTUNT21mDgyyAAmHdXJ5wZuwKQDjy6iILfxLb
pjuFf2LxDYpV4u17uvxucxx1EuqdnTKzkT4qqMq0CBN9DJnHnWtgN2odqzwjimPHP9E267NUdy6U
Er2keRFAjTSI6PiyylY60u/eeogyd8qXg+r8KqoAEmrR7VS9z3DAjvgZFwBE9juSOTL7vtVx7EG7
vw7Z+klKjqwGGdJLgaiP/MY4XWPnSUqxAXSH4TttE8N+AokdhwfyWovaPGF4pS1Pnr2iGn3A3EjI
kx2E10BvmTOtHTbG6Wp0+aGT4KNqSxN3J/TSuOIKub6ymfBokjJYOZW7BmfEOq2AEDzArvWkEGhW
Q0HkXws8fcd3np/1GoCHbOsqUWQrVwFVKgaLayefYacb6Ts5rAd3Zspm28Qd8bBqsMMdfTLmj6jf
xTCUCHmo0WS/rDUTU4X9KDlEsimQkVLEwJTKwdQ0U0fHg5mgxfVQY0lAY1p5MSlzLDfFNLA9osN1
BvqGOUIKeKZtON57mRVNUMqUj3M5x2zr6pPKIeYvLjpJpSySEjxlICWneuYHvvYZn8rROgZy6VKA
k9JeyYnTb7Yl+tZRV4/phxI5xUwXXbKUDMtWPf1F4ZYkJY/SV0UJqWxcw1l7yFeN9Ke5p45B+Aiz
kQmEqqPpP9SFCfu2spyxoG8sO+sSFnH9WYxGpOUIIy+U0c46k68AJM6TCaKDhG6UWNOW7XVlnhXQ
NWc5FITE5lklzyqhWwujigUe01m0EtK1Ro8N0dlvjNiJ75ykclc0d3KhTMrQZxEt5sph3GVVrGfw
awONLMhdoNkosBtp+zDJ99tMTlprWfxPhFbz7e5CVPTIlsnwMuB7q8Os/Gp+jO1t1et4CizySvkn
V0pzq4cMvxXEJzZZsQsoTzmJGf/QPW5aWaVejXDAXZ/GwRV/rXYJBfBKLxK1PMh2pnIIUPI2JVBs
4c4wLkuc+vI8wjYuSdanoNFwzIZex1F72JdaK3xfDCnclyIYjPFszgNE74mDXixP3D8ylzaxzH8G
G1rF+DAtUOOxIEe4z99bsr2gsKBSFoFSR62+IF1KZ03sqNfkfYr6C4KK2uZsr6emmfxV4DCqQ5NV
m8d0J+2ZFik+QqUH6nBnUWaAkCj9bC/XlRrVFJvWIGBP7Qj70dEroPVeAGycCECRvtRSv4yicRFl
gvzJkPYes7y6rN0gsYgjiiJAZZRKjKOMBVVsxkPJ4COLSrBYPJnKwdm2MO5SzV/02wbJFfhOjS7n
a0uqSvw5AtHE8ptmhvaSp+jBZPRXLkWqCgmrIbyxIarmuTQDkG46ZYpbKYHd5siItWTsSgAspBH/
QgAPLcEwCsrMOmkubMMKicCmB+7szVjIricBldGdtnN/j2lfGJUHl1bj0B0HXScd9thLw3o5bANr
C8ZTlYDa7knwZQW4ShpzgHNIcPlaBvuoQQQQ75FGW9p6ypEEMBCkjlItyKpwVANdKo6MbBG1hQIF
MThC26zOosrZSNE3Ao2UPTzOpCObqnEHWVQpYpFJ2gpfJK4mQkBM1pBYdaQ/llOaDoUWofJinYXq
PzBg1s6N5w89oGePa6YM62glHTY0OTdWu9TAko68xk3xpggPysPbVu9Ifcg74owmurCFVFgrQpK0
TkIzKKReOlsBd9UBjDKX5X4kFWja5kIWy9VJFk+tLA+Vd5GCGyMJ7kp3Rgk3quEppaXSMsGVBals
J3WysoXh7BLnPsYIcOF1QoPhSbLI0526SrG1YaInmi9iauVoVq4FqZxzqaBSC4uw0YJF2nYQlrwr
vy+bKkEWFbr2cyG/7GpzMOpTYvqI1oshtr2zXF2gvNYYRd34MYzG0qnIIhAJdLnvCQ4SRwCBcksa
iZZuWmVH4qD0gooc9hoOGyZObzbV9F4Bv0vnYAR7SkJyX9BcSn9AkHRRVKeSqWVQXvD9Nx0OFdWj
PiWWAdVJOuu50sVLPiQ1xyDor+1w8P1kzd0r1RbRoqnPjH2E8i12d006bm1tdskMId7IYoQMSQc9
BBqWTDordwSBjetg3rDzlijHz0/d9A+d/6yJsWiwJTNy1ENW0UPs0FVj7wXHKZ7vO8lbwbUe258j
h5C5qg82Aucu/fPt4915NyTwTY9EBvAxxydg9bwduDruXCVRmV8XeQ0NXBm0KleaRWJmymvm/+nC
FqRHxCNgdGAcwGTnTb88s/rGr9b4Os3jxn9eOCl4yAlqIkGJRmy0uSiPJS4LLPNvX3hrMP2jAUQj
ngOtb4PQga8QInEWVaJpvtXy7vFlOS21b1/R/uzd6Dog9BSyOLj64PkXCJFbA/LGOsRdXu7tZLGI
V3XZU1vzNtvc9nq98JEvYlowTPXj2zd5zoSF/oojlcHxAe8T/ecM3gWKhefVo3WhGGqSAzer/PI2
FY1Z3Z/rXDshqKpjL8W1zvf8D3M/1nV9UeUzDLqdieWB9qGtEq2K9jC1YDXvCoaBVRxtmfbexEWe
I49Kcq2ED+u02BrvYipVKz4WGFYDD8jZ4my9++1j/p/v839FL9WjfOrdv/+bn79XNX4vUdyf/fjv
i5fq/lvx0v23eNV//ur1a/79sSr4780/uUu+t1WHLen5X716X66u7u7wrf/26odjKYLt3w0v7fL+
BR1Gv90Dn0P85f/2l7+9bO/ycalf/vj9O1nMvXi3KKnK39Wvrv7643f6nv8YD+L91S/Fk/jj96su
/9b99uFbUva/PSYvbfvy2/LbXdIML+Qp/PQ+L9+6/o/fCdj5FwPFFqwHERgHHPP7b3iDq1/ZKKZc
XfR9XZOeUlm1ffzH77b3L8ZYQAMeyEUHFgC36irCSfiV+y+PKWeTAA2ezcvN3388j1ff6/98z7+V
Q/FYcc+d+IBnXTvLNAOEj6DxdEBB5M+7SMSTWNj0jfFFvFrYb0/JZ655arri1kv6BrfJVd+l6xId
c6OP916Mt8F8s7I3nvwxvYhzfjO0S3xJo4S2omF9xRrb3cH7OtolXqVUHzd2sV6HbXTSK/3DUOVf
pzb/267t/eJ4N1TS19FckgtCiifmcOlfQ2peobh9IhwGklo490dzqL4E1FaBUQeYa1PckdF7wAej
Jr43ei6IoyI4Zh33LoT53Wh5zxxyX4osQPKDYOjYsFkcMz3KD8SZveMD31t2+TXRTcIxM/2QhmGE
c2XSYQsMkobnAAaEKxoUVtu7dVnXyzTHGHGGSh1YE3eQpH/7AKrYVrQWtKTmS14XXwOYyaURXveD
1e2mNLxeRu9kxFy+6LNn3WmDiyK0ouNolLW8raTD1bxtHOjSZY0HffQp0B5I7XzEJi47jn71dVrc
e+zodKQpyV9xSAqozZ2s+gxt0w0wtun1pyIe60e7Cf2dhiPofp58Eio8AGov/SuckaFW2XNbRMW+
aGwMQOvh3q6Mz0WnYXkyfR3d5anr+OaSjGyYpYifp5U6DM7iPoTZelzypN5jKX7fraiuOJwcizJ/
1IL18zrxnExcDHa+TyNsGN4Nff2Y6U23T/EvRMS7Bnu0mdaFSRLb3jf+L3dntt42smXpV+kXwGnM
wy3BSYNlW1PZusFnWU7MQERgxtP3HySz60jZZVfddl6kv3TaIgkGAjv2Xutft2oe+mtq3EUCtoLk
/a3XwI1qAPI/+pi00IgnBs262f0emOMmmAwMvUCwMaXnr0k3L8jLK7FLB9vYRYtbXmdYpzHF2yk0
bferTyRA4Y9DnHOUu1aETF3lSdbfM4Xt95hObMI3nPkaO/qnHqLINqCA2ZaZP+8WtEpgU3kLBsFk
nJvsuGzochrR0O88JMiPycLVaSSaKHRMCCw9H5iMmaFMd5PrQpnmJp3dA+IvkBKuczAqIrb8ur9b
SEqG0sDSBF0BwGllsfseRlVh7SbHovUQXUGNwITWvKxinLaN5+/hsVxbbnlfFepLYPLtZ7L/Ult3
SwrzS5Yv/7aDXXaEf98BPhQaeFwiRCEuIxcP/yZD8Pdde78xWzcdgvQQVkRrBK13WAr/6OWlw4Kq
bn//Yh/iyBit6VdziCF0tRQFk9T7VxsHy4IZkaSHgKH0xk+jA+6hg9E23+xityblHW1rmnR0EfOy
+/aHF/8w6Tm/OJuqj8PNQ33woWHe1JbTtp6dHpBuv+rj59Y3ltheZjY4MqXOXwTBp1FS3YZNfWus
wf73b+HDjO30DnCXsKWz05rhx6qOSY1bS89KD+U4ouGtb9PMv5Kyjhe32rVJ+YfLHXyQN+jXC7Dn
8nra18dnfn+5G8fsFJLalHwYl7AU5cfZ8qzKz73gllecE4E1Ro/0JyIIANNz4fqfevFqS3XE/hSX
iN7DBFRU39x4rvsctca2Hm4oup/DNsTJUR4dIe/qSB7WN6OnHJMV6KNF7CzU4PBtna8A9YmDmoIr
0eY/iqm7Ajd1k0hKGOnuzDD75cs53PLQf5kr0BRwDW8X2cLcMzsX514PzdtCGs2ILMumH9KJHuuU
XbM0HXVj4xVAnu2+BVJ9K7RUAbFOdxCD9TVz3W5DAFJ+qFLCSdplfbYl22doP5dL+Jit5vMicxaZ
Cu9sL1ziNsyuGwztrTCOAq3IeQj3P6qn/ss66F159f9bQaXPD//77wLlHwXVrut/vLXd/3pqcn55
V0Hpv3ipoHz/XxEjeR8Ui9aHUX/8XUExrf0XE05uJdpFZBzqQPVLCRVY/+JuYu7JTQD3+P/WT1b4
r8ixPXRTlo3gIiA68++399+on5z3d5h+RW4t9BGIBhBlhR8lKJWFkNUiiPZXaCW0gXdknAsewyZa
7fX5nFnmGkoHAABaX9xtb89eBl2iTczXlCC6xohbey6D6yjzlmFLzdLI4xTVVfeJdgvt/E1bzp54
9Uqg3O3W8P2qQJFG6qP1K5jbZbivsjmofvAQFslPp3akf0eakUQxXFt5x1txBeLfz5llEpC0xays
SrFpJ6+uby3abLzltCa648aunab4i9DSlr/zb9/p/+MR837XQz5C6rWLtMVlCMNV/xi9TZBGPmR+
Fv5KwMsV8tgTCOoemX50KjiuXdrnU7wiYMr/qogvspM/bLofDpa8fhAwAGcODkQSLMLHEhcCethB
LsjfLk1BBLm6GxxFBBUVe3XmUV/YoBRRq/bCuacoZzoz/gRFAEF5BwGlhY0Pj9nD+W7/4Rp9EGe6
+EwZ4SLBQIcAuZCr9X6rDmq+eLL8xEvgtR4qAKG1o3KT0ATVreA10B3nZAlOpuSKAZLcDGd1pJVo
p8s89Q6W5OEMPPj9F+jqF//Po7l+c8iXkScgTdIP74/D9HIuuzrJWvEiVJYruQPJFrqfbCtzlhun
GxZdh0GhWalG52UBRZKpSWYxfbTJv0/lmhhHVbu0ZRVpiP4dlhO98Gd3rKvoUA5e3eJm6oDxlBvK
Zm+8F6qgI0Xfp5xKojhOSSB5VBk0nNomyvjNM8U0RJrfJxvHI1kKzMpqpj15b14H5s8PBm2vweCG
dGsrTy/PxFVPlULwSfyIlpuCd54bjV7zvfDAY8wdrFSxj0ZljQ+u0679rSI/UCHdxtBRx0YKceWY
uiya703YJO7zaI5awAwdh/tnxCDPrff7y/9eW3C6+qRwBBZ4EJSbaKPeLw0nWZrUikT1QpwPXGT4
JmYgOGS0RVtdOaD0Edj//hXfC+t4RZQ4pm2FerdlW/v4ip0yIbVB0/rurINejNPgatGK3QWa8uCP
0gMAUTgri3BCTgAOASmXHtL//m3obfrdusO+h0BUH40xJGCt/fDJV4cUACPya3yrTd1jgmgHz/jV
ykzjbLOyayyIkkGbfxk78MLMJogBhJMQ9jYVZBgEMKs2vZ3KmyoJ/YfZUVWIo26y/PGe2DwTl6vH
9P2GRWQy/DGJyBUbfACW1Vybmck6bIkDCZ2rpGC4WcXliCT3M0r7ALqsw+lvHg+//8T/CFV3MA9q
pT7dPx5dPOvef9dAwrJmkl3wNA6NyebsKWWzOY+rXreub7nuMbNOML25jBxWb0qxzFszfKGXtDMU
DMseEsCU/KaNP69Wx1yAcOD4BmHLtPayGgUt9BW9BnddMtX6WWEtBHQ/qwADcPKH1ftx78BHj5qO
VcSbQxb0UV81Z7lhZ8ox3nxDaawH05bTHna2TZ/9GWcwzO8v5YenDiocZDgsZdszbb6jj6+LZqMN
WsMJ31IIvKQ8MvOvum/EINtgO6YiH/LPDedDDmhZ1vKV/OFjv++ruLw84iPMDvpghQYp+LB0U2/E
H8UQ+Q37TSAdYPicS1Ah6PCbds1hyOSG1VpIV+UyPJSdacLZ7MBdIDH7/YX4eBOZTEZcxPV64+Zq
OPb7JdWDdSmWskl+4q9rPHUgKgORzs5AKkG7fwnVzLfy+5f854enpYlwFFQIZDfUfO9fMguypAKW
ot6YHFO/7BfLx8AJBAehAcwY0BX+ixq46gzc8WT5L0QyjCrajXlriunq92/G+lCjoSmNTMAFugRx
KBTDD+8GiEPhRaI3YBIonrPHGX0RzRzmzlnXxsPEZM8lEK1bbAJTI5w8zFbAyw0PNZyFhWmspZqH
CGOg1p56rbLviaFputffv82Pey50EPS2putZAdXpPwRrw5SEiEDW+XU+e6XMoeQQtDPnyUElMisH
yTjZw5L10aDn1r/kAvfX79/FPy6WxUbtAm7zI1rxTAI+HBkRiXf90vnta1NBLTDigrqMnXVczJ49
12HqXv4Au6rKH6RONmwyShBg4R1Do0CdsaFt7ZxqWmy4MFYZ3Yw3LnLwtv7Ds+HjThngzkDUiLiP
SYnp+R/BU7MzNQKIp/PaEbalt7e+E9XwRa5gdJp4kovU22JQ62FWi5+BzS4s1wXdvRDJVRcBWE/j
GnLTclNnsmHfa4hlocAYAMdU934dgQWI6enqKsI2ikU/FFZqEJ4DOaHH8g+36QchKlHtTHpYXFR/
POks66N+UjoN6M+isZ/CPnOoQXqR6o26N5xBlzgnajvMioU9PMlmXQpRU+rSSwkAzz+MzKKMt2ag
xZI4nLIrf1RREbjHfKo0fFUuE1hDIt75U3nm6EfBWZZWGoFy9iJEt9LFC1eVK/X7RcWZ6t1znI+G
rcfFf2Qh1nfZFd/vB/1cWkE1tMuTk466ouuV5BG8VqQj/uyJJyVxeyELB82I3ehVVButxYNrhrib
Lru19q0+3UeOMUxP7OWKy0E2lsMX4owrVVeTGxGPYnciNoYqEB8gnxrBGF9cz33LC+a4L/kvzlg6
jrxOXS5F3wcQcGNwoXosDUWr4L/O10eXjH9CpX3YhkNuKvYgmBghx07zHw8Ea1pdf0G5/jjWhPHI
/fkhYGe0ksuYkyVCuD/cIvaHR69+SVpKSKkp301mBR/uZZKz2WjFHDx2g8UKgZ6ph+fcIVwftxBu
6+2SyWgZp6EiWrjg1Qin4QeDKF0XTwoW9BcA72GCbhcVB0UThct4r5iGUCnXRHfd9+C5/bvL1wZK
TMs3YXHAWd5Qbeivg8Qp/UVcJslw2KLx3mxrbWzxCL5E/uXD/f7TmdONPuz6fHhdLFNMWXT1/1l3
sGl2Rgpl7THLFh+ZKqwLSLrJZCbFHQ4YVy07iYNdhCCH7Qj8rlIyl9cQfpzZ29Agk8YNwBGAvUmN
iBUgSjunP0l4NY8TAj5/WwYwlt9cIgvVfX2iAU8nMrA7WiaY4LBoIk/Ekl22G/bT5IXjHWaYBLWn
X5u1dQvrzoq2TQPyKi7mflAJOXihBEucnSHF6UybsIRxqTTAmCF14RZ7bGuD++ATxeoyOZwtvD4H
cj4y4oahhaTk32bko1RxsFbTum5VxlIUV3O5JATHnTjLI2oZZ+vVhAU9Tn5r58+DC0di67g92X8L
VRzYZj/tYThHuY2BKPWq9BjYDiquE/A5iRrTPFiTldn71OhCPD+ihFb0tHhjWhpPUWvO8+Pcz07/
yej6xrinsg6GN0/5vnpagzFtEAi3rZV1X6N5rcpDktPd2K+ti7d5E5WtYzNqUmvHANqqi7B5wwKt
QdksFajZtOWnyYzLagIOdeyTRgLZ5mmpkdtJbZT+HTJ/A1T26AsbMumvLGycnqs8W06o3E+r044s
6RU9P76uiyKiaVwhgqshSvKsum080jvSXTGmPeJoqA9pnu+N1m1z/97rlUKyBKw1xV00U3SUxJWt
WupfMYpiAKzxhOheskRpsBGRGkaWHybNI2mZi0wgXbejyAfvGyRr3wNpTdfbSOLJ4Xhn3Q2C02m0
6Rd8z/5nPW/mF+JJ9G8aea6pSheH+NrCSn9dB6lFEIWvhBYozSRuBzEebW3XugymPXfU5wds3JrV
kDoeD5UfQJIZVgIwxwicfl4mMYngS5HgLarAmDuGLchuXqJw/OwXRLhHG3nmtQVkQ2TlM15QxjWA
FquOK2XQtrXqT+zaMiOuyEkUrnMrl5o4wVC8CJPdVLARYB3LLW22YsvSb2kZjcq0d2aaLbnckodR
qHDbIP70GAkQzMRGWRdVFD0NaShlrKgWubJwfXOeILHlZ/qH8P452m2kjHQp62aI12igZBoetL9g
4pyqL7lw7clsd5E6Xybt8Kq0RG5tOAQc+gjSYgT5LNKHlAulTBYB//As6bQADvA6pVhj5frrscAr
2t5/WNVsYXlAqlagJjQGBD72kVDZEBsxdjENi4MhzomUkRg6dhnnYeYN5EW17iCH575oBijNFqTZ
tT1kKAfgpgEz0m85x3UIYsZnZfEK5yihSxCRr/BBjYBEtJmCvDN9aUYSokJwvX0odZrpCMwfrfTl
8yjl4AGh4Zbxe94sWv8BXmcSObGLlJcfL4LM4lpcVk8CSIAfGRSG/nDgE1d+kWfH4aUXEJ2jI89S
BMfMlfFwudTG+Y//fZHPf456GnpJYIPKCmKrAaz7inZZ5OoADGDhQ18ceSkB7bn5QJmatpD8zpII
osl7lhr1KSSoK5iOS0LgQknWnP85qoeWqzTadaWVEWeeHIeBZCRe3Vx0cyCt8VRwj55scxfRWCu4
g9jXLi5KZpCLjAVKuck6LthT+Gvm+as9Lw+CJ3SoHjpm/sbOO6sqSU3SSL2LXfyiPEM2ZAbZ04r+
n7Enn1RbYsR5Ia3DQrohPEdH/xSLkE5eB1e0w+rq+kyj8M4X1CARlf9oychygx0GoqYsrlbbC2Zx
SPW5jxivfGi5p8+8y7OKLR+xB7xaZwpi53Gy58MzB2K5XlQrrT1qdZw7plo9XTWmroDq1dOXqRn8
NJuehgq4UL5vTlbVTDpW6hzLbgms/oYhuF4reQGdP0D3eLrkUTFqEdslIocngDaiFoIxHtJIS4K/
eaJyK8IRYbbRN+jvzvxVvEma/9pX+GavUIjq883ZdxJgeOV2JrBXoyPKZfCLcE/0NKky107UVVjw
IKibZIxVkVsxuU06XGpXmLoH/nwGZoBfKBq96g7lMv8+oyM8c9JMUEkvv7obIVzQPJ1UwatbGSSW
Z/+cVJKQcsXKQImg7fmzI212mFCRdRruLhFks9EkUEsxRKl1/m76c8F+c1FkXtrJRQ8lB9ErgNZW
/FzcznWcI5pHLsfhbMiQbahxkx3JBQny0SwkGuZJkp00+UdCTvVHn6O04xI5Yl5LPlGZTp2381dT
m8V65erLZ81CrxpOdXqJn7sMYVdO/G1rQOkM3+KMuSBpRVNPZU7DAERTtWJyjKAJNRHpWPniI94V
FtSKrb9Yutc3ekPHufPcjCYIQ5ukiboh4PjqgtFYzwfUhPYlZ2uJEo+uAmRyWoQ1WWMakI+QSZNS
zqJdXCA58jwMyL0WXvvJwjOvW9hpYLXhxUa0jIxLt1RtjA/04osKV6B3o5aKT/mdoA6oPtdT0kEr
v4scjHSY8U4a7YCIa7//CmGzXpLdnBRkye/9SXhVt6XFa0EBDWiWAztJMWNKHqancFHcG0A09/4Z
bFJ7ib7mylaAHLbnK4kclX6Nk5s5+sBp9Yi9+lquA5hZRTHNIX0VUuNKUqr+F2MSmmB2oRInosHz
tKcNp7v5FaITfmG+007ixccTLa3XM3oFNi7szr1rt11v/DVB352THU809IuE3tMlMgi7sAL1zLl9
KvtHM5VFirTYW6Bq308BtY18i8Z8lPb3Lglp4R5UOYx1FJNm0JXPEHBslygNng6kqveW1VJTBsjc
BmtgldfwAeKR3zQCLb1gMkUsyfmTnL9LKQraKLHnOZp4cIYyXxTS0ZLq3YTqX9+8+ZlKDE6ba5YU
tv69C7YZgLb+g4lDF7fe0eHs9Z+vtG/wSI5Bn9ytPZC1XQHjRd+VUa3/z2XJUlPy2I1Aa/C/zl0j
vZ0SYKqgVZD3YdnKDL8MWUDC52YyARO+uMuqMc3TOVghNVY9NrkAalzKMpwVq8n6dk26dHec7vVn
K3MmjS+XF0K3wyNNslSMh/OJjTz3NSg3BRnD7tfyvGGV54EMWUO6ZWNAftXvUfn4j7Zob2RLdo70
Ufzhc9LQ3n5iijcCHk81UiBzZ14Do57uPA2nG+4Saf03IxtXJbdkM816TQbJiukMWUnX1BpfVXE3
7s8XhG6J3vRKfL78XLcj1Psmsx2YDn8YEHw40NNPZX9wkRWwufnWP5ovWU+nja6O/XChfgdpCrdb
TS3brNT0bHNTgfDhKoxn1s/vGwr64Ppv8yj98mjffA8YMYoVbtz3/QSSTFpj6gJa+uetkahdfV9x
DoAQ9PuX+tDK5G4yIaXwWrT2+bevj/X/5kifwlKCyreav9eIWc5tG0uRuO5nIKJ6dUd+pr/UIS/4
hlsCIbhPLpvj79/L+xaCZ5qsH21QD3F9OqzzD51ctJ82Y64ifUBnyDaGp1MXqV0HsXO3Qu1njfxP
X9COIi0yRBfIEOajXAfKuGlVtZncSxS//ksKpBJ8IkZPPf453dm/f72P+iA+ITMuGAB44bHsuB8H
PnNVuGnTVxyyzqB3sF4njJ8Pf9Xbz24XjvtCJKv6OkzOUiBHafR+TpSZ8WB0K6aLP3TlPrpskUMz
vYh4eAURGhca2u+//yUyjSkgc/i+Ot9UE3Ud9/g8lAn7eg6yXZ8T3BMbC3ngqksLI9NvpADTMazx
KDnZ770aVAaPcraWJWarl9zI3B+JdYeC2XZkPJ27vuK8zf7hsr5XPnE2YfQeMYtA3Y1Y4R8ir8bs
s6SYRfTTxP759/W64MkVUCjOCVM4NmR/166yA3x+FaO+DRlMVhf3TjMHT8Vksrr/8L7Os///vJNR
npJDzhqjP6XnJf8AsJgmA9Mgz7qDwmuWdTvbm/WQaECxNrR/dUQqh37cdinNPNDaycrxhEiptLfq
Gx4PaGZTBI6CVsOt7XLYNb/UiUeIxlGLDL32LpnzkkRxxIx0cb93SK2ou1Vhu43c6TQvu0d9bfpd
vQ2VR2/n1pmx+vtfovOgvfQBtTifE6Rjcv4E0HOM0GgMI3B8DuH4dJ0jlS2u5W1lFDrv4PJEDAz+
GuTd83OMkjBkd4JHx31zrm3L09WEuItjMeYsop8704j+0Di2dkhh2tgDl5tnug/43MEywQ8wzrfc
JW3AFKFFxFPZ9bW1bsjrjZp864ugKobN32dsyT5Netv5yXnKUWDkDapwu0KDYVXi8nXkFf2i0rd3
Imx5ybqkjB2vyfJN8jSuZvJEUFHNsiqqJ4c6K3Lu/KWPXAH31jT06bMbFf29iz8jmpbOkVuQtTV9
Po78AW1tWO192CYYe1tAifVGOshV7C+RjEif2aUSM4J89Bb88+0jDW49Z6HogOd51/YdXevHnIQs
N92yzpny7DMlLauIa4sq56+Fs04XXuOXmOwXy5uXPryDbpSIr00ER9XeFU1nmBy9TAr0PkZ+zYhj
17QL3+12ItNBLRvT4Cg8Yr41LQ99qrsk020ZdX23bnQMa87xLcK8Hc95ZnYH16z66dUn5mjBYQ/z
swGSE0B1+NZw1DeGv4MILjWfZEyR+rdhzUZBXHQGfG+gbBt09U6nVR8/Ftwk/HJeGtWp/CA7B+bm
QUUMKsVmVKZfW1h90jbgbdigZzdTaYzRI7tGGz4IXJM4+nMPt02WptODt+ResV3yKSHSeXSOuems
V7WaxyNH5/Y+UD5Ur8jL7hB5V+TsuKN6TFjUR4J1227D3Ze9FkpU31IzR2w8mBjkkky5e05X9DDs
BtazMF8IYvE3zST8W3/KCVlys4xv1zTUvghmd1e0+fB5Lare3PGw6HfY78i7KTu//pmJ4QFWnLhR
rpHe1CNxjl5HMBvzwfQ4tkO0zUh2+RqITDJuEflb3slkC3kx3SyEkm29JJLXxC7V+yVpkGc0wnP5
0eGCJ6Rogv3Ej7wCqZq94tEZDvaSJW8yKivAjla1bpao8PYZzNIHoXFImwqUTrcxnDZ9muY1/IHp
giBrZ6gfp9DOd6bdm9cAO7IcMr/h3LoE9u2x2ja/SOBLvtKtwtGe9U70ZjFboIC2hHUPozTL92Jp
jJ3V1f19N7qccNkKtt0yD9dOpxYoqvVESEBAZEn4LR/taLliijn87Gy3sMiUFT11dV5nC7J2L/wV
9l5Qb2Gjq+s6Qie0dUkO/zpjy6cwh/bodb0lY/SS7Q+z6MQtoC/zpvMtvUITT4sb0nG6nqmfPplB
OV7RbjWukfpm9jZk93uzplNE1QqHBmqFML5PQk6/pGHM2Ait9UfXFS05ZIlAr7auHSs3qwT0UavF
qCXWqZyvfdJt0o1pifxusQI2Ymp4VJpO5Vy7oVmJazVLtbfFYN94kBwI//KevWn5aQ5Jcuda3D5j
N4CRCCR67nSGULb1CKTb4UFt7gTxDd8XMVMEYKDu0w7XJuKkMg7yFDsw0n73B5IReAo4XQ8tJ9ON
bdb919lqyq8dGIwSUWufPslskd/UjEN6I0Eex4mFwX1D6lGFFAK4U8mNN2cr9oJw+hLZXVbFzToW
PwrYGhumCvVz0+ZyI8RofY3oWl8JW4XxoAgLcfPG/dGF/nyL1V6N9LndgRfVmObBkPGSDumtHxpt
vqmsMvqhDKrPbUhBUJD/1ckv/uSXezZ638dosAbH3mqBQLQ1oqspU09224jDOMzWoRCj/4OYmidi
kIunVdZreJDCXTaFrNNfCxfkkPXBMOyoO5aHXpF9RrifZERY4us3s3G88qNSHCSFj7VJ8f49RcA5
XyHSOI9Y4tvXcR3XX6Duky10KfuTi+LngPPQ3soZezkFDYmLUzPeGqorX1azbQ5OZSUMzOlf3mWL
6fIsm9mRzCIPaUB4pX/E8ZLEomuKA2n16omRu8P7H+1ry2ycfeE73XcaQfJLhBH6aC1V9FDXar3B
Xyd3c8CWy7mrzsnlMiGLDe70pekS9QjNwP3plCObA0EU4x0pL9w8NFE+W04/3MwqmK7yaXZISB7C
5pD4tbvlPIakj3N2dLXCnLtN2N6+kmWUPYWc1b/LNewfeeCnR2624NNqGT2jZUIoqyjxbhmpWk7c
11G1DdelcVjvoCrW1Gi/lPR8v2ATFzJGsmXuFUE130U/uOkGTMh6qyJ3uGF+TBSlUbePqbNGYBnS
esajXYYg0meY04DMPodj6tAKVsabkdhIA24Xz13zKF7qmep5Gwz0UMNbjS8K+p3ZqhJfYxWJ5JbM
2fQLx/rqznCX5rnq1Q/+TqpNJNYz1JGBmOyguJujAlWMJ6z8OmqF/ULkwjCR8D6Zn9DgDU+5PY6S
CNPKcTHdWMGNS1BTuCcGrYmu6ywEYj6TBLIZGbBuw2itA2T0oH82tZNAEDcYMN8QChJwrX1z6tWt
jEYmC9asrOmKIKP6szO7xtegibCY+LPKWpKMhLov0nwkKLhql+ymzss23xqq8RCqJAlhg8HYdev9
EjZqyA669DC3kcSU3wKGEO2Ultclh0BVxVZA5RJ79ZCMpBMNRRc7g5U+TsHaIvc2K/8WFUVibSeL
EvGm5+TXP0OrWUPFPqJET4rmxkwb9H5HmDDBtUeic1M8rs6S2JhEZmlGw7V9ivIKXVrQB3mK+MrG
zhseIiMtC6RxKRr0jTLICCpjw43mB+KdI39jZ271tV0sYz1MPseY2AykTcBYVMxNbCsax5+Ciu0U
TLxct7DY8+tCZ5SBICqvNY6Q5LLqEmQ2nnPNaAycYs6WU+hZ37tFCIfBL/zKpqPbtdwPwGlkPFiL
jcfQIorhtsyIXSVsgL5ivPYz8T5OvTBpCAb4803ueu0uZTL1qczpy20L+PhHQnKtcIs1LQvowRTK
uipTJZh/DV6wbEC+LI9+b/d3hhfNZAAVCTr8wC3xVS00iZ4tYai3MaI0ccCc24f2FPeWjplN9hsl
nE6CYxiMRhQCTebfL4aLFz+WQ7jkVcxO2vMHWtPI5/wnmxAcvl0mKrEhm8iaI6KjgWCR7GRDlPA+
WacsOqaHdXIsJBF16Ti+rGuWPqWZeEkjQUAHx4T6YUJMsEtCIh1NHh4mm4SvmLcE600FZPhOORgD
xkxFsZBiFZsA9YzY1LVXP6im8rdK+ctmCHOX/XUkJK/XcXlBi3lT6gg9Rlqk6eFZJS9l5WHjfol0
4F6Ask9t81MOH6FxBrJOHc9ntaL8Kk6ZfV0QpLedDvIbZNdjs5vTMbmiTUnWn6Fj/7CByq2towBL
WCcPZONYu6jP2ptSRwbaoIRvbMGUrE0JFCxP2YK2nYw/mgHPzTrbGClwjVT11ozgXu4EGRh3CHun
/kro0MKIXA3yC3WUoet3pBpGVp0gV0epPBDTwYfbLToJcU1U/pYwaJWEupKUqLgpiUhdSnXHU56H
f+6X1TbX+YqczJJ7njr5foCOGg+NyJ6LPLVeaPXMe1Qi0aHVeY2BICXG0BmOo05zNIl1rAokmikH
t30ADeR7O+n4Rw9Dz3dHZ0IOp3jIRJGLGhMZ5V4ngvzIMjVpqebzGIc6XbLgWKKDQPKfZeYEL6VO
oSwt8igx5TER1xmV0BWWZ7q9BFeyp82CjETyLH2i5ahbdcgli9D96ZY1DZ/lFIPpzSRitlgM813l
50ze6F4Smtl4Td7G3SlRkz4+6ZrylLTpnFI3gf4X3qdKEMYJM5NcTrviPWwKUklDzGe1jOm3sCYy
nedJDIMdbDnC65xPQ2d+1oL0T8GpLYtL4RAKyoOXgNDICKfxaBA1u+1FYRxz6dlPelANPXUsh02+
GOKzp1NHhzEUPB44ee7bAUXkpk0855ZZkboRCyqGjUopaW5nnWha2v0MovwUdJrrzNP+FH/KTck5
bRC0zd7GU0QqI6Bx1xTkptIVTdHonCJVtZ77F2ZXglbrgMxV9xS/apyiWOFyGd7OkDVSLHMdvWfY
D9V3/NVzXHZOt61O+a7DFFgPjHPCCBnKKQH2lAY7UVRds/s1026WWQZF6pQdi2yAHFknmyyCiaDK
S2yNOmtWnXJnkUCwiGBwkKvtluM+RSMgo7qMi3O0rT7GjgD8ZE7orXdKwG1OabgkFZOMy6mC6PkN
ixcqbazOEbrGOVDXHxxcT6Ulc+dHhZ7baOLRgLST7JnQkIHwqcxav40IwOTOJChiBcNMLgsPXA9c
FAOTEJ83Ijt32TbjktTEpoQJLZ24G2asr18wFTo+yZWo76JhrwYh829pWrptup24VejbY/9wGrUZ
Z9n6/T6lVmuuhmww6r862c2jt8sQ3ODf92AClg/kANPsPwiUOX2zVYtrmAWBlKLke3AN9DlDgcWA
pvOI+pCP/6s2ogBan+iKZtlGIpu9b54iN/jh3B00hO5w91Wke3E2zl1xA7xYyyIYUOvGO/fhGryl
bmLO/gEh5sr9Jq0uyr8PYspwezYh1BqDk21STD6PCLbj/hmjvyPD256Ccr4zYV8sbgxwZZBEoTNO
4dvikVe0xasTDs1Yb72qH5bmxhn4eOsGA7htdzEqC6dOHpzeE7m/81GQ5861OQzAZxC+5D01DmeH
VO6FAFdmowtrtyWyl08gbRedsBKxYy5RThEVuoe8D+plEbT9Rlp3OjtUDRWQ27SZ8evvxITEI6J3
0LTh7UrpF+4SowJkuenBeYoB4IeM3F0ANMc9MGiqn0U4VE8Gco5+Y5OVHG7cgXtnh7yhfjMbINSM
BcxMlbvW76JsC+ugCebNakumXas/LCfx43WUp+MXD9n6kcZjftuaiROXtj98Ap231Dvh1KiDxojJ
ozCqByIF8eVJSrhg4zRicXVsadkcVG8im5tDMTVopsfyjYz0pNwkyq1h/fEcHba9sy73xN1OMwWC
Ue2oQDkhJoXw4KP5bl8TSxvOr8TqzovYWHC1rPuQHCJyrfKm+amgKCrYQiNHg2Y1Rk4jqrCyHeWE
6o5D5pXjWwoInY4LFbXdxHB5U3KgE9jl+3qwQtQgtoyaODHdtt25i9kdra4NvoN5cWlYBmAP25iG
Yu5xQg2W7q7Ggz9sbdMb+m/M2lXKlyOQdcWICORIgWTZCFlobt2lnLzrjSupwz/NTHjmzeSUwS4o
/eoa7yIhUTgi0Lwi5hI1WgF7Gbpt2HgR3lmjzw7ISfliiPUxNg5irqMUFUGJAw2zVwj/irWRRF8H
A/QRiGax9y1BTCtf9pbU0jDaFQzzfxmoZWgeFiK9NdiGuxcOl1P2NShqpasux86PVDD+tQJYm7+y
RTrLwRnd4p6A6eQTurz0LVUWVz6c1hl9VEJCT7lCMCaK0pyewtkbvuDBz/gI+KYYRwZ1e5hY07iI
Si+6t2gfBtsI4tuVRdMi306IMf5jclyMa17ZucfGLQr0cMp7kEnakq7cmN981VmYsRG+Zapasc50
67JBlr7cYeKz8609dCNa+6rBuRLlYzRepb5CDtU1K/pDMuHxmk5RpWfxnIZj0QQL8VaweUjYdXCy
bdMRrAs9GoxI+aYXAXo2J+0kRUGzdJ+cQQy3qW2NIeDpVAR7Ju/icZqDHplr3/ApGT8HL67KCAgm
/pn8c0NXvF3oYhylpl7yjV8mEfqHUubZ9v+Qd17LcVtrt30iqLCQcQugA5upGSSGGxRFSYgLYSHj
6f8Byd4lae9tH9+cOuHGdlkiu9kEFr4w55g80HOkPoxLzgDuDIAjTtM45D2j6IpMXWa7tZ35msRG
v4VOQTbRaDbfpi4lqxCzOhAme3lxOS1GMjgqRQJSO3r3nQ3fi5ezCWXSEJGcTGnU12YZG5deWhbu
Z1+LF5g+IvYvMUoT1V1mxWnWmu6MOAzneeYZb4iVByAsnYtHPbO7XIUg5bIlGrZ8qKBUXh/vhjTz
Ss5fZZaXuTAWe987k/1Ji9NmvmFyhb0b5QD5UrALxEvms2IPJJv/mxpJAwzvyV5oCnwDu1Eb6zY8
ZFIuHwt7VlPIc5Oqjvo8Sk3Vetvn5txO5sQY2jTq+MaDwPTcstZPAiLfXsxO1s+qr+sA0ASzRyR8
oecnI5d8qV4SbdITaqtZCzUqj2s1oLrumLu8VsmgXaicmzpSWeHe9kNfn3oAxCEdeXHFXMA9arHu
fWJinLlcBonzuTFWczdbenc/qoXA6K4mvyofvWmr1nSJVoOIi8DtOu/YmWnlRKuvUTjJzJ8PlU2Q
yj32zCxSDLcixaVOXL1pDzvKF3FZLXWKGG0SzymA32c/7gXYqEHH0WIXO+mV8Td0rHpk2Vb/kYDa
9iCsWHyukTw/63yJHUDOZpBmas+Y4bzrma3yoRl77jpveEMR25+bQV/iwOtrXXAfrGc/IaCUq8GS
B54HCkiZ15kR3KBLpmja1dQa6iln2BF5M40K/KdqBYYn6k+aV1oPoLUsCauVj7FpKmGDz5rg+5jv
C7kOSu2KhnmQ+swDqpBjxNIVe+EzHW0tm3tldbVl3/Z52nLKd0BxEMOoH7A3TvVctuwa2HDVt9aC
dmM5TAYmKiMya33u0wt9ILJoJUsVX95Hklcn+92urLo45rUneyuMLaX3WuSNtjUpDq8C+YQrJQv5
3BeZAw6kb8VK2ejpSxaqwlH6fDEsM1PMwDFme29Z1eS9OqSrcKi0BInPJecYeRB2RJ3HYjzSFidJ
UFBYiHrQv1LGI+NZMN9y06Cbtmy0h2lTf9VbbXG7iC0oyrBd10wLmNgAgleBPKVJYsFy4w9+WELM
md7ejabX08Jk5uwo9an2pnjMIzZ/Hn0fTkogJjd5XndDHXUT9Bcy2xtz6MAdF+soloDv0mRLONUW
JRkhySknw5EwVzv3QybW209iOYnulwfYH6PbPg1ashrkeMUkaZUB4mvXmS+1vqNhvsyBspdOSMKW
5477v17P/bpuZmsIJtXBOgR+hiUdO5lfV5+ZveDNSzL3S1E3m7lP/tjoA1bZsJFazVrqb7atv8oK
tlfEn8uycrNOeZsd5tdXZDjn9TpC+K/yxyuOP+QSpl0pdq6dm1oD6qZRnzW0/FnOUvAf/cjURtu2
2ySawHaEIOnyN9cWDVXbG7M23vwRFbSywXNem86uhrtF8wbrbwgNv37EP17PJqOdvSz7J8f5bbvs
znPDME8fbv5YFs1JyiBYr9Gg1Kx7suRvYgZ+fz1MpMLz+Pn4dHVL/C6cMJl4wXfLcoQ5CWU6csKF
m9YtShQEf1Ah//oa+lWpYXPx6Dg/0Crg3Lfwfvx2DVHPzxnxc8URzLIq7JCb3DVf/0Ci/9OX4lfH
herQy29X0m8Xj4wNuQxw9Y4/RFujjY6cjbtBlMkflrp/xHP4/5GPZfOZ/neaA3t4gFn32TsX5Q/c
1sbU2r7mD5CDB63BwQa05TCBS7BNdAp/oLA89wPGfKQJpsM16nLd/sFxEOIDX+CaG50KPQ174X+h
HOwP1qYEwlJKVgSuNe+fkBx+owSQPeQa3PY26UMIfuBxbWfTT0IfTa6DXi5+sWd6I4zA06GPkKqn
TlqPUzD05YKLPC2NGwW0b6eRDEOopUWZL/P6c4GV4OWnz+4/UBN+IwLYiGCwAuKcgh1mIJzwtnv5
pze0JpxVBflpu2X2xGPa4UNWtH+MChr2HsOIrtbJ/KvasMuwXfT4qcIod1dxuz3+9TvBqMtL/azS
cAgZwsdg2ptYg6NjE0n99Fbol0n/5GTc9b49BKsn2fzMI3HcSyIuDeF/oeafw1kplhceytHDPNcd
Fe3o7oaRVKfVrsTZjtsqpOc1n4kTsg8tsL/9molgGaoShWzfMySU0r/u3WRGz7Ygwlz1+9bu3xku
4hsAiXplMUy9jpVMb+pu0U+I9PqwM02Cl2uVqTOTEu3eTevqxpAUST770yAmJzpnM+IY31g4OAdZ
DPElUMjqGvejG9ZDeYnktjtM+kqILUHoBzqdd9nHZTjWxStvxDxqdrp8Gfu1CudOW1lgWRuDI7m3
yvISCZrFkmUTA5lyfisE47Y5vSlLrw9b3XzHifLi5PrNlDYfp7F396gEzdCosmuIx+UzqC0U2I1I
74hyBVFMc8bkVdhXSk+2vVK77KZOddcrVvWI83veg7PsPlZTRbKPX3WEDdabQlSYFz6HLUMWi0j0
ymAoDwL31qfMePf6MdvZzewMwZK/yxY+YbDgf79lJTndTQIwblCbcbqyLV2+VmuCQVrqaRnUY8Es
gB5jm1OhZnxDoJ2VJy7dK02kWXzcvEvFtF4BhD52o6aH2vipsekGXX59TdKi2UnZMmmO/Kwtip13
+s0xsPu2ab8rSjQPft7rxwQNQsD6Rl3meudswvsqIlr73ad+jHxhQ5egF22WeQmoGPvryjL7w7Dt
s8fFYm9qT5cMhtKPRuax4LUoLPMVEtG4ijCtzc+5jz4S6eQFTg0ZZb1Gy8uC+NH1IdUVaXuVois4
as3yJZeJQ4s+MguZNHUgoVjHcpJ+FXlzrJfquehWERhoxY9NUyDaLvL+GBf2A/u+IbDK9uii0af9
99CkT+6tudbM2DXPay/0Xif/dW7u40GBfKUGCc1a6eemBIe8H7zY3yd4gs9JnCzHZR38j8I2+JW2
GiOkho1HAC86O8WZLm5rp5jPmdmj1/LIRLhkauKcq5JNLCsttV3JimFU4xa2HQ4Gs55o0Jy1CBno
p5c1p0mUGR6ssapJysAYlreM+Ok7rXUOmr1dgyspYu41WhMTShmTj/jS8ck+va1HZ8oxSjuawyAM
7u8axNPizwENlwmcssFbeqfX9rweVa2Weu/SLqKXmZqSSaJX3E7xfraT4hm63gW8wEc9a+yoHyHh
9vEQh8uWJlEAlgPtv+r81bQ5mdZk3y8sFsNkrau90aKRCrRWgf6rjbeSQJc3DrzirOy0rINYuvrF
SIWZoi9f7FdpxdpXdlXDne8N+iPp09W1GUta8Dh22y9QeFbwO0W714Ax0jkvY6CIBrjut2l6O88G
QMQuJqdYry9ijGGRW/brwZxKOWCfIVTF8/P1aWFAH0yz3n1cMsc/eP54NEQ3HY0pc7+hN5BzpDM8
fqmrsX2AJMMmT7HXuJxUk+U0AGK6YXSeHjDm+awPrGaMMrtaAtBs1WFuzZEBKhcak0LaWJQFxT2q
OMmZxuV6lrPdf0oLOs9gHWmwAWxr+QUSyxjNt0//8YhRVnqHGdJ5vwbYjlTzdSVcGb/zkov4JrM2
V6HfIUbJ+9zZmVyboCMQ1Fw3Ff4wCcXX+eTSkj7GbnVlEElO3kBcnT17Umw3k5xxZWGJ58VYd1lL
VARBI2p4Z0U+hJZwzYvcrKZtRE1fI/rxUDd+g51yySd2ivbEzKsTIfIT68JsXMjc1ZAjIurmet/6
8Xxihr9WwE4G8VjGNTPIdsQtEGggv1FuKVKoCZJ4xRTAQFAt3so5UcVXbeGWHz1vjAEBZyyHwqrO
8/fFtR8y5TsuTDJvPkNDmM9cMvPZ7VP/CotG2mwMdk3tuq4Rjz70p0ct4y/5XmlfbJ6DsB05MPQk
79HSFMND6qnpiE5ZPmyYiQec6Gfu9+ki5fO/HpCFVsEa6+o6sWku4TEJ+IXaFE55WR4zOUh+iVXy
ZtdDdpjVyAU+rvLeccYxMlsoldtGyMPcY140eDkyoCNj86jW1nxZDGEOIWtA0T9kGojiXizJnl43
L4IB3V/B0YdqIDCV1VzTODlPDefQHDhDnV+PfMSgbMokDyrX7h7bXjKPYWgc3/Nf7WFSqQzJr/av
pm0fCYh3y6lAchP6k3IIyUjJhCh7TYmAIZq3S1iM3lZOS9rPCP9QOJpZ7pzCLO+1CjeW1xQf7VqS
94GUh2NgnPtHubhXAIDMPRehDt3Zq7n1Wfz7SEi4X8YJQZ42DcPjAgronORqvavG2gz81dQP0inX
K8k2+VPXSFz+hn7QYovpoortE05rRIVA7V7KtfUiEgLMF5aFU6gz4D3WhElwOKTVI26k9iUhrfE6
lXpzXrxyvMk15e+dxBoOHMs+nyn3XYJsdb/w2ADb65qjEVq892ARw3WFIoZTK8ufAckX9xvkKsIh
q3aAq+PLFYfLAwuKMg8dBHQwxkvNvEjrwVx2Q47Wwk/drkVvZDUvPhOvK6ACj2gMmjcsY1yHs4t1
rRq8N4jsPOq0HCEQWzy9RHTYtfsZwdZxmVhno+8aV/6q4dwxjwPTvJaLfMoJdCAxvZT2yU41LSLT
Nw5XlDw8+53eUxGhm9xNHpttNJzgYyOTldsXgjKSqOidXeuqYm9peXxWq+XtJ6hKIQyL6s5HxXWN
q9j4koIr06Pv9yC5AVwsTNS2zHN7s/OncFN5XF3m8ZBHXrLoR9LdytBkUx8t6Vie5sxvXr4fEJhr
h6vc9+MXTMteVPZ+fNMI+jYqOJ07LS6q7AK5RGqFXFn1jgWS7gT5aOnJaZ3MwbrW69JACylhCRKS
/VgiI8yygE92xsSce2b/EMMm/JKNLGxCB7HigV/OfGYf32Uf02ZxGErnKbCEUXO4177j5aWnuODB
S81k9cRUdU5lzOfvj2UgGaVEqNb636o08a/82uu+VJjrBqRnSCQeGTfx2YqpBmTqKyXqyHTFyE4d
vg77DAj3814myXJWLJQilLzTsw85INTHJD6nEvhEMGzFvW32zQsUqu469sXYh1Zrzefv/5NKgwsy
t03+6cQsgblbpuYFL68aIzBJHjn3uc0PUFsL55vfUi2kc+O8p7YsvuFZti7mkgBmdvvSQgiYzMkO
f8l81kEJvXjF0jx3k8b16UPtF5HoHf7IGZuXZR3180jlf2i2CSb+Ha/Fcdb6gpUOz6EHOcrpUtXj
2u3gCFhhwoqEVFJrQJWUK3Zx28ef+KN/a9ntj1blHzXm/48hFDdw0X/vuXclPOpyhKKofm66ty/6
s+l2P3yn7uko+78DxJhp/dF0+/oHHDy0ddCZzG2V8lPbbX3YmNXfmTm2j7UBvAJq+o1ALcwP20UO
QREzikXv/U/abjiJv/WWoGAp4YXF99QhoHhb7/lTb7mlFS3m6th7ookf8cNiSZ61+s1QznpEH+Ff
dJVdwpBWMbrk2O53gw+/CHfVdviO4wYWxnV+7pO6DEkDQu/UY+eiQCUtiLBUizVMLbrl0nFgOsBN
TubbxHPjFAMqqxvh93NUEXNFvV1mr7FjVves2BDWJ2kt7myV0Ib6orhEgpkesTmhJEQKhmxqBj/t
qraOZO26n1Xv55FhZ+sQVcvooCdSpdoNcA1oKhPdfAKDxSrLtovluUKau2zoYf06jbvVjNpVane5
Wvo7KaT9pcmq1or8FehBwNw41veDytAPkpPU9sFgdUkOYbWsj2ZJQxPG/BxuVNqZ6x9z7mDm4dJw
2LvOPN9U7a5XM4EX+9Y1rNesZ6QSwjIrkPpZVp2HlMn+Exkk1lsh7eVEeoYewe+YXmkMYozwHapJ
4HmEklEhL53XfIFHD6oKHyByy6KxbNYzAiMaUKUeWoGp+NFn81qAVMt3VVHop6kZD9WECZopf7Q6
3jc9sfvHxJBmHvSdb9KorQt7ptlgrahT2l4L7BQ3VSPPllHmX2qiF1DnKidfA92vOQbR9kG0ttm2
fCTU24kjtxnqN/SIuhkZo58e+2punvWlfwbj0FBSV9qxlIAve/w1vOakIvxLL9LqyTPtk82sY2s3
qKYQ7I7jmHyL8b8dCo3BQZuLjwV7sY4O7lrFgxkhpbVeR5W+kha7hj1MBZSPaJEvXa1NWXmV7OPa
CQ9LSzVrZs2JHqLaT5TR1xQR14szsGVGg+4W0nJCFuUdH4pbHH1PB/cptXK5i7eqpKg0tlpe1j2u
rize7T7B9LdMEm5K05OiVKSe97SuwmQilFOINcvjmtbJ3ti62R435Yq2z0NVZALPQLjQsa1XPT13
nuKlwtjwMLpZcZg93Gpya8W9vtxBb/rmEB8carMx7rBIal9t0TFG7YY3VeXMplmhT8ZyVwLRDPVC
ZEElGMyk9I11rm3aieHVmSXZTPzUUSXMz62j2EKlDpxusuX2bsdQqKU9Rg/rabDVh+UiMVlzibQB
k+p3Kppi9zj3/h1aG/5+LqrHovW/MhSh4a2RLw61Ojd2X0Q1VUJQd1ynGuFt60659Xq/9oOoQqm5
CPH1UtN2DTSF41Qk2SvaCv1ZWca6T4xpopJbmuqAormgeTfuar2oQ/QfdeT1Itsh+Jxue4spVSmd
T2DBYUSSwfPZ0AHPBKPozGcaRpsLKFZDxkClgPZSIVChsXLomwxxVsg2IjLkLK7VxYwWu/ZT5gE0
vSa0ZNHaI+OFZQxXTzNOifLSXRFjY8gRHoRmZfj3bLlV4ILW2KHP8RlPKR//Q9LtEU6SHDEVjoa1
tOr8T8a8DWW8BohshZQK+3PpmZFZtvGj5YPqwfKTecmNDh9+by32etDMDIXVsLj3VrNWkcdGvT/T
c7cnv227pyUx4wdgnpN1rn1Goa2wsjDVss+oUcZw0pfi5E/TfC5JTHqo+ZnQdE4UJ0WWOsSNiUWA
du3qh6Tx48d+dNejVfQ0x+yeo8JCx+rpTRflnBqQOv0slAujO+ZjRREUsyRkTliIU9kIj2G1VP6B
xft8O1KhXNVz2SygpqnP+ePqYE9ztwQNEp9gtef4xFQVTUWeO3RPlCFfbTigKC876mqEC2boz1X8
bfBpSs4xUJEnJeeGO9hpnIeqdTtxVbq9N/4Ni0n8tnnBLYunnNGyjxMV/Pf2PP35MWdUVbbY2Wij
JPVvIHuZAdaund4XJ5kZJ1gNAxU8axJ+SbvMRXDQFEO1L9RjVbdPRdXi7ULAe/6pVvgPM2bj98Hu
9q5cga8V2zcPc/HbuzJzi8YEr9B+AFARAhV7ssvp01pPDlqR1rwYxfooEHLoQ/VubpKLtqyRYqTa
I9iOG4b5FOd1TpFZ4XTwa5/lt5SB3nuPZimh+nbDN1nXa4Bx5LRdPH/99r9zSH+eS29vX7BdgkkC
VB24wa8fqqNc5Hyxxdun0T74bXrCfnaN//sNkzsDkiZ+dPz6XDJNCBojO+SlbjF5mtHmkEjrFAcU
tfIImfdvsmz+vabhfeEVhQ7HTsP1f9t6WRoD9Z7t3x4Zdx/ODSp8uHhYIGibE5cZSz8ev38U/9sK
318g5P9ttbW9m38lwfyfkdiyLaX/e3XMD6KS7Jd11PYFPyrjLUnFgG3BvciykD03N8ePwtjSP+gC
biWNPYHUQJD4kz+TWcwPBCMBlDTxQ2/pwny7P+piS3xgf0wV6xqEt3DD/yOyOG/ll8KYbZQFtBRs
J+5rzNdYsH+9uGWb++5oDmqHFQWxY7nk+rif3Mb5xEDe6vfpANMubJMR6ohjqfkj8hXvjXc8X8Re
nRuAwxyUDEU6sKUynNUYTrru5uUl4h//2Y6HrAwYTvrsETK/sA9VUjD1tNdxvJ2NbTKRJEaDcSzp
vFcs2eYQdIgv7T1clPi68vBHBmqizQ9St0aWLwuXQ63Qp/mq74XJZEEg6k9oe7eJT5wfs1H3r1zg
fQCopiQNLDtvv9UNs0Fk4/obNaCJ1oUR/kv9Q6WzlEgQ3TLVb5BVzy99O7pYlCTdYxqneR2MeYp3
xlkYH1BtWC5I5FKuzO4T2b05RSu+pBh3rUBbM/lkAL1DSsZjbYJktMoqmMWIpZAIanRvolfFs506
62VFEopzgX61PcCuujUs5GgwQn11QjQmi4PsKu1Gkc0OqIyR4pc0p0wMHMtaTsppePizN+QOTzmI
ypCPVYjQNuA9hJbSmOrZkGuQr8WVmQWW5hlI/krTjHdxNTQVEwazua4bdJxBQwruq9VVgvgCp1R3
ru4m2s7s9Po574GmR3phgQZpjd67VYXpaGGZwCsKW9nNiom8hKqlQWJ4wnfufy6BDJKMSplFmIyc
xNuoCYG1MJVeTCFJcc4YyHOOsb4wYzYbwnxCYaAzC0jPReLlymE9Ox0kGeyeoMKO5NqiNUvcorL2
2lRhIAf4Y2xOHxJearF6H1EGVNQ4KXqnYB6o1tA1iSWLKhdc4wFJs6tFFouG9oQme+GFbB2qBXZw
BF5N7bNyGuOhMY59WzLsAkpHNqlueiMuoU0wz7oPJR8DBeMBx4J7X22yo4oXvp/jOSVKyKhMnPYm
11iSZAuq0K4bP86Fonpx3Xzhd+4P0jmtKfmNYc7O4A3WJEjo2HXcy9YbYrVbHA9uqUEQXxlAhnDl
DiS/SRm0at41RiKGrNbkgpQ2GnQVQVxqhEcWbrdFBrXA+EjvUrZ9ZA7rJCE2sYoliSzSbLdQkb5W
/ey/NITatqHVeyWfT2exK4t94t0CryQDUF+U/1mtPd+pHQZ/cwMo6HVIuQi5yfVjL8ey2E15zX1r
bgboDUWBAWYzlH/D6Jq9uANlX+CivDSDPFf2cpE6foblXOeICBAzqW8i8UqikmvNKiJhFyKJRlLc
RVCaGh01I2H7CX0o20bTmqn/UbK2fJiWpT51VVZ+I6xQe5Vd35oo1pr4Kx0WOY3cgdONPRprHpVU
ZmaIBUmyKmTkKoMC9iobmEykT17hG0zDsbmL0J1TPQn7Ph0wTGYCja6P6ZxopnUDapTCIxsICCvV
RLFdPCHZ3J17qqy+NQKrB7sVMh1HINVYE/ep7Wvr2ZuXaYN8p+jBdK+X9PJOs1XUHuimqEo71kVO
5035oc9AQIVN6VkuZM7amPaLlnA00XM65hFZQJYQI9JzHjLfU+VOocYDGmw1sgnXhmXhnixWFFjw
Q0t/j2zaeq5t9HKh583ZJxtahY0BNM+1UOjQc/G+MvfAe9H3j/68ECeEzhF/JAtro9qZTMyAvGq5
O+2rRSQNp45u5u+8lXm4yByZzXvd6azXGTMhbN65HO5TF7fijsSIcWL7NqzmISlX0d+jeOXq0LTF
ds5KzJU6LPh3SS7SyRjaT1M34duWXflFyx2im9zW3+fMH6OmSe7YO8ycwC05tmwTaEKDsWiORE+B
ZEMUisQ643dqohdnbU1nk9g5EnF7EyvW1hX7uut8MizGB/EFss3Ay6pLr14w1BKQjN4UOCDhl3K4
KeBROtzDshlvrVZ/75rsTkcFjvlGnIi1PZjIWaM4htJKqtIRhGxketUl3DgOABZhpr/edk1LImPS
XHbKfgaF+mXpqoe52Mh2zX4UxptIzogKr3Htgy5bjqyiL7o+v2gSf7eMknuBwyopb+dsIZwmfVY4
eiLUpux01fQ4VDGdbr454JySgN7qnsz5JPRbOwAtf12lJiLB1t7pLafL8I7ZH/PHWEeQ0lDs6ckh
VwDWQDyfIFY9bcymPTvvkXuyjIxY7rXVwfZgWtGKVaozl1O2NsXJ6kzt5MnhEZeHDGyri7A41rSy
R6OW3KaLwn7H5CStvCOoUsKBx/tODBej459wjHDw4Kux5s9MbPuwmtyFGJ7piSi2py7HmBdX1kNZ
ZCekvJdeYV4VI/tP3VtBW+jLYWyJntJ0vm2TWHcpvh8Wi9VOjinBX5MtRqZZqvtUod7FkhZ1ZIPh
8tizAOL+XC/zRj+VlbjEhkPCfIVU1rZuh3TiquG40YsKfljHlIql1LPSmKLlxdfa8XetXh6JgDvq
i/ep6XA5OGuKe1B6rDN1C8JZc9vhyBeZCWGWUREHEVlbM4JshkRYSDGhh2klWFj26LrFVsaU/XtW
G/eqlXi0exw4w6pHLsCEtm4fcek/c5biPvTTC60y7kbW59RFNQdAZvOQ3jSvuF6Xh9atL9u2fGO+
8jTHvUfsoRCPc5WycgWH56BUQu1AhY/p57qbMBygSYAmXc93Y8r3bLiBsPS3U8btaFiXclDvHguW
EIujuJ4E0tB+fraasuKqdr7yclHuFTdAyyvcX6PtRxubLLC3JGNh7cw0bg8etUbEiv/LSodfNdMO
pnJ8MhrVPHQWjkzYBuE4ayetOFv5hMPGvM8xL3alz8SiNpylpl6xXgY1rlckFUdFO4EZa7dedLkz
rGkv8zQSlQFgweN3mFfWGb/oQakblYzJhWOZNxXKggbhrirJHE6r7POapder7Nl78syYkxvNsS/6
xWHHmoOX5gk7N3pUSfPBYMkdptMUGU6ySy13wMy5Mp9rML4t2KgDHclRZNUxI91CIuuDDKgV14tK
LovCORtCsghnEuwWO7sbASL6Z4OHjI3nthD4QIaYoVrLxea3hwSLlUc+QvmaFsYex/pHKoznjCgA
P32vGu8KR2623GjgMYLNcbmYJwdiAujJNypALcz8ji/OMMCu03lIPpUl4dJC7WPV7wcfJUF/hdt2
B6k7vi6Vfan3+V4rYRN6CLoH4+uE5qesLAFzuABBxiYm4AHTHLoVFQXr8qNIOlAlI8rn7aXYx73G
dK5Wk+jiwAY8CWBhRknh+PtxKm7tkQe07+zLLuZkNtZ3UgSysCnQCAnDQuajqET0tWcple5hzY0o
Ygbq48o6+o4kZa27rGbsewVT5KnLniVsAXTsFLX1VLB2tNs36urx6Ndvs6E1bejom/vJ6WX66vb8
gi5QQrtfQH3eiiluU5qCnkTcFCtcx6zQ06t9XQxqOSpHFq/kFTN1xovsEbdT+zOLcGS+EXa4ibQ3
REh7WeQ8C7pmyG6sceokptGM7XfLbupd2bl8QwK/jDvDZ9W1c9zYUXiypMR0ZOPSCiCCZCrCbCCO
tjPqoBPQOt2DPzDcwGri7rLxpKjR33fmifZl+MpnC/7CcGKXuQpu/JyL0nPu8kTKb6UtMG/JUbce
XHT025EISjXIwCQ8ib5WMkryHGiEANXg3Tiwi1mvjWm668rRemiMRKCmakBSRuksLSPIl7n5wg2m
o81nKaDvYVrgcRiqAckFLicmZ427yc0ED4g7xpL41kXfL7el1jB4kwJ0QzSjIpmOPIB0NtpzMiBh
svLtbVbUSCe9cSwejkDEqS390nBOKIi1p2mttRtqk6W9LBYHjwL8zi9s8njYNM3QS5jS+fpjJvOP
BhH/a1Fnt83X6qFXX7/212/N/wXhsOKvw2GPdfVlUG/dz2u471/y5x6OtRmJJIIlF//6MVT4U/zq
k1W2CcAZOqA8ZbLwr3mDcD+wArcoWIh2gZW1qUT/3MMZH9BiYqBkJ/Z9f2f9k0Xcv8/SDAS2DjO0
7f05vJ1fxw1kEsAEoPfFJDEtlKDAYmwwP72e35kaaXylM0dD7ABz9Jj5t0+oFeieEmlc8IBRO0GI
6sqpvid27P6nmc1/mlIyU/lFfooud9OQkwptOUiB/d+kuZnbTUYPrPawTiJ+KQH+IDSUBcB89t7F
oQErPe/QscgL5v96ecXWvyooRDOMKLG2PKwZmYStOXSP+NM71JJwsyMLas0R7dV6NphXXE1Nkmbn
nMAnHo8qthjK19L4nCHd7KOhjuOv6Fx9tYWgsn2Mi5hpO7XHxV//qL/j5tAf245jQLPnN8BJ/bvo
t0uVKbF9xPuUPTzFBajzfUxDSzCBcI9ONmQPGdwI0EaFdiBNK3uRNjV/0C0pabuycrNrrTfyW9o2
cUBV6H1BUS0wzDa7v3mn/zbQBkjM9IKr8/u/Ni33zwPtFIwWA50sPeS4DM+5dOVHz/Z3CrAKNC7Y
KziwvI9zOqv9qkbrdvUb7wJ0Jsbauk9AYMEGuOjjOrt01mX6Gx/H7yDB7+N2i1jATctNUre+vfuf
tspOjX4U77W9b5quf6j7dt6oFV44wTM8ghUZcY0Vt0g241OHZ+LK7ibxN94OpnS/X7fQfH0D8SOr
ctc1f2cHVl0NPVglJjsvRyuvK6Q15imRHoRTq3hOUPpFi1kuIXIQFaHqpVvE+hG4yceVjW9UKOrn
ol0NnC+TfqXZw0FveWISesE+Lxnre1ZsjQ2Sajk6dVkwPoKqZmb2dJgtQTmQvy4A5UNV6/mn2qYT
QbRZfOpIEgklzu+S5ixU2vSIbqm5bumaAwsR3xg4YsgeU3hDGjkAxlgdxtp9y+1EIHkvjJLOlODf
EJEamOB4SD9KvS0POogaTPOrF6CfZX9DsUOzTBFxUSu/0IJk6fUw72zvaYgzDSFy3Ju8DduChDQ2
PpFr+s4X+aPrFnPUaaYhAhZn7xMZIK+eKFpoBjFbfR5fkYk9itiTdXa5l1kl7qbSxprbpJP8qmml
CFvc9GAg+HwBz8SBCwwhC0a/zT4hJ1qCOHGm4zrL9tVH1HyjyXK5TBpvOfTGEO8aeBYXqQ15VmPU
8RZ7tMX0c1eet/Z78ELy9D/snVlu3FyapreSqHsaHA9JoLuAjmAEY5BCkiVbtm8I2ZY5zzN30wvo
VdTG+qHsP0sR0q+Aqvuiq9BAAYmCM8Xg4Rm+837v0MYqWjqNtF/8TqstNoSHIYtTpx5KAw4uudhA
duKjQuHiFJ1EjLKYA7YBLy5wsAse7QbYRrXKbqtIxS1u/ImTVt2XjOb5GmpC78rtOH0xk7xYESxh
XyWljVVI34Vwc2vb/oZxzVdIhtfTKHflsmsN7Y6yDeq91d2F/VBQeVijfRf1kvXLT7Cb3g/Yzhzg
yQ+QgMF2yOsgiVqaUdAxZuzHOhwOvhoAWUqk3N2KkYpxzBThGmTUw+ZvbvHxytexWcJqqn0CkoSO
35Bvt8RrRDa5ksrYLkerGxYJnmIrG8DWGVQEk9C9lC294PAREsYMPGUk3fYWNKKcBk3ef00wP3mU
grqHzFgHkJvyb0gYs6XIGWQMr/sVLjaeq+v2D2mkD+nhfDIkfXXljc13pVRnI7vCWFqmhjcJ7Lwc
ZdPKkAIDO46mXE34/zkhEwlcVN2To3aDwuom8Yz6Oq4tR69Eu03iCQSMQnGtt17zM06Ma0PxMOcp
g0Na+P06SELrkTjgH4jVw2XX+xnJ5BaUlRDniNYO+WJqiGl73oBEBx7uaWqt7ofOC35pFfpz9hqZ
HnUbqF/7qQFJUmKxVry82xCQFJJpOFWKE+j+uK1QVa+kwn7kqOYagNPlkjnZXxVjPK1jnBruxoQe
sJ+X+jXS1FVGC3RlAx45RWUQnhEqo3ZhkAcEXpCFMm1bc/iWZgO+XkTubqMuEF+guOnfikzTscHT
wwtywGQAugS3ykXoQ54wcFjKVXs6wBlO3cTQxJVVZj/GYrz3a1qt7HfGBfxYf4M+0FtLWJx9rrSp
vg0Cbzd5ybTL09S7iQeoJ03aa8vcFhscSAC5iJzAW0RRo01sRxL2dxG9BzzSgvZXzBr9psoCLYKX
qOlVAiNtg6bMXGO36C+xSdqOeU+Guz8B11Wazc0vGor7NoMdi+cKyy3Rd20ytr9kY+oPGPFWKwOY
biJZmebJwhdxhPdOLS1NoX6JivGi8nBACGq2MbSv5QLSdLkDYepWaazhvlFL8cGafHEfGpZJuHE/
ZPvcs/S1pYdfaxvuTCUFH6XCKg+67yebqUtaYsX6bKeYEHhM9Ox3BOIYUCKxA6zhoDpcj0imJAs1
xJXTA0dToBE5iCyv/KDV1lih3ue6UEIH86K6wG6knW6AatJFg1wPmDNTKjeaYOrnZlPtZK0OHTm0
siVzIl2atpr72NMlcCOb5KbEidvBfyvY4l4afekjJfwE7iL/KrjoXdpq+j2e7HBvko22hSdv3A2Q
kp3MxzBb6aNfZFbctgmCeHDyL9NTRRX49CjAUstLf4yybZxBpM4hbV+WJrBHRsTAVSTSm3RqPkd6
bi00RdxyTAU7TRuQEmA7uCXKYy2rebETVX8B4nhljoa26kftUIQwCKU6NwB/q2prFmnrDHqpbMgI
wnzMn3Zeh7ypBToOrZ4MW9GTT11VjXSD1A/cXYweeANWCnIVBmsv8r5no2c6AbqJZVqKZANU5i/b
rrivSj9/IAiqwOQsSlbQbWnmaF2FtatuuHTfOyi0erTPBI6U2B5oG4F9EgtUV1cDV72tHpTmDaA9
d9gJ+6U0ga2vPrG5rQqUK40gupY685uTr9tIWRfvcZU1Po12hio7NX9yqb6smvATyCoXydG7LrsO
ixq4wr9GPYVZDCvzMuJ2usGtIVtyPeQG2g2h8UieR/LL9Nv+UHal71QFId441w8QUjL5eojsol7F
EtZyjlrKYOimhEv6tib9AX6/37B9KYRNYVKKtti66Py8rdZSm9XWvgo7rCozy4c4UZL3pkNGoU3k
NrR2MG1t6yHRbsfQrCA5hV6See5UloHTS2GmLoy2ATmZr86J2+I08iPjcEouyy7qzb0gllhdKlY2
1T9TzYwK9A2lLC9lJlC+yXB90yGTpk18i+0DucRe0rI/2Rn6HmE0zaExtVxs/LKe+VGKKvtbWR5K
sVZ7repv2myE44UnGO9WmLW2n8ixvVT03v8FAgG1xCY7/FbNqa8OTPOWC0wF8DIE2YUB7/pgpgPj
oUL4Jn0WtQHWY37UXWA8rKbOpI71va4kyqe2KmJX77rkUGQWm+5oSA7Ov/aDHDfaBuYRCtrIogkZ
wHw1WbBFEK8yo235cMTSQvcC5QfI1lftNMJS7Gp/xEJIMwfSEqCgLCW5GzQHp50JGHOs/Wox5Waf
0hFpok8m3T7pOtVbfTER0IHNfRivO9hgK3YZeY92UbvUCBS9SPrc+2oicqhWjWrG2FKYAMWrICCD
GSpyBD1iKOAYeU3h7SS8vXexitcm+vc62xYEn9xqnV7ibNdWxkKVQXmDUFE3ld6O3xkB6jSw8IIa
NBIfc4ztdwGRAxxjaU/1NNC1mLLuO7zNcNdOBCcuKy8Mr7Ed0+7zQta+UWvjVQ5f/Tt0yGlFNj3J
E7SPzUdEBoGJkWcN7JL2txU+FNy7ss9pWeWOZ4f3IeOGtymIsBodYsm4ryfMsiZdo2DtOvic8DJX
alx/7MpOu8izsbmYsPujhVX2iyaTceRTRZl99Nhlo02kTlbBJVbJs02BswxsLD+hE510FZ0ljx5Z
Qw4zRocYrq/AJrv0okimhsYHoaEbJW4VCfZmU6s34WRjPjWFVfwTG6wWkqovfla+VO5lq4ONpajp
tirU5EuAQgUDH9qhkxni3CGKOykXcwqHX+6KzmZ/N2X7SuqicEvdai6jsegnXBXHdlgoFQl3Qisx
ESe5LQBencZMX6hq9tDTxflOP34k3TQRW90s64s6rsafSRR9JUOs3tGQxX+JAGfIqDXMRRHmXICn
CsQXkFB9iKB9bke19C8bwccOve6TX1bGJzxqp3Xf+pf1zKdUZmZl9kSypIuWP+B3A/VSn1mYmcW2
tqwFneRl+ETURCMCaROZXfQzhcgJES86sH7Ty+KJ5tny830oQ5rmEC4EEXSaOaE0XH9hLyCcdO5I
QxtNZ/4obH+opPbMKo1nfmlglM1VOXNOGQnop/oTFdV7oqWCPRY/UWGZiwLSKpnS+WI2KgXSnDmt
9sxupRF4o3k+7FXymTpHjjLvPn7iwkrYD7gEmNARG9r0asxpds0it8TkSCXip4LiiETN6jqciUI7
vcBGg+qTRlGp+coSoE4CbpQeUaoOV3EdbTl32eW8rPkVPhFzC7Oz7E0r9MZ0KqkR6XLImjnGZqb0
JiR70QUdY9BqhRb/ttCL+pIx/5XJ4Zgt7dHYaDlWfpkmrSqcERcW2pceH5MtdosNuoz0pm/CxMGC
9N4vS+xra1pSklY9+LXfIyBhfRkdnChvSG7iKFbwCjKzT5Y60ZzTZ2ay/0RSJk4HzLrEh08kyfCd
HWVyuzp22pkbwH2R5yVKQTJoj0ey4I5ak5S09dmAHS+g/nI03wI4Qqs78z8NCi+J89UOwJBm0nQY
mdHnpA+iJU1BPHaQ/VzkM7uaki7e6zPjumyG/k4Y+jYZyN9WyuR2RLSMSV46rrwC87yZ2Zd9KqZ8
AGQ1OxppQW2IRaJL2i1pk+F9n7ZqCvtbTiFDoJzbBzocA7VkN7dHxTgMkQ45JRm0Va1q/ldOnACh
SKe6VTE06xyuCo0HYT7IbfW5SIR5wOQm+p7Gab1Pe7tfGWUcULLi/QOPFiJH/NULutJwZVJFt7ju
RNhA1vV9gJHNOhS9/5nCVtrn2LJeFGnXP7RTXV1NY1k7shZy4PLL4mBbNKGGz0WmUT7QhP4h93hj
LrBystZpJXDClDkMtnoC1RMTSowbbCXfh5EaPT6BO+8Ccf9PZBTPeWL/+p+ITQY1FKAGVNWwAWqF
TpjMM1TMecDe4LexweEhffzv/7Ktk4d/LJOwKB7xL8qeI7+v/qU/SLAi2x/ACoUCRcx6wnv/Ip5J
8z+pwK+aDmYE5DtDzn8ZIcgfNGIs8UYzyQZX5Rlw+wsJlj/MMQpwNVX8EECZ3+eEYM7Q3TNa5ekg
WCd4K5kq4IytHm3blHUTYWf+iKiH28e4kAKuvuMhNh21dzByGqdPpb+WM7ZnJzJWVrA0vB1K3CDn
MFs2+grPH/NHLBa6vLXFx7K8FqT82G7hQbnemNO9hfLLRJiVQ/NVyGn9Ueo3in7h+XeYnQa+45MT
Fy8V4yEMbumGSu3BLHaliqv5Ne56ekT0+557XbeXUNyFV/XgWvN9yNvP/CY1PNBbXuC0t5yag6m7
vkRXMf5uZhvP+9jbOP5e5dIjQNui1Q8VRFdygRdZty6SyzS61rHIVtadt8cJV2R3xILCJ1BLR4o2
arUN+ge1A4bKWaEeGFH7MR1vA+1ukrdSfK9M37p4awaXXr1Jm60AYerdir/Tr0UB6x2CyoVQPC4a
n2nvYDbJZQZt5DC6mEzrxhV6VAVtLGy9YjNwg+pxZb5GVF97ThDspu6rlNP9y2jfrrXo2pQWnrYx
u001feE6uZGG3fx/+XrS2YNu2viuYO8mDShNLzPjUOm3ZX3rJZdRgLcB3perAPJEBqyPCNNpInfE
XU7amMWCtL5Cwa7dLYOr/1t7zP+DNFNWyN+zTP9H1X5/eL74+W//WerC/mBxTuEuotLE+b2e/zR9
TEimbNLWnLatmSDVz5a6+kGosyILSJo0cNPiD/611FX6QVBC587P3BLR3qW+Umd+97OVTq9hbvqw
eQBPo1IWJytdsoBDMagwyZZS0htDRlBAYelvevoUM27Qp1vUeulda0n+jrDpdnINagYa/lN8F9ZF
t5PDNHH8CqQJM4wI+4lSuULWXrSOAhd+V+VeeBAwmT6qvZXddlZt5WtVAMq+fzb9F2070rp4Y+7h
ghcmx7OP/8Ff048WIRRiTjPbhEmMl8w/TxqhfVBpNDIthWHNpwnc+b9OGusDjXQ6lBbHE4cKc+yf
089C+8fRRWAPMxCG9Pt6jszjo+mHrtDib8wJAzzIftIGPuvSTGmX4fXtU6jjOeAQwHPvE3i3Gov8
R243363QusGiVdkEalzs6o6rNC614e+pQw3iP+bXv2f7P7I2vcb+rqnRL86dzeeLgBU6L0Kdvhtd
Tt04EUHoSccS7C3daTHN2rdWt8MznGSP6G6QasorjHzJYsUNJcsv0Ez37rMP9trz50V2+nyTUWZZ
s9o53/n3Z6Ngj1Wh1C2IIa6AUujoKhrlAv36VZFiV7fwuKKlC01SJvAJYcqgJ1YpYTNCvuO6TzKi
FdI+pMwu8TQn4x7Gjiix/FQx4dgkSVHkzvvX2n+65v2bOoHFQ/UdCe1x7/6fQgFuTx/QuQIsqbTz
5u2YtfJnF+ef6NTC09bQsCIMgPT/z2WkfWAPV7hrksltGvxX/n0ZaUgFFBtnvbnhi+j1XVIB9XQC
86Ns/hoSHlaRidD3eAKhOasx/NElspyVCzLz/MYhRw2L0hiW/wr0IOlIl8CKFOmjHCdLMHBVInbQ
qJpFKtRqFzRj/QvmP4T9oLJlbiddTtej0ZqQNoVlLKq6EJ9yI4suK6wXtN8r4F3Xjf+amzeKr2eb
wasXiPofn//tf1X+I1lB/4C13vzb/8xwUDuaik9/5a8tXf+AjRetbWoHPAOetCl/5qLQP6DuYNdW
4OE/7en/PhetD9gqoiXB+I9N7KiisD5oMhow1C6mjOBbKO+hkZy2vC3SNRA7CBm+JD6Dp333caq4
QNfCdmp99uhBmrfMILV3k0tn5tezsXpl45yn9dG+ybMon0hEtHUDm8T5dHm2b8qIaJOujjynAWYF
QAJDEaVcrOyg/vz2k1QW+MtHsbyQwkPFYcUfP2qYCBPzgJWcqcc0WrP3nfU5g5HlKCMs6rSqwsXQ
cVuIPcnx+uLLaA4Ovi/XQejn31LtV+d/lBA00pcEgPK4ZnijvYC7Quaqrs0hnr+36L89014cKQwN
9nDsSaqYVUqc+8+HJrKq1Oh7xQazQWhC8Ad2U1i5kOyK23dBSI+D9kRfvT1K+otRomplhsFW4uLM
lnQySnAiDdS8qe0UEaJiq8xv/LL7lah2ckPAy2XvcXlMpT6/RAyPXRz2UjpK2csOKCuTdcMhY9YJ
OfMDnaAm5vJSqzu0BOVl0X0eJE67EJIsXu7Ib0cgVKiwGVbCvv0Ncjs4UpHfzu40Q4fSuQEJIp1q
wtddIKs1kGLHWKhjTA5jVClIKaoqAOYUXkydF8l9jdm4NnThGQ7IfDIcTxyKCi708xTFmRKd5fGH
qPrBJ+64wbXPagenMlODTmb8M0tSnDOQNjpt7X9Jm0Ysldq7kD17lxBRBz3PF7832b+dEk9azqPl
Mv8UQ6Fq0/hJKN+OfwrOO6aewrRwYO0gnurT2iFKi7yoFLuyqYywz0lkexUSTBkAtil105CFV8H1
Lu/7TlT7t2fLi53i5OecHFog5bkZd0hGbQmvOl+jmdVphKxo7eeqn6Ll20+bX+705ZmXqF1tWUWk
dyKmC9GE0SiwLacsvWRh9w3i9kJ0Z1bAk1/ri8ewibJTwH1mIzwe41QvSKkOO5s8SKzMy9rWL1W1
3hnW5OK7pu2KQOOmrhg7fNtGZ1oIMzA2tSCCD31F7cJj/1hoON7T0N9kGQRb6mOIK5cwW73LCafs
paS1ay9Dm19AzJBQmqIKoqVgdwdMK4jKCexPlaFctV6t7wuRkDlTx5gJ+bQoCFrKcbcj9QYVxUEZ
HUsJ220J5xXcNq8cJPOuKsckF4PnLvQBtysz8R6IhfgZZ/1XH9LNhYXvjWT7E47TUNoNm+0kDj91
IaocS5TKQuT1hKwsQsmeQZyxuyw/M8avzmO0kdAAcegFRDuZOMGQlGSkJTZmbMmIOebM+MB5PDMA
0g3pLuhIwFHkAFHkCIHJ9J2xw7oz7OKd2iTf355Wp8xEeoAzSGgawoLTpj4xwJ4dQSZpDo3lecRx
Id5faPg9L1I5RwT4g8Z5UffIuANoT/+Bh1qKYoP2yXAFT+ayPPUp+wMPzWZJS4NzoCBDQa/KS5pQ
5oIbACrj6OvbD311J+PCaAlZxyWBVvfx1M56JHIdmlSnNoj/oR4mznGI3S6ebSIlYsbr9hv0S2kB
WezbiJaPVEdjY9VScOb1X0jp50FndVEEAZFAkzzZUz3CF/Oi9WEdVb2ONEQmsEXGwCKYu6VySYth
wusGZexQ7bwqGhzik6yVakoHpGHDzhKOlNPxH4Yq2rw9SE8msafrn2nJ4Qc+oz3Bt8/P3ZhWns/m
Yzl2+lUzy+QqGQ9jTNewF2vYihAcbLlwc13b4rw0CW+81Fv6kp0RtqsoNTD1IDdHUVAGjSrmetDI
v9YpRhvYr6bLSPsYqhgoBXVku4ONFaWkCnlpZmJJ9skCF/LLknvsqkilr8iYHN8my0zED0LuIB+N
zI4huYj7aGP3nseFEv5sm+NAiCFmsehF8MBlRl4E07iuaRhemP5VaWYDTFtiEjP8TSS5JCo+RbGS
MNAkfkeOGEvTCScfhLZEQBHrv0HCvz20XjskTBAMSl1NASw7meq4URRZ65kktUY2lngtfTerWZGF
BnNDrX7vLP//GvIvcz379xjSxQM3j4fgIT25dfA/+nPpMFWk8hSEIEiChNenef3n0mHRluB+C4KE
qTM1+DPuumrSy6AMtf60MuZ/+gNjqvIHm+85x1KbuD3PmMe//rejWYG9wNH//xzBOT3cZRVIlK6H
RoHDfVvMs+jZLmxUfT1yPy9cO6CPYGj0JTOEnutng3L9exU/f8ppTf37KbB8WdqGoZ4aVakpPiij
DRSeYC0FKgPjCoJqz9GLS6afoQspC/9MkfTqm0Gxlikm7LmyPn6zKQ/ok+sCAaiu5qux4kiWZt+U
t9/sBQImq0BfQHBgERpG2k8w8bMBxCODuBBsZlyEzWKnK+rwlbAmjATlfPxcA0IdfHrwuynSfw4W
UWmSTLbcmd8wnx/Pt875N+AFBiTNrQ5C3cmuTpPZblu7y5FESfr1nD81Nyzyll5OZ3y2wsa6GSEs
f5yU0NxGZVmuzFYmgk7J2gxHWLM/Mygvhx6oB38zCg19nqUnZUZnS4ZkIlZ3CZWs6HhLGAnYVXPm
MJv/ytFbw4HjJq/I/Ac359ks/fnUlUIZAWXvJ25YdOPSwnB890SBTLD6OfNCL+YvyxP1BPFIrBBu
hScHuG40Kk5OWeDqXJv26dAM9w0s62xh0UonI1z6qfhVd67wfvmCdBfAVPm2iqnijHH8gl4ZiYYq
33fHUDevkirSbsymNb+Fk5Zs355CLx5F51ZgQcmQzijd6RfzVbMrFQKQ3ZDPCS+piVeJNUb7Jimt
M5/txeR4epSOFQBoOHP1ZLJ6hR1TH/elSwxHdBd4+r6WzOqdhx9mQfO34tDFKx8o5eTwizI16bWo
KNzQs2HNwmvYqM3QXaWQuy6T1jDfu8GZNmoFnEvw9aOEEdrxpwrZ4m0xDqVLpMm1qoUXCO/hYEnw
YQfphzHAx3v7g70yirYweCSbNriUNs/YZ9uOF6r9lAmL3c3CICFFEuBkWmC8/1vxFBtkApcXmYvv
8VPMNlNToZmFi47VXmCDUq8UxUv/I09hABV7zrxAGHPyFDLhDBPFAd65pbcao/77oJj1mYc8/ZWj
7YInsE/A6+BAAK47+UQeHijokTkP+Pdp2Ss9ebHKhBHLpHxOlZGYeY/s1lKdgqWatOG6nIn+eY90
9P1fzsQFgvc0MbU6XdVq1iWG6vHl+qIu0K/Y2nqCNXdmQr6o9FkBNroZVvR84eBwOh7UsIyFVSu8
rk1uHq5sagPRBxko/MAx7e6oDkFREIJrcu76Ybn1CuXbQF268CtCEXLF42LsV2d+1Wuz1mQzY/xh
K8r4Xx7NWh0Hc8RV1AGj1t6RzSyt9ZIwwPcPsKVC8hfMWioPcfwQDUdeIVc8pCiazJWkDhKwrvtn
5tMrOyaAJs5Hc7sZ0Phk0ta1FZMhOxSuV2Xypo2L8C5mV9sNtXnuanR6U54/JRc3WUXkqCKFOjl9
Rj5G11Yt4eU5ZtJeZsFclY3MKdSoWLYDAiEjJeugkiHFvj2ULxeNJcuKAZ0H7Eef40WOx9ITvoe4
Iy9c0dfd16g1sl1W+5JbtFDstSw09q3Z5481M/gSEVSyS3Sskmf595mPOn+0o9VLO18zcXoCHafe
mr2jnu93EnyAHP+B3FX98pcsS9GqGLtk5TVzumzbxWcW6YsDn1FGmweJQGZfon4/flztWX6dJlLm
RjruCriylz60Y6bvAe1Vv4nT3MProtPHT28P+IsFwnMJZOHYsoBpWCHHzyU6u6+ivqVy4jddkrsC
smj7xpnT8ZWnIHkn+cVk4kOXOlkhkl2jXzOxfQvG0XBSmQKwjLqvb7/KC1WszMVCFjCuuKnMt5yT
MexV9GRjPBCL6SU/yO26GoTIlmEYSksMmdHoddk1mN4tnourSAGY7j1BajsunFoMUyorsCvkIj/g
eX/m8HyxdudfZlrwwbh40Uc/WbtGia9128uZm/Y47bWdMUcXjqaThu05yO3F2j151MkgoNfrcquc
mEgq/jOTQnD1VGg25GOMYTryPTexynrSQ7LB3x7/Vz/y3JSyCeQCN5kH4VmF4HeT2sttn+EbOSB2
EmWwLEVgnBnKV59iY7TOLjH3z07WZawVmhchgnD7ulVcLeW7apP3+f2vQi4Vlzh4NvQDTgZRlowy
JLgsdSvFApVtsSbIadGcGbDXPhWXU6gd8DaUF1uM0Crf9IqIWcHZuUasFJNW2BvOWNN2iYjV3fV+
0y1QLmGv8P4XnAkMsJ1Ylxwnx9+qi3FxT7IhdYNMDz/riZw5UtUbmzNPmXePk02UKLr5M7HoFfqg
x48ZaD3Czh4RprVS86m0rJHgm6TdkAok7ccCAx6rGQlgSIPAbSQzOZgkJ60QLVng0qRyE0ZDKxK/
5F4UGKxMlhPgaPTJbPUvqY73bowx6gUXe9j2as2+HJfl1o76xhnIxN5pUtvQrBpaR0JKcqOBia5i
v4oXWdLJ+4xQ5z1xD42DsUuIzaMWLAMrC92moQyJ/dZz02SIiY6dhDNOlDJvD84rBwwbIacMWIip
vbAMnGgrYj8Qpq6K4GlPJEx/YGgIJfBDlL6+Hjy8/bxXZhuzGXhipjJwvM4L69nyVId+KFURpa7U
1ZJraJjKVJ2vuaQ8knKKw4WjdiZnTDZWZybbXGSdzAKdUpt9GTQUVOrk6mAnGHMQEZGQypxWDunO
wKntVDkaFmO3ghm/8s0MS5M6LEFRi3Pa7ld2jKPHn+wYLSsMg746cUneGJZpXsbLQVTDmcrllc85
804g6fHVSI48qTTjwcNYrjZ4Cg3wzUDVuYl8fEww1WvXhobj0tuf8+WgcpIItkDYSDMh4OTgnqSB
ippQKjfHdsLJovxLz5aJ1DjCUaUle5zEKv1Kwu8RrW5nbd9++styBQINGxegPnsklJrjyUTIsNzl
Ang8KjG40XUP6zg9vyEWe9gzv+SDiRnc24982pOOp9FM2iFpbY6cRF1zsme1ft7UtMqA5JWUBqQe
IrxzFFXtAiyMc5yS9Cb0L0aiTkYIBlKy03CawTxbKY1tKeNYvmiT9Dv3WPKf+4xoj1vgDq111cJE
1z535i7GIJPU61YxfJUUEbTTHzGsDO7efhHt5VShFybmytoWkI6eKELPVqKiYVET+l7ummYVBR/B
xPpH3AeLfk+7THvkGjfYV2Pdtp6j+m1c4o5hFUSmjp6crwh/sO+HZMIeyxw4FwT2QV+rGosvB9xQ
eiCtxoygfY84SzZwC8jtbhv89sxpbD7KsYSaqWhbrl0qcan+csDGGc6wFeEOZjTtFtfJ/Fvrm2GP
u3ZRFAu/r60r7mlIFHFM/IpchOaZlPdYqltp9fj20Mwlwukn5kaOPpz7KnauJztFakxxNpE05dJL
8vY1JRkGoUL7rIFrnplOr8xgBEvwrzRwKIHnw/EMRtWmpVLZ5C5Bv1eeP8DgtlEza9mdBcdvodY4
hL39ci+RWwvbEe5VPI/4Bkhcx48s5bAmgijMXNnQ263AQWg3yqhiWOj+zla9CKuSPlthyE7bu6pw
BsFL4tyx8/K95x8xY/nAb9CMTlYuuv08VmsvdbFY4IqR2F25a8vJ2iqDD6c+NUkJxHBy+vn+l6fM
gQPE4pVnbs7xywvhBf5kEI7chGa8jopcPlDgYSvKGnCGHuVoGETWN69BlWnmmPBHZTS5b/+Il3sm
ft5cLMGVqLcofY5/gy3hByMHE0cg3q13iWaGKKGaZmX2c+67H9DdA7aP9lGAk4sex+aZ5+v8/ePp
ffz8kx3Ma0bZ9EYtdcuwffCbzPpo6FN95px/bZodveVJ8YqOLsUsV03dVhvym7KZopsBxdgqxP0T
3YdR7H2BUl8i8glGU46m0VbFmbn+2pvSo6D5C0TJ/n+yukiK0EWnyvMs04LrmvSfBdJKbfP293z9
KVBxn74o5frx9wwwQW4Loild09Nlp1FS9bryRuvMSfsS2bJU+h1IUjUOHfpq8671bL/WOnIOdKuk
WI7ISkj1PrjFxb5xBBEJl42BfWTZDt115oFJZCgbKeCH+NHSE9SzgyQIxyBTl2Sd2MFWPzrDWnpt
DJ7/uJMSuxVBTgx3zZyykP6pqNtvJM9snbdH+uXGzBBAnqCLbwLOnJK/EWVrZUvKk5vhefhJ08rs
YirjEG+cP1KTv+0PvjwcedKs5jLg6M7M9ePB9oqKqDY9Sd1xNiy1qkyDK2AHqyKsvjVmdu6md+5x
J9uhpHK0hVXO4+QESwKU/w4uQN6WS3y0tT2yuN4eyFefBwY7e5XTjjjtIdWNTypnl6au3Hn+J+Su
iivVgXAwKWiA1nPv3WUpw4kGjfqbYwRa2/Fw9l4qyPPieZhWSwjOfXMVj3qxtK16dFWvP5ed8Mr7
Eck9pxNQHgIEnGyxGcFa2GnTIyPecCI+qg1WlpE/TMpE5sqU5uu3h/OVohAao4VrFEa0RBM91VrP
1qbkEwnp5VLsAhegLY/iX03B5bFBF+pnV5IcoujHgUkJ44tIKnfksuOgm5OCE6+l3L+AA2PhJBGh
+8yICC7WWpK7xBc5QQIB8e3fOs/ck90fgG1WUXATftlBUeqy0XrCvNyYgInNkAqoMJ6xDvpvk4/D
qzXCPIwkyzyzFb/6WFqIHL5UmyBjxzOAGCQlaGzyEzS56l3NlOZLdxgTqRRdYh8hdr45yaBkoj6z
b76yM9HApJUIBRfVhn1y2mFXMWVSDu1o7FvDwdqidOocMfzbo/qCYsbtA0EI4qp5RZkvWkaSCccq
94LYbWCxLRP6c2sTt+grQmnMTY/t8U71zOkhQa5LPm0rH7BusLd4QcVOoXfWIcQC9Mybv7Jbcj9h
B5uhVXgW878/m5ToEjMvnaLYNXND3s6JjI4uhwoJL9a7W7a8/bydwPfgzkkD4vhRZdJZwNS8fdzo
oZvJEdd4v0m3TWzfvz3Qr3xONi2aw1SwoHynR3qKRYmOIixyYWWmiIDKat3EVvT+oaPsY+8HEmOR
6Cf7cS2P+uxeFblpx8yxOsW+RUYbfsrI8rx7+4Ve+Uo25Yk+fyXD4kp5PHQEKnWQ9rTItX1F39HF
GdZ4cYw7q83+qHD+9lB79VE0iGjeIBKEOnD8qFbK0yFU0WoGaTdxygT4hYyauhVtdI6F9bSjn2wz
sC1l7jaULbS8teNnpbWSt21nE6CiK/0dOSs6zM44J4gK0xy8pupNJVfyZspGUhJLoV9Oksi2WDb1
e80KvJuAkFmYGlb5UyO2tcSI1XissIZzMKHFwajDRQvqPH08XCL2cDsFbvledxVPqucYGH4t8axL
zhBOXpl79BZRQnBX04A9TmZ5K5MQUWOA5A50bBzRFaQNGW185qyci9LjkSMt3VKg4kMl4dA8KVqV
1MOvpytCNy+nbp0bhVh1htW6gx7lriC9aV1ypzhzgr2cGhwKnM4ggNTJkGmOP5c2Bk2XJkHoAhvF
a3LhjFWZA1OYZndmvr9yMZhRZmjlTyQF6/T6g4FsQL6yFrhtlUtu3+KOpWiNumvzElunQMV9P8et
w+jBRPveVpfCx3b47UX38kuiXoT7RSmiQTg7raWJNK3Ru5GLVoG0rI08aVbGgEHh20956mmffEoc
OYHwESvOuT4nZUjbSpA+sLFwE7ZnSgCfMN8qkj1HmryBjjMC7GSsG/wd8mwb4LJ+hd3TN98rDHxo
OtQITOK9Nk6le+aHzaft6Q/jMwM9sOWwQk8ORQU0mbQadf4GkreVcABcloNfb4x0Uhdjlg0H+OIY
CUdd6iTqZG6mgsj4qQrx38GE6Mzh+drkAwq2ODfZ1pVT0NIgh0Iviexz/VoYX71xlNcduwo+HbFx
ePvNX5YhfHXqULoO1GvApMfz3Kg5mbXGiF2Z6Q30WxP114LFj9jjLQQp8bgwEWAAAHIOOHxt3nN3
gXyN3A7+z2ljSm2bsBs1YnnUyJZWJIVHGMArOrgL+QvNVFzoo3TpGV66wDZPda1Aq27ffvlXxnnW
9sgkZhpwY7XTGqxvW/wE/ZgqvMxXGl0H3GEwYayoHc4ssFc2MbQryMOI6pzH+mSctTAKxPh0qs1i
BikQ1g7lboMxthWvagMTBGz1302o4abGioZsit4NZ4uTM8cUWTFGMUfpqOLsWOEl5dB2+Q+UekSS
UkvyCCpoeOHHc0jLSmzJSj1yqYkO0xBZV1YTSaMTFU3vyJ5C+U6a6FbU2ui0ITV15vkl/0WOWys1
0q3yv0k7jy45kS4N/6HhHHzAFkgyy6ikKtnWhqNWt/De8+vnoWYWnRRfMurZaKNWRwIRN655TaVU
X37/y+JIxWQDDBbIr81PijQU/KwJlUN8nJ9SS68fEwsr08gu9fvbK+1ETpUrgtBpkZVQOl4/vJ4q
HRyRPDljwIK5ppnnWP3ofRsdxIT1Lt1EKIiJTIhgSQBj3T4R6Ze0KGjPni1tVtxAN1drnPbvRJXf
E66yg9X2tivzQTBSIFohX22uv65R5cgAB3WmcAz8pdXJkuMaqVM9r/1IIPOFUrx+cD3sHUdAFrTN
9fUBtyTuBGHDepxsksyijFEdNvE1tMlntQHD6ttf7RWwsn2dVAFwPwGRgJ7b3ETwt5RolAM2iKR8
jDrTiZvuibzzMTDU0xCJS2LUd21KSzRQHG0QL3JdO1PZPmEmCmmEjvvYPOnB9FlU/+tD9x+z0jc0
EQ4R1DJ6Wtw4EFS2FRrqvdJMjpecMzqeSDmiAmNOFZKzSoybTp4a/pg01dNiqOUdjxie+mAZzkLq
TaBA4VHr4D/8nFekljDpV2z2Qt2SCuH5lJyTAQ3wGAb+w5Q3P7Ie98exEOGFA4gtLKqjbmp20/2s
i8LHjLE549NwlAy+7RXzbgyYjCvQgNHl5mAXDK5lFd3+c8J46I55te0UlVy7QSGrdxUiid4S2ebX
Uo2Gy7xU/yJPYnl6BauyOKiyTcY7CFFG8sCnsUekDDUFd6KSvPh8e3fuPiTFAi5ARNM3JNCgxBVq
kGZWYVICydyqv8jWrHj0hjHL4ci7yAQjYjfq+VMLE+bgHO6FNMr2FS5rCkQdNu8YAKuKaiqOTla4
NEhpYaYwZmF+kHnsnnaUotYh8AqCXH/FP6pxofUhStxsq6hoGjfWJlwdOjyK+s62P91+n7sPhKgT
q5F36ttkfortpbfT9TaQFOsc2TPW1H3222j3174oXGqwFWuDYRNSauR4wYPJCS6Adn0/mriNmZJa
/ov7Bp45aRMFP6yQ7WmccKzOTD6O3iuLFwZy4kn59Ns4cO4y2ATERypjZG02t1o1GWlWMI4807jC
UamqZjhxReCn1dFscedeYyWeg7kEvNLtiTKGRo8Snb0+Y876OEgpBkVpad1pJdp3CYTkg223sxcg
zcAzpKyjuttm+rkxoQ8v82QTTB0P7oBAkhtPvd/ecazCyaflSjWx1UOhEu5zmVTojENRjp63YZ7C
gRvkX6wCmVBes1cGOpuDKki1xmx9dwUksgczht9F0ZIfoAR3DiooORDKJAKvsKTrg8r9s6ha1Cdn
lHZDX+/y2UO9uzoZogoPruX1B29u5bUl/gpdYDWxfrx/xASpUYK6lI34nBv0mirb+rvX2tCxmuSD
3FT9fdla+kGs3dsP3OsgoVZ0HBv+eskm0gqcsWjSiS6XvKmVllMUm9FBp+R1PrJ9srXMp4ABRP9G
/WAY5HiUOpgjyUzcc5g25PDukWrFak6povc9csMLxHGRNj7wvM5wFzLu8b7RcytxmihYHoQk67VT
T1oZe1yC6dcmUutPCFD/ZQTLcpKmzviiMGiDOiu6WF/NCu0eyAEgBKdGNhNlb6NSDSc26+5jKI+9
5ETKOOB0gO0SSblQZqzOKLx+ChCvfhrbkMDkULeLe2JZrTwHamPrp2HIh29mE2P5mDWIjJ5rY+gF
TPwc4yuMzM1zVgICdYOmVP+QKasTpy/1HCWsQWXaqBk/Ab4Y+AfnNPwLUebvm3r21QIBGLed+nhx
SsZdH0YsBTPQn2r2vepsLJEKMU8XE+XyFgNFY0jd1srNb1klyy+dWQIVsbqu+RrVSvsn8ltd4aJT
oJmuhSU6TqbTmX+JQbSRGfh+yRlqF0jeJ51rq4P5h5ZCDG2oV5CRwxsqdYvBxOqrTjFScGZhls8N
cLNLnyvIK7QLCpS8s365b6ok/FynVn0304j9kJtRc+pnhPtg8arYQSi9LxtzfrFjEcvonaqT7aBU
RLNRmPXyVWsnXLKtQIryg/izU9avfTlwBPyBruGmspXlUR5bg11d1QUyGYCVid3rKEaqkKPVgmZw
9JKqf8ytz7dj0t4RhjeEFhN0QoQ+NvdTMeQLHZEpPmP70vlSqFkvUjHTw83n8VxTV/yZmUtwEDf2
LhFoI+g/0Whcb/nrQ5z16hDEFSDBYpzUe97ycIdRQ3kuk+kn8xv5IGbsREQ6kdgUA4mBLinWv/9H
mGqCXiiF2VLzVXCKcagtvaqK/1og6hw82F7yzVIMEWh/MlHfztIRlm3atKS8NNEj+RQgwn+WLZwO
avAaeGfWwlGYNZ8w0kBGHNXkh0ZFvTxcAFGGg3zE29j5uFe/ZhMs5TI0pCDkKuAT0iBDf3aYMR6M
OlA5dSrld1ki/7q9n3bfNVqdNCaBFwP7v37XiLXahmi4DVqU9E+6gdZ/X60WyqiFHxyavfakzngU
8iRkGQCDm+x+tPAkU4H+nsUCQCtMJuAmoV6e4riJXNNK61OdA2gTNOfcatIGhwmXdFcmRYG8IyYN
XSbsE/Svg5RlZ3df/az1q/xjuxFTQ4u7g0wZa8sLQHvZxz6tcLtab09yS3/69ivfKT9eLb1JLDhL
mti+Bqy7zVTJ2GmQIryh6Sr6oMV3NZvkE4ba+alr9RqzmlS6qFV/dLjeSHFR/gJLZia6khAZI2+6
VoBgpiIRWM2TnKXMOcpTifXdmNaPndn/veAMrc+xb6bNF0znkBDVHkm3XHaHJ3XVH5NSfhNqcJeZ
+XuBrAHGrp/U3p4PQsBO2sCEink62FK4Gts0coBShDAPQ4nRxPGlSQr7lPbl+PsJHrp+vAe4UmDh
tE1JkYKllwsppC0/W6PT92p5Tq1UOXiWHXbPytEFhozikY2A1eaMyfgUy1WsBH6DGxa5iZ2fzLRL
L/kyBXcrHvDRlpLqpSyy4CQ32MKoZiOf8zb+dXvjvd3o9NFAkrLlVnL4NheTexUVTMb8vpiT2dMT
wDzTkoYYPmJ7U6moc/y/1ts2gcagx80vqGlwRWr5mGKAdKlxTTpTMJY/6loTl9vr7UCWaP+uUDeE
Tmw69putrUpZAhxI4A/cqHep1qNkg7+4jX5EqSWuPs/NKS3n2adjiYZFm+IcoKsVHz6O8Y8JhvsY
S+bQK5A69Er5CATzxjmNT4/SFe149CJIHN5IXqHy3cW1ZfutwKOmDmUXUFW56sJ4ZSQUdEKsF0b9
On36UQIEhPlMhVerjqHC/GLiDxOsPpGi+Dg3R/jIna1BNxeNMmpRWCbbgbqo6lkJiEe+6KLHcdEw
Zm0k+TkN7AnPNJxjbn+pNyGQ7IW2BNpwsExWqsR1yA27OomieonPOg7WbiBhe7ZEyfDO0gvNnZKQ
kW3QnuJU+WOqlu7gHnpzy66LQwKhz8tUDjb/9eK4amk9FsFoE2EUgvZ++MEciy9KiiFR1Ve/DH34
cPtpdxd87biuaqZcgNcLxtJi1WM1EMyQtj9nadFhXwX0355l66TXKIP1VndExH0TQQEUA34h0vOS
1yNxvWghwYaKBp5S7vEsNsfMdotgPtrTb/bNugr3GPEECbE3QAw7nYQthTxaHSrVXWjIqbugK3WK
2rk/jUGa/m7EXtejtUDnjEYhdP3rp6qHsJl6QSaK35ns5EuIn/nQHuH+1g9yVU1uVtnEkWJShZJF
NR/MEE91CS+TZoP1LjCRFxdjL9xBrYwPYTse9aZ3XifReSUNmegkkt9fP95k6u2gxjNz0rLozygY
C79bpvhkyvP0LjUOaWVvryYyvpWkxGFcx6HbsyCFoaQmuOOeg0pVL9COtJcqnFABC9mprRVX+CL3
2XkeAKYrIc6IQYyMUWIn0qfbZ+SVWbp558DbdZIfkOIomGxqjBBQWCNZMKKCCKlCIDKJq0rt3xSG
gPaJ7A5t2ju7nvwk1NyZfok3l3PiohmqOXaQuCTJzQl8ku6NqXzCBRR2yByd5ti6S+OycyZZfh7b
5EOX2+810E9OXIvGoZ/wQEPEPLVd1/7+Xr16os1eraakRos+jMjz5p+FoYVPMQCgu9vvbW/HMPFc
ZxkMmAlo1zum7qshEGoanVFM1Z3RKPBWMuXPoGEGDzWTI1LT24KJDYM2BWDYVaKTzOl6vUkgrrR0
IjzjJfGXiDPVS2Zd+5BC1/XywHgx0A48AVWJHgnAHa2lIPORBJYeBuS6fz+Qc4+CmmIAS4jbnpZC
s7oSlnR4tistwUVkDJF9QdwtUEcK4szEBi3DmvL2C9+JDWvPFr72ipkBmHL9Aihawlzp+Ko4RD8X
YaJ+ssM+/4hpZ/JJifTaLXraeU5WieDgU7/CjTdHhKUpwkng6Olv9c0IF4syx/iZjvi8h8oSOWmA
KVw6YqyZCFojXYrvbTZ9m0RPgAyeMyHuNLP+SYX7V20EbjrWA93S4ZcZpYyUMtjd0vCDPvUlhGrl
tU3/DuR2glZN/UMYZXvq86JDhVD63QkI1xHjcm4mHgVFj/XC/EfF1felacw273Aq1M63RSd8W4Hk
fvtL7dyAQORfvxNDXRiA16vQBaWwDIMQeZx6wD0KH0ZpmK2DU75zubMKHq4wnEnyt0lun6Ypup+o
xzCNX1w4nbIXpZlyh2pxR/Au8Kagp3KwFXYfDbg4ev2g4BHZvX60FEl7exBaeG7xnKw7RTlh0Jcf
7PQ3krLy+pkEFxH977VO3bzAEo/hxGLkCUs+qd7rtbm6X5A0cwsb90WoYUaFLMIJ1JH0GQf2zq2b
TD4BGYs/gokZ3XGYdDp5WEUMS6d7nZFhqlrO2CWaqYXunVgekqrInCnt+VPKDvWwdl+TRZZA6xm2
7zbNTJI4DjpJ5tv09uiYKjox2Jz++hfbjJYcK7Cl7G0vsErLoLEwsjvLZtudNTTyTmZTVAexbu9R
SJdBfK8YED779RfXRIcsnjXyxRcov8UsGrdf04Pbz/K2RcMnX2f2DH/hOb7hK+V9irOS6AipIY68
dhtl96BupidzidExoWD3FGFVdNbHEJujqXMHOjpOCgD3Mk7zgD8I+lNpUdQHBcNeogKICS1JZcX1
kx1dP78aVmYeQuH1uVD6H0BaNCeEdOLK+VLfywZGty1S9Cu2Gc9QM4Pm1Jt+klTt0RtaF9oEYej3
gOvQuGH+tEVRLAsa/n3aSf6M2tp7LKUe61CyLouc676RaPn7okJ6MLKDX3Q281+BHpJqLMP0XBml
8nz7c+1sCov4aVDPv9aTmzw1tNuxwa1Cwgxmrj0UihQnCoD1/+4q6/SLlBvYCBzfbTsWpUWA3QvS
OWamTo7cJRjLZKl1sMHfxlFWMSG/EEY5S9tOrC7PZlooCwa3YFi8pprn1eRtcFU1ni4qPh94MarT
waLEgTefk2W5gbhYaTczkb/eV208a40x0b7PetR4YryvtLz6uYx0i0+yno7nCkwk/q922eBAm7fZ
ixGIaXBQr54UZ5QXbuJKyC+gfeZnwCoSN7H83kxsG19RPf0+lcBxTjYAv/isLWqOGbGm/rQYHiiu
XmFy56qTNn9HPTdHBVS3ZtRJ0y7X76ZmwkfCZhyVQZhI1d7LtCX5lDRzhqMd06PZifMoCB2hAVzy
WiWxJ0wryzDwUKND7dSSVNRDEzML3w1zFz82eR/8MY0S3gvYEf+Iwx677TSBROWo4PSeh77SPyvj
lP8qOrX4M6nCGl3uUDZGZi7GwHa2Y4oDKf4z1Tv7KUYhxvTaQmapgH7nxC43J9IwMVYgDUwYt8uQ
Rj8Tq+YElGkb/5BGW8kdONyYaKhl/8XENvAOXVCK73KpFqfR2APnJFKx81a7Hi4umLqfGIX37824
sEF/GWZzmaHQPudAwY3VaVN6VBo9Dk5aNOoXDGoZwKmSnH2PJGv8WlR6+5zpyuLUgdw+WwwV3MjI
H9M+l1CksnoZH9GloutSjMEnc6iNB6KL+JTRtHqukyQ45fSMWq8p7PmhZKZnXzopYfaXoicleY3V
VvKflUg7y9FHO47p4NiT4eZSYI8+vNLwu1IsQ+31itI/YWyczufGqCTd/a+sS5BsqVXGRrGI4H5W
uv0spWbxNMiF8RkpvyJ3UAwMPky13b2EcMAwA7RS0JpKjpebQ6UdfrYyU3rG/Cb/cvvErznsdYwD
zAFRlskIzaA3cOWwscUUpEnghy1+jGii58iwKupZtObn318J5R8yJ8atNBE22TQpRa02YU5rFJWG
h6qNfnVQv59ku40Pcs69Z0LfSUXxn0k7razrg44CcxgNU8RK1AQ+ktLNw1IFhtv20rfbz/Sa8m1e
H/AyYEyrrv1Kd79eKrUqy5LYlH4Vtoj/aEv+SRKMLokH2oXLY8ant2V0CbLRi3AfXvkJR+FU2Qls
/Ah+ALwSikN18yPGSpuIOoHt56G5+NlkYrc92ZNf6sVnde4fIGY2jhlYI3Zo7Q98YWmn9Hb5gOnj
3+jVJ9L40HXBH7FlPpiRZv7qK0yX2kSrDm72ne9CBwk8FCUsfaStVPRUi0WXS/ZaJ7XDuYmsv7I2
708AYv/XgOk/Av92bhgdNhiIGpDo5LObpNlCjzrFtzDwA8MsvSE3mC31QnhVMckwzzNtcnRG27+/
7+i0rxpIq0oTpfP1ZgiDeEQidO1Ji1D+NnTK7IRqMl74b81/8SphVdA44uDSudgcJqF0uh0VLGWn
kez0MTrpQCBqRPi65eCpdve4woFlf4Pphx57/Vi2kfYj2gG2PzQjc/8SNMAJPdL21C6qfcpUY7gb
uXBPkqEMXm1VxV1N9nBwfa/vbnvQ0B6huEM0lJO9ebcmehKzgquIvyRK5qNGnnsDfpZ+vDC8REy0
+VRPlCWZURx91d2VV9D3Wvmt0rfXj2/IeYQRL/1ybK+HU1E0tYPjtnWPM27rpfEYfp7LpMHr11AP
PvLbnA/MkyDpxkOCNqS+WdkKkW9oQuh+PfBafKgq8ojZPtIw2juVysoagPnMbjI3b3as016Oi8n2
CymIvTYxgx+wSx4BQomD6evu81B1AKaAKsAhuX6TOolPnaWq7esAZ54YUZXs3PgIhrS+lTc7hQ4R
KC7yFLC/16sYDM8xIl1YpUADZ2i01teUKXsnV0nzrqDletAV2Iu+6rovAGnQFNA2R3FA4WSqiLe+
VET1e3tGZCOsuupUlqtL5TKo3tBpWGZhjfu+aMajIe/e9iSaUhuwVxhxbC67Ef8UUDQsjyO6/LM1
g+RBE3nsQ8HJn2dbb2AyNronCfPT7bvvYOFtWEBGl5yqZmFU62Rf1cPsq5pg/dir6E9ESRl5tRZl
f6Z5cIDb3AvuMDHQTgTKQRG+/v0/WkqdOS0NMBU+MMMzhApw5La0LLvIHQbIcxeVH9Ev+nn7YV/v
0O2uYjZNB53wYzJtuV60N40kQEPG9icj+3M2zfw0CX6Ik2da0LtDoau+SMLivkHj1AmlNvdxBiA8
z3kLPkuaGZiIr4bU1B9aozOf1EWx3Zzd4atcJ5dat0d3GOrcZ4yq3mU01ICYoUUJBq3gn2r9z6bI
w5fbD7W7c1cGM1gxullbhaW208u56XiRDHMSzHCQc7rTpDm962VjwDFoxrO0xwVZqtXMzSlr7m6v
/9rJ2LxUOrp8DeakzOi2KJGoWQTFFTdLVzbdO1mOs3fxZPXvGrxh3EUrynf8EIytO2E7bWcHTh3V
4weJsg0v5xSb+FRkd3k/WRfSyeJhkIGDdYs1PrToUTnWOMKaD3UAt4gUO2xL812cKeEJ8rz82bCG
yWmrVng2OnEnOWwjT1bBHUys7pqLipP0WKItpWgMkKd4cdP+1GuMSnQ0hJisY3ten618KXBNiOdv
ihKmR+/nbSRDPG+VglpHYBA5rvec3Ge1JDfsIqPLh3eVNdgnOY60g/i1c45XJDdzKDSBV+7k9SpR
bsSBatVkj0iMn8J8QhuuUhL8LFr6QHOaeWre5X5Js8a//f1foR3b70/1QeeWUL3W5ddLl7EyjANO
oBRQSX6HHU09PMCCVXvXMic5QEKymr9Paqd5lt5Mwl2MNP2STeIE32Sa3Xjs9T+KuOk/dhUy7S5S
L/KjJUdlgdBuUGPrHSovkqz0H5E3HT9Eixh/m0SxwuCZRyBhzvaF8Xn9BOmcWoixry8Pc/GLFGad
K9SpAmZal96i6r1nGhqgf9p8vmT3Ryiynbub2gMgBBSKtZe3CYWhkunT3JSkZjmQ21kNdKer2uxi
KMFBtH8FVLz5VrBEyN4VJMa3ATDDRKVfFtPyZ9G3n7S+HB5qqU6+gEjEjF2rOxs/+rD5E46j+g3i
x9jg3GP/kBo6CLSR4/n9DC/xZwAmqfH0aXqX0EjNnciIkz9USUHUbUYd8GuWGjhONSW6ge4cBOo3
nM6VIwbYTiJC04UXxxdDU0DXrr9a3FoC+TC+Gu5IoR9bRuuGMk7vt7f3ToeV+8Ja72WIWGSPm5M1
xXmct0tDktqMI96FbWw1DmjSCQlWss3MraI4vqhjEXwv8jT82NrGcj8GWZxdYimLmd8AV6SWK+cu
dbrJjj/e/oE7U6aVKoDaAWht8NpbClBpCykJRGb7Y2d6tWR/n5JmlVPLT0VoXKoyfRjK7AmvORcB
j5d8lP9Mh+VdNef3YVM99/V4GqvYNWSsdGnoV53mpmK6SEp5Uo3KxV0m8EKOQK9xm/R4WauocRy8
5J1kgIblinuA7UYvcRMj48zsU1D1lk+hB3izB2CTV73utrrxqNhd54kV7Hj7ve3cm6zJtAQRN43o
tf2uPZLfUTFbfmf/yLJ8eUBKNb8rKqDA1oDybyNjXBzVTXrSQkDctxffGcsi7LVSRBkPEHO3sOAs
UAJRgezxE0bAjkjqBwy/z1LSfJJDi5G6UvhSn30sbOUlMqVfOnwGNW6PpF1337tgWkRlBBJrC3RR
EPYN07qz/CW0n5QxWrv1C5dnEYcnO6g7RwR/337wvUMLBJtC6DX3227Wsc8ymHV86UoZETrJLeGW
ESf39ip7zRQSEsbsjCzpgm8pW2UsoxnRc9d14fwdnuB6elESqpiV3E1p0VymjKmMnLfmJyuYIMnF
OLmbSlifl2UdzsbFeGFcHT3OiME9IEGm+VlFd3Yyo+wJ1evfH0qu9pr/g/ux1n7HdSxrF00q2kqz
/HpQ0wfGeKoPra91olBtzvaSSO9CSZoOTt3utyAVhlWJMg3JyfWitLsXiKCL5dOESWhW1qajlbVx
kB/snTN6ksIA7SDoHG0uV3NpqkYLRsvPFHy6YVyYdEBH26+XMvlsGHH7GC+x/ZAXg/WxyersYPn1
GG9vPOD3AGYgP692MNcPCbK/tjOJ5Zt0naFnJsIKA64vzAbs6B7OxK/bW2/3pa4oLoviGM+ZzUuV
qhgk1UBPw4p0xZkDoV86iPve/2uVbdJvAD+c6IFbvqQ17WPfFhCQbak7eHe7z4IOgkKfD8T1ln5E
L2ambdKyK5Ue1fVeEV5oIQXxL54FaAqqKeSugKmuv1BmpFqu9wPbMI5Cgq35sUBT7SDg7u1CqkwI
W/CaGMhuFlGtokN9lEg3RYX6PrOW+GmxSbSk2UouWiZQHphaeOR1qZ5s5uUHz7iXnpNaMhBlasXE
dXO+wRxE1VBnvMlcLS5G0ivkWQRAKGPjJaF6PHVab7iTLOaD9GAvxK+kRSR9OH3MCK7fbqqqtcmU
mIC7hNGHBtVorzbTb0rTfLR66yUSWIDf/p57J+6fK24OvJ5ZwDdkQi4CpR6zgp+ZUJcLTBd3GRfp
YIu+1dVaWesrwgmtTAOUz+bD1k0f92nPhZKNUvEtb8qpdipUf091CxM84pJ9XPC7uxSz9CUyO/t+
RPLNmzQrdXur/6tWxJGZ4M6pARBHzOHwr+YUm2/d2JLVU69YfoiUEpab+nD/f8hLd77r1Sqb516G
qAnDNc7MEwpUcRjoPipbJuOytv2QhnOMqtxR+bD7ZAQ2Ze3aGMyArveSUUqjZK9RRyuXkSxxwTl3
LeNv75+9ES9QGQbLdMWZCm65BIHQ0lLXe2AnSiRQdqpH/U6SmZQCFDDPVsdzdaadfNO1dCod/Jjk
xYllQ0pdypDJuDeSYbEcXH+qEIOeIvjVD3SeHVsqB8sDZydaJy8M9D6VmXMf1qVSOVpjQ03ul7mm
8UNbfjUqs/MQ61j+dKS0XoeIws5fyCXCF83O2u+3n3qvzqD+hCQLuhpm9tYWwkTZWSnBONI8Uodn
o7cjl+lr7U2REp3aULG+NEk3+3MbNF6rz9p9qRX6D0aLw3vFCLL7KJUkd+lBUdz+YTuRE5zpCvTk
VwHK2gQQhCd13LZQvYgWs3GIlK07dAHFA/0lN09z5mKapPiDoX215Gb4fHv1t8IUaMEDH0HqAwgp
VqFrtPlHnzCnTl2YUwQ+VdTQuHYSju+iwBgqN7bhmRUTpqZearXhi1Kvegzp0o2xowTZB5V+QuTE
Q8uk2iooYD2JIfApqacs8pMyztYIQExxUivTD372TryHQUvNuFL/QM6tJ+kfv1pMqiEl49pfstXx
HePCn9Jodmc7i1AtGJBhELS5fLkNzAMKx84RfcUbvjbjGNNuwoKdZMlgLpbwlRkVL8e2Kq11DL3K
D4L82/DDSBZU40qMwh1hC6KSM9FoZTsIP2jtzJOlNHqJkiZxDX0S54mCw8ntIH25vRl2Fl0HHKB4
KBHJljc3C/ukqlIFEwo9UNvaWSx7/lDaytfAVJvHslqKn42YzIOr+xUuc51BMoEAPAoVB9I3wLrr
b1kU2lQB2QCc2pMreYGcYnAXWJ0mHBzDx/6prYbqk9yMcehWrVF+ioNW60ilg14jcxIrotCGAQIJ
ttAeuqi1sGlGZrr1cOTGW3WmD9a6fQSQ0201I5cBlATKS1BB53KyNp4S187KRH20mrmuEZ/pk9CJ
+kZuvbaftB8956ADTVVAjpCboPzLLtLxh6AP/S0WZQfJGHXJ0mn0pBm8bmmXuwYWTe0nLUfFK+TR
ylw9RUTBUSRp4T7J5Be6DLLsoPPeWfdWEaT5JTDK2nZjekqPQ9xlvReaUg7nXTIWhwaWUa0olWVw
jTosMw+EYgVYNZ/M1KOazJ6nVPTxaZ7jr6khtdVJDoIpcwVMkm9zMOjPkxXjGMtkd8oeUBGbcCIu
vVEMreJnVO+5Z9qLiUDqkE/v+PXJ49Dkje6mc5ECk+1lDaRgnxQHG24nu6BzC/+RxAnHLMAo198e
F46Yzl8kfMSRw3u63O3LbNADsUJFQzYTVcEa5/enxgbXM02m/YSyRuWXJkPj1gItoIvq96s2FdUB
Ohfk4/QQtlVb1FtBaLWa6Wd2kF20tO7PmJXWp9tH7W0SxypwTNFbAztHCX394FWmRzEGW6aPLVt2
aUhtPUQ2PJxCJirF8kgf9Gi5TdhqNbvtiCimD93KdFu5ak72AFRaFqu7QDz8fv1Ej5yKmwkm1gbM
w68fL86kRlqk2fQnrWrOU8fMO6uk8SB0vL0FWGUtnaDzoKm0JY42rakh2d9iGx6oqacF7fQ8aKEG
zFFiPdlUHwUIDxcT5SNm3fr7NzELKQ+aH0Rp5ES20IksrOw8myvTB2ouuXPWInemZ/VdnIrhd5W9
aebg3s1WVJhbAkHdvMrEWISRjoZvLHZzR3gJ7gahyvHBhbPzRKs2DjYIoCVWHv/1MjRu8rCIS8PP
Iil8SONEvQzAtvyyFuXBHbqzFBRW3ImpFFcV5E3A1/sItYIiglMdSyUaaUvtYi9he1W5HDXgdpda
FcxeO/IMAK6fKmqjuG1GW/cLIy59cgTmhKM6nhWC4sFm3Lk8cfZi6Mn9SedxqzXJ9LLpokXXfQyN
IbWmAeJ+UWg8yUucflUaRT7TKF0OvtpOI47XyCnQoS+vXpkbtICskJ5jNKyhU0p7oh7RMJsqLtFM
6PdDljboHA76yxiqPxNbiz+mGlBNDD9if1psG8EsQ7lfEKPwzEzv/NBKM39B64PJTBoigRl8vh31
dt7Ra2uS0g2gMB2c689BcRxQcixMeXIdw3WT2OC7Osi/S5MH0eX2Yjsxz0bTF8VHPgYQ5fXH/CNH
ZDBqWygj6Vij99oDCaFxlmZpQNAOg4tZysffplcgKwScCvQs0ovkbdfrjVk1coRBPQcL0NhGgeKb
W3l88FQ7O/qVFUamzmcH/n69ikiGpK6ymFXMWX8x7Ww+hdnSIedOOL/9At/mugSClRXP2A55jS1s
D4+drNASQWt2bpT3gd2GKA7ER/XPW/49X2mlnyIBBXAAx5frJ6pzMRlIcqo+uorSvWRbwUubhhXz
QCRFUifWpfJk1dV0h03W9HdeNrNfTPp016DN8F5AaH2wTSbSRlyXC6otWebWJLHYXsSR04toad1F
kcwPRhbN/u++IBoiK9GKyTMV9bYK6bS67MzKUpE6YbSRVcFPy2rCf7MILX2IXbwdzs3161HqJe8R
yVV9jKcHIIll+90M6+LT7Ud5e1jQXUMHYc3AmZZsaXN6HqYJzH8a+osS0MXtI3fpOmo3sDKoAMdH
/n07def1gur1Y0kjGWsymcJXK6m7n7Om9NM5yv8eyzS+jx4jSJVKP7iMlQUqKz3lcTxFPrpC4x85
dkaktsJ+SUwkQSzgxT5pgHVpq1y9u/1e3h43fibjv7WHv46xNj9Ti5cakKQQ+ECltVv3JILVKPcO
AAzt4EPvUDpYCwYFrXR4M6gOXr8SfGlsMHN4RMehkrpw/BpPKUvFZYA8+UFRMa5AnvlOrsrWQ+pn
9oZUl1yzqIuDGPP24PND0K1fe+xU2W82g03dDKNG+FOPrOEYoB2uzfZRH3MHMskyPCdgNwhJwGuu
nzcslqwNAA4w+gmpXWCFXcIg6p3aqqmsjQrllVkd3QyrqYcKxPndSJP74PvuPSo5Km1EqKnQ4Ndz
8Y9LokwiSl5gF34UCh2XwKh0NbnXfzuSkuhTVK8IEkoLeZNcyZWllKvrjx93o/CCeZwvCT71p9t7
df2/XCelrAJbGvWeVV1ju3/kvplgKakrd1AAurSU6aIs4u8xErRCVAVG2Zjm9yo5wEHqs3dIXmWs
UU+hptl239EO7YKs1nmJSyUeutYITm2Q4WetFEdL7cUpoFik3jQvgUNt9gya+ZpUzXyvsZ8Kb0gY
KypKnGD923GpG/rvFzKvJRpzOhDLZN+bL6egZNxK0yh8U53LO7WPMycbIusgddh9KuL76h1PAN6m
DoMy4wYuTXSVCmG5zLMqWjBxcYnz8bM21dmH2xvlFbrxZqes01ByMNLHbdmdMiSUg8gy/bkrC2S+
e9sVRjx5EZL+bhhqldPCkLmg/2leRtIDH/IJuuRjE71fsqzxIjqGjgShg6IEK4+s10d3liGTDG2u
OEh5D+967EYeo55Kdu5aNJcDs3q0zGH0+mXFfo7hfCcoaFxAYnLp2EqtX6omwIQXYwGtHSfHLP+b
s/Nakhs59/yrKOb6QAfeRBzpAqhCW5JFP+QNgkMDDySAhH2tfYR9sf2hR9rtQlU0dhSSIsRoNhNI
pPnM37g+EuyuXU+4/mTWjT4b2UM9IW7wX0JrZZy2LVqKJURKoSzdPVJQPVya0f388mRd+zYrB3/1
uweNu20dG01viHmhEqe0hR4WRR6FlCzAwsDfoH9saDv432u7mBNx9Y+km2Vs8cxCa5LCSqnOd57e
+K0sjU+WtLQ3TZQZQYMA9w1CZ1bgAePa2cZXzkKaAUiaeWSAgCY2Z+EU157ZOSmn1GA1j/2EprRW
dN3ty/N55bAAr8cN59AsBNS4CfcA6U65Das6HAqJy11hidvUqB8na+p2dtVltkEV89lIm7u7LA0k
nouYXRXHVmDo1YgDABhxZQEp5ChYnbaq0v4nkwh1g5Bwjdm2AvcKdBLZdBmHsFVNN5UnFLo52R6c
+gkFvtnB3COrriiCUGQdm1ghpYmUgKjm7gQLeqyBGAeR15O4FXMU6rER3y3GoN661JGB+6fTvQ5u
FWqcKG7LCflkUj150FRp3qmZgcBOORQHqaQ/hBz1VwAiNEgSVn2rSU3cy3z4shSQ0DwNFNQQlf2b
CcGIR0VGdiA1kHtxFlUwopbk5uW1cilghC4X5sRMIx5ya83g/HqWQ+Wlsiyd0IiTWQ81QygiiBXD
/aMQ9Aj9tFZt34X6heZFOs5v8FUwWz+ymu7BHU3RHRoE92/tuQaxhb5R83su1WmvlndtRdO+oYu8
9kmtbUMyaZJYmIIiZt72yBSpShWM9ajfS8XaQ1JeHYrTaIVUIVDnbq6/RGnT2NIKh0A4bw6Np7+H
4ZnddjUwlp2pv3YarAq5/x5q/fnzyKgs+txJbDtUbMt55TmJCLuozh9N+Hjh5EXia0XG8CF1CT/7
qnX8mGrczSK1t1msLAeJgtJdAftjJ2C7ki5Cvl177QSMGmSMzXNRqWdyB6bATGx/tJJQYDa7eM5X
zVveJAowSFUjeTFhGSbZyein20FPXo0rxLzP09MslDtbqz7VlgxmQ33dOUowLu2eLsjTFbrdoATQ
cOC50znMN3k6ZQ5n6QoKvK6iRHRR+3F+8Kx4OMpUUojHMScs9U7cxngz+GKpIUAlCC7pyTKAisvK
4zwZ41FB5vyYl3N2qxSF+drrs+XRHm1w8yadjcxetM//pSM3MNbESuGo5/MtCsPjEbCQSZu+dXdO
tyu4upX6TIS5VlZ4r008NC/NHDs5Y626bN9n0dU+ejzDIVPN6o6egwwUY9BvFL1cTolXgXH0UnL4
srQwnCc0/Q8WKcU2mkdcVziYbBYDNqHTnGWeHSYreKZrS/SI9Ni8sSKz9LNiQfjUVVIIqGjaqYX9
sx2qAY56kfsEqOgptmoftjBed6Zp/bgXH5+aAMA4+C7gxc/3jqcAGyq45MMuiR4Jnar3dh437+WA
qKtQ1Z926ojbEnZwaCyoGr48Kdc2LskGHUp0vZDh2Ayuj0Oe2Vlkh2Q880FL4V8QLHk7Kc2VsIj6
PnjqddqRD9sEC70WjR01XHqFNU6mVtSPj9VcfDTheBwz6f11qBSsOrQZAXPSDEVr9nxGV5pHn7aO
HfZJ5ByjyUgPjY6i8MtTd6UfxTCo2JjU1gD7Pi3/Z4de2SWGpoz0Sao87300ioqAyvHnRW+8w8z/
/zrOKHO0rXVvxDX6u+4rV7EOST99evlBLmcXa7XV0Y2Op8Npt3ndVu80Oy5GPZzm4gs5lx5YCrzp
GBN1MG+V3Fmvl9cKw4HwfvJqvFSGaawBhzS70kNzUZTeB+LV+0NRJg+6XZt/uZ9xNtZTVeDZFJNG
tZ1T5tSzInV6rIr8VyTqvaLi1fnDIIWqL2EmTZrz5VLUUW61NijPeYba6vaeejRmUR+dVpJaOfNe
gn9tAgHsgC4B7wk4cRPU4hw6r2hjLZwcIf0afbs3hH/VsbO06fjy0rg2FMgk1Dmp0kH0XH/+bP4q
tUR8AuEsoA+VeuxTMDeqdHGIcqJ8Z6hrs2ivr0XvCYbldhaRooV3ju4/WY9pvjFqIe7bqBHHGJzh
QySqZmcZrqv6/NjEZYDcHrQ4nE60Qc9fjeN6zpO05tUWlcrWSHXqmGJOSWYoy2OkNuVBgcx4mApv
bwdcHpoMrVPqhsBLu2iL65h6PdW7uNBC/LjbmxovMr+CNrkzoddH4WhBLQy1vm31YsGTvtHcVMN0
VDMD2VMoQSZhz4bp2gqhlUcKh0wRQen6WZ+tENG3AkgBn21VR4chNi84DIo5aMym3XmhaysELwWq
eCQ8oKs26740kf6q20YL1awr/Cye7EOb9PohbvrBl3CPd1K6K/EHWGOo8RDkV6uQbcm98TKa/1Wk
humYukHZKvmj4iIuZKqx5eco1B9LVlHiG8hSg2mI9Fu1UZc78BhN0FbOHhD+cqp5HMrDKM4Q+gPX
OZ/qSq21gYfFL61zITWpTRqOXGAhiIkPL2/7y5k+H2l9kmcfNepIZOEyqCGJm32ca7cHgZnjd5Wo
5RGK2LeXh7tcqRawKrQQEZchLtt6bHUIMJRlxYut0iA3XhONx0Krmh2S6pXp0yxuHsqG5HmEqOcv
5XYVsJfaWxCn66q71CrisAJQe0f+udcpvfJCAFnRcSIqW0+XzY3aAUuVem0t4WKh1oy+cR+AzMl2
sqYrX4lRaJe5dIDXuGjzQpFq9Y6tL6HVJQ2l+eJVlEevtaGzWRzzHnTq8p2ovYEfgYcBqZ+r7nw0
0UdMmTHpYa8bTYiSSoFqT6d8fHkpPH3r82OZoiTc+iewrXUhU+5VTRkXaquGfd9FRjCqU/R1qXTL
ODQj8kr+oHRRfhiLaCGexTb7IQP0LMK4rZP+nr+CNFaPpFD1AIG2WPxeLbX3moP740HnsDiARI3f
ZtlcjXdRtYhPuDzY6KIJL53fql77C7ip+IgfVKb5keiXz9kStaMv2x5CajIoOs2JbCyKN4k72s2h
1LJGA8eksJTyFgD25NQf1WLUevzh1jLetHZZDi9P0ZUPQaaMnhpoEFRDt2UKFafryrAHNZy6Ut60
U6qSnSbJl5dHuQJhXRE16NutyjD4lWyqIQmxPGw5VOKjSaHbm47J66paWvQJ0Z7IHi0xK9k6cV56
iDo2rw/9w5mDLNOtm7iOzHeprYoPcskjSJgAq3YW/+X1DZyD8AcBJyKuC43yUc1TfaryOTQmu3pY
uakHY0zK161UQEVAB4HG3VVvMMfY06e9nH9GpslP3Y2w3d7Wz7FUpJfo0d9t8Zy41QGcHgy3Gnbe
78oo5Gz4iII4gkixtQYgxDOVMWNzyz4bEX5dEKs3J3vH/ubKLNJrX0UGKexp4ADPN3Xd4k7Jtl5C
pLfb1wa20T0oxZU5qOpVULmdclTKuT8YYthTSbhCX13xOKs+IEAgFvI6A88umaZojaGZdRrsZk96
nExl8bklL2jvC0VfGr9Tiuaxm9S4elDyFgZxYox4bcTqXCt+ZiiufZSLKb8JkQyPZOtJdGNGc/PR
o+KaBK1QYIIJOHEIVzWe4nvt0k9+U1f6axlBsjwMjZbtlcyufTV62gRrAGoRP9nMZ95EMjZaXEia
pekPZTPXoWfAQXt5b+6NsgmENKtx3EaVSxjXMn2wgYcFqV26Oyvw8r7k+/CFLNAGIJq24dbo5qOC
5BcrMK8av25TwzfzagliDqCdVPjaC3HvW8irAs8Adnq+FIpqzHA0yRgqNtVDkUFzz9xJPfz1aQM1
A9uBejlQ7s20xYBDnXR255A0hIKdVY4HxYj2gvvLW3mF/JMtPcEbrG3K1KptOem9Cbh/NpJPizXI
G8BuxU2Nak9QwoLfeasrlH3qa3S0OYpoGF2AdMbFLtqehl5YAp1+KKQ+1IGWLp9jI0Kfm2XiT0JU
waRY1e8RW+sN4Ryg5U4of7TV0t1hfDLgRQSQWRlUJNrSGkzMqDe3ZtuotMuzH6ZUk4/s5Grn9Lmc
qnWjcJASUtD23l4xdiecXm3MKWxNbQwz+A4PvV4YHyJr0nEA7e2dOPMK6GFtBZH1EcXwgbZAWMAB
RZesUzU3wjuVWRrfq1P9uTeqLpx09aM9GVmIqAh8GLQJb4n1S1RrxZ7u2rXnoNK9Rrtrp5e7/Hy9
N3OU2eokRwCPlfgd2E8Bz4l22akWcftLUaiG0GQey+poNOP8ttKc1sGQyvlWmWO5pzZxuc9JqlZt
NgIKsMjbwG4qUmsAurZqe9OEM1qnf7QQhjuUc6HvHCmX+xy4CbWElaBMoWlbuXCyBL+fgqGGYYy/
Yq/THzrgHzuB/rXppWxMyEI3h+bi9u7EwsizB7sYQyrLH1DeiYJioL05L6i8TMXjIq37yRnNQNGH
O0tmf5Dn7wGpruSO5GhkM2s+w5xu0Yf6bDlDMSdjOOZoHllabWJfp8dvCtNofIpq9W2aekY4VX0Z
yHHu7qMM04U6jWVQpoO5c0hcmXiEW5FgoteOvMAWBZsLag6DYg1hmdrGOwGL5jD2dbxDe7qykmC/
Ey1yndMTfJqTZze61rjA6ztGQZ6mQTE/7t7LBSS/rypGt/NGT73N80RhBRRQr6Q3Ba5gK5KyIE1R
tEKTNCAnnHtskQQAXlzcPEZ3mQ5TbSqLbymw0m6aocB/WyvwNQ+sQYEP30WjKQ8e7KwH+kzRN6tr
0xLv30IWd8KOjPLW8STVtEw2BmDWtDtanYMAv9GI9BvIwMG7iVOLARLsGRa/M4SWI5zhOplfA7av
fMr+leaDORVNYHZ1dGtI+tzoC+n6a9j0y2PqdM471ZxwN1YbWXWHyJnV2Ef+N6kCdNz7o6ajBhho
keVNflarAxocg949zpkoggyNGPR4yrz61lkVbu2dqmhfUkp5r9Iaj7bbuZzt7wX+PfrRxVmnBiMM
By6IMpw+/C5pzelQuFY/PBpe2dGbMBIECRPwZ2Ar6OK+fPFeAIcJ8yAeg2hYhXI579aL4NnCUEWl
mIiXQVMBgXXUuQq/JNHQ3KBB5L2GMozbgEzct0VkFV9dJY/vzHp0Xpn0X30EpOlHpShtC3NoH9rS
0Wc/y1XvU8uxeAswNXukc5j9xYhkfWIPgNwK94c4sUWot0IokMv7JhzNygmSZXEII8dlJ5C7aNwx
zKqdQDuXVyWtcM4nZhwRJ2CNNaE2qjrGkJlESU/Vk9RH9rFCAIrUFcO9MZXJwY1XrtJg1/1DoTVf
9bLscfvTQc0G8wh63o8Tcyp8KQwMvWSDU92toIMGTT7r7DdpjwUpkk3J8MlJ6vFHMdT4SlV2eZcN
KscfDmT2X00heTsQA8wgdYO1gbcJuAoAZMlAkB/WiZ28duYmfTSKxHurS7u90xQK8ZbErg9Hi7Z+
B/N1fpc59doNmMGcZGYm9GDpauPt4pl78urbA3F9NC4ICmkE6lCBNhNfzRm1B4Hf94TdNNRBIwnz
Ot4zodimV4xCL4NRwM1TeNque6dRsZah4xAmc1u8ho3WvYITNgR9WlmvRFTZr5CyzY8J2rx7W24N
mZ8fj+vQWNCgY8niJU/ehBhRqSPmh1lLWFjlp9KuWR6GOlZ+m6v9+wn7p9dRB9XY7KIvIrcReM6n
cece3l4HFvc83XOX6wbKzEVUj32vpY+OMYTDYtRB2trdfdMmyk0/EVy+fMJcHWrtYHEZGACK1s/9
7IBBUlVJpYt225K7P7t8Nu7mOv1sl2IP53+BI11fyqYdDWUaVgHQwPORkBuvS+GUQ9hEWLmqCfY+
Tp4b7+25xcsrR/9lQvrvEI1F+yFXq+VoGn8ZK88zkF+ukaNHlgEz9fwZ7Hid7cHrw8UFWGCkpQyW
Ru4dgVfmdM1iMcIhCUQqaTMKVCAPTmjUQ6+tcnCCXRTAKe4fSuoSO5f5taHgHFnM6wppeYJhPPt8
SQecz6ntHnhFoR40hAvv63pu7qdxT2BvuyPXqYN2yr6gim6gIX8+dYtlTGMS04hPHLUC3EP/pXet
/LY1cKI1FqN7h7upDN0JhbOXl+iFAdk6NLpOlKARn7oU0YdcabSjaPswTuce8zFD8y3RI1/gIdGt
JUtV+9z9zXss6alpqMuN3YMk67VWPMyJJ24jPXEObDcrNIwyxyvPXD40UZXtJGXXvgVJ+IpChJ7F
/zufoYG2RpQgxB2qI1AFG5X7mzYWwxEsrLUzJeuufH5GAaVYMcSEBRwRVBs3e4lUY+6xFW9CTwps
380F9dExmnbOhid42mYYi7tVBVu/hozbsLTJ4zwa0lqEWts01iGfu/kPQ2UV+PHsuPcTRj2QPrDi
fF1MXdf6s2mDjs0Ma/R8zIdF7edGZ6WhqGz9UCSm0aKzbjrHFPwsjjMabqw3Ua0S+2XabPwUadXU
fmdZHfc3jg73NI+UV2Nkqj+hCyuwdYok/mrQw+GWL5qe0r2Kt64/e2MHyChr0y4o7Mr9MZS5+tMy
e/lRmEYcH7KhG6pjjxUGMomD5b528TxGmNxKpi+pkliR3wkz+wTLEoM73R6GJPQiy+kgzGv9W2vQ
8HONjXyVB0LfX03K5UOZR2CaSMao+hllgLfx8nHUjTTMzEZ3fAWtvTigROiCu7VFdzIjeDF/MdRi
FdBcW2OEleEINv98wRWuLKy2s0RolQnH6oxVdJeZ1c4o64W+WQR0SVZnecKttWByPgqCLTPg5FKE
oFrbQ+np0QHh4BxUDt1t4SjRAezj3v3/1FM6H3WFkKw1J5PsCze481G7uoAgh37KyrIwB18gRTof
KjNVzMOcKOZJ6Fr+phBlNwYLa9REZbFVv1tOoh3dZYaYkdpz9BV9oGU8znY6v276vLZuzFp2SWjq
SOpGbWTntLRIbo4Twvzzne216bsZpiqGyAk05mPayEj3KwwkjpGXoPBnUGCYAiUzJhyLVjGpA7Vh
BAacUsbQgmNb9iEeI2mOfIWmIndvNJiVYkM24R9ezaN2Mwojsv2ucSgpzexYc2WpzyrWXoxj9h8U
tr3lmyMKyQEHsSZ3vuZF4IxXBAwtyGlP3agLN82qkWqpiC6nWsPnzJSMbmvZ98spXUReQquoc19X
W6PiIdzBPTVlTum46jDGWQrUse7UZah/Gv2Sgo+DWOz3JXs1MFM1a4KswRWbLbYUpIhLJ4+ZEMjL
IkslPwOD8173XL+pTybsjYexmuvytHNXrKvxbN3QcQZcQMqOKxyUws1qTZLekHnfpqHEjBl6zmD2
y8E0lOYUzZ6CCZCb4DYlXA/afgFvrD0Mk/CQhGVSgAjZ2afRwz3m6an++0zDvfvn//Dn77WYQXcm
cvPHf74RP6v3sv35U776Jv5n/dX/+1fPf/Gfr9Lvbd3Vv+T2b539Ev/+v8Y/fJPfzv5wrEAnzm/7
n+387ifph3waIP5Zr3/z//eHf/v59K98mMXPf/z2ve5RhuJfi9O6+u1fP7r78Y/f1n3538//+X/9
7PW3kl+764pv3d/ef0Pb8X//r4vf+/mtk//4DdG9vwOC4IxY+76wJX/72/jz6QeW9Xeok6sSNZfc
Sqv+7W8V2rnJP35TrL9TjVzLbnT1aYKslTfooU8/0vS/E6SQnIA6hcVDQ/S3fz/f6c+F8ueXYTr+
9ee/USk6YX8jO57mfD3BrCK7JJKzgHCv4mlbto5eSLMtqISd6mlubkFyVLd2q80H1Suy97UKzKb0
Co18sMqP7TiZwQhK9ASoKPt9yfZkAzflgD+fBm+Ltb1AoYgQ9vxUhPw9ocozZKdcCuf3yASf4uPo
UnzAbiX6OcJwH2HblK/QH1ES+oq0bMtZ6j/sPjLGA/3fzEKzo1c/tvjFQI+bRjo72VxULXs5RfRn
njK4VRV9he/PPvyVidw0rf589FXXeyXdkgJso6NVocHO9Tk9FSrW64d6GMWHdqibLkgLRzm5cyJc
n6Tbu6vScng3zSgdBcig/WHlg/5anTT94yDc6YM1GYvlcya0P4ukjm6UyY7ezrqX/9K5B75bZrJ8
nLtcvM/16Z1K5/nTyy9yHnr9+z2A68Dxp4e8NdKDL9OqJl6PJ1vHZ9qNTcwcAWbt1DfOY8mnUQi7
SLRXi0D+uz7Fs7gexChKIHJKTyt2hv4laaaYmuahzaDLvvxCa+D+/07Mfw2FDSpS9kALLyCiA548
gsszPSlp/6sYrNTn0nvVKVw9rWd9fHmwa+9F3Watc5IgUfA8fy+3z0Fj43xzGlxpPpBnz4Fl1vVp
Muxyh6Fz5UNB1Qet8kQLhWl3PhQBTQrIqM1OWZWA9zHBaaNrNR5efqGro4AZRLQY5ilgnPNR5tJS
08lWs1MRlxnMBxUuP6Hqzje6HIXDzGEY1VgFbrcy8dQFie4XLTtxQMU+kW+/Nlv0nXfZpOjrUiDV
4vokQgAiQa/v/GXkZKZpxf14UpbViFQvk1slk52fTqrvxCUT2Oi678zudFymevaNop52VCfO08w/
H4GWHLkzBUS0XTaPkFmYvNtAo09waH/12BzcGDqNwCSJx4O5pMjTD216kLWzt+MutwHIZWYZPi3W
zlw75++u5aWFnpLLh1TVT9OkmkGVOx8XOXzDYXqPs39tMAsG4apdQxy2RULUWtGnjkyzE2iFz2rj
ITYMLMLSlJ8qIhA7Fa1rU8r1CeYClr0BZOD8zYbMRVTNFHjItoV2bAdpHRf8rwiFRHIwJq95RA9j
NdgEg/vy5thk7k9fkxIIJwvlJUvni26GRqYHi6quOLnT17wbXiHYdkQgyncz9Q7E2oesqAI9joKp
ig4UHEEFvk/m7FuL39ZE/RVqyyHvf7z8UJdHEDgpshlCizVU3O5Ye2gS3YIEdUIQNf00r46zbRTN
VNijXXbOmoGdn61Af7mq4aajrgOg9Pz9I0Pqbr0SXLje8gPy4ri02+kSoqGeBl2SOLfOpGRf1DEa
A6MsuzcZBuKhMOs9Qu7lGrBpY63rm3iLRb6pTYya2brRkGWnJNHyWyEMpCjgWB2LUk2CSK0wAUR/
9p2OtfjO6rtc6oxMy5K3p4lxwYUqQeqXYmL1geiaj/WcmofUroejV3rWmyrN9tAxVw4xyi9EGqj1
Me+gy8/nPHbrKkIcMT216Ef/QNbLflcjRvloz1aWYf1gWAoJiFFlyGY15R3i5CEi1zR3Xl5mm17q
uvZxu1GhP+ur1S/3w/lziDk1ZlOW2ckRmvdgyA47c6IYzNo7nVMsr+76qJXvs8lBh8aypyOGeqTW
eb7cvPwkT2iA81VIgYBLd8VMP3Emzp+kF9osh7mUpzSVXB9JLRB8REqtxgRioFl2zBRoZAj71/GD
orRHex7cxm/asRZBbZZzFzSlMlDCKKroiGVS3vlVD5XIr2NbF7duN5Exz50BeyWXkfvYykr/UldJ
cgDxAo24nCr5uwMI612ZoTYaTFZbPTaTprxzJq19V6JGLP2x72ZIgrFof4l+7ve01S+XIXEzn2T9
D5t/q1+fegBkyiTvTrUy6AHNA3yDtShCKHTxfPorxvuXJ33d2Zs5pyxHXwqMwurRu6nNROAQVTjR
3Qk4d47NJpTMOQK4/vIol2cZgQdn2FrWdihfbda61kPfk6rGW/Ua7sgEH3Ujm2OuFunOItoQ+tbl
vMY46nprgbu/AJ3N6SpomyjdiRj+dnLyG3v6Y9YGemd1AAPpkGGVkA8qbdfiVnO/SGU8mqwfKwes
b2phYldvLbW58cr+R+diAU3S9B/MBXBzlHBpGF1m/s2Q2INRy5Ndlumxb8ls2NsR1cEl3bnXrnzc
1a4HCOV6gUPsOd9QfJCMe6OTp1yM1bGYquro1u1fDy3BA4DxI/pflSK2ogYu9j+yA4d3QnTJfpXX
OMqLavd0uLwZGAU9A5qo63m5pShLAgZPUk4+gRry/AwMcbCCRu+XbMTn2I7j47JQ4FxGe+9OujaL
awr/JGQDMXdd3M9yHNtp6GnPRn8C8V8GgOYBcLjF3jl8ZYs8AUFJo4i1LrYIXiYtOIC2PeXpMAde
kykHwHmoOlpWtbMsNsjfpz1C2w43BZIpg/L85pY1ys4djGVqT1k9K4FXRTH27lK9WViZx1wTLR7v
0nvUzWQtIoJqqFO9OeLzbbwvmjrD5dmZPuqjNP5SP/HpuaiEA6cn5KFevO3Jz8hBSVaqJAK0pqOh
LYqf4L3r5xUIhpd34YYL/jQWqQqiCAY3H9zfzbUnBT0ojH7YG1iofEJuDXhEF5sVfdJ2vMHPBgq8
ulScDoOqNb41wvkNojizdD+mnJ4d7KGTXTi71ee0V3TLb7waONfLT3ll6REaQGZYazvI6m5C4nKO
VTG1NVvLofjvYX15Z01pvzPtG57in3PxfJjNenAcoZcUKfqThkFkaM1G/MaEHA6MckwOkaJLZO4c
7SQsT3njqIhnmvGo3GQdYoWZFk+BsyTOzptvQI9PzwRnkSuDqsLToX6+6yo5J9GsWeNJ1Ip4zMqu
AbkGnPAwRsP43cbPvgHOUnUZgkYghUMP67kTNSf6TN0gpUQnWK11qPOlmd6moOOGmwjh09iXdlF7
R/wmujABPYTUV1VQh6cCI042ysl7zqhPOtubKxbaFPBr2KakGPrmI7rVMsWIYfSntDG6Y560WTjM
hhZUo+1SkYcbVtrZz8yhuBV13XAfyXtMtGSPRkpW2O0RjmgcLj0iPK2gTWPMOmWpotA/1KU+/Bgr
zE0BT1tB0tl6kFrWr0T25sk1sdmpEV58rKKpuhuz0btxEXo4jEnX3SmwfXFTy1B98trxL9/2HJcr
3RSKB/fbNmsUKuKxVaKOJ1VByTKRXvvZtluabKqRvf2rGwSAKXOKwSmpG9HF+Sppph7CFB5TJ6Wd
jZukK342+aDd/geDQJ01nv5Hg/F8EAWjpTap5HSihjceaiVxAmqH+s6JdBn5rQ1MYgIgbxakgE0k
ht8QBoqaPZ0o7v8Ozzy0xXwvwUzT5jD35CUvbxsGI+hbhcJddNo28wY4zsrLOpqIktoCk+ZhDulF
Ul1VmmJnJz+dpOfr30M9aq2orqOBFDmfPog3WTRb+XxqYxyKvNhN75oUxq6OZelhqJTm3pvz7puW
2rpEbG+wEdtwp8q3urrz/HIsoWemWWt4FFbiUr+RTj7+ysCg7qHYLk/bFQwPaPUJTgP79vxBxw6v
G6QXppMxjyJQV013+Ed7fMorp+0KtyA6XU2qWLfrYzyLJ/CUUJxSYz6a1kbvGSDJ2PhabraV32Wt
/O7gbvm5S0279zPhDQ9GIbo30qqqP7ANtaMgrXT1lWjMYa96d2UFUvijZU9Niwt4W4m0kGpqjVQs
pxFHj29uZtMfpiDzpnIw6SZ63KsuXUk98aZ+NuBmyScuSi9d2SwnSuLq3bx4xU1r6mlQFHZ8P9Px
9vW0r24Vp7Pe8dYilAXWPrZa7RG8r315MGLgicHpgVHZ1H9Qa7M7CArLqbZ6eevQ5A8xqtib3ysp
/+rFDetn7Y2sef/5ly9SaFj2aC2UmVzjZqDsfDBjE33cvHVvlWQwj7qDWWlb59p9ZiniQ9Rqe9rN
612+2Y2U1gh9qAXT890ChRXRutWMrdxpZsf63ljOr+oKfgCo0/yWRtEc6IifHXmP7207KDuhxrWJ
pqOLPB5I1ZVDcT4DGnV1mSUqX3wpfkfwsg7t3DR2TpwrPRzKCM9G2czznIG610dFQ1JhhjOpZp4W
anonaH1rUr5ZTIQe/QIITAMuttNOQ9zq1BhEaaM4406eb1Bj+xBL8I3+DMZt8L2hBU2clh6yvxCY
vrvpoPa3TtEgsL4oi44au+pmj+BCDC9oRBI3h5fvoMtTFEUSJp3kABotFZLNKQpiYKo0SzFOrZs3
YZQKeLRJV54SM9aUgzuK2Tt4Kj1fHwpn/dbrhPp5zkEV+6Jxozw0e2u5cVLP+RXlraKGqhyV97ky
aJ9eftDtFwYI6QL4gWxAUxM8xHrzPDvdUhzN5yWru1OkKWA8NWO5GbGb37ksL0eBMAcNCyVNuLEs
5vNR0KzJDQlp82S02buhGTH5kzOU4p1hticiVTFSdNpA0G84r7duGiVCAW7TtuMJLK7zGJNg+mLK
vY8KyKA7xZ77vWqMvtmdQA6JYuiaEvXS2XA37yUKTRpEMeopAsD5Xebow/mN5sRY/JYDPkdF5iC8
XxPxot1PKRtDlMKwMj8lDv/RGTntgLaL28gHG5R+dlAY1Q5mVmGQUmsdmo2LtWoOlkQzZQAQ3X6D
qVzBtd/Y6deO30anwFAAGtpV3/3Rtlr8qusRYUxGBS4o1m+I4tnLoMaQkSPqZqmGYWkg0MMyfThd
koannncLkbo1nMpetIgAjubs+tCbvTSQVoIJSGIZ4lWquGBzsmwS319ef+72gOP6NleQHBAgwGfk
d+dLo+8BtFRV15+8VANmTeq63HqIP7w2m+8KGLePVr7MXxYzs+/cKm181e6L+kBfIsN41sy8e7Ve
xI9Koxvn50uvlAdoRAYyLXmtfJ4HR+uQLnTU+6SdO/EIjnS5S9GhVv1FmvKPJHFFc+M40rvl8/Jl
SnAaJ7W12w9J4dJGiAsk8/sFlK6f9VIYr3pwaJMfyVLel70Ez2LYs0qFcc5TFrUHtRYL3MH81Pdx
3fpxlyk3JcwL1wcOUjVHZEmwWFkaALhJPXefxMp2D+qWqkVAid3Jg67qe+GPYMne0vET3tGyteR+
tqTZ+HoULcdllBWePN68yMBE2H95AABa6Pf6YMqPel5Rahn6rneDuG2y5MG1y+gVco3D27p2gc0X
sfqVFdaXvopuUutXRaQC9nNQHvQTJxndIMciqL8BK0zqKHCcuKugsH1Ic3x6gmmcMHcqPZFPR2h0
luZPprgpq3JObmk+4ZLRVlH7Scfwt/L7Opktv1yM3yNbQ4mIw7ndY0Vuj5Z1/QBYpDJH/mIjrHG+
frq5TPVe6P1J7W151CrAgIgs7cnzXhmFMhaNWJhDGKltpR5EUVp6XVUExaab+xUvcwd/dU8R4SLi
4GUYZoWmY/UL+nY9b56dxlEtyz5S+vmE8qK4VW25HHOlEYFMUv0m6pyTVrClU6+eQ7droQ94+Z5C
43rZPg841kdgG66tSvoqlCI3j9A0WhGDZT4tHmS7VBWfcWlXA5TAtUM8KP2NbddfXz4DLvp5T2Oi
jrvS2q+A/2s5ONCHm+HkpH1n+bqrlexE5oD6veJ5vyophl/A4NgdqAvYr1vbmI8KHi6fu3oacAAX
r/XIotnYG/1wnBFUlVhbx9jDSqkXOyoka/p4MUF0nDi0yMguLBe7alCXrDeH0zQMIFZNkd6UGnyB
nKpKkGuxOID8kqRDzp6w2LqUL0amHL9e2TT9nmA8z1ZHH1NsnSJ7+D+cnddu40i0rp+IAHO4JSVL
ttu25I6eG6IjQzFn1tPvj94HBy1KkND7ZmaAnpkSyapVK/zhkHncJJPSyg2QO1jAC2Po+ie58JA0
9vC7BpsJXnI912g7QwxTSU+g8YrYCFpvGKbATeRg+o5R1G9JpIBYLOY6/tMlfXJLC+jCk3LKFqQV
qkpEvdWlYAxzW6KbPB3aWK3vo1lPjlYx3KPNRZC9/qQXTrZNdkvLneEDLORVM60MI9C5nTYfPB2W
OjfR6KOfk9xdX+WsimSLswxzcpD77zPi02PV1Q2aiFEkD6jkTfdurJuPi+RlQMTtHiY9ZqCgzmIb
dihaFNYMonCGbIb0ebvNC10LQNrcyrsv/SaqRzbSEm0o7FaPnjVWopWC3+QOTDWcMv7jKjQ06jQp
96Lq/qR0rjD4CoyxUbbzEInvADO7+9wQKDp46S1tqwuRh829+MbwJQjRq8iDZEXljkbBz2G24qsw
MV8ySDBb+maM/IxywiF5vsVBX+mbUNeRli6hDg4AJ5pNf/phbCtLq0Xj96CD69klav9b2PO0sSvR
7nBURC2GaeSTqSCo0aRZu51pxm8wtnePFEzODoSexshd1B/M1Jp9uIzdI+ggvH576dwPwu5+zoiT
3hsxkN9pQJtCHzTcOVTzyyyNeBuTXW48vdJ87ljlUe8Y2Q9yHAGzF8hAFg3HW3W2uduJbT212UYr
ZuPJTIbihjLbhRPP5GkZ2PAyrLOCJa/VXvBR5CFqLLnV6Xps3CHD2K9q8g36HVMg9DraC8W49QnW
WfvyBVAzQPMLryAGX8uf/xXW6i63ItGH8lB19fikgYMEbIqRbKjnjp/GTbm7fhYvnHhyTTq8sKHY
+e/H4q/1MIWQUldT9RBFOAVhE1duwRfcsie6EMKgetEYp6MKiMtc5SWwGM1E6gOr5A7OrkDXgKjo
YFJS9aYu51JmrC4GvKEoz8G6wj96b9z89USFNMjMIdIfwoy7NLCjuDYAOdbjQ4QDzFfLiwky4Sjj
1zKatDyoMwvupyJMtQ6yslH+DzGVN0aqBJsE+tBamHMoY2XOFVc9NJKYOsqBDLeG8Xv9O57V2MBi
mfORpdACQ+1y3QYqLTc1EqfQD8KS6XbiK1TbEkvpJ7Wl9YhHHI05GqbIpejCShPfrcz4TRFuHQVh
XzNPAMuHTpgbt8/GlMHLcOxRA3NuLlYY13/r+Z7jp4KOB5tIcGM+dLrH08GjXzVb9C7Umflc13DA
w94Irq9yfpJorwOwwxAIVhPZ2+kqVPAu9O5SPziIFQS9EcfPZZR7j4nexfdmJqxbOiEXF6QFu9zS
iGaujxI3HjLwrdQPduhCiMWbD76Mpm1DtnswhFl44+iewQWWT87k+v8vuIrW1P7okPWGfiiM2Y+c
JN1g6POQmM6HtEqSO20s3X2fG8nO0Wo0YFPb3eb0Zne0Y8Sm78v6lW5HsYlGrI/obL9Nwk23NdOB
+8LGPneybnyR8yjA74VpjfIAHQlnndC3ut3CaeD3ai11duOihTR2kwimyvw3TdblIjtdapUzwbCB
Zk9T/gA5t9vQXJCI3kprY49zjOVS+m+C8f+7Hqcbov9iw0kP+nSzzW3Uz7GZ64fKsMv7TlEoBaf+
lsvOcjBOQ9v7yeYLIBGDutNqS4fVXE4j4sEH26rtoApr51DYIuWfiiLIdVwKAYJ5X6+fo/O7kBEI
R0g1OEzMM1eLFipkztwVxqGThh2MXfZHrSz3E16Q5ifNgHrD4FJ+DxPllqTxpfMEP8mABv0+JVt1
DQ1bnzlmqXFApT3ZE7Vn+G2lfDbzjHnyrPc3wtKlt7s4T3CeaHW76+6fFZPzetNgMEl1P6KcVW7m
uRzvS7RtSTuifps4Vne8/nIvHAm2DDXFotpMnbnqmdUy42YwMphBc61udLsxtwXjFRTE3VuE5wtR
F1wisGMQRiy47geGyTBhXtTIQ2rU6q6InSfArNWNevDC84DsxccR0uSCLV59MwxMTVdxNXno+6ze
k6fFG6kzCwlLxPD++dUx8ABATR2x6Lasjpzn5Vqj4HdxUDpXf3Fbrf/iJHr+oUtF9O9fSUfODTKC
TgLjrJ9KYG0YRXqhHvKxfYZ/OnyrWvMr9kzG4fozXeh5oJjLGBUsJwzqswbOXLZaZSW2erAXjm07
es3RiHM1qEOEPjmnMc50teZXmTvcWV1TPLSjUO6v/4gL35DfgFnc4qEDrnL1Ygut6+ecG/zg0qnH
AaPs/dFOjZ1B9/TGjXBhT5LwovFGdQAH1l7dYEkVdbYNXPYwkA0+At1N6dM16o0IdoYZ4jZYxmOU
hR4QPhKx0+hc1qWbD0vCAaO2+mkofRVMhqJvrSLUH1o1ix/VLhofdPz4gn5M233Spepznkb6i1IZ
2h6mYIGGIoCS62/6jGv0/sOI5AaJMeysdV7sNqk7t2quHmb07PeRM8YfrDEd9knLbQwbawfaKnnI
svyrHhXFBwdp5V010dYtqtT6qiDite24RwGAAOyuR0tslaJpNl0haBbdyDAvbQs+lqkjTUVQXvcG
3KIWM2179eB0brNTqj5/HRyzoUAPb/F/Llw5y6iR1huASKbuq1pcl2ZoZ1akHbKuSwKLUcLT1GTF
c2enLfIznrYQsFSuBL37df2LXHpIrgAcJBczOzRhTncKRUkb4+muwc7oQj9O5H+tNVr7LNWG7fWV
zgbIy7fnXl3a/XjZoZtyupQboj7J19cP0q2eSxr7Oy3Kux/2MBUfMwOP5KzJMNRmrPKfNpX6Z6vN
5r3hJDemmhduPQIbpa6K6BeBdPXEU5wkpUS75xDpaImm0nwuRtfe9PRKNjJlNhVG2sfrj/4eL1d5
DMNqrodFIol7b/lNf5VolTMoYsLv7FBpSbOQJOLsA/KRzP+YRi6OBKN4QAsKsppbwkzz3aTBC64c
syJhGjOLQ1FbfxgXNvFGZ0ay9WbV+2p7iv0DzfZEQT4hgmHrJhU9m94RxZ80HacxyN22EkGIM5Pw
G8Ux0q3rKOjOuLWnf9P6fH6erWncyblT7CcT3doHp6ZJ4bPN60CgAvwYihEApyHTuqPxbCGsjB6d
KQMMfYdHeEUD0yfZzhDJ1DjLN7MWycqHcsJkeoo1+8UImYQ9ac6MN8dIeVSinaS4TKSsvp0CDGsm
Zd+xVXbQkotH7FOKn4tCD2Rm8qsXEuhG9+FDljs5eUkZ1J1bfjUU1Hk2KKG7EmvvavhayST3EfZO
f4VoB1T3HUoNHQqWjVf5eVQxYem8Mt05YRjdQoBf2tQgchbZIDontrc2xZDMlQDutsYB+MuLIyvt
Q5s48rMspv6POavjQwf7cOMwwnsr1FCZwK1X7bMmy2x/fY9duFkof4BxcV/D2l+frtEUiqKHo3EY
xiK6ZywIhdBxo90/r7IcYaTcgCGh2bO6v1DR1sNUCY1DVifunasO6daMox//uIhOawaOPppPHhCr
dW2hdyPCQ0ZnHzozVrdxGctNA9XkxlV8FvlYxUEGYOHA6YsU1umZROuiot2mOYfBC/84XH3PonK0
fd3TBLj+PGfRndEUB39hF5NmkyyerjSOoCa6RCiH0kkNv8+qV6HOHcNpXX0YitSC9xtPG9csb6GX
LixMYgVp3SPyQi1dJacZ01VNjIZymJtY80XStXunqbBVrHOSe5n/Ulyc1lJLE5+vP/H/1v4nEQ+M
+QJZgfOnL/CCVcSrgXVKxUjE0W0dilK6ODFmvDJ7QqQ6kZvUkArjXq0ZnpjspXurtSqs3iSA3hyi
qBmpI0c6V7wXs/O8n3mZOl8S2dcvgyqEGXhhW5af6KYk0q8wqg/x+Rrt9o6kp9zWhcxDSsS4breN
oYvAadupfKgxw6t9pypzzL+Yw70IzUFf1+vtsg6UDGOKoBF4XjayijDJ0uUEMdKLEqw2s+RoK95w
zHLOXzCXQ3GgweA9NyiJfk8h3hG3Wzxyobsl/UEotviaxu88hnwcfyPa2kvf7lr9t+bQ2bTmke5E
N3qPcWma7RNBNNV2rVbPXztrjIzAA7qABBiaJajlpu30a+ot41feROqfEuqu/aFNW71Cxq9VvG0n
EvjKMcXc/WwlwtrAFG1/izy7VwhMRP8ohHdjdFYqMfUTI4p1nvmxsyRqbsji2fsaydIo9hGEk6iZ
iGjr5EAOUKWz5njTdEb/Cy1/qwmScYi20aCjIKUKr2i3zKKSvaZkerSRZU/zxK2ZwjvFEN6FpV7c
qZHyX4/c7ldk9vKcbwNj6v2p0ge6eeZBNHP61XTrNg6UMLbSoB/i9ltntnW99Ui3Dm6PqrjpVdF9
7Qnxhq6qofpD1RvPsQVFxY+7rA79CcB5dOPEnscGdi9dBwZCfGP6AKcnFqJ9YReOkRz5CAk+Om25
SZM6381Cv2mFuqQ9pycFriaMQcIqwhnems6oKrVZ2L0rjoAxEqKDF32H3odlg6JU+9YbEyzuB+te
lAzT41TqewMevZRCe3RaO7lRY561IGAwU54sqoBLS2mdn/dKLd2e9scRSfPRp1QPfd0MjU06jaav
tt1NaY0lyp4+PRApFUIjXVEYx+tRY6qN1GROWx7LgRaS4ShylwoY4qKEuCgHd35Uha1u1a4XG9y0
Pid5Nr/mdpf+vh6xzq5P9JWgIi0gCxrK1POnX1x1ldh1i1Q/OlFYPrpzNjyiTzP7/7zKokpBmrDQ
rplDnK4SxUNT221sHhIaquQ8lr0BG/Vvstf05haJu8VNZWlecbct18Lf2WbjShK/2Tw0ORN7EDax
H02hu73+LOeXCw5QCwF3URNcvt7pKsgcDVJthHmQLfwKdIr3Mzp+uwLnwu04lA6NVVrcVWh7/8jm
Xh4PERZ6O0wLoVavbrVijvFGTVoeT8dE1AZw+j2a8Hr3Rm9+EPY4wollquNIqdzIft47Aae7lab2
Ahen2bpoyS5x46832+qz5eZ1bh3CfP4yi87+5PR2uhkMK37QRLzrSpzvCCnxxjZL73nS0nvPznad
Ev+4/vLPzyk/hOYMVzucoLN5nV3Zdub1lnVow6F/sSTVsl8Njb5Pc2gvQQV34vP1FZckZf3oNCcX
ViCtGrAwp4/OTZhWeWJYByD8MnD7JEc0dYru0SUeX8rGfUQIFepvGkdstlvjtPM0m29OaQzzdoEq
gvI7XX3IY2fKE1JCGBDVQS2Saj9Ec/syYHeD9eucRxQt7dfYbM3U57fVR+A12XbC+vJGa+xCoDj5
JastQBmO/pZQrENhkTcwiYWxOprpjZbUe9Q/fd2ozSyOUjC9ya7WaI8J+P3Yo1RyaFBWAhaWZuKb
Yaf5d4s74NWqwJUGnepmUdBVnfGNBEFDtLYTDfB7fY67oIrDMQoivE6zu35s88K3AZV+I0MA0pZk
s935NTDTyk+TVuzJR60eVqPtQTDoEuUb4HZdgWMl+n2maWMbCCCoP6eGJOb6vrrwaUmLmf3CE2Rp
wJSnn7YuJ3KrxrUP88S4u2wV5d5rG++ZndzfAerVfXwGYt/Uh58I7H/Gd1AGLUqn/wofZcbA1iYy
0xRQobOvtlirYy05lrV9AMbWHIvC+81hHvdOnLuPoz7l/vXnXvbJ+gMDLGfIwGgQAKlx+tilh+1J
PIw2WlgV9AnVaT8IpRt8cGa31FXfBczXa1HtLBIYTGWhjZ+uZS0YaqKVczBrxfoBWJ1CfY6PWqJ7
L3qZcWKVTvlmzEr7CZXs6cmY0scOL4pfUKxIkfU8sraRHrpio+p5ePBCL9qomSES5PaG+QYU4dKL
0cFiLNxRws06H3IyNal6d7YPoxNJ8IqRvm3BE0Koa/V/HYCQ57DnqDDf8T/rQybsarSTynAOYizl
LsILYafQVX2sOy3e6jXqRlk6jDdSrPN704G7QLKBQzDckvWYtsiMTqZOHB2tuE72gEpYOcrtbeah
vz4j6OZHKh6gDK6LG1ntebMdCRSuTCC3SLIASVqlH60dCuKoHR/HNj7qam5t86GuHyjjqk1S66aP
sJ30xRx6R2NI3wzUFbbXd/35vbX8AixsuLdpwL27k/91gZZmh2NfacXHIVto3vDmg6pJel+TWn7X
A+u98bIvrkdqDcaE8MJE43TnCzV3ojlz42PKyH9nuG2+j+rcDIbGRR9IMoi//nxLWXt60hYADcxq
mzsZA43VejH43oxiOzmiP4nOQa6gRJLeV5NX+DPASj+L01uqhuf4ycU9Y7Ftoc3Ahl7fzD0I5Fbp
teSoh9P0EUGKsvXrOM/Mp2hW4j4Ii6z6BPEQCK7QO4dLYSgzHafZcM79IopSpn36MI6+YSbTEYl4
43eOcZO6sec2f0mNBtvL62/pwu3GTyZ9AeKHmgWzkNPP4mozsyyjSo/x7CibIomju0jk+jeZIUis
Fkq0qTpX21daw691w+peGLUDWN5QPlInu1s0x4y97Qp3n2i9s5179Ec0HKKOTlskD50xz1tYzwc1
aoUH3N5oH5zWbfc2+MwHcEUawgJW7BcUt/++35gfgeElsADIWUdaPcQbQigiPRrGD5DrnS/j3Am8
aUruZGzd2GwXNjfjENC66MiRBr9vjL8Okx7ZA02BJD3SHem2BhYWQTx7Pzw6xrs5jz9f/2jL1l1t
bVYDp4tO3FISr+7pjKZ5rkk3OQJLc/0+LdMPJaqlQSTaW+7t5zkW9RHvD9lbYPdcBqfbA8V+Cu2k
SY+YpsxA5gZ7h6+Wtrn+QBdf31+rrNpy3dhD4dfb9NhjKbDnjkZ+UyJiX2QAMOOq+PF/WI7e/5LD
Yty2PqbqNA4O4qPp0Zkt82PdVzIY5tkJnFjxHvoxvtUQvhCKaJpjiLUYQDBvWyUY2WhNBaVDeswJ
uFs4md2mrOx4N+pkh9aELAxUz1vMp0ubZJkXg2F/J86tFnVIxHtoCumxgSz46DbaN4Qo7K3jprc4
55e+3uKURYsGFRr4N6d7hA5UMei0Vo8uGpy03/L/9Fr74WbdfaLp365/ugv7kZkN5ToGMRhQrgm4
cTv0OK8T1S2tqu4Q67O3VT4PN/bjhTSNK3kRnqSeJkHQ1xuyCNswVk0CuZVCtgBz330tILmo2EUQ
q3ywExb+QGq3YYpML7MflQ6PiiGuwHgZeOXQTFF/9xM8MynHMnBC2Vpbd1ycnAZPUicVo5huxPIL
3wECBmcU8viiqbkK5ZMILRkqNHoHVIP9PDHRQddjxde9HmMfCJQ31rv0LWAKQfdgXIkb8To2IPPT
1K4QRFi7uiehSX2ErtK7f/7iYMJhcC8QIFLR5an/Cq0i5DPVjZUfUSMyGYWRi80UWv8ewBHAZigI
b402jbWcpr9WsfNZM8vezI8eHqoPiVJyRG0cCEpV1lu3cW9q8V2ICctipAmw19k/q5eXT80MiSMq
jqPGPCVxqiXpmiJfGSZ154IO2DW4URzzyfT2ZolQWpp51vdKl8WGst+C50Sbtp0z3IkGQ/vQ9G79
bMrQ211/+xeiCB4ydJfosHDXrBGkY+/mUWTPxTHNevHoqtJ7nJu62HRdfmv7XthOfGU6foyc6D6u
ARmda+ap7Fgqb1Jn0xQKw1i7ivbXH+iM5ErCD/sRHAGx/z1BOP3SKV6Z9OFEeVTVygD2bVgPIdvr
m6yH99MsN1letg8Dhvdbcp3yrgJv/YQoKH0Oy6rvKtk5d45S/W6qMrkD7lRsm5DPMEiR3NtD9qan
Voe4YiV/RnDfAtx24ht12aU3BdKAGSeib6Qdq+LB6iPkDAGJHaVESt0Us9y0TCBuHO8zKZHlTZFC
U64u/BrwW6dvKoKXBzbPq45FZwq2Yzokuyqv0FdTgHZmm96okh+xgMC7qfXO+CLnqHL80TTD70wY
tOMw6dPnUI+qj4W07R9hMbftnQdN/1ji/voTnhtWijb5cgOiv9MqpEfCWwX3pVe1tLWXXvK7SuHp
M0ivNuqkFNXRMMss0NAvi33Z5t7b9V11aRnme4uWMcxFCo/TZbSuMOIs9BKKtabysW2krk/wK7q+
yvJ/WeV99JIZXjIJoempLr/iryBlZHPO1yrSo11WKBGX1XSfWsaA86rX7jw5/pkL564Pu+azMRX/
T+T6ROP6RCp5ucZPVyfXfO/7ofeFzO/qmtdEraaQ4IpjYwwOrE1t+mLEiFZB6bF3qaExj6kMNQ0s
tYyfRpQ+t5U9uJg1ZGmAjL+1LUyjvCECe+GiJjYtTD1ISqB21j5BfdRFcWzQZHSMKfre4HACixZ8
1dtsD0ru47fFWFWd3QgVODN5TOvG2KNID/qAQ6SG24R/60fmaJQ5U5LCAOnq6c84LZTRFINrhnH4
jdyaPbxrFK5eJbU3uBfEtxDBd1YnKw3zKYPPSYnXms2rUcf25yxaGoMRowREk9BvLDeu3ns4i8Bc
vge9We1Qf06wY08g5wS1Ffbiri5680cZqtpTx8Pd6cXE5hOTMoChwV0MBl6olErQghqP/dTudTD1
sy4Og2JCoHEqpX3Tkpw/g5znjr4oh3ArzCl9cWfsIDeVUY/VVoOJLDadl85PVh9H1qaI7Qn6TeT2
+NuS+4EvxxPqzqhnHWqF2yZR0DeIb2ykWjujHwMouleiPlYfiITtjr6HnvsZAlBHW2tMqLONbH65
sHQrfh3yXZRyQZc6zwj7QEUZwVFIS9o/S4RSMIgzleZT3+m9CHQ1Hr+rjWOKADCmgXpaK4qfYTiU
b10m7XGLmkSx71wESXAtDC0dzmxkZATkIQTtM02K+pCMArmQlrWbQCN4I4gbOkBD6rywjp2wap2+
bTT/ElCE6mD2WqacKUpCNgJ3MdiYvm3dP7NZMTi9cdTPIspy1BYIGn1Ym97UKpkzFNNKUpyyj3Yt
QPkQD5BfrMtKzXwtcTM4v9Kxg7mXXrFTvGxUP2PclN0NeoEcHmAOTTwywZsqvy0b47c+TeEna+jC
nglJGgWNLG1Ox9ypPY3zTP+vGiSGn1DdxkeY7jjAZHyC16RvpLWF76i/4XQR5zgFNnCzTaNBEHDW
pkd96iSeG3FTs3SmG/4Mtu47miPyS6lmHJx6qCtjE2ZqdtCQl2I01M0i2+KZnYVBiWp7tRVTlf8w
kS/VN6Xudvpm5MTjkeDNI9yJzKU6c4bKeJuSor3vAFG0PtKW+bzDknoe/MY06TtM2Hs2AYip6M5p
Z6BWpTF41p3bV4OGVZoGCgl5DtRxnLhQt0U555tUTzEGMGrUD+rIin+FVVQmYBqjGLuATLPjBwh4
Cll9asR/VNlFX9HKTD9qcT/Rl2zsZq9UtPkD3AdmFS8xOnRjLoGQAdmdYaAZuXwU0JSLLbef+YZM
bEiw7KPoe1hH0N5HSEl+M0KD8mdltJRAUerwKeZmL5+jTujjQxpa6rBzZ6Bhd7Ipy4/X99iSYp5E
IcZ3CyiE6LEAcNa2r1Zum4ozdy2ZdTYGVlU5D6beHMM2Ke9MFA/uQjn/VMtKuzE1vLC16bs6zCkZ
pixizKfXGCLMdZPaY3O0Y4ypSkutNloJ2u/6011aBYr40lZGFxTux+kqDiJBKVo4zA/CwXhgAzGH
rOQt1Nn5KrgRLGBNID00EtY5UitzToeaD8c+s+YgMfSfWWlUm+uPcpaELzZl1PE0FF3QoWt2QNih
/xLpfX8skRXaUAzAYGROcCfqJr9RbS03z+meoFsKRImvQ9+f/tnpWxu1tsrJy6YjDuJ1wHHE2CT3
3EdnzhzIMgDDrz/aeSOcTvDfC67qoNQowfT003SU5qRtPdhzgTfj9WkIHaUHLqKdBpzzi2VxI1Zx
2vi01Msbxd+F92sheEGhA+jAQ+Dn9KFNJ0rbxvWmo2cUfxY74qdilhoXsOre2JTnIzYeV6doJhdl
v1Cuny5lN6morUaZjpOulTslt4fHBo7etsES5hEkgRvU0Zi+FmXY7CN+dAB2q98otXXrl1zYuAuv
G7XXhcEA6u70h8SepswJoqbHIZRU1KnQ9kuD9MbOvbTKgrVTAd0tD756s8WQYo4zFNNRlUr0IBT9
G1Np50Y5dOHz8TLB9TEupEewTr4RnEpcSQfx6NlTtrNlmWP22HYh/h2q+3p9v15ai1NB7YgbNz2v
1QMh/tY7SL/Nx4Vb6CeKbrzkUfwzphC/wcc478zTNrGZEWLdAOUKbMfpF7JFmCtxZGrHEbgqJZLq
FOqdSQaD16Xn9ckmGdMKGdIpJ3HMF4m8z3idKh+SdurKIOWN6b50rPJQc/2M/tyHODKQlaaLHCc4
/i7MjS14N/uHDEPrJUu4woJmGv9MshQ/id39/JiPiryH1MoFh9WSmTzJcCxu9ZGWmLKKOegb0Ih1
aelxISzv/K+yxpzKwYhmG8ebKGvulNiO8A6CwRhWzkcUy8sntansG22AS9+RAez/Yozo9K22vzL0
gzILZT568zBvnAGaKoN+exu6wy3q4fk1S28XZA7sdoomoDKnj8cw0ZpIJOdjm4EyRzlKJd+IkK9U
JP+IjvhbppaFT86U3wLPXYjm+FzS6EacbRF1XkVzBkrSivtMHi1ydOQpGLc1Nqp5ojRZePpXiebl
mgLJz5ZdUClgyE6ftMZvfXCcWT16kEkgRNWfjdzo7qcRqvP1Y3ghjgJGWxg1ZBKUUsbqdu9zaJxV
lllHCV7hc+gxOU89lw1c1xCI/AFF1vtSYeS/2HuhB+JJb9I3USUAzNSt8+X6zzkPc7T1qcu5o0Er
8A5OH9yso4Gg4AxHgSMk5NXGC7xR/2dYBILUC7eUpszSZHBWAaHQvaSu9do6NmYs7sah4Zl18C5a
56IJPnTajeL6wlPh/IY5HMkN0nPrmbyrR5jwJY15ZHg470tX/ZJlKKBdf3XnW3TpLgGfgofPCGFt
UNpXbaOWaWsfi8YqHgTUi30fGfHOwRdo5yADcsPF8Xw9ckL6rWCwlw+11koO2zqTsznbRzr/WpBr
LlBbdUyDIcq8fVfPtxCA56cfqgn4IbrU6HDz99OtMSURurlD7BydHgWsVDARHt1Oua81/Qc6gdOm
7b1kF2fl7+vv9ZzfRczh8wGQQz/UBNZ6urAdd2hWNLxY/JTGP6ZZO8dIyZqt1SufecPta8VIepO0
rv4UzyEdRINil5mjuYWHPz9rsZUFXmr8aEm4EImLi6OLOO1d2DmmDxu1uBGQ3ynqp7cANwDRn3j1
zt9chclWYAg19YZzrDOl2NpwUwKnb9O3sETySx0ZLnjhmGywusIZexbuxmmjZKt1lQLnrNE3YgQE
c/0dvnvRn/4mWMcECWQ4OATmetAKOmm0UtOMXxUaX0evrhUKvakHQqBV3fi9nELz6NRUp4GkJ+/e
pRGqMkGSaFqJllszCp9kvXzJdGnDxYkT9wduQr3+4OJ3sy/SyNvFaQrayw2bZPanKolwM4zaWm5m
y+uOc21hDGUX1HG+aqWNieUXpsVIOMtH2y6aHKE1XKNtmnKZv8yr5NaJU7FPPW/I3xzUW+pFYKEW
fubY2ZaeQPnV66Fv42UqXmn95r+cKDG7vaqMxee6Mb10W1SJ/hpKx7kja8+/q3UZN/4owynf2DzM
bybSqsQyuZRvuiFwXmq72XiXpmkepqpvwu2o1do9oIf0V1JpqcplA4U1cHOzqdEks6vHtm/SPzW5
GhrSeiS/1qVuv6R1n4tNKYXxnOsoye0cB8cSVJenIfJ7dNSmoAmrONtlYzEEWZzZgRhr+ngAhqZu
q2eV9UGJwhiIUmWOPTA9W2j+9f1w1n+laCWVZTcAGaI/Y5weKZQS+9rJuuQ11i2sThXXejJyp/vW
mgoqHsbQPTSOYmxLvCgfZalNN+hyF5d/bwsxHWEetrrNEbxxkNJQk1d71j/HgG3ZUsIOMEG3l+tG
2+OMPgbmGOW4M3a3TBHOsjTkM0lewBmDSUfmdvXweGzmXc+s+ZW5QPM0lQ6+OrGN4CqtlzsrTKMn
SMHKjRN49sgWeSu3KsePQTal2ekbVzLOJmdKf82bOPpku7ziBNeobdRk6p1VihCPVoFtq6jKXxA2
6xuXxXsacRIAWJ/yxWA+t3Dk1+V91+jayC8wX5H4B481YYmsbFPdGl8md9aetTSmoYjFbWX4thn1
wFwG681oTRdv2bIeECvHCvJxiPJ5vBuKwnxuvBEtnyKX6ripSFvQD0Spns6VFxZ3Yxq1QEmTePK1
YuyjrTXZZroxS9O7F2T7JIkSZfONphUVbADarkWQNqCwwdnWCLBHTte0N77A2X3JqycI8hcsnihq
VokyTZRmbEg6XpHZs8ArecBM4CKgI6PCDaFDdqNiPLsvl3bNe9OG8RwKa8vv+asYiBR0nnEyMl5b
u6EOB/G6SLeP3adaLT+JRtXf6nK03jCza/+1LbWsjJTcMufkwlzPNzInauCZzMarhbzVRm9VK8jC
8c/1EHKeuLIKwDukV3mX9HZX7zP38mnUq9p4TeaofFC9bvyiGCO80QgZwUxmblBmlvFB49v+xzX3
ze3M5B7t4Vt511kBtPwOoEqUl2QmzPdO33NWmX2aRL3xOkhd+1aYQ3LnVYyR4k6Jvlx/5rM8crXU
KgUi0cpNM+2M19zF83GqlDwgX7mF9zsPFdSu5MU0rVBFBZJw+kCJo6kI7fT2azwb2p1Qk/weyLRx
mAvJtKLo6l2kG1Bnq3B4KYuqu7v+kOeNLPAvdFMZXwMWP8f+JebIfW+H5mtlTu42dfNdEqeZb3b1
I1DOt6FQn1s53Jdm8zI4t+x7Lm0rNMOY0sNqtpnKrt7xMDqK2hWx9SrlJJ96oRlHpFLjp0F0coMG
wfgosqp4Foaa/9dk2eeiTBZ10ib95zQOUNWCfQTZAAyFUf7pZ2i93pEObJdXtSGr9zVnHDsfRY7u
peHPMO9BTdCvi6kyArc1nT9j1O87YizEwrGdA9lVibappZf+uPF9ljfwdyg3l74bjB/uEh2Y0hr0
1YoI+DGwoqPez9FuUq0PbjQbe8csjRJrknx+QJ+1PVgC6EWd5srWUETxvY2M5NZxWB89GDPwrKjI
6VeRXq7BReASk9imqXosKr2ON+2sVGKrx6TUnqhFERQk88R+dDDkB69SYijded3MQWR63TeX/zbc
TIhuzyCfes3YSMPNlhHLaCbbRqLJ8z/snUmS5EaWpq/SUnukYB4WvQHMAJ9jIiMYsYHEQGKeZ9ym
z9IX60+dUplucJRBPHtTi0qRFMlkkFRTherTp+/9gyvrHY7dYHC12MNGo3wIrXyyXPTRpZsWM4+f
DTD0B+rzUws1MOm+2tyig9trUz25KFGPP3BV1r84cp08NBUxytWQIHG8qoQK5hWtKCelUTZ/trWl
B9SaFvdYvhknOlal6pK21eqp5WEhBZVZrzM1zLxMKXrQUHQVyCNvFiATzxvyBCFYyN6jinu56eSo
L5WpbrJPkZ616u28Atlw+zhC6i8Z7U51CffZn2Om5r9hy9JRzFqz/pPaD9oNiXf+I1FSHUhugo+N
W6ROFHuyiXuIq+BxcnQBbKMhvxU7B3rVMJ6Bu2zfFChBVV2R8luHmcoomIe898axUQKtTD4WyZx4
mlSsZ61X0jNty/wcRq3zsAgpQ/r840mZssyjNniksfHqAYZ1Bl0GMAyCnMA9uMm1kFJNgPZI6icJ
7wYksW9oBZwV8xt2A4hUm75Q96jM74WSPhkrS1iNN/p8xMHcXv/8CCD5z97lhFJKx5dfkkxJkhw6
Kp8mOuTeXGFpOJJ23xUdJp1V15qfMnueXTVTDorIr9AuZLaUA7EXp3AlRt68P/uhN0LLLKxPq/o+
yR875V1F88/WhpMeSieZkqqO6GqafjR7B8+sP5ZMB6Zde5HxWFi3TWuf9VJxHfVLWqaBXLTn5/j1
Jo/x/9I5/MJt/KoT+X9Dj3Gdl8aRx7j3PSn+7/+5sBgX/9jfFuOS5fyDr+YI6WkhXg72/j9NxtF7
+oew00FblfuIpssLl3GFf4o7U7wqiMHWcy0fXRvhMs4fqUANOaB0Rui70Tx8g8m4ehnweZMLwxJw
fqo47mDONpdzOSMEUdax4o9J1gdlpBbvsvpzNkIybiM1DmLTyr1eU5KviMT+sic1em/J8xK0a3eS
G0Qz6mzEQBUzpBu5X7itoGtrbp3Y6nks1vB9FskLPfLmBiuMn/lgdX+irK772VocMRw2p+TvqcAa
AbkiAgWVpcvzGTc58upaK/ur9rOqo+x3q8bIVW0mmK3mHA9Py7IEMZRw1VMBbiMyUs+aV0UEizhr
k3eVytM+V2bzoZFm7U4mdHu1Xc6Gq+Tj8AmThvrjvNZfZEBDL7bN+79v+pf4pWem+L8SAH46TS64
vnxtXq9gfDYHXLUzHNDJAfyONm58VvT2N7uL5q+V3lDAcVqabeZcV9+rRS8/1s30O6Qg+bGMlOEp
QVddo9FfEo3kov6cIp62uGrnYGxpmgPq004x/RmrI+7mcf91AXJxi/Pq+F3SgLWD1SzKD709VJ4k
L2V3mmXrtnUq1XIRBA1zt+rDytXzsvYh1H6RzTyMYK0q4QhCw4gRfUET6u906H/CyX+IE/5fhxNv
+PGduFH2Sb/c/vrfz3/3f0YR/R9gKelD0ZglUSQX/FcU0f/B1oHaAWgULAGagP/xv8qqFaFC1f5B
xgEnFgQOf90Sbbx/RRGQcqgNgVzmMUvF5A1B5DJt4GUhAhK9DuHahYP39uDh+9lnXd+PAYijxW81
EGtJrK6nF4uxc0i2kUqMQmWL0wHYgLPCWr58faepM8HHLMaAv+2n0SOJHNqhjjBaJh8Us45GEuWm
F+/8WqqsejLzETUvDJnmpgLQpcTpKZG0I6bb5cvweeko2Qn9E6TtcDzju74cyranXM9VdQgqbnSg
Job0UIxTRxusj+uAXiq+CZ0MNFVTuq/I3mnsoH/usJ1F3fl0wF1Q6KEFBzVsiy1X1JZCjzSh2D+I
Qq7kpK4Vakdm3HujUKFjcxDpLB6hl7NUpsKWVrkcgqzTqESnQ3wOY+fIi2nns4k64D9H2Xy2ro6x
1c0atAxqSbpPoyq+w1y7OWlKlR/sxZ0J0S9lMwpqvZAqu5xQqQ11ZFthH6hy6LzLcdj4RK/jCFO7
Nwq3syjootAHlPRylIHqaUIxpA/wCNTvETkNPwDzO/JCvUxrn7egaDuBuHiuoW6rPlWv2lM1qT01
iLKl96OjOdTI9m3e59YdHsqWN1ixcyoSLGLevPmQ00AelqgmarebVZRTTNP6su+DAddlT6r0Gvlr
czlfH+X1tgB9i26HjGAe78atEIS1yhWiLIBUy1CpvGpupAcFDVxPadb2oCa7NxRQTyp05OsoX21e
CKFjQLLEcTxolMK6W9XBui0qs31q6EndXp/V673Be0Bm91Gx4822rZGNEDTqupWqoCAeuwBplMek
irKDksnRKJvsUGtm4SOe0/HoO+2m0jPjfo6Ko7nsLdvLuWyCYF+Osb4WCaMAaDuVXVt4laSmPiZc
R0X73aFw/OMpDtMCSNXlkUqKdClAODDUGi03yCFNLhiI5JTKxVG1eHftXgy1ebOOYdyHXcQXChfL
vrUivLrM5EgX4Wg+4n55cVWZg4bs3epUQZ0WdgB/BE7iJCknTEd79/qOE0H6ZY5KAOIlQlVYKNMQ
kjbzYbuHSyjbFSaxRhtEKPLfJHJf+Ild/CQaHhETd5cPszHxMHkuBF/OLI6kNe1tqwpyC+lCqYex
kElWdro+qdejUBPFDAwNAToIVOEuR2lGySrxASuBfvefh3nMzrWjv808lQgLcYvkjTYFjDSRI10O
UvWpmoS9jMKLPaK8r8T9Ly3ucXyrW5DOb5zQ81hQMSi3glnSNjXOeM0izUFrLGhCM/uKrNfoyqFB
sff6MBs6+d9zEk9XAqoASGy1rypeM8JyLA9kO4ufJNNJHuDQTOcpM4qHtcWXA5Ty/Ej/oHngYaa+
y1CB+zIM5Zqixo3CYwdB49EaEEFG7Sy95wboPiHYfqS8/GrXCtIci85Fo4k2mdgALw5IqA6JkfRJ
HgzR4Hxr+9B4UpByC6RIt05yOppvvdPADeOHw/sTnzyAm5tvjdXliNCYlQeqIn1e5Ek75bI1v3XX
MghKKMDk8FPG1HMzSLaWoZHJTR5kIag0q2jGc2iMRyz15zvk4sQzDONQ7MKRhmi52UsgbDRZGqQs
6PhM3+s81paTKWnUUUvdruE0pDXCDFMre2jpzX9Q0nWCBoPz37iaUA7AnfGTrUTqw7Q01gOsLBnH
GmkEeVCM3Ur5Tq38qa7AI8jzWH+4vkFfHWzY7sD1aGWZ+A7QJrz87qq2rBW3YhZk0DlcXNiqG8Cs
R5YNIjxcrpDQf+MrmGg90YPdXCdS5MiQG4csCNs6/LrUqeJV0xL5y4jmWju27UM4LX/ipd1/uj69
jde5OH+MDDpZkK5Qd9rigrXaKrHI7tErjeN0RlU/1T4Z62J8hy6yJN40WNboUlGYPyypnFWnpl6a
zIOGEq0Pte0I7fG+c75ls918i2LcbLzM6GQU/q7/ztfHj7cF+R3YSaSZ+O/lZxgMbK/mKMmC1aQR
MOXpNyMuAb71xeLhbTMcDLf3PRDwoMVFa5gDuAnnqOJVTov1VoBXjOZBlOnPhngUeGaP/qGZ1fq3
IcvMoF7M8vfrM93bcGwEslhydTD9m8MSq226dPGQBrhvVec+7k1P1dl/10fZaIs9f3eeHWiykq0j
3L3dcWVSmVPS5il9oBZ34VxWFheBh/kj6pX6nUUB7G5BRvf3leqNV62Rfjs1Y6hjyoylFNVl5+b6
D9qZtoB9IFAjYgXiQZcfGJFkAEW1mQRdIcNsmaTJQ6nlaBvtjcL3JHmnPfW6Qdauy7zCYkiCIZZm
RIYKuF/pcNSrORpl8wmVJFyGmusimBargGBrma5aZpJ/fcX2ji4nF6YvvQyHovBmk4YU9exh0eNg
GYt3dM+1T3ESAZjCSbPJ3UQ2YRvFS1lprlKoCnotqvRHgwJY6ePfLN8mjlmJ/+mov1CF1v6qZyux
T9d/495K4LMkOMj0I3nOXH7VvkokBUXQOEiHabkp0FB+r+cIQ18f5VXyqlHBBr3Ca4myAPvncpSs
WZUopSUXJFkx3Rlg2FzJoTZA5n7kVScC8SZQg+KEoYiMliipbyYUT3mHdUUfB1RX/ppT6x2GL/gF
99bvdR36qa3+uD61TdNbnFPQjZaCLChzRBlgcy5iWxnXdi7jQOqbLCgGIBVuEkb9qeEJ/05R1imQ
oAHdY/VUuasRlX5daTHmhmRJ13/K61UWkVAo6SNhRYVw80sUtZIXJ0vioB7zFZxSqpxie6ZvmpjF
QTB4He0vh9qscrVqvWBixwF26KVvOUV2YwDVR5bFiR7ModH/P8fbHli9G2XARXFA6TrzYR5rv3Ag
nT3aMLOL+uWRw6fYkJe7iK8qcjv0ZsQFsxkvJdfpHSjEAU5taEBjrst5tRJ6suEyKo+YDGTeZNXl
KQx7+2uehspf17/l3rZiiekBcpUCQNoqB8UaYM9OYR9HoK0/tNNQfUY1PPGGMNTuQZnG58YqACIu
enbnRE14HuzYgfw83l7/IXubCjdAsGfP9amtH1sMxs6BEREHAOgll/6EjC7vgJetmR9Zv+0OpVM5
lEWh9JU8dTiPeBZXURy0rZF565JkaI8ttper9RH5eW//gsFAUQJdGnHLXgakvkpnewBsFTRyHN9p
McaCRWuEZ0HWc5c4f5t+yHOQ4Cag/0efTyEQbs5LNraS0yRaFICVre7LdlT+gklTHlSlXse+Z2IX
XUSk1NB128yqmdO67xo5CuQqHL/UuaRCMAeHpFpj7GF9DZu6Td9c8uV0IJpHg5J8DE7sZtCI2gup
ZhkFuSbXn1B+nj6gZzEdBICddAgmEpaDICwIslAQL78YONd5zqU0CtYcgZRszZafkaJ3dzQhwyd1
aqy7brFi2t8qOmtSCiG8RPELOHwBSACH5OunYoNT+PuDsnGELg9lN/Kzy58TNysBJC1Yah7h7zIy
uM9lvErcoF0DYj3TPsp2abSIe2vNn1WqaGe5WPSbLEzTx1qNoluMo+Kju+/1Zc4aacD6AD7RPdLF
rn/xBC5kZZISqYmCtna0P2UZjDLcvumwJCCqm9voiPkWFigkg6SDm3GWSVs6E2RLMNCV+lGp2FLn
bVvfO8Vq3NcIqN8uDtQXJ+ok4EF1/WGdhWTnwSfY/RVIPqHVjzAI9KnL2bIXnAGePIiUJV3/KCfc
v9KqHE59nHdeM/SAGGcH0YA1TZ9WnAERI3KqP67/iJ0Vp+SAyx7GAcI6a7MSo0XIqnF88gvZyj6g
j42+kpO1B5t/J1rRwCO0WphjsuE2F7s4drFZgs+M1v6z1M/dYxIXPh4gM/HL+XR9SnuDoeYCaYOX
JyDRzXnWEMBc4fFgf5dmg8+T1DqTTxjvjby074n62cfr4+0tIV0PsmNLRyJlC4nDOtY2hnxgcpqz
niYMCjwpsbI34Wqfz6sOYp5vJNYQtebLzTKUE4nT0Eq+NVS5W5spuSDyiKfrc7FfHwxGEc9f/sP1
smkLRGg9DrjaSH7ar/pjX0/9fdMvTjB2lf7D0qbwprPtMcCr+sgrbif0X4y82SK0V+K1bZjfiDbC
+2ixi7PTiaiD5qE3VM10DwY8efuiimaSwGRjGQfC5HJRk1TrsR6IJF+JizmQR6J+Kk1dcH1Rd9IC
NiONDybIF3wGtryIaklmKpPRzo6vFGbuze0aeUblqG4FYM57+1DcY1TzwNsjobn5fmPYKvkUt44f
x6P9uz1BcZkifb2z5Xg52CobatTzjiTJeZYFEu/DrbS+2lcymiO545utNvuzWcUA3cK0cstkln9q
ylT6KzyLX2Zq56sHTC/6WemD8qSuchaAJBxPCxfv+27QQIgpwF1xRSMaet241o9xadinZRimA4Da
xmX1718tFKsQuhHPuS1sVOZlE1ph4vgGUN4nPZ+6MFgVrbUxVC2GomADDPHiUtJcPib5qo+uI8fJ
z0yqso/4robvUfhUExePn7V1c7577SKNrkH+BoMbvX/z50RPjYcnkEzQhNtGxoCdderQ4fQHuW2H
k6VKS0xygBJ7aKOw+28MJpALIiGgMiS28YttKk/o+bT9jAtOl8zvuC26W1Wdp8dmXsODr7BzIsS7
4J9DbW6dJsOkRFIG25fGErmC2kncZZLys9W2R1DIo6E2t8EyTmFoVb3tx5nd/VbCfbix6NY8NPFw
hP3cuQiEdyiLR4zmAbs5fBJln3FeWtvvjX718F9Yz85kHWVu+6NAqwS7JKi7m7XLGX5JEarD16/E
7aVEsayOyyNq8M77kbn8a5TNsmU24FSwo7avjU3zuZkbWt+hpD8A/pbdudfq1ZXaxPDkwSwG0Ftd
5l/fjbvTJAkUeDOVVt4mOZqsXAl1uWOLAIOHt4dBbrhMR6zy3VFIvdB5BEUOFfpyz6+rkylJVrPn
lUQJ+H8xK1ocqeXtj0LBlbSfHri8qR7ZS7qEY1HavqVmoIDDOvPx/R0PpHp3dzpPbdEDEU818Ste
nN+BMg4vToJF0gz6UxxL+ecJcl3Q1eFR0e1oKPHnL4aq2sKG5s+harK+uFfIs4Nen1YvRYTodH0f
7OQFQluWdpigFQEguBxKt8LWtAYOlTmOub9a4JnHqai9RevGQJPn2gNLWLz9xsbA6fnO5sVG0/Vy
UNUcY4E1sv1RjrAB6RGznJcSRaipP5J93Z2fENx4JqPz4S6HCsuuzxD44KtNo3HXLAlukcDXbnS4
0G6i2u39WMb1l+uLupMiQ5uiF8rGR6FmSw8bB0Uqx8y0UL1Em0y0xM5zH0mGi4QbuPAh05KDiL8/
IsQC7AKFie1mRevWsfC+4QjUaWY+4SKl+aot1WcDoO2jBf/v7eEDOVVR7Bd9J5C2l8s64qFeyz0H
u6/a8jQk6N4YFZoNb15HtiRYeyCLuIhs+UI6wXCRR0ZBC3M8IzFun7TZMIEhKdJvjTMcXWZ7RQQG
5CwAquYhtU1Y06qo25FF9rlc04Iepdp9UKOkrHxzKO2vQ06s1GutfB91tenXiWitTaiF3pdIH91K
5C4HK7ATCXC4wF6avrpDc2Wzzpo86MuiapbvVGFyKpah9WQ5bHzdcf6dT0qKTq0Czg+7d/MC0kFr
thmGEEiJtsmHcULwXI9G+6BcuBOreQjYZOoymZe21SA3pWqSOy53v0edFFGDtDhBkjwSptsdRQj4
Uy0UtcnNskUDHkNhyig10Hk/tYbvazuWB1FsbxAkYHUU8DgBrxAjmTXKNQ5vlp90KVQYbAPc1tCP
cEq7owhyAM96HtOm+PMXd4HtrGqSQ4zyNQcGriOUIic7Hg4+y94+A5ZC9xjmD72oTfzQsGVrzbiz
8Ftb7JtJipS7UIqx9XLk9nT9UO8NBeQKlJBo4+nb9/yKB56Gybzlt1ZpnszITM4SLxEf3Qb94Avt
DUWPh7cnvWeQC5skJ4uV0VrnCLlRKUPpMe8LLAKs4hRJ01FCt1ePp59ESke9Syg0b5IQRUkBXIP3
8JXWuMW8MUP/TzpTrf7DEqrbUmT9Xjr24DWlTMzo1G9T3/x4+8qS9tNJA+gAMmvzERGeCLOMpiDR
ayiRrLMp72U6yr+NMx18RDGbTYVPpEKQWZC24WoV99GLXWnMOJcX8mL6Xa1K9xFSuacakohXhYry
aCSoysxT2ZwBp48fkLKJ/o3rh36DIPnTLoQGdjl85PSZxNEz/dzOddfSS9hpxMqD4PscJi5m6bA9
uXoocqH2wZPscphKcsolGRvT50mouzYSPQ03qjU8KqEQeutC89xWafX7MOmjn5RD917HcG8++Bmv
IgC/gngJXAYEE0W3zWddEWGZs3kwfVRCi3vdTPI7c5TfmLKg1kPVHBwMAGD28DZTjxZnqu1mRM3G
bqpHXMIKr+/L5kukqNHHktLYUZF4ezafB6Q8Dr2Qb4jW5+Xa1oYw8FCgCpgtvptplsMm6dGaLNuu
O18/F2I3vPyMVO5IwlDFADXKsdj2sJ0Yu0sUR0d62PryF7XDX6tc1ye8MJqbzLSjm3nt5u/Xx9xO
73lMJJZF4sLA27MYW7heqCPrqefIvqzRDOE1rmwPCNhyUJQSK3U5PTR64WvS0QWQyWvrciUNO5Ui
rTSbICTC+7nC1IZK1hEiLHtXMkvngBSxPfsUYelrgFegqkdre3v41ARd0nEcmgC/iC6oZnW9HaO0
Ia9Nslko8aYubV7zduZKuacNHOsHE94eiOcfQA0AbRNxKrdXYuOkuY3/eRMgC2plrkHsdQsZyu7B
wXu9b9DKoniOoaSAdm25pvYg3JhUiBeOnUSlV5dYis3mKGDxVZnc2sqgnQqwjsFbtw7DQsYRjB1u
lC2wRw8RYzZpGwTZmH/LbTv12rr5DaeRIx7NzjpSzYAUhAgToLVteq3V9iQ1ylIFUP+M26IxK3eJ
pOXmzdMxePvb1LuRCoRgcLk912iSzXpsqwBQ5vRl0kLpln5FecK2JztMl9VXZwHoHbFSfDBkCbfN
xrIJNWco4yKoS/gD3rTUSfNBHyg5nkGxhJ1XTvDYzlk8wxeexrqD6813fSf6ddTBw2n9wcHNR2+R
cTs6xZOqB3Wt1ZXX5yjPyl3WzW4WV/UPo7KiX1kMapGKYRH296vZocjhrOZgevgPK78o4yS/TUU7
3y4VPPhRVtt3WTq1mispqK/4cd6WRTBZC7J+WpKPFVK9q/ZZ7rupCjpjaSHimc5pwVviW6PxhAX0
rBXn2mwQLw6n/E9p0WVkAfsJ8qLdOvKPuJEW5dznQ3ijSwaeECruxas7Zha1YVWP4O+VrZUchNfX
24g1Fw4/3MOUNbe35KpkrRMuaRnEElRO3eoUF5TkEdHmdZRDCgTmCy8Qwqm6hdPK1SInQFSLoImG
9OQove7RdQsmXYm8TgrbN8cYhhNtLiHoQzVbbLQXCc6ctnVW8vILpGp0PDoBkZ9n8xFGeGdSPE4w
j3aQ5ANrsD0bSpauRWxUwYAFtFmsmpdm+g22uZiUSOqRYczOh+JkUbmi3ENGvAWtwDZEaNNQq6Cd
5fUD6u2LPznyW/G24sGFiCR5EwU/iALiV7xYOXjoxoi4VhU0da4/TNBoP2uV3Bx8n9f3K6PwVpcR
hxXo182ll+Md2+a9DgdhldFX0ntK3MqoB3OhHdGJ95aN7iPINAQRxBvpckKpbDRZJslVMNbt4MoA
A2ngD6t/PUzujcLuBipBORYm1GZCEsVtI59z+BvTpHgYc/QwEaSjNuDehqPbAQpXoOzMLSzWmeHz
ljVq7FPW2H/ES6ech8Uxz5kzIlBvNeHBu3JvVpQXMcPSeO8BwL5cOxzli6zBDiYYcIbxbUuKvSKW
/o3DykYQwijIBDEzsVlebDl0RtCxnPISJY8c3fQuB9BvVtbbt5zo25BnEYeoEm2+EBDcqFUSrQri
aSyQZMF3c2XZQKL2zsFQr14eHCIeknQfqENSX9u20Wr02wop5Wqmet+7dmqDXta+0Dn+0cb5XwVu
0/FQfqoW575O2jd2bZ/HhggDaQSMILK7l6s5YRQzUWyoAmeIFi9VxtqNLYRVru/3nQPMvx7aCGgn
7uutRrFKWOxCvWKUqgMp3BNg0y7/kNjtUdh7na+iSyzsIxEMp9lniT9/sTvQFzQlWBJVACAm9sNm
wJeo04YgzLv0SVsj1asAftyAB40+NrneHeQ/O0eAdI6hgVRTWttSNAwurRqF0iqwKmfxWkk1fBqk
/cFy7hxsdiRXMCBdtFe38HoYiIVsjNCX4t7o3qerBPo7WfWGdzhJA9pz8ngw4uvsGPAH1WZVCGEC
+NYulzVTilLC/bUM8m5pkNYZZhdvAv2xVdIV+xpoxPhnADk4SMp3j4awFCTso0v0CpqH/VRXSmFM
CJtXmlZDIv0etWV2Z7eq/nOu9AQhp1h73ydli3djuXwegP8c/IiduQNwJ2nmccBJ3T5eE72YlEF2
ikDpHQlxwTR/1GXK3x0C8F6VquMjUIEj8MHORoLAJG4HjDY4NpuUBCZ83041GVALpOxmydBcsKSo
f/t2NYjWlJF4TMKc2cRSbF1X2yjUIpCbJfqwxnV/kig3nK+ffnFnXr5ZhQ8f7Cj2Kt9xu11jyyqH
Mp+KIMQ9+h1Kmuo7yJ/lae76+BTWkDHTBlM4RCqj0/WRd+IOorq8D9hAUI1VcZBeRIO+GFQsSpsi
KGrkl2Rep26mLRUmdPJ08FB+BQIkksICQYyBjSqMyDdj8VdBFU11EUim+ZN3xoMh9Y994mCT1r5X
+/HGnJCBhjh028BOz6T03GjRDZZdX67PeWfnUKamBEphUsDDNuVwtWyisufSgl7dEgHRCXH7LFvf
vnPg7lJiEc9X81UFVEvhFOXRCuFQVxKyZc3wI7M7AgHvBDoWkxeHAD9T2NlEc3luG6UrQDbrQ7W6
ZZlLt5hR+yiURK5lS2/tk/MJBb2OnUp2wT28WTotnJWhr60sSNpaPuVN2X7Vx2k9ELHeiSfiBQWT
ixsXjelNaoHp8JRoSpYFhpPN3+JZRQxwHVu3mlPnLkei8y4dI+WIIfrcst6cQiK3gMsilaCjAH15
FmIE7Eqcj9IAoGo1YZiW5UEBj+fGys0+SFOEfsNiUT9gtqyg57nShpba3J863fQkw869iAdrYISN
dZCCvGrEsexcZehDiFoHqcDmKy9Szo0dk1yheze6KX5HvLrLCCyQ82Dr6VMYJlhJydE77NYf0nJ6
KhpbdVNj/vXmk4OFAqVRskuy5m17HN1SfTQaWGuS2St3Q+c0/rIM40E03Dmf4pGJBD5ydwSmzXeo
x34ejFJKA70BHZdrZnsX9sbP61PZCXyUd8WnBiMtKsmXH7srMSlCUjwNwnWsT3Mc49fUwZwanOFg
pJ0jSn+HjUzLksOzzXi0GVDumi5pYKJx50UJ8a2zIr4emf/6ZY2yo8fgq+YL2wUSlQIsA9s5JrgJ
tB0+pfmINURgr0l0Z2AsV7lFJCWfpj4ygtqZ85M0J+2py23HnZclvm+XKkUPOykOdu7ep0RLR7CM
cT+mqHa5yiJTmpWwSANFHtszLh84JoHzPADy731LlFmRiaIHgqjPZhQbO/g8ruQUPm4V+QOu7CcH
mM0JUSj5IDS9nhAkRrIscVPzANY2e1NeYn2yQiAgMLOkWz2cf3STLt9e35s7SR2j8A5ga4LhhGN8
uWyL3KRpr2rwmNN6/TK2jvm1SXGbshW8kTD7UR6VQre5T1r1DoeR8KTY2Vu7haRV/AaKWMgzktlt
DwjvoVxdUoMQaK6RP6sjUsq10bm9bh3lznuLalExQwaWAdkpl9MdpmyQOwcdALVB5KtawuxEmvn2
lwcANlIdzLEFVWkLgHdqzSgbp82DOAu1G6OYxqccAtjBXtybC8kN7GdQeVA9NmdPjzKWdJ2gGtXV
b/II6j/EE+YglXq94ZE3eTGIuEBfZG2xilFltjBIhnqn26V2FtSJGXs0do+oOLtD8aqhZ0SpET/s
y6HKaB0qqx3zYIzkDhpTE/ohIEd3mJf+YFavAyWzAkpC7BfhYhssVqAkC0JqfKC2Lu+6GodDN64K
2cuHto7dvJyPum6vEw1G5I6hukB+D1rucnIpEv5OmzKi0XTao0Xd3zOWCSNbu1I9ISHio2r99sIJ
gwr0n6ieUXvchJAsQ+pfdlDFN8dkuhsrLXHRsK65FJajls3OZoQGwYYnJkI6UsW748U+sTFNX8vS
yYIlKabHvFDN71ljSW8vCcLpEG0w2pek9VvNHasrcG1qNYYx1OlJ7arua19GxUFU3PlYnChuNZJd
ZMa3WBmyXC4YCA9BWuWRF9c4FiD2p8we5F/lcRoT8zS2ln0AJdsdFY8TyjJCQkvfbBG4e4O5YDES
RHCo/EbXGk/p5/TJDDPZryI9/WyujhFcvwD2vhtzpAWEtivBdxMQKYeqokqSBX2tjDeJ04duYyVv
ldEiwqMey20mgEek2ZupsZS60lV9FkxrEz3MdZgXbmWM1UFEFLfvZVp9OYyIMC824dLHpj6jRhcY
vZ3emuRdFpje4ifqJ5nvJJ0Z5KkDEn8pYvtO60P9zdUJvPE4agLWy2Ns23vuSnUJ4yZMg7XU+6cR
KSpv1iOEasdBPY2Yud5KRXGkn76TstNHRIOf8gSaV9AmL2eddEuR1k2D4oIxJs2Zi8Z5SurW4mnW
aX9Ntt3+HLEHu6c9N7qqnM43sSSpgQkX71EusvBgR+2EcTpSz1hInexwCzMqiJ3qLNVpAAF78mAG
5udyUeRTE2vxwTnd2bwITQj9DTYvr5VN0CnscFHzmUcCG7t307jJzmU6HLXZ9iaEoQWFTKCA2K1u
UiQ9kVs5hB8Y4GEP73hda7+UU/tRM6ajttTuhETLVujVUjvdBGyrkkMF817WrnG+RaZd3mH3cEQO
2okzwqmE5g13oELqd7lfhjmGKGGraaDZuEKkczOf63KJHvR4kbw4Ms1b8IhHL4W9mVGyRMGGmjDF
g80i4mlcYYxD4lyP4YQptDp9nMeq+f16NNu51+lNcckKfD1Al02cQYAr1FVsWPGHSqZ3WRS178s0
RIVjKJ3e60PNOIg4e9NiSyDUQL5H5UVEpBcRJ12auh+jloc8HqWBIemdj93rkX7eXpYukKFIw/Oy
Ayq6WT18tYpRz8Y0cPJxusPZeL6dCiV50Oohex9FEItJZPLbqu+T71ifUf+Ji7Xyri/uzjlgaVEC
Q8fpWRHscq4QyoDirhFxxl71z46UJm4jI6/QhuMR5H9nWTlsWCoBXQCHvK2FDtMwzXaBu2dZyeV3
J9HZnZhJn65PaG8UsjE6OZwHASa9nFCqTgCMlwxJE0n51hSgBrUGPv31QfZWDbAHT2P2PoyP7SDo
6kVZGSfBnEWSR5lp9ErFXNxC1fqD+ewORb5nCgd47p9tOFyn0mxrKw6UWPraRHOIB6T6XpLS8N/Y
CdRXBeYdOTV7W0Tm9qvHxUI+pbLMyKuWTj5rcxK7oPOOaAS734iHNqUggcTbVh11dEGg/6OCvegN
9agWfKUuRfb5+kfaSRyQSAIUKyy1CYniV7w8xq0xFmppJwFNKcQNQPWHiW/VmdmdIRvM52kxrcUL
QWOs+DfDPADPIRkHPJdXwYu3D+040WYApOuYm+DfIXvQRx3nC73H6l0yph2MkCTEZgCdNFw8w7eW
jcV4wM1FqQ++hLoJKk6vtAgzIUc/WlbhO/KE05jeRwf7/9UHJIEkrUT9U8hzoZp0ubS6icwsD26M
ep3pZyMN40lW2tC9/v2ef+tF5idGgT9AGYq6F7fX5SgUpylpJk0SSNQSandJOgAKEqJsedxpH+3E
yZ7MKQ1Pqt5KgZUqQ+IWrVo8WipieFHXZQUe6uPgr13UuXmDNmmrTZBHgBP6uSFJJ0w5DC9uhlXy
LK1Z3mOPa36+PolXx1fMAWgANxfvNV4Al3Mo0D9s1Z6V0uO+605NU+pkybaJI9RMQnsQLJ5fZJdL
hpPC30hw7i607C+H0xM9S8Fjox+iqigRREuTnu2Qkt0dPtN2eNdZEz6geTuDew/n5le7LtGTU00V
+ipLJeFKp9h3UIvLX7Gp4eWxqHPhdjiXPialNT7FmR6dB5zcH6sVd5GSk+uO8Fa9Ulv1275P7aAc
5fammHTttgml70B+j1jfr/ceUxQoYrLjZ/m8yykmilwqtOmRHMI16WnJutTN9Do5OEc7qvfogZF3
CD8AmTXdbHEz1SIlR1E5CNXEcYdV9eVa/Rg3Pahs53M3qPewvd6jF4ffT6H7vIpvHT0f3bBsvbhc
3s/l+Fs4Ummf5El4vrd+kw+auyAqU2lHNnGv14SKFBUjrDREyrwlLEFPdiSdzpevl+MyumWlFw3u
v4N0sL9eRzPGEQ8A0AxQELcF/ChD2AGyu+0X4ap9Sqy0/FFRhi5oHOfFxxU04MGAexMTnAM6bUCT
7G3xO+usuR24GvzQGaVbJ+Xdpc1x/taEj+RLtN4d6lN0DMzNqTGc/8feuWzniaTp+lZq5bjJ5nzo
1VUD4P91tCzZsp32hCXLMmcIIIgALm1P943tB1dmtSW5re0e7cEeVK3KckqYIAi+7/3eA/k3sNbQ
a4hRn7kzQXq7H9z/5F4gLlCg72jA0z7Ad3q5iZZ7qYjWfJWbg45FW5cvtE/PDxy6GjROoBxUW7wn
j18Pb5KNW8KlP+YWeqpU2I1Zx8WknTomM/MlosSProZFDG8IlCHAt33DfPeNLUK7V7VGJCEHMaT+
UMQq7B86uBkvLN4Pdt5eOwLrYfy1z9MfX0g6ueyLKSSSJs/XC01gKKLKgE5HefrdsPovnTI/vh5D
qp16t6vlHl+vdD3ZDtR0xxahyydNftSRHKs1lphRHnRvee9//p34wUbfNWlwMakSoBE/OW62upMW
Xlf+MbSlfZEVXnUAoVqOP7/KDx8XhRcUyZDj7WnXi7w8wtJrvysH4kwBHeN0ctYl9lb/JYH+jxaQ
Lx/H9E7yehaA4qwhdnzOhtoDrPl82wbntVog6G6X3liJFzb989XbLfVwYmOuvLPxnjwtWXp972Sl
cxzt1Y+LceRBaWI5f3X19iEUSh2gV6CQp8S4vvK2hcvYx3CIPpO6ZSUerI/jaM7NC6jhj+5n9yOj
FuczDo3x8e6Tg2o4f2z7OEZGAzHfm9M2b7JfPva4H3iflOE8Jngcj6+yOrmp89yxGcJWVVzWs/XO
mKz59pdXjbMOExiQSEDep270EbaMRZ9p+0hqTHbEJaU8VsIz3062l71wqR8sG6wCXLGYW/IZfEov
2FwMgvtwsanyh7NJud7F3AYvmeP98CI8HMj3ZPxwzD5etWXITGx7uYjfdCuzhSA8L7Xx0kzrOQC4
1x37uBfgkdHWU+y9Uw2+p21rHbewG2/HQu7ZZCZWizeGSxtxbWV6muLaFGRSBVkniJVHYZyfjXnT
lOCSuuiZyHrqpYPx+e2zH6n7948LaOjTg9HMW6lLtBxHNydfrYFvyPTbHF6Ykz4/PQDpKfnBfYCx
n6lionZtp8YjAZNgnDoNCV5Np7y5VMUgEq8l0vrne/SHl0PZyFx29/d+yuU2KxtlTZuTL2s521kn
XPtY+vgV5aot4sVsX/IqfbaIrNxeblBJsY7gdY/3kMpKd3Q71zu6yifrJ7C6g7m5v0zu4So4RaB8
QexGB/LkKsLcMGWbQ+84reUXV8kgGafVRUEv7w3Da1/odH90T0AiiKe+5WY/ZQ2QZF1Nw2h6x0W4
TYIzuzjkkdO8cNI/e1LcExMijABgDe9w/OOVG1DulcJw3WNU+EQ6RswcXLXps0kEMCbd4iVrym+L
9Kij2jWolDa7kp2soPDJh1mLhZRnEMijCylzPWzDbA2xHlvSIUw1L8ews9YvTEGM4pxXbkDYuFbW
+RBO9Ra3zZKDLbiltaRS97g2KWlG6kR5U/e110HtxdESII0n5lpd8BkhtluvVq3eLqNtvgsmTDgP
ytpbts6zSA408Jx+YUG/2eI+u0GqnD0iE5aJ+eQ8K2emYDMmqcdqyBjMik3JjNCQqRmTbXAR6Liu
EAVIv42p+7Q1thcPY67fk8DhVWlhhO471YrgHbG9mxWHhZbWoektw+HrOPQEgWoJ6brRYn1pbriX
5U//5vSCcNURfKBPevLVnyueXGUN7pEzb/nQwasg9NXwU0egD8QrKbxcEPO8gEo8P5jZEA62f5BS
aLSgWTzegfMSbmaQ0/LlW9Fc9auKLiLsNi7CJiTwbCA3Iq79Xqdevmc178rGI9hqf+X2VfZZOf78
Qqf6g/cOrAjKGZI6hgtPnQZyLB2UWyHMj7rCvVqxXorNZp1+tVbgrvnl2IwAVT+nc4BASnJlJEYY
0l0vXS3Iec0C+9fPEEYX2HzjSETR/VT2HTWR24Zr4x7nzanSlQiOxCfV9wWk8wdnCOyw/Vjcw0og
Wz9+ghUYklkuoXNcpikPE+zUDJizhvlWLqtzqevQffPzz8sPHhHPBgHVnqoNFPkEBFrqYLUah/LU
YCobw+zgrZbR+MLi/eB1CG0bwuguAeDDud/2d72Y7tzZHGbTPrq7mXdkcZ0D/mpWmmnKlbjkzCdA
0Jfvf35z+wH45C3E54C9YSI9pld/spo+jwuLzZV6yFryeF6X5rbSS3CwxBqCD2bzoQ8z8yYL168/
v/D+i59feJ88oetgbZ+s6mAFWJU7iiLZnqeDVO18VWNHf7bOvvXCO/YcigR4p3QNgcc5KulEH69t
KaKWu9+s4y46isc1kyLBb23irhdh1GkGfnlfuJWXwsUOD0z854NfBZWbuFsvDxjIjecQYbZUji0h
j4wkzpu8IOklkJj7Gkwfo7kvLwZejbhYbYJ61mY0Xzi6frAN+WLCvuW0gAnxVEsWYcVl8misY+SN
/qmx1FWSMYBKf/5YfngVvEIQFe6Mn6cmK1PrmqBR0joa/kgAdBZcy6yyXth0+15+8uxRxHH47nm6
1MhPnn0/AQwv5mwdS2PjqC3V50i0Nt5i6mydQCH+B7dEtRswXQXneMr47kpCxrNJWEdJ7ElsSic4
qzfiqH5+lW9y2qc3RaFBp8QBuEcpPd5kHUlAY7MI82h2XuclaM3Hj8SIAa+CKoWfjbot3veFXZXJ
4mDaBi676OnYKADfOK9mE71jaE1fB2fJRDxi8vngBNN2p7NR1fFCFqZ7QOcwlokxul6TjPCnyxPc
7fhiNaQ/C+y1I//Oa0UUpa6zYmLGfyFj7h1LlbQXmdPFZeV2n1qdhV8iJqQPFt39rXJD/W6RRulC
f3LcjwQ11EuMXt774OYTugC0LdKKTaR4sFbtECpg4+bmkrQY274Ja2WGCQEmjJkQbfZvm1LXH/Nx
WPLEcVtb4ZnVb2NikSLe7UqYRsb8xVfv8G9hHwRFOHWkrGZN5cd+Dvk3Nvuw+/zCo3m23eDEcrby
6GHFMod+/GSisBEbJDLzaNE/HOylEfFilII4qOUll6bnMgd2GfYRCGJ4RcNnR43pzWM9bcN2LGjz
hoSOdjsDkOj44LZtOZ4tY6WMpHaKak6bOfffEzUiPtu9bi/mssvmZG00aLNbd/39L6/Cbj3NIGvv
R3F3fbwKyzKIqkePhHR6sJMIpWPKINaKbTG8NMh4frZja7THfsBV4nx/2kxYYsqj0Su245hZ+oA3
rns0zFDDvVQvLfjzzyaX2qEJPmJ7TffkrZtNaciw91Y8NjM6amvIxI21uWTuum5uXGPORehOvjqY
Vf18OZ8flFQhGLYxdKX4ZvL6eDk96TVF5i7rcdXRdl732dfI0+YLRcHzhcTOgnkJIQXIHwnre3wR
n0QgFdoNFwFwpjKVMxagfTgBaXoviRCf39C30nj/Hu82Zk9vaAYX0VYl1mPZqzHJZzd6Xeii+fKr
y0ZhGOD+zOQRRtLTMscq1do7a7ccR+W+wm3Cr+No4hT45aeDdQtNH4k3JBrglPl44ap1NpSwTH00
4VsyHYMW1JnrSx5pz79jDE9h+cIvo/AlgfbxVcJNTiSy9foYocN/1VZFez22UXNuZZ5zHPrQeYFQ
/4PuZZ+GMyzaye68W092+1YOzuZ5uT5qF692TxUX7aja2HKW9wZilTjsBjcZsOGJvS14m7fVTeXL
y3n8VR97L0ADtHPbnL0iefb3GKXa6CJtiVKs0qdaYLrb4Sbxyw+RqyBvYo7HHdPdPl7e2oZ0kjta
HiExwjkegyltcixAf74jn71jnNQUIgAEdF+gjk8ggj5YGjIiFSZRmVavqgYfUM4M70QuZfNC6/Ls
FcP7nvkH3/tvEpen8IdcpMg31bTHQQZTMhZdeT0tpX7hFfvnXO1xKcLZhFsLHujIF5nCP144sXVy
XKxoOma9rqPTIZKrcWhda6sPTrYun1xvwATE7HOnj30Z+e9VGVYmh6f2cc8YpixLi35prFR5bWXH
GHIbblxKZyhjy9JWcVgi4dkHmoXFPRTeMtwu0dYXic7KpcJoBFucU9JFgfCHNlqGY95MOFN4WJUf
uiZbndNNF6JOlonpU0yV2Iwx47AqT8qMOcCVaFuyktatCaqk9ez8j2FVoZGIUBVhGnUivIQDnLun
fj5A5Q/GPopFre1bc56HPMay06BryapcHZQ/tvUhy9vyxscFpGXcnYcy+Zb9kGazmZuxY9NLxvgv
jQ9itLImdazVF3Gd2e0fgz82t+h2mhsV5v6XIZuNtzCCGckNhrDeBoNlfZidOUScKTqnTYj6G7p4
mHrPR5Rh61duY9moNbwlet3xFmZxVAeVl6wru+44kc2O6XhgbP1li4UYnJatR9imSmPOYTyEoDeD
CKPyCrCmNfEiDNRbPnW2FZOMYb4bVNiUSS0cVWM6tLVtvJVem8Wlg9HRyeCLokXOaWdVChfDeuPq
sXQOurEncdoW4/ze8QrnDuRMYo+0m7aUo6+ufMMomjjMiRF4l5ViuiiLzd4OgxvpYleI9s6J5Ga7
JDRrP63CpQ1j18vdr9GY+R6gmrfC63WL3CFHcLVeK01ZFtelNt+72K6MR/qWPDqwU8abpjdUT+qG
RcCatdkSlNgvIhkHa2WcTgPsjxjTVyOjMtzWj/VUDyxaaPBtL2ZjJW9PTAA3KhJ898uSUX7Te4VI
SNnuGfDk22eVD2sB3hXS2emtni5BiTfnKCbl3CoVNTPdmllI6oNcR4lvL7ZPAN9cfO2c3r20PV1e
w9bAyMVowvK6oWd9E+ZD0yRNFHQqlUPI5NKsLHE/bpp8szloOARnY8r6hO+sJnJgdtR5X9Te5xoi
FnQCBiDcTxtt7iGv8vWrGGvvra2VHxC5YANOrtJfdaoD4ICEMGUmL0RjFZQzfThvpzAbpzbJZG5e
K9/ApsKHJJXYbQFou+giW+I2DBfIhlUpvtq9l31Cbzx87EIUxvGkQ+dmYurnJHYE1IQNjzW+mvzX
gcovh1Jkt1oMxtewWaY6GdQ8dQluzMGDdpfxI/nUtnUyRo27Hm3ltO1F47tSxrqsxnsEil5HgmUR
Fkd7LuoyHkNVXXWIGqokcNfwTgyDeiiBmW9YnQyTH7bOkph4Ij/0UTEHCXYTRhdrsnXvCKWYb9dV
m+Kkx0Sd/zeIlEyd1nL6ZMbdPYs3UVe3zFA4ok0oBVbcYazxeYrAQw8rAbZeOq8Z+6JuvOwPfqyE
SjtrP65zXRVJ6Q3BAa61T/fuGcEbidf5fOZVdRg71iSvG0dg2EeGcMBmnIo91aGMeAZTFxQidlAA
XETazoazjLQAdeRFil77uRsSH7is0JFcqx/zePJteBwlZphBzHxA39I1YeTOI9QVrZblXIS9v75x
2spMdOUgzNfm6p4PW2Sxaa0i1OeTrQXKdoASmeC3nLcxN6hJkQz86cLw/PIm8+XSpXXXeCQtKdN9
mxVZe+MXw+TzCHuLkD9fWqcek8/rPvIR/wVMi+nE8AsbDpNLCIkRyQ7O8VxebtgU3w6k5WxHPxDe
cN6RQzkkU6mw316naIuSUtXF5Z7rxN5wtb8ce9EG6rgtsu9O1FyJDkS/C7vTGvdYmHplC81+6ac/
GkaZU1JA5DgJs9zlnBUdcQvtpL3LcB6xZGjswboyIZb6iW4rjAWHCaO/lkTUEzJuOTw7ojbLc2LM
c0kCUaGtE89XHJUD/k63Y10194Vt6PzEK8MlP0pVdeVJozcTyIQW2DkpPR3RzoqCE6nKS/GJCyzM
bgo6GeTnkfWWaJxaxTwg9WXwhvGTq51RxYtrrHVSNEHzh+NL3zgZZxWYp0RA20Xs8SRrHk4p7GSJ
2sWLnTkL+xiJs/yjDUsTu5LKxNaqC9ztD/LriUDcWmnfhHbdnDkzPKu41EO/xI6DC8ehCvJyOs04
h83UzufAiNE1UsuRDADFcfGNjzigtOIsCIRhkh3gNk1sV13z0JTz6AIUlPlHiEbjRY+XcwbF1RqZ
54iAtn3dxHqdRZuhyIrqWo7vMfOWOKgq7BMqw+141Jj9nzVL5sU94MHJPARmsuWUkHMxXStteOZx
o/WrYps0wIlCSSiWANcXQgHzPcAWLs587ZZLXsWQbPOPk2e0c+KNCt0Rs/nq3Jw98aUHhgfv8Wav
iivXpCGnbTZE2lQdTXO2roMV58Lvy3RdA+NybrH8BX71io+OK/1X2zro8oTT0llSYdh8ygqrYqGU
2/qJHAerPsuGarn25mr62PZZ0ydOH5QrB6qHKzpIhsjSDXpcHfdaeyrlpWmiQ94qebcxhz3Bbn4N
mQiV9ekw8v1Iq4Ce9q72an87lLXOrbOiM4pPgalckTqFZ1eptHI/Fktr7ZVjf5xKgXWa69SDlXSr
aC9ZywrYpuynPik3IxeJLUPzamtQnX9216UXyVxL/1aMnvNQRD5Cd39qtHloZEhWRMfNznFl8aWO
zXDkiJC9P72ux3F4kANfuxMMRiHKOlO2ggVx9E4PuZ5DPk0ms5suM9cP9Antg9osm8JgGFf3tlaG
vpfjl6I5WlW7fSGlPfy4NFtHLSeYEi2ZhBRnw94KY0MF/pDy3Dx4IKTG3gxzKO/l3KgPPeZzTTwg
3X9fLoH6ApxBYSd8S+h4tScKOxfn0ObtXpncFPNqFCeqKbCFjYjGUzFCKmRwoydnnWCEsxTJtmxI
G82oVLfjaAcfROjJP+qwnOYrbD66ewwAaj8JJysY4zYzxqtgmcqvnuzsP2zHFbSvbpZ95XDj+zzZ
LigtEcttHvN7ujez21nvarMN3qphNeEftkYxJ1CgmiFdOOqMlLexic4ooPzlUPfWcuZvbCfEC/vu
qVFn4ThUIBwPcxncEK1XN/FSiAIRNe6EN2bfOHmqDdl9FFntPdTY6VE+Vyp6Z3h24eDk4bUPUxYZ
r7tx7V5V2loOpbLq9dBZY7uHmpTzXdv2w/06SJSwbZaJ7VYjBLbOg0WLDxVl9WnvTNXHJXLcyyCv
rYBYUwz/YpUxqORm6hWDgK6v37FytTpX2CS9L3qjbBCU9Ya4on+zjFSZzDTSgMNfxEDdfJ2quvSC
E2FZjDowWck9Wi5plwAcU1u9NrW/9u+mktMjmUbH3dJ6MaGacyTIm2IZRpF0UbDKuGXPXnXjaN6s
jeGTP2NqzjnqsG6NBcMTetaCJOU4nKtojesIA9QYWoKXn9oR4Y+EQi5jGUNxEfOhlmH+nljp6EvP
1B3WcrAUWyzhHr+tB5+sLOmbxqeWnKKNarop3mibT2pcliDYy+hmW2wXTD7ipc/7PjYynivvZZd3
5560loIgGeVctcwP7JPJn8uvi+xmEDm7ztKoWtoAie2ytx+VY8mEGBkxJyOGu8a5JqWuxKElLG6r
oFEuB+FqLO/J+V7VaQQ6sB5a0CNCU01/gKJDEjHfnMg2PIYe/iyOfraV3emAnurSHqVc09qpmDBt
TVQfs9LuJ6w8He/rnsVOYaq70Dvr5375AtE9EOet6+RjPBlBBqRr521SI/P6w3F6XqlaBnxR+nFe
ptc2yd7taT7OTZSM2ivr1Fq25X3nyPkugwKeJ/WsiimxtRR3ZVSOeQJDPLjvqo1w5LnrNh+/X55f
UhJ278WuIccP0oQuAFW1De+afsbwFDtIcOq29fJLohkG42BK36oOziQK4h/5TDvxgiwnTxu/MvPU
2HLF8mzl7pCa11t7ouwWxRjxe1VJehG+Pic+CQycNf7MoCavekdfYSLT6Ws1Bf47I8BHKrHXdhtT
4Wr7Dg6edm4DAerHci/G6WCv8hbkP3cTs3Sat6Gh+faCPfvMWLMQUBz/aZxFkfGt0PqB2RMvV4N5
OkyNY39sCB2ar4xpEmGCtVn3qljzoT+L6rW4aqktfLILOreL6VjlR6y65PVoBbkXL1vvVUlkUMAm
nASoijfPnrOk8yWGSI0NAycOh7Wi1K+a+i0ubY0Tz6qLSNid5knHPmbtXdKG0aRPJLsiPCkj8nKS
MC8AfOzOidYLqikSWQJhhWfNIExIwx2+zElTBePbxqrnr13NCZrqeh3eaNP1btq5plGocjrJiyqb
Gs4axF/k/YleFpeGMMYF7sMoFGGzbY2zfrnwYi6F7scYxy73DgeJqUhr3xPXy0JW0alB2XBS1zBY
Dr0ys09rzQNJR8rBOgnlYN6IeaDQdLTZVwc1K2PclyaYbxhv9VEq61lOcbhFgxNXncPCScfOBTWo
2c/UPAv7DQgZ/hAcZc+6qEvOp/NCjbKnYsnFh8AwZXlWo6/8GJqYk6Tblo9b2kZdpuAPrBjSUnHJ
EzkzXMF8PCOpV67B8tBicXI+KY8+V20E8MVIeDHsMsXQZpxqYasYEfb5qwlp/XVYCP/GNkKOeGvI
W/OwhkNmx8qn4mZKU9UBkEpZRFxrrkUSFWEkYnvT5n2oRiwZbbHIL0OFSPYUIW927JctylK/m7r7
eXJGM/03p1C9IItQH+u9d+5rm2JzMBbzpQCa56NeJua4oWFlBzRkPZWeA2q57QReB2jXMMNRfHn8
6n7JFJ2/8RGVHpz4l4j4z8A1zLnMcFcYorRi/voEh21mkhyl6QHhdVWdWG1lpAGsvgQT7F+WMwb7
ZRhZYKAHF/fp7dnb5G2ZJ9ejSwpNXFI5nWzQdV5AC59BeN+ugjwGUQtz628I7Xdj+qZqOz27A/MG
YWwHPudbvFn9Lxtz7VfhP3tsOnSVpwzSvA10YMluZWyy+LFHY30sJemN22T86Zj97/fLf+QP/fU/
YcHpH//JP9/3Yh3J3ZVP/vEfr8VD91aODw/y1Z34z/1H//WvPv7Bf7wq78m+67/Kp//Wox/i9/95
/fRO3j36hwO5u3K9mR/G9c0D+in57QL8Tfd/8//2D//28O233K7i4e+/3aMUlftvy8u+++3PPzr7
8vffdpb5v3//6//8s6u7lh9L+7bsyvu7pz/xcDfJv/9m+NbvkOJ3hp/lw47ADeW3v+mHv/4IcQ5e
d7vx1m69BQrf9VTXf//N8n5n2kUp4gIl47K+sxqmfv7zj3Z2B8NBHzYCeyf67a+/26OH9F8P7W/d
3F73ZSenv//2jUvzPcTLgUESHkx66IeIJZ9ywRltVIUsrSG1JdDgVoXo2hvXNuLMQH6dtLPDiDkQ
uJrGLsaEUYxLzpR6VuanQ90GItbSDB/qrjp31WoMIFri2uoW+yRY+tCN17YPzyDfRCnJDSbZXzWt
QVxbDkckOKx10lXSfF2V0BbjosrdyzHU82UVqvWD6KmdDoWr2vf+bNnvuqGdT4iX286joVwuskX0
A/AqlTeBq4E49F17LSw5zMdvj/OXNvZ/u10fbfGfbv//Fzc2p+x/v7HfPIj//b8+N2ztv/21x7vH
u5wf/2uXh78jFYA5yP7mxEFG869dHti/s/2ZAzI537lc+wvw1y6Pfsf7yIVIhrkIPJF9vvvXLg9+
J4wONTncLEayPjYuv7DLkeMyqfh+m3PAYgqEdQMTr10hxZW+Z0UJo7Gr1Wn0gXlrGFxUAEXrsZeY
aR3ruqlubfB0fcAuCNhny6ZKHSc4OUM8T0NzMVlmb6eOUef9+eQ1K/9iZKqT2QKsSsq5KO+22Qao
3pre+QIETqBYDZOijYVw53ddhdlJEmjoL7FNYlVF31aO3Rkz395Pm2AM35Wd1QNA4pJOASkducZl
F7p1PAV0aAktOKAHgtWwftU17ZTHo9IR79IcZFUCFWPNT6a+CpAvisC86iy93Ab1ZEOWmEMM/K12
wSJ43CZekqwP1EM0ewGgidEtt6NZBu1pDRkaBMT1XXU1FC3+kJmaxJAYUYEBehRlX3ZPuzlGvWi7
qaLAfwsPu/FfddYkoqSm0nqlIxXN52Sw2mu8iimkdxuXtj3SMNtIqjTnDPZhGFokFo3geJRWWLZX
nMVSp12rnDlezXkYD3RlCjI0Y45r5WF0n2rChO+spau7OPD5yQTO9DIdMGfEJt7xM8NOtFl2Ou0X
ORefCtmZr2nOTBGXW9iDDDLiVFfUca4+mUo9fphaTzESidDaqINRIuM4HYSob+kYazdRZdReOmWh
lpgpVPsqC5R5p4Oweg1RN/iMgbk7xRkVFgcludtLbOWVayGzW6vXjRvJ92KI6jBxRGiWcbcgYkqL
zHA+b8GSr/G0VNu7nAm/BozOFmZl/jiXxwFxBFiisRllsvYTbJdRYFdNPO/gBTdVQKsNKrUp72Qz
+sE5d92isKnKdaaSHrIasVqeNb3BkCMYjnhjZa+Ep6SdAmEEDzttpbkCWrHfSEXs/GXlKts/FbNj
1+nmbiHh2UtWt2nYLg2W7Bma4YsemZc+6wxgoUTZq63ptLJJppNcRJ40MsdmqLIwGk0sNUTu0WRC
YqRz6zV1KmqnyU6MIXRfuX5bySSXE9SdkWQ/52SxmIQc63KF1Vn00/xmsoqAQj0L9L3V6kXFvgHL
NwaoLNRlJ5k6wMvHyrOglF+SCORTxIE9hl5i1Go7m91pwmbJ1yaOS76jLAC0DvMLENkhSsOx7t+S
QJCBhHdGHiWYMlqIiBtIjB9nz8hCBjX47MfeUhsf5IQTdDx5i/F+LJXWadkG3vtQa/NDxDgwiymq
u4AnvvO+QdDYrSXDGCdchvuoH3DjcyuTr1xXlSsA8ag+B12tro1lWbBSV6vDfAo1x1fAGQzw1xoS
F2ZYO14s24c1g7R7svjbuiRbWWdWrKIQz7vSclMO0LFNmmbx6qQu8ulewpaSiW628FLkcHDivhp4
bYKiXG6LufauXAa0gGZdNFgpjLb2GOB8BLCUr+TtTL3Iz9qGu00tKW1QU8wS27QXtTGk1NaiT21v
jGCqWpJmpMXvkrQldySwB3UrI4lo3qb1ALoVvAJxt0RiBB6DgmgBbkw6VRLIt/mtdi7s3MMepjXN
+9bO5rtudAE+PU1UIYL0xqVA8LfZOlkQkb5zq6oDPYDj/tZjEwpk3UUJrJ578wfTB/yKc4kLA4y1
dcHOCxcUkZaKrQu3vmC8HLoaHKPkEVjQrvP8c54V7itT1p7GD9Z2DM7NOmqTfPHNIQ7JpM2PriL9
6xjOTl2dfPex/LPS+r6y+kYHfPzJcdCJwWHeMyAxirMff3Ls0SzmaRnhLcEVkDFP1/ATU7JN53mr
XhWVOTIqrLJPui68C2tjtpa6aEP/Wb48Ksu//3s8bTS4MjTq3f+UHGcHQ/XHfw2nXJxya2Z9wIKt
5rx0WLrGeolM/bQ/8/ntVI9Y/7rfvvP7n3/XzhSTM+jBd4aD37fWOWic+uiJano3lJ17//OF3dka
j9f1G+PeQX4MRY4a+fGlui6LrKkpBfKCGVK4chdvOtTEVes4kiK0LsehgbpYtDYMUNhI5pxMVV/+
6bb8/8vC33bn7f++LDyZ777cNbN4+L7h2X/kr1LQot6zEJKgRDC/2UP8qxSkF+LR7SbROFLsNR17
9a9S0P8dbiVdNy0N+lf4gv9VCnq/h/gg8hIh8qCQdJ1fKQX3Qu/73QNhZteswYOji8LNhOt8v1F9
ipxoddScMmD5kI32FvfkXKR6oSJg6vdSl7//uqeXwzyA9w66lUU5+/hylCrg6LUt0zFz/Rhzl1Ae
cDfSn3JyJ883PSH/hjNjIb7Ng+IL2iLRnYrRsc7MepNm7FulWcRlMNsfR7sBdO8y400FQmrG0egc
8WueYyTK5aegBK2aQ6Uwsusa/8So3eYMHu54ApZo8lEfQsj/Q3mO1UN33jS2fVvA8RXJQtBCGSnE
OUtrnq3rtkyJ72VyTlePYiL31yKPWxDnKCYRuL7RRREyHYpUdfPdNvrBgfntJHq6VnQPe9gwlT8W
gI/XysjwhaZYZK2iZvjUja1452ua5INvQGq2h7CDtLiogESlzvjE/3Lzo+02zLEMygQq5KqAUbNV
TorgzaRarH2gy2jq83eVaAFf67KcyBwq0QVHI2Qb2ZgmxBdXmm/zYgUt7n3ry6RUVR3nOfLB5asV
WLTyBkTz/uliSpg/AdnwF2YJ+UWvjnHZIzgg4ner9wn91D8wmb8F1MsJzwOo3DIcxtKfr9MzqRZb
GCiZUQi5C7DAnprCbQTYC8RQE3ScLYyJGLZijwlSSx5iGCoiWypxiRWlcWJBVJDWDJQsHeQXDSWr
1KZ3AqQMvWmCG2XW5ntPZk0MWRviyLQ0hxf+sj94AaIAf0rMpYDugBoeP9QmD7So7UamnNsg9FuY
naol+qMcoZjAI50ApQDQncUs0q7cJEJ7fBCbelS/Snlk1aJ92ZhZ7/K2/8PemSy3kWRr+lXS7j5k
MQ/LBgIAB4CDREqUNmGkUox5nuONetGrfoR6sf6cSpWAIERc5d10maVZmVVVKiEPj3A/fvycf5g7
cERRWfIGosZFOkzkeNXg2sCZaEvp9bJutOEMAUBzBacG8MbkexdIiqhLI0cFSUm8/MR7mZ/KL0/D
TRSwgmXxamZrvUkMUjzDb9yp4duQh2pIR9XWqaUijt3DLSXKShqztWApgyQ/fPuguDJLzSHngrYp
t2qeFOdg9dR+GYgbiBf06a0H+UPdgFfQuLxxQfXyJ7mdDLer+rxdR0hEBYu+y7xd31blKX7z62j8
oj+ATjulVqCZ4jXtpQ1tpsaGTecPzoH84Jv9tiGPv2jt6x6HjO/snX8ObKqFfPdfn9i7nNLft6p6
bPaP7Jcf/Tiz1XfgVpEmBYzL2UwM/nlmq9Qv2TCIPVJzhKtMuvXzzCbXI6MkyQW7LsQqflRvzHcc
sage8A8N9IcQivyN6o0yXyVoHcMg0vHpgAdO3JvFkM7ua3NQ48FtTa2+j7pi+hzEw6bVExn8YKXE
N3nv1Ls8qaUnOpLmTZTrerXQtbL62lrZsK3bcrxyPD19L6lTuaEdDH7n5ZX+s7r+C1WXt1bXDSX4
Jv/jffg1319eL7/6sbyMdyrNOEMxVdaX8VJ9+1EDt94JnRMD6LvQOYBZ+nN52e/4V0H4UweUDbRQ
9taX9Q6ZZVJ/1HjwcCaf+531pYoosx8lsYPSERmFDGcDE4f9fxiFsrDz0VmoU8C+prQqprZ39Tq1
QprICHShrZq4JTX8i1G1PthyC/wkzlaFFgXkUZOM7pQZnlkh1cKgsTmQI8nemknwNNI2vwiC0lnW
WXmptLChQqlzrn3y3IsyGZsTZ4oI5vvToC0GX4gdigQnooRzjcC+wCLEU8KUixHWffg/127qhTdG
KtdL9NIARkRK/33Z//J2OT9gbGzHGYzyKtIr3HJn5xioR+ApY+avvEKOXc1JnvFC++LI6e/KJs0H
mp1krTNMoY0fyUrXky9VBErBTp27vYV7LAN99QK5INOtQTmE1aW/gtW3WpjRDPFXtLHxHe9ril5N
VZz4TK+MFZiKuHjQ+WHtIgs4m4oZFDDZihThObt1XOqol3nqfPJCA3Ow6qGr2vsKCzkrhjwZTcpt
ag83b8/zVTwVDwA3+Lt9L+oih+vdzDvFKSLwSU6cbxMwVrupUemldCCnqXqdIgS9qoS8TBh+C+cB
9yD8Jg/HA6+i1VMmyADE4SXV76eAMhzERXtaeIl1nTnkgdi834Kze+7M8sPb06XN9vrDvhjzCb4r
luVzpUktGyR90lFRCJ3iAjzqVSJN6ko3o2e/LaZbwAi3gPGyTdoV0Hqt5AkSwTP2odtCbaJFkBa1
G4/ov+XyFKzBkeo3rW5flSFwCCvd2pJ5NUXxs1zrV1loAzQYQWKMvQRwpgWvo8SGd5HCTrqJFWqP
iCT92SUUeitZVHs97XbSYm2RTeEHQym/xJ55V9v6bV4Zt7bMyLrF/UXrE25l0RMV/npRThXJP6P1
DaBm8Ri2Y1Idy6y7HgUkwIPKrd76T/iGa5Tq5M+IUTiLTvyREavGB9kbmhVuotUiCezqzKwHdRlE
DJXUWbHUgTO6KN1Ot3qV2y7S2vWi6NJtGKm3UW1n32emRvpuBPd2qZci5oUS+sxSj8CgVca7MK4f
IB4yKyBh0w7I3LIfetuV4LGuoMBdlRpm8aDqPktWnX1qnN5zwRE7yxyC/EJKQcAZcacxo9rZqF4e
LWj+PZmJdTV09pURNflZXOfTLolbZz0a9p3pmcOCGD7t7ELvllYAfN/Q/HCdheDrOXmuFCPTFuro
YKIuoREyWdptEadP8ah9VENVdR2rfvDSIFmlFo+ghNl4L76rZ2XbqLHsBTaSwXXreCugMcqyLeya
u0Equ12hSys9qLSFXgNrHsRLfnmNg44kYWTDiQwolt9bvqbClOEljKBW1pmSOZsxkJ2lHVpX6Pg7
G6Maxw0aZjb85fBJz0C8a3FTrGU6WwsfnPiqlqBC9rU2neW5cZsnpkGZnqVAzmNc9ryGAObsuoKr
sYomZ9x5PpesUtJi14ihanop/9fLOOLKMnm2++JBDazzl2fnmpZt5Mw6z9KJjsIAXbhTn+mt3CG1
UqzpzOZAz5lkVwbP5ujTNfN7FXXNEbqDQkupDbtmZaOZfIbB8m1qYs1n42K9CjWeO3bCae149QNQ
Itk1IjN2Q8UZFgnqHK4CPGbhBKG/1qJs3GQ1W9DKmofJYAFIRvgs+TomlGP10AxWvBpssEC9lBRL
C4QO2pMDx6sTwsN3lFtHATxN4V5dSlHJr71sKzaN3PEX9y3/klfwj8V2h1tQUZGnIN8h7Exjy+Ov
brn6jWn8jOcfSqFT+gST5SrolZ3q9del7NylLd4+MayGXUk3UDjROJvQU+tF2+u3k0dNv6wHG6Ei
8yqjDQdJKbQoHThXyqjdQk2uF6rpP2kOL2bMFcbwqge8Y7e6VDxIEm9qtMJPVi21rtzzwZSJaapY
rd9FGC/vAisYF3pMb8PoxBa1pq+dppjLwbbv5GlCfiCV7kjjB8Db9p3mg76ok6fMZ8tCar+rA0Va
ieDbNFbslnX1EKXqbRUWQhWUzZGJhS970BMQcQVhIQH/VHsDECt8Ck0nZExWNVwUYTNcDCnGOKkp
aYCz5WaByEBwBQxw8pZQvSO4Dnwao+YhZSSKdzK9L7R1bbZokTwZjckMUnCvNOj8tVSW4CC7PP2a
TsF5rNs4wRbs+DqqHiorQCulfajS6oFqr5D4xFLDMiuCssU6sQOeO7eD5ySEKf2yT6XCuksTedq0
kU1zZWzpF+RVfgbYgF0B8NaF0Kku7U66G8aYxSU5F06cFGsbuej3SKgkHzvLAzkle9G4SRzvmwzj
x1UHTVpJOr/yZPU2iVNtwZHpPdbYYy0MkfZ5jgiN5aBsNQt8LGhgQ9loELlWaEr21wpe13Rf2uHG
1giCYHXjFR0W7VzPfAclIZY2tn31uOCjSGd+CFY8qaTHcfCDG81OVSQO8/ysVQn4sZE/mNTV2TZ4
bG11NAnWij+p75UppM/VSWN12VkjkVaLJVzpAnx2cfoy+KXSSmepziPDTho3PkzWVTV2RPpUu60C
lbg4tN2Snk9s0v2M6k9VEgTXsZQlK6MyHqFwxq6upLXLfct2wSDLDwMXy0sI8AUuoHLxWZHsYWNn
3riTEuTmYDUFT7Uvxe9DWXpUSrB9dKzF94tkRJvAI0srtVfUVdeX+p90YSH8KVq3jH02S5dY7HDK
NasB9LcLB9xeW2UnP/RR8jQMHM8iOBU5K1jjwKacE3FSVQ8vxyJ56+3YVyrWtVGxrGVxLsZedQmS
FjisbeBSyjrMLLZBQcDQIEi7ampUl7rSSMu67q/poIZf8owI/hIj4tC8kusi+yBl0ZOfFN5F4UMY
anI1XBPixZmS3OE4niwi0wK3TTwewAUs4zx8bgv1ptDaXZVbX/Ug+ZxZ8WUMfH0xTWQJ9QBvAviK
s446WQXaz4ZTCXHrNqRlnMsJ0C2IIQstTsfLoZTj7ThYXFQ8u3Jz2fIWbLpzFb2oqO7SNVKfrdsM
xnCDCHq0rPt6uMjQc1qSUT7YmZimKtcMyn5M4nL60oYOCKngKUTKYRFX4bMgly6VUmxakWC8pAsg
yh9GM37CU6rgzKopWtndKRn6ObKQtBTdaspVMqR//LFEHrdXDtJSrnrZMAWrBI+qlWlJdz0jETSj
5z6sVNqiaH1Cnw6Xb2eI5rxK+d0jBVUHjHRIzecJ4jBmIGYVH1Ch1V0HoeU2TXCh6d2tF0O6KhRI
b34Wygu5SlzykZ3ZSB8Vq3yIEEq34ixbpDrn+aRrpGzoqchVCSy2XEfV9MHv42gBDVJZBnV97jXy
V3oAEmhf6RPVlA9GUV2Wil2sy8G4CCT/XqnbPyM1OVN8i3Yyy7pLPNh9dNGDNLyAqkqalnTDlSE1
8UU6spczj8CtWeZ5L3L3HnHehVhzRqRfaRlRJ9IEazchQtZNfD3ahZksKmC5S1otZI2Jw5bs62nZ
22O6SIt4WEpYEK5aST1hzfTqgopoBFgz8hUqu+gGctff/7x5YRVmHdqSa6okIfCXSdIU83yy/Oeo
IHpysD6//WFfJMgP7sQMKQynGBYwHTTzwyHVVsua0kskNxNvio+jo89MaqsFjr+q6+lza1vnZcSp
kib6pvPsK5FOYtdqL1KaIktw0yTwlPGXImeSe1Ig8ZUrkoFRi58QEY/dlBgCVe18DDu3Bjh9nqvJ
c1lUD1pBptNO3Gsi7XawifNOTTs9DHG9FMe+GoQJElD6raqTOop0U5rIHFKS8Fpmd4Yqh0SdEAOC
Tm7I2ri0vOR0XQXqZlLtO7tmi0icT3FcSWdKz9euM+OqmPg3uUg9DJFS3+Xg/kJIm6IZ4gvIh8cx
/v1k5M7l9xwM/ShLq2EIUDZw6soBwl8QWGGdgTPnVHCcURKJXe1yVXkCaxG7It3SwvIBIlOzInn2
LnyEUb+8fL7fKqrd5Sn/mcNED3B3/z103uZbLhCb9fyvEk/zb5jq/x+IUy4ke+tcIFoPIKcfHrM/
OAXq5l//9+kx+WP84yr81n2rD8tv/A0/ym/qO3B3dNToeqANR8V2v7pLY0YYktOapIwrtuSP6i4I
PAU6C+IMOAoDC6KK8KO8a70TjXcbrowiCme/Cc57VY4wMVmhlw81X6W+K4rZ+2EhKsJRCW1fdlGW
i3ZmrsfvtUyTRzaWr95EsKLwG8qDCyMPFR+4TkaAGyEFfFHGoF5Dgxi+QZJCod7rla85cLy1PCjx
x3AccawUmi5XaqNULHJqvylYEae6qEBFJzRXZbNwM7yFloC0q2/IWrbu3oc5UlJ6peNDlw6VEt4s
ag2EIEvUHveONMfMfSfDVduFCew9lLllXLdk88mikKs/EeWGDe9IIDiAoynnEsrGHxwKWwonjZc9
6YX9mPdNNXw/735rX/2ngVWR6Nt79a/2xHmdPNZ/3LXVV/5r/GP5SD36cEeI3/+1IyzlHTrvSNiL
KhxNBYEh+asgDVwVBIvJsgchgDzJXkFaVd6h0EMjH9A1MBmSlX/vCP4I0TsgBVzGv++x3ylIz9Mg
A1Ez4SuNmiX7EsHkwzUzSiNe7A13I7WPm49jCvgK9c/cNROBCW3C5w7t7I+akj/uvbEji3VezH0Z
F+AGrRa0e4CkH46rtKVCGsy4HYyS9xFJPXmwlIcLo5J+256XOSIhCVyI4rHFNA/H4lW2Xdehp57Y
PjyflPs/PPfpxPbjixyUxMWMaLBypJMHQH+Yvcm61q3UVIRqu22lq6ZO+7XlKfEZ17YMWu6QbqXc
A5Cxqer+t50GaTej96eDugLDDJfkcIYGmjOTnTD2gObPygrAtkvTDi4YJstVqKyqQj+VPx/5gKTO
FjhrFC0By8yCjYa9GGQzMJy9V4ZLL5M1Xm80LY3SCE4ogR55sybhDA9UJmcCqj6cneMERdVLEpfi
ughvVKCsrjNl4blncLWR6vGLEcuXNiI1Z0ljnqwoi4nsp3V8VHYgGw61WhUQxGz1mFIdM7YhrdBk
S1xoHfJKHintpCi7YDuiVK6mThYyRmO7DqOJK0TTSa5i9wujU9KzyKawGcjhKcuwY++fCjMS0ixs
FXTa4UuZFCOoKQBSENQTZ22WU4IrFCVfH7WF9dt79aU1PnsFNL9ER02nPwuU4HAspYz6EI+HYN35
Tn6Zd57xFIDx+JJ1pYGki9y5jtkvCznKztt4K4HBXCIoEK1CpDjWqPtS9lY8ZTrRD3rR3Zo9FsAv
UA2IcvFp5v64NdoBPgYO/hobkArUeWKlSGePdu6inqnkC0AY9h0prXKldZMGk7ofgyXEZPqzEDMv
erWXPrXmwK8QSw1cXNGnpZ9lBeiFFon6TLM8t0l9F36dvg196SmNB20ZBAFJgdwH6nlHieSTifnh
KRWpF7DE4dTg6oDWYDtTmKEZffjGYysPgEHydSuy/rUB5+/ScqKUq3QuA0j18kB+Hrwckivs3cFF
YUDglcdOxeY2w66yIr/egcU3mmXRFc6nNK3N0S19P4A7rI2nICYv6niz56X5TpsUBzQ4GXPteM9u
W80zTG/Vx5lxmQ0INy7zLINcC5j4Egke5X2dBEq+LFXdvw+0KAE0mdgXuPVaMBBKuf2YRI1mLqLR
g2OPJB7oJ11rYJkOEBkWfVw3S71P+AeN6sD9GVSUQ4Dh+h+Q7O1v+BuC24oLS7iQ8sFCASg2brh3
Ju/DxFj6Sbb2UbVo0E9q9E0Z1OoFfSvjfWh69rBU6mE8sTZfBw2HGz75L6QrBN3md0GtMzrD13Rv
5Wlhd58Uo7zJ7NJw396Yx0exKWPQnQa0OAtNxRREnuTI3srxbepk6vgtL0z7ewL3y7br6wyBqVjM
5cWizRDMsf2sEg5AOJVG70HmNhsq6pP1UKlauvD9LAETTeWgLfpqOVaZev729F4rocNZJPVRSNZF
n3n+FqvADKUg0pxVXOXArTODsvQSQq65QqABFwIEGyU3VWQJjH+fUkelk3SWUzA2kM/rrJugadK7
IJbHP6Pa25Y9xUQV5F+zQHumuvPUSLrsAku7E8oWKdIDWfBeirP0q5lI+rVWONHN0J40Nj3yPumF
6ZQn6FGiiTcL3FHdOGOo1s6qM7QIoxwh09Ij3T5WdbbwrXuA5cFHyc5OuTi/PkWx3YBiCiKWKxbO
x4ffcSjwGysK2VkFhdOt9d52PtCefF/HDSEd1f41C+yKSmawcRDqPbGIjn1KRXjvmVS9cCWb+zjF
k44em1w5qzwu2k1T6cHSkzCuyiiib6K47K4T1AAXxUh7TopyDlXFiNdTIms3oPnHVZnZH2PLy6F3
e5OrqxOQPtkCv5rr5grWeblMq151C7n45gPWX7Rp9Qhw27tqBBj/7XX5qquOLSK7geis6ThEoU96
+Cr9YVC6oLOsVemr1vsp1qyFpzvhZZA2Cri23irORkpSbog3sJsYpXMeJn5+k0CHvf8bj4I0vIr9
CFiMVy4+QwarPoxzVlMFA76Q2+qxa1HuMbW2PrcnRbq2AnAjpY4OE30YoaJjbRWtat6feBCVOR+e
AJR2CHZ0+03UCefLy+Fr0mILeJCy2matej5NhnyOn2UI0A6BtIS7/RKRke1YS/qZVtBtVfDFdotQ
PUUaP7LSgapyuafUgATj/DAK0I9LJRKGFap22r0fxPbOJEDArctK0Im+BU5ZwQ60GS/pCZcn9E+P
BGUh1k+0JHYhAikSt71beF4imhaVjD44nrfzasdeaykQsZf3/VvX6v9eLeo/7vItjrFfIwxFQepj
+BU29Tfu3uIivqkes8c/w+zx8A4u/pofVSnu4MC7QJ+wNMHDWHyTH6Aw5R0LD6AIRauXezaf80dV
Snsn6KU6O0uDNixKWT+KUlS5gG9BOyCOoyoIsv83MIevMGHiaKNgw82UY1yIhx6uGER1QIhPNRon
XUYrqk8zM1yYTofoUuFACl1EdazeS+YQf3IC8qdFkAf2Tdck9b3clKSiKjJBdCu9Ndf8WpgIS85u
bI0zXDkdFwJmLLsFXLanrO89+txj8HFs8nRctTDTzqJaPeEl9crJUEyIugbVPmpt3PFnR03oSJwA
URa7tFRq18e/70YvUBmMIi1ARa6G1FjXdIkdZBzlMU92WlXrt61dxJuAuLlwSgcKn4/nY2zc037C
PFOUzdsADSTTN1YejLAzvOXqs72VdKQoIVKZ/RjGcwMQxFqeOppIumdFCeCdsoFsWgxuAjZp00/D
yu/Tj/2UdcswRcy48er+xMmoiK87H/QlZAoGPgF89rKiFMQyDMjIheag3sfR+LGAordQWuhnuUUe
gq3HalBrzU1sp18XeFCfiFivQK9i3ng4iAsuchsk8YcL0Cq5GVkdj1BkFZLoWgCDUFeyh0HR2mVC
1rWTa/p/AYTBjSJF0ioeVXHdaGicwdm4DOijLrQi/lqkvbSINEk+8ZJeuYzyhAhls5iAZgpZaXH6
7AXVycqQZMssXpL2Mex2Le3Aim4mKLJFh6hMWaFSE13T8VlO8nChpuY20f4EywnPFY0hz3BHdSP5
6YYkYzm1tqtZGQjCz6MdwTX8VAwWh6O0Dp0PVat/j9S/zJ/nJeeXR8cOmGszsGZgn4ePXgZRlqW0
FV3KWwpN7wryI5qMUESmngb6dMqZ7lUZmL4m0Fedzhc5O02t2YC20elO6ygRWRI7p7eTyzArv/bK
5J/lMEtXSRp7O7pVT20T0XBEe2vVJoqzsmvT3DRe97sGSi/Pw7KiBmdj4TkXKwbpUtEm5nmcauiW
UkBzNQ364owAm7ujBHT0n6OxGYU6CCtoL6C9qkvTt38Mq28HvRnxix+noP0OFDNVBUCn/A+OnJ+n
oP0OG0jRZxGBW7FEkfrHKai+ezmc9srNe8cgHRtKnpS2SYb58e8cg/Pgy/kLtZgSk2DuwNCYBaEq
8alpeSqCul3prZAMdtaND6039/3y3IrwNElRQ97svaAjEf+VJgmjwgS0kDihkEl5WGRze4EFPcWI
ilGqICfcKJ8CE9lFK9bHGhk1R9o6qZZfe1OcgiSclk6VlB95cPlDpeveeR2a9qXhlMjQydOD1+tg
i8rYbpeyUnt0DGT0DttgYsf1kGAXvaEF6xrxQmj/U7uaMrn5qquxed+2fpEsetBln+Mks3c4PZnf
LKe3A7dt4MY1jaLshtg2d/1omusRwRIkANJgzQcBStvnvffZqpXpwz/b6Mc2IiT+OsNcckeaHg8Z
BqI/8XMbUZYDtU29RSjpCNv6H8mk8w7eAbcOlHRAXFOXPNhGYmlQr8Qql3NsL5uk18PJRnYK+UQQ
N39nF72chPvpBAIfYifaZDI8IfWTwwU9hrIOdNNUXRB0yI6lfQW+2/S55nRFJdNZRyQCGYdsjWAI
BgOT/Hki+bjs6sFyQCaVSA/6aGZSReVICFGdvg3JPJeTQg1+ofc1Mpt6UVcffKXD8gOCNCiwKLfO
lMCpk7MMmYznrpPDc3Imz4AJyH4CTLLqIqohO9Q+L2PwZyBFw+kzfq0QGQynr62VXKPLOGnFmVMr
pn7maxUa4IhNU9cdu4rGRuO1JyAi84NZBByN2EXyT2VCRK+DrY9wG9IAGWorudddJJJ3AzH3Xo+t
YQnp4h9lH6GJJQ4lOmtv7SZxX1s8stSSPP3X/94/m15++GNTqe+EzhsGGITj/euZ+o5Nhhc61/Uf
f/TjYILOA3qMOxN6Y4K1w4Hx434GZ8ci3+KntHIhPxi/s6XERe8gQ6czCl5BNUTnQ1iRzu9njV/h
ZUR1SZ0MddlFaIUK7yG3i+61EiyzD6exsb45kXdnhmmCkGhI4R7gS25AmQ5b473n9r4s3/SRarmZ
o51nODYuorb52MhC4ST3r40GWQ1FvfDzGv2q0kf5Ixg9twuSy9KcJEqdDQK7IaBhuTQ2FQwhszP+
Ulb4p6jwX5r84rH+66AvlumOZfqv/3Ogx/bX736sUu2djCiAgagT5J3vDLIfoV97h/oGFQFKcWRD
HAI/Q7/9Di8cQCfUfKmfimrBvxcqfyTTQJURpoKqRq3oN+oIr65xAG7QIHSAyWDs/dpXExuhSI9z
QwOC72RLCm6LHIuQGLXSUGog63sKysDdF3Sh4oWXZ3dthmp/gRLaMk4QpR/bpEbzx+qWdUxxfW/T
H0u05ukdD0elBPgDxDGIn/MmfJ+U8OSNTkOxBzpwU3fZmVHJl20yPgVlgfRq4n2RSHUWQTLdFEV1
E2dI9ehJ/nFEDPrcSjZWQrW/Kux7RcGorkenGbzazvGnBDXhBFeMFgnwLLVvJtSDXNQIARJj3rSs
Ki1auz4iBUsEbhH0Adm9BAe7UYFAmzYqvmAQR/qo8iUdlcT9/TTqP60EJ24Gv94q/6utG1E8B/Hx
XdNQnALiJ993Cfzcdwr5NGIw7If9awYxlJBNeeUHzfLnLUPiN2BjBFGM3UM3WxC3/ormkq69w1IK
711cs6jn0gz6nW0iEqCfCRJDYxfM5ZjMjTuy9lLW28/4/TS3Gifo1S1kMCDfKF4My/4hB5wVr/Ze
y5E1z3TeHGlWCYbYTzYBf2Ib28oCURgfTG2ymGAeXVXlpaQbJ/bYYULzembiz/fuMgM3fHR5Ga+x
rml+n3eJ6+FL+/akjg0i7mhEGkQOjDlgqND1yJDKUdliKuhGyRc1/Vop0QaTlRMDibcz/07iyBV1
A1CDc0wLSNdwGDtf3Wa1fY7Tx9K2A5xjvm/PX1ZnjoxiIVnALRYWubgaH76zpEObNU9xTvGHrr9r
MOBYJujUuXFSayeqi4dpxMvnYSgo6hrqnCzl2VAWlIHMTyqdRqRqLy0rmdwBMtAJ8Ykj3wdWMR7m
aDEJ8Jh4ir1F0OVqQS0chfUMqW+XRvRd6/fBairsAhJdfSquzxp732cF5BPEoaiYkqbNxrN9xNeo
om+BwMFAkGAp3uc9pn2LAUcFQL0oMiboiFdIb9h9J1/EsV89tlU6xG6dO7VBidXwespwaI0sO0iH
j23UF/5aMRpBWgii6A61vYmkXI6eg7LqQzfM1O6zH1pqe9ONvXMWFXFsrGK03E9xjmetvu/TI/sT
UhyWgrrObE+hbS3r/tTqyPTJwapRyis9Dv0XE+ozuEZLJJ+vU739UnjNdIEoAIzJytZOFNRnNeKX
p+DcJJ6if0BPa95TMguvNJuOl0wzU4EgJC9Q/9tFNsJ49RihuFuujKJZZI58HlTTqS1/7CVgr8cW
IZk2RUZ9+I313JK9Bhe3rR4X2FL4xXibKe/rqp5WetMk0DWp49tyCQwoOo+lSrs2rME8cV078hTC
gE8kSwIUAxjs8Ckarqlk1q2xBapePpht5p1xBf+Mhk58Bq2yX41gXHftOLXoATYFGvmhcobMjHT+
dgR8tY850wRkkT42yR5F1sPnKPCE0Xok3S7NeDQ3o2MNHybwEScC0+tvzjCGbBGa6JnTsZ+VcbGr
rrVabaVL9Octb7oYrOJPJ5amBRcUKLQBcrgK5euyCnf+99LPL4PisRlyO+OQJIwIhNXhDAcsePrK
n6RLW7moFGpT5new/S8HeBWkxNx+DqDPblQjqudyDPzqUlVv0/EC78bWOZeNE6FQhJ6DE4Rqoqgp
GlQ1RVeHvHs/FOaJpbRO7TiXDdzFpRIaH3SpWkPuobIQefGZbyfBiSP/yMQOhpytDbokVVrHlnNp
XSflZ0W9t+P7Wrt/ewG+OrNm85qtDDT8/K7LTefSl7/02aOhnPfJ7dtDHJkHyRvXa3D3vDxr9oFA
94N6BPG3laQJBX4ErdR2Ofi3ndat3x7pyFo7GGn2kfo6yhR1CoJtq6A0b9ibNhw+vT3EkXUgMlEI
XeR93EHEZPeOxBI65pCWUbDtixYXl6k8t2O/XmW+eRl7xbirA+hWbw95bFYc9gC0BTQRRaTDIbtk
bJuSnusWNA9E6/5zZVo3/7MhZkuNothY5iVDVBTJ4GQhlVkYp1JKsdNnW4hWrRB0ElJ53OAO5wEb
qa0Krw22bFTP7y5saTNynDcsA9qQdvmhsbUTge/Y0kOoggqmDEeEJvvhkC3gWjXRGNJXd5RWxKqT
+tsQKeK/8f5+jjNf4grwLqtDHnSLU/pG7zHuC8Z0ODHIq8sG0D+RV3IdF439uYs7l1psmToGUa7N
bJXruNUn11SQNja3zvJUMnb0a+2NNlvoaRxbU5iPwTal1am26QUX5T9TmNy5o7lCE7qqocH11omg
93Lyvlole+POckDMJzsJdXSWYvBeLptN7bSuX14UUG9V9QHlBoTQjAXXdoph7TKNL4Pkmx+cpbW3
DKUvfbVLw689XjS4du38vqOlsYK4v06deFNrxmbIkXSzISZAVq7GvxHp9r/QrF6ORmppQ+IOtkVP
R4WcglfoDrDNjfTx7QV3LAztjzRb2D1k9NYYWQtBe1vJxVU5BX/61Sc/DNQFXdDl26OpYmu++ijA
06h/AnCh7Xe4j1DIlnpr0oJtZ4SLyT7DIcGpvygTSoFj+1nr7DufC+lQPkiRmxqIo9wKI7ygGt18
Qjc2u4i6WzMal6CgF7a19o3kxN44coxR7/35gLM370VtIFe2Q+TPQbDLJJhXLdp8S30aTx3Lx8Ix
VWCan1y9uFPONkYoD6ZStEqAAk1SgYihNNbq+ikWxrHItT/K7I2PnRl4jTGwDcJHwOm7XvrSYI6Y
Yl329rc9Oh3aFsBUcIin6Hj4afH7NWIux8E2lu8CBJQ79RS2/ti3Acb91wjUTA5HCOVowlyIqTRS
gtVVtbCr27+Tx1Clh/+EZjC10RdQ+d653ObNOFXhhDejcuvjsJvLyMDTAnr7ZR2dCiVbmudgugEG
Hk4lD7G5LRqPEMzSl7qPxfSlL07cTY6OQVeQmgg0CZrrh2PgViWbYWQG2yjbeZO2jOtNZJQnDsbX
FyAOE3tvlNkq1jR87OwyCLeDmsl0GXTVrU0/OJ88EEJI5uxMrXgown5Z+8Zno27SFW204cRTHIti
+w8xW+QDsHZsd5gq4q3SokSG3h2HUFuEIzaStuQL4ZlTRZqjY1oQIkTlwqEXc/h6vZCmR9zyCc/T
EavLHHb1pC919Xp8//ZaObqD9wYSMXVvRRqD2VadJUJS1y4k7dGgLsQhNVEn/58NNEvhI3Fr6QY7
2ObOhwZ1kgHYgKFd2MUpBbCjK5OGgPxyV33Vu+Jsc7SeQso2k+79yEKC415YWv+N2QB5tbAY4gPN
8WOtWmq4K0bhNlKfLX9CHfcKshQK48GJQ23GRKIQIraATZGYbopgZM0+0NBmklXVYbjt4IqUY4OP
wKbsd9lTjCVylp1hz4uJp+PK2RqlnoV04rMdeZs2VTUQcpjIAxOcDR/3SRRag5ioc99o9wH3r1Oh
5Ni9/2CM2dJAy73JBoMxcP/ekAXT6RvDVbFuxuRsLOuNlPwp2eqJL6izsGfJAnLXxGKFEgtVh1lo
AQiK07bhh1vb628jiCrQKYPF26vk6MsjDWYYmEKUsg43l2e1jVRnabj1WmPN1RixqFXl/Z6l1ssK
oWbxc5RZrGhNKWoGLQu32KMuWqtcOFTp3p7IsZclWnbwH4VWqJAW348S2CcHg+w0eA/buzar1n5n
nhjhSBziokp1naYZsP45hM+h7es3WR1uK/ljqO76IX8fqDtNTk4UFo99EkKDAO7DJWQHH84k1Lwa
S0uD9Wx+E4ql/X2DNe/bb+vIpYRmy88xZnsmr+l+RLAHcbOe2gs/1splm+vFhpL+RVpYnyKEKm5l
u7ztI1Qr3x771Pxme6mZ5FJqO8au7Run+xgZnxvn+e0hZnDL7wtuf36z1TDZoTIMNTQHCYKBucGV
eVxM3cLDTVj7luLNYSkbvaVZKWTETr3cYwtlf3DxAvYOLMgtfRv0WriN2wSp8lVpfApT9Nrjr2/P
8ug4AjsIRpkpv2if7I2jF60dy4FBEvVgDgi2rfTyTpbf/41BaPRg0ESGgXDL4WTyAZVEXRyKmnWm
xxvsXqzL5NSSODqTvUFmb8zMMKbTJosDcXSwaKrD92aFjVCNlN0yHPRT7LnjwwHDohpE91tAW/Y/
EL1mKS1VAqsl3F78wjWbi6TM3FA9tRSOJEl0CLCdwntDFJ1m4RVtrLKtLM4N4bNMRo1r4tIM8fkY
8BtuT0HGj8XA/dFmkUMZPa9sI0bDytT6lP4/0s6sN24k2cK/iAD35ZWsRUtJttyW2u0Xwiv3feev
vx81M+2qFG8R7QbmoTEGFJXJyMjIiBPnwD9fp0+M+NJgCpv7Ll6YIZ8HVNMQokdT250mfSNGrsYV
umjyAqlgLFuIK/kIxZZiESPHgHoBk5im100DXKpyr+9qxfHdtNLmXT0lw7Hwy2bDWVdDy5l5IbQ4
laq0yrLdEpqjHdx7vvS8WYZ9zWfEexlCgaVdjTQZY96X7jNnoY2UXb0EaKQHpHdVD4HS+BBnnyKu
N6f+03pWiluyoh39tI1HzUrtCjaWhbeCPqIKfvvSdiebFMXCLjq9IBPlhlGB/mboFcm9NWoHjRm3
66d/bUPPzS0n6SzEFDFEuykCVSd5TF3DekrrH3P88u9sCI+XQJdGSx2xUfZ3RfEl6p4mY2PX1o7h
+TKEqoYtwcJc9YsJ8PcPubqvpBt7+tEoG+6/mifC3LHwpS9acyKtv+8rvWZP+H+DEjgpMZLkHwLY
nuJO+t6F5UnOoUjM+9s2SR6v7+K6aciL8YolCxJNl0MKIchypWdloCE0jvCbM3QjTJulfbRk5NcD
v6qP1PdgKITu4mhmWbCxz6v3Lu8aOoGo7YH1EzY6liBilBWZ9atPBRLfh6SrdnOvfc+i+kHjA2jS
fLuUDbUSPXrp2A+3US5vtJhWnfbsRwiVGLmtGVPSx+hUKQ9OXbty87TZLFs9h8wlAWdcXj5iodo2
UKlG2JkEqlYSD8SteWuYQc7QxmzcMk2rI/073ctGuaV+tOrKkKYw6koLzRChBOagox2WYrgtU/lO
6XUmy5TZs3Oz36H0Al9vNU63G761xM03EW8hY2dQGXKL17LmWRjoyqmP064irBvSQ1c9J/2NiqJI
2x7QfneoR3b2i5/o+0hJ91SV9v1f13/A2sUGITdFUxgvQHMLbjW0tt+Z/fJKif0HiwE12lMbR3fV
ac5MCE5jw8lk1gNPFLl4mcuKkaUHzfyvSMD/22Jd9ZpfRsSyVx2GsNWFGJGyEgrPU5z8MQKoy5ro
qY++pem369u2lufgnNBvI9TMPLJ4USHtUU9OyZoyZH8m+HbvqDaH2catu+qSEOgAIARfRE/v8pLo
FRQE0Y/BO+zJBcblWcbn1Mh3SrR97laXtADygVUudUMhwVDSuJ7SEVvxaEOkB0Ff8bNUJyTltkLZ
qkPA2iOrfDBCupD4OnDptWVDKEdWwh397+F0UJnHN+7n1PduHbv0aLZFbe6C2PfJsMy8PwzT9+tf
cOtHLP9+dvDy1uIyUTh4cfwlrCOvRb8p+nrdxqpTUiVanucA8BTBRmaXIQLoxGZ0Pl3DvoEz0Aur
90F4sOB0nTesra/olzXBWQI/mY2q5p1uoMhY17usUeC7frq+pNV4cbYkMaXI9TSJUr5dq1ae6X8O
yt86yWcWhIhkacCbEK+MmKr3WvNDkPn7EHJuiDk956Weg43o9PoR3kTgM3tCeOpGK65RWKfGFvue
Or5L0JuKm3dFdLu0grrorhyLxDXkDzHjWIbW7cKidQM8MtmC/GzsrRhUElMZ4ihj5WEae7GFflDi
Xv96qy4CLRswGwBW1KUunR5KXCe00okoGXU/m86ab2fT+ISUarGRM60GkzNDgudXQ2WMqcmmjskX
BaqSNCelzuAR7JuNJW1ZErxe8WsdjByW8tm4qdTijtYNMIddvkXhtvp1zpYkeL6d512ptQMBA+lc
NzJ/JIsuyb/7PoLvT3oGtVOHjdl6zkINguWvCtN4/86I4PBghC0thCvtZPNREv8niIPNJG79qzBi
iEbW8p4Tvr8co/KCCjMps5Ieh3xGeeDnJI+nNtpwtHWP/mVI+PxakIeOHrBjVmXeZ9oPe7L38Ats
fJfVe9gm9wY6i5iTSL1VtoPF6CTJ9xgYFiguGFBAfjPhrxj7Oo2UeztQ4o3AtL6yXzaFs1qkFfBR
A5td/0VWpj0eh8D7hpHVG2oR8AD1RIohBoRSDkJe9jOviuJnAtex2d/oMKLKXm0exly+/eeehxTW
K/Qd9gfRK/I27mKEbKn1h7l8hP1e35V+jHZ0UmxNYQuUYv+pU9I9YQCb8h3DvkLFpukSZtvBRAJJ
mm8aaD9tLq0k3TdhcSzKo9MelkckRFv7pJ921vxkWN0fbaffNXLrJdIid9hOx+vrXzsVcMoxpUXq
A82UcLxVu5+dApWBUxSNO1I5Jf+JGIA7dhsnfC1UMSAGrIgWLXhG4VAM8VS2o53GpzT4MAU/aYJd
X8ea15z/fSEUxiECyLaUxaciB9ljupqSuEnwZzkxEswFCRPGdXurL3Cw3cAzEZmhUyAYhN1Mr+Z2
WZAzVAfGjvXDnJiaG4+MYgalCndn6gReZSaOWwZj9mlywOhe/xFr53HBtwENo+z4hrhCg+O9MNDc
PinBixrIHq0wyXy5bmPtw6HrxtQQkySEmeXfz5LSJJ87VN6L+IQY/XPDa98FHlb+RjAjJDO1u0zo
gi2+NFJF1TQVUx6fqibXvU4Oe08GDbTry/JbU/Zc1g4TsNcXtuYxtGShXKU5SxlR8EjqwvUkF1N8
muSHoHnujRTy/r8UP/Oy7GFytggFlytMzOmsBbnNYJqxiJ5eLjFKHXoUYRef7Nh6Qc1C7f6K1Zsx
v4lG/71Svuf9ueEdqxYh6oBFBQgpT7VLi4UmR6mUmvGpb/bkPIWd826ZWq/QA0qmlhtU46fKsA/X
t1UQLF2iHEy7TD4wcUAvk6bWpdnGKLMyRMjipHyzDjpiatm9knrdV/8HFZpRQTb8VE1HnSF8+a5P
7maz8ULgLcFmOf6t5/JDeNMhYwjECSz15Q8ZABOmZVCFJ2c6dfJOyTccaKU0jAHGY+BFUXl2i2Q1
CPpUCN2Bk0wGnhzoCs83Uu2/N6cKJPUzRNUT3O5DXXma5D9OnblxaN46MObpTMJiR/tQE0cSqtKC
+WVuwhN3jRugcDPQke+V2mv3rf4XfcUNe28zDkbAyCOI38rCqiUc0tSCmyaH9eBUWQ26O5+bcvT6
4VtqHsJsS099zRbEKYCG6IYzlSaclrREFgoubRpRfblXsz/mjwjgAIVGeuEf1w/hSIIlibyFbQSh
fOklTgejIextvD/0nwlsLE56pyRbkhNvjyKsrURPABPwKBKrL41kiIxEc0YpqGV+uM6eqzH2nC+T
+UXKf6h/OsPGi3jFMzDHNOuCtV76ypfm6kwdjWaiZ1EMiP1K0k7z/9T9g5rc2oVDQvV948ir/L3L
2LYs75e95d/P7ggJREqUQ1V9Usz0UPqK15fGbRpaR1vpXzRww8H4c24/S7dp1LpbFY2VMvSldWFz
69BGbWyibCKF0o2FkkIx+wffKu+a6C6GaMfpjH1T2jf+0B5UudiVveHxBtg4HSsJAT9jaRAxq7SQ
OwoJAQM6sM8vlRXTGW/VVvV0+fMUv0xpdGzSxtO0v6YOIWZt6+58mwRwKJk5pjK9tIXF8S8/kxU4
gVPCnJm4ttO7tHDoc2+58EpRAhg9YMdlIIH6oujDlGsjY0pBu8/Td/kYQmgWTshph16oKwhpuc/G
rXmc+5tccotmo9m5Eg4IsxTfF3K2hdvw0sGWAFFNQUTVyvqmjEhpxR/rmnH/93H8bcOXl8gi+PKF
qeUon/mybSH2Jw2YqoYvMXSuxmMEK6YZfLDmo27e+fahKP7csLlyfs5tilUWfbaUkmYK5zWBX/gx
NG6i4j72j+PXtv4QGrrL/3SHCtpxw/DaYmkhUXWh6MkjW9jXwK/Z7pGjE6Ynvf8hV1+SHw3y60HS
eXb7UbeDQyZtPfaXiCruMNIGJF3LhCSPgcsd9gul7qaR9/FY75fCrm8vUoCzp+YbYXAFq7Zw2/+y
JOSudtLMarDU0bK585hilJo/czSieHJpDjOzXiExcy/fh2X4XlWzY+h88KfxHwN8+A0LTolJFM7p
a9g486ex8edYXlbbS5ICZdpQur4FQMTU4i1C+NUjypuEDAx4BR4l7OzkN3OYKVPEKG3hwd18k5bv
YB01rJtKR0xAt18UnelaSLUtPWPev3fVNDmF8byvVX/jQbZy5bHuX79F2HtT7WOtK+jL5ZQMy9xB
Mu1LYtUuChru3GVuHMIUt3UXrMXCc6NCyuswlrU854nBSvLsoFo35NbBHn5cPzarS4NolbksYHS8
Wi4duClNgyESh+M6Kze1fdQQdm1bc2ejKhLbOySDvLj7r6D5/9tNWslmX8nrUE7hyULZ59Jokfed
KYcKtZeUMYlFiNLLNK3buMXWzuZCkfc/K8IlphZSYFcDxRcUyY5tqN501ZM2UHjYwgGsGlII3Ewm
0z2XheVko9F3fifhHhTS9sD5ymNhWD91DuBBQSt2I8tb3T2SZZhGmQGi3nO5e+1s2ENV6ExRTSBk
5qep6HbXnWJ1QcvkIekx7MRiISnpGpCUEjE8QwJaMx4UudhLwd1mdXEtz0Dy4ZchYee6ScrncTGk
hMbJysJ9FaIXOPa3dAnQ1+xNhBbHg+zE3yg7/PXvFim4xwgTZt0u97A538TzoUrfL+KNCppV1+2s
fq5F4Bo6ioXRWLBjl8wK+rC1ncinPIZ1tGzeX7ewkiIzW8Ek4vJ4Qo9cuOa1tB5SRkWYfFBziPA/
+GTKpvIpbaNDSbvZGjeu2rXIxCwHmsRg6DEnRCYtrRL+byYH4nY/mUBib9p/3klh9v/MhOAYk6T1
MWOc0WlqP8T9uGuC1FWnrVH0VT8/syJ8Gs3IZRUZFeYqfxYswbKeGOeYyy/XP8/yV8Qc4XwtQmJS
kuzCOMBaRrV2k7TaV+N9Mj6OceeV8YYrbK1IcAWEZWkIAys/dWXzgKrtXRH+GKs/1bj+cH1Rq4bg
UaHKCmZIFqHzXSL1SitzeirkrvTqBZ3Yh0bejUHtXTe06mxnhoQLChhXbQTLc7NRSnJzZXkBOsZn
P6+Mm+uWVr8T86nAoJxlUnQ5yGfZTZ2VipMnfCd4AbxJu0MOMf7YxrTV9CL8ed3W6pE9syUcIaTA
lHGOwYVYiC+/G3JfPmaT/a61lB91Y0XHPJu+mvJcbJzc1a8G6w0EgSSsjBxcLlFp1EwPO0AIltwW
eytgVqTI/T9y3WD0P4zH3wl9C2EafJ4L5kdYZQPVkl4hfnZKLWqtRpFw2TPCt+Hzax5C5drmrbpw
i4oPqrn2S6ss0/9A/TjDrfa0HcW3jAgHK0rsrLcXlE2i3LVGzQwsem9b/CBrV8UyOEGljxIOidHl
50HjGWy+Q62jsbTqD6Wv4DNEvmDjAbrSu0Ha6cyM8FnioNPbKR+5dR2nuMnjSgNrl35O6zg7pKkT
gypWpl1Qwys6Op2591Uov3tfCnc5bJX7HgZTRJFNDZZGpOXjcA7uoI7ZHF1Z8hgxbp7/TMFZx0A1
/wMCguK3MAdQA+1+DCCq0IwbW7/r/HvNQe0iPbWbNa71r71IocBkzYiYsEMIxqSOE9HRavYMWtvT
IX++fv7XYg2Vur8NCGvTDIhsopkqEwnPPRBDe1/r+R56p4zyTvhOn6ONk7+aai35KaTJ8mul99K3
homWXTCRDRtl6ezLTip22YC8spQPyT5Ra1g0uyD3ctTV3bItyr9qo9iqMq9uK5GAjA89A6LC5W9I
48HsQl/ldlI+MzvpxLUbJl+v7+xaZF34HVUDkDH6QcIZygOYQFQ/oQlo7WT1rtKancTLP/8MYiFo
Ntrjr9XHNz56Zk10FKcw5Vwj9kSqjEAbmjETmfL0RBNo37flQao/Z9pEUtbtbbW5vb7U1XAB+x3s
gQu3gUg56ihRGeY6MSnvj7Xtjb8TvvlWf/99YXF+P3E2JP7+6Gc7RS3cOdpKjpew+Wb/zkwIHiGN
szRZAzeEXg2HBD1qVblvpu4mlj8W2gvCt5vJ6+rJO7O4/PvZLd8aQyxp6L2dYv1bOkq264QJLILQ
R03hj1g5XP9Eqx5/Zk3I/TJZUm1U2LEGeHmu6nfLpdEF9W8UZrjTYQ9WqMpwtC4X5St2L8ev0wvJ
lyr+Gsd3vzMRwq1BURiBRSYk4NO4tMHFkHT1RMiawx0tuI+5vauaj+MW68TqkeKlBCB8KQOTOFza
6YBRpKFMoSuNu/u2KLw4+zibAHZb000t3bW1ATqFkBJF1B2nRen3n38yCnl0bzUCP4ocl/YVs9Kj
YuA1b6g/U5BONFE6TF83shKl+Ot8KrIW+mpiv0vTskjOC4zUUEpqWuMiY5TG2o6ixa4IC3fIN2LF
ykHDIG810CjcAGKSBGxkQj+SrjQQOLg743e6zI2qQiM4OS+GEd118l1rbbVtl+MrHG+QrkzlL3oQ
UNUJwbiWzLrqzCo+1Q61O9OUPjZR8tBKlb/LZSv951+OYAWkHUAo/CGGUBhBfndM9TF5xWWktChL
5WGwn65/uJXwcWFDvfQOA/kFO/Dj+NTSoJx0/y5BcS4cH4bupY7s3XVjq16y9ClgS6MZInYp/YFU
UQv6+KTPr338rHUrQw8Pqi+nh0IevkhVACP2aP64bnclaoGn/WVX+GytbqezLZXxSUImL3iQ7S/N
FqHImgmWZRJKKFy8eYkUvLFkJx3iE8z0D4Hf3lMx78cNKPTKBcmLAM4zJgAoNcrCOhqz72QnwIil
gtL5UaCTcX2j1vyb4QIGXpGVc0jaL71hVBqDAUkrPi1ZIhQN0cEEgZn7H66bWXO6czPCLdlouc/D
DfRDlEJfkx5U+1a9iZD+0ONP1y2tedy5JeF2pOxWafXEgqzpIPVIT6ey/Gk0Kpp9ipvb+1T75yON
yBWdbeHyi87u41yniyDLenzSnC+G9WBC7l6FLoM2/25hS3w8M+NYU9uQLcanQLnVB5iTpOK0FHuS
l6Sq3bSsN+Ltqn//WpbYKol7zWgtX8O/Z7q0lt94ja3fyF328/q61q5L9o9GIoNLlONEIN6cGE6S
Sz7ImByElpX9pWrqrTzUj2hcfKv6Qy//qH8YISXBuZC3iF1W3QVkAxhU6NAAHVzuau33td9oEkg1
G5BfU+Y7U8kZw49RCbcYVpvhcPp2fcFbJrVLkxBt+YhgYHJQlHdpRy6SQ84Yw+TRNLd6Wu7DoPiN
mL/gN/63SiGMwNeZl72aJKfEjL0yNINDjZKHWwyK5NZhimxvn2yYXHUfsrnloQ6XjdhXLGcIY+sF
RKym+442e0x5sjE3GgmrRhadVYajmPEVudFGBJAZVKENo3dfwGyG3fNm23L1a/HsXOafIEwSebrT
MowhxeXFFw2ql0wMl8lf/ZJXJ7BG9Ub1N+Lx+mk4sycc80QqwjyvsFdG8VNQDe5c3tnzgxIderXZ
y77qZtptkv5Vbr2vV/fyl2FxrA4RWRkiB42CtXKb68womvae5v/7686/bgVo4XJlct6EYGm3md9E
own2hnq4VdzVaQ311PG6kbVbE6pGlCjhs1u48y5PGPR9VtRmGIkN5ZTU6X2v+1+um1hbxwKoo9gK
7QkM2pcmTDUcqLpgIgEjP+VfdOcZVr7fsAGBEjMF/OI3zercyIrOiCIy3vZOYtIvm2o3pvp+3cpa
BgDe+G8ryuVK7KCHq8YMiPP1U67N+xF5YSW7MyRj40IRRMtesYgLsvlvS0KsNcfUh2285aIMg/pW
Sg3kqQGS3bRdOO7rqKx3gdZaT7IEo2KlZ+b7WE2fmmH4C+760JWCeTwWShC5pY6kdThFlSvP3YwC
qgytcm3/aZsBY/YFk/WNFji3VRwx3xel4dEa2w7VTV2HupOHUI/6y8axXXUH8tsFJk+/X8SM+KUG
FQ3159Mcx56Vtnsy98jauqxe0UPia4RHHTLAKLUslOOX30rzZ95jATBnIz0Ad75ztMmz9WyZAzH3
SDc9q+kfqr6gnkF51U+hGb8oceX15nst/9rF4Q5l8NtmeIQXObOfANUfZPU5kFTPyPdt+ijBc+bi
1IfrHrZWrtWWJBaSYlrl5BSXPzuLYZiQQ7Jxs7yPh+wp6kH3zsWtEcboHc6nKQ4f2gyMeF6FjtuH
0CgX3bFqGrewop1qaXcoBO/9atrS0Vv9bGc/TDjFiWbGZWMA2Ta70Rvj0o3uGt2/ub78LSPLv58n
bmPsaKkGZrtJI096qcYfub1RPVkNeEwmg9Ze6IrEgcmqmir8pSY3HD/ETuzJ8ka4Ww0SZwaENYRN
1UxShIEh3UF9inup6h9J8HJ9p9ZeCeqZleVXnO1UEfdF3sQ8tkf7Nu/vhvEOTof0MW43HHLtTj+3
I7wRatR6cSYCkWo8WtJuBH0NIWgtOfQNvuOB11e1VrgGDwwxALAjDoD4dbrZRvagwstIhTR19gaL
+dkxA/D0ATnQuFbueeT30taDYQkGb4LFmVnhmxW+pCAFT8GkDvc2NJY6Ca1bzui7h5bbaI5njorb
Kch4Xl/v6lc8syt8xWiI7DRZihia/04G+cTCFAbiDGdfk1H/hi0mrJchHjrUYsFkapg0mQy+ZG/d
pW3iu4nCVH7a3zR+RMF3i/532bI3W3pmTrjBYsuIer3GQZ3gC30liAaei2zj1l/NABmEgNoQbCda
D0KQd+pMN4qR2QTVH01PKcO72faU+YvPxHUGi0vQHstMeoE0N6/j59/Zz79ti/dYPldZPw7YHtL3
/tTctHrjgQRyS/uHgyTOdWPru/nLmJB5hL1UF6XFzIfEK4hnSVocO2CzT3kyZ7+By0WjAy6lZeKJ
TqtwBelKWNTFQCHqHpF3Ty1hHJbHjV7KquOf2RBuk7mDXTAbFAK93Llta3tT9sWs490ALT3tvt/Y
vDNjy+aexUqOw1RApB2fMqv8U5GivW9Y31F92l03sx68mH6GUwWWAdkWTrPZVUEb1oyklVrtTkb6
rvSN+zK764viVkrmxzK/Kx0v+7phdvn2b06avRC+LRSiwBkulzd2cm5lM2YrtIuK2PKy8hmOrbb/
OCIOqfWFq9ECPM7VFuZu9SqlS0CBmXcl42SXhiUSmHhGZQNVhczyrGgcbwdfbo7X17dlRVierzDn
XKuLFfhqPckqp52fEL6uW1k9YCBBFppUtAvETiKozy5FX5daGJy13d5ZyKbnjV788v3ffKgzG4If
6hXTDdnII0WLQ3WpzRvenMpcclPojcwk/cslCe7YUmczzYYlaf6dPXxRdkmyNfK6viKItOg0U901
hewg6UYj1CZMyMiZaD8NiMraj3G+JbW65gJLIR48HT3tV23M8wM8mboVDQN3SdrOQBVup1Df//PP
f25BcDI1iLVEVRteCxbyqyAe/HdVtZndrK8DYkZq4eisiW8SKRqlVBq47uvmjknkMdjZcbKjtbvT
eY1N3pg+KNmNJNeHPPiQ5Y+5X2/4xFrcZcSN5hA0pBDlLL/wLBROydyj8sIH03FwGOzhH+v0fWca
uzwyd7ORPP/Gvp7ZE10+dVqnzbAnZfYts+ue1pUPUjFtvBvWRmkY3dN0ppThHKLndbmuKkCFLht5
OHR9uautB2eY3LK6o6gGE2APkWJouxnvNy3fSSP05B+7Le2BZSXi4T7/BUIwjGK57POJX2DnL11t
HObM8ex4i5N31YPO1in4aZFEyWi1WDGNQ2S5trxxL2+tQrj7tXKugRks+1g/Mv3PHTlI+YYPrq8B
TBq0GQZFDsEHe7WXjKTliWv72tcwMG0vLJV59zuO98uI4HgxrAy5vwzmUhCKKvXONr61fr7hduu7
9cuIEGETo8m1YV5y3Ki88QN7V47KzSbifNXKK0oMekb4EJYn2tmZtfsqLmyZ3K8wK1g/Oij0mh5y
y1mSssP1XVsNDwzVL8IdwNdt4RiVSlFOQYypUDH31idpStyxuDGGYK//1t4BuMKZF3k+kdI3DQuD
sta89KhlLw8+L7DzJtsoeq/dTwuq639GhEOp6a3B5UXm56iR6SrzgNrcMFkHTc9yuMG0LUTu6v4Z
dCGBTgB9EhnAIsuukQOTcW1TQqU1bWOPCZrwIClJjXqrTsskGv4rvfr/DlisDS5rTEr/bVV4Belh
Vs4tSpWnuanv1Gb2TEU+TgrUVkW+n3vn1pr6nfpF753DGDnfmQ55tIzgZMbv5yS+06SnBa20MMpc
d6ZVv2UGln4D+FNFrF8DBajU2bFJu6m+Jdax1gPPpmP676wIizfSppmMyuFGk3nr0Sl1ns1pq0q+
6kfgDF61KRmDFYwMQS5nZLrJqVDtHeyPvgz1mjN5c7/hsOt79j9DiJZdnnW/YEhokqT4tVae9Pqd
bKHumxW/Ex3/Xg+wlEszPCLluOlZT+mMOzVwbkw92aWbFMNrxaMFnvGfbWPY/NKM3sTSAnyBHcFX
DzRk3zM278SR17UPy8AgMx+/cX1BKwnfA2wFjLIK11fmJ7EsoVp7CuXH8YOSsabfcLdzC8LlVQ5D
WM0yYSsc/gjnH1P/0EVbtes1J2B6ZBHMYxyHdu/ltqlFmdiQXZOM5vFNWOg3zFnHRrjhA2sfB2wm
088k7gu5w6UVSbKaoEvi5BShZQsP9T4BAUA3Q5FyT6pmN443Ps5acDQWFctlFtdCC/nSoMa0rzb7
bcL8Txe5eTf534M5sjy76m2vdJAWUH3ldyIyuC70SJZxHLjKL436Y+rY/ZAlJ13/VOYHLtOj9GKE
XlSXx+uBaHU/zywJnmEMeT3mQZ2c/H44LDOooX+o7R76CmKeUw3BjaxteeO6TZ5fTKIxoC+S4PTV
oBbaPCSnrgIzTWO2OJatlt7OToImVTLKex7v+yiJzY0q+mqtA9qavy0LEXEq/LHMoRc9TfXEiK8S
gCieHrpOQVrQAx0WuipKTnX8FWS3d32j144HyclSw4QYisH1y0+ap4zGqoWRoHKQ/Dnm03SrT8mn
aDKDjWC8ukjm7hZZbCSJwUJeWpqq0C7SiExVG8p94ZNyh16fFAfja6OZ9335kg3OrrG/X1/f2jk5
sypSSKiTb/eZTupaKA9he5+XEkjjP8bgDqDmxlau3WvnpoR7IBtUyDCXLkIGZKQB0lbVD00U0BR8
vr4mQWD8Pw3Nc0vCVSCxJjlZ0Fl14eZRuq8iAEZj9gOAW+JTobL6QyKnrj7Rh/SHT112jMe7Yvgy
F/3jsHVUl6MovtXQAWGYibY6/UHhlu2sILPCgtKtWZc79K3GrDxcX++aj55bEDY2ojUGmQwW4Bzd
dYm1Z2M3Hwbr/skcIG1Ccs03Q0yyb5FTRiM5dGgcUybSC5lhInJO398Nc+8W2qi6bdfdS+nWyPaq
k56ZFg6hXStR4c+8FOr0oBC/g9F1shry+NYbzE1qnuWDvP1gvxYq3FW2lRmk8uTVofMMftUzg+jQ
Ngnahap8bPTjMEJo6cjv2ljauO9XXYVhSzqnGgoybwDCfmypgbFAu4Ivtv8zCDYOxuoJPPv7Qogp
I1RpkhpEHPo3ZV2/s/KjERZ72KE3FrJuaJGyBO1J5124COMpccZ0ouKuq8V+TGcE65TjnB8k8PjX
fX/VNcjAYIxa2OJEvIehx2SWC/quzWRvaeSivr2PGntfacau3hoBWT1pZ9YERwy1JqFByQZKzoNv
g/yAS9/8/M9WtLRBOGC6DbIEAKOIp45TOR4rrageobndZ0hm2lCnGkMES9RHzXh/3Zjoca/GQPiZ
SJvBASXOzQRR50uRhFp0CwLkiWwsPwZ26+yuWxE/0mIFmIzDsxEeAJojl1db0cKwbjlR/VhqDH2r
8MwrxyoOHvrmeZCnjWvmDZ/F66D8okrD7CjSS6IUNj9GcgYnztF2uu0aV3Jc+27qcjdp3xnHbG+W
n/35lEeoTVifY+a8/ulaAQbL6CAovAk4xcuOnxVQZHkoJlgrysd0qQQGn2Ut8LTpFgbvnYP82HVj
bz/fpTHBH7ukoGpSJuVj3hpuVBvusDkrJ7o8uwmEj0x6YebgCwompBrEltXbyePkOYfiTrnXb6sf
xg3tRy/xArfoXSW8q6yNhYkB5D9Wl/IqHB2Ms6mXu5jY5qDVKlYVOd2PiBIkKY+Exl+6ak/X93B9
gb9MCbGqk0xqHZaRPJa7Jo52tvUhSbfGL7dsCE4h1bFU01ZIH/MhNxu3L6P0AXy3vTMhjH+5vp63
h235YL/WI3ywzE6HrJSd5DELKpC5t1WKA9r3slZ46ED9O1vCwa7hj82pQyWPMtIGB2N8ab8Ghe2l
2ZZy2xsWOdEhllWfHStjnM0yzrBkxjfF7I00fxxIz91JC/8Iw3pXSn9Q+B/Sd0PgvyqOH35jpTZw
fFhqKPyL8yZOi7iw7rCrysAoI3KocTMc5Cmk7e/v2uL5urXlIj5PQZbVkmCrS61yeTILj3Iozmdz
lJP0Ma0ekGrsyiMlk9a4kZIHv3nS5e/Xza3u7rk9ITGwUrWYMgN7iSu58j7fvfvwrXTnfXbYGtR8
g6IQliY2T9QZws86SVNuHCQY77Pw59gCL5gggzkEdelqTes6yPSUY//PI/NSgUCHdPmA5LGXLpTU
k63NWpY+1qO0i9xAf7Qh56/zbwyPb+zn2nk/NyWcizCpLL0uMDXOf86xNys+uKz+4Bf3Ee6bTEfN
2gXz4EpqCQVA5UX+wWxGt+FRcv2XqEvu/8aTzhYtnJvQ1+fOMAsiz231OOz7HaXidjfsuw/5u/Cd
+lfwMLxv93PqMkaflK6Xjx51/+s/YtWbz36D4M22nlSBhnjxox584v6YP1n+ozR63cfsm5xvwC+2
bAme7KdJwtxPmT5awTEPS7SyXV06MO6efTetg9FvCai/eWu++jO1ATQeoQSicX7pVeRvFJKsLn2c
pcN8gMVvlL5m8GZn840yf5C679pdPz9E5kvWZbu53k/dwdwEp4tPluVHoPPI6LMGTTE5z+WPaOQ6
mmKTHc7A0GjH8T77lAFI993q+zy6wVZF981b8NXeMncHYBz6GU24M2tJSjKrTbNHxls0BY59Zwzc
PFai1gviXul2g2lVrWv1XfEziwOg2Ez7pDncbFb1ct251q47naxyEWpQlTcUSU08jq1c4eCG3hzk
7EblTE/pfVa8Gzc12daO9bkt4TBVcmwGFsfv0SifIMNNpfeSs/GeEYtsrzu71NegEXQWGbvLLwny
tey6hkjsJMMuzryqCHahbbtTs6vHv+x4Czm3Zs8gJtJAQiESN760ZwLcmPO+Sh/9+SGwHuXoh2ne
Bv39ZH4enJvrn2r1mmFMFGLrV3W+N+y+YWQXkyxhrHmBcocmUK9A89CPrpYrriy5eWBSDjb26vxt
2hJpWFspMAiKF1SFKXULPltodR6FfZI9Smh3Z1n4sAzvW4E7dIkn2ftpq3u+Zo8pBOg2wIRjTjiT
daBp0aiM2WMdyaD275Va8nz/Q6DvKKR4FEq2NAjWQp9F8YBzsBSaRJpCnXGYqsv0jEu8NGO39Z9+
TCH//RI0HwHwbwT1teUxmkXLjUc+pJqCo6LRM9ty4GTEPR9eXeDpAcNuuWdEs9fnfxShv/FUfcU4
ClcZwC8N2WNCHTpzSxA8SwGtNFCUupHyx3mOnkyfO6zQHqfqWWOYW/vY07dIbf9hANxiaHt5yj31
FPTvg0x+KOfeaxCLnaNvEvPIf2649crGoy0AXxGTrbyhRRyxE5QoW/tp8Wjn8W3UG/d1W33VnPK7
kd/YaLoMOJzhawe9gTsfUH/NQzR0g5D0VdGLg1+bnlzP76X42G5Vzt5A/HF48P0aTVh+HQTlQiai
IeCkmaNUPFrmj9Gf3s0qmEcJbWqwTdKHHERQ/WTOya7rQxR9bnT0nSWGgaUetW66/oxyX9+sxZ74
ESmm0whnJIMgJ/yeOKt1XxqC7NG3fc/Qu9LTrfz/SDuz3raRaFv/IgKch1eSkjxJtmM76fiFSCdp
zvPMX38/uu89x6IIEekLNNJoBOitKlbt2sPaax3DPpLdwn+5bmvlaVA/21q466rLRN2b1DkWcIUW
YKnmlGx8nbgpIozXbW2ta74unw5n6oeJWZsGT4MS7JSCoY8XQWz22dbs0drTy/GnoWUSzPIALwKc
iJoR9MS4saqXD1msFrYI82poxe4Yi04Ln06QKPvJC1wjjV+vL3Ll/cM2WJpZp9uAR/d8kcChxijt
wvTkt5WTh8ZtPFZvVrRF0XYBsJoPLWTkzG9DBS/jX87tSHFHv9Cr05MSRseqHnZi2D+0/ktr/J34
sEjq9qSrbu+FN37d/1DVt8TaGhya3dfynM4wQ4MRL92iZnX+E5AoVabJy9JTxhij0w5B44wNAkPX
N3TNc4Cysej4IIwIh/e5lS6sczFuWGgw6b9EqXypx+Y+bV5HeXQRkz9qvvxdybT9datrZ5VXkJcQ
KOUs2HduVYbaWS2TMj3l0PIgHXebdKRD+qz7Om447bUTw0FFLwz1RaKzxSshZwpfqG9YYC2i5NFa
wi6pLXkneeOW0OSqqY+ngXozNaPFe1srKKuGQTubymBzUggD6/ohpFKwcdXXDc2fjQFDMGWLNZG+
lk1o9OkpVFTbb97C3nCbLe3KNSMIjdAyYo4RkPDisVMEgDa5RfQgyL256wz5V1/l8OE2+uhePw1r
J92iUgp9E2AsRI3PT4OX5oVYeIQNsO5SIXrOwy0NiZVTrs1XWZG5T6CjFqdc6zrTGso8O1VTl3t3
6dA0kuPRQjkUwth4t4GgkCALHtofroBOwYHXSdziU17ZUMrPkjlLRM5ysYsfUSrRWAVNl52i+Atg
jn3eQi8Z3Fzfy48ZkIXbQAQExQEJNAUAgIV3TmEYN4Ei5dBhu9+sXWf/7mzDeTq9fduNdmx/be3I
3mJ8WSt4fza6LKnA4JuqUYrRuK5ceFXL4GZA2hA13F0V3TaWM3QoUu489aaI4RK5E4QtPqeVYFCD
FovUE1osJnwXm9vlCRSlSpyd4krU90YYeLuqUAc77fUdVfJiX+mVsZ+UYqvavvZUaKqEsINCmRau
mcVlTMMhlwP+OPFcFT9KselvdQS6mbTL0VFtzPlESdGhGMPB1tJSd3pL7p1QitLnTJcEJ1GyesO9
rm0GKCR42OExBdc3u99PocAgREpSGFZ+KoXYvK9ymHtrgqE7uSjFO7+0/F3VM1cA3Yr45frxWzvj
OshyumEGzNZLsIIYjF2amllxErRp7xWwzEfOWIqH61bm52F5xkmkANmx4aSMC9ckWsEE62ien1pv
V5Y/5O7mW6/9s1kDXTMD64RBZs+dxzmdb6OYpwOvY8U2FjFfMUHkTxvE235SHvNu0lwqD1vwvhVH
xYgwoc2c0+AqFrcXFeshzeK8ODW9cidljxKRVZMYx1yRXC256Q6itYVPXru8n20uUbBZoTRF05Wz
zRfTP4bie2d+aRMGgSnFJcqjGkHwIT9Noeqm2WvlA7rZKq6vvAD8BGbl5yIAOd18rD4dWEvyGPia
uoJkanKE4b3eorlYS/x1qlIigStT2BfjgGIi9nFW9sWpjG9AXYmW2xdkiruu+9onMLy2tp+8JvGu
f7x+VFciHcaaiQUoVeH7l6yk3aiDTlBIGdsEkoZUbX4ocas4sRGKdlqYhXvd3Nr5gVAWBRPuHrjA
xUaCBszbFI0mAqt2Km09FAsUpvPgWQKV1YGNLWNdvq26qGQeUhA3Yq0Vv0OkSlyH4LVIvLU4vTnV
bHTeBTqPVm1rdeDExyhO9pVyM8PqccUbm7tybIxZd4bgjieVuYvzY6N4Y4xOR0Xzsf0mtY0dbenN
riyIkiq6tszimIzdLCKTKNFTuZu4jpGiVjf+WAR2rg3jU60k8cnKZd9NBdk/mKVvbPS1VhwpaDMY
EWhgzX8s3rNeGfrarKbiZEmQIXRW89C1I1ze/6F/i69BgQYqM1QelEUkDiFdK/VjTK+f8V+mE2xf
2V0/kmtXD8ZKDXwQTpSW9OI16rI4zUHHlSc/E+5MnEw3NbD5uCbjPn6XfwmMGg04o3P70rS9Jtk3
abUxirZ2UFArU6V5iTzRi5/ARJVvtWFWniDPpHf2Wre/ry9yy8BiG7vanJg/SspTnd0P4rch3xrY
W+tagSznahvsI0HOIiPVCiFQAPyWpyzZz5yYt5bnqm5e38h7DQbL0ja3miYrz59BKEU4xaARkhgL
i1nAYHo4+uUp9boTtIVHI7331F2uuEO+//PtY5ZpZsjgoJB1nF/kdCpEs8jr8pQblbTLIVd2GHHa
aMysrYfYBGSjAQUjhJLnRnQxlvO6UMuTWlROO8muCFmBXke24vXPQ/yn/GmUEMjbmQOAQtXEEy+c
U9VHgA27vDrVCR0vf7gzYLNR8NB2sLGwNV/B3pE4zbXli94LlWSRrCauTnFkljvVKh/7uIX8ONw4
5GsbyPspzlAdcqjl5O2UjO1Qt2pFcJfseyE4ScUBhlN6+8UXcauDuXKjmBskhZn1USB2X9wovagC
cLxJfdI9tN+twYHLeaPTsWaCKGsGZ8/JkrZ4ruK0H3sag+WpYsDIzgwv2jEWu9XfmI/VIlhlwhYv
/i8b4BJ6ZHn4v0QCTSVX5n1nRLYwDbe6nrrdFk/TiqUPck+SEO4S6c75ARdosiZKkTentDFdNfzV
5F9R07VL4Y+9KTBq3nfkEWaawyU+TBbSIlO7Ij/pkM48Dkh2vPslNc3rPuEylMEKPU2QJFTiLgjW
xVCOerjO81MWdA9qn2Wu3HmSq/iNdetFjQ8nsAl52FALO7MZrd1165d7iaslJgXUh8O4GPYeqqZg
+EXKT3VfZBRsI+1Z9YzE9fJhuNMGY2s8YcW/z76dmirwDsqYy0BxkBvJCtSiOCm9X0hMuzUSbAGR
aSeSYDwMdRY9ThDS2GaVep6j157+l94VUmdnvbYF57286HxcPD6/iIPEZzg/SKGe9oHukcWF0vhV
0/UHRfyOfGALORL8WRveayWBxhqS4oii0bogTD63NgNb+0omNI9x0Klb10X5HQ+j9bbaJfLzkOcU
tAU0ESw3E0L1L5Oel/zQm70cOH0MwLpTOqF08mEytrgh1k7BTEWG6gIunJrz+U+rrS41wlIsTki2
jf5zEz1XoVP1G7He2nYzZANgCsQt2exiu6PK16Iu9Yj16lq/Gf3cO2heKO2SONJcwQtfhKiUN2yu
rox6KFfYYuOXSV83ilmkRoQTTRXsRUYrIfNI74wyKpDCrX9cv0yXYfRcfKVNT/xFoK4svrCUNvCt
yxir85EhXs2x4CybRmdEcqqNrR1l7o0K6ZrzIFyHK4XMC8e7+HAgwXtiAJxuHb/I4nsh7QLjTvHt
BhanX5G+5eMvX2AW+Mnc4gv2bW2JrYe5PmqejEq4GfTvQIlC+/o+rh0UhHDUuZ07U27MD9qnNFmN
/KI0MvId/vrQJ/6+Hsbj0JEfyMmJkdn/Yo73nvQKP39RU2tRL2qLkdNvxtIhDPyJIcD296SYf4vj
zwCyjeurW3WBs6jVXHGZg6fF+wUPvFihYFKcqoc4/qd1ZQaK3Phn3dqm5Ehvb9fNrX0zOrlzb4VO
LjMv55sZx61Qd7VaAPCEir3WnVT1bQsax+tm1i4a88Uiw8xMD9FxPDcT+F5pGe1I6pGoTlaLhTtq
/vdhUl8EdUsDegUKBKc3VF/6XELCdc8X8dMBkWrDC4RYxhh1WNnIboI+3w+yM4l2qDiTRopX7OXx
q2G9iLFq9xrBW/8oGsdxi9lt7ajOYq0fSAeQ14tlZ82Qo6VklifEAmT9VIf3dfVq+DeauL++v6vP
x2dLi1MTa4mHzJFRUvm1dcNpd7md/NSYuAvsWwjpvdYOa3faGlpc6YKy1TDFU+skL4NR8nyrw2aK
C8KH8jSJUDFR9A2F9Ba1qlvR0+zEkmiADm9RkbxNxVZV4kI/kHMkoY5GHkPXjurHwt1AA5XpSTSV
pw5UH8lFFrpVeWyq7ykc8nl0TKQvmvxDLCYgGPdxHrltKjyN7VbesfKNZ1H1mb+bWcOLMEEOk5Ie
ETufjror7VNHZihPUtyNQHDlouLEgQ/ovJEz8OJ8p43cmJLAE8pTKxsndJnsUL5PgvT1+jlauadn
VhbuAMqkSQ5TH27hJLnTdQd5Opvay67JNg7s6nIoQ7Bh9LEJeM6X0/t5yExPWZ3Mrt2JJgz8hXzb
KMOv6+tZNQMHuQ77LZOQy7RDaJEN9ybWkwiK5VYUR524TJpDQG1hw8WtPLZzHvA/puZz8snrCGKh
dX7McEXQcQDioxb5ThAJL2Ej5Daz6nZcZg4TlBtv/PoK6U4aiAzMrBTnZsPO8CpFi6qTRZCa3IQ/
va0cdPVMADKkgwLdFGiHcwualxN2l8Gc8EY2YxU7SCfv1MjaxflGELxmiT7uPMtNmER9+txSWzLW
P0ZVdfKBU4SJ7ioormfhvmx+Xz8Wa35LYgALpQSSKt7YRWRk1ZIsDD4c2lIutRB9jtVeKsbp70yT
m0M1ywQWknrfQVG6n9CYacJc2rjPa25jxmx+oBrABM178em4RPrUVlLPLzDixNXT2M6HV1/Yh4K6
L9v/cNk+21ocTV1IvTZtOi7bodN/m49G9/f1/Vz7cDOT0jz8RSV6+bwL0NR5XjxVpyx+85ODmr8D
yPSkt+tWZudzXkOgkzc/MipaOICoFsvwE63oa0WqTlNzgM0ajerr//+VAF0Ct4syCGK/iAksHhTd
qgW9iQlSFCFIHwPW+T0V8jsx4r9KM4Qbv0lEu8zLLRK5tTtMcYRAne4pCICF1/W7Whj0numvpN0V
1ncteDbrp+trW/NOn00srlbVJW0WoEt9ihO6HpkB0JxubDZ+Ua1mJ4pPibiTy8N1m2tHfC7FkctB
kIcLPj/ibU3Fnb8rT9ygTuvcTn2HXmvqWket/I1qzOqNhimMIJZ0BzjI4j6JnR8ykqpXp6qQf0DU
K+07w/SdSkW0gTEmaS8pcePkqZ8hNQnKDWFaayPBW1vvTKAzt0lIYZdDfFba+UPkUxls6rsitB5I
YF6QHz1IvvTYbA3jr50Zg7hdB9SNSX0RWkY0S6ouDJtTICU7XpuUERhvi01u7V5/NrJw/X6dgZaV
g+bUhJkNj85kPQk9HKn/we+jBETrk6sNQmVhhjlxK/DagoDdGsQjxIJQeRt3dWSpbpAr0YbnXVsU
HAKgeUDBzLRH58fSazJGPQbK7ByD0q6irrEbqerdRCtvPL1pNsytfCi6nnNf7gPvsqzqo9pELzvx
6lPVNJw93SwdWkExsLlA2DC1lgXM+ugINczsKyRb50uTFC+2gqptTkZQFExb/JNBjWKHvqq44zBZ
p4Zxpr05CeoNZDAwSslp9tgHRrYP0sAE/Fp0G192ZfE0GhCCA+/DVi91hsvQHGtjiGpeOWBnvgkz
ZevqyuG6o1m7/DRooNebKytkIsvnXB7KNqiC9qQfrBLV+11Y3jdGTWPtNs/zvWyE3Pzb60ZXjhE2
4QUiTyfzWpKM1IYRMR2ctKfQnkx6zKck/7HxPVd2j7oiRP2EldhYxgiZlw64GQhz5pCy1b4UkmJH
7RbJ99pCPltZ3Ic68UulmiooFyb4CL+2jZtLTz2d8uv7tbYY4scZT0pWzlc6P5vyEHlJk4X9Sc9/
9cFdIDlK8/O6iZWVUDamTTefNjKlhU+sJC8X6S30p3Q6RuFbAZbai+WdlbW764Y+mgiLUIRyOOgb
SvNzQraIuutRHPpAgCledOTpLhSVX2NQPFTlN4rjY+AqfcpYJNM2lKoTN09vWilydHW4UaKXInpS
re+d77Tyl6z9G7+t9c9pspMKN88iSAvt2nPS+K9KPRXQv4s7JPkIePTuTQ91x7eomvylPKnasQ+S
nSlO9834en11a9sIPJB2k2UB4VyC56AoNazJk/qTEUYQmLklozy19hbq4cb5Xqt1zdVXPD9ei1Bg
EXGNY1IkutH2pGcJJf7e8eT7rlS++GH+1BT/SJ5/HBRjn5uKbYbxhteYD9zFNySThhOE4q+0dMzD
JA5DHCv9aTz40W2vawcKsBGUOtXmfPhlZAntJlcYAT+VXugyEoLPfxjEyKKC3gGx4alp7iM3DH6W
0j+F8M/1r6deLEsDagPyjK83E9It7pnSGaA2Q5kUHnHFAfc/bJEVXN5k+OyAZplURanALs9HNZW6
X6dzITupZJf6m92rYcIMRb/RmrwMWjEESZVl0HTgUi+WEtWTTtwYUVpJ9MYWgxrksnkQQ53ZzXSm
0T31j12cbISSKxtIQWmmjaILM7fdzh2VNxhJPY3ku5JaHpNKf0c0esN/rBx8kCBknswksYuAMc5t
DGJt6nFItNoO0+Qmk2Q4uZE+6k2QuFYJg2CnhpUbVzS55MCs3WFKHYgutgYI15b6gcVlbOaDnPb8
Z7RFUpi5SBUmj6VdLGQ71dvIDFc+IY1yKmOUY2cpmMVm0nPxuqCmOlYUBWIjkGG1cUeNrPKOhSo1
rm+q/3gycFBxa3Lg8nqTBdBTmxdGXWTJSCJ0mkaJ0KhOoZ/caDygenD0Z9xb7D8o6sv1S3fpMoHt
IS2B3g2dUmox5xspq4CpGa3tTiO4yNtCyVRXNlHvCJpmvDWUXNzwnCuLYztBRwKPJOpZcoDJbZBL
aQdN0pg3N8DNvhWe3NpCDZuGOnZ3aqzury/w0oOxwE8GFw9eFY+pX8hld8os40ZmxisoXQNg1sQJ
jT35wPTZ4brFxZYSJwCfIxcmF4fy4iLBkVRf6Qezzo9lJBk2CMLsVusT01GlaLpP4PjcuJMLr/Zh
jyIy8zSoNvOsz3flU0EmkHpT88S8OBpMBKr0XUN6A6Xxfn1VSxzYhxnISZn1nKvFwATPzRhqbSb0
HDET5WwhN+dO8lootKOicCajV342YxJ/6XofspJxNO49SYWuMet7RF68dMPDLs7R/GvAGQHIhC6V
gGlZVbYKWp0hHNhHQR3rvTSFb5kRveoaZC3oeaq3glf1f77PPLcACmimsc/LYkeW1hAAKkp9VDjB
DCsLwV3TB/29yhjAxhFajgF8LI8XkAKzxmwkidH5Zqt5CvX0JDdHIZBiYz9qlgdst2Xg1YpDgfwg
1Jkl0uqq+hbkcWfuBKnIWii0BP+np8XaX23dCc9xO1YwSbfo0Nu6OWWKDYVIXu2qKmG02c8yMbCZ
SC42SjbLPtbHr9e5AEhbQqZHseT81zMxyPNUmvWxkpKit2M/Km98Y0ohIzVmtbiuF2ht+Nm+buEA
jIVB/AFaspHtoC2FvVBG2T4ThfYuCq36q+oVk9sVXrXxOZe518evnFswAN1pgVwUr+J4CsYgM+qj
AQ8IRBlR9VwLPrgy+KYc30zKvVC3iaPpgUWHSBds34SE6vqt+rg1n2I5fsScX1MK+Zi6JSs736p8
9ArDp452nLzYlNxU9jTflYdpHij2jIEULQ/rr9xvr90H4BTbfQWstLGzcfD/7jtPAZvWNyWRmdSV
j2Y6ak6ladEdJC6ZT6vFHAvS1yHLbDMI9OzvcBy6xsmSzCPF6HzlVUNTGcoOFKimXTK0Xo1yzCC+
Xl/mpYuSgBwh5gK/6gwmXdRJqnAa9bgfIVKVpXyXVbXEGDMZR6dZmxXyOfRe7ijvCvExHpjGyWJH
23LOb0URW0JnuJ6fyIrT1EhkCZYHHa7veW+DkYO+FILxplJaLoI8fU8UBlyuL3o2tPwheAsIX7S5
rLfE5vo5ymeCxvnKjcHaQcD16ulJfJP1IVWiyA71qP6zx/XjMFHLZjYWAine8oXXMGpVq2J1ao76
hJAhwqK520wqumWt7u84Z/0BFF1ze32Zi0DpX6NAJEkOdJgjliWMsPNN5q6k5ph1YfVMxzGEBinL
XQOKzR3RYH1opUA9BCO6Ed6k/6F69L/mmQrgHs/zrEtQhQjlUtq2fG690CtH1dL+e+aVkh1Y6q84
rdNbXRVqJ+4q2aGsuwVUWfZyZ/N0YojVeBFnIPsiEdREOuWmJ3RHXazDl0SvC7tSETMtzUE/hGUW
7pQhHHdDm7eOT/S+r5tScAhzvihghpymlEuy597/ZnTNVmNvEfp8/DaSfACsoP1kSrvnvkVsB6a6
pL44+j5FC7NhAKRTDYfsRLJLan7PJj24pyKxFOf6kVi57rQt51wO0hYCgcUVpA1VdHQVq2MXZfFg
V37NnKgl6K148FQu/sYJvAy4GCVSkKwk4qIvtgyYJ6MN+ogRFGia5fI5URkXU/UaAT2tYDAkLrTw
2/X1zRHV4mYzoYFnnFUp6C8uYsrQj4JoCq3qKMjRtBfmg0fZfKvRtrqsue5EmYaS73JYmn5PD4LN
r4/t4Omp00idUsUOFa9CeAq9ZCLSEzwY/TeyyBWzdOt1bDIEAvvMIpzUwwn44Lw4eXxHHdkVwI2n
Arw/frORYq2cT8IoxGup+spztfX8fBqFZFVkk/WxbCq3STTH0JudPoJ3AOpVGPmhzrbYA1aiWIIS
Kgz0b5hvo3hybrPoqyzu2rY74pmsb76WfBv0JN8VSaq5gRaPO2tQEqcjbLXjSMgdSmn0VENVK+yh
8/T9Hx+kWaEbv8W/ZpjR+a8Zorzw6gxediaB1S/B4E/7pKu3CvkrHpqqogayHE5IVV0Oo8CaLpZh
KHfHWE0fW8vbx4bojgJsRtNtXkFBZiivvRpsROgr54iqEUPOgEPZ7aVjHqQpy4y+6o6V30LvDJZH
atJ3sQ5uSvXm+jauhMtMVcw8Z2jC8tYuORPTnCy89rTuKEpN+KJ4QqvfIMTcWU7UeNGjHrXZl9gz
C8sOFPy0KxY1kNOmKtNfiq/G+17MUVLiGXv0i3B4om7+vYxr6YYYt76tYkF66pRA2/CSaxs061bM
VVjCg2XX1gda1g6F3x8bBmp6zeoArHQ/lKEsnKJKDte3aOWuUfxkoIFJBjrQSx9Z6L2SVtn8Tg1V
54zVZNhJkvxqfPk96Bq3LsBzqs1W3LdmFUopJlmpbWtk/OfnO2r11miLsD9WuvZSpw9T+bNLDrFH
HNLsNDHYGChbOej4rLnk9jEsuEwKzT4qhKHJ+2Pd6TeDb0BF+jWLkn0R7ywlO2S/PIR2ru/rsnM1
P7KznN/83tG/pex3vkRzZFgILuj+aKAGaRfpaN52id7tfV6OQ6OKHYy/YX7jh2Psppr5F3Fms5Oo
ddqpFRy00dwaIV85VvMjiJub/7kA3ku+4flRWvfHnjrOPXyqzWGkVn1AN1NGm3faGv5ZswcBLHgQ
7h9v4nwGPpUfpnaQhJZn/iipk5sDsLe5eT98Jf+LWLT58zsDMJJohpLcjFlbHKgUfSZ9iqrh2PrR
95ISjjX9U2jjm6+XGwjrD+KqxSNP7Q04K/0rMv4lYWPEIxSJVtgeR10eX+HffGvr6DtS2oUrIiR3
78uJ5QaVYrwy4pI7SV9Xj74wxTtDDMPAtkItSu2xyH7rrT6WjDtYxUvNwvYeFVw7iBD8jvJ4OMC2
Iu97qg4bN36pyszJ5I2jvzcPJZCFLOOHOhcQeKnj/hipRgRZgdAmt6QO5ovvK/u466IbP22q5yQ0
/ZvAQGhQkgGs93pGphumxr4IlAF6TF1xGxopB9QxrX1rac1NjnSUXcRSs1cF3bPFxPwSpJHgBlZL
nsMQnJPihdy4SO7CrgO42jVbFBorXwcpJrovqGbMU1NL+O/AKBh6mk1/LOO2cMEkhS9RV/uvIe26
Xd93VWoH8MIzlTw6zaT0+8wYh508otrYtf20Q8+htYe6a+6qPkBxDgflVPTGDpbm64ds1Dw7E2F+
z5VS3EVtrm4c5MsQkt8PaoB+Nwk27vH81lSiHLeepvVHbyo8Jl+FAlYnY4tc8PJuYoUAkkcft2h9
OK9Pd9NkHF2MM3yB2giNm8XS9ODLeb9PDLFzjaHdEju49PeU48HGzDVCwpnlaJGk10qN8sxw1NNO
dmLT6B8gvJpsNVC6nRHngYt6Zn7qE22LtnHNMuxUVFFAoANNW0RScQenslfgheqh8A6h7L9FExSv
fafBGC3K40PTKIeiHrbq2ZdPDg0XxBYMRtAMmVnx8++op60umH01HbvmQATmwig0PGt6jTDJYSyc
eos1bU6dzr3SbA9qk49CpGbOf//pixo0ldAJC6djX/QHOQxtRUI1038uJdWZsi1mkNXV0QFBrZYQ
hVfu3NrYzhuutdMRYgj0MawSCIglKNx0zbKl0TgJYC/dsZyrTro+bdyRldNLIZ0Zpjm7poy4WOtA
bQYcI3vby/txuEVLvKve/1BUYvaSGCHLYkocQqolArAplCTPRhg2K6l5rxHhCZP3Xv8ddMZGpLDy
5TBkQVmGphaQiEWgwMybIfViPR2ZFAqqRzE6ae2bGI8OjGIbMYl8eUho0rEYdn+G9s5//+mQBIMn
6GJijUe/IndRgCrvwsCNYqemCKE6zbemSexKBlOpbVSgVoqqxF6EAZT7yCKZTzo37Xl518j+NB3p
tHYOZbqmd3iDzD2nRbu3hqC0BS2kOKcFqTsacCsFZbfF6b/sUn58VKYogcmyB8TWizAhUdtqqA1+
RSa7yjfvlcqHq9uya9oO4Obru732XT/bWuTLft0GZqliC2klV03siaqOdKclgcMbs/FlV7wcaTJl
Imqb3IclJeQkDfIw5Kp4pO7yQAPA7InrNP6tQBLY/CUX1UZEfVnJoa6Cb5vR4XzYJS6L2vuQx+Uo
HUMtuRXIGl7THDmkIhO2cJ6X24glkzSOXuSMll0cHL0IirruPelYQ30rP5vlr06/g43HZoZ9YxfX
FoWzpmZIVEcrZxGxypVSGVYSysfM7FGsqUyQLKag7NuiEb5fPxyXz7zCBPTHU0ibQVpSajSlVBm+
NirHqMuKHd2e1hkmc2tBl44SiBq1dQK++dIvB0oGI8tSsRflY9upL3KQH8TKskNtcqpkS1tu/gzn
7w+mcCmMeJFlgSQ+v99kFro+hoZ8hIDtSRFdSXxAYWzvj+IBjoZDRdWGQfmNktTlB5vRjqR2JFkA
cs3FMwRlVB9bTadAee9BgUozQ0DOooM3c+NkrGRzWJrZc3kICIWX0JqsmvwkSlleoTfSUeua965h
DrDN9GKf5v6TpBbAigR4nzpD8t1YKicb9xPY01Q+lmHzh9xqODKaGMBv6HES2VAJPN9uSn1dr3ii
cizizK7S34r39foBXSlgf7RJ5hiaLQZOcW7B1PzKnGpJOdaqGEW21Co1hCgeLOPqiP8Sa7n6GpZh
n7nkGeQ1ilYlgJAB3zVOHQrtsOvbZhCcQNbywEnEAMooq23SjYu08rBAhUs+86HQCLxlEWhZ5RAU
0aArR6OoVTuJE+PQxlV3n/tW6Y7MgDjaxKlXFK91pNL8uxXaceMYLq7ZB+MoEx6k1vNgO8xV51s1
yVZWd4OBKE300oiuorxH4V30dv2DLC7Ywggf/dwI0F89KAR0KJHwoaStwMMm67to+C35/Y2gRHYy
bJ76hZf61yZwOYI5mgXSsl4feVlAz9ZDR3d47bUnQalcq6psMDB7ZYpskrnBDiqj2Gm5YjgwWaZZ
uSvMDLT4plDD6iYTiJEWkRddgNs8IZIgtOS3hGloN1N4zD8kohqyiXbjtq8u+5OpxeUqRpibmV9G
zUgMDrVY2fVmEr541f7dWeijCPzoURBrnn/N0SqCXh+QrgQ2AB6KeZnULgmUkxAiia350VVjaP7M
zgLo0gWNsNl2QlNgrKqDr4N+16jVXvDbgxDfmkW7VUpfOOV/lwZjPJPhJCOQ2pwvDbbMrgG0HSOW
/ewZsVNld8m01Ula/UQWakbM57Asa+H54bmrY80I44e0Ed61yBifRCPdKhuuHTmWI9FRmQG4S4aj
IAhLLYZa8EGcMjtKj2hqNHbnB2i/tX8WT31sGuEUTyf9FVLy+RN+isxr4KlFFCG7qAKecbL3/Nt1
77F2BD7//xehTa+lhRD1ZfxgSK44KYcsCVwzGe8K9Ir7JNpft7Z2BGhwUyKDO5FVLb6OVSadlrX4
qoFpyzSfbCWy4O7eYjJa+v7/u2v/a2dx1DJx9IVYQjUrSR7ivLYDsXGM+lvph7bkpXvJrOyh+F3H
W45x9WCQsokzsdE8r3L+tbokSYsmwBdl3V3d16Qq34L0VzJtDXasnXLjf+0sm1JVJ+SN5uOIsvSx
Ch/rYPcfvhM9JupA0FRccHibMTXhOkQ8tZQIJKqdldwF1tYMx+rR+2RkcbQ7cEihXHJV48z14l+B
lbxIsQ6cRLjrG3GrOrt69D5ZWxx0LwVX1sJO/1CN+wx2ukCrwRk50veiPui5/DBO5mMivugzlAfM
X6M6dV3eFpBVBLIb+u9p9Zy2t4bpWBKqb1/E3G5Fo7GHUvtyfe/X3nNAXHP7nQwA2PH5GQozydNr
qDoesoQW+LusCzut+SX0hi0It1Qo/fj5usHVnflkcLEzZk+/QW9jvFmFsJBVuBGQq2zcmI9Z/dqf
rCyuhhGYgJNErDTt78zPdkJ8I1qvWuQC+HKvL2j1djBOQihMsRk+1PMdVIIxFIYR9wxa4acV33T1
8PO6hfUt+18L8y/45JUjb5Aas0Qeti9oBVdp5CpeQesQgsnrhlYdCrnTzNg3s/PMP+SToSCtzbCW
ERW2oncPaem4v+uJV6ON2/EBy/+Upf3rMD/ZmX/HJztiHva+JvDMIGY+dL2TdfdDeG/25aGout2Y
OF7ydyC/tW3mjMO9BUTEiPznpqhvwJXZFNc3Nnj1tHz6PYtLUJWURhudDR5cI4hues14yUExlmV7
8JtwKx1e/ZzUSagdguwjrD1fPVgfTxe6nCtnJXZR3lXdZG/q2s3X6GKLAe9R6gJEeDG+nimF1U/D
FD9oRv9XGajPSljvc0Rac7ct9X1kIGVz/fAssQsfX5WBawa3aNMAGlzc7CmeJ606TPqm4vTCTZfe
eeVfgtE6Wnmv57mrqq1j1kQtjm58v2587eQShs1DaqBtL3KfvLfGVEgybKNZM3W3Vt6gy9k6mdj+
hyzrfy1dJEAzXEuoRL6eNJV3QSbszeq5t7QnMhf7/2dNFw14tIQbmppYshhrUazxkZz2KKStI4bx
n7IdcE5Isf/f/tFxOD+TVhynYSAk6JcjldUL75X5NGQ//sN6qF0AqaHbd2lDQiY4TbllTX9Q1eAe
6FCMNlgybeEMP6Y8locfHqj/sbRwyRr6Tb4od9znEVx7OFh2buxgtBQquCxr/Zffj8dkqP4PaVe2
4zgOJL9IgO7jVZdly3W47u4XoU9J1H2L+voN1mJnbFqwULP90EBjME6RTCbJzMiInVUUj5TITmGU
JyOvHgGb8qRFDLofQNa+ZgRl8liCnruxy6ZvybQEVOwsO1dnULr3iw1pLDwBwYF7e57WNxLKYUjM
IROPnOPlYgAZmxdDis8vp+WVaIo9pLuW/pLMBJgxpxOycNDUe60wwyRG+w6SI7c/YHUzofsSoAFG
ZsyDfoEFrCdZNbCZQAm6k4ip70cgvt+UBT3nrVBvKQmtBURWFENmFYSg6I27HC9KKzMBaAbOl3ed
q4qD7vclRFqmupGD20NbvauDhAAEEQz3A26PS1ujThWFCLBVRY+jUO8Ww6ycKq+fIbRyEE36asat
p0ejrxRbKeS1i8K5ac4r+6Sfa9pI2TGXrMoxtNEAcb28Jce9Opkman1MiACQQ+4sk5eE4K4HQXet
bthOHvo7Ed1Bt6dxzUOQMQCkkTX54YC5nMUlEnEfAbDk2Jb9fjHKfZK1QQZhLzD0GBtArbVpY33e
LMuo62h6urRVZUoHWjIBD3k5ezagyw2e1S0usrVJO7fBeaDcC6WeTGw8ceekMyBPpbt5J12dNHa1
AsoNvE58z7bZFHKh5RaiUj/7efy9hhZ9kg4+IVsnx+qUnVnilodaWAotMmFJ+WsiHS2Of2+v/+p8
nRngnKxu1CgD9xh2rLhDOs7OUtHZvMJszRd3nxgSg0RoI8R5IdyBEXtvtnd09GXxq5RJ7OxjLFso
IqHfHD1Elw6mTdCohUIIztn2BE1Lu6Wvm+ryqytyZoN7j0SxmdEc5GnHUngdu9RBMPgvWxIZcqip
AE4DgtbLUQCWmbdmkeXHJqu8tut3vXJqst6L9a1XAp+TZxc9vHUAbEEWFG1OfNZf1eW4Ka0BIaZL
J1tOcKGDYOLkStpoSfYgx1k4xpHoJHkruGrUfyg0uhty0obamKVuJQqFZwAe3JqC/nXHvPg0zjEN
YZ4JdMXxuhxbZ5oPfa7bk7nxhF2fAMANJJb1A1MAF5KEeCyGeRDIUUSRJa7UgMSv6BlqgAuuoreW
2vp8EIzRVuPaSXXkF0IyiXYib9HErWzDT442QBfBu4GrwuWap4Y0ikaFLANIIf1e8KxMdpQtrd4t
I9yJSUu0kjIR+iP0VlCtp14KICGwQBsn88puhxY2dLHQhoNjWeVWLk/mFHeEAmGeGO4AkFcyu9Ab
8JRia9bWLFkyQ52pkN8GvPty1qJC61pQN8FHDMNrhMRNhtqXjFCbtm5y7Ju5eyhA+CDpQa+2iWFx
kSXWDAXAJrynkRFPXblXD0Y5VmDf7b4hGVY5Y1rH3pcj84VJLgxYtQ46VAnZCMq4tiL6lKvEjckX
wf+fIYDJQwG0rYGgir9GZa0Ul4tEsVoTaPnGMRmCZgyS4QE09VtYtDUHxJsSgQYvZiQl2HqeZQsi
OkEBgSA+q/S1D3LtZaumtRKcAUXFBRSQBZD78n1JUgkSJ62P82OOFjQbVGWaM1vt1vt4ZRgXVjgH
F3PI40hlmuPO5M9o68oQNtGds/E8XbWCVfmsD6MCzk2W1rSNJC0kB0sY0orLU9PemX3zeNvJmN9y
fs1QV/8Y4YYi5wm03eMCZ01lTN4yZc/i1KJBgfQmehGq3OuFwXTJQjZekOuDY0hm3N3BEc7doEky
DMtoIcsuSjNQ8k3nVf00ucbw9QcQxvevHS5C5IKFBtYRk1jWJLDKt8SYbKuaHWPcCHorAQKG0DyD
0McYGbjdOrVA5qRodz2CpD6Iih5BQr2XczkYBUmyaZbsby/c6gRC54HBSpAp4fEeijW0idGW+bEv
ZB8PY8hG/u1yY8M91vJ76KVENwfDXOPGzsW9vE4WOe8wrGmGMmUmgRk5zwGwFO/QLmzTIbqfzJ8T
MT7iHmik5ZAAkJ6R3M5eoCUldPWrWW6NfCXoX3wSN9OalWgR8if5cW69EU+irAzYOTYOW+Cu1SX9
d+y8MINUjSalY5cfRzRyQpJM6iakuyoIj/sFZBNur+daqkATWasXEOfsPs5t90TugJUD2cuxokL/
NhQ52TeTlDgj2u4gdFqUJ7M2oYWuxKO3EOhMmZL8Q51UcmrG0vq4/TWr3gV4HeCQYEjBJ10Gar2Q
8oos8C60Nr0IYoMDCJ08ZRa7t+3wDdzs9MFjEJCiT/0QQB0uDZnoPF8sAXMcLTkaoSC1jsCjleBo
qE+tHPki6dDJN+xGVXEicadmfwsUgbPnLD/NyYazrw367Fv4/lJlAVEK6PXzI+nwqgMsAbK3XlVs
XDnXvOrcCnfTAzOTXNES6yxm76A9VVV7hNyH9m2ran4l18VNLY83reYiQW6+QSHThgZq3+7+1J1D
ZVvJbfoMBvwhcv9GG2F9bW+eD44L62hiKjrFRLgQa8UrUAUooAnWFK8ocG48klb3C+AODBSAsAvS
oEvP6YluxdCtxe5sTkbnomaKgLSAKoLs5c5NhGfB8DLJIePzhssyXAx/ZJ4b5m7RtTLhPE0nzOsc
+cJ4mAYPakvV7KP/hRUERaT5IFO+sVNWnfNsuNzM1kObx4k5IDwQHZrHnQ020e330KoVoMBAUQ+Q
MqhTLicVnEW0Gxf4DLp33LgzbWt6FabT7Rlc3QEodANZCtQZADiXRsauFVo0Y+bHQfqeKO0OraZ4
jwCBZs+5sOUm7Iv51ULrG3rRmGAoqnqXxkC5g5ZStSyOpjp4vSyBxWoO0P3Y68+WuI+m0YsbT2u+
k61eyLWphE4u3nKy8omhvTSc4v4eGyla0YDCnmKU3iZIdGwZWZtKZsEAaIABSth/P7tQa61U6J1h
FcfW0H8Pk/jS1aM/F/JLDfzWnG5dSa/MIVADvQXtTNSjwN/JnVFlRhJdJzEKefWDAP7QqUO3T3YX
K+qup8OGx1/FEhjDuHDCgGQAeTbuDDKFPjPTaJrCSDbG340IRQ0pSWJ0ECZAB2bmVG35ytXOZhbR
RQiAKyxD6vhyNtO4LafKhEWqWw1OpEoobJJO3b4XzDedzr/rSbAOiwgiwGGMym+lYrx/cWvgCxDM
FCCGsT/wiL78gqns6NALyRwWA/jcpO9lyTjim51VhyIq+7eNrUwwCJkg0I1uXZzxFjfB7ahldZwZ
c2jM98pIvAyMeUDABGmpbzxlro95HPQSwAnApeGVeZWYy8s4yagBU/2HepjuBMdw0tf4NbtTH8m9
cGhfq5/dT/r05fHBKFK0SKogJXx1nkM/qWgNcw4pAH50qhzLzDwZulrFJq3oylTi1o9WQRxG2O38
w5Yu4Eupip6Gc4bm2uaQ94ldS3dl9nZ7SGxJLqIZ5hGsy6AZB3kdw/ld+odRVDqEzYE3lcl73HyQ
LbDFdVEFBgBURI4DSVTwgnHh0kItrVAyk4bgFPFzULeoZepYs/5g5qWblJKnL++CJXqTbu5uD+0q
XnKWOddPkkozqA7L0Ul+To/K79s/vzZzEJtlt1mki5Ah4GYOIlHKIMEZog4cwFbaLO4koInitpUV
P/jkMkAdhSU4+HtzP0tpm/VAOghWjkRU/S2h7a5JqtRGS/SGLfb04nyBcZ6iBQbURwqSxZcjkuWl
XBrooIdTK4ggQYHOfKoJqT9AO/pNUAYS4p/REU0Ig3N7lCtLxTLseKUwPTQAji4tJ4uRUlpoc1jn
6LeXeubqjb7xcl81wnipQACIqwKfRRQVoZJyOaGhmEV212gOjMjyj/8wElDc4+mOkw0djJcjKZdK
62YlpWENUIOEZ441OXVfb8zXyrGJBNunpBFDNPBZKch/qu3QiDTM9V+G4GuosEE7QrVSxxy3ICnM
j3mvQL2cvSLB5QHc2uWIkhrnaY+2vVCRBT+h2vu4FAeq/CWi7MiyI6G52NpqAF7zenCIAWmE6I7L
LzeLLerzSytbc5h0By26a82nMUKaJdvYwmtmEMrR44KKG8R5uS1sAcCEnWRgsYC2kfQCCHVa3w+1
EU75Fv3kSrhgFUrW02wiscwzhlSi2rZZi+ZrXc3LPQrs/XPVEOPrJ5SOXgjw6ePYwJpx1+1uzvWK
qBoN06RT3RrNpqdW0RQwduIYqaRe3qDWW3NEsJ6j0Zy1FaBN6NI5YjK3SpGoS4gChjsLD6Qef4+t
3RqZP6TN2+29tXaWICXPknvQ3sUQuQDVkcEyMkiHh1PWu6T1EmnxygxgLOVN73Z5ElDioM61sdlW
vARWwVmLvn101fPsgf1AOqEgsCoPhddZuQcJ+bL5ozRfn0u0J0lgQBDRgwwq8cu5pIuBdBiIhnCg
SLUdUaJ+B+lc4td6Yu6EXM0fxCXa0gtYifmsoAIANEA+SHJz5z/VtbQrDXkJ0xkCCIMf5WEmabYF
KaFqTuyiDG6v4dpkntvjHKbGa17VSmUJoZNUQH7N63dk6xxbccqLMXFXDjAcm21UwSlHbW/kp6mf
PEve6fld3W9xk6ycKcBTsEoRsOToVuUCValpRlnRgoZAZO2EDvjkYvTaKbr/8qzhMYZYyAB0DAh9
6Rr93PQlVWsa0llCW2zUnmbW2j+Gfb1VJV1ZIBNqCmBOBuIXN3nOC4ssa9OyKGk41E7WZ6+CWoi2
1qEBVYs3ngtrk3duitvOlUFl3KBgKteeJHDV41yJlo2AuOILQK6hoAdeWgZ15GyAyUQUezLTUB8q
sCU/qL+GEcgKw663Mo8rAR6RHaUHBAoI6qic1xUYAViYEHqjWrEFYFXl5c9tL1iLf3h3IIeKJ8gn
kvLSDYQ+kaVZlTCYuD5V6WMUB2b/Uov7doKefJPYqXHItohw1lYJ7VWIffA7xFzukIRPLtD5lXGk
aAK1hXQJFCVL7TgeTreHt2oIlA/AtcEDr/YSUYgSg0zk0x1AMIQADwbLTWrD9UmEbPvnqxh2uC1r
6lNLdQHrBMUhUEn9zaIfk58+lM6wH4V7uoW3WQmwrE3/syjFTmXOXB8jtWeAuyYEVsKNRcBeC1vI
jB2RDy2lh0QRvNvTuLKBYZDRn6HbVAKi6NJJQKcL9giQIoXqrAHWW1WvaQLoRQS0hg9e1l+3rfFt
p+wmw8QFwF6HayhWjzNnyXFiQJx5CZtGnQ6KMWX2jP5Ux8imKcDdUbepCvWbtE3MMEtnJVDEtHzQ
jVxv0R9t9WFWLFvUhitbEUV8XIIAoIayFd/fJUuLQOW+X8JySETcUC1wezd1a98e+oq/wgo8CEwu
rATNHZ1IRJdx3AxLOB3EE/291TC/to64woGOAFQDeEuwyHaWietFM1bFChx5ErGOuZHtpwhKSFnc
Z3tlrl5uj2UlTILwEBcP6K4zzgpukwsDIohuUMyYPtvgdXNH+lSUOAG6xR2Wn7eN8RwHnz5zZo2v
g03tAPLucoSLHoyP5g1UsaVvuvTDHJxqL29ZW3nAYGy4VqBjngnfcYdnNDdw3Q4T2Rp9COXEAC2I
QRPpL3T4lecPWvSKtqg7pQO3ttvUIUhz5Ikcm8LvrdgptKdCTMQgVbIN91ldX1CrAoyJ4wJB73J9
k0Vf0JIL91GUJ1W+IxOx1eWeFFvDZ8O7fL+BwBYdGziWRMBoNfnSTmy2ChC0CED69KpazwaK/k1+
V7V/8QR5I6nqmNZDpB+E6OsPRxhGvY/Ri0K4gCdxiotlyAytwSp3PxtQxMW41Zqjo2t/2u+JBo6j
LeTp9UIDBYJ7Cw5HUHdetahQUZ/zrGlxtxTLe4RGVHAHrGB9HGT0a0x7UktMcYhuvA+u4wAzyyAo
7PxHWftygidrmUqjRwTU83dB2fXW85JuRNnrQ4ThWz6JUfBOveq9bIccDWoJTFSlR2nq0kmxVevN
ogvwm5UffRkoDHZJVqtFdyQSW2AIuhzSADUGQVMRDsRcltFOj9IxHi7Jd6lON5Iy13iAT1OgW0Vy
GqwFV68ruqgzTpAlrH+VTbkrhMEd1O7Y9rPdN4k7jZkPClZ0aCXh3N2DL/pULEe8oZ1qiEfgBSZH
zaWNFV1zJDisif0CFB/+XA4/QwJJSgocoVLxDU0rNvUHFFXloIuPvUOqL1+D8aLFFgWMneFm+BTs
EjemTnSIykSglxL+osNx2EIlXh+Ilya4AaF+00aZKmGSJ6RvfipffwahmwhtPSieMjU9Xv23B7NG
2bAnMiDsPuQssfWS4U3YVGxf2wfAViJoIk2JHnsulvUDerqzOBXDBPBofTcAqLKv2/t5F+un22fU
9YGIEZ1ZUi5dYDENxNIGluQEZHfS4FtWCuEMJaRx4kbWhsNtjYs7C9RsSCU6whoRDn/k3olBCUG9
WtjdHtRapGJklmBWA28naoiXg2qpVmi9ydygJG6U126N+uFMo43RXFfSsacBO0DNCYcuq8he2pnB
n4yrC5IKAkKGntpIlNskoaUNDiV3Sn6XVvsszfXDlMU7RbC71No4W1dupZdfwDk89m4Z4TqDo6An
vpB0RxY1rdg60MzH4yUX+7c8rf00cmUo+fXOLG5hVlfnmjGa4yQCdyn/8IyGTp3AJ4UQChVzgBUq
7Sj0X23JZ/MMXhnWW8rOWO7WpgljXvcjEh369KNcntA0tZk0X4scjG0I71kcO2hRuVzKSSz7HucE
binuGLSvt/3x+gqE7z/7cc7tC1WGLoWJH++FQ1Y91cndoqPh07ttZXUrA9OGzBruQMgDXA5BjlH+
rNMId9s2iCpHE0IUeknrDJN/29DasYFnK9acNfwC03tpSKRGJPU1DKGWA/WL5SGPsj8gIXhT5CCK
xhcZj3rbqDbShmuOhuwGtjXiFasRXVolQj5mk5iJYZ11DmHE3g8lAPb/YWhnRrg51EQCII5GxHAe
rbc6htT5PPrgNnBqU3ZM6L21hgGWoS25sLW4iOcbq4QCtIrRXY4tpWAoq6YG8b590Y1HvRlsRX3A
zBKC90L7fnuQazOJvi8Vb1lUOsA5cGlNzmsKZ4U1q58/oKcRCnN3BCPs/raZNa8/N8MNqrSSvmmS
WgzT0tNGpyAhKZHGfrttZc0ZATr4bMPAWcnH4NjKmIxRK4ZxkEv3EN3UqT96keCWu3iLtW914tgr
lcnDgwGNGxFtVL2ZZBxfmoyUcRJ7Enm3cLzcHtHqvAFYjoI1YzLioSnWUDYdeivE0EwDijavUXkw
UGAbs41k69powHcDFh9kiUBtzp1ebQT23LYbcZlBkFCT0pYwYRL5+fXRnFvhnK0tlQL6mRNqGaeh
+yMZHwLdyV9u/MEBgZs13vVIgILKnNu2KfCfY16JYkjlA6W7XnSiYZcOGxO2FmDhYKjIoOkPhU82
oWeZCgGrX1OqiGg9vS8xBnXonDl2rJF62+VI9snccxaUPcAn4W+wXl4VWGcZea1ZGMNlYTqMc0Zs
Urbz8+3V+fzmazPwNhzdDIbBzRy+XWwJjcawKcLG+JhKP6rCsj6a8jdBemsbNyIH+kd9hEBvUYYp
uEJyejSfU+GQBBU6mzI7ctSfyuB2+cYps5LAlDD2fz+Nm26Rdh3wE/i06se4z92nZUf9b+JR+3Z7
CtbuUBd22H48W1aSWWVkJrDTg+oATKYxsRVoo1heqewhC2h9m7KTqgTJ62Y8+by43Jp97iTNsPQK
FILGsK32qbhXop1WIuNsy2Cn7IKCvKuAbn0ICTTKIj8qnPSlEh5rH1w3LUQtradFR5I1PmbBonqy
9aeXd61+BBtrjP+5smU/eSVPdWyXfRN0wqE00f292FG5EbA+OTFuDYMdb2czCA7hsVVGaww7NM6n
h5a8moCKyNNrL+l2hgKLYdgE+aYh8ZfJSeif6q4rKj8WnlKyywBBJ9XenD+0OtmroRZ/SM1jCTI7
tbT7WkVLHUQMM0cb7NJ8JcLfboJqEmgpyMbZ/1l4vDUMdtScDUNPZgMcdjHkwspH1ATn2l0U3dbj
gLHXLPboVK/Jr8Ju90bkLoiXQ2lnD1rl6FiFBrJxTpEEKQh3nSx+p6Y7Wvt+TNyMvFWi0+hh/5Ce
5n18kD0VBXhr8DBpNpalPUjFc+VXj8LsyPQBmi/WqSCvmXA/i7vanp7nt0aCYtzDeK9ndiXbM/oG
gZaNHqzCBV2OlWxMxEreEjsPSClGK4pkD//MrakpdDNSDiEot2I3oUXn6W2z7Iumih1zLuWQVHlh
x4r+kNNieim6gYA9nW51qn/yxlyuiAwVF7SlohjI+kO4/SHlYzOMUzqFC9wFIE5H0saXEWluZFad
pe1D809jqHarE7tqJC+3dE8R9xb9noH8GLglb9ZsihxLbwt5Cv73zANJWcCSvXmS2Y1oN4Pg9LtB
bwOTJfTRaGsWYd/pgahvXF83x8JtEnmo5Ka2IEaHRwB0lowPLRCwLaoHJYwzb45NgHi9eQ6swU0L
cHUlyBajIlntM+mBPCiGrQpB6qXjrsogZeuO1e/Kh9SxZhvKqRpsHBe29uUbHKYfaDZcdlBjwWF0
uSGSugK1pV5M4Xd1/6g8fjnuXv46NyGpkuBRmePXox5iTGLrF1BjMAF8rxxWxBCke2tcvJ4W3wbl
2NUxHk3JVu72s3P+ysPQngPZaDxocP++HKJJWiIWA5kAJKFA5gqPIBSzqyl5rDLtUKZQrZZboJ8R
xqCaEFFIzzWgN813lWw9DebynIz0F/J3d0lrljaEYe7GJgpQrHmK4gKL6qSS4sZofhR8a5aCcpm8
XvEVMzSGp6kEntqA7LKwsX+vL5CYWKC/0AQJxfYr+EgtKmORm+UUtpA3sBoCkegRxQ4vQs3j9hry
HP+ocFya4jykbiW1aeN2wt1Bf2rjEl2/gKpU+gm0Iq+Klrp5KQA4briiQu/GKf8Ys9otn/rkT971
UKHIg9EU7UH5MbUHpVAdWZt3chFsfOX1XQpfyYAFuOSgHsprz0TxaFZdskxhnKdQahRGvyylzi1i
XXdLoSfHSojuATpHzM9UbxC0xu3VkbhCRy27yUvJWTpBxcYbBr8BjsRXwWNxTOIS7BXQ7YMiPNQi
aFEgz7LoeDL2ut/Jav90exifaLArX8VdGnB8xmNvcucTOidA6WF1U1iBNdKQwRoJcRpbqLS9ukDD
RNub5m6mP1TBsZK7xiK+admlNPmmRPc1bjJT9kMGevP2VzGj3EcxcW0NXeCMGfpKnRZwWza1UziZ
0VNp7frqJMWqP3RFAKRrM4bJ0m/cDFeWEybRSMoqkriycs+wuUHDspWJMJm1zkIO4J/8L4NSWHgC
jA1vC+UyKtS9MQl9Pk9hiQtAkux6+d6Qc6cbdzlKzcOh2uKtZfvkahbPDLIhn1090GNZalUFg9Ps
KaltogdB21HNG7d27MrZDqUn5JQZzwOqcjy2u7WEecpnTJ5kBKQiAe5Yd9p9LN53v9q3MY/8WNoI
EiyOX4/tX4vcCzDKzahYYlhMSdA51S/g1/cgKL/thqtGcGVhVN4o1PMCWgMkoky9kqbQhFZHQb9b
keCnxZOSjPuh+A5Fo9vmVr3+zBznIKVaQL4xwZjy/XQn6o750O0FYpeHbqMBYCWWg9vy33FxjkFl
lTYZhaGRvMpVgdvob0M4guVrY0+tvLbgF2eGuNcW2KL1wjARI5WPYjf8ib4VjvJXRYOo3R1uz926
C56ZYmM+c/ZcXno0ocMUeWxBUG4L3uCD/N9vDzhAjI2tvDWB3Am1IO9aGzOMUad4Ag/A9AAaio0B
sdW+8vCzAXE3GaKgtmC0bO4eksext/uf4/vgJgfRH/bAsQ3vG/bYjrlljzsIskRruwp3ibD30WzQ
vBY7ZSceE1vYa8SOtrgirvNEF57B1+3KZrYq1aATagzBONx3M3xxCySwdradux8PXkjHobdSEfsX
ctUN1FeDMrHLxV1CuXTgF4mdhMLO9EXbNUYv+b6xy1aHCJ9DLQfob3QRX3qkMKdlKUQIv+hAOOQd
Iv0s2eVWJ+JKpgEzeWaG80WLFEUqCNjMcbgobvWnr9wZmYbRHyffSmKHQiaCJB4IspyNK9DWADkP
NQRZIoQdmWrmmWSXaDtz2dRZW91qyCijGgamKnRRX85iXUDxqx9lPBfKvbojRyWsclt3yEPb2zqU
r/e5J462cFLbjQvvekRh/WcQs8blmu8/60HPkoGABC6KbMgoL8HwYWmVZ5ShmU2gjUUXU/0NpGvO
pEYb8eUTas5vRsaAw8Rt4T38GzVf+q7uIw3HW5Oc1HzX6e9GPu7U8riID5oC1tr4Z6vaKgGdFjQZ
0tRV43DodlP7QtnHWd9Ey4/V4OssswbD2wDMCKghg4RyUSJKqxEcszmaTdKnevorLN/p9LYRidb8
6l8bV9gwIqdJD9zNHJKjpgcg5/PzMLnX7TkAX9VJf7anvbJx9K6aZJdN0IeJSI9yJ6IolEZcSxgW
nX908v1c7VTjdHtYa5cJwO//McE+4eyAMpRRbgZ0dIXRKySbgt627udDsnUVW7tDnFvhgg5EzFI8
PrIZIe/ZsDJbJ8JuyQF40XetuO/6YJNNjBfhZM81bA9oY8LXkVHh2ybkeipK0FLMIdg2PCgeeigv
GPfNnXawnDYYD/PBeEx/Lr6+ix+U/e1JXYsO57a56GAUpaktSzmH+m5E9QTdfgf99baJ6859Nj6m
2oYGPwiE8HW0AgkgSe1go3UBsw7Mfbrrg2xnOPVOfRL8wjc3SgLM2fjNf26QuwdCuk2d+xoGJ2e2
t6iTVmfsbDScp3dKMRmkLzBjxYQe+eZBmn8mwniPFdzYU7zG/f86xpkpzuPnNqLRPGIcwrPfPNUv
nRf/AEnTfrTN/RKkh8bNDvq+2c+7PJA/yL3xLbqnYfe4cTVc3duA1YCXBfyo6NC73HgyidRezjBi
DfTg97mg2VJd/pfbGjprAPiCNg5iI3cKm8Aj1gpbM8tPX/tn9WB6YKwO0mN73+2H0d/wSfZzVy5y
Zo47ehWiZ1VV1nPY/e0C67nHzlN8KDmGdTA9Th/Jff7jGfnfjQN/1XfOrHLBPyuXPNUt5pjg+588
wCWdonnJho0k3oaZz1fFWaQsxLkcKh1mRjMQ2udxeVjUe3Qn3Z7DtTQTYBn/LNnn+X9mBkzxaOsx
KphpgqJwzV291xvbLl3IdbjSoXtW7QUMjI+a1zjKaTxIB/P/N5/83YbGFbjZhgbzqX+IUARNJDtr
Z/DgblwnVnfAJwcsWmAAOGETfjZSdIiKVtX1c9gsO4BIUcemond7Nldj1pkJzv8LAwy+ERL84WwR
oFPvJUzlbQsrwCjE4TMTnM9XaT0SamIUxWlq7PKbJtt5eVeOT0DN/dFFNIsCKL9h9FMG6XqjMfrc
/506zuV1I9alvMe4kD2PbeXncqQ/zF0bgEbPN+7EX7jw6r9IcFC+4Tkh1PYWx8PGqIEyv1w7tR/m
zOpafAB96Gz90Dn6b7W2uwnJHBud9D+G+r/Ey3/mGRmxS4u0a0cxrTHPoME3hV2ael2/ccKthy+4
omQY2GS8dnARC7raaghfJho59Lcifm4eQVZsb9bwVy/x2MX/WOLWT4yaqYs6bLHsbTqATteX93UQ
BVBd3W1mO1ZHhcsXBLUA3UOW73Liom5JRH0YEFBk90EZ7aWylY/pfnm3Yls/Gofptz440a8Kiox2
uSVHuPoOBO/OP9a5TR5HSakKBjyVFA5UYKq/FlJ++/hPJtvIMprPze+u3CzmrD5Uzq1y+z5ta7kZ
AfkBTh2VTSs+iooL7XTyMCuiY+atbdJTae3j/D3Rf1oJ9JEzP5r2af8ri8v3uHwl83jfUyWgW71D
bGWvdu7ZfHDhogF7V6XWbDXad1UWQLTkQfxc/lWmpzh3sv/2Uj2fCs7VqhSk3os0wtUiT2lcCady
4+xRhsdxiUqPXQbHGjKjL9b+vwTGf0fK51KkSIUudYSRkmafP7bQTRTad7314/GllX43+fdRwpXL
PPWbWIP1u/GZaS5WDIKF/iiC5RdP0Z1+6hzQwTu1N7mm3bjzobXljcixes6cGeQu/L2liWChEecw
NisJinwzmhEjQdlI3azeQM6scDfwVJZyCooKDIsErWxLeFtY2UHdfOmu5dzOXIYvFGq0yrJ4YKG2
cce9PH4rxIdBUm0S2Uqts7J8JTwodNw41Zjr39gaPCsB7jyqSHMMD8RLmWPdR74Z0N5u3m875tq1
A63Y0FdBUUVHY8llPCyiNiF5v8xhRVNHn3djjVvjFq3MqhG0q6BnDxRZsHRpZBakqiSdgpe7fLBq
yWn6k6xtNcdsGeGiXFKBnkWLZDxxlbd4MG1R3/fl0+3ZWvNs7WwgXLwitTrGnQwbZvQckZ8ClOJu
G1gLiOcGuOWY2gl9EhIMAF9lUmeAeE/t6c0ejSJzhWa1jfv16niQu0JfI4rg6FW8XBhSd9IgVTBX
7wVnixBidUHOfpxbkDnRSFYN+PEsQEnwQ9h4gXw2avM7hDUL/d/Hc4vBspHz3OD35bvCPs0PM/SN
7OZEfkin+KV3/uIf/u3VWQ2l5yb55TFNqNIaEl6Q6St4hQDMiw690ThDoblmB8ap7g/40kr6XDct
IIIi6Fnbwabxt43vYFPHDR1tKGzgSPJZV8KgbRSrPTFUbKg8LQxn1JT6h2mmyYHINI89Ndd0aqeT
CFCZlIvFc5TUKkgriCTN+wwCu8GI9uTcFdRGzMDrVpgHTSvnY69ZQwyYWL2F41/7XtZKitVCrLnq
gTKJmQv9xNy6Q3dwORTCr6pp8p0cW9QpIy0JjUXZagZZNcqiDWSp0OTEFzwhxyymoIzHi2p8lacf
VrdvahXvnt+1+nx7PVY8nbWP4z7OsvxQpLvcRiPEXfIph6VsVlRXbRI9IHJbOXgYWBtevzIocIGB
dh2MuXj78pKwsVILgyoCVQvxGLHJ0M+5HKHqFQl3VC9ebg9r5QgC2BVgEqRKWBsD5+3UatWoUyMA
70fxHZlXQK2se9aSp1T3Illc8Gds5F9XznS0WEGzkJFNQJeAuzmMqBShq10S0clgxX6xZJZrQh1v
PyxW0EEgZXd7gKvm2EQioYy2Wf5tn5RmWU0l0MMWODcVFEmEXt1lovknNtqt42ll4dCXxHpZFHSu
X9G2pmYBUbYpl0K1isA+3DrJvDgZGth1dXlp+62S09raSSDlA2BEROcizyTT1Imh9wC0g0Bp8VMa
9F1ruSkRPDM2Dp1RfjS69Ofrs8l4XTCTwJWDYZTbBUYsilFhimH2VymUv0XfQK/ilyRrf/+DHSwZ
QCcSWuD5XG+ftgYkcQcpLKBvkNEf6E/vJbvrmo3DcWVXI3Tg5QtmYYmhIS/HI8mNVmb9KIVxlXwY
Vu1Pi+aCP3XDCdcK8OgeRnstqBoUvEqZl55lfqou63QAkqRQFurlpGlF7xZ4hfnSLM2eaY2GR+e+
+2NaRADP7hjvR82c3dtzuuKdTGOYMWBBoOqKU2GQszlOUSsMTcBT+2z0c/N/SLvOHkt1bPuLkMjh
K5xcEbqrOnxBHcEEg0kGfv1brnlv7sGFDqr7RjP3jtRS72Ozbe+w9lr1wU2Sh87T9+kWLdVaxr8w
J90smplWJvQvtDsnU4MaTcnaYTtz/Ikr1Cvyo40HyDaTYKT2IYWS6ceDLFiHNgEgjsA2mlJCNE5a
zCgIXe8qrfKdGE/eHB+55wIu/VDXx0I1fxdKvTEEu3Ig8V6D4kbM3UDRRzLqmkbbYvfhtTT9DEle
+oUOxllRP1dWcTDsegN1uvZBLeAawVsBg5Z8/l2NprE3ALDbAStMM4DL4/qesPxQtgkUWa14oyC1
tjwErpjyFSpFqkyDq+ezrlZ2qd8laTCr6IQCDpiwhyEB9XRznwHA8nGHxZwtTj/GctB+lDyom6be
rtBzvqvm3hfMyd69VZBTCVR2qZONm2DlncBEzn+NycVue+ajy5xWv+sHzP4MGsNAE5LakpD0uRs+
KMjogscHTWUPuEXwf+L6kTzFKBiBvAo3w/QzGb7b2LrE+F12wz6rD7c3UQr/hSXMZAu2WHRDECVJ
cYtuJpPpjpkdJvHcnIEOAyy5gAbtbSuSK75ZQW0PzzZ60kgxpUe9aVyt6cGaGia010GQYIWD1gRo
HoBsB0mURZKvtw1Kn+vNIPZOsIxBH/gdit2azdzOs9IJa8y97BQITwUOs+4wrIhhgmlrDnbVGloU
KCeCtUh/m/+/ur67nLdV1cLa1FlpGSBBhODIaBVjH4z67P4E4Vm6Jb0tnbb/rBCS2IiQMCPuWpL3
9z0xJnPWjFBhDwZmqWdMg9BzRt3HKgbqImk2HEV6Cv9jD+hTTIzjvEGIe/lEsRKw+rK1jDAGwYRd
/SjTMZjHrWx0dSevrIhVX+0kNbqZscozQuA4jAE4HNzMvEKNdouzdWs50vZl6phbGWaOQ82cgUDT
qh82R+7oxGxzomLN+R0cY6QfiFVQ+V2uiRk8rfosMUPajUdzDpWJPLNkAL60ALf1o2dg8qPyGRQZ
Gne4m6wng++UJEjT01yCHYoxY+PiFGu7Sh3/8ylBVw5CD2BDQBS6/EFULxs1rmMjnD087vHfqdAD
8giugTkO67aEogBPTh8/j3iJ8Bwh9wN8WfquI6v03C5rKyzAm+BAwmzIP5XTnxS17tuGVr4rZj4F
X60HZiSkLsu1tXRy1A5M6eGkPLqAG4EzzN54xld8dGFC/IQrH83mqUYlq7PDdJ7J0aX2OVfzAcNy
heXjttki2F65oaHz4ILbB8L2GIOXti4ZeJrpbmyGekWSO2+qS9+gcbX/+L698ZCK1rigKl8uyp2g
KNMNuRUmXeYnKGoNDQHn5FbctXIWIBENYgtRCcR1KZlp7Xwm00CtMDX3mYOpHUD9Zgg69OaLCkHS
22ta8XMYE7IymBvXMdi/XBPYl3owSjZWiDDoWCVdwIdd1/yk00tbpAcVog7567+wiJladJZAZoWm
2dIiNIeTwaxgcUr0FyNN80tfGi9t0zlAFUK71ClIeh4mRdnNYAbc3TYuliMda+iYI/4y8M7apir5
JZ3yJCZZZYW2ebDiH8ZOCdT+xPtLtgXCXzsBmDZAMQefEmLD0jKZqxmxqnQ4zYrhl/r3sU/9Im6D
3AtvL2nVXdALx4AByg8gCFvup+3xEblxbIVA5O879U9n/HCaqAOrAd8q8q+Zwp2B8p1hOGC7li4O
rwUjC64oO0Rz/2FO/DGwvY0PJKd54uIVsoH/tSF9oc51skLLqR26w3TIOHtJbMyYNn8qWoJAOYW0
7Xhsk/g5I1tX/toXQ+kdtRNRCwAf5HIjezrypPJmOyxtkOPPhrPTeRxYnffkauTv7Y8ml0jflnlt
THKPLiHNTLPJDm09rsgRJThV3UP6s753Bs37pc3cBtcYsZ+9fLgMQNM/KG2ff58GxT2kmotoPoaP
J0Gb696X279tdR9MCwRwHv6J8Hq5D1nKNQTyhR3GrPo1dd/1BJOlSfm9jDdVIsVfJR9HBNeQekaN
AuSpku9mMWP/eSYgTeSDdk3RdjF1Tl2nBLPmp5T5fdX+6cbyoGs/bq9y7cmAgB5KIyhHguNKWqVJ
6GSDDcQOMfR4LPjGU7G2h9d/uxTMW7GlaHaBvx3Dyhi4z6FgfSxebq9AnAR585AoqxpOImgHbanw
0rlzO7lgXQzd6jHB5N+oX1xnIz9e2yUQ0zn468Vt+Q68axVdQdXKCePyrsJaoBR8exFrGwWaDbDW
CAo8PKpLZyPTmDgaY07YpIIEY0pOYGPfZCZY2yq8NC78GdrRqAovrUx2XOXtNNphYx9TTAR82tb7
FLeD/DWuTUiuPGm0dMcBJlQlOTou2tce2ccuhp2zvc6SoBnVM2l4APK5jZrC2haCeBOpHCRvcIik
eIEX8dyBmccOq3jfZB7Uyx0fMpJ6P2zczWuP55UhOb/3ikHJh17HnYVhOTpg2Phe0VzfUBpfLSF9
YGw0yFe/GgjFUVPA9QB+++VX641mcrXas8O6tnzAvg6JGwNVtsUSumFGboBo3WzwbIaZFJoeT2Wr
8dPIx19QiN2ItdYOE+jCgN6EfiS4WKQrR4FqFjO6wgk7J/HLLgt4s0UKseYLmFsDxguTnNAdkO6d
acaoTTMnuBOUOtB5G8x6WOqZ322KRKxYgrvhyIIMGB9Hxj1N9ZiiyKvYoaO+csTbc3MHTgMou20k
Kysxx8KO5ARxN859mWFFBXgF3AjzH37vlDtHDyfng/IT4lH+xxbwaVIE4PE+5lQ4nNoZvg6Mvgse
efP04RtPTIsjW0GdACVkaUHzlA6emuFpwEVh7iqD1uBEm5tAa6bWb3RnC2y44nUg5AGfIKgcEdrI
RClep7mxq6PwwrpfaP4HVPt0e0Er52dhQFpQloCBJTZhgGjf8uKxNTCZlJxv21j1Ng/tEpSrELfL
eLS87JK2nqgTWt1Zs/6im0fqsEXf67YZ8VOlSxxL+ceM+BlXaas5GJrS9FhKYZN4bzUgssKg9uDT
SiNB204/+qq3zsyuvE9pUW9cd3K5/839kDWD8R+tRID0JfeD8mYaYwDADS302fRhOlHIQ88vyDh9
MDid0vSTXv7orWgw+41DJkMz35mWriadKWwmDkwbsKkZ3aVp5qOW5jsHt9QvCprNJB73iWGeqFc8
tXGxEQasrx0C1aqmg2kAMJvlzvMcMiJsyIHsApNFPyYXSKFfUAQBv8E9hpLudDu9y+oaJD9uFVX5
19vffe2M4JERJJ+AUYNFbWmdFWY+VHhtQh3C635R6HlAVHUr3F15PwH69dBDhQujUiGuuivvmueq
qErWuCEiQ39svoEk5MDNKAOhAycH3v+9vai1HAP0c2AIQowo8MbSwbSArFfGWHUxcL4bx0+5u6sq
MH+dajU+QeJw19nNbnY/K8P4UjO/8VJQsmyJZqxd30IF3rIhjyD2drnmuu3hrV3phQ9Jd4jVEyTX
XWVXbPVx18yABwWdHJQU0FiVYuEcqAMnmVCiV7i9595wQpN13yf72rbPib5xS6xdRsBQI6mHRRuA
sOWanJ5BZJCbdliMNdgDqNZj7N2wzqVe2wfdLbeewLULFjUEB0MIgIZYhuQ306QkSk4MJKYeUOGq
VRs+avqg28m2ZFxWVyZo71C/Bp5BJuR2QRJmeQNWNg0deuEOZkt5pfksuU+JvfEOynj0tzvHujIm
HXmrg1xki4g2hLYV5nL5VNin2qpAd6RAtmMHWq/BH5jZ7oyEVHttLPeWngGH3Omfq7hSMf5aTQdu
pHrAY0d7BrCI7ceCGRdkRfSkTBkmLMnWcPbaTSG2BjyEmAa3ZUr5lFSW2oDmNmTV9ALx2TN2a+Md
WDeBwArScggU5EZQnjI6uciVQ1LYf2qNfZ/UaWsYYO28QHfZEFSRQmZBOi96krdj11nYe4sHRawd
3b6/G904SLQGbA7px0Cob58aNW2RpKCBhnRveWKmIi8JGGHscC659mAZghxp8vjRhAzXz2Ich/D2
1bfmx0hbAVuCD6PrKS3P66fWHjwEpyn4KawJ0I628luwann0cNvS2sfCeQFDNBaGkE5y4lIB4olX
IgweHHKYPBxL22ZbI+ar60FQb4COEKmD/HLULeC1di1CLMqPuV6BOAv8TjWysGILgr26oCtT4hG7
eqRcixBttNGGBBJt2JGYdL5b2luw3bUrDcEomGQt3UbLQwp19IwMEIwgTujFte4rdtf6qTMPYGSJ
t1KiLVPSF+K8GNBVFUF9ZR95abt+TzDOUIzzRhy8VrqEtgzwoehhAcEnY5FjDJrktpkh+aLP2fBX
cbqdXRyL8UCcHERV+d4jz8nWfPWqa6B+Dxwn4lZDzl4nDQRGXgajVl1dyt58btzq2UzBE2e30b/w
dUQTYoZUQMwk10hZzKehQK1GNYtHI0VLUP3gWN7bRYHsWEyoChVAuWPbFYndeOXohAPrztxrDlmc
vNapeg/O8Z+3V7N2BV6ZkqPtgrs5m12Yyk2Iy9l/iPFF79lBAPc2xRfWPpJgkcd/BV+OTMKKOGFA
kcZ1Ql7tE/BjliDF3BdbSM4tK5Knz5qKYUYEnqGm+/Uc1eMO9eu6OtzetzUrQARBbxC5Mmqc4s+v
LgisUau1EjceZNDuCbnoieFPIwsU1fVvW1q5itCUwo2HJFkwF0jrGRzgBSYDpbqxoZHVE1B4TBPd
yCxX3ACBI8qCKN7B8eQiU+wlxmQ0qReOLTnS2UPggY8YTEoVjHn/pzTiYiPwWVsWBhfh5AYq39Ck
Wm4gBfqX9WPlhZZd/GGkBJvHqGwxya9ksoAzIQzEisAC5Up715aNVXLeeWHTB3oBTkY4BCjOZubX
36t6f/tDrVyxFv4jWK7AaoGQZbmiUkMw4ZLeC7Vsrn010xO/tcnn2rSOtw2tfSzUz0ykE6JLLj8b
sZeyOTUaL8y0Py29eI1ysGGsqPTAMb7ctrW6KNDDCWPgJJG1NRGJ14D2Tl6Y9FFPI6o95FuEuStH
SaRn/zUhlnt1lCB6TcAhPmDfPDNAf+SQgDVTTeiO8HTjLK3tHHIgkbagnIrIemlKH0nJOMNqBufn
kBmX6qXBRNss8PBbfbQ11wM8BW1lyD8Dniw9E0VT2d6AJlY4EAiRBSnbP2YXtwNRJxpJt7/RWtkA
LND/2JJSsSl3m2RqVOxgEZSX+SckY72InMng7xUwuWxRUqx9sH/MgU95uYs8mapKAdVy6GAavr3T
2f34xVZ/317U+v4JtkVgT9Cm1pdGAH9VWncyvZDz7y151cyX0tvxFoLoyZNu5rtxi+h61TfAR/N/
BqULabC45Sb67AEIlviuDRYa7Ws+P1fq/cDajctv7VTZUHgR1x/ej7fRzyuXrwZVm9Ad89CAD1v+
eaieOeuC2xu49pUQkYtDCyY3NA6WGzjb49SWoGoLwbUTaDS0qnEXm38/qvErghUAhGAFyDJUA+Su
EgXSvtNaOHqcdvmu8vo68hq1fKA6Pf6LFQGkigwDXTK0yZYrgtZXQ2czht8ZrwD++xWJUFJJ/0XD
RVwQaB0g7UZfUXo0arOruKc2cdjEu9wKes8vnc+3VyJTrPxn09CuRCEXXdf3b0XZmZi1UaHFbVnZ
Abvbnl2ta4PGpFkAplB6rxXZF113mz1KaHPAQTV4oZVDj32pQVh20oadOafzsUwNdW8MOSBZhjo9
6CnoBjrM8O1v/2BxW0kl4Tf8BmpYELcFeHG59QzMXmPneHHYzepD3CTPVLmn8adiGI4WOlKT9+22
vbXDKPAi/2dPutHiLE2qAXybIZgOPXCSojvdJj+SLRL9tWTlel1ySKoq2C/NiuMwtfTfXqxBkSIr
dw0KJkC0gE1ZQ8YSH7I29xtzqxywdgkAdyZ6eii6vjs47lzkUw6sf0j4D/Dx+Er30623ShxrtwDI
QGEGqQSKKVJQ4oAN1CBdFofl5IBGVeH5UcuNbx0zQUCn2FtkNCvfDTB5gX4GAT7o4sXPubrYNK57
cZfi0rGsSCd/wcssTqkNoRuabbjkygOBJExAM+COmEeUXiGvngEGrgslzCGSZVagKyunQBvuJ6G4
nAVmHgdztfWqr3wzlDrBluWJ9A9P+3J9MXWLqagdcQ4mgML8VEn8Ladcs4HpSqFlg2o1lre0wRpl
zJTJVMKM68cBrOEx1Q9evrF9760IhCBqxULcFnIi0vYlGsNAZA3H0HG+ktT0DYjS6eaHkRNLK+/u
0ljzAOCJQ5vyIDarXbqlZ/PewYUFdHstjDZCnEDyuFgVaERO47AAFZbxNebpTukeyuH59oW0vl3/
mBGOf+XYPVfL2CAVzhFVmjvimfNFi+mpot4WFeX7I7RckHTVkrE1SQ/BptABu0O7S3fW0TuOH5zh
wQOEBhO6ryjTGFCWl+P6krQIQAbdC13+o4zdQFUPDoBUGai+cmMj2lmJT8V8HmxpAuGEmtBy8xpj
7EqtruEF3aHsn9RpCCzzfuJloBQHO38u9M8JVw6FV22AQlbeWWHZFozDlgB2Sp8NmUvd1hY2s2p/
atlLY/jUAVt3CRnxo25Ec3poGYB1xH2Kn2lzUJU92Na98UlN869m7H5uSnV325HeX1v4RdgM1QAs
0kA3aLkXUJCwDILSfthk3ymIe4kdDNUFj8/4ovdp8EEdZvGd0cvFTCYGJUF3JreEUFNsOkTYMSgy
cCk2g5Lusqo2N2LNldMhwnTB/o5kHlJny0VxRU1A7tximydcV/keIaHPxtcP7xymT/C2ILazEJdJ
O1c5JOeKggt/ZuPBa4NieMXgmwgE62k3Tb9K5/dtgyvRgZAZB+2ZCZQCepbSsqC6YXa0a5QQNZix
2TNFw1yrggkZzNvP3fjTHppM9zHmUX5W0I/qAwbUbofpws77OH5BOLDn4AmHCi6A18sdttqBKS61
lFArLfTkGfsxmsPW6JJMOSO8BRPrQu3cRTUaMzhLKyhsjt5UGViwW/i6Xp5NBwobiISMyQ287lBQ
UAc9uEb+hEmFQ6/43vBxzCB+ggDwQq0JLM1yamRRx07Qz1VCrl+y5gsUetw2AN/77U+75rDXVqTt
rJspt2LPUUKl/tq6zwbU+Op5w8b7mBkrEZUgBChoVMmHole6RmuSPIlQOiHF8ejwl6zaTZ8qe+OW
W3kC0dkFgFQMC6P2LrnpjPFWPmtlEmXJEZjhXV4/eHMW9Pm3j2/atR3pqXVau287u0iiNAPebWIX
1jR7t954LVbev8VqpCubzKxNLBvblmUzeiKXajjFlu3TFNQFW59o1eEd3cPhNoF1tlXJD9jI6l5z
2ySaq2+FsQdRW6a5J0PRni3znNYFZNefrYL5Y9jq7NyPbAt290ZnssysUI66+gXSx7MhEFYnbZdE
r8T2AUAwfJvvyrC/I46f5kFNUDoKmji4BzPfht+s7TReZVEfABHvuylTphdC0GhIIqHPNO2z9n8l
scZp4ySsnTbwJSPVQVkU9QIpcZ8xK4wBXiOJiuaprvduf0z5hm+unYFrE1L1hiuWXsWzmUSiiKgY
jW8bj06RHjclIFfebxxqoArxhovJXPHnV4GgB4JSJ4V+e9Q9T+TSkj9jc9fVLCDJj755ilWyhQkS
d67sIFcG5TyHzpAPbdQujaht+8P8hykZNKewwFgMz95XWurroO4tsta/fdzX7i/MzQOIZaJIhQRy
uVLRboUSMQznTX3IXQth0heO7vFkopX34PZbdDZrn/DanuQlVVfi3XTaNPJ6TOhP4ZzHvmA23Jrf
eBuylHcUIRGqSHjV8X+khTGMJo8t5Wmk5ydr+lK3d6n9i7uV3zj3QJohFK6SBx0iZjTS5u8j/dQq
B1YOR8L+xbm4/iHSih2Sqphb0dOoGe6K5Hurv6bjhvusHT0hDWyj1oQHVVajK7xsnFPdSKMaftLF
eqCCuKwbtppUa76CVpiL8WqMjWBKeOkrY68bmWcnBJotO636PtbsVStPWdQ53Y/c/XzbMdcc5dqY
dNbd1Gxy3rkpwnewko3mXa49p42vt93+/2dIfh1KDYCj1kkjQvJdPf3RChqYrYbCib5hSd4/DJ4J
sXQMF6DgA60S+WntcJqNOOMho3svUw+ttqsZ2D6MXTrvvXjjiX2XkMnmpDe210AwR6acg4ncRHwX
6HSnpT9n51diRxBe37nT74kcLLIBgJEfHECFDBUcA5jJQdUS5NJLL9Fri1hWbKjh3LBDoUDgzHR5
1IxKGYDY4twR9e/tD7hmENkWakSiSYuJqqXBUmuawc5LDYBZSPRQ+1Sor06H184iwUC2ZKLWrCHZ
QpEN/SpMckgfUeeVw7hRa+GYExpYrfMzpuohbtyv/TCFJDG3kgL5LRLya2J+VUc+AISNjBNwy7pq
a0w+hLOaB85g3VNjflWV6oK6dpAU/bPB4n3H3I1aiPhM1/enZFbGDEwEHKpTDrMILP56CFI8tX29
/eG2TEhXdGY0cCQrRf031y9l0R3Q8Nw4cvLNKFAPwJ+jwI5jBDld6Ws1dZLWvUOSyEvKw+x4RzwX
J9J8ub2Q959oaUX4zFW4YNoeGeICsbk6FlBqqwJqeEGpfSqKHLKR6NR5D2hEfrptdGtp4ra5Mgqa
r1gfOhg1eoyyJgCAVnuPaRunWWzQ0g2wNEA/QZoFqCRaGUsrU27O9WjBiklb32hY4LQ8wBBpkW2h
sbYsSd4QexNV8okmEUTxUF0Y1T34/POttvrqrkGSwjbgESheS+vhFu3HtoYVC7Ib1AvZwHab7/G7
mgLcDoVKAerBsUXlX7LClFp1zRGxMB8doOkTCL47mDkuntsDzdO3UeccQ3M7UEWEt73i/ZmCZTgx
wlZUw0DntPxetKAgve89fK9ULxHcZKAJzEzncNvKyi6iSoGoEbEGSCfk6rVNzaSN8ZpFnk7PoE7w
Oy055/aG1vuKRyysiD+/8nCImOs5OGvSSHPdfUpfavuSdvVBYRsT/O8SRPG5kL8jQUTpCWUnsdwr
Q6NRZ4ZZIrAx4h95D2mA1N1ZNKzHv6x5LNvvvar5k3XmI6YxoK5WfpQP5c0+CsJAsWBTMd22tA8M
PfCvCSV4JbVdCqk8Or5MnwDM34q+176bAP6LlxnMUpZ0xvSkdFsvRSaRxfORDqDCHpSTYz7f9o61
74b5Q6GuB+wPcs/lckZUK90iHUmkWQSELk6gx0+tCtjzFuf1qiEX4m8I5gHJUaUrsLNp4/TuRCLL
PUK06ow7I1UhMTvGG6XPtVMF/jlU0UHUhh64vKKEJTkFv3YUG+l3yDnmvqYm+e72tr0L2FCiV4GZ
gyti9+CF0tcBNwHUZWmdR2X/Uk5h74CbWevOhXlw8+oA+EcwQ/wbKczWLNC78QlhGeknuocQTBMn
evnF9H5S3cQwskhxJt+C9NbsHlUbs+hPozKfmEOOTh305M502oPasV1TfG2yLb7795sM3KDgFQdo
B0AuWXmpIXFcKyTOoyqk0RZfzbsSDJaIeXdUJ9CLf3PL5RKpyWslc5IiSkqMMJw9iKnG0dj392TI
T566z2lgk0cnr49ueoRawpMHVetaD3HjbDjT+0OIQU90g5F14yObb/pXV7dNYxJw6gxTGU3FL6P+
DXgk4xs32poJeBJgfgCXWuifLhdLdDBae4CeR81X1j9pDx9Gp2E3QfvzjwHpxkzTwqrAZ1lGsWX5
CrurfW1CwP2QoVB/+1SsLgVMjBiEw0MKlcLlUqYs7sqeszLi/Xjm8cmu6GNhKufbVt7fJK7YKoTz
wJ0A0yw9m83cNW1vamWUTvbFRH9DL36Chf65nH7fNrQSGsASzpioTCCJlgsuDqnVZIp1fJqiDQiY
7PqvHQW/Sn6poCGvQTDDNhFExluouLUDsDAsZe9zYruTksGwXUcpZ/5QvRDzUo/msSjrIB+UXY1/
5QEUkQ08PP30F6GrjXKhF93eAjkNFr4DOQs0v8FIINgvl18UXFTAbkOuPGJD7ydZ4if8c8XPNq4e
0xGkpRsetGrvLf4HJhlIXmnhYGJ1HRRFcN606cWsO/DeFjVtUGod7TM3tCyYNVocssocTrdXKq7N
ZfAspjhxoaO9hBBDRpEX1aCMINChUWr2F7tAJuDsXHVHXPPLqIwbxtYucV0k3CC2RcnLliWaWWE1
EOCdKU5KiWAFsJMnM6vJrq/jXabwOig70h2s0ux2GIBTjpXrFPdQWmjOWgW58qSb8h0UvYuNGZ+1
7UdzFucKNwYYmKSrgmPekU6sxpXu0Xsztl5KuzgbRXye6viR0acmA3zx9r6v+jp4DgEtEg0udKSX
LmZBh3bsiU0jR3scv6b8OBi43kd2ROOXJceBpX41PNvORddaX4Bk8tfiUuuH2z9j5UFDGw8zR4K4
D5gqydErBlxOEtMKasiYY5sN5u41iKFsPCdrVxd0gMHXjiYw3hQpaug0s9SRO1WRe0Q76LWAwPLG
F1y7gq8tSAfIsKZGn1VYSBGCEP13Oofmhok355SOCgpHGPfBfAfQ4pbwoqtHseWdzlHeodGsej66
M6byNd7r/Jd5dMFxT+udCS3tVPU53Tf2pSh+gBpNyIUHafl3qr7SR7AyzOOed0eOjMvSD72KLsvt
77myD9hiDQcMJS4AraR96JQeJI8ahnLtbDpOnaCN1hofct8bdt6NKOOGRDcaY6xoGrlCKG25GXNp
9Ro1B4rU3ix9p3bB06tCyZnte+ui/qzJa43ueG0FebxTNsELKw61sC7+/OpTeHSeOU1RF1dBU+U+
zvxR0S45+fEvNlNkOx5qouhJS1U7KFLlEwCOuBZiBYlO7nfgrs7SrYxHljNz3/ZS5OHIEMQ8snQ8
VAr5XyXFVZDMp7aG2k/yNKD233r+DLgVzx6a+pjNHBlsFXhuRMkBGESwnwUQH/OJe8leCHlKxkM3
Blrd++D0PlL3Xoubi8I3WnUr9wUyI1SHwXKDCNGRzgDpOCindIdGRQX2J8vFKGRf51ugoLXPCywY
eIg8oe8ggwxqb5zHwTZpxPiPZFSPJD531eyn7t/bH/h9UQw9ccHuieEmUKDJ49CqVuRu3hVVxJxP
HgCvpP3rxnkwAYjm/eRFyGN749ysPLcLi9Ktn41dkaVofUQuaOQY3THobNb5X52Vu0HZUplePaRg
cwK6G8BrACElB9ZSUFrPJq+iaQqyCuqd9WvlPHttu2uaLkiI/Zr352YwUbMwQ0Y2aiNrySIiCsGF
hPcF4Hn5jiiAuEMZBrFcVfuUj75K0ofYHQ7MUZ55PX2nVeKb/fC5HFsIAbfzxrOz5qw4VaiCg8UM
IY7krOlE4iEFTDKiKvS1247RL1OrqBulhBUrgogWIG3kS3hMpdPr2WmRFSyvo5G1zp6783gus0Y7
fdhVURVB8ITMXsyuSXvZKjbznMGso978WiSP0OI8xqp20oh2gGJ04HAgIYbvt22urQzJrpgMRZYG
loTlLduwym6gtMGiMu/cwNYqIxgGc4ttdOVIwAC8AwQ5KNa9KWZc3eXFnNJEUVoWgRfls1rsSTKc
nIQHxP6ziTRYeR4XtqR3ozYzl1WoDkTWhPbjbN6l7XSxPL7h+e/vFTg91EsFggiFAhnUaNFSJS2j
TaSah74fjZOpM/PQjNkly+pHnTTfu07VD46bbk1sCpdexiiwDK5bEWo5qFBIblLgIEyQs2miqbxU
GVIk7xGVICXLd4YXqfHWxM/qQsGghGahwEi9g60wVlbAWTQRfwVdDrBaM8YBoJ2c+lm+Tz/eZkKS
LdiKUZpAX0ueu27wKzSvoF2kcXYHKNyT237PyR0YJA9o9n2vyN7YDHTenwFP+D4qd8DnI+yT7hDe
cB0k2lmHzautw8QzPVB6QDVvn7T3D56HMXxDjCGi3vKuBzTYDS20wu6jxvnleQo0xcugyF+pvlWq
WPlgEDMCmaApWJjxhC+PtMdzRpza6qPM0HYqURC35ullgIb4BQT7f/M6AfZoS7FipXgNmLpnCk4X
1BPwv6VVyFXYbZ53XWSVxlPVeQAvGmdvSHz0glhq3c+E+Hmefe3zdGfHZDdkj1nRbtzTK2UN8SuE
hp7o/CLZWf6KEhqjWdxXXdTY5c4e93g3/b7Yt9M303jUFNWvqiFgGBG4/W1lyR+Ed0u70ius5C7j
fGRd1P/l7s41/VyJalD3zDvrMX2FUEK6h4x7ZvgeDZytrGXlEV5YlwUuymS28AbDukrUH83wm/Nj
kpj+qLV7XOpTewKlFphwdibe4NsLf3+xi7aSBk5EYA6FHuNyv0dUO51saGCZ/rass87PeY0GZ+/P
bbu/beqtICndewtb+tIWKEHzHAkBPEwwMx3r+KkzXykHmQGUe8APPTHFr39+M/gTbRMUOO5L7xd6
kg3fjxtutrVqKaM2J7T522ToIj0dzpYHTgioEFs/St29n0yyYWwldRB7jMo47ibsp5yTdkbjgOqw
7KLaLvTfrsHVC8pH3gSJSLX52889bwIyxd28z0Hx0PtunKka1JQaWh3Mgff7Oc7K+pl16FglpWX+
bGlWFz4ZC+dTVVK9Bj1Dzq39bOskNLNGb3cgqs+Vo6YWdXlMK6tXz2NrZ8adq9D0iRicbvHGy1KQ
bwcIlRmUBk2kSsgLlh+37b181K0JH9dX99VxPGVPxsk5xRd1Dwkwn+g+74/23afqp51AiHLnbJSq
V++v6x8geTJpjLGx6NxF3dc6O5h+Eur7Mr8bx1+zespY7zvnBprT2kb8uvIqoJysA6WCUQXMDshO
XfMs71Osuyd9EdR2HPu9TsvT6MTDF6eMk2jjFImNfHeKrgzKvpvTqvFANhRlI4NQBDvpgOU4+jl3
ql2HImQ5vpbmHECN9rbhlUcWHQ/MIOCfKLjKFE44p1Bu0fQuIqVuBHmSc98a5uRw28r74A+5AOhu
QJOIHhIYr5dupFhd06lO0UesvOvIt1j/oxsbgd9KVW9pQ3pjnDhx1KSDDdv6qg4RKy5Ds+f7it1z
MBi0d8DFtC+239/p7UPDfiTAY99e5Op9f71K6bWhOp+Tnuc9gvZLmvQPTWvs8uZPmmNEet/duUZ3
1/D+c5dv0TWufUSUg+CuYoQebEnL7a3TVveUhvWRMrvqpyqzKh+DAvHL7fWtWkGFAYV59IxQPl1a
AVNNwmq96SPLqtRzoTfsbGGweAOtuJI5o8iHeBZ8EABootuyNBM3QxbXudFHGOU7mBBmtoMqgMLv
qxF0j9Tc8H9dHCz54F2bk/YuNYaur4neR5xgAtciYw7u2LH/bnI73c111t/XjTI/YbIQE/yGRu8M
O0ZZSHP7ALQ9ZD/PSbdDiUN9xDR3hoZ26Z6LkQ4HNZ35oVUwlmvqMXtluVc8VuoMkvX/Ie3MluNG
km37RTDDPLwiZyJJkZRESnqBacQ8z/j6s8C65xQTiZswdfdDdZtVGz0j4OHh4b59by9Ymyi6TrDA
/U/wdZoJAAWuGPkHXkJqFZjtcyLk/i+liP1N2pXSY9Z50nmscpexbCWG6ADFBmh48rG+k+CU/Xnb
Q66OOb+CV9fb5DR8e/PHV6MYbTWEcQeaXDkFSWKXvneq6zXOpCtHnMzghpTs0GTivy49RPAHcFty
03HStfiLZ9Z6D7tLx+jD7eVcXQJvdqg2w/o81apmMVkR0sjrhrJ7LmhKb2Ml+ZO28AKq8aDZbpBt
b1tb3Dyo7f7X2rTqd49xOTS11CNhetat1N1Yeizsxhiu95K6yd+G47eF0XWaho6ZoJ1tYBoVZe8W
VfdMB8IuZPcuTtqtEYwrl/fyd/rXzOwSLcAAhQrsWc++qX1i0t29k1vLX4n7i9sGHwB0wvKU7s+i
UiA2XR74LdsWlocUBTS9KO86U9rd/jqLvvCvmTlmq7HUyGyZMn2u5d91e9ehQ9mGHwu5X7Gzspy5
LpYRjbkmaHwak8Flg+ZGWDW2XssrYW+KahdRj7ISZ4jqJGAfZhFnQTa3IjmI3L57FsPC/5oZLrym
fum2difq7U4FMr51A3nYqnG0BpFdWCGkWTT7YKYAzTR/1sc5WgZGEvfPjVChJs5DUC93EkPUtz/Y
0gqhUSVSoHEBv9r0M94dJ18K2DUp66lt7XL1Wa4QOI17aVP6LK0xQY0na4M8Cz4yEegz2Al6g6R5
tqlyXsEkKI89IBIlsYuyQS1ODH8HfsaoRl8Px9srXDM3u7nMUlHaUO/6567r9pYxVnYNnYCdu0m/
1Vxz5V5eOMzMu+Mw4DoY4b1CU9VymSq+2D+ncXJUxfZAr+tv0aQ45XsTs6OsNnIHa5zcP+vxq1p1
20q4j9TvrrsmkrPogf8u5e0yfecaadkA0paV/jmKX5Em2UlRgRrJ8PeBifhKIoMqG0iOuRSP1YSm
UdUGDoiYjFL/kqrP7vh82wWWVvLexmzH8sbvuzQT+ue+GhgSizZNSaHYfbltZfLbebCANfsNGEVP
YR4sUiEH6V36wzOPWfGjX6NIQwYYHotcSnZCGcgPujt0KxXwpfML9QFVaTqAABJn57ew6qZhSrWn
rawyDkefLuHM+sUw7MdALX9qRqC+ZlmPzKYvuNXp9pKXEirAIGAHwckzO6NNh++djxTCOAqJwM52
lI3N8Sgo6AVSp2pPbTvanRw+N9rR6ja3zS7tNN0iehlvrYZ5nUzXYLcJu3B4VptnVYh3DUwGzbdO
v+v8T7ctLQUPuhk60zqA6RizvVxfENE08i2/fzYsckXTLfcoQ+i2kSXiRnHVteb40teE9xgZTdLU
qRB5ac5IoqFLBWV4Hjyleraqrg9sLSz1dm/5wxjbbWkqPcLXA0onrp55a/2opY3lxoFDihkQvuos
41HjMZLSVh6fx7w8d0WwNRPrCCXB71jovxJH10LMLFpSZ8Vp6d8oFJUZ6ZmDAXxKQpGhFrKT5ka0
R2cehhy/Hre3P+KyFZqnEMFP2JmZk4pR5TZGVMoOAIn+IAf6Hz0NksNtI/Mi6j9roTY+WYCpan6t
9VE4NjXB2cmQnMvtsg7Hx1Qsh0e1yqudn0nR3k20nZebJZdPFZ2FLO7ssA/Hnd9D4O57UBHn4qjb
yP32Kydm/uz/f79uEkqadHrAel96lhn0TBLJnez4/sj0nmzLvnWIdOvUSek2iR1Xgyo+aJyqfBLN
Q1oYtje+lMnBlCk6GyuX5MzN3n4MuM2JBwv5ayr9lz9GEMQwEUDhIBGzaarvVhLaZXZwh8HWoxVT
S99eBz9EOR1WgKuSuk9xucpkQXIqQWuOEb5G26LPVy6xN3m/d7H/bUVwZoA5ntTjyaYuVxSnZZ60
jYeLJbF8zEZZPXau3x61nu0NzFR8HpGW32am95q5fGfN78RDpzQn1Y0+6arenBqTF2c5oN8m1UWx
R+MSDZiuVTYqf9kOSxfyjbQUtmYdy3R5ILyuXCnemWYmbC1l1I+thupJmhbStu6EF02JkpPfSi7b
Kn6pml7dA8r3d7edfhav3pYN3lMi+gNRv+JpLowsartRlZ0CHqpjY4quo+Z59FP1q69d0ppHXSrN
bR+Xyp//wDBlOPRcwTtdKXX6kaVktWfJzijo+9LNH1I/3edV+cEQh6PiDXdZvCZbseRJUEnCqAzo
Hx2T2TNXCJqy99VYcXx6OMj53ZFMrHWa57Wxtw0ldWBIDUgnXcT5WxASSVp9CpK46WGo9sXBf6m+
WqMduHb3S/8RrWmDzgvHVwZnq6LLKzWyi8GQi8VLdtIPIbLj7/rHKLCV796jp2wb117jhF02SyFV
Qm2c5c6f1moeGVLZGrLTuY+tv40/RPf6uVX3YmNLD9D4vDSPZb1yDcyxnf+sFSwYUceA7XvO8l2l
at+LTOQ6VdNsvPE+DLZZt9PEVzOkvxXamWUr2UsoCnYc/llF0C6GYOh0udwZHQFdOmsS9JmLnHPn
yo4gmNDRhSqcHbAjjxvV9JJTkqEN0Ir6uBtNqfpZekKxLzwju8s8lUEaq/iYCpJn61IN4CpIy3NV
9h9vH6opSM2D2DQbCeERtXzi2GUQCyyBfqxAo0TKzfE5S6pmJyu1dsiUbq0IvBQ4/jVFtfvSFKi1
FGi9pzijstMDH7j2yZJpHsTZiaTgLK9Vjebl0n++/f+tDSrYS4NdNOilHLG2Rs3vhqK9HxJx3wnF
A8Rp+7DMNrnsSEq8F3ReCB08Eun325u7uGI61FMxDsVScXbQ6Iy1QDECxVErhk/qovqSi+JWNsZv
uR5Rvxi9QxpEK6/7JZ+jYc+6QXsAypkDnHTR7QUvNEUnUO6i3jy4mrdRB/nBGn/Vrx4SP8pW6e89
I3dA0m1HfkhhdIeBxvf68VtwL847lzA5iDUV8C4/getZbuqPMer0SbIPtE9uJTgFpE7BLm4fBqCm
ci7eifkHTz+WAOxT99Ezv4mut3J1LCQfZJ2gNPgGECdeVTwMr4oVtZMcN3vgSxN+3N0wumAaf0dW
sBZzZg+Iye+wZjIjCdTFgrz3ctFoRBZd7sqSY3qlrUn9PkmHg5lHr52u2TScFTffBghxxnJj95pj
GN42TTwYrKvHIK13wrBWFV66YqYCII8ZkmF6lbPP0A66n2SCITmlWLyM8mdfhTwiTj5aLYIZA9TP
PdVOy+tPtfIqp2vwjqXdn0rfhEGKxXjC5X40ka43Vk8+1grCPhnupCrapV1sw10hrc1ITGnkLJ5R
KP5fW7xOL20pZeabcFJJjlTdDS91aneqbb3qZ72+C1YRJAvpwURXxsQo/5hmei6NhXx6M84j2VEV
FJHaYWNBNO3/egrLTxkt/k737vV62AyAUkuGldynAZGk2yFm6SdAWDqNGosUBOZQeUtvwkhtLA4Y
xf6tkOrUx414rUk5bwW9uTStbnoKVMZJU2axW1b7gEG3gEdb6x4kj3kM7ZNSVhu9zHaG4t9l8Ly0
7rato5NYpLbbO0Uz7vM8/+MP0sEiAsVdAAvMrwxNwH5MTlLuM00gntDzXjl+10F3SqIMGGoBRvEM
mEX9WM0Rjo0q2anLpuPVtSu8z0G9q5ST6G4Dz/h9+wMsmCMXhdSNpg4TlXNuD0UPBanseWTlXmtt
ugFus1I7llq2CVqUiuty4ALv1tAHC8kU0RSCc3o8Gl99nplKlp8S6iQZZhRrl+o/EpcxFWtraeF9
w8iM8RKOP+Pil+rtpKniGtVraOj/zy+YJGCZk0PserbPkCNZQicMstMHXcjwU3YKc/fciOigmz8S
6Y8vhB+9TjsZQvWbgjn3fLpp+/Zwe/uvz/u0DyYPEqo10DTNYkvvx6k3sVc5+udEM3a+igh8sm8A
xDWWdiyiJ3BMty0uBNNLk7MQk5aZl7QJDyBNaJptECnF3hhH5Vmuw25nDggPqqGa/qpUBqLLWIk3
dRKYttDk4vH2L5kMXca6yx8yu2ey0NQDgrrsWEIo7PvYLx4Ha4z3atmKT7dNLQQAbMGQA2qZ488X
vwx1uhBWbcZkh1P66j5Uma7Q1eAFJdG01TZC9SFAqkCxs77f5W620bOHWLDHl1rf6O6HpN+b/U+j
sQcJwDc9m8hGwWnts1zfupe/cLYbnudHQClk2fEy95fqBzZiYrC27obedt3+Lo8/MuO6D8RX1zwl
yZn0z5MeAt5ZzVpDbF4hJVpe/pTZdTuW0LGObKbTgIH+iEa1JG5a5dS1x7jYJPm2DFfaA3Mmz38s
MlzDACwpDuyZl58HLjYLAmpTdkSl6uyu+6B39tidy9y0Q006yeavIsyPEjAlABBpvS+lTwOETbWP
DGyxHzyniTamt/Kr3oR55w7Kz6HzM1VhoNW5/FWFnBeZkPN8RuEt/iQPQbVLvbbfisN4X7qK8GHU
wmAi5Daew7aC+cNKxZ1XS0+Sa8CwqOpfjaaeCty6uSkyP94Gltkefav6zv/JsXg2P6JC80Wqjeiu
NuL0KYvk5KEB6bLtQbVu1DEZTm1TSf9B0Jn06qZUkhmNeZdkuvL1thXeSiBda1MfHJ4yyUK2Ts2E
TWbqj4rlQVCbiZJlwzxj/v0VR145sXBMasVXOBDVTGpZgTfO0Vt1W5SAL3TbzAPEsG1h0G3UcdZa
hnMo4+RgYPkYmeBbAqZ5iw/viv66IRguxOuKk+gNUt+tWH7sWzPbNkHs/4SWcjgrajuEdlBF6ZEW
CNx8o3L2IqkErhUMjHZ41vcuryUGPIr4t5UhNpvGhX8WCneNu2YhEnD1U7WZZDKZIJ3dTFHvxWEh
tYoD7+qhUOXW9otG3jZotWzkwF2D5VynYOBK8G4k4aEPIcu+9PK0b6WwqVvVEeovshrY2RoR2sId
R8CgW8ZEB3O41iycQMVUql7cqY4LlUyYFduCHq2iP6E/OvEYHePIrl5vx/vpT85OLjTeKDAYTH4x
9T9bU5ZkrZHXoeqM9GOOiSKG9zENNFvxTWkjNmG4yxs93982uhQ3ucrpc5JK0VObU0QJfsrAWRxo
jjpoX1wrtOym4yi7H40qelWqaGuJ3q5RdXsM15jgF9I4Hqog6XkkUvGY14l6K7UKrTVVxypl61Sj
HrALMw16feS690HEoIvNKNTvMvXKlWAyBcHZVk/36qSJRGLKW/nSfVxDb0zIVjUnbi07yhKc9aUc
Vu7vBR+d5vmgnyMjhqpiliaBY6QSRSPDiUoIEj1IqmxLKP6ylTUFCTr8MMDDYQKwfh7v+0RgumPQ
NEesW6dTlY3hf+/dk+/5u3xwqdWuyqlNmzPfPB6VFNZ4XDI/MFtXK0h6U+em5vTe1nueuiwEHtEe
PbsegDFsym9/krX66cLZIAViJttUmDgk0lx+MK6FqsmzRHes4HOa7MXoEEBuM3jJJo36lSbDki1q
lzDqM8ZlKW837LuwK/eF19BF0h2jkQ+BTkO+kJi2FA5KmtiW/+XvD+BbgodOHNVohGUul9ZIVSHU
dO2dWriHw12rd2lwyDLUmuXoqW3Ms6Vuk2xN//X67EGqzI4yDjeNVr7VcN8tsizMwNcG13ASt9t5
qdRuWo0Hg6UjZNp3W11Jwo1V9mtSu9dn4o3cn1OB6zDROTt48PmMGQ9W05HLaNjnUngso3BNlHqh
RXhpZVYDHASokzI1NZ2m8L8oXmSPEnRFQrh1zWyvVO4WWeXH7lVhxMXyncoV7Nb/1YbBLl9jdb72
JX4JQZ3UQZQYjZo+w7ttNoQiFMTGM528EHdJcE/NOx8aW7Z8+pArZYnrK/jS1qzb51pV0epcFk7q
h48o6PEO13dK/CGPx7Wgs3BrTLaor5IRMfc9R5PEfacWWlmajjRtqdAG3wOUS6HyzKNt45XRBvy4
fOclOugm4F73ehF1r7cPzpIrvbGfYJ9W67w80kfZ4LZdZTqCD3moWNedreSqerhtZXGlIKjACeCu
wI1nvlR1niqOaWM6Xvixz3PbTzQ7Vj4k8C73YnII3YLIZ27D4Odtw0tfk8hONY2Cg0YL59JzZKPt
m9xjh7MiKU5j1/dPmifeG34v3it6J57+3hw8Tia3IUNnXCiX5iIBCdY2Gs23G1EQPnTlt8Dn9SKt
VVGWPtt7Q7MIYPVKNhTFYDotRC68mZnDtG8vZc3C7IshlDo0XYIFUXVk62XwV1xi2vnL+w/qCpoL
FCC5ia70EnomaVShFk0Huinb/eWSF44HqN60taradQ6KIdLcSamCm33eS0mTSEv6RjAdK/vqpjaZ
dONt42G3SXu70/5unp88ghwMlA35J0Cjq8mLwCzZs1g3nSSCqELN3HKDxrG2EqOuEy/wNjTvIZmh
u8uQ46WbtbXe9GVZGU4qfM56cTOY2SYeVpayZmTmy3mEWK0Y1IYTyr5dtaKdS/f/tZG5HytNarrQ
dTpp7G3k/AHo1hYS6tuuvLASMi1egJPIArPX079/d31YEk93efBFZwi8I7SqTgCorlDL7W0zC8kA
rygiDQVc9DznmWopd50WwM3h6EGwtbzsQ+6dIxXiNPV1jKF/r/oVKPZCcAP2hAYKqkVEnPlw8pCO
yUjAFp3cOOjaJ2OTKaVtrVVolnYPTSRgXiSNDPxMv+Ld7qWi1zdDMooOqXN7NIN4Gwmpsff7tV7P
kiFgL+b0loE+5+qW9wRRrGX2j1GXb6VebFLfemzLbiXwLJqhpQr6hbh7VXel4alDKY8ZhZF137j3
w4+N9vnvXWF6ULypwfCgn4Lruz3z80jMVasSnaSo7aHcp227a/PfbfqKUuRad3ohkhLYUOeGoGZS
OZwW/M5YypvIpA8qOt5D7d7XRbYtdJ1i3V2zUhVbuBIYnaM7OIUd6ikzT0D4dBRDoxYdQf+hun/g
jL+9a2t/f1rou4VUkhypfsffH4cHM/v+n/190qypIETW/pakvPv7Si+FsV60KBSbRUXQhIEmssrj
7UUsuRf1LWQyJ4Aw406Xiyi0xC/zUBKdKPsdK8UGvkFUGlfSmsVP/s7ILDa7miQA55FZSRtAI95+
wI89zf+uiN8YDlrJBJbCzPsVzWK0XHle1Nai6NRtdVDk72nf2JEebbU1heelAEqIRh9tAspCKH65
dcoAULzl0znoVmS2W7304zPD84q+T9ZKF4uuRpThVqC4C53LpSm39ni3VhaxemJoG1GVWAMzLO2a
xjgEukbTmP585kPVOmnkhS86jBN/l2v1WURYRQnt2Iv2tz1u0RIRmrsHcBIx4HItvqCNhk/j09GV
faLaWsFrFEzz2vj50teZojPteJQ+aExdmjHBzvkJmY+jNVS3HmppJ1AjlloDjTGfZvVKKr10juiG
g/3kaQ2N9yyq5UHkZwoVBMdw0cWkU83/Z5etSd8sIG3eAL3cNqSG4AtmkToJgRGBOp86/MV96vVO
EGmDHabmvtbudKux68CzJeYj68w792K8dceV47W0r/BSQ1SFUAA54yxguLJnBaUUSc5Q17bavGTm
oxVhajiU+jaLn247y5q1mbOMeq4zN5iAME18u1TzXeWJHULGtuntR2HYFbWSrWSrS8GKigyyKlNh
BijbpeOIaRSXEmJlTu4eVGgmza49yNbvsIw3rdr/+Pv1McrCexp/AEM0O9hiEUYtU12iAx8ScGXL
aSjBmN6wDQsbDKatBfHK91tcHpKvcKkw98Qz83J5eugpUp/hqDLAYBl2mBa4u5IcqTqTZK6hJpaO
BZBdIiQXMdns7PuZejjSKqwkJ0cbRr+T3XstXCHmW2gTk068szE76ckYZJYW0adCwsQG78XxUze1
+amTpO2gIoyWHumHtcHPeo3/Zmkvp9yPfEZjpnx+Q3OjNnLFiOtUxRthDsm8n50ubBAuIt1cCZtL
OwkXDfrGpOzTw/Dyu0l+qzSDhy0dMQU30l7SIt/UVbLi/ctmNGqDEKdPNKiXZriC4EaSGpp+2ZPS
MKob2V28xi+8dAXgDHQqQTVTD5z29V1mQxmyEOjDSE7nFRukYD1hsEvzcexX3oQL16bKd0FBmVq8
wkv30k6q55WgTm+BPo5Gu6ddd5Szak00ZWE1U5iYakUUjNR50WZUpaHP0l50zCbpd56iVjtllOzW
67eemQsrEXHhA/G2obYIMd4kcDvz9qzLNMXvyKXU8GNo3I/V86pi3LKJiSeHIEiXYXZoXR5Mjdtw
Q0NJZNmip9+nQ9Uy21WtfJ81Q7O19GYV5QWLdfT8D9zduf80aCtJ+qIJGjETY/I0zT+7MBmGlORg
WsswprY53HF/2emaftuinzGVNjEmc0DmfpYIgRD4nS85iuQi+jpY6omu6evtq2LRzXim0zAgDEA5
d+nMHfMtWiTlkhOrXb3NXS3aCKrmHuvRr34FFtDa2/aW4uqUbSJqC6HY9fzBWFmdljWp5Ihj0ZzQ
vBy3qlaEG0o9IrUiwd8ZQaKh41zg6G3IWIUk5/AYdmsIqKWVT+VmkcoYk39zl6+tgJxHCEk5stD2
5PvKcl/adKsLzfPKkqfkZVbl4+lgAuvg0WWidnC5xzKTxwNUwJIz7ksoC+5q5ejH9iH6RMpYr3jm
wuWBLsWEKJuqfcT0S1uMrlqt0WEL5Jet5Ud3IMFA6dvI872qfr69soU8akIUgF5EdoOp69nCcjgE
erHiW2aJk6SOYALJ1b+NTb41lZfGXIlRy9bobRHdZbCB079/F98lWtaFX7K0khs42UEEW23UX0W5
ldYINZdcg0vq/yzNInxdhwT/BEstwuXGjzz51mndRk9XvtVSFHlnZp70xp0VwE9N0lSZr7C1bUT/
e2KtbNr0U+e+997GLOp6PTzUVTv5g20esvzQGLuHetw0v7p4ZTVLnkfKCTEnxL0cqtnnGS2zaKOs
J5VQcnk7MsC10/QE2NSUbaZJ7n1Abm/tlrxaHhhJsk2ws2Bp6CLP3L2CH9gIwUA48jjasuudOq/9
Ujf73rJOrZrbwfiri/yX225/9d0oM01hmRwDyBwg/UtHFMtAbctWFhwhyT4IxSkUk2dLq9Yy0Kuw
MZkBCzshR6YH5/zJABeWYKmu4MRJsZWsT/ovNLYK5qQYvfP2TVCc+nSlmLqwMq4C+rgMLDFWM3+v
p9HIUIMq+ucICNIkmclEsNWtuOSakdmVMxD82yKS/XMgnvxgh56IYn756y90sY7Z1rmIfyuJhglf
r9CS/NNxgtdEWK6u5+mh/G6vZq4nFBaPum7wz/pdui//+s7gr4Mp4TRRcp6m9S59rA1i/rzBl+jS
B2r6tvZqGV/jfu/1d3X2x0uGjdn+vVtPdftJ340+MwWoS5OFrubIVI4+2uWgn60S9nFj07crYeIq
tk4Lo640zZXww8VZbO08n1ZQrftncuyNIEZAPipbSu6G9s9tH7iKR5eG5s8oMTV1oUIc8gzrEo/f
1yQ4u/qBwcONuIbwuvZoKkETAxiFJ9Z0dem6ggKrrZacA45NQQcv9uzgr28L/vB7I7PP01YqBZIR
I4IPSZ2FBaHaJ8lfH06sMA07pbVMz88B2e6ghW0bqsl5NL/D3rhJ47vUX/ky16CKaSnvjMyWUrd+
RLlQSc6GB14q6XZtYmzLPPoymO29FUJp37mlLTfqzh9AISolI4Z5cQanuOnLnGGktfLF0gfUp/ev
OjFzMe536fq+X2d9mwbB2fLPuWbQpjoUayPtKzbmCmXqOKihL/nBube+laK1mc5w0azVqdeszO57
NfKtrCpZSal/1qrcRo2vkdfQdmtGZhG8S6shDyYj6K0FCE9JQ73VAm/lHfdGwXiRu0xyUCAlgPhw
uKgNXn6VSg6CrEzE5Fy1sR2Z/nFwPTtSoTjfmE10Lzb5LoOJBmaAs5S9Qu2sxOW+rRLw2tEmin/j
PEexUk9ykNtj2W1vx5frQMb7nLYzv5D6uTL/npbodzkwruycqxXQYUOI9o2kJ5sAqd/doDTB4ba9
6/vm0t7sy6LQ5EmR4WdnNJK36ljB9fNfWph91ihu/LHuouzcR95G138Ha++F62ztcgmza7kV3cHX
NJZAP7NtSrsMsSP8lvSnMtO3lEV3er9yka7t2uyWhiGYJ2UeZ2cl07aSdt8a4squLRyGCz+Y/v27
Z4nVZWXWuGF2bqRDP1rOqN1p0Rrt/aIRg+cjdDHUnozZpxm0wPfiPs+ge+UlQuP2S5sTQ9y0/P33
Xjbd/zzROXB01S9XEwVixoBrkZ0TH45fZuYD9YHpsDUs1MLhoR1EckMlCAHC+dyyVIHjFhgdPido
Dxob80tXMWu5JiyxZIUkA5qDSckTxp3LxVR1bDUBWc05EnZJLj5B0/4HKkQw62tglAU348tMfEjk
bFClT8nIOydIOwaRWz3NztaYZo6r+/LeCqqX299mwQmmdieES3QQANfMvg2CS2auJmp2DkWvOvVS
6f0Q+i60a8p3ayF+aeve25ptXWdGMqVhbAXjZ7EoT5r2tedOVtM1PtprVByPRiq2UxmGrPCKiLdu
Byonrc4JNYR9TEawGaPmkJflRlHibSsin1x4H2JfP1X14+0NXYhHF6ZnG0pRKZmYIThVdMVtfF/e
xqSifrar418WIHVDiM9NMKx1uxY3F2Z2BtVJFpGCufQWKXIrKSqz7FzZvfkE+ZLvH432dHtxi97y
r5H5KxWCCLhEWk6yCEG4m39uQgTFU6Nd62wtuT6lEsr6jAZT359tIjBRdI2aAa+sffVOgbhqO8RF
b99ezXSAZrkAJTTIQ6bRECShZwdMNkstUl0vJ3uiLygkTm80D1TCfgaMtdqWKq+8vhd3j2EQ/BF9
SBiCLj+RkjVqivxHdjaDLN1Fw5jthLg095norzEWLm0g5KZTE2Yi9ZvHwipqNL1UovxsFe6hkivG
Xl2tASNzeweXVgSsiOABApURibnTNVLCL8jyc2U+Djrqv7yEqqTd3baysBiKBxP0C5wU8X32neog
NhH8qvOzKh4gccfCf5B3URghJUQdAkqX+VXo16EQ+2VbnKMgfzSz2Mn88bcq+7+1VDncXsz1lsGs
wRANLwNIT+jeXjpBEydRKllBcg7D70L2yqtANZ7+OxOzHHfSeGzaLEzONPv6NrCZsZDSz7dtXIc5
lsG4A4VacKa4wOUyRh/JmlLHRtwWJ1dHHeFz0d2b3rMSH0T4acQVT5u25fKsXtqbbRuU4rTNZOxZ
1CvE+2ETpZ878ySuybcufR6yIRQyqalTipn+/btLV474DxX85JyjapV6uhMH9yrkDLd379oK6RCs
l9TDYILB0KUVM8w8XUj75Nz36q4fnls13a4Wk64/EUZMhWa2QlZEFnFppCgInoXO474rxk3WG7ba
MWrQ/gn8fsOwZXaosnhlXdeX0KXJWdyuB7k2mpaXfqgJG6l7MUDp4RDdWtl+cf+gGaZUSrkHOMLl
0gAWBXovytjp1F3CgJQF08AqhnZhNSAPJjrjN5qKuWbBkHMJRbqRnOU83hiuxKssoWggflz9VNcR
jij9ztIsjg5jIua1hiWreQ36e6tb0+28NgAiCykRkgP6cUAxLzdMNgWJgtLgOkVyTKNqPwRr8Lzr
zZqmkSbwJ7kX4M/Z5YaohSLlVWY5QlPuIuHFS0aGu9O7SZrh9uG5ZrOZsFiAl+BuYR6J59/lYoZR
ymFzLVxgFL/SmgnAFxoeCHa4tjzYwigfW+GOYWfBHH7kVBLy+uyVJ6UOdtra/My1H1LPgtsd2NYE
TZ8P6uWh1YxKO0J3NpjdOTfaeDd2tAlKS0yOt1d9fZrhlZtosugPg7S0ZiHDL0Ogr1Ht0gqpD7lJ
ISIKNrqffpdTJi6S4cCg81Mpv962urBANnrqS1gAU6/YDDvo1SpeNoKTK+1WVs6B9zn11upL17Gd
RyFD4aRE3PN0/i6/Z59BGN7VVFUL1d1bem8TEb3B2g/+t0b5/tcLwjlpfkyYAZ1n4qUtUysLJW+9
4AxP44/Y+JZKT1Gqvdw2snDaCBpcj9yLTG/OiQ3TOm3pMEfeuTVraPEhONsIfhCutL0Xtg0Cb+5g
Opf4wzy+y3FTjAMFaRB29zCxPCjVQ6g+SUmL6PKP2wuaMobL25eXLl1tJBVRZQI6cLlrcoK4h+8K
FOfMdpv41YmCtKtUexTCN3H+p9BXCvrXboc9Bumnr8SpmjO7Nj5p8uhbARq3w1H1x7OWC44Fecbt
Zc13cKpIU5JgUnsi5OJ/Xi4rUPvRCKKGwmaQtE5RCQVtoyTdi5lAvgxX6CZkN1bmN+drY9qOYgtT
BWB9+OdcsjkJvVjl5Rmeq/ROkD5PbaT6z+11zf0PE4y/TurFEyvjVTOxcgMjlaMgOvsGIzlZ7330
tGRtNPt68yCHnfiFcHSZpuW0zneZUtCZIbKjdXR2ga2Z4ClcQ94Nbfczg6UwRCL59poWtg3yTs4S
VVHgjvMbLEB1WNTgbjsbFWVZpCNC5lm+3rYxj7HTvimIhlrUkSb10Jk/GI0ZhKXVR+c0zTdDDgwn
+673j/AX2H3zKSnttvz29xYZ5uX+INXkwTarXo6JHCS5GcXIZkg/yyYYH5HO7j6Yeipui6oMT76r
D4e+6KpDVFRrLFzzYz2tl6sEFidKFrCEzNYr9hDTlmIYn1ULzoqwNo95o32pzW7bdP1BGe9WE52l
HQYXqE97zGyvMbvF+rJWAxSS4rM5otDEkK+ycbt6r4qFYcdCFG60WMl2SSm6dgL/x8p5v8ocWDBv
b/DIhDHqd3PErNAIjdlrcXoeG5MENSjKgybF7UZFH2prVF1+EOu82EVy3hylHF5/2+tD65T2faPY
qZ4OO9To2+esdmMnSMrsOUZAcaWAtHB4GclHFJG0dsKBzWJt62koXSlSfEbaKtrFglp+izWhXKlF
XHE1vW3FJCgLaQn4yfn0EdRhqSkVJqrln7P8T/gBjGN20D9BvujeR/ImRyTktyIcb7v7QsyYoPQA
HclhOGKzm95SkM4cJT5/Lv0p29/+gyzcJR/Dz7etLLj1hZVZKqo28HLT44nPUep4ld1GuS0Zn+DA
KrTYFteoffTZ3fjPRv67ptkR1pTa8PJQic91ovWbTi49+Go0cefGyrjzqtrb3l7dQiAEHwLlB0cX
opd5ctF6UTRx/sTnIYOhkfv+LlFXrt+lz8SyYHeauFL4a5ehXYujpuIExeesyRFPFkPrnoeQf5dK
sfGYyfFo52W4ci0ufTSAKQRDUulJ7OLSJlWjoI4S/LFxH4cditK2NP70iz/h79vbtxCBENSg1sMr
RaVmNbMzmH4hGiVP76oVGCRFYvAZCc/qPnfTYjd0gnaixOo/DJnwA6TsWjts0frE/jq9kyEVmTmL
EDGQDhVOci76aO/HHQIUxVejAJNd7lqh/DhW/rc0WvGYJQ8luabmaFEe+x/SvrS3cZzZ+g9dAdqX
r9RmO0rirJ3ki9BLWvu+69e/h3kx0zata2L6PvPMYAYNuESyWCSrTp2Dto/zqZ3UqQF2VUe2IcwI
rXfO8UPYPpnu9Zndckyc0Ki/4DIPak365ycXgjLRemOCZGWQ94cOBDRKdFvzyvxbnol2ya/iLboM
WSjBpGjDtIjURkKMHQAL0CgxWjLx5Gm/2lNOb7x0V0M2HvAv+i4BYvp8MFDvUierqMtgqY8JVD/L
SLRBu512D4pIxBIce5VXDMARfLRhT4T6vrKcULDcVo/IBD3bOFQArO4NNEMn9930JsU7aDwf6pX3
Gt6a9dMPpTN2MutDjc8f064MFBDnokhNVsVbs4KztpcuhMcMuJ6oqC1yfmz/vTg0y7RkwIbJ40v2
qOCdvUr5DnTkvGPpcjhIyFPiSuBaQXDChoG+GYBgrMUymIuKSOBpEqQfzZASca1sSgOiTcAQ9fGL
lD2ZooC3fQZE6krGQfNi4dd1h964LkAoCaBWHJLICl88FssJDWCLHgKD03pD6YZ3ueX366+kOOCC
4MX9tCtWGTzZ0JScf9Va8tAorb3ov6fEu/4lF7AFbNuzL2Gi1qo3tSBDLS3QDUddXKCc7gd39EYv
38dH8zDulcdqJNlIutyrq7s1I+i5uP4NF0U19huYY7VWgAEBHzXSys7b5MZ25pLhrb/jbb0vYMz5
1jsfKxMjkxaSKUVvIUa6gyt5Y9DvVVd6trzqgLPukD0kh/VmvOl3hnsEY6wn+GAK9rG3/Oj+9654
aglaoXajXzmlC4Zhz+CE08uTCt+H9w72An2/6Uyca+Y2bUB+WgZNlrVepqzY/6bR2lI+DL6opYrb
xXrolmXPW4KNXQjLNEci481gsE8uZc1TXU7TMshWgfS13wx2m5Ou319f6S0zIGwCkJ72eiHJeR5S
CgHXAnFuykDU8hwvHyhFqNVtC+WThJeO2ZpLHa8P6ODhwQr10HNTFmK5adWIXnMLVi8NANFhDJTw
BuxpwOA071rGCzD041nvorcnyo+L/gS2A2I18wWwqbgMcggyio0nTJ8GBpZ+hGhcDyU0kedgho0C
TdpNnDbviz4FuoNObLMZGzRAhj2QsGXQrj+t2O8kJK2j97zpIR9GmuphmH9WoxcNnBcF1y4TPUII
M2ZpBbsQt/GMyXKK7ljFe+lgwY8qxV4HcD4uHxX0QK570lY0hwIWypC0eofU8PnypnK1luPSYqsI
bWrHWZmi+I6ckdRVvLraliehJEuZT3C1skzGk2J1mdAkqZZBooHa14pjwR9AjEOMcFq9yupTN9WN
ARSEZcPZLl9XRtalTkxbTE5xKpo1B3a9DCJds5VMfbH0j37yJCv1RrXfSz10VFV3Bbfmk7U4eF9O
8yGRv81tfhvqrb/0RyTnd/JRb/DKvL4AF2241OVOv41ZekNNFANcI1h66yAbTiftohitKZS+y4uW
o+XOeLPg+LI4p8VXoexyUmg3G6gnIOLCGJ70vrGaEpNSPCKRsr8H73n4qlf2Z0skG5kV0tu5K5Oa
fHuHwomdOWgtsWs78SKP/juI/Rx0D3KuMdQJLj4KuSOk0CkQWmMiW9/2uiVkEwJo6Q9JZVfL/Vp4
VV76MWnALdiuPGa4yx2A7kC6CECnIuXHVsih3zLLAwjbgjRfNWK00U0IxkIixM3u+kpfBu1TQ0jZ
M1utVTpZzXpA+UbzJsyMbxEYvFrVtFuRM4nqxSRSSxSaTElt0fR2bgmyRBOyKABnWEP8A9mlwR7z
IuYcshuOe26F8Z9u0Ie410eguQwLl8DelutPq2lsvOjspVpJrEEHcYCggeBCSqEjtaZycnObS4es
N+VzRzfX1xee3Kw1dVqFmc6oYb0gUdtKt6L8cn3RLoMWBol+Y8Qr5B2BFD6fyqQxuzIUpyqYHoz+
0Ni1RtbYDt+ymBMHLt9N54bomp6MxZSbMjWAwQ96C63wjlD7o+5pz2LL2fabdr72O81wY0TndpZM
UZt0EDFnvYbd9E1Kn6xusJP2YIL89vrkbXr8iS26fidjisO+MesItnowAinuIsV21LjcZMhlzMDU
nZihn3FiJh1aQQ3NGYAuw450gnZpYJ4id3Ki3p1l7/qYePPHvObMyGyLYpGqQE9+m3GKxORjjvyf
oHPJbXjDYo7mZciKss5lQLmGCh1c5W1qzC2R5ZnIQDiPpRcu0v2iRJxuIN4A6WedzGY3QSMr1zHA
dlVv81DdGenoaNMOOQpiKBy09/YYEXQNg+bYWcraTpojYKY1GJt/h8kvTe6JVhA4o1QktnGcpYnj
ktuj+2OQWb5yBdRjaTCpkvYjDUlnNna3D9V7/fG6m2xHRzCq/jMyZvX0EVerGFx1QZoEw6smmM9L
707px9KO/jrtLNzbrWzY452OtiiOj361npyfonRH/DHOrKGeW7mEN3gdAK5ekqTuMiJoGTL5LaCW
JNKXN0NaUKwA7tJw08wCf6XSJN9CXU8dvUjLg9kLYPUUwN7NmRZ69Fx8mQ6yRbySkEVQmb1aRNYo
hBMQdsVdctPYgkGEl+w4PMkFWY9/Y4v2aVMZKYAQmFCnKUVnJQuOh9j0E/VNqYgSzrb+1E12L77L
Ju44tf9XNi2k8ZCdoi2R57vHynGKdBpiUe8touaG1tvYPMkQfVceheklWj/nhnNC0VGwMwpmNwCq
kTpEyxhzDNeS1IVjgSC71uUxtqzbXlrc66Pa2qWofwHPQXPOF3wRk5iDs7A04cvGrkcYmIqbeJjs
STwWYU7i/qNRObnmze1zapLZp8oKCvC0CDGPw5vYz7bUhngpSJA/siBcAlFPOekc1QIvfvJodo/x
Ev5XTjvQWFFuxn8HzWxgK2qSPlEFIPxVD0d/lmkxuJ86khnFDXKPzsrjgKKn4cVCop6E7B3YSDX2
IqqKqEkARVcFar4bxtCOix2KMZzjn+4v1gjYK8C8iuYVlA+Y+8y8lqU5j+hbmLVfygxppciGkGWk
8fYB9boLO3QgSMOAx4K9N4ljFK+oPeMKGuWOKb9Zdi5VtqQRMCHLvvxjrJ56yD1c99ONdCBesUh9
4DJA2+7ZZIW4qHUrrGoVRK+CcEABvyDpswgSrbJ0FH+RZtL8ChOvafxmsWfV6QZe5KV+yY4bkEEV
Ei8o7+umjD8/OT3FVa2hkWDgvni4b4hF6N+KZ5G3ingyQPuH+nvy1ny7Pu6tSyok+tAbgCZepH6Y
oKoMszJJBsJ9jldjn98ng0ryurKLxJeV2zpaOPO8ZQ8E80g9IcMGZ2KcqJg6bRQipQ7MuX+p2he1
Sm7L/K2sY2DnoUPb9Q/XB7i1NdBwhTPtqybJQtekWqsrq4qbQIZk690kL8M+n4xD3i7S7rqlL1Ia
dgFx16dPUFR3gQQ/X0AJQsJ6ayRNQNct2vX7aBft2v2EPCcqlaFf7uu9eYhu+n22U+1w18a3UR6I
zuxOQaxyJnojo4ua/8nXMDMttWtWmhBGQCPTeyWkdmi+peFtGhp+pwte3WiHtOxxg+CcKZsb6dQu
c3R2qrnSptAG8NfZUwtnLExbsCAR9YI1liA70kDMNHqLck96hISWXt23UAUfeNtpYzcBJgPy5C+x
bjA8ni/GqKdhWU/4jMyaHDDUpO1MJHDwKVQdr+LcRb8wUszSI28LWBO4d1BTYpHFUP/oVUFHy+kN
iPZJ89oHuPiS1qt2Gv7744eEkmfsRG7s/f+/MvtztFd7cSQ3JJGt2aIj2bO7IDkiEoV3m6GOx3wd
ODUhhoeGgS8eovO5yJaxWLoZc6Ei3YsnGwqwyfuqAfxirHsxBS/4eiuYIFfJFnfR8l3fGJwJ2lgN
4FMpqhP3KeBvmFtlpuZlYU5FFwzTI93q0B5c9rF0n4LW/vou3AgwwB4gvgCpSrk9mU2YqLG4Qpa2
CybzrhdmR8lvO7G3y/XQzrs+3l+3tnEmwhrKoTinNHBKMJssNSa5hgp6F3TQr/FXZy1IwSsCXu5k
yriKljdcfAGvQXb7fPkgbhxnXVHHQR59yPnoZDvTtC2I3uSyQZLGGev6LpQ4+/ji4kaNQpwW1VFN
RnqLWbFEyEpL66c4EDMxc9dRLgNhQaOTMbbZbVnIlY1e+cwelO6+y9aEk02/8Bfc72lqE0S9lIOc
xSTGeaiv1UypBfIiDSZwA9iZWoSu1RjtIZrwVM+WoeC8MC6uw7gJ04wNBaKhYsFWYNK5Vs28BFS1
kkW7CaX3uRt5bXIX7kltoPgCbAd1Uva8DdVumEH0DqKJ2C01FyVdw/JCT80/oppzHm3M4Zkp+ucn
9wklM83VrEGcAFd5SpSG6MsR+CahUY9S+Xh9H/Bs0WGf2KrkoRgUTY2DciRR/SS/Rb/CEU9Bzube
2grAESPpLOFBgYc/s9/GQVxMrZTgF+m3dtCRQrkzGj+/ASdIflP0626uP6+P7BJLRVfsxCRznkXy
KIAahHpFPT+CBQXogN5OZs3Rlx40Ech/Jb03hPODOEP5z7BX9bPIMv/6V2zO78lHsKdZ17eGJmDc
leFUnZftiltDOAqcKE1/5eycoEPFNZg2AULAmAVgjF261osMj+niheTFaifGwwrKuutjuXygMWaY
wSxZX5YoG8IxO1+uWsipVMRSBF9KHhLnVhqcsnpsVwKqzeuGL4I1Y5eJo5VcTAK0xbD35M/YhAjz
rNpTQoq250Sv/2WEoOAB+hiKShozQmsVo75cwXeQmVBkTGqoROEFkdjWWj1JqZTY6BN7l+rlZ9Un
ha1UFhCpcfkM5ladc/ZvjRkJTkqxj9PpgnQga+MZTGIYM2CPBy1xTXN0rWklAsfOVuwEBTjAO4pB
r13M3A4WVH67yowDLas7f6jkb8akNpwAvRU8T40wES0tKilVFg2DabNPfbKrn7WaQdYPZHBJ7ej1
wEPhb84eSiHIkFCucPZGP3SZkswyRmWJx2x5t4zaNnS7l5+uO+ZlDRee+UVEiUZw3JJYrK6pRToA
11MSVKMTGz6KinaaHkYREopPa0MWtBgcZTT7XTe7NZ1I/9A2AzQtgjrjPGhHalKWGnR2gkzcxbOH
kpnxow1tsQLk6r8KYyBhB4jRH1uMf0xDHGZJAVtSVdsT5De46OMtDzy1wDhHFM7yMi+wYKE1W0Av
dj5wkJPbFkDJC0w84H1sO72Jy56cd2sSJCR0BM5Nciv2UgzWPz8uny9GDjE9c6EugOZ5e9Y/NK22
y+7j+opvnp+nVpjzE43LcamPdAgtWb8l7rj7aXq5qxPO3YM3GjqVJ/cBUW41QRSwGHH0og7ImYgN
QZOue304vAVhHDgPrbxc1CUJ1kwjyfDALQ/xDDBeG6p6hXZOTBf4OiGs8NBJPCIhngXGa5W27zEG
DGEwsM8tpHkSDihmK4bJuMrjCMCZjmv1+VIIkhRnsomlaCTDbuTFLVPTtbqPpuasxmY4odkzkULq
UIY/NzRqYJxqCsqtY6p7CH2+Wsp9pzzibMLrXrods4XjZJvHLDD5/1qkX3TiZausNlodwWJ8FJBV
UXNSP+U3iwNCJgnsi4RLXbDp1icGmbmcxMVIdaSsAsl4iYDDbNrbCbCH6159CTlBrPyi/aYNOFTT
8nxYWVt2bdOJSSA/6DoB8WlO1JfI1f3BzW6KD+1B9XIyPaffjUMakX2TejrHZy4It2i4xjMITPw0
nwEdk/NPgCxcMcudngT54k0P68/C0ZsbKzys9YOWq8GivAKYlt0LP6O4RmnPuT4D1FPYe+ipdWYC
ujgHUSigLYHYfVdGEwxJIjjYbs3ps1j+5mBC2hxvTYCnQQzJ2LLiKtbKUKVbXLdIlU2FA6YCnTOi
rW2O2xclStTh/jpT29EAGJa0WkkCqCjvLCs9LAsvs7q1z9EEDK4GgPpplv58ycq+GzRoFSK0iyJR
Ky9605dXKHddXxrq4ezSaOA9A+wLfLHoTzy3MplKIvdRCCumAypjXC+9Xh1sAAIgWErWZbSVmMfe
vnlqnRplhgbFba1WdRgtlg/UbaZQJOjt+aZLn3q0eMCS7EMet+HWOMHSBAI9S0Idgk0b92Em6WGK
JkXcugQkcyN3DcxjU3h/NTiqQKMDEA2aAxZZn2lQsau6OA2MecZTyIdsurEkBDQpABI9oA5M0gSw
c15+9ELhl25xsHqAsQk5UmR6mHBddV2jVz02mYJTJ1FR5x0K2TagF40MaRPdLd8E6b4JG7DlPyyQ
Wf9R7MfGaz9T/RnIIc5V9BIDTb/mq34FbAkav5mvEUwr72YB872485P6Wj6YP1ZveIwepkd9jyra
DhPjZMH40CZ29AMFiutu/cXsxPr1qX3mKElMY7UEBfZzaKjcao72cz7OTkKmhx5V8A/JX28sF6RQ
ExnDu8hebsp9vtNfrn/FptOdTAJzvMhd1yViAz+Xp5eGin8qJnA2dgu+eEhHoYYAGRTOxG8d2pR1
BaEJzTkXqOM6SrMEqOM0gFDjQZftwRhuQWrdxJYXHYsf18e3FddPjTHXKSuZrDjKYGw5JDsISMnY
WrwwuPmWQr8+JXyhU8leQxJpGIRqyNNgVCBcUei2pve/o3Aki6oc6qw50mupYmW3UfiedLx29+1t
hQIiMCmoAeMf5wGygm5i2EFYNFhsxMfsoUqd8il9A4588qcjeHiTe9G23qsn4V14B1r3+gxvjx7Y
PTQUoAcTSelz84Y8SCv6gdNAf5j3SeaErxnaBd7CYwgWxLdfHGv0UXKxa5DFpMUFdFxpDIAg7upM
mKMuDdp+3onTA0hifiaQGK1MAshC39qa88LT09rcJHBUcG+ibon2eGaESDvXpTWmwfDd2A0vmV3d
54nd3fznTgAakU7sMGMDt0tZj+mUBpr2aq2o1plOaQWq+l3Yj+3MiT+bR9ypNTrTJ1dZXYbTJiWs
9c5vpKWeQ2cI1jsULLkpVOoBl2uG3YGaBYrdbDUB4ncWpBUwf1WR23PsNeAKtpt4l5iuvh9fZ8VH
e1f12hm3MsqkoHC77jNb1xTaAPuPeSbQl8I6hXWGgXrzD8XvEcyv//62e/z5fSaQZ4YVrlqC35dv
1QWawqCPKW8N4xkvnlrXSMMx978s3B97TMxOZ3OSMsAigrJTPtPU8Mu62PfmMax0O9T24XwXKUTO
eY8tziqyJDmjBIYcvYBZxcuCg+5en8Tt4/DPKpmM81dlkoZdg1kcvcUNv6OJG8juffcqvFmO6UcH
yBGAhW75Gb4bH6pEwNnk5RqR/ytP8tcd5eQzmF0hj2O9jh0+I8oSIgof43jfNrycCL09XmwIXJtR
cqI00+xUCiDZXSO69VYnOrwbu8XWbvpviR3etA/JU+Om/vXJ3TxyT+wxcyuqFQg9kiUNssov1IcV
NSCre1SmW225R/8tL7LQn7s2PGYO0V0+or4Gc6DYJ+lIigfVX2unCYzM1upjO3GyZJsFE0oZ9898
Mk+EerBSUY0wn5NduMsDLhKHLvi12ujndAGY5Ixvc7+fWGPeBpWijzgjvqzVgWyr9kzG35r9+/qa
bUatEyvMsaoMRrSY7ZwGxQ5keI56w2uMu4RN0OPmxAJzN4JAZQmWJVgYvs83uIvfzjeFW7spwEeZ
1/tooPKXR3BVXB/XF7PGNe9gwvFalHgWx/AO1UcDZvahktLpHEDVgEvIDpbb1aR5XpzY+Sb44k55
j+3Gr3aQUHSznebEJLQXjydJwtuQTAhfp0YvcxNLGqoF7GhGi6fJwAMKbFmhXeKUMp+ehEzg7uoY
yKdYSIMEvW+U25DL8r45uUBVgRVSRwURHYXYmieHOiBXqE8kFp523ijg/qcepkPjj7/QhhbMT9EN
GneQyensdtcFtd//rt46v3hW3N4d9oNT30U/a5+b2qH7nV3x049ixq2EcgJmYHyUcN96sls7nd2T
xI2/0w4d1bvuX5vB4MQa20+ygEq7y/GSxkGi2omNTjjysyQFmoRyH3xeznVzX5QqVwbHEsmsMsqX
eoHBDS5I93bz2y/Ji+HQ8f30XbkX3f7H+q11iwP0gnbhfY1jK73FdUcm0y7y+xeTzDvBR9PQjvNd
2872ryewhaQkh/hTKOK7HPFWuBf2qq3slcEGL31bkfU52WWH5VXZld/x6DvoN8DHGA8QNgJNh16T
Ds/Q5+inYotHMUhJeMdTFb8EfSP4nK4SE7K7tdCEKsMqKUArvTb0/4b9DpYG+/DJIyzYzNqeGqNz
dbIrzKjOGzWFMfFgkYQovvcmEZWk7nfeW3DrknRqiYnaGkTrVZXuv1z9HPKjUv8ueKnKzbh9aoOJ
24MgplBOpA6OqBnfAw6PDuXYW7zImdH4huyN//r7ujdtvjFPbTJBG4LV0K3rYDMyF68e0FhXAmoW
5n4fLbs6XA/C0O2SqX+Ys+HetOK7cQq9Op8dYV18RWrcSDJf1uFe4FUzuLPBRLx5GVKrW/Bl1hOk
bsniKrvBLfycVLZgj67gLG/lgUe4uXkHP50PJqQN09TE04p1Fv3kcd0BkvGgOoXXOD3nrrh12Tgx
xFL4g0wl1EVwtweTqwXrjUosP3UnEj9cX+BNv7UkBfV0qGRdSJ50WScuQhFlYKxtnVbyC6OyUx69
4dfpcxEr/1j5mtWTfaiOYaeB6z4LpHafpL+lGZzS5s7Cq2lexuMMDYRYt2x5rO20RBugMu1iyS7C
xe4BccvX4nlCC0Y59L4SVt5a9yjyqbusEdwobd3eUO4tsb0Nm/zJykIydo17fZLoxmI+H8g7cMgh
n46KE5sHqKUJqN6ihy5MvYIqAlTjSmzLoDCcOKux5V7gpEROB6B0YOvZEkHRz+o8Q0khEPtmV5n5
fdd6SeZaICzOXgbF6cbIlnNe/mHDCXB1AMcrGK3Ai3ZxP1nyFi+8LgkigN/aMfYUHbfnitfqwjHD
5quWSM26oeiR+OwP8Zg6tNOuh2Lv9cXasgIII4qC4Ig3AZk8j/lYyEFKwasQdPAfdxA/uaXaDXcA
QvKPBfoFJ97cCFbVqx0Kqfla3kCd8lCYs9e2y+s6iN71wdAgxnieiX0J/hKUOoFOpJ9yYipsV3Az
yqgKy7mbjYljLpLi5vPqDKk7613uj7HJQRTRiH5pEiU5ylyHnCaT9EomSOxIFuZvmt0SbXxtNrnp
gMZBq9wB78B5U22uFrrt/7HGvFAlo5sNqQIWQZ2cXv+ehT9C3o2INyDmVQosp9kNgpwEvbHOfhgZ
liMUFihgivlz0GKDpKrKS/Jv2lSAgsbFW4NCJuOEUtx2gpCj1IeGYzG+9QYDoj0edIevu8fGIUF5
O/81w3hiV6u1HFWonTat/FhOsSdFoS30wm5eJRdULwnF9gizyDG7uQHAoIhLJuXAY9EpuVy0odZp
AEOk089ZW31Ljp0pyys7QxvL9SFu7gBkuIFWQvRV2aNDh3rt1PQYYiLtG1sBWlYB+QJpvJDXFcez
xLiioOqL0pWoy6CFSope2ggdrEHqLv1N6V8f06Z3nIyJ8Ui0JfTVIKF+Spu1SrdLDmZph9nLFP5N
LDwxxFy2RWCuVDOjhlLRT6tDv2Zu0XCgnFu3bLA6/VkixtmnZgQZwoolitXBBy2jV32PR183A0n5
yAu/NFBO02MSdYvdtZyppL99Ea3AnAySUrTXAxN7HiB1NRV0rUERQlk/1+jhv/ctomAJHe9/f59x
CkMJu36c8PtR8lsTP7hnydb3U4ZGFEehoAMCzfPvH83OsJYe+m9d3XwvYnBlzrLFU9Le2q+nRpir
cq8VeaXV6dceAt4rQwdQqh7N4fd1t96K5WgJpCrXSEBclMPUpZ8SXcpAg2vdZtlnKwucuLO1b5BA
hOYB6uUg9WXGsWigOcgHTBZyV3q7+GIkEEQHKtEnpNwHxubSnFhjrvpxZgyhmQGBk8YQKiVSWPXO
Ekdoo8nBfpAN8ugWYtY/VyBzW412pO1G090wlJozSUXnTOX0YmZrzgmInM9ie3fNta0M9EvjaEki
wZ5A7ehlrdhyrGyuJRJW0EQHoAtJpXO/bLtm6Ue9AWBTmW2EQv5ibp1daM/71wKzs8ahnPt+gAVg
lp+qPPOEOSSJPBF9gDyqSmpZPfQ8obIND4JoPVjY8OKBFhKbtJH6WKKleZxcUK3vx+ym6+rjMIBJ
qKe9QnG0+89b4sweE+kNs5ibpoE9+BGJ0eJhRLdL8xfn8ZkVJszHIICsYglWautWnW/z4TfUJgad
8yLdcAlQ6qEWaqH7DKLKzO5TQTuSiQ3uNKUZ7nIt3aOBzOS43YZzgxYT9EuGLEKyh6Htuz73WwnB
sx9jJn8A8E3PVJxLXTqkXhkl+06Io2PXV+6SJhJJsrLyKqP6nY1ZFqR6A9yZEn1bWmXdd/PAa9X+
ApYwZxW+Bzz/kIgB6w1LGapHWqIWOU7jyMpvSr05iNH3Ogu/JUnmWbFO9BoJeAWtmysByxZBxoWY
uQc+ft/IMiqC/i6m+o/rk7S5IYAIk/HCoPyUzKIqkdUXuYI5EgQnWV3tphmfkbmKeak4nh0mmKZh
U/figstVXFeHMZd34jqSJtb2EjSm27Tyrw9Lv7wW4DLw77DYF7uY64U2DUAcmTN4AByoeoThoeGR
MvGsMCGsM4y6WGIsaEHE8PiWGa+hwgkg2yaouAsa4yj69DwOS6nWh3OLeZNTpGbnw+TkypsyPvzN
dP2xQlfv5JnZxEacjTmsJAaBsCqA7ZnLjVKbexvdhaAdxE0NlCOMkU5V02EF+qwxzYGks2bYoALl
wbuow15sshMrjEMDJ2OWqgyJgdY6GOZkq53ih+uxE1OiQVqvTzi3323H/jMqxrEVo0uRD0hQlNf6
m1SvX7L8o86Pog592phHi3R1cCCVZU7lQmpV5GKBakoVGVzUGUlA0CK+DdU9NKttbjpqM+KDuhmV
K3AN4/11vmJIFhlIDWFsYOHHOdm9TzyKbZVukYvlQo8dbsA6OsgNxilGFYxIbYMRWX2UuGlhNE5k
xpW9NJlAlrFMnwfw9YNrKsvdJgUHTWQ2b7PSTcQSEhUqOl0IOVAsrto3v5cZIKsoBhn8moyFjb1j
2es8fdfybiC9VL7GUDtxjCINbwBuNUkXKxFUW5cQ6I01WV6toQ7tUYri+3WKJKeq0HVaNzmk6ZoR
LGHWXNnqrM+BBE1eiIiVhitFk0BKtdVB1aAo3vVduT39f+aGmf7YbDIwLkZpUMeTU8ejI0Qc592M
LmgcA7gJnXhgAz9fYEQdc0BaFtls7UGKAmXZ5eJINN6tayutifPljx060pP4og+5kVYi7OiHwnLz
EDw/dqjirnxIfgp7peJM3GakOTHHBM1qTVGJMOBU8ZEMHOIp3pQxDgu5ll4OJfx2BcSoet8e1vfr
q84zwKy6PvatXi2YqygN3VZ5aSfwhcnHOX39v9lhAleZK0rdN7AT5oe+9U0ggjs+Mx1nNCyn5VAN
olQomK7wZbgzj8nzzMGAbIbEP2vN3Bj/xxDGKm+A9EQZVoJEnYg+2V38YwJ1J2/CNiP9iSXmOgns
giKvBSxJuYc20sF08S5Cu6XI66be3vf/7haLuc7LkbKgdA5DBuqyc0LG+Babh1xf/s3RoJSh4eYH
mgT2Mqp204DVp8vfPloAWAn6gF1pEuNT51FWbI6HPtfxP+Q52DtMJ0RlVc4lgB+ij+svUeaCNDwc
2eZ4DLDG05w/9H6YUJaDzUBItCYNoDqioPGv7AxSGDFB81+jc65Lmz6H5Cey1mAzx2vlPJxBCzMs
qgpJoa5w08QFlR8QeFWBxlq35mGcNmPZiS26wU5CJ9LxUyoMsGW2UIElMecE4P08E87kdSxCdQKE
eRiQFeoy1XCGKHy57mubDnAyBiakCY1StIaIMZTzXa99atWhTmJOIWFz/S3KDQwRJhAFM+sfocSA
VysSQ8i4xytaDnOJgGqaVGIw5Zz13zzPoP4ALwMwGFoTzKJENQRgVlxbQGOfqhArWu+MqRH9qCsl
J1qGxEZz2q1qLqqzDHMNIV2p5kTvrSmlJVs0DAPugyT8uVukWkdJCypM6forjZ7nv+gRhYbpn99n
TgfdjOsyawG3bqLeKTOdGOWPRuH4xVbvF/gUsVoKEvvo2mUWTWnA1RJDUS+op5tcBCsrstVB3x/n
ISeF3EASGPyKFRAsWNCseEgH05u0nsza0UhSTkDcmlHcFNF6BSoSGkbOZ3SoUj2cY3yLBK1IBzmh
xq7y/H7seE/hTUOUZAWQfQ3aRUx4h7ZhKIM9HP0+q/y5hqXlKokwOAn2nXt939FFYi/XuklVHSyI
u10Sq1T9HNcGdMnCKnsZ6yGol/tS3MerbHfdW4VWxrXgbMOt0IgZhEIITZujGfR8FrV5yOa2m/GS
zCKv2LVWSUA/ukSyHS4RCXn0B1vXi1NzjJvGRV/JrSQhv5YYe8kqnvO6AMhAakgrJvu/mM0/Q2MR
GaNcgRFgxNDM6hXt+iSeICFhrWSGjsWDEq+OyOs/2GqxAPkIHkeofoGahvXJsm+SdE3QnlnOniZl
NxXYkvJHU5pd0ypInjrxjZ7cNwmPf3TrVAC1NTQHgQuhLAHnq1hKsj7qKhIbcZNEv5GP720B2ph/
EcNOrdC34cnRBjmgFacbRgfhkV2t4ImTemvP05fbcpFTK8y1rcghDjDksGLIy4fcEVziDqAlsxOV
B3PZ2tjoxgHxFe4fSPMxZ2kH54hVEc/lEOmCXVcUP9CoLNrQyf2LGgD4rfBsQ38nLjas+MDcmMUY
0jeCvpq9W6xZ7ORdwyN93/SCP1ZYJIC8RIagqEjYCMonlM1s0MJwYu5mShTIExCXAO9iXkiZ9yWa
H5UelSmtcS2g/XuvehGFuyaCnMCN1X8O8375hW54bXlLo9LOV7uo9nJ3vL6zt+4OIM5GkARmBN5O
XejEEZVVGHqjqdEEnO2TKfLiat8kd6O+eErMa8/dcke0HSJCgrwP5CVMxBKMtu3rFoiOMSz8sbPf
izyyk1HnzOxWHD4xw65dLJlFbYgUV/EyZAQqtuYv8T1M7zNek8/WGXNqiNnE86hozTjgNMt+t+8w
lc3kcRVcHZIUnKNla3uhzIyoBF1tekifr5KZdPQqhFh/3z6BQO6/w16ocue/v86cyi0wBnmo4dcL
YFxWMTC0t6xFvUZ7b8PddXfbGgjI+9B4D11N+vw6H0ghFGBZox3a5dw+6o32GFf9ThM+/8IKKg1o
mYP2EPg2z60sMX61BwFQUPQQakAKbXoylpHjZps1FtR8gbb6koO2mPN+mDKxm3OAa+bWbVC0UJrB
0aznTDftorRIvuyswtdjHywnpFQOgmh414e5tZ8gNwJ9V7R7mpBy/n+kXceS5Diy/CKYUYsrKFKV
zhJdfaF1iSYJKlCLr3/O2t3pTBRf0mbG+tCHMssgVCAQ4eF+PsxEqpjSjZhMs2ItmsRtnwOb5YKV
vKIhCaO/nf6ZtbwQu809/MDyC7M6tRBP4jaeMs1QOl0Dosey386JE52vhBvfBwZLuLiwKS3FBAHZ
+cCm1jbDskLbFR6AMRhmQDMjxZU3oCEw0DaXJ/H7jjy3JezIqZbbmjPYyp6NFNIBuCRXLCyPBuH1
3H4OjlTh8GYW4Xmt43mW9EB7Mlll27zIIKpoxDa1zMT6l/aE4zyB2luvuxa4EIIOF/u3mv/GCVtl
PFmeOCTHQUaF56AoiddUZVh02ojXOeG/gF29y+v0hoRQlbu8QAsYG4gNomqN0AJO6lvTepBbmZWH
GI+c5lQJI8fMJGrgbVKGDGE8VI5stk1rtJbUv1q+a7jpXf6CpQU8/QDhoJNM6Y1pwoOQ2U+yfp2Q
a9VblctbCHgxzFnFCRLhhvpNfUfKa43UeFRDl89rKk5RAo165oZlBs+CFiAtcjo9p1rp6WvY26Wl
PDEtxrxFqFpBPfeS5ejFSzcAb8hryZaF9y7K2gqitpm01wSJ5/mZ1k2sGh8aTGJLPL3aWq8cffCo
dIAYxI3G92F0S71zwNutYkXbBGRjwZ5lysvltVxA9Z9/h3A6jJT3ZVXjO5Lnz9ox9pWrX70Fr5HP
n+09tKz2xl12NB9Dd8Xu7B3PH6TndoX3flmO8qjn2EThc5h7uebMOA9OpR1X9lLjoecsX8tzLuRq
YBP5IJBezKSwkmBTsrOiD3KcnDBv0IWvOTWE4YfEm7FwRrBvu5Kq7VU0rUQrC/0J53bn/XYSVBpV
002ZjDkuKCnobWdsIle7K5+AxkS01zyUFjVCGiW0f1mTWV/0FigWQ1oBwt0guxDGzOMENBwE3lYj
OpWqdyjseFE0bBR78NuouGZNfpfGviJ3GHj6U8/HtbDQXFppSMwhuJ+xvSLVSMW7oGSRhPzR2N9A
HdpX7PoNMdYL1NGv6057/Sc7C8lYwBAhzKwqQhjQThDPspMJ9ABS4QLpvo9JH9KRWw/6k8WcWnqp
hp0OTleaSG+XbS95RuwtY+ZBwD0gsuFUZomidqughHmLvZzfqrmXrhQ5FmfzxISwl0zEMUFgyvD+
kWtlCYX2CeUGJXHrlGtgwXlvfDujJ7aEWCAzJjUcTQ3J7dZ6b2yNxjJ5uDxj82J8MwHxiVkRFesl
5urHvOqQ7MLmmBAVqg3xUHwqOvCqyZ8xubZIS4s1EPiSd1exQga0CEGOJGZsVWMapWgyEE3pOP7G
T3A8yUrrXh7X4jKdGJn/fnLkWVVwMOubeDBnduEx2wi9zpboVCeMcrOJaFWuClwt7j50inzxYiDp
JtzLFbNwf2Q6uxqU51yKqJU8m8PPAiDEvz82EDTjiaVC0xHPpPOxxSCO40qFAzZgJC5Qmt3VGOid
q01d7Ch98gG2B3nF5qLvngvT4EGbY49vMXAQdWNm407ujUP5Mox3RoSGhDh01Nx2hnRvlfeZuXLW
liZUAwYQpPrYJtid5wOFtmDXqRaOcwQ6JuIEDClocqcV8soFsbRZTu0Im2VKDCjIQ4bzqhuqN6k4
1km0sV9AXumPJLBX4selQw2SXaAt53QwApDzQZUTLxLSxMmV+SKDXmGNN3zeZOKBPv15YXOoHHpP
eZ8lV+X0sw8DysGAz8mxJXuliZxx+Ly8F5cO86k5YYk4oieAX3O0k/U6Lfp7C1RtqySfS07q1Iiw
PrXdRGVazcDAzgZP1V3Qp6483OuDa1teEgLytQqkn9Oql6ZROMs5aYahymEyLDZ5tWXhM0h1aYcc
M6lemnoj6z/YpN1fnszF/X6yNYSbk4PacsiaNEHiA3xc8gM6cqgs307I5Vw2tBgRIXFjmrOMJ17P
Qla5rZUkaKYiAW3cpjLAO9akNOxtiI+00e1I4k2sG97QF06V7Dop8OVs8oqjDqqwSSoOUtCunMCl
bQRKSAuPUjRYoZZ7figGOW10olfJ1Shdm9oTnoir7QNLk/uVUkQpTUF2ShiyRmwtHlI9uUJOgsrd
75npOqwNqshrs7u0XVFKQwIMajZ4WwgnXFJym5STkVwVoHCMdmEnH5o8PKRz33e+V6fksatWAMFL
TgX1AeQmkMAFm7fwiuhMdZRqVUuuKnWgDG/SVQDaQrf4TH87hwpItsAdC46lquygj0sUBa3wFt32
DiPXc5do7/bZz+kgc3RXqShN4EUqeXXvt8bfLo/DPuKGL3WAuenvfIuUERl4Nj8Kk9bK/YiTp9wO
/n5i89yIcAK1KB5D8OPhVRjkvloltDIHZ53/dWm7n4zl67I9iU7CurQbS8VDKK2VXTjcIze5Xd+H
i1YAspwJydHRIsZ2nNu9NSN+rtiERo1cBgC3zOVfxG7X6J2WLh2kktAsC5LkudHufG243aLwaSHy
4SR1ekiqRzZq7Rpohym80KatQwkCAdGK5tfiiQbTOmg8sR2h53luNYx1lKikOTyodiMxDyWaP1os
V/mPhjeLN4COUgLDjXJuSMVyVfk8PIDut0w1t+DQ0hkeN7HqZ8UIPYK1cGtx6U4sCudZQttsVOiI
kctk3Knlph0h2aKvhFeLq2bivYRmc4huiA1belWqQdNhfyTGD/TO1L4e7OT+ueS4fKqVus6ig5or
S9AOhosXdRubKK0ylH2Q0jH75i7MFHJbZGXrXb7XFkdkATqPZyc2o5gS1o3CBEoLsVWLLONc/xh7
etPW4NC5bGdxeU7sCBtCqs0kHi000Sveq0RX7sLFbY0mkpmGFNeUCKPrdGgLl5GFvLaCLktlcppB
g0zWXZGthBvq0kUFrl8VZfu5/ccQdxlO7aTg0XJl1b312pBEd8cAutHAzkT7YG5WZVOItEE4XbGS
KQ6INSKqaa1x4B3xkHs3XCnNtG05yE8RkSGClCupz22W7uRRRa98wCe3rlj9EjeD7oOnQqJWjAxp
MaUPXVb11ExapGIihd92DN8RDq0MwRIeb4e0j53CAOROKozRA/on2XRFFh1C/DJVGcBRNlh3V6Z+
9hhi1DdrRyFdBIo8xEXnBx0kz6VV6FNyNZDkODbaEakM4z5N1NQteRi9RqTSV0wu3qtAOAOmgccV
pIuEK6cKDW7E6oC4ZKSVK4MUxbFf5EfzJfmU3rMP2XRZ5QBBd3kHL4/0L6tiUTLO5ERSGaxyt7Dr
/WC+htUnUcNdrz9dtrR08kHybqOlEkUUECqcz2mio9+7LjCnWgnAYSUlj1VQrk3iUriOsvEXFQCI
IcT4ETmuSm7JmKAhStkOzUtiV3cS4En2sCntbZb3VEpL2saPl8e2UHPDvXZiV1i8GL9KOhtxV1QQ
TnspeZrkuLzleiAdsiHM78M8ZGh76Ue3t3SyCxT5Rx7KqjuMGd8BMrCmdrL4Tj/5IpHXzgIKriRo
D4OGEuVX5lso+8p790uibeFCU/vy+JdcFepvUL1EDRhvdGH4pK7lpo1gLGRo2at2aYbm38xrMdf/
xBAQP0gCoBQh1qziSBsTG173ClI7EqoPctNQ81f0ednK4qEAZhF0H5C/ghzk+VatxxrsnxX8kEnf
QCjn7NPNZQPLh/3EgnBxjG3VdjmAWajuqdCguW+2YDHZqt5HREeXuBb4g/6lRcHHp7qZsK7vQKJs
vlceknyp1r6SvNnK0RbQaaQuR+ta7yB1C30AM6Vdvqb8s3Qpz0jQ/82q4FTTsNXHYZ5VkFe4oFPd
JZv4MVrbIV9p5W+++8TMfGefxNQjKbOA1TAzwItSHcqL0L7axDT8iRQ/9esrNGzF7gvygB7KAG65
C2877+lz8tagfkvjRdINBWkENGjbEMbbqR0IS5QAt2o5OQysORXYxHn5PGpeVht4mRUrh2MpGkEI
jCQZmODx6pxP6cnIkSaMNTljKdqQoYhhS/EHGixvsmQtTbZoR0ecAGw32uPF23GsACMAwAR26vuB
7zVrB3rVy9t1wcRMK4xZM+Z0gJhlNOspTcuihz6mp7+kh2iNcXfhhMuI4HUo2qIpHrfR+VSh5NXy
uBjSOe+hATWwLTtoRDpK8PeX5MyOsCS11pm5YXfpVcZ/A2MNOoRVNPqC7wWcBB34GAg6gUXB3DBO
EosYY3rFU9Mfu+u5bbWWPlcR1otLYkAeHOwmANOJTe5RaBMpbY30qpc3en3dMw9AnH+w6icmBL8b
Wqk1VAwmgFyp8z1MgAP/somlOtyM8ZLxHJ7po8QmC+R4G5K2wOAEG/0Q+MzHdU0bZ9x+PK3lf5ai
gjNbgpdHGr1Toxq2GHsy+73agxUcIFEbguJS5OaGC+rqqvD69EFN39dSGOrixjgZqeDx47DNSTmP
lETUfrdSOh7Cm+5Kepp8pGid9PAmbxt3ODRe7Ldue2ROui3d4qndQPP4MPratvJQSIhn4tYjmOZW
PfVCsHY2PYKDzI2KQ2kdH/gsu5I30GmnwJrpGLRyAveluJNA8/Js08i7vAcWd/LJxAiHH6I7E+OI
z67SPthUutdLysaa/MtGFj3MiRHh5A8t9KsNDiM6f0R4nZEHaXiRndFe2dBfaCrhvjubxflDTrz+
EFuFps+jkd2WljftXvatneGoeD8UTuSwnbxNbrg/uebBcEtHvvlZ76tdBEa+jeqCOt2VXM0HhZvT
HqH9pfjpvQxt2mg7UgMzr9LEjf11Tsx5bcWvnkuNc+oZ96OYReR2MJbKDGSFjni1HSf38uwvoVYA
5cOlizSjDgpg4ehFgdSaKYGYAkdDv0qnzA8SdB43z3XqhSXlKTWN7DYzV+6tpTN3alY4c4pB6lSP
MSyTmX4zoNklGZQr2Wh/GV20pli6EGBgjFDTnrP3M6P6+cob2MahqmOMiWLsWL1Blk3OQz/d2rpf
mysh69J+xtsUST1EGBCLEHyzFgeBzue+1LqqHCblB+S2vbq4j6UBPNZ/PyM19yv8ZUxYvSyFckPQ
AbatRuONbtbXYftqmJ0bVyWV5MTvtTUxscWFs6Fbha5b7EhL8AlWiJwfz9F0xWpA+0ZegnTZQL9S
XmkyZegN2V7eoMv2kJDVIVYBQL9wam0GKjK7Q7tSKO9+7hhDvDbwtdfwvNvEQ4YUBoopqNMikST4
ICkeQqWeO5K4/Cxx7ndI2yjxUSl/RNqub3ehEtEUrb9m8llq26x6uTzGJT97al4Y45jH45QGHBoK
gQHYboHsVTAdw7J6uGxnfl1+HyYq4HPaGdke4dBxcB+FQNai9Ut91ST9oLJmW2VHxfpVyncpy7yu
WaOZWB7aH5PC0QuBFgYABKgp9EvULijWPrUGGL/MKFfGtnTsUIr4a2zCvgzVjExyhiUcWbVpDNvl
Y3ffWDxyVKOkBBoDl+dyyS+f2hO2zBSTAE1h874Ek1GsPbTWx2UDazMnbAqpb205mA3wR72NHF4c
NX3FCa/th9lvntyIJUOLRldi3+Ut5MlS0MG2uOWkOxDvqUkKXaXfKjBel4e1uE4yWkxwlCWohQrr
NCK7SRQVIGR+NyCKCZ2k3yYqbfivy3YWpw8JQqSD8TL6xmIYlFISTDOEjdXm2xh0iRPIwfUwrFF2
Lu4DFe+JmcRt7kk+n0O9THUrb2a42vBktFuiH//BOEAvIWkWNBcgu33++3HUFkiJAW/Ug2oq04Fc
Aa5U6tZoB5YK3OiM+mNn3isneyGQxoQYPWobRIapwM8SME2ief830nCb3lQAmyk1J62sV3RXNTSv
7/QEqG5luMqwmCG6Yy+Pe8nvK3DGyCorM+paGLdKhnJM+rlChlyhvkM6f0qotSYEtGwF0ScEzEDD
J+oAEWgKE33CqIEMrvlbgyeh1t9pyUrsubgZQS33PzOCs8hCo29Aq4TCERgTIXCcDOgHSv8mbnHG
9GMEWENEi/CEYmt3J0FXskO+4SEC9emo97RPO1DivpHoPc9Xjpcwcf+xhXgKRUTI/EFn/Hy7yOhq
TWtitQ9G3Ps5V/xoGJypC3eKsnY5C6+fL1OouGEnfNXBVOGEQWuwM2u16h4Mo/WM/rrKp40WAAwa
fKQmpyF8VxvFj62x1uEluMfZsCLPqARoGkO46St0PjkSZmZVatJb/UPKQ2eI36xoH0eSk2a589oF
+qb9m7HVbBBN2V+JA5RnweZ2Pqlpia5CaMpID5V8xfPOCSJ+rwzML9Jupbq4sHywBPlRdGaCNVkc
mhXFVZUUTHpQ4heu0HLcsFAB7GlN52thCqHiaALcAQ5H5KGFYDiU42GIJlt6SCrzhiuNZ8zOAhQK
ZkUbMGvwgb0V2UpQvDS4U6NCUAwOHD1u0Zj6ENZ4tkU7KfxQ64dRfftbHuprtZA+RZ8wxgctb8FD
sbyJ2nLE2KIPCRLUCns2UH8c1d1lM/PPnARtMAMMNPJWKLDB/wPMcb4peBPWkE6q5QceRa/KqNGm
cDNNvtGiDu8Zp43W2CjEJ+FsEQ2ywDlp6PICLFgYGOA3oaQOmvaAqrQ/NSOU1/WNldoOipUUt/dh
sAZHavkRd+xhiN8vj1e8iWAevAQK8qXA54BFXIRDd1VAUMmfrAdIdW6a6CYvEiDKbDxNvUI62vFv
Pryy6T7flOqWgWDcMH6SO6vwLn+G4LLnr1AsA22dpgktDDR0nE+7PeZqHkCS4yElwLHlRk4OPdKk
mAtZXYFlCCHRbAo4d8y3AogLaqnCCsfWmMpAU0bHTNKoemWT27KmY8hnWt3LgxITbbMpA2WnecNa
BqZZOI99SKLMBMnDUcXzex+G5Y++j+WbZMwVX89J9mKniuyOkpo6dSpNu1I2buukr/dJ3hxUgygr
Eei3WZ5RKOgmBf8iSLogx3c+y7PWq8llfE9n3dbdI2hHvcRc46ISW0aQFUc/gYxhw59DPU4cdSLj
vERfow7d7Ld527lvw5b9jp3+tQAXOXcsmnqojzM63AVr1RyxwPhf63DrM7gfgcx8v51cI1xBGK8O
XXwcLLRzTY9mdoxaPE1iL1F+F7zyFAWqi6p3eamFuPQ/VkHzMfdAK7g7hf0rKaEJlSzMbFKGng5l
0gZtOpdNfHcU87ye2Ji/4WRkGFXejdG8ej+AO1Ac5tpeXEBYilP+ZK50Ly7P44k1Ya+QOM2VTmri
Y+v1qIwRx3BbN3Tk1jVRJvuX0yecSU0nSYHO6viIThQaqB9xtAZrFhuq/rtCqIUj64D+T5HnUQ3s
rA177Iua8l1yCO9tr9u3jHae5EIwe0seG1dfQzt/8zXzks0CDRr+Q1gtLFkMKVsjUTAuhpvYkXnr
RmaK+7ixHuo4+Zkp4cqyfbuMBYPCqqVphFdTiD2CVwzN7HDPlLfK+GHwbsXQ/ENn9+SXIdD7o8cV
rbSmsOHruEoTRR/iYyxrzO2MgNAUEaPTW9LoXN74a6aESTSjVEEfNEyN6XEkFpVspIbQ2nLZyvLx
wrMSFN7zFSQGaQakTYZJCXC8pM+wkNGK3NzXmXodD/s05Tv1V6+UO5KSm8Rcwyl8vyjm2TyxLcRQ
aaBWSmPa8VEznSl1IGPNfbl1quCtJNelgkwYYLogs6FlvOJVFjYMSDZB0QtaRfB3fGlXnTiVsNJB
xN3hWEhmsUvK8cHWBjRj5/K92qIb/PIcL6zkTLSKNxOgdto3Y2kBDFcfYyUrFVQGfU4eiJ7mm85a
E0BaOHcQ+oO4GeDG4Be3hIs3760UH4K1lG/19lhqXqxSdERna/n8xQGhXAeHAppezN+5SwZ6IVLz
mCB3qdhbYj8l6Q2z5JWA5VtUj8fJDCyBGzFRHxQVItqwraK2StlRSyi6auKmcon8wORNgRtu4I2r
rlE6iTiQ2VmemZzHfbIrEjVSwjGP2LH4DULPqKA/ctd6/VQA90IZTLGpAdKSlc0hlkD/axQxE1ID
aL/UhUMg5wD7GVHGjpPqZL+Lm+yn5vWbCUUjnuwykKav8Dgsz+sfe6ILY3oJLAHsde3efuHpfSTR
OHfQMazoG/JxeeuvGROcWF6NpGEqZ0cW2R4P8PoLLcccXJMcM3vXDxaeFuGK41xyaVjGPyMUlrHT
QXSARDM7hkFPW+2xlOiQuFztnVQdvCT4DHu/qh9svV+5HVbXUrjQUyNVpWHEnpXfi5btOtnakqcy
HI+sQRdTiAvDdKwucmwG/Gu38oab51K4m86GPXuHk92rpV0pZRXmetQIOix5NyFOKnPv8oouRUh4
sMF5ol6o6roYaVYZH4uO5eyYX0GGgCrmJi12sQKuWK+CsOJ0WONaWtxDJwYFr5Yh+1rbIMc7Gs60
BaKtwFlEI/T4srJXvyL0bxN4Ykg4iWUwM7sDsnOMn8ff/GgerM/sVxvS3ktv5Yy+p1Tdv14pEAkc
nPxBduSnlamdDVz6APFoStrAxgbbpxhp+DAOVL3ufcnv3fKx2Zg7d8XcfA4umRMPZ69PUzfA3OBG
mvNT+bzTbrkH5a5hc2XfuexzrUVybSWFg8kjCG0kBFunCq5R/XL0Y49Ug4ykXh89FI+Mxf7lIS5d
82BnnulXjFkyTDBIZHCfEg0r2vOboffl/Hf6s1rLai9P4x8jwqEv1ZCNYVGzY1Aqmd9OxlukVLIT
j8MaRmMpYMLZMyF7N2M7YfL8iOcJy+sS7u3Y6Az01vvRD3bqVVs/6cY+ZO8laveP0LsHd7i04lT/
n8Pxx7QwSrNW9Bx8uOxoDbdB+lkbB7VBU4eTgYpqlA614lblu/HY/mKto9XPIYqbwXvKR1qX97r9
olk+42uKucvL++ebBI+XZRA+smNMR8hI4Opl0voZqsoumsqO0Db3Lm+m1SkQwh7kiLMYagi4zOrI
rzRInkxpB9mvt1Dv7poGbbDD3kgdzvfD74jJu97aDrLPku3U+rxAE/CEi/ZeVXdtGq2c5eWT9Wcm
5r+f+P5aq6xKn1dHyg7K3nCGbNdR+ym8k9akNGan8N1p/GVJbNjTG3NAQ8c8CXol03GsYrfW8jWW
xOWb9M9OFwEOhWZHFu8xINt+UkwPQFkQXKo0c60Xtl9DGC/lboDdQEIQWWodyD1h+kjUkiZsOlwx
mSfZN8GYot3+EdqedFT80n5Kd6x66mvnwD+s+jC2fkp2tUzl13+yw/58h3i3GnYytJIGV5Ib22Jy
dL/NN9p0nRrojTRvM+PGYG7Da6roLrRh6FDUcznE08yrpL4nwbYlv4yMag8rn/UtOzzHxSefJdzA
rJu4mhqYnq6LXonl5/V2jLZpeYvHWp0WqOiWzmTwfcW3if2usNesA1XBAxL+o8q8vNVoFGz5CHk3
F3icXapch1nhTpV5UHuaWqOXxWtllWVXefLNwmXep1qaQJ0Pz4en4md6TO7L62wzeP2j9hLdJ0ey
xgW4eAuc2BPu7lQdARtAV/yxDMLJH2u09WllUDmN2Ye7y+vxVfcSzyC8v4RYBfcAULPnpz3NqgbZ
OByOXA2hhJI5cRbupO5BBSBB2jagapHaR3XyjcaZrI4G2SOoReWRahl4PmhsNjQLV7buYlh4+k2C
L+aQNSOgS8d8W2RTT68aCrsxi92CTL7avCcQCeDdT9Qw/JXJmCf20mQIXrlHt5RWNjgzUXgo8qNa
MKrGtya4cafbIvZRnQz2PXe5eRWv6d0vvbdPxyy4DXAEqSYD5dORS+QFS0FYCGixTKMflrJGirvk
d09sfc3/iYc3eGWzBv+OVYFmJAk40LUjs3SbnloQTjnER+QaxSZ2zBTIHIzKLitrNCMojmSu8jzN
v/Vt0dB1aIJHBYV3MesUxmgnUySMps493Ioe+QV97Q13huvuek15enlrnhgTXME0maAhA0ncsZY8
1Bz61u1MfuBeoOBOAZpi+jEa8UqwsJhLgCDNXyMU/AExULyuVfhMpcuAYHN0oKAUp3q0b61xX4Qx
KN42FthpinuTPNfZyqlY8kan1sXQfqhTU6nh/QK0zm1C5IRce9Bwb/UI71cO4NKr5dTW/C0nOxM8
2FVeRHMUVhwM8I9K17JU0Si7hogNGcDOFzthdVv41looMh+vS5tIcIPyYA5TMsJwZG4H9XeJFAZI
T2jSBJvY/DAfL49z6RI8Habg4BJi6xXHy/cY5zeVlEPytXdC9WeAbvsonBANu5ftLY8OksrIGMLN
G8Ku7QaikLAZ4eR3ermbeuAFHd5vssa1jmq1motdPpF/zAn7NVSTOuvRp3a00bvAvfAaRBeODtgx
EPKaiyz02tts0aHNlJQgBQRBsi3MZ1XlLVRSLRiMiE3VPp7opCOJcHkWlwoggBz9MSNcD0qcK7Ie
415m6W2kUnnyzfIWuio4oFSD9pX+qQW+Cj7WnBbjzOvomMZaWmjRs558g3BPDNxOJ53hG3oJAuzq
QZap9FnkDq9fqg/1jrtGcpPKjxbf1yRH6X0tx/jFbfHtpPz1AbokVAfDqIvnNgtczhKKrPvwqcup
boH4FmRZm5L7WrJtkoekv7Lui5eEb2yyj1MGckHmdAqD5jmEQ5S7uHztrQeWjZt/tUa6JNw8kKxs
kXzB52XQv2B+195EAPw2b1Pi54xWlj8F9wS891K3k8jksqmjVrnWR7V4vk/mSDhvUzBoXa8YSJ9t
7MgFl0B3f1yjKVtMTUIZENp22JGoyAubPlWUtpRCoH7tQ8JQ8VBGT4s/MvMqb36yqqUtl93K8vTu
dWWKl5z0qWHhGEx9gia1foyPQfLcRr+zxxtiUFAK0nD8IIy2b/eXDS5teRUKEDZQTV8dcOeXAm/G
KCvzGn5DZ5uxuZWypzrUHc7W4u4lN3JqSBhYnE4NhBJL1BqHnvK4d3Tr+fJQljbGqQXh9AZdqZtN
jaEkOneUpHWm/ipJb3v2Vua+3q0xBi+a04BFN2RkrADmO5+5TI7BSTivVCOXTslzNwBKNgNjb2Dq
zClaTXZVtqZm+h0PgyferIMAwxIeeyIehsnE5ERGKa5xm3dyLAZXD9y7DNo66EJKPlTPUTpnO60g
xBZDsxOzItlFMvBJmkqYbZGbp9Vt+FN9kPzpp/RC/kl4e2pKcDJyjH5zo0dxjKVQROsOquk24b1h
r4QJ/8+Q0AgCmCQ4WkW0J5AvGuiW53R10kp4gZDBjZW4eKri6koxwJ1ajclIs7K0r1QQLAEHCqXQ
yzt23iKiuwfq+a9PEAIju7ZUkrWMHU3Z1aqGRhCMzUeaWwei0cumlo4fEIxfsBdwwYkZyVZqhlwq
kQ6C7Jy1z3ilQ85CJu5lK4sJGhOxNLYmQN3oJDo/FGbdFbjI8TYxx2MX7vvyGedOnX6Xnzkgm9q9
DDKu+GPSffYWSG5vbwPu9bfW2+XPWBrs6VcInqAYwWZQ13jvhaFkbIyCA5UqpWtwxsXcF3CogGoB
OAmhaCGgnlqjC2qG4D1Fx5dJnKFTPJ0cSHEXIKugW05pXUtXXfMxrGb3xH7tr2rkqW1h6zRQAzQr
G2GgMdzmcbwPGrJvi2yXDU+KtO/A7cET5gz1q8Lf4y51RtlPABcnqDPvuvpt1F1IVejyri587H83
DH4RznaJzLZaDKR3Rnagt/Dibi2EWLrfsDPUubn7ixP8fIMYRppXzYhouc+8sHkrpOtp0reEamZA
p+cIsgXIh1bcN1cuh6WH1sxJAjAIAK5A1p3bbSbbriXESMc60gCxSW31YKlRuRmJavj/YPedmJqn
4OSdZaQ90s39hHKN3bRe1PBpy2V5xX3NW1h0HafjEZ4BnRUAs9lIeLZydCruo2p0jBBSLmFwDMJf
QW95ZrgGg1qMik6NzufuZGRdGQC4lGHxLDnchRAh1XPmmCqeq23shmrhRkBHGtPVUFOJjSu+ZWkF
LTRqA6c001WJ76zUkPOu7/EO0Yah9ZRCz32SRMRNmJH/A7+MqA98eujlwOUujJOA9KewG3tOVWW0
Qf097lxoTnpSZ3hgJbm8XRbHNeuswIOAfU50mciwlsbIouSoBlFNAesZnbivY7fNp7XH45opwS9q
+QhAS5Ylx7JJjU2C57CXJGHsSxnaSC6PatFBAQzyv2GJuutRpUGXMdDSIxQi9NBvrGomSQQLSetX
cTeV12jI6bNxT3TkshypVzW0lMd9cFv3k6x7CcKg2OOGEqtblUFcZQcZkD7fE7QxyK4Ss7A9hGqu
lk7bmyS7N8Mirn7LUlQij2gowwacrgxMXHlljAerV2qbhsZQl9tK4nXldJ1UN3Qao8JyghB49DX1
3qW8EmSOQE0Esu5ZdlaYa3vM0rhU1AQRU+m9TbR0QVAe03c07lLmrGUdly5eRIV4kgF8Dri2Kfi3
ckpSHPgmPVbWh2xUexN3UqAFERAV0pEUn1BFoBFB6jmdrtoxv+5jT0se8z7we/VzIMdA/7Dj+uPy
JlgIkVWkYmQZiGYQmIjFodzu02bgYXbUoooqRKK5lPtGOno29yVVpbx/vWxwyUPB4le/xFx3tYVr
EYEjr0HAmR0bv0EbqtsRh36qv6an9pitkgXNcyr4YAArEIuj6UVBt43gg1mbmUVvwxiu1GO2aUva
Pad7J7tl+3IFDLRwcs9MCR6piGBL6eZxpbieI8v8jHj0S5ezNde3uJFOBzV/yYmP1/sggG4cLI37
Ptm2xQaViGB8UovCDci2INe5R/AY1r0go/GzJb3o/ZZ1LuNPK0u5tHngDdHrDnmhWWj7/EOgEsGh
Sl5mx6G6HhQvGZxUGjy7j/0n5Uf1UJbezA/lspJm0kjT+CFXKJjh9eLh8ocsBOkzfOav7xCu85kV
nZWkyI5ZBkas0ZXLAwrEgJaEa9Te8yJ+309/LAn7yeC50fc2LOV+fF+sFeGXqlFnAxH2kBmC+joP
MKHxCC1C8KJtWPLIZoKL/LN8g+RN9zkBkuBIL+M2f7Jueiz8Wsy8VJufOw4kdFBBR/Nbq1iTapHa
GQ22V3BX7QzrhrfO4Eo1qHNp9Vp1jty/N8/hsIfqTa16RXtXdlTemBUem/kqZn3xWAHQp4LAHcTc
trC2WT51qVLia9r9kHJnCl47csgsFKJGvm3IAZiASH/VjNuhbfysq2lK4r0erXQ3LtVAobYGyU8Z
IEp0dgpbHQIOA5HVLjs+y9qvKS+oBY1Us/NS/f9I+84euXFg2z90BVCBkvhVodP0xPZ4bH8RZhyU
c9avf0ez7667OXxN7LzFAjZgoEtFFovFCuc4eeJpwy5QT4byPTVeR92SXdQiL2auJCXI7yLXxV9U
Ux3UjW1PsO+n/snw98Z+eau38TbfW4+AeGJbQNO+MY/clbv2ppf4NZHJ/xX+IeFJoqEpKmPJT5Wd
olOhvcmJtLV+3UT+WK1vUbDZoYcZc26XjoRmc2vFKYHJLQezcjMDaFbDeIxMl35tnlnkdJYvBSZ8
z4hck8qlhyiGFJuGrJp5gzf6hRenTrbp7g3wRzqT03vpg3LQ/e/77p4epy/b4mm4m+6iHf1TeqgA
P8Vv193Yez7j2gdxT/MIuD6tXeKDqKMd2tdq8xa5rZv8ugWux37wep+e2G50g9/17rG8YfjG5kZ5
+tl6lh9u2bPtoVdg3+3C28z5rvvdFtSU1eJY2/5L4shQeN7HHa59LBc9dWXdhRpoR04gIMKcWf4Y
m252Anmjp7346hP1+11wR176fefurq/Tx2sHncwI/tfObBQ9+Ry31tZWYhhzc8qUztHBVs2iDUrG
PdwTsmwBkr7X5a2aXGqKkSdYJzqK12YxvrxS6Wkx1E3VnexnKDrsf6JFs/mae7L8qyDftfIT2mhr
N5HWRgGJOwajYeeYkIOgeB+hwaB/YtpxHAEvMVWeku7rHmPCkt7w9WjxymGWGvEvIlML2GSXMls2
hHVZlt3JSOiNmmBil0W/mkHfDFr15/o6fvQk1gpZCv5vSMNUF2fewZQbsY3WqlPYkiMIevGSiiXJ
i4+RwKUIzijtZCwqc667kzVOG1BUoca3q2svtlX0yEjuBIk6/DxQMadmT2PImjrjKczSjR7IuqBl
IjiDIJWZlGq/qjM34AWgQD5/ub4nH8/SOki/bgo4fEzGI0JGbVDWA82wJ9UcACq+99rI9pa49GgG
WpF6/MNII5n3lcnkrnT02xgErObdCXiGK9rHfrZDp8gf4E+cfkCvjbG7rqRoGQHtRjA2AiRP0PZc
2niiJ1ZhFFhGusymP1sApWlM8u26EEGucV3Kv1K462QM8Z6uARN/qp32eXEiLz2+BL2zHFwae5Mk
3S9ew7/C1n8/ewPEXVEulBXdaXbn2Ylf2Y9udqj79bpOH4OvS5W445SzhjIrgJRpE32JvsqggUWn
9e+KmXwtVR2xC2EH30Nbw1eWE2UDArwTJjV6w72uicjNnYviTtKYVmg4W1Yf3v6stNxps82z0smA
icRSLPQ9aoDh+/DcVI06auMYUpZJ8fJqG6v6ptGTt663JTGhTNJq8mf7z1iUTKXWdaeyAO11oIVP
sVrcoO/oq1KXkghQaAUYMkfwi9ZvTP9eyqJdN6UJnWFrdegVYMUx1LcFQdn1HRKfH0TW7+SD6B9d
VT5TaUQPfaUuEBM1t2GLpmyt8RVW7CugKluRr1nhXRToLsjzvtFq8adw+n79C4R6ruE1hq0BwWtz
BzgOc4B0FKQ7Zen3kkHN7BhGsvZimRDu4Jp9aTZ5pEJLpmyiMbrJlPEhV2KJjxU8JUH8jHgaOASw
Q9R6LlczAKplbxkBDCT/DagqB9ODLjq2CIY6m8TpUlB6L7+1sUTtJ8fcgJ8MgDUuUY8ok3ualq6G
J2gdf6mWaHd9lQWB4+WXcSuAbpU67hsLVw4ekZ7SeMFTg0b3P8Hi53fWblTRFexZz9YdHTbmL/sE
qkSHGifZu+aj88FnoKaON64GNCB+oKHvjMIOpgHDfSlzIw3oRioYTA5z7lBTWnRbr7TLKGvNVOM1
jabotZrI6awoCp1bo+rXbuQFMGz5vklfS+bTH2H9ijeug05PJf+t5Irk7H68+tD1pAEgAu8q8KHy
4Ot2NQEkxMIIY2T9oOZNk75d301BOg8CVnwCwJOAONZYNT87tU1vLGVmJMOpa8cBAJdNaL/MdmM1
uyFFuf+Y9zaLt/g7e1MVu9c9I7cXyzHT2tppCpq1vOsf9PF8YcIdBb/1YYARUb4MTtIlTO0gmk7I
VKuxBygOsktmk1Qe6KpkoBMfvTCEaUC5W18GK/TMpfK9kquhVhfTScmyvZHPrVupcBxTMuEBWcji
Z6Fq4A0HSACq74x/hwTTUvZ2W00n9LqQw2wG5t1kEH0P4K5EEl4IRQGaCAxeSNIyvos/iE2SFsYA
xWY2uhhQzXYaBU26HmDi8PqGCdcQcBoUL571BbJ+yrkB2fFQR4E2nZIybp1Q263VCExDTD5gtRf/
ujBBzh9s2EDRUdEPsk5ecG4R5fcRIXU1n8iksAcWmu3glDTMIncFuwZhkjVX6QMOc+amYdhsrLyz
mkNcW9lb1Q94+FllkE1O2VXdcxrnJHi+/oEfVwPfh9r8is+O2VG+H11Xw2yZJnyfOQPdf1A0hj7/
sfYj3QKQuqLIWk4F8pAYNwjMGOBxGN++XH1rCS2l1pX5VGO+6wZD+fPBhJR9V7bxF2KMtaSB76M/
AnwA8hiAMkLtBXf9hbzra/XRSC9/i4vpkC/SAjM0sFaP+lu6N1+u/7zAtV3+PufagPASBkqM39ci
N/2R3kQn4IE7K7/iM5iu8KdE3scb6VIetxc0T/Q+1SGPRcesu8lAwvaSmD+mZjuhddQ2nibFV7uV
wTaJXFI1zjg9NtGv2pCN9AuynZdfwvm1pTJpWE06hm1DX+9vzFezutWQnatfk01duKSgTrZl/f2r
ZAXW3b+8Ji/lcr6AaYayoJQzn3r2raq9Jt21yyYPNihdv4Q/ZWQFItvHIOPaNQt6GNyOF7b4P/oA
pNa8LZZTnGooxpcxCKDz4J7FdeAMWtlIniBCewJPCFr0MW0C0Atuf+O2y2bclssJtDSeGf9OY6f+
Euy/L+quH2w382N7c31BRafNBOTLykmE+59xYcfM1DbWR7LglWC2m4Qk1Wa2Olneav0VftfOpXDr
WGcsCqZxWE52Az49NdiW1ba/BQSAE9yAEUkS2YpOiakC9XVlJ8dNz53KrMuKRK3YcmJ2mN8RPBuc
rLPqvaq0+rY1ytOQJOX+E+t4JpPbuUFtxhHuGjLJkKBnqAI0cF3au89IQUUe+TE0tn4YWUPo3Vld
jGKwZnS3mb18G9G6JBEiMvoVa5AhFYJwkHf4U8psqyeoOGvdFN6GqrXRAv0ps+zCm2NqSBZO5KLh
7dF+tbKnYAjx8oghm6mUQZWTE9h3qTPaffcTy1zc0aKv/eurJ8ieAt8MicUV3RCAijZnGOFgLEYb
2MsJXZD6fpqKDJX1tnRBIDe7RUrCr0OHMqQ1VuVd3WTzwRqZKYmbhKuLUrqOOAZ/8HHTOqeiWiNS
GQvSqIcktTsn1vvZS5FIcaPF/nVdZ+H5Bi4wnqto2LJ4VsQl1fLJCoCyZg1TuwEFOOinmkqROC6R
FIwVAG8FVHSIkDgvQnNFq+kYkVNpjY+gDAXPEOuf/rsm5zJ4H8J6xYoz2H6aK6oTD13oDkxW2hRU
ztHShiiHwiMi4W1ymlipVdh6PkEKEvoHDN+2N5Y9s30wzd1TT5CnS+2W+U1oAcHGaNBuGs6mowbh
7Nfo+/ZprLDN2I6gta0B7d4rZvwlrIzMjbI5PlxfEdHRASQMShyYTrTRTXh5dFBZrwuWawTtoEHg
pbieTkMH/Kc+ydLTZ0QxEHlqNtB3eb5lJdGKsE0ZObVKP7taFg3PZWsbDp3RGHJdlNCWbFBh4CGM
lIPJxWwTpXGctTpsifTh3ZIki29oHfmMNZ1J4VxBByo+K4bHPoH8zdhEfVXuzaw3ttd1Ee4QA5sL
WnrW7Bhns7aWTUNqhuoJQBcA5BzQSlgtWnKHDJWMt00wewPL/SuLXsbN/1MZ6MlJFJucciQYUBCy
m2I4qtNcjrtQX0h/HOZYnx2lXYbG01mdzzs9ZqR1VGtpUcHPaI+MWWaYDolpGzpdQzEJXRoJ5hY+
syoWkFgJaHRM/pXak7JXOjUgmJdLq4PaWfTbTMb2MehLJqnArAvMBx42ATLa+n5BwzR3RNAhZ1Ud
S1U0O2rP00Lfmlp7iugpVDEPguh5bTXpJCGVaNNXmkfcMeBAAsP75bFsImOppxYyx6aKHIXWPZ5l
UbRBL0UoESWKdGxga1FULIBqyV/VM8KBQS0r9RQlhRPfdKY3Bf7QbppREhOIDuW5oPXfz57gQRCk
WmKXqyEXD3kUu1mYS/JQgosR1xP6OFYGQKCFcls1gtO8mlerCNvwUIBfOgHYh0PHHH0uz9cNUBRn
o2ALlwlgHR0kS5w689CAnXWAOqQHv5IWDp7ZRcYmnprpzjYaxe3icjx2jYFCP7Vvzd6eX3JFrySr
KhgEQeIEg0mIVWErKp9PrjKMUodToqJrwnTCMrudDIzqa18bUNZg4MCtD0YHvJ9Q88Yqusln867N
enDLDfd5We6VIpwkR1NwXi4+iLv+qgbo2aO2npfINY14o2XlTYBV6MEimo4zYIXB0ehd3w2BbUEm
8OEsuAO8sbjzYk+VQaK4hcww94zkgRSy0XGxVn8lcMH5hCcX6xpIMBoQ2mco8LHp1I/xczM0SGbE
j9UUHGs2St4holTShWacmS3I8lZZ06mnufhlpi/KXciQS1rmLwkxtiXINsoOpAaxCyB2HwO2d2np
xEyCxyoommBxwfgEbk2E2czgAuxiKRBTK/ARaNLS0bZSKaObWhQkbCp6N4scacjgkJjdJlAn0ykS
/ahPMhjs1Ww4N3zxDZxZWS1uFDbjHmzGtH8lCsHLrxiG/mUaECktwP4+jumgeUtetBIXKXQrZ+pz
V7A52oUar+pbGE5Q7J+IXl3DelsyWVpZ7FT+SuIv4LqpkxAdzPCRJxCLJImj3CGNnXytv4z3xpsM
RkVwy2BJAZKFapSOYIk7NU0Qx9GQNOrJ7I6GflLajTFLMnGC2+VCBHdshkHLsnms4Z3Mn9AIoINa
/hqONq6z/XUXIN6kv8pwB6XLRzqaJg4KCOnRMLSjdu6UZnmfTZKATBTfX+jE3TKIOecqJHAFPTK1
dbpv8o3ZGq5u/NZQtlSiEfSzrpLo4CbIN5O9rQZsXuw1xgyCOfPFyPXfNCa/rqsv9E9ne7kuz9nt
quJtpuYUC22r36PYIwGIw5fDGP9olftCvdcjSYgtegijbI8UqwmYZowgcgKLPokT5CgQNwxOA1vV
AZrwav7KNcdG41L11Mq6YsVe6Ewi54XyciHztK57GwV+VdeOtbBtlT6CbH5rKK8lqDF7bVuV4OFq
h6+0k7hi4R1zJp5zQH1ez5EZ9GsHJmu2ka0mThvWiX99H0UxONYVLUwAx1/bYzk7tsoJ+HkFxJi2
qz3vDZz+BYhdR81BtgZYG67sGSM8omcCOXPuFGB9KzYOjjEszpw1Tm9rvqJ+z6vI65Zv19UTupwz
YZzVhH1XxQvDHlZl9aPts8K1E1V18ixL3euShAfiTBJnLaM1W+M8QdJCOz+nj6ntN/quNY9sdqtq
cZGMkkgUeqAziZyBsHzMk9GCRGsotnawm4dvbY4ZumFzXbP1dz7chGdyuOvIaDQV9DLrhjW5E53G
ZEs6wwmN0Enj2lPzXhLQSfaMzxhizj5JOwq9JnPfgqLBCApnIZLQXSaEe7LnahkHcwyltJH5aMxJ
2eIE5Pn6yv0/XMi/h4vP3mlKNCfjGk2Rx/a18OrtU/Cr2f1M7mowAT1dFyYwB9T+dW3Nm+Hlzj9G
8pHpfQDyhlPZNPTIME7xFJSUvEUg6fTCkdH/nhVcWx4waIW3D0Mn++UNYCS63UU15A3WdqY3E2CH
FK3YzIq1u66YyPVfSOLihpGRskH6UQWAjG9m+5phwqa4TTyj/t5m9+h7Qx5bYoOC04wMpEUZMIzx
Hta502yYTJ1KfYbfKJZxT5oKzPdNUWwYXrV+15PlSRmNUAWoaaTtw8mQ8W2IIjMANIOAAmtrgo5l
td+z+1ULo6RDugnhxdfkV9060xd6N37LH8ixuytkTyjBYbgQxnlJZcg6s4S0UxtX6IRv/KxL0YHX
+ZKNlMnhVjVnVlnpJeSgqcKjUXjf17YX2suh1g9Vp7opkOBoThUH07r31cj2dpoeSJRuUzwn1Vk2
FMx9DrDMkc85I0TiPseaDIA5l+Bd0rNh9mLFfOzjAtAh/Z/renPG9I+claIAlXkdY2KcHEwFB8sC
ErNjmQfsJpmZ7SJfS706zWMANozNtsFI/r7UaiBYYxz/unQujvi/0qmB3nJwmqDd7dKS0jlPgxDN
5cfhyN50GT48dzm8/zooC1GjAMWDjsfw5a8nkZYGeg78bcTdPvqf9jHt3LEdNnn1RWu3pSl5G4r2
7FweF+CzCTgClgJ5FjIthpK6ZVU6ZvVyfc3WHTm78j5oxQVFZdWqhaKq4Cg0J+wQu11adm923WFg
1S5JJZ5UtEN4z2PIGE0SmIFbdT4/60xlc4L/j42xELfMw8nFe1YGys670X+UAgc4kouYiUSe+lJM
VZZ5lxGQuNW03Bhkp5TeijhmA0zcRJ0syzykn7w2USTxA3cxfZDLeZeqinQMu2PLzPyODdsubzes
eugrmYLCZTzTjztmNEtVraxXkjoQj51k6USh4Z39OhdtKWwsumFdPa1d+YdeSUh8O1Ulh1UoZYXm
MGHkGMvijtNY0aSeqILDyqotpocBr2U4YyWpwgjN+0wKf4gYjSyClrIjVb+aQeV2WgqaNuKX8+9W
f/7EUWLIW2IiGb10fK+eQlq42YakR7xAqKPTNHD0NCae1oTJFlyZ6Iqq0nZ7XahoGdEQtTrcdeKE
cYWFsAhUmFmcAoH8dwfeymxAxTR9/IQQlEmQo19Lzvy0fgB188ou0uMEIqyBkruwo3fTzJ6uixFt
FjoGkXMFDyGIirjNGvJ8mLW0To/WvEmbV8s4FqGH6Wcv/QxN6rkkzuuNA1JxigaqQ9jdPoqcOpF4
AuG20DXpjxHp1b4vPVA46lNfdRAAIHrfnrZkBt9RKDFukbtB5+K/QrgjZGYK6UmP13nV+kHql+HB
KrbLIHmdC1VZx7UACoyZUn7CSB8MfUnJiM1vfFLfJaDji3CbX996kSoYYALxA3p60VzD+Zx0KQOQ
stD02ES+Md2ywGXGY6r516XwvcvvDvpcDPfAI2jibS09zo6IcwsnG5bRbRb1uzqXKLUtgRmAhDPP
vNoE+t4U9OBk6KzKLQ2ld0gXHPIS8JW6NRfbxBgVv2tMYB6AzNgb9GVw6TQY/jzry5frXy3agLOP
5nEeGrWqwA+NtRlRMqy3+uKrsr4HUWxDsb/oyEHwBoqwS3MF3nMSDg3YW0Pzpu+f0ZJ2r6Gzkg2W
U/S/R72RbIRQJRXOBPlRtDcTbrsB/FaWvTomx5x1IA/qKLnRmwKTgE1CJQ5SdFfSM1Gcak1joAkn
6cEP7lu+DINDrMfajYqCFSp93IW/ZGOvNuu6ZWjMb3PLjZD/YKPE/QoPh/pXyuo3z6KmRp/DJTMg
pdXAwoKqLJ0zl/Wvi9mfPmFqMIM19QiBPMdiq6ko8ylDcuziV2o9LuHjmH1GGXRBo+KuquBN/eC0
QOKYAczzSJPneZ2NXArHZI/S8Fn0FKFncrjLxGBtqmgLYrG8131axa6hAEROmd0WVCvRTFymgt7h
vyZv//Ew6NdHwQxz5mjJuNyrOQ5pO48InmZA5EXAxmvULagFUUrZmUXsRsFPMMW5dtvLTFFo52vL
EnIUqGuZnOCq1JIJ0KHpMUvQ4hb8YYAb+IRxnElYD8OZGaKfDxW6Fo+7KXgepwMqUs7Yf70uQ+iI
0DaNNMBK0sh3REWxaY5mgiecXWxJ7IJUTFd9ht7H2Z0SiWcQhRv0TBa3Yu04pHOsQBaGyzZLOTqT
cR+EW8toNhrNJIsn3B4GXA9z7Q38MPQcmQuS6TNCKDsEVBlBob4sM0lJiB8aejc+/DTePGtTy4fu
HGsym7FrkvQY0kdmt5ildtr4gErJq6L5XfnVOCWGS7KXoPETjBu2uqPDNCevAoFDiozW9b0UrS/6
SnEYALuE0U3upKONZJmnLAdhATCCi/xRGzB3z8AqnT+OE5MEECJPjLZSoJ6hURGxIxdwlYGOijhB
7JjtSwKCPXabo4xwXSGRS1kPNnCkyApHxx2AWWVVMJVzekTJ9pAkOUavMr9qiJOiwxRqZZ4OAJOS
KrKslch41q4LUFpiHT8U4TszBQImQfqGjAWQ7it3nNL9dd2Em3UmgnOXyEeZvRKAMpvYLhKhJ5Xe
JnoDngKAh1i6ZLNkwriTl4PhV1UoyMb1bJOO1bEJHb2JN6EBjGxDVjwQuZTzxeN2TekntU0AVYVj
Pt/TbEHrtuFkAMezAjRsgB5Kk4aZQmPUKcM0MYAa0ah76SnzkjWRVrXpMW+R53CKOS9BD6HkiCVJ
pCkvoLfFEF9m50XhkF5lNSDQ284r51J7MzCxUjtxVOeVgzC0/5k3VvuQz2mc+CsY6qZassUtg2b8
HbIVMMFqA/Ilmqw4cMw+DR76TLUDHO6hiW+VNJNNLot1W6va4AoGThwX8qj2lKZ9tfqYDPkh1Qk7
jPzJMnlCIcjsYy4N/4EP/HIBwRsRkhnpvKMSpI62gIKkdojxet3khacKoDRAoFtfN+8NImf3Wa5k
BV4cKR6BwEK9ia1l9lEilGEVioI3+Huslg0UnA8oZYm99I2t4pFWo/43ekHuL/TQqZLjK9TFXCER
MfJFcAFcLlg0tUVrWXB/mE5kbv/l+koJt8MiWCr0l0INLsmQ2CyNWxu/TsFwmNxZwBrrIsnNL9Tg
TAbnwImhlEYR48XcjjndB2WhgOvSbr3rmvBdP/9ckdhtwIEAkBaoIJcLtXRKsNBlfTODmiRzvtko
/A4hCIl2Texk6RPdgV/NJf2WPl+XLPJ56Kq00d6JgS1kqC8FT/MczWZm4oKK89lvw75FobRY9sqw
lDfKSI5glWL+dZmifTuXySmr9qRI2s6A7RXjZiHVbY7UdYu+6OtixKrZABtFWhyVBt4lxG2LAQsr
PUaG7gHH3qsTw9NI8cB6gnFlST2TLxi9b+E72SaGBDBIyQ8lFGQcjCocYOvMUYe7SPfqQ1P4JuBZ
zW33bSfDMRatIjLJOqbn17E+njTbmoowzDokDeryAbzhSIlSX0lks6iiRQSWIWa+UXFDvMTtVRXr
Bc0HYLvXFPMG6EsAv2bBbgaSHyspUplQJYxMqRq6uNdiyaUxlkuMp+Sip8cAwHLIKXSj5fQyYnuh
RmdCuPhPMc0A2RYN4VI5ucnQAEFus+iTGwS2p/eP121QrNGK8GXQ9WBzNljORYI5VNjgAMaNcnyc
4sYZJknCTSZk1fjsxkhKlo6kgJC0R2Z8AbnGQD1KZPN7MjFcdoTp4MmtFRzbrnemaJsCEVASgMkk
cAHKkC9zC+ZfpJQApF4NFMFrC6YQSeZQ5NJt49894RNXc0inUK+xXDZt3aFvnWb5RI1sDbCQtEIV
Ad7nckMApUjLwFoPTWI6FntLktQDNaAk7heulslwiWNqG/OL3H6ogJ5hugI9KPlTANwi7l084P4/
hXBbUsUZehoyOz3GLSjO6G0+1/JyiCgYwVzF/2rCU9alYAWoo9VT2+qhfs2CGzXzQ8ltIJRh6QSI
nRZmFnlUmCQASlSbBwh+oxe9/1Po2zE61oZk52VSOA+mznYcAX4DTlm9LbwmURFOPwyDxKuIpTDA
EawEDphMu7SvZsALVkuS7NjSYqdFh7RjGx2js+Xrde+1bi5fhUW/+79yODsOgQZq1VWaHZcSreUM
08EAQkRHt20lGEB7ywbiSgMumW5cjF32qHQDRwS58B8Je+7vLHQ5odPpumJ8X9D7ZY2EPoKCFcfC
4K2hyw1cl1iLY7E8LLYGdiINUy77rHP1Du8V4rTG72r5Ui+NU+uGf1266OBiLAr3NkBUKOrBl9tn
LAVe6WxCO0K1RRGmbm6t+Ot1EcJaM3JuhoaUC2Yv+fYVMyVqyxJU/SpgAbsaybZGPN9ZQ+vn2ZM+
3/cU4FhgkKGtDFtT8LDF2P86+IzMPYrc3G00lkTP+hDObym/K6Uz1g7NDh1xUd7+c11JgakA+Rhj
zwhN3hnVL9dxidRonqY6OyYj3SH1B5bDTZbuCllGTiwHmqzoH0AlWffz7H6tFyDk12qTHW1DeZ6M
9nUYrX0xh4cSz1GJZQpsAzr9lbV+y5mskJR1nhZddrS6A419aBUNEh8lCIAuRHAbpNUpnUsL6gBI
pXXzuBscTU8emix9TKdshykvybUuuHAxxrwCMK11R/SqXOqU63rdlgZskUQvi9U7tqysKfBTFwI4
jTIbs39Th7hxURAw+rU2b8N8bz+EZbQxm3ZrVNvrlifWCKllgratldP7UqOq6aiaaWugEpq/FY0+
YJzvy3URQqNDv8c/OAK4Gy9FTGyxlGmGTl3vFr+q7iZku7CSXIpCPdBZuo694xrhMbimlgS1QuDg
iynfDTbdRNN/D7ZwRf2VsH7BmT0vJGRBHWc4O5HpoHbToU/9+kIJT8yZBO50Ijev5/MCCab2WKN9
J2t+oZj6CSGoCpk2smbIlPOQPDSx1DLMcF/k1k311mO217+uhWgnzgVwWphjNRtpAQF66QS6M/7H
7uj1wsO7ioAlFhUu0BhwZ5A0ZDBQJoYCZMCkAA3dZWa7TLMca44dY3xUZ3KimgyWS2TF52K5g4IB
6AzYmUV2jIJb0v5WDOS/MbwTyspMovvuQj/uTp2QgkpMDfolmR0fg0LDPF43Zt5A44eM3mezej9j
TqoYAQ2l5IFsEFF06Z3ryYXJoTr0hlZBfBPcL9mXYRydxennyp9p6baBJNcgXlUUFJCxQdlG42Kk
eGijrNIhzQDxB8giNMNTskNBZXTmQjnoZ17J0AD2wVcN8VJWI4Nh99BjsfQHWh6K7MBSiemvps1F
mWsbKHBEAHCAv3Fbp1hG0oQLrnGICMZHaCItVctEcNuTRVZrhWukYBjA87VT68VC1h1A85J7Qbxg
/6rCw4SlFlNCYuNqTYu19SUf3aXesE85IxBhr0jFa+/3+hVnPpVUaCKsmyE7dvazHdoe3NFY1Z+4
tIEYAjIUXK3Yfu1SiDorTaB0WDJdUQovr1EMURJaSfZ+Pf8f9v799bqiZiFVdyll7goNI7yQ0qqm
h80PyEOtHpp88DTZPKHIw+IqQg0HODka2JsuReXKWAB2S82OrCobj1kZcZH/niXLJrI0TUUzKehy
gI/ItyUpi0YHDDbAD8UA9NKD74sWexkjsqq3yNLwesGxRK0DhQLOBVRDZ5c002HR6PfZpqNj625s
Sd6ZQmWQGn6vRqxh9uWSZWrZAD1Xw8lEGDJ8bYkHcvXr957IAICc8b8iLC7MmUFbHnWYbznm6qFq
EszQ3JrhFnD5LktluUyRBehrh4eNVxcefbw6epzWCx3yY1uHGzy81rTzdW2EEpAnXSGB0RfGT85k
IIRFAgCxiK6kjlKB0e0TzXVAfPwrgXv659UwUf39edy+tml+KPo/JHsOrWx3XRPhhXouiDv/UWjF
mlFAFTQ7BuFhTjz9kT4jzzwPmBr1mvETEda5PM6gk15nY7OGcevSrX0czWNuSV4+okNjEDQgIBZa
m1E4Y7PTfu5TE48rgBNtlcZ00jbaLN2PoGwk2gglAb8D3f44nwBAuTw5dV42Vq/CRevka1k/MGQV
Yh01sFzG4iA6ohhABbgsphgMZGouBUWsCwD8NL2/F4HKtYcxpNJrTWTW50K4gwMvkFZJB6cWAm4J
IUDbmZL1EqqBEaa1rooXDw9Lkxh9MPQDJIx563SoSbb0N6GSt4hMCHdv6qGqmIA2gs+Mc4/1f9YD
ysbRu35yZFK4kHc0hjBtY0ipirD0ssG23MmuWzdIEll3ybru/O0JXjR4TwzrUyRdLje/no0iwvAm
XvLfzD/ZqVhSZweu2LZ5kRWbRG7aAPDFP4xOoIS/lJSRgCnFkuRH1iymtxTN+KsNK9uJIqI8zkXx
Opi9bARMeIbW+e51/MsCj9SlTBVT4wbJ0hxXaYDS5+Q2aevoBXA3xt/Xt0wkCSwhGuwP2OdIzF1K
ipUI8NZFlh9VemxB6FpFj4AccZRGwoogMg20dq1YvSZIrfmG9QngLoCfKvJj7we1+9bYnzC989/n
VqwqBsVucuhBrJu+PKLtOhweri+VyOTORXBnCHNaQKClOUREL9N4A7jh8QY9um6v/0ZpwJVOSohc
DzAN0ZjJYOVghLrcGhUloQLswTnO7OwspgE+jq/XNVo9JH+I0D71jl6HxBsfs2tt005hA41SADT2
KdilzG/x96bZ2Fbp5qmMxVp4saLxZ23BwUwBPN6lRvmCyLPKS8gL2oc2jx5LlAhC0t0kiak4U/YW
Fn/AdaUGi2TrRFZ+LphbymYINDVvIbiNmq2yzM4cD5sgf8xkjcEiM8f465rcNvBI5ZFyupjSYmYw
c6XfWuUh6LefKXmiC+evCM7Sc1ItU4t5quP7YsXu3B+G8M91w5CpwZm6WevA2SEwDLV9HBM/i28t
GbSETATneMwsClhjQwRWCnMSWCmjPHxGi7U7BplyHRtyaW46TYBc0HT5UdPDZQMGX9VtdOsPndXQ
vy5J5BrwTkS6ADcFSp9clJCERQWmTkiyp27ETIY64CFH0VHMmom4lhJ2t31g1rul7tQfy6DJCvvC
xfwrn28HqrLYTKgFV2GSH9ivIH3+3H7ZYJJaUcjMD2e3C5VsrWPiCNmVawOWtFxcQzYaIDynZ0K4
c6rY4zoSbefHOBy3IcDsx+ExtrWHSoY1JFywM0FciJ8FjJhzTuGJCn+dQEPmxWolIbcocAAuH/q/
gSSEYJiXkQKXtKZBftQjAhj32xYEZwVRHF9y9Ym8OO6ItRxK8Cz+kBIrFma1iv6ui6I5Rg2gBPvL
EN1KbySRRueSuKCLdmZb2IOBG1ALvah4Duo/RjZsujZwqmF3/UiJmoo0oMGtrSMYP0PP4eXpHdHx
bcDBQq0/ZeYsGLW40b0Hu3dBq5P9AH6zRJ7IJM7lccoNeTzEagKT0Jf+aA3m5NRA37UL0wHYmT9j
fAAdxdN2ZL/TNgXRhHboevqNaZNbp6bEcwkXGhkOgNwAbg0ZgkvdSTAA3iWJimNPDmOkb/o2cK3i
pqOnYJQhygpk4fWxzishpYZkOad3TKfZxuRqfFQqZt7XMzEdPcxzRxkxkGW1eemthAQSh/nOlsGF
HkAMxXwZwgAVG8wdDpoDl1cPmxj03CCv/VrSTW46E3Nq7X6uap/p8YOa3GbK4JDsxzQio6y+qGXv
d9Efveg31/de4HbwMWuiFziEhsY3X5kjqD3oUMVHjXWbYkNbMDr/H9K+s0duHNj2FwlQDl+p1GmS
u8f2+IvgKJHKOfz6ezT73m43R7eJ3YsBbMAGpkSyWFWscI4U0roU6Ni2nDWbBBcBF87FP4VhJHKh
9hTzGqwOMHXTEl2nk495rHGHMbdaYBnWo/uwyfB++EGAj5moWzWSJPAKO9jo0wzATrKkUeH1k6EK
pGxcHGTI/5HCGW3V0qmlMUgBzPhYNEFCgwJQGfePaFMIoGbX7iVMPfJFnLGyQGLejBQog0Voqc85
QLUi+l/O50rIelWusstVXuB5bw8oomA2lF0i7XdCSk3gFjaVYC1K4bWPdAyfXU6lHKw8FlYyqNoh
lf3fy+zaTSpILr6/Dj6c/ZUYzoTQ2ZjVJZroKU4Btq8cUvOJ6lJYGbM7dvrZRvlLjV+U4nWWAcJv
uk47eVHderr6CG5O0vjOdLLYd3BhWfYOaEK4yycpbfflCL5U5cnYo3vW7yvJj9oHWxS5bdmklZED
yUQ0iqAP5/YgBnWsy0TR6CkrSSMd6336NvwG586/16krKXzKMi+BZNnpkIIQFLGdm6Z4Y3UioqzN
tSBPYaMhBQUFPs07AUM6zVYpheZGKPAs4MR4jrovunW5v5xNQQCFRKyBSW0EMLebBkREqQcvFj0Z
aKd+zuz4V9NRgARGuRQa8YwMdgU3cl/m1rWEi/pbJndjlgTc5G2PxcFluGb+fVIOtBf4iq0Lg2l6
jFAhbwlaGN5VdNOIRDxlJxR/SJc/tNaP0gpF2LD6lrHEvBI8APJwSJRyS1FYVqlxDjG1r4fDSdoB
a6Hwon31XLpjWDASE4sopHRBzRkkQeq/vX5pXO3wOvjGLn5u3FYl494KCxe3x033qfe5IIXLwmw/
/L6/66JP5TKfw9wnEbUSdqIFYqH2R6KF9wVsNYmBUOSfzeAuoDQNbaZG2AzNTEPU4wJzAnmKfAFz
sD/lGvpYDo3xog+eZZWAphRkK3mg19VsXYt/nxq/MsTRmMaF3mOB6ov11aKkX0j7De2X6av9NHyP
vnbfp8c6IckLUn73V769teCLQesYvoHPXsd6M8gsK4HxUseYR8+KyksATS+4Njyu4l8LRHe+DVeG
QRSH85lmVNRw2A07AfHEYN8iUNNbJttVPUmJ3lKATFuABHsuZq+bsk/6uEMN0kyHABOeK4PaLCx6
bBkPZBX+/iDukjn5FLVxjIlmKylIg7mHSXEn1XJ1QKAuk8CZby9/ha7ATVPQf8OZKiNJcjnpC6hX
C4S6KAWIb0LS6Gtik7R/0B6KH5NaEm0I1IEF04PySZ6DWHkukbEZRC1amyu/+hbu3tdslmKAZwIi
xvSs5ecogU2s3JUmqVJR9Xpr1gVTjwZadpDVXcPAWxOdAVzZMUZM2UfyS8FszOx0JFUepPoQzVYQ
xSDb7TzLuVTUn6rdrCdEHQdBJnYz9L7+CF73KopqgIKRcrzgx+MAq+Uu7UNMaEniS/fHmTzlGyMz
Bh4u7UU0+7flMK6Fc3qWoP8FoKAY/gcSvjeZ31CycttGYL5W68THPitxhYahHmwyHyw6IF2qpwUr
bPYZAl8V3M/FYcx/yNppGL6jteM/eCjMobwjMiM7wmf9QLMIzkgDx4rOxZqiMomuT1oi7yPqTNjK
oAKFFJQXa9IWzwIuqotZFUlowWOnIh3cIvlUK5a7VvMiWrnOgCEOWGk8Ej/dN4pbb3ENvVMIYlAG
QWKT09tcS5mVJxh3nSonqJfMXbIgan6NoG04pcx5cJZXpVgOTBAq87RJf5lJRDJofEY0iGrI7X1R
5KTSslFlJ0f9ydQJhcTSB+EBGctjkcQesOPRyzWTLjZBvrgQk7Y7vLEEmYit+ANa9PdHcMZqigrK
WgMAArL1BR137giYAox87pklUKMttUUshTY1dIoqOOPb1WpTbti9GqdYrWd3wfK9y0g8uPSnjbso
eB9s+TmUFDAKgr440LxwVg/Y1bm0LCaeOtT4XVbN6CYSswRubv1g/h5a8KEYsltZM1XO0rTpuOTw
KVAbw1enl6T2te9lcgJ3ay8qBm9Z8WtRnF1BAxzqtBVEjW75WTll5wpdo+Q/XINrIdzt08tkSdMR
QizV+9aPpMrJ4LKFqMzFVGzycl/c5u4BfBK8egYYB98vx1UQZLHSZnYMaZEl72d9LT+T6SWeFCB0
DCRqBWq+ZZlXRoF1WmtlwOHuuGVTtvYIwWiOGnWLOnpwsuxP1EQi5791VMAJdTC4t/p+PvaZzTh2
Uhl4I53W7Axl8PL8uHRhX7tKcszmU1yDnMF8VJ3PK630GGSyuWsHkP1cYkXUs7R1DWwAiKLZGH+B
Mun2yk3lKDdAvwLmmVale9vqmE/jVhFctq2LjUuGDlpAemLqgrMgYJbW5grQsqdliMIkk/yCol0/
aT1noqQrDm09vDCrEjj6rQPFsA9IIIEGhjcNp62AwsHwB4ogpwRcaEB7sKrUE7rarQ28FrL+/5WS
KkqpKyN66E9L81Itn/VkEVw6dUtdriVwRxQtSNgY4FU5Jc5TafZehEF9Iy8PMkAlCmshebw+q/Ne
OiT5E0sfJESsKYjd6zSs8m7EiJtO8Mr3x4yijdN6ZKMPSshAB7cZsFyVZtepgUVF8/Kir+aOPJ0b
CcPT65Gnp7n048kmUfaNZm6Xikzf9jlboKNbXQdu1e0RACQC9MIOnCSQANCvRImElGKmBPet0eZB
o1keE+2IAjDQcCtlAX7CkEaQkjRg1muoK6XP9yVsruNKAnfQUquAqLPDlpUKGlVH07WTU1mI2pO2
pVjogUMeFsPf3Dr6WM/yvsWtsCbLG1D6WXNY0xzeX8uW7XaUf6Rwa8lpVCcAHwDW0fKgRobnjL9R
9BuaDMGoV8ixgLdn1Sbe0QJ4GdSy6IhBFp/TthLo33ruACuEFo/I5+VT+tADZROderHgOm5uH9qq
kL4GQ8YHhiDaRGnRRtNfUJQzIgZnfFUVEbLr5nqupHDrwVKX0lqRXcE05Wf9/GIPaxX1sIDF/P5B
bZnmNcUIHjbMKaPn91atLTNtOivCQWUmhTkp3dpwjewrRjUqPfWVwUeG9L7ETctwJXFVnSuLSQsr
lhKKi9SWgxepajA7dUzsId6VXfKliUSllk1VNNBZttJlY/qJU0VapnmdLlhhWjQOppcbYzeZ7b4o
0orUWQxGZ+hTmE1M9FjZVJUrwdwhJkDCnGgBP2+uI+b9g6r/xqCV4Pw2hYBhDQTO2opTqHK7iaa5
aImAlhs5WoiO0BRZlNYURGKbRwbkMNRwYf1MfgQmjpIWs2KwGSiAkl5j++mLAwKBTi9DJ+0FQTPP
irA+evQVXhv0jnjkoUP8dkl6EQ1tJ8EO2hUlibLsgFfp4KU1oCKekaR0kwf5kBPwGmWhZfpW/em+
gm5cPnSKooV7pV3ULT75lsSapBhZliI3hfS7Fldf66R2q3K03CguBUHKpjAkWzGBhaS1bHPOy+qb
KUslQL6M8lx4U5MNbtnlmmcDOM1HQCoCbtqUZ6M9eQX9QLWcvw2pbYA8pQMEwqRhwHVQDivJuLwU
vkqTn/c3ckM30WkNdlpFQ1Bt8xnlvLbVSsblQ7kc0wNxNiGthOF4T68iJlAakSjOqLSgNkskQOec
lAgZANoTZWKkUUTzKluJWWgmbMkKqQvkWe5OjzGtZpQXMFtrfqIECOJeekn3MomeylPlDoFxkFww
be3vb+TG/buRyhlphAVMyuU1knIT1yK/rTD17ktY7xTnQPUVdghBAWZdnfcg9MooS9k85L2FOc1m
HAA/I9sBpvLf7svYcDVwaZgOXunfYYu513AyxoVVGZic1Gtw5wAF5CjHqb+UvtYqfknzN0BHddKf
+0K3FAOdIaBk1TExj7rzrTGZx4yVpWYjDsVcVtp8y5DHl0Tns+FiUNzChB2yNBiY4Jtxc7OxWIcH
1KmLW7BZqIEcfzIOieXK0qsQ/XZLGdDxC2MB5CPtA/dDPvemJC8QVhafc8cI6DeNRWRkuYuGvv+w
eZgCQsf8isPKU611VdXIgBfBulipEXCXyyGasHK3amYRq9vmqq5EcY81acnwxqlwgUHmCWTbb+P4
abafGuRJ6v8y34S2fAzwAt7ARPGCe+n3Q9Vn+YhlOfGnwUSnZ6kLvPJWnhKua0X7tJH+wUD8rdqx
dEysUYMPwRQxiZ0aMS/Y8JrZTTOJ0HYJaf7LQPLbkf/DTOyKtYinvG5juJdXeE0y0zFmGB6uNNK+
DbWLJ/19rdhyIRpAgWwYDJj2D0lJa0wYMmrAxZqzS9ZPpCzLA2WOT0Vl8K3Ley2Js7ZDQueemYCd
ibumchVqVoRFk+raRiYLDKBIFGditcVmU1kCh6RO/lT5n6H5ZuuCpqbtfYMhx9VFct7k7F9j5k5W
WliNrDO3lFaiykNRxgHtBe5iey1oGltfxJj45fW7rrKlqbCWcfKHcpcheBEkpreX8o8Ebim2VsWt
Dk07gQj7B3qGouN/mW5BR9I/IrjANlr6uo9X+KRIfUsq0gzfF5HTE+0TZ3MApVIkwDIEdkC11wPD
8Z3d/ZuyZdQAULeClFtwr7yhMas5cWYKtA+wSjR9RaL6IY32o/3y676cLe99LYc7jkZLe5YWkDOA
SAD4qhLLw38vAaDYSLCAEQdNKdz1sCPDKa0JyFmN4qEfZtY+3//9702afAByLYAL4JxqlNQoXWEV
MtJqra/6ZemiQBfvrOU80j9LsWcov+eLPw6VW33pgNG8uHX2bc4dwg4s3lce8IUlEQDIlo4AeBpj
o4j30ObFLXyeJTCB2vguywYirfR7il+Ezbhbx4dqFgpoABmBr+XM3FhrkzVYDnxfAb5NjB3ohuC+
bhWcEXn9I4JbRhSruVNKMeaGc7aL1QdQY7nm5KFT/yli6D7XIpkoaHqc6kvX2KQ+p6VnzFZYKqmn
JZ8MemwqUV/LVtS09rRArdAFgMfWrY+ctWpIhx7fFFvlg2qek/mXwuqjWmiPjabvQdgialNfV/lB
ydDesr571lkzbqMzeVEHADoCL6J8VpQ6qKxf/ZqRzo9m/npfobf6z/S1GR63BZzVKv+wq6KlLCsV
6FngAz4UJ3lnP2heFxjHYad6oKhzc98804fuafkBmEJPJ5U7exLaejpX9/LACmViimbUt+rv1x/F
198nKVfMOMVHRSoukc52CLvdwdF3VLbDdG69DiCUev8wzbprU/pStNOz3dlf0Okb3N8f4adwNguV
kS5qdbgQ6SnfSbv0MT9EgfIl2gF38sTCfk/P9yWuh8sfPk4dkR+m2oGWzAnUo7RSp9Vn9ZhmTUai
Tl+GCrDhguzBllZfi+H8Vg5NB/Uctngazmrt0tKHE053sE+dQNJWVRoUveAOx6sKgwk80JPS6IPG
LNQw+1o/O0bzy4m7o54ZHVnoxda9NPULtDVEjeUpjSnwbVuGEU97PETwolPgFW5vb9tLuVoD4/eU
amG0WG7dJcFUirrSt24sWrPRyoBGSKQoud2MtVkzaoaePpgKYrJaQjdmgWFajEhUg/4zaSVBqWpT
IOq1AO6GpmDy7HZZyEx13WRiT5O9vTdokLvNSyFKI2zu3ZUQbu8UdYwB1KyjaxC1mgEwhLXzTbUF
N2zLq2DU8O+VrB9x9aRfkgEN2KZBTwERHP07NAN/la5/NWdH+6q10mr91bOfeTlJj1rIKnSo6V53
kn+3L8XzclS+agHb6y5ei89AQwiV6bWjB1vUeqKtB3LvWzjP5sgNHjsOvsVJvPiY/Epc46sRoGsK
lfDMjw7aSQng2IpgPCXdcQrRU5Q+68f8bfLLp+hn/tQ9pkFKplcHzQbefZOzGdVcb9RqLK7OYEgW
OUpiaBPMmw9UWNgDPwaqnQ8W7xxJ70P15nTEhkK7857uJ+lx/NX5tHPlnSV4FIgUm3uRWuqs0mVV
7Bwpquwz9dg+EbQtblnYf1YLP3u7WkmuugQsVFBrr38wg+ZBsJ33NRo1uNvfT42slA0JRy37fuze
P6r724N5gdvfXejRWBrrSSGq/Fl6iyt7Iuav+7fe4HuXHCmNEODh803zKOeH0dwptqCEKNqh9f+v
9E0yl37M1nZkaTjgjpJWEbFGiPbpg1WJElRw1n3KyKABFxTsCb9SoPcgv3H/RLYK3wBc//8GDLbq
djEK3F482BDlReWj6v5Bo+0b89JH1b/Ex/GV1uQ3MBrVIH1WjzNe02H6dXjNdqKpXdGecgaGyZGu
p2gJOS32QzkhSktEwfmqt/+7CUPwcLvQRZHjpu7hDnT0W2sk9ZTPXYgK5pM0EuupCO/vq0gNOUMw
gk1NazI47uIUTF96QT1js3pzdWp88kEzk7aJ18V0v+ZHyZ3OaZghEzUT1a3OeNzRXVM9juXDLAoV
NnPz15I586AmTTkrNRZWkspz8MeJDSTeqW/tvt6PofOIUbYRhHECPV33687pvbeSX905fUgwGhpB
TRdgI9ukpEFrkMEr5j+afU56gbKIpHHxSW1NkgTAZ3pqPExtfh126T52FTfx/09Kwnc7TImkT1Rd
DYnk1UkVpFrm16bAX2yuBewhmAFCoQ9jFLd6n1m9UyHxhrXAdScHdJNpfjK5+Zf5KIJN21bLK1mc
cjRJkZgxw77JEjpRJpU4i0qmyQoHB+0yzQySlK9KSZIsf6G9hUboLDRtI7TNfCBdKmoA37QpV1/D
eRt7UpNutuEKLDowd5msT3qlCbut19/yQTOvpHC6YunzGMmrZkYPmbcE1k4OtJN9QrhBgyEQDbRv
eoYraZzvsWdtMpEthvenJMfMx94avcr6L0HtlRDO/ZRjqjiTvN7xQvHn+nXOJYHmi46G8zq9bnQ1
yJIRTxbf8vFYyqKOi+1n29UaOIeCKaTEGHtIkLTPrNf9iO1n1gd56qOXhI4HJRm8EpQPNjKG92+1
6MJxjqbMTCa3q0Lkf+ghDytfOUqvOjI/+/ty/pfb9t7juLbX8jaxoVMzOXGPblQ1Bf5v0Rum6tI+
7albTXmheLZczgYedOk8EpA/jy9MsUEonFa1geEmWXnuVaWgYVTkJoZhOwpv6BSaCEltXe/HC/LP
Z3IXJBlQ5EW+BAYoCvQJ4XhTET9Wn6dRsCGbkTEekythCaaFPiSClUU1tXWcqEkjFwM2JJqDaKy9
Qfot2PnNO38libNz8kA1O55jNGu3mctMTM04D0y6TJ86DDK+6uCnMGHQwLWlKef7ojfXCI5tQ8dL
HVipnFobrZNJhZaDsVHNCWWaQgbb8c1IO+CYReH65sldCeM0WVvkcugnDK0kdPk2j7G2t4ppra4l
slsPmJSaQW8W2HMjygdvXiHQ5YLaFlVsDODf+iyQnzZGkqNLuIt+OEiO0vFpVk/xGDTxE0MzEXpS
7m/r5kqvBK4fdBVeZIYiRckAgXM7hgA7RrvS4wQwnERBEckwvGQ53Be4mtAPl8LGlAV6fTBmxZ/j
UoP4A509uLt/mFYcZqX9bCoYB7ovZdNbgFZV00ERvGLy3S6rpODVs6eWnQILlHpTCMorppNYBGO4
WYhFr8Z6YBi0B8f3rZwR7YKzVWI1BQANFgwuqj9LGs5SRpTmGXOppKzRSStqSX0fk+M3EYCm0A/M
vaICxy2P9kk5gC9lHeCbTvPOPCTh+BB/Gz9ZI+lf8hdzDyf8Q5XIcqx2xcsclMj+9ue6J80rMu+h
6DG1aZGvP4jbh25kdhqvHzS7VuD4qW+5ZdgcWZC+6kH6pL2xl0Xo6Vb7eW8XOF+aZLM2RhGEylg/
e/4ReY0vhYurnH7mz6J3zZZGXa+Qsz8WgG6sRnrf8iL4jdkyUvj3dfadH/DeerjLv7S6QekIEag1
PTogaX50WveEROtRfW4+1bvK7XcwQoFyiN7ifXPo9/KX+5+wrc9XisWbgxzEsWaPT8j2hqeH6aEj
DYnw6BW9ALbM+dV28u+4qFGjPHUgCCg+TfdSVQfAYIMv7PP9BW1Zm2sxnL9CX+ECsjOYN+TJZaK5
om5TTaAWfCgyxEtjmwXWoT3Vu96fUIOJ3OpNPxDrsXzU97G/HKZQOxvuGMweDbOC6H7xgwXL4+xN
j8lp/IK/DypJfyS7wjUEkcHWiBd6DP+2FPyUC1tYghQmvm8uPjfo+3vQ3SohNAPjkksfC0+2fkTO
0cQr5f7Gb4ah14I5EzW1sZkDRgsmyh1dmTDXOurE9vK9SmzBxdnyYdeiOOOzFEOd59WqS76xb56R
FfDXhKdgQSJV4qxNrHcaqJYg5WH69ZzuJ9KSwR+gU7/BsrF3nnJBqkO0Ks7gDEo31zSBvM4zfSfo
vXVdIlII0TXkTI4uVzZ1BghZFCI9LocUMu7v23s/6x2rxvcqGYD9wTIwjIzpTSSlK6Clu+VB9U3P
+Fw9yft+cIeH4nH6XMJ897++gwHm/hdsrhEznWtVFl1LGqcezkJlZi3w0U7zgpFYZ/rWaq9WL8g2
bBoCoKdguhBTsQBSuY0EZsw5xVHeoe/cIHXRu2BnY463xK6QUHrb2WI+ABP0iDjQUXkrqgSQZJFr
GBLQzhbA7+1gxOCLTT9PihIMtuqiAkt6jF5YvQ6YIczOPRj59xwAJPf3dbPGink9DG9ifg5Mretj
4Sp2ZHJuTizCkpXOHatfsRnUlT+AVOIrlb81QFIyl4k4LPdz47RoB1Fb5BaKAngs0cKNGE9Zoaxu
5cO4Z7Yxrc3ple726U99nogOqMhi3I1/chaMYCId98p0mJxfgqVvnjagx9a5QbSa8oDPsp0YepWg
iVy1BwK7OpVvFIgJGEWS9F3Zy0GXh6hBr7P9CBvdTn+Ru5osc0VWchQRldbqlT9cMTQcgBYMANFA
2LjdiAIEakaVraNoaWGTrJHOfemcaQc6PQcTlT7LWEJGNH8DYSt9E2zF6kLvCedcbNpVTSNVGLgA
D5mXNMpF196G+IQRl/3C9Me2B2BaHvvln+Q/kAjoaPVFARft5gbYZ2+XjSRHXHY9xnLA/NLZD9Q+
jdXTJAJr3NrcdX7FXqFwceM4LS9K2pid6cC7NMMxpsVBrXqsrL7UiYrXUvd9aZSvwIf7eX9ftzTs
WiyXPIjaBeNFC8SqYYe5hLjKfSkqSGTVD93cC67ylm9Dzz402QFaLZrpb3dyNjWp6hbsZFr9AZdg
iXFbIXHUlj8D7BGQVtc7q/JP21bPkkRCvguaEbul9oaoTy8LL2X+3AMcqFQEZn8zYQ88dpTakf7F
oABnJmW1Lv+azKkMFEbb73EN7P+6JUXz4uz6TAqqBEUmDE3LDgoIdFeryNt2i29X9vcqkQW1s80t
xiANYF9AeoBGkdst7iU506UE56npDZGU11TDQK4lGr/bDLsA5mMgEQRcRLyvb8WMM6vU1JZwJwDr
ou37LiVyamEscvAG5gNzRa9cWrgo/dxX183lAW5lBdNFm/p7qfrKF0TLYuRJx0CCN9gr3YIxmd4Y
CdR0c3UAnDDAKAQ9QsP97epUpVMzrerRnE5pebQLWXNTrU18J5LZvlvULkD6UzvOFf6ptN+0sTaP
PZLtglzUFsYHmq/QaLt27qFNnosFu2ZgjoSE42mYn+PUa+hIQJpINGNnWX65+IakPYAnql5aLy6S
N1XfRfqDhCREuVJZd/Hu32/+9edwmg5qbKPBvA06TS2264H5skyvhSTSrS1DCBhMTLADrAEj85yh
B5NwMY41vEzeWr7lfJun5lhamA02geHYxo+WWpO6FIEoc1LhzQDwCcOLhBG6gNDNd3vkgMVQ4mQ0
lHMbY0JdxzNxeQDbgjsr2pFmutsWMshpW//+jnIx4wepnKKxlBZmW0Iq6t1BZ8ZBFFEvLdSgG0TM
DtzN4UXxL+FJKpljjYpy7hQgb+jLV6t9XHRQot9fEf8S/CCHO75hYCPMM5Yk539y6yuGZQ+9YpNF
KdFZr2JWUdolnU5kcwlKSSfAfnHNVMTKIjhN/rlsYCizjAddOUtge6ejcbCn5lFn5tHoBs+o+32W
NX6nifaYDxX/3+Id8HkjdQxitfUQrsxTXKe6ZFFJOVdvmNABfftAFvcwhMVLBU4IMrwJNpsLij7I
4wxEzQazNuELzl1i7ypgqCDr6Zf54E5V5WI60V1AfJkbAPDXZLd1aCCQv6lUcLLvISH6zLigxXFS
1JkGWzkXwNGwZvYAx+DK2vC4AItwcMbQmBe3n81ju5z0Nj3PyI4udGdKQALVBA/ZzTO/+hYukmkm
pUOQDsXTMoTkzG11gi7v2WdkBHn7JJpz37y6GOt897SWwi9djqU6a00c9Ty91YCTWQJFJ4Xouccn
6/464Ssx3KpaxW6L0SrVc5G1TbDkIH4YAB2UEF1mg4Sxd7wRXTa2iC1aFrm5MaGFratGX7NLx2vt
JT2o7YTu4F5CB6c6v1Frqo+W00YAW8h1f1GXjlhpuXi01YfHOK/Y/r6SrBHHVeD+vgK8XADJ+s5a
ZKzndnUnxtgZTF2P1XMa1U9dU57j3pYEVmdLDzHQiEcighHN4sFIqM36wVIYdsmc5x0gaa293SrA
bopKWyBq08BhQh9wI4AywgAW5ykwpa+3Cq3Us5Vq31JmBmYWjuoj0DOI4ZxTYDVm8vekpm6Wtr4x
lbFblCICei5qxwQDCM0BPmZhuTKqNVyUZ03VAujAtr3IRkXkIXN1GqHp5k9lxl6sfrp/gFxEvQqD
OwYLNIoAcMj8XKBEpVlXpKG9DGl1lmr1hU5lEFddTyp52UtLBb3HgF14XyqffvhLrI3mXFAnYJqA
h72Nawm4Q9rUXtplDuxuCFdyuvQFF01ql6CbvzZgKJEvcecPGKoe2/0yhih7C2JBvjPz/TPAgoXn
P2BelQ9ov2nLknG2nfay0NflCeifAHvJhhBvwchAjhVEnZJvAeL5D/LKc3WkZpArfo9Ms58Yh27e
ySOpT4kSUg3cDKeoxIAC4HtBEE166ak9iybp32PTm+uG00IvygrKY+CweLzyxKq1FkQQ7aXaWz/y
39Qf3Bpd+ssu8rqj/Nz4GvxRu2uCLhh3/anx8/N47LzlSX6cd6Ihu/es272v4cyXVOqphNRfe1FD
0Jr6rdv7oGFzGSYFFjciP3/PHiN/Yk8QqW7cDxUvMlNBKIeHGV/9y/uljp1C7i4KBTxd6fbqF8vA
1pewmLCdAk1dF8EtEmOswNMHrQzSU3zHaN2iQ6XroKlsqHZW0VyK9M1pqjBNOjyq41OZKt6iGICj
Hv900u/e/jJmikBPP4YeAOdC9gCOCIyK+OFMAhJk6iBVZntJHQzfm81eq9lL/GKUHtNVd+48DM6g
Q3sAcctoEbArfxXswsaeayvxL9CIMLiJcZhbO4+uUIxfFLS76OxLNGI+ecpfW+3BAdgCQJGqNNlP
n9sGRH8PVRbvmqRzUQY24q9USd1K1QXRAJ81XO8tZpjxLQDZwwAe/4yQgDzf17nWXTCXjdTZqWxc
KQ7R2rZgpr50DG/q/9ApNNlzLaNpIq/8VFMFbfjrnvOKgZ5/wMBhihV/cLGwCRztIoJvusRlrRDm
zIBcHQE1L9j5D1EgloriMzLCkKVZfAZiaJIZedOhv+iJ28agfPFT+zPVHi3AU42XqPTk0uv7XwKp
6ofFYfAYOEU4cqgd4P1vz3twWJ/KLDHO9rJDSXp+nCdXnwZiGEeUeRANEEDBT7tF+JL56IEdWUFi
B1Q3eEcA6J03Kgzo51at2mdP2gX7HxR1YATbrmseBWbko/HnJHGXCgzJ4EluIGkOK8BQAtqC/C5Q
XlqI7iLd6s1uoJAk6HYANtsNPg1tz/QmV/GplxzyQD7GwfJsePd3/r2r4EatuK/iXhmlofUgrVHs
M1gU3Mljv+xDsS9OQ1AD2Vg7KrssyLzS/Y3iceO33ogf2TMDKQREVgj+O5KFaVCFmaDl4kMAzn0W
9xhZMk1ukcO3z6OrQLzlF6QikmcJls9PASLtdHv8nOIpbemgFeJdTvlZdtEMBITnS0x+fvmOIjJp
TxGRiUDb+fLSX0KBW60C7hatYHwrhCNLY24Uhn1eghF7ru2M3bKjrnJgKLDmXuMy90lCw+wB+xre
P+91PdxxI5GHtARaP+Bd3iGvrwLoQq07daKDc07Ki60+1Oj6YM0brR4yRgWubOMILQeRrYk+1nUm
no/VtcFMGlZJZ4pW0tpFLRuYnGqFmAVgbZ78L9m71029FsfTGS5KskCVa+lsATi4Zj/y9l9vHfwh
WGZVjKRqeKRx99eoJ01pmoFetK5C2qwldhWgkc5F8OAqsQjz5+NBKSgToFoDjmrdQcB4axF1KW4Z
kh+QZifgwI5J+aZ+0Vu09QuOaVPQauxBdgTHwoc3mT4PZdFp9KLaqPag8HWpbC+udzUVeNGP+oA9
Q+PQmq4HDgTvRNGbhlliibKLdc6Qfkv0zC8BTVNj9qYkVFb9SQQ39fHB62AMby2CYBwQdH38kdlp
WlbotGOXLgAzwcMP/TC7fyTCnnJAtsdh6g7+m+x1YYUfpF9FxmWtYd1eNojHoKuBxPZabVy93tVl
s/VO7iYtYxfztXYXLwqqXRu4/Zf7V5qfPYPm34rhXNio1KxhqLpfchKFBjHI7KN+5f4ACum+8eMQ
nXGPvdd4aMVzNfL2WrmxJ/Ij74CV99bK3Y4MAYvVUnxE9TXeSUTCcMNAepjuhYBR3Zv8Z+Ayuuh/
JlVoExjXzDWeUOwUxC9b2ny95Zw7M1muxKaMLbcISM41oJUzklTHtDnf3/QP71jsOXCw0LkKUF6U
oLjltvpsmkXasYuBpKBdJKR1dVkllvIy7sWIZluKdC2NW1Xd97Qco5Zd2u+pnwFUySFQJ9f2VVdF
81qOno4+QO8ymbzF+/Gp2y2hCRxaGpYnwwUNgdcB+MQkaL4iTSiHeD+5fxrCdpLHQE3geGgB8qS9
CNj7vaTA6wSgkzBbDDg2+DrusxPGhiZVdXYZAs0bjvsFsycWmv2WQF3RDMjsyofOq/Z1yIL45VMf
jIFJyj168jP43u+5VxymiZypJz0n4X84P3gnWAcUBzBuf3s1p7GDtwAY52XoAZZg77p+8bpa2ZmI
M5hGcvnTfXkfMnzQF7Q9mu/gq4CL4+Rh6t3JpaFOL2Vr7gvAZZfR3pQs8IwIejr4etO7NbiWxFmD
pq/xoJsgCeNnWhCDVKgPIuuY1aHuScgrfJXL/f9tbdxdSBrMrEhFhbWBlIElz/30ONCJdKKVfdxD
FQgHcL7grEaZmW9goHlagKNcYhfV8pr+mGeXGMHosk/+h7Tv6nEcabL9RQTozSudfJWoUpmuF6LL
0SZN0vPX72HN3V0pxStivp0CGtPTgw6mi4yMOHGOlEAYALVDGfHouGu5dbdKnoTYLL6rJZ8++w0G
OIxwjyGOYsni+LELAT+OkrM6rKn26Ec7MJiIwsf9GWXrwFhE8b9LVniNCQYTO/Vij1c3nyTn3jWA
RC0d8lMcY1vcAKW6qtfUSU0+N8uFeu+C2ZvkwwQNDvIBZus9xBe93KvsBtDYcdu4vFtswY6KzxEX
BnvrshEg4hROqUHkdllNxjQNujQR++Qccq5/APoiWQ8+0gvCAiMqi0CeJhWRB49StgqtURDIX595
PsK7twj49AzlOO8NNFomAv3IAa7R7M3T6rjfv66+j9/f/lv3mDxyhdkuwbpmhoq88tTook7FYIlZ
VkKMGECsMjv775nL/RWcZPEivs2SYZQTLQt4PSUQVLJh91AIpd/SPjsPW/mleQ8fg/fwCcWTNXca
0EndPfmvcKyHhDfzwo6XzujkXa5dPqxDvA0pXpC3GGzyHEThNSlDKTsXdr9HRWAXrF4FSzcn3Zv0
MCy9qW8vxmtzjFsVhqRNE0WFuQ1ZEw8KJcSCeNUD3akb4EXXaDB/Vh4qt3aMVb2KnrJn4+w7/Lp5
BWRPf+D+pM9LkdBMRuH6mxgHzBtRPOnmTVPAO4WrWuUqdBWns0U7d/2HJZD3bVh9bY7Z1UXRRjTK
tezMcWC50D0pPSjDo9xYBn2W0PAf2/d903Rp31th5lIvuFbrFRn2eP9BbFNbKneRvNSoN300YwTy
rL9iQ8hAolBwfVQjNRgkjfLhuaIfvPBaLKW5ZgYBehCEbSryTiCKZQbRZkbegsQjPCvaV18fuWwV
+Y15f6JmDjuifrRLQVQUcaIxhZAX0X+vEKOXoSJzfpRs2TmJZrXwoLqtauBtcWmBcSdIS2acX8CC
EJzyPoUE01FID/ywypUvXXTzsxzs+vfcak/Ay1qo4N4f4Ezy5NL+zXWBehQRRfCMnuX3AGrXL8m3
4o679KOzg4MprYfYkTdRsSmeJfS1LRifuYgxr6CvBH0xeBhZCIKcZVIj0RKPHmJ2eO6sqacuMbaz
uxBBBjLxMCKCT14Gj+X1ClZjF1VqHuTnYOBAIP+gIye6MIXs6WVNMKc3a3ytDghMZGgu4j4xnJfy
RfxLtuFThNeSsk18c/xJH8ixO/ML3vMmzf+PcVC3YiYxRjbH0NKO5voQw/hZ2hWvoRU+qfvU4dCI
EoXm0t3AnjnW2nReLs5Dkvdl0U/W8jG1+3pP/NFMo4UsOfsum4wg+gULz1QrRg/BtZG4NUbwBvA5
nK8ObO9zQqx+hFRKt2Dnd39deijW0LQ/L0ZTdjXw++WYnyV0LlrBLn9Od8K2eAAT3NIysZcca4qZ
OHUE4l1Ee9+Z2/mHYpM+BqtgH55iM124vedW6HLyGI9VGgkcrwpDGgR1ZP+rVDdxslrY8ZPrvpk4
EBehBjzhKtmkiKByUuJDJOLcbWUnDM32o3g1nuN1+qwdldgkSwvFFjQwe0h3gjcRqUik7mRmoSjC
wmIKSs7So5ia3any9EfEmjvpJ3pcckozu+/KFrNS9ciBoJFLy3Oyi9CG5K9Lt3nNF/bD9JcwE3hl
hFmlEE2ChqbBSLhJj9KafxTRTnd/kWbHAd5jCPTg3Yqy1/Xmjvw2gXhOWZ4hfvZXegg/JGqKr/7f
+1Z+6Y2ZkeCSR4EZ0FJ1qvZdmxGVJAVUPS/P6Vto9bvTynX7nYlY8cE3Xy1vHZvNwsBm5g4WQQIL
bzdVcxn3QIwuaQK+Ks/kFJSm+FivsO3294c1c4qQ2VfwlsFm08ByeT2qIOOSMuc4euaFQ5waJk+s
IFjq9p0zgpwtujiB3QDxLHP1g3yCCG0RVudI2MTAhiXhSgeM4P5Ibu8/PJim/D3KgZPWFbPTlNSg
ZVFmQIZoBUqOqQomb1DMO/83K8xQ+AYYzZyHFTl84qDxl/eLjV23szUNBHBq6KEDXs1SmCk5lIwq
HyYaYTvKf3nOcNF9r6pISB2LwRzAMNjmlhFsOQmNMBBCWNgSsxMJLQ5sODTAQJngeksIiZookEOt
zn1bGybRSmI1dFhEj8+bmaQEFVTPcayuzShh4w9DAHANKEl5xQQTLehCs9YSKxMASfGNT97b8b2p
bNApLApYsgEZtqKKXo7JsaOtBbDFa+MjRwDs84HOKAZoOPGvvgqUvPhSxUu7cm4xLw2xkwkAG7g6
tepcZ6hPy2iqL47K0jV1UxdlhzN9xcX9zilo8A5zQCAUaLx+uNWh/wi+s8pC9m4NjBKqgpFdrNZo
Xu5danuiuQ3NxlTsKf8eINX+1OC3//6gTISlE3k22CHYUnU45gohQlGfKy0KTxNDqz2O4ZLo103R
5Hfk4EjGJaJN4pPMLtLGYQx1natRTtC3wo6cbBd8Fa6wA4IancrbdK3uUPUVbcvYLFzWv/Cv6xsB
m+jCNuM7m7KdeBRgOze51wPK0VZh0426bR8rFzlhN9/8zV1iv0C52E2dp6/7E3xTSWGHPsUuF4ue
toUkNEHQnAHAdPVV8Yi+OJNfFRs/NZFld5VVv9bQFYsyxknc9w/ZdqnufYMSYD+BPUYd6TtewgwE
OlD3H9prX2197Q1UktprLEMPDc+8yk1KEJmtMm5ckdoAjR6ffQ1SCRHEfZOYqpbvo4Sz8yq2aI6u
PpsY+K/jqQlWef+tDK3ZiVaTrw3evT+BM1ExkhFAvk8k8oC4Kcz6QfBSDaMG6JEALRvFvgocldtB
N/k1Oxj7pct8zt3h5kPhEgmvyfdcr1bRCDwtOb45883fVk5MoYvs++OZ82lTt6L6y7YJTOi1hSiO
ZK2Pk+YcVnG67es829BMpxbfGIYJAHy5YO8meT+tPpLbErBfE9EbC7irhkRLOahR4fmimIf4STms
nwBo+7k/rN9qA3vMLs2wm0xLtQyM2M15WKFZa6s8KZ/CznUPgq0e6drfr5R3c2Wap9Y8bQwn/utw
G8/jzfDda4D4eALjm/mzMHTp9l1wPfRptS/OHk+rUTEafJMK9il9F2sAlp340DVQx0A9EblEjzyj
rlWcR8Vt3rLEBJ8Z8NiaXa4HsAVXTv0sxTvhpxY2lfhh2CKkAvf+YIdLGbCbWie7SszdQElVZ3WV
Nmcx2VXtQSqsNSYkcDPLsK3O7Hb43WDiBe3EDl1Z4sn2FsXXfvEM99aQ2Zti3/LgB8+bc0dWQ7IC
LD3nP4DYCqhlrDnDq5StQTzSPZbFaErdLi02Ef9RqKmVaiYqJoRYEvc2oo3toFHbUO3BOLVAuyeO
jAezvO1El3RouvopNnRqFTIFbkWTxzxxet0yIITVPITFQ+8f48rsisryBxXSjNAeN9vvhKwaaBU5
o+pKm+gTLDA7PQCi2Qx6f+FS/M1nM/OARnqUDkBGjlQbC5isjAqcompTnd/eHz8Am+HMelOa2ZEz
PyL0u0fmVIBGfh+SbmbgxPb0k1v4d/xHyC6aDw9bZ8ub27/p+llCs3qMq/0pdELArgYkrf/56cBz
gDNw/xjO5F9EDZc5cksISyWRZe9sKCWk1waEhdom5fnPSG0O8mv8V+PWquFmtD5zzZoHqjWm7n3T
0+a4mTSwn0+AbwMRKbODpTxKfSTu6nOnQLWqGst3OTbe+Dg4GNG4JCQxdytoEhCUqK/AmwIAcn20
pZhGWaNOwF0p3RFoSCuVXfCyrSE9rb7F0iMY5apyKT05F0xcmWVOSCmVPBUnvLDx+GKYxVEuzfQp
2QbPaPMDeE1yBEs0uQ1vC8i0cZtql63K9RID7E05AM7iV3J6IqSGnChL69NpUSFzLXCbIr+daJpd
MQ7s+nl4Qu91LwGl4OCN+CgvEZtP7pJdYbQUQLcVICIFdaDrOSdDTGTKI5ThlEMOzb8KFFT399D8
yC5MMPPLhSXSUr1fn0thVWApIRPfiuGqDdyE2xZWXiAC7j6gUda93Lc8kzjAnF5YZvITahGLBgkx
OLxjXLqBwgMO83drfn4C5IDlFCyKeyqwDfwsgeJviqS/C3phnAk7RDnIxiYMgZA9yNv2qcjgVoJt
CLcCQLz4huasflW6wyKB0m0a8HrQzDu503wa6Bymu3Io8BqhpVoCcIPJXgEMXgKfMzATuZt5iW0A
/SIuVE9vMNDMsNlngUH8oM0lmOd2xZ570B6MU/+qPWiHftV8GMfwsJS5+/+sMrK4wFyjU4SFItNA
bNWgx8nxe5O8JKfiKXTHtWHlnyEGH5oQx+L+SOenyuEDk9j+wxJJy6yDRm36f76AWWpeAqyAyFjq
QnK01PJXFTLx64TfEfDViZA440uH777u7+6bCu4/M42mZLyj0bKiM9GZzvF+JlWIhITPfqOCcyQw
5XfekSU3CjaJ5fNHYdjreF8+yekZVOmcLaJZemG9J/9w6z/+9yOYcKyrICgUqph8PW06JxTgqzto
rVutWrzeH++spzKgUornAgSUbtCwQW+IeaGgv2L8FvMDT2vrvoFplW6GcmGAcYUGuq+1WOPrc7/n
3pS1grfQbnxWFyZs9paDFsz/jINxh8JIM03qhPqc/Eif3FvybTzre/mpfMzyhQHN78sLU4z/g0pP
MUYSTIFgV3wfcRQOaWhBCqDd8fv+YHRm/ef+HLLt4wDcTI22+EWVkdhU2ISjxo8CKQmOPxQo6R+A
l/6QraJsO7t/SWKz2mln8opWfTRoLBiedju7eheGWYEOueI5hBUGWkHwDqd7dWW8GbvyIOBV8EPc
6LgkgTTndqYsFi5NxEXYlMw6xhnaUDMRj766POBdHap0pcTPVH6m5biuwZGP4lJpghu/5Aaz59ey
bNFMmlQ4m3xLiW9lSbbOMzevlpZ9ZiquvoxZ9qajkuAPeHdApkQsdwpaUNpjKP7JElseH3zOLf/U
h3Gbxh/312C6Wa6WQEDjHJDIKAZMj1K2E5nqYVc3CKc8NKQZQPurFi7BUzMcS586Qudbw7AEHr+p
besAVoKSYVoBEBQhJ4RvungOQnJdRvW8qLyQewwGzzc4u5cfsxqwHbodXkPVktR93rhSZyIPFg8r
vvm+P+rbRBg+AdgAtL5NehtAfF1/Ql7oYRgZdeU1GvqOTa62Bv49FWsnzHlXUDhL1fDceoiGTVpu
tNAuyVHkfsZhQO9W+WisMvoVcKakWw23sCA3Hm36MrQhGSDNwCXEFqZHpW4oGkcrD0QSdivvS+6n
rs7d8AbSl7WE6/L+TNzcBZM5VeZBLw+ZVLxYrieizgkHkcOu8qCUY8nhDhr1llod7xu5DScZK+K1
lVzRSTqofeV15EerQclaa7bRlnbFI4nEn5LEjcV15hOrbNbZ+NxH0cL5ml/wi3FO5+9iz/FNqCgB
+p+9prTiMFtpXO3EZQad6WFTjbktRJacFCZYIUny509f7uXkva6fa6Vy/BCU/FtZq0AedUQDmhBk
6/vzM7sIyMdOUoYKanPMgcjFjI/UeKy8ESiEJlj3fmWl7ebfG0G+a2LlhRw6aAeuZ6DR9WgSv668
Vuc+qiqi62Ti/UZZfYnb4TbRieVWJZTpQSYFaOxvKuxisiupCeumEGqvhbalGvlO0B/GCFBleSVC
MxR0ElP7kbTOiF1Jp7Y5Sf1WadbRsdzFPlqoSL0HSUoouiF6Cd4jK3Y6NMQS/7EtN3m7yjWzEyyQ
bpTlEmhjdp9ModmEAhVuVYbyPlH10dBqL+GEXdIpDte15hAOpwgdLnIOhRf9yFU/PhYqrBCaah94
h5tVdOwiwItJaiapK741eJ/UhZ3KvM1hV99fyNsQAdML2hldQ6cPijG/OayL6ZWHIS4JZI29srND
AVC4PNujjdx3WmgcP2lfwHEO9n2bM9fElUnGX9ZCHCgqhcnQasmhAeSI60/S4LV4qGR/u8WmwWkz
MtfShJNFrclAtVVmy10RHCSSTkHjNT91je541TROxD8Nx66nJuLUdaQsdKXNnEHQJ4C7Cz0lUy8m
8x7oJUBVM6XrPSR0RpsUHZpGAjGxKl4LF0xNUQYzuMm7I42O3mO0GjDxN58bNBSGsfcAu7ILEbIi
EwUV+DqD9/urNjumC0PTn19sFKEVA1rUfO+19UpLCzBhb5tBXLhBbmJ8BBCXo2FiKr2qcMdWGE2X
vAbxR+G/3B/EbeKcMcDsvcEX1CgOYEARTEFbg9EvHFz0RqDyqdrl+NC+tAvx/u0Cgchg8mC8iOI4
Bnc9b7LYpInmh72X51G+CpUi2dVQLLf1cQArZCMuKSfd3vmocKCLBgk7NACDavva3ugrMVAZtPeC
SFvXj6kcmL5fORA/tscEGz6Il9rAbxcNGAbAM0SYRfqObcJuZWkQUI/rvVQ3kDmN0POdZNqSlduX
BagQfh8WGh4Y2PDMRA6p0oR6pGAi21Lb0JToLqAMoGDli8RuKCnWEPhI1inF26Iasp9WbwYngj6k
GZA+cPgwCUz0mbQuUHqBoyd9upICupRnnqb3+jxOmm4IRye8KBgLmR0ctUpklFI4eNDlNA0jsngA
D4VOhyy9G4P4+P5+npv6S2vMYleGUSnigLi3LXM7qJS1XGUL6NG5AYGNTEdgDz1GjRX/G5CWbDo5
GTwJeC//OVKwjQ6q9MILp/tjEW+eLVhgUIyCQwKUhOjqZ7xmkvqRIpNm8MIid8P0naeuDnR9XFv9
Iz1qAXoc9NdQ7+wS+O1weI/iEwlWsbED1UGBBuT2U/mTRZqpT6Qc/cf9r7t1fyDi+C2og40R6Xhm
93WaRoyh7AavTIJ9pAANYpTQpQ6zdOFGnlvSSc90ktlGPZGdBTVvNLHj6sEb9fohkOlaJOHz/bHM
mkATJaYZJQUYunYRGic3ldxhLKEApfUmExQMhh8XBjITWmDKAIfFpTR1w7LosCFXhZKqygDOxWw0
ffiFVaAJtU2VvLbCRh9elahq1xkXUosMQ+WowEJva0orC2Szon1/0HMLiPeZBmFnTC+Kz9eDTtMu
L2gsDJ5SaY8KNk7akEfwG63um5lx93j56oIKOi4Ut1lUV5pq2BsqP3hRF54y0GIkY+ZQ+ndYohub
O5eqBPQGKCdRR2fj/FGpVLGUktGr2vibJoad4RcTpSIb1Jrnsq6WyjO3YRve9BcGmRNQ12Ig6V0A
g0296qChIBSfcnZOeWC3TVH/lFrn/lTObiAV1SeQqgB6D6d/vWRjLOmEAKvkkXgrNJItgh1eTUFp
VpsBntWB/DU0sjuMwaMGjsQqW+IenDsn6Eg08IPMEeLka/tdLJRSTunoAUY5WlQKihUnSkt08Tdt
/pC5ntQiUN5DAIcXFXMcBxpypIw0JC+0ZC0UdjuAddEUa9snqhk/SdoKncug4VoVnLEqmtKWRnEH
ap8K1dkoeYcaXkzKLa2lp4X5vw2c8WFozlGnjOt0kq/HT8SqppmCD+u5RxVIFlGyQs4Ry0fhWSrc
SHnvlnK8c4cUEwFMEdDZaH9i3pWijGp5IksjTk8ATljJBaxik6VLL5C5Qzq15ap48UBkhy16iWJm
9JA0Hr2+b1N0mMegsNBLaqohGJS68Ov+PM5EZAi+QeaEDBU2MqvWXIdFYvR1wHtCXvOrPEqe9ZRT
LD6QAG7PIDhOqKA5rdwvda/MnFgYNnQgMtHXDv7k6/UD4lmXhyqE4SdxS8/dSuysMdvWP0Lz5/4Q
Z9btyhIThxCeSEIRY4gGyTalAt4PcEuGg3a8b2ZuQCh2TExoU1Ml6xBkko5GneWDpx9SC2ekfDnl
iiWFVr5EHj+3ZpeWmNtiyMB+4+ewRBPXUL+BJLQo7yVo4ub1c9W6/35c6PLDpgf2/JZaLQgLvosN
OnganzpaGACLJdiSbg86MXn+lBUokPrn+zbnRohHyYTGBC/OTeuUSMegM4iIEaIpQfYG9HWDOi4D
Q6Xbxgt4vSVbU+R38XZMA133UwN3L2/xDzmg/OCqEHf5gpU5R4puAcCpJ0rkiSjo2oxc5xrRS3nw
BgMYxCZ/zLvMVvrY9WN1A+3ymHMoQCjdUYm6VTbWLxwyDv6XoT7wihUhPe8N+lczft6f6Blnc/VV
zCnsOaHjuAhhUB+g7VlvN2IMdhwQhCWxYt43NTvPFxPAHENfxyHkG6RSAlFOzSpD1UcMvlCTMw3s
3LjDEi8x586EISi5QhMAPfJwMmy8M2RBEqdjBI9d854frAqfd4xw06YfiurcH92ck5mYFkU4bfhu
FvTmC2PSUikfPeDrmnXn64PLyXgKxtJYbu6bmikrAEGLMQmAz07uk9mx+aDCb47F6CXpExVfSPKd
ap/1ox7b0fhQ05eUe82KXU1swCpBZbeklTU3VAQeACuiSRa4DOYe5HWu6qABhFmV+2RFsupTj0bo
rVTJkirtnEtFchW3w/RcReHm+syI4O4zBgE3bgf5yJP0lA+P0m4UI7AcuEG4tEFnx3VhjdmgtB+L
gMvV0VNK1B5b4IT1yCmbYOHNeou8m7IRuNjRVYEXJZo4rkdVDwjQA5kbPbm1CRSJkW4vPMP4k0Gm
jlTAehVOrKxbjlpd/EUr20d2JDlCQTZOtiVET8XYhBpbWlji+KD056jQzaTTDmq28CiZO7DIvgKU
BmJcNIEw6+z3pdzrij96AG1Dw4dKxyZO0GSQUMEywqi1K8JTK9fr/yBLhDYDZGyQF1XQH8ksezlU
RaWBPM/T3hJqymJl6wFQ4htS9jZ5vX+YZhYdURZK3oglAUdn2wcTNDsNePzxXggmQUcIiWAWdR45
tEmL9X1Tv9kIJv2CMhdo2vEoQtKNZfuPY6PrVK0TPF0LzmrKEzv3ETmnvSBa40B50JejF7mnHLr5
RxUUlcoouA3lyTqAIztBfjHbJ2pEzbFRE7CwK5qrtW3nSlEUmDQ1mkMsQmtYTwW6L5JcdzLaFCmS
hz5U29u+cZBtlhxgIcgxHfjw1IeBbvJpm9spWr4WvNTMzfJbb9fxNEKLsszs8qKpyzhsMsnLmz2p
6YEMR71CyUDXF7bpnDu8tMT6IxJGeTm2qeQRzQV+ARjSEZEQdcIsXwvRg5aCHqyNrCQ0czlw4/fB
3zUZZBN77s/9BZZxcJn1xYeoeBPyBhpub6QGUPujhoEP4YXMrmQk2JcAcbe4LRyLSxPTdr4IVmqO
jL2RJZKXKDs1f9AoegwQS3SNuNL6fV89aEACIqmaDvtaHSwRFEWxIwH1E5/+k7HiOYQbHZce21Yl
JFVS1WopeQrP7SWutbQkWnriTU/o2/n8XxvMFoppwwt1XUjeYGWSnaorYuUpBMHpNqFO6dvp2/9p
TOxGElt0WKUEY4qQeleAzAIK+76FW3wNsEHoSsGRAGcPutGYIUk9LUY942Sv6je9+lPJrzWkc74b
3yWfpehw7n17t94N5tA1hvLL5HV4xpNWtTjSECx9HnamG2WPPVnzabVg5HbbSygjaZKswkWi8Mo8
RyBdUKkJqDy9LkT3+pDVoOVGVWnhmE8zc70ZwD8A5znVkvCLyuRbuIpAdYZTFa921RI88uOes7jI
o8rbsxAv4SNn5g2dlWgDQRM2sp0aEwqkSRtUSRQonlqSfQnoGGdnUrvQqTwDFkBXKpJHKEsAOX2T
JaO9xneSVmFIfkHdSqjpSYkhUkH5IdlnfRg5qjzqbpl0wrorNPC9NVr4oEl1virFIF93ShIvrOVt
xIxP+k0o4dLHlTjFBBf+hY4x6InaQvEqR9feON4s5c8OcDNudX9jThvvejXRYoedoYKQGHx6N1RS
EL0BJ3kleGNoK7xk5p9q7yrDUpfD7TpCgBxPZUTl6FlENvl6OOHEgTQQVcALsoTyNw+SPpFKhoN8
Gl243W94plFggq3pXEMnBeebCZcMXKG8UimCJ4yvRZfhTWfTsN9AL8wZP7jGTRLe7iqn1SKrKc9t
cdIFFz2MtT4ChLXKWojbg74yBZ8O1EvzTcR9RcLDUDoUQpShzYUv5ULo80sQwi4CiCfAEz/hJNCA
dD07pQpG+AhVLa8Dx1btm4TuOi53OXyRTj6L8k22NBqtBNqv21qwSmQ3MwAPQbRugYTWFEf0qjyG
3VcffVcBRuXS5pGWr2KMjED0lXPFSh0eyn0JuEkhRbukOKAOaYW58Re8Vvf30613ALxKxrzDuaJw
wPogoe06CvJE0RO4rUZysxtyE42OOg3dfHzpObMYFi6L2z47rDcCRx4YCmww3MrXs9d3QSbE+BOP
nAruj16EFkntTAGEanw2Rv4DKZmiPWXdPsGrjAfwio91s30QTtmLUo1WWPSbsHN4Jbb8VtvkgxXH
dtAsIQF/007XiwwWJdARTx1moEJmT5pe5knbDaHsddQ3HFFLiFv6AlZ0KCsvlwveLHLOBy5Nbk1f
z9U1B2w4ml679uf+Es1kzPElBsoPCqocgMgyz9aEVkQNuEj2NKE3ldDRuD812r0rPTYFEBanD5ii
XRm7hebct3y7Oa4NTxfYhVPj60STKhlTkBgFKCyHHO01BG9mixhbLjlW4cILb3akSJghKQ3Wbxyw
yS1dGPR1TgDciqpeuM/DczN04BpfcV6MZCcEoLI6M5XOrAzJ5YsFxMVMmgkM1HCs0JaY2qdZ3HUi
EZ8L2kb1JAhRRUQyDfm98wGXgffhw8iKUrBaurRwpMoMPrXKzKlTpGvDL9aDfIjiTRCkjqH3C991
e69Mn4U6BWhadLT/Mksg6hDFi+VO9ThFXEvVpgjAwD0KdpYrrv/v4baCIglQvkDfP+TjAG66nv82
FOROUgbNa9BvW+4paFmnvGU8uHH8NABp/Ei7Qy5vwnjYacJS2Hp7t0H3Go4BORqs/00iuOkyFGOM
VvNqyenAqqn6T228j5untP1Ky5P20oOdO+vj1Tg1nb0CIzb0C736073GHPqrT2BCMh5N37SPOs1T
C0vgXDF5AcoVadqDXu9iUJLfP1+3t+z1gJmDLenCmHHcqHl4aKtQpIQ6lFYMQK3o+VJqYCZmgi2Q
H+CfiZ6NbTfrsnoMayJrXh+ig7N4CVHkU3fCCNS4nNcb5EFiQDw0O/UPSXO8P87Zhb2wzcwqZIRi
kOFKmmdoq6g45v4pSPfdgvP4PaHM2gFDIuGYgDIZbeSM8wBYQsmqVIpPMsdjh5SpL0d2oPktSBey
Ki4RJggoWdelBPRIVIMe+FBWQv8aFUFRmjHarv11z1fR3xLaOK+cYUDABuWc7CEmPagj2nyALJKB
/zmwMz5FB0gbhZm/rpOY161iTEcduhxADdtt0Gnf6IOOCgvkwDmxol6gz7rSkTc5HLi/+TjlHXAK
Rm0VSwTRgdKNmroFOwnCHVkukJAUIqAPLS6Tp7+05lKrS+r0bz1WkEECvQi4USUfikwpBeRJDZP+
teMbv7OzSG3REyoJxMpiCX1BeV1qmZVA2vgt1voGbz8l544E7GGgJEMpVrGGyB/0Y0/xSvgGI7qE
TdD1yJUAaz58UNJVmdkTX8keRvi616ZqUnDWo0FknwhpWloF9YkNorMObIaNnvbg46q5/chLAXSq
kMurbBVzk9idMnYfqhpWxKpIizJPI4q5seJGRQ7+EqOAx+EbJS/dKJdB5zmQvJWeB4gw7gcfWLiF
qsLMydMR9EBKaOLXRE7p2tHhBqpCkcTRCYTBxxjpyiD5y2n91/19PzlnZkeiXoG/H6I3KpC7zNOL
KASsSoERnzhFeUXz1oPeReqCD5k5WyibAVijolEdR3v688srUxLaQO45ZLlIbLXhjnRb3eht2p7v
j2XWDixBpwrcEmitvLbDofkLLK9pcqpjpNqC0NWjnewD+h4tLA3jggEBw/m9UO1jnEWaqukAWC1E
5bUfIraWnrbW+KL14OVF0hcwCOtfDez/2ZukTqZ7DzfP9cCGqkciVtSgtpw8g8EFN91WB2q40b37
dpgt948dXC7IYANKApLEaztBVPmBPkBPk5N/Qk630ZZk1iLn/AdW0G0K5nMUMyEfzViRk65u6wyC
kxWoIJvvINbcYPy+b4QJSv4ZyoWRaagXe24oSVk2Y5Hscbytofzhc2ikHUcwi3bUvm+KOUI3ppjt
zQFE0Vc9xoPyoK3vGwiQ3DfAxLg3BphlyZCuaPg4T/ZqJ70KIW8StXF6Km8Ah7VCXt7ofu9E8aLw
KXOebuwy58nvc6MPMgwsqPyvWktMJeq/RhBmwHUuUeGz2c9/jE3yKsAVge6a3eOUB2droMNYWzty
6PG9xavHjLh6+5gFf3W8KvXxoGmhWaiHgH8L0JKdQ4i7T/9lCezmQxiPqBSG2MkdPqSIADUSn0U1
MYtxdX9JZ/fMxLGragqAar+Y04vtaSRF3gUttqcQBLZGQjNM1YVdM7t6FyaY1RugRaNyLXZNUIUP
gMPZGq3cUJO/COQK749m1m9cmJo28MVo/DKXu3YaTVT98AUyAuH34kNv3gZyhMBAAonBgumVQhY6
vquTPeUzS+e+qQ5RhiV2/iUjzNqnRk2KBudtr48eB8Fmvj20g7YwW7OuCaCr/x4Jc3t0gBzK6PpP
9iJBrzCkHbizkEOHAAxfefDnP1mZX45XIC6gkHa9MiLfDgFkCDFrAt6J9LnQZJMu5SFmZw0vP+hR
AoCM5OK1EbQgd204KQhrlT+lkbp2rfe579bAHy1s6iVT059f7LQuTwXBzzF3fvaSNcTuSm9IlorF
s4cTPO4AqCJegZjjtZFhYoPwpS7ZV1R77kb9m6v8hT3AFrb+8TLGLz2sgKap3+6ji4EQLVRlAjqd
PVLfDdjxkDySyS5DmimoGzci9bHGMRXb+MAViVW2jpoFkVNFoZ1Iwb5T/YWE9ezEXnwPs4aikLR+
qPbTmKGG04Gd5btIXu5vxhmPNAmmIWUFuD7Secw9RrMW42ywT7KmwTNGj1eqWOR2mGqD2fFL7fns
c3Ka4itzjAMsRHAoBz2WEX0wICuBu+g+hJF/1vnuv0j7rua2da3tX8QZ9nLLIskSXRMnjm84aSbY
wF5//ffA+7xnSzA+YZKz90UuPKNFdGCtp3ylHWw3ypvCuVF6A+IEVUQbGmYyiQ/BRRHPWMDdQHSC
1zKviKYsiWnTdcJVJ+98tYexkDICz7VFRC8e8uWRLH9+rlwE5IaxsIm6et1WxAOgQf7SwhLWTKgr
iSLYwS6icAukx4PQpCaatdZveAg2IJvuZzv1myK6PmP4bNs/Y3jWgdz+hXvGmA81xnAdn4j92GRz
OBq3EJWwHgqsFbP2k+52gFXZKEt8/H9Co7yGaj4DMxqXu4Cplq5aAOoaZ/anAqdz2uyQdlOLfaFl
kWutgVUj57I+LbZ+hxug5M0kWI/oYtB2dGRDPPjOX0ZHCkldKURO422qwmLAwxtqQOXT9e4VXCxR
gHEsFPccOA7wcv9uU0IUxx3zOHsD4rd7TMxTCefGcouRS8Yt8/f1cO+ZwLPH5j+j+W88k2tU29dp
p8I0OybVDlUUEhcHgjxeOM73alf4JUHh/rXXP6+0hH1llJq/u/6XZt0nZUCtMJ39Zom0e2WvaZIH
nfTLuIMfxn/aUFjoCRuYCt03viV7HGXZgcTep+ZzilTA3n3USKRALrUNwEJDjltVHxjb9wB9lW/e
zfWuEhxBkCDGxIctlApBIu57FicfkGVc8cI03xb7tXYlQyFcwSb+g+kTmBg8EFnJR0w+ouaxuWgn
Mn/JJl8nYWq9uZ4uSXrxKuz/jDoKjg7MLZAk5MVNGz3VBj3Da1nT/EL5OlehZn7RB4h4ARRpVJ91
QwPJ1ImRUYR6x44u98Tatd0YKrj+2/brIkn1iT8Ir1toD6HAA9Gny7WV4UPJ4uGDRvXoTVBsC4s7
cDR2qf460qeyPLWO509uSJt9Zj7rYTO+buaBlDnQjDIYnHCgmX8hRgIuaryxpAN22LZmWx4z51bL
+uZlkkNXuMbPAnCn4AZJBoDOMZOS/guoL/u5Rd3SPVrtz850vy3GF4jo/s3edRaSfdLZ3UbLMQ+a
CSFp+WxmxzRHLrM0wusrhIdb/DOtmBc57MUgwsDnUrFn1lpeuYjS5HVUouocFchz7XSV4Kz1hmEH
l1YI6KpLEWamkuwnLZskB6Gwc1FTB+kG9Y8PwIXKntuZEAUbaPPd+IpZFOHdStUCFIktcJ3H600W
3iawjpA6tuHBy+NQJ9VI0goWq/FqWvfYrcIF2d5+PlgTPRYPiwqT6usBhZPzLCC3UBK1Jp2xIB80
DbfphgcEjJyvRxB2IPQ4GVDCdqG4fjlViqzRrMLNCsCMCgg4f6/GQOsD+sMuooQ2AZKSfxXQAkMK
yTQbK/0yYN5AaAeYmjx2LIJ93IzzZYvMvIzSCk7NVmiqETFlYth8ofafuYrnEYA6aKjJY07aAXC5
PCVFTIa5hA4HhBpga26Ho14m+2pcPB92X1uolABAWR7EU5y1e1q9NJPMV9GtQgOKGQhfqBp8MPY0
qDdkxYjvqHwmCxboX68PJ49/fW/oeQD2AWdLPzWUWVvANIEMjhFW39No3msv1cHZkZ+D6u8/10G+
RWts7ckT+BMQs46Ku/wGIIL+XqZUK9wgzr+FuzuC0tCXOcG3MDPqvVarkWa8Tda8q7rHbnzVkpiU
ks1WeGk8j8nO3bP2L9uk0ERDB9+upd+83G5duG4RzcIZ7zlsC/Dh+0Mq7n+63GZPb+SSAFK5DDkn
3mAuaomcReH4pH3T7W/XB5VXVvsQgVukdacYdsE6EqT13XIzhkMRaLGR7bJjdoC676FP/EyusCPa
fYBf+U/DAHa7bNiwqmPn9gUScZOfm/S7PkfLSR2nb7SebpaBuSWky5eUPqfQ9NxUiOzZkg1XPJyM
9GMwFDEe6pefYKL4lldIY8T20PwuJtr4zqrtyrwOlGG5L51yn0IIF6V3JT30qX7UqX6QdD676fF3
ZqZ1AoYOugLUzstPWPNyadIeuX9FI19A2oJTDfbGTQkqWz/oHYgtOhAXtAvGXNkt5t/sl+fhudlV
Tio6wMURgBpSYCZN0FrwJfilETNQjUDtQsP5Q2DXP9PtrMXcdNPy3GqXhh2q43fQqgGkLnCKyzT3
2a986FdsyO+wBai7cDtVRodaXbUEaPut9Ad1Aj486uYXI31V67iy2p1hdpIci3BHAnIDXnJQZcG1
ls34s92hKLzCIr2KHQngjN54GRbIP+YvWZWEG90CPGWTGSrC0yzJNolWEhglJlQ/XOgD8HEdMunt
6jhIBRe27y641cqeq2wv5XvTZKI/8JNiNSpuoUyztvaFgk2o8W4NBfpD2Zdxaf0lfbu+HNhsvxaH
exdVRB+IkiI5T80lLIckC4wSon+WPuJYwQmL90QxS64MomvXedv0y1EbtqZT3QY51K3Yue2X5Zdb
v46hzrSEJ5mEmmikcD1AkRQ8fKSNuH5Mu8oAI6/DVlu/KUnr29afqam8Ly68e/A/U7FH0feyMd4C
CoKzIY2+fcr7W2WBFcAgw+jwQKV/gnjgD7nYNEGY5DaNXKVp6pVIXgzZoB8yEKbCNauHELR0JegV
Qzuscwq9Y5p5gTGVY+jMwCB2VmuBz901r+VUAM/lhnWaJAFxZnZbWrtoqTs3SHqlCrwyNSRrRHQ1
wqUId0J8NRPsueyYYjRInqkKrkbDEhT9jev69iSrhAuDgNSMwg/WCOr6l0EUzwJwoGjLGGrYTYWn
7qs5PFxfIaIZhAMLaxAGi+CPcyskGxPTBYOnjMEU8bXpjdYyALVoPeAVj50EzHRMUe5EWvq+MYmK
RiBXFCh4e1RQ9e7tW2zXo45a2SzZNoWddhaPm01wUvMWFymhONUfu8rcTfUcSHPTokbh5o+pi7IM
8LLcwiPWZFHd6cHV1G1/LbClaFtkqUvkQQ1krHMInMh8kkQjdR6SGylrUvoaBsRl3KTfkacOVfdP
dTjfF+J5CG5Se2ppDV0yl/HYgvMG7Ss9yFQyn7y2TfcULzv4LwzbvlGd+qhkDZIvBqZLRUrtsR08
VWY/JWsx954st1IZHQstJnjtFS7QNzIEg+hUh1YZ5DaAFgYekTvVLXcGMbMeynioH3H8JKGW30KG
MQbtPZHoK4mmJa6E8HeAUAHU1rjnxWCDWlxNTRlb00kHOHkEtVh5vr6YRceqA/dZ1A4g9PjBxbsg
VtclGhu/2gsmOgMCdjNqXihdY8J+w6HDvFFRrOB3v7EzmnWiQDJhiQTbsu1N9TW3Xgm1jgmBXNTq
RERKARVer3FMAE2JewNcnNh8ObsPQUNKURrNKWO9B7Rqth5rOgPFah5r4/M8bZGxfq2cInBy1EnJ
HCYeJMmvd7DoPgFYP/AueD4Bv8xtyDiGJtB7E9ZuApwhliF8SGgeDIt7XB0aKf0fMi/ZkmSaXFCU
gicAWAvcbraZc13rS4WKrLIBdn9yoLth3q9bEdjlK6Qt/rh9TEiEyehjbEGCvOzhhI4tmUuMK9Fj
vfhKl5/d96a+22SlPUE/wuYLmp+gvTLKAdeqghYOysA2IJMUkCswGa37te+frXHzodj6/XqjROkU
JnEDTc93KDRvcl14metMLFrvVLq/TdAuaXoI3RRdDiWawvtcetV0nEtnCGrwFwOVmHDcLrs/ZLq8
jyWWJ8RpQJLCNYdrddtonaqNVRUrXRtMzc9tDF3cRkeZkr1gddoQwEKthokIoSp0OYoDXMXpsjRV
3JlIcs4DcPU37Y3hBcDGmuZvWsiu88Lh/Dcg/+6d6562RGMB2zCrI1TYt6/qcNRk1mqiVLyNWYMt
TgNeD1PhsmVY6/CCTtCDfX4Au1OHi3hihgMJXN0vn1KkGr5u++XNznwrOMAqWFYLEGywF/G5A7LJ
s2rJ4FoVwxfIN9RPSpOFmgdt13yT7DSCCwYSnLh0owQCYth7T5ztdUaqzQ6dgEmtk0hR812R66AK
2GQ3196BQgsTOWtdtlDYgco9l2wcgqAv4aoGigi3wcJ+FzTgZKhiR5vzu6VXv2mJDfCElxDPn8u6
CdwGpJGkdK27Md2ave4u9HkpKAESed4i2E3h8X199QrOTZgigTHAeEmoL3JDbs4J1d2kqGKaThXU
hcoxyAg2JGfSZXAe0TTGJfV98wOUg0dZdQWEt0julbGz/ba79Tip0APHY24/KTJgigi/hjMEig2g
wOBSwOtRNJqRaVNGq1jruvluIk4SJaCLAntI0sjStQwCp6BtZ0AEBKs2A/OBUyJa5rGJyrnrI22m
E6AQ6nxaNrrs1L6tJR0v7A3GsPQAPmd+updrbTBopa5rV6H6Wtf7om6MvUWJtytquwQf3cwezCSh
N9dHW7TAAPRkwD6w/T+kPPohM7YBaMx4c8a71DEe1vWlg4Wrr0IM93oowe2SWYnACtl4Z+txdz+t
BGQdHIIqbrqjZT+WtWwJC9riQEyTMdHe5evY38+WMKgf7rClGOLGepqyJyXxZw3UOfNwvR2CcXrn
p0K8jhXleSTkkKVIpGgrxongPHXvSnD2LNDcVh3GQcvP68EEnQaJYNzqmIsmCN/catRo5aU20bAa
6X0+3FZUJmgkCmBgv2O6Kai18gi0pacwUc3Rmh565VFhaCBo9YOzv94M0dCApMy0wvDmRZXlcmgK
G6r4U4Ior0DSeRXERv3SDK/HEI3LeQxu+G3aZGm7sJYALcQktqOKBj1wAH9oc8yuFYxx/d/GcAt1
xTSGiD4CjSgZGMsWaMszEpiS5SJrDnd5UftprZIaUZRxvzTHDiYe7s1WB1n9Z/ywD83hbi+JbrfK
bCLQvO43NTDemtd5DW3Z6hRONEBZwFLXbKQl2N/PVic4jxCip24VeyYq9R0eiRGqaDKhYNFEY3r7
BnSegNrjSf49eDY1yvV1rPbJdy95SIgDSzL3AM0WyZQWnJOA5SCbimcCGEPvDN+z9gxGlxntZmJ8
mtY5dWbf+w4xq0NmpkZ0fWYLGgUEAkIw1D/yUty7vO3chVDFq2JXKcO1fW6qN6PPIVoreY2IHnwo
9uowNoapFzNFvBwjq6KNUzR6FbO845NifhntH90WU0v1Z+XkBpsRzMODMkhWrijxDo64gc0bRGK0
kdvlyJKw24VRxWo9wIwPFnLTk0fn0ww9DXtJb5NGC1z11oEV5Z/3LPDdAK9j+wMVXr9scDp6CUpY
mJTshTuYhp/W35bFV/Xnv4gD/1oLAsCQIOLfX43S2UurYQTTFpaDi1/3x7G7pTI8nmhOvnOxQULB
HsUfTWkPaHYzZjQu9bd2vvWWV02mKy4OAYwDTDWQjOC1H8cN91XVqWi8KK/UeSXAhc3l4/XeEmwV
LrxCcOAxfQIcTZejQqrFJbkNwXk0w0IZsa/+ZjjOAnA7eN2oS2fDmSHuvFsgvLet8NvuVloNEa1b
VsHCmgIIBcojl+1oUq0Bha6hcavdArNrOCFeaIlsIxJFQQ4BImsGcAMf3PGouk6dreU01qZT42a+
WfyY0pesfrk+KMIwSPMiB4+sMrBil41RVh1uqeNIY6CH91XUg5zX6kMgNXbg9bzZeQR5/P8Get8s
zjbW1SmKTqknzLDRg/zmECHgriyyR1wa++nE3j3ZDCs+6zNoZNluS+3Y7b3jtkCZ5Lfqff7jZgPO
8349Bo4JF7HLZkMGqlkHgsoZpa/m9C2xnxT7IbP+/DC5iMId9mkzzrUGclxcevPRi6xi9bdGJtQr
2maZt7ep4WTErOQpi2CW6ZljonoFxEUNg7l5j75sVTVISngxwQLU9nVD5l0u2DCYRLjLdj6got61
O86GM68arc11gJEzdU8YS1Z50AbJwSWYmyC4gwqKa5aNohnbUM5ioFzrOHRcQfEy13Ca02Ct610B
wlUC+Y7r84FNc+7JfhGKNfcslNcBnt66CLWqt3Y+nbJywGXmBjkvUG1/k54eUi26HpJNsWshWevP
QiYGVftlAPbfXZ5b0PZPsBXwe2sLtbWRXDplreNmO+k2VQeJFXViK0q+rG39kNsnOr529kNbfEu8
RtKbolQhBDnBs2DuUDDi4A5gLIqkWyHgGG89NBp0v1OIvzZttJlGuBLimxlMqQPdwYOhat0/LxFc
BOfuVVCUqTS9wVjq9G3WYfxgPNpSlxHWAn70zlvIzU1nIBZxXdZC5M/y0P6uaIEDw0XVh9ipp/qr
4tNy31oyv0f2u9fichMVj+R0nSkap0FkbmrGMLVbSf+xXelaCG5irsOWpGoCvERPgnkPAKId9GF/
Iyvwy1rCTUpYnAAnlmpFPB93MnEM8W+DWY0XMEwM+AIDGJR9nXjoJeRo9Vh2eIjOMsyw//4874dU
9/akJazSXt6sz+a++l0dvaD8BATLfRcdayVYI+9mgEnw9R1D0iqPu3jAmbtvZhOZRGXo+rs+hc9H
oinOzfUowvPkvHXc4q28voTdBloHnLg/hItf+nVg+mUk8z4QbUsMv8t8/JCL44nPClUHLS0sZEZv
UfBRTkQBBCBE+R/ZF0nXyUJxJzHKNAakGxFq1mvf8OYgJW6odUg76y/9cFOMTxT6Rtc7UhaT/f1s
g1fUFd4GLWLWqGV38w6gNr/Ld/0KozLvNKq/PeXmekThBPm3Qz88FHSiYFM20UptXwx7EHWv/74o
3QoYNC4aeIjAio9/8MCpo09oAnaOYwRe/NSciqMSOT/qfe//NFp/eILv4S4Lr0cVXTXOg3L96NJZ
GScHQbswjZ5kNqCiYxjyPhAag36BDR705SjpGV7OiukBbKh/0+AzqqoHu3rG46fMJRgR0XXmPBI3
BxOHaBrJgXVx2rDOFv9Hi73VrHbXe0s4687aw/UWHlgTjoaEHUxLMM9NsFinrT+lxbNONfC2GM5C
ltT6OO+YBiPu93jf4S1qcS2jepq5igX0Sw/Aw07TZkhjqbJpILhUsCjIzapwGPnoi26vZbsYZVmi
PAZTr1LZ5VPQGtZenzS/T3+uI1iwS3aaviSWZF19HDlERhr9PZkKCDvXp7hf26NLgb2ZNM/fwU8g
MPJQZgkuCfIO7zrbLuy+yXCfBrLB1G9nKKzi6dobz4kpwfUIOLAXjeGLf+WSqeWmA9hTtuqhTl/y
scHjsogKwEq74avePmvImnhLDMPKaj9RB/gHDVpWSiOhfwlnDTJ6qMmr4Fp94MEpnWHDx6mM7erO
QPHR2p6vLwVJAJ74ZlRe17RlDRyH0/oJfc1lvE/BUYm+ZOIgDOLJyuKXm0fhGmPVOehLnZiHord2
Tf9A1duJPuTr6EOMp1xUP11l2nwfb2gIy3DnSLsz6S9uva2Wx24gC8KWEZ5g3S8dyj1ZFQ2qG0qx
i8JehJEFg4yw5cfdOhZoIxXTwoIRx3eUBzymJQflxw0ezWHFFxDV8KR8d4o6m/l5YulkI4hQEBs3
6NUfwYOsa5m3pCwMa+hZGCTQAPNkYSpArJhgQk9vV2v8q8Yw5KoLOxWkIC+j5B340WOyoYZUQQpu
fgSdUkkluX0ByRpenJhyUOFDvg5cWS5IibKnqcLjoLozKx+kB6/Hs/EuH/em/mr1RpAm8FxaC+iT
pICqS9aVcAs5D8/1JOQPtSypsLDcNcAb/a6yP+nwXUUuVyk1v5pCBSKI1fjq5lY06O3BqaEQp4Bv
AsWn/fU1/vH4Zq6kyNgjgwVpOt7/zu1rN6lMrEBz33Y/06wDnfx3Dma5vNMZGPHyXXQZilt1S1pa
St6i1XlH90m7I+ndmhW7el6DKgtrmHdoc0B/Xm+faPWdt4/bYZrEHqZ1rUqWmHXM53qSnd3sBz62
CiJRwNNBHOMDmqZTa1XdgA5UVYygE7XZU5o+p+bB3i/PiiJZHaKdy4CBFUyWQDsD/fly4pab2lBz
RbQsnchOa6C+kazKisB9cWOPTulPIwj6cGAKr/ejJDCPrXE6g1puisAVq3cc0jkstZ+LtbeKTwQo
0OvBhIP2byv5LdPt9Ca3CwSDaKtb3Sar5PdFV4WzXuTh5HkJIGlfsftI7fqW+ZxaKVSiqa9RyWVS
vNEwIyOW6mPWCpfj5UC9xlHhmhSvyCLOw1uVDncNue1/1spRh5+9sdeNJFIhaDcZR1uG1RUOGixy
oOOATDiyRpfRGWqvGkfs2Aa4rOkNkinaE6yAg3b+fX3AhLvIWSCumVOumE1hAfHZLb8nM7DjnEb9
6JegoP9vgbg9JK/WZdwGtCj/RuCY5K9hBhKK5JkmOugAxkDaFIVMCDKz6Xl20OmtkzdGg9Ys1Sto
7Fl/S8nb9XYIZyCKlgxSjwOIl2lwa7I0sBPCjT9S/CrQAtkVRzgiZwG4NkwAyxSLjgDNjRbC0zOA
tabk/vlOj/mw9Z3F4I5qRXXKpTYQoz7a/rPpF0cAtY8PXtQcfkPmP0h8aOlGXfCL4nUbBG7wYuza
6M08KJIvEQ7Y2Ydw81zd8jI3VnyIYd3kw50679T20/UBe3+jXGssN8UhfdXlfY0YXQzb4P7Unorv
5Kfx1i/+EkGxdjcFVuc3T8on99CGo0SOgPf1xlzE4XnWRG7iM/3LStsQfoycHeZ9sPnVEaIEFfSD
T6av+E5Q74CYS/38SxN1foaF0YXafbbT9vT79kX/Uf3QIu1Gx1+u94xwkwEEh8kAAMLAawGMVWHk
o2Jgs/5uhBYgj7F2sKFeePjfwnAdYOdqqqctwhTlsSK3xvzWQSqGHoz2F1C1f7MDnLWJO2a3pXO3
hAHLrSX1oUMOQdJgNiTlGeGshV8SvBqhDw4tk8ttxky8UnFHBHHIM2h7vq186TuZV5oAvICJcxaF
m7daBdp2rgOt7mBssjEck4NhxrP1bXJeUXptBzeALF4B2CoEVq8PmXCTg7IlrB4AsIbUwGUDDRiZ
ZnAlxGVFG5d9uhmmv7qdFmpV11K/dQ0ZAFjA+UVjUYLHa/j9vOV2PdNNB5jBu3ibm1s4tmAS+WVY
jKFl3M7N6OP2GXS47FuPRYriTQEUhSmZOcLVcPYF3J6oQSQNWrP4AjWYra8dTJRzui+PAG84uewy
KO7ff1vLTSDPJjNeEgm2pA0aJeT3UnxSEmiA5F+uj6PoiguhD42J+jA8CL8aHAvYviGvYuuFtDe1
E/bOV5qtD1Z6r8MiXm9lJiECQj7U2HEqsjQVvB94a41Ft6CTVBIAULzOPPYz9HYHY8ijDOZCkBMr
KuhD2dsOT/zsZlxrEoG8pxy8oR/v56IxAuYYcZyHRPlce8l36lQjyuXIWFtwcgooeKU+hbBDNFUj
+EV0dI8F6UxglBbv1tUy7wQYa3pzvRNFgwXXB8gVAdQMtzSOqlXCKqQHhLSMFbffIRsLU6csGNQi
6tw/VzJB78Gn6p3jg1eufrnu4Kk9FzbUXmMLh5PeRSltfUXdXW+PMHfDkJGM5QMZf14Eg5ECk55g
Y1l+jq/g1td7FCgX3DChKdtLtkph5/0bi9eVqofczAodqwqJedoerfpoaTeqJUvtiV6o0BXCnQzv
OZDWuYmumpvtpAxXv6V6EmzzmoaNO30z6ZYFXj1/z4ux3GldGZhmBUHKaY0kfcp2RP6ScfYBH9rZ
TAN4IUCZNyHSOOC/fNYD7+v0I518ZQ6nv8noQNoI3rFwNgNOgNusdLg/1ikc1+OqPACBuu4sT9Yi
YZcCQw09FtBqURa7nIuZaTd9OyvYo7oQim4bTAB3pXlLjEf3a0H96dv1HhRdexlk+//CcaddvpQZ
8NzYElGk/9WVz1oy7VO9iewqD4dBcilj0+HDaGHmo/Jmw2SLFzlY4ATVebCvgAwMjGJ3ys+yX+5y
98Zy83ugVL8usBL4i+YxOxHMTwYZ5jaRNXHaqSdTFRfVEKbtyR5BLwMFBNU/UkhOMjb4H1oHwBGo
RpDn+KD63o2FvmoFMPB12+1apYnU2jvWjezMFo7YWRhugjgbslJVPrIwYAjVZD9B5wTIolBPtmMG
V3fJC1JYBmGIJUYadFjJ6nJGqiSB1qcDlpBef1mGQw4By452BxN2o5YadLTeo3hF2pehNyWhRXeD
88j8cisJSqh2XcVTGkLnPYTdnpUu+6FXjhiYwJsfr88W0QhCj01HdRgXIjgOXbZUK5Vcb01QJ7T+
kdpZQLNbGNNJpolo/M6DcN1pL7C8cBJMk9I5kFrz87wO5zHwiv1YyTB9wgbh+IR5H5irgPZxDbK7
2hyJBcSvXZnBpK002BTIX8LxRNYsYSi4bTGOJ1rAy785W6854zRjWhqTfcq1bQ1r1b3RAdiXrGk2
wfl1BhoDYyDiJYBC7WWjamO1t7VJgPJ1G1jnLeFIvqiQICua6M+nAyY92oK5gF2Lmw4NLckIZlMV
r8WxhqAunOj/pilnEbi5MIx0cFcDQGnS39ZFNHVBldxQWfZetIzO28GG7iw9kxfqBGlItCOzdsoG
A4TpSTX99tlNaOSO0+frvSYcnrM2sb+fRSNQhB8dBmjHU3CJtswAUXJ0gqVxyM508KC6Hk7QOMwD
GPZqIPfCcYMLZ+ezBVsanCk9Wfx1O872D4hc6sORtndVIdkgBG1D0h/4zX98cHgRJq8e62Ye2YbU
HtY+Bh+c2EkwuX8+8VDJwekPfOX7bnTZhQXoDykFqixWwYa23KAdj5YiW7CCfegiCNdxKC4slsHY
AAWNxi5Yp1tIbdMWkiuSXVwUCHU2mDgz+T7sDpetMVZrW70C6xWVQ5KakbK82krpj/Yr0MaS2SAa
IIBsAfhGcQ+AaW6q6/paKXmigISi7ZMiyusjBB43me2fLArXdU5jFVq/IUqlHS0KWSFfbx9z2WVT
AH4BfxTKlUD6I0+EB/plx41KC62UrqBxpaOoa3x2XWSsRhOnvlPHXm/GRv+mAHCmopadmu5boZp7
sk9Q0iDayaCyIoAoMwItGeAtIC7ERBe4Z9JA14GaIDCiHhWRhfiuCxip0t1qdeqT9MEsA8MLx+kl
9SjsS7Xf1xf6u5wMt+8jPHC5wAHDsNTiNktTGdYl7QHopkUGH/DjPN+0yqkjCkp+0yNOnV3ar8jP
9EG3jGpg0edZbeEecLvYEFU4WcrvxNmNxX4e7ygwvTOMdIzfFEkNRT9l+r4aYF8uOesFEjmQc2Bg
AzAjVWCKuS7rKlUZydYDug8/owy1Ezs9lJ4ZgOBDAudXZflNukaKtgWOMvn4qkn16+yumG+1Jfd7
2PLguXo/97IXL+urD32pG6jng5YNqShuaqmLPeHNC5C2otdptOCSvG/MdpCUjQUr31WRrweV3WBE
D/b3s6MgXcyOeE0GQFp5VCFsbHzHe8lzHmQlcAG/HDh/JM7YO4bpb3OBRi3pTauD2oL3iczHifx0
6DcKYZzayINSDbt5Oy19eu99z7vf8I2D8/WnUe98nH2OWhxATZeMu2CDYIUQUJIBHgKti/ueGVPB
AZSc6fEXwVCOb+Om77fceZob2TYuCgWFR2ZFC/YYOuGyj6ck25KWeRlUWRG65Ea3cr9e8sCjMtSE
OBIeNiDsYEg/iFaZW+aaDWD/L4O3n9u7xn5ZZcAnUdUAip3/BuEudyjhKnQeW8D8dRcOYF6glD8U
lwZWat3BFanf5xayCeu0c43hE0n6kMD3yph2KfLBGE4gwZR4+HMgHbxHGasVpS1GW+GGM1dcG6a/
AARu3YuW7LL5aDffFhl9TbAmL6Jwa5KqjTWAIwhKwL45SCYk+0JuvcPoElga0PGQaOIp8pY29duQ
AGI79EcQQauj5Z069/R2fYtmpysfBeoVoJ7jjEC5nRu8FfJKqO1DgA51QHdrfGC5/OTpL2LgOPRQ
3HGBtOYu5XYHpD/8apAj1z9bW1ylYAHL6ASimc7Ypf8XgztpVrWskrZDDCR3AZg0g7zYYa1D/dIL
r7dGNOaYVri9AtEFXBU3s7BRTI1NAAbN6jszg/54KpPeFdyP3fMI3KxKPOD3qwoR1u2gLgBUeTuo
QIE2AGKEZUmaI+w40LLhdAFSK3g0l5sRvLHRcRNgQtmTlUWriWTqkUgux6KpDJUB/D7LdkPg9zIG
UD2dviaIob047g+YMY7PbQrGp+TWKuy3szBcatOheHo6I0PavSpAe8ICEmrw6mfVeepltwRBWgx3
BBgfMdwNMJ/cdKt1mrobbHkhpN3fO2b/yUvVu9JG/cXN7c+aou7B3QeBpVok61UwXBeBuduyAmWQ
Mmuw4+jpEvamjvx+70Oq1TfVTrIBidqIa6zOPAgA5eYzxSkcBlNlgr7phjvjpt1486/mnrkLPhtq
H5S2vru+sASUCWhf/BuQf3V0eYECogHCnT4YcTcu22EsNBAlEtg9FRZKHr3Xgm+wkeqYdu7qZ00N
dzf4oh2ySbUCd3DgI6h4tMp3+NPPLc2MAwTKlxvJd7Ilwe2ZF9/JLxmorhounPlitzJi4j2TNnvI
YfNrJKfM83sUbfIqDcdl9V3r8Xps0fCzPQczGWisD74QBSiJhU5wa7LwBBy01Z+0H66KuqqtSDZt
ne3KH1qJiyZTUMe+4HGrKaG0dRodtxSjh7ZwG7n54C+WG0IlFV6yJ6M6pTChQzEw6F26z4mvOTva
/qTZYUi8UG32nh3UC/LGUCdfBz/3mhdjlC150QOHmRv95ys/yHIOa5+WST2CiFJFU/8NqTJ/Xe8n
Y9wpUMcFAvwrmbcX2t30050xFg/Xh0Ow4wDM/m4ZCuEBvM0vNzZ9a5SWFLhflUwy7NFOaKDA+3Va
/TQxQuBZ/8d43Mwrm7lQthljMmQxyEW+MZs3qXfTDJU/oeqn/FU4wPAgjY7i/ftr9+wxkCnEXQoH
nQttUl9xnxWj921n9hW4fSj65zHtJYfRO7D8w6R7VzxhvHwc6Jcd2mAXo9YKVxlrRrl3KsBFhD07
MYZjp9hhA509gx5W+tzl3aGc1V2WOIEL6+9qTW4S7ana4sYwoIac3w/1rvZ2qeF+uT7kohVoIJ+E
GwCqEzDVuvxC125T2LODP6NPE4AZChj9ujPsGn2N7M1YJTw70R6Mrmfdjzs2wCeX0UjjjHoNn4S4
qOvILA14eGGxg0xmpA9tb/l9r//eqH243kbBpZCNOZDJTKkR43AZdRgoZJgADYZi0mfFof62HJzt
5XoMYT+Cr8uIXQDF85mSWm1BxG9x8XTy78NgMyoD0yjNZNYMojh4AUALjgFEgBK8bEtSpd0/6rF6
fmy81Ye3bEDHnZ3K8ljsh/ipex6I2y8VvTdoauMG2pNxV7Xp58V9hHXJZA77pUsio0/313tQcKuC
mBVQUyCpM+Q9NzeAaqmn4R32mzwvqXlLzVt1ChrXOVa6TOdOGAvyqyiFQ2EJqmWXvVir85QOGngY
bmZC3H0eoxo6pY13NxTZAZZdMqFiUQWLZR/+G5Cbgl0ylGtlA0idVb82ZVcS81lTf8CqIazHYEkf
t9wMEyxzyBD/Ra/aqD0yHQq4l3CPFVp6Uw+rYxDKaVj6phGsJKxkbwgRZtbDswtZHJDtIFTKjR00
mK0+N4Hx7BwvPUwKw8P37RY622iiruQqe2on5YkWbXqy7XaJcnd6JFrqfcpa3brVIIog2XpFa95S
QcyC8AZErvlMYe9MxGvLGSD5HuQK783tHpdUdqUUDivqdCyLhX/AdLucR+3g2NNoaIAOmfPdDCfC
enFCa6qOsFLGv8Nez7ywV8yjNT4Ww7a7PrbiboeMDiNeYDfl2aR0M6izzA5eCGkJy7dE/3+kXdmS
4ziu/SJFaF9eSUnec7GdS9WLIiurUvu+6+vvUd4bt2xaY0ZPx3RMP2SHIZAACILAOZ1djmHiiEWA
W2NfdhShr6FqnHl21A4mhp2GjDY6bqxdWwh7cQKn8P1vWlx3NK+huKSj+M1eJ8V0yJNQmxvIQGId
RwaZxp9xy4O3XvJf7KwpAWlwZvlj/Ne0srrN+xlttC7tCV0fjhgVFvHCNlqVbfpQp8/31VoSiOoW
7GjGb8VJfr3Rlg6U4q7DIF4d6Ye0/yGJmHk+qFO11cOYk5DPH89G3ktZjFFNlu4N0zxhVQczI6zs
CY4/qgbnUFy0XRBC4g6Ciz+uy/NJc5EN5aqZ9L4Fn42ssnCBVBM5QWB6LsDgQOE69sNaE9vRUQYp
c/RksiSSZV61H81UX91f3KWjZp6FAnEAnpuwn9dfouTVqHcYwN6rUwEA3g6dhj4Qsd3OjweaKEED
7gLr3IdNxwkSS4cp0kAgX2EI1sAt5Fpw5peBGnlY6U75qlCpt9RD3Ua2+V80O6PwZUEMihL6DQVE
Icf1oHpQEL1CSHJMNV7jgaC0m9Hn3eQXVUKJTUePoQh4SCbejx0OgbrAyaYp6OutmkOsgPM3/sK9
nxN9ljwdVVL0IM28VIj614unFqrX1/OkQlodMZ1PQtB7yen4X8QTMDYpgPyFZaDIfC0Fs+RAiO3w
uJojSz/guvDSKIGxnizf45RbllYOOSKK2PJ3Lx7j4nIeWL5m4mU1msN5SYz8YUg+teCfN76jfPtX
DOPd45R1YWIC2xFPt3L45fcasXjP7YuqzOV/vPqAYYAdOUKHf9x8Ny5a1XPgFTbw9gwQygXpx33H
XTSBv3LY+yJe6bLKzHD8hXU1M1gHYP0oYk50WAqHuLLj/XbGP9dYeDoEpiLGQYJwKCnASEptD8Z2
X4/l9forYv77RSjsRyETmgzdl4W3yjzTVuUnTBCK/0X3OC4Gf8Uwtmwi/6vkCpokaLGQXlprU3l/
7mvCWywmlA5V1eY+Rsn2UmASoSypLxqcoLm86X+1YPzeQ0uKoJYzJrZkAMSxCmwTU2YAjP9vAoyF
5AZHro5ZR5bcA23nlm94ENSqsavIH0qMwRjz6/6CLW09MnMAmwHKEeNW84JebH2uB5kf9+iFgjta
xs9aEwjmfOwhajhmPC8Le6rPcGO4/FpokWbDZagXozdZQAbUkRkmz2H3gcH6HBQjgfBWDb4jDf84
ZUEDOFqh0DGHf24aEcoY7R1GD+eMB8x2jE+TWRPRRxO/HG/66sc/XUZMrGHa5RurEh0DjN3FQwmk
kQyNAnUGhsuvMd8X/U8fIFn3xdxmCsByRqliBhaWsFtM8BQSeZrkCgUqeRU6MG6ncCSacHzodqcg
BOk85h9AXqOybd9ibqSWVaFVpAewhy7appi6VVfggBuBd6RTnCCgVx7X91VbyMdmnGpAOAKP1UDZ
mPErTenHPg1QgwdmbRSuNOVL6b2IoKuNCsC+idWYDGFO42nci94/9mnIRuERXo2lxbj2tReEiYgq
UIInGhyum0IBPnQ/YGaU5wO3znYthomzah42qlnMl1EUvqPUbVDs16Wjbrr313IOpNe+di2HCbS6
VkrZhOnrvdmnTlyi77Y/9EpDh/Hcizx+0Nt4OAubaQ5hMMgdmIxLKqcoEvoAGVf2mCSPUt0A/mB/
XyEmrJuYx8EzCYIGAFtwrLO4EcPgZ5JXRPFRbH552ctUvfyr32dhIzowsqCjMY+P6I3+ZYkCsfSW
Mw/ADvqwOrCdoIU25phVSeNjTMxD1dEA/wMlsKv3VNwA3USbAa55c6HsyMONVCZieKWWCIoAzUDv
645/vCd1A86rvfc2cSIgYwY3ghgz8HWh02s1iY8DhkVA6T2RJmzdwULXyf29YsLT/wnCTQmcwjN2
BJOnAg5NbcBlEB+jhMrUjIjckyol6j5DfwdHFgt7cCOMWb4uQGvjBJqwY2E+ph/9g+AT3LgTywal
wBYOdchWI7FbTixcXsu/KrJrGaqj3AtlfGzVAq/G5bpIMf8Tt97m/lIyx8m3dugMsmRgEsO72GkA
r8TLd+EZ5nPiyU8TyrVeoZFW0bdj89ykP0KJR0mw5McyzmQVJQRFx/sxE2ejMPOS1reelf4kgfgF
6J/3NVoUAEUQJzDciZakawGy2NW67HfWc23tVfNxAtrgfQFLS4ZS4swng5qixg6WtRomuSvD857z
RqYeONInPFzWqdviujm8qKXIG/BhYvn3HqFzDd3WGPGZz6drjQA8OylyGQigbyfpSHSgrbfha9W/
gvh5k7ZkwORue7Jy1xxfxZDkAAfxLFcrCxrlnCh5a5ZzlMcjOfYPEx3fseYyV8y7OC+LQXjGpAdV
qsFJwUVqRZw3EraqB41RkQBrwswcrKOyOG/BhZhEKI3SyyL/uPs1HqN3Td9OK21w8k34qXq0LuBx
9/f0NqJ8j4uo6DcBYaTIdpkb6pipgZaER71R7RixpJxW2VPyFYSS62duyEPqXwjKuM3jCoyq5dxC
z5aLDUEchiyOwmOuaAC2T1eq9Wbhqm1rEm2lZDsZwQEUXhw1l8SCeQqlLgC6zUCdTPoRGUqe6y0I
FWo8vNq6OaVuanWG4ylVf4zSMtsYFiCtraIPNnFYSi9WnPFSk1sbMvANmL5DxRiNUOwLmNClGPqo
p/BYhCPGeAUD7tPkwqbQvJKT1N16Dlor8egFNDe8d+MqcG1HRjf2nSRG2dE4+TUB4GR0rDl5ya3l
XItgziKl1bwk62YREjHRBdsSA694mfk8Tcku8deYXXD+qa2iqqGgYIlBUTAhsReNzg9TE2he2bGS
bdMnk4Wx0L1vzc8onariOZdjNEsaXspjwg+A/iUl1iBPNe1UnEhQOLLmTPEWZ4OZnOXjffUWDtwr
/VhINC8ppjAOIQ/gqmbzoVdEa3fBhO6IYp3mtEOvf7hpMBStVCoNnjGQmvKGTthXawSgudAi44zS
galhWrMNXwSgtE7ELja87IiqN7ABqvGhEz48/yC15zTftcVnXfwC9YX5NUjPDahmioa0/Y+4BOUC
wOjwtAsUkXQ7Vdz51QWLxodh8xEhMf4oMh/WVngnwgmBD0ttwd/r5j79IX0oYO4k4i//VANscqUd
+k3tyvuJFz4WLGFuUpldFwuEDqLrVYmaRCoNPcqPEtC8G8yqI/yDzwJJQ7wvk4PBcS3mrvS/m/CN
GIRqAdqyGNfK2jbSK0XIjoGaneOjbCIRSl98bnmNbVP6FoQ5D/Agg5VhZnC61quuq2aM5CQ/9s2H
qvbE8na9Dc9KnR9fpWN9hd4hMc+1tjfCHHRVQNG4b/K35iYjFKIXAPD4c/80i3k9tooY6rWoHkun
2OcPyUZ91p/lbbTxt+AJebZ+Bsf+rK08V7Uram10TkRhL95AX7uWz1iVZg5DmWII4pjpNelqPEmG
xO9s8AXiX09GKIMJ+9EaM9C0ehzZ37NBFzfVG9nMkVQVfjYghqtHmWabwo236arZZWvMOLrDbliH
K3+ju9Haf9Q28rPyBOgtF2Tcq2TFazi9PRznVZhfw+enYnQwMPbWl+IEwmOsgi4d1OJDlbe4NgGa
bqMJKyU/NprbDzxoILbd6Vt9wArjjRZN+qh7MEdUqRfFUIaldgQf71eB4R87Pfh7kEs8eSR/TFb3
Le12p5FqIJNEioM8Z76uX5u6OJp63cqCfnxPHv2fagYqc6I/Fgdc1qbIFjmJ3E20mtszUD4CAAO6
qfA+fi0tRpUn9pPYOsqW03abRNiVKh0xg8DDM7t14VkSaAEx6TEncKwH1V1Zo+6bWMdu3e26t+xU
HuQfntvvzXX8GK1qJ9hnf1ReU8OifhdSGb+JxwSVWw9Sx+DLexb6Lzywk2ZlBBWnnHN7KDL6MV6S
tpVfDzVWsqhsL38Do7O2LnXSHitxDzgQa3yVg5+BpsJc1+BEjIH6et9ybm49uGzPD3eY4tbALcDe
ub1CjIxRGbxjq5Fwrexi6vurB/3lvpR5wa6CASNFvjYYKfGKtJ9675gS943e/+1b/2Z+nLl6mm0u
iOKIH28fRo0Yj+f+yWtJQWRsGUfU/FM3emAUBPXEmcSMHTkqk0gehF7xjuKziEa7T8vNTt4PcQPD
j0LqvVlP0xNH5M1piSEXTBZg/GTuKwPoyfXSeaPoq60m+Sdh7e/Czh52luUM29Q9tWvxV3UwH/I3
zeY1my8tKmaaMRKBJlbc69n+D60vtSlQg+AEtmjcV2raR0SpaK2QyindmnNSLlghGlpQ/EbAxOzB
t5tc5GVgT7LKPguDU7ZvV0ZKeoXUjx74HDmlutvF/M795sFmMMQDt/B6MXWQgIaTEMe4NqDm/Dvv
TqPQEJCHcLzq9qYL/Aq8T6CJYz72EZivBVW5h/bDOkhOmDkwV/qfSiTBW/Am4DTYh27wR/s9cPAf
bpaQkci42CB7Prh5/eQkfWaYDnmbgOaJaT7S8aD+b4IjI4gxSLUfSl/0oVrok4FoR6MGI8n6vtXf
xAtGBpO5jXJnJBKOmFM3A7jxalXc3WHi+4BafRkp+PngnD/UNLKNh1hft+82MBDArYdmaR4w+W2N
mNGICfSdp3h+PUFk7/zqXxKZ4q3s2TGbrUd/P3sKJ1DdZPSMtHkPL/zJErsJIJmQVsL8EuI9Ra2L
bG86WE8q7zFzSRbeGZHn4iUOT1fMYkpya5VSLWOvcoJhVQFFFsB3U3Mt9AQtqfcN46YKiGiEXOC7
XQmlHRZNKBiUeOrxrHkyhSB6bKO+toGQyGPhuZWC0IBHedWCLDzUMpsl9LXhj36mnsImoaL56NXn
+2rc2jcE4J6HYwTpGhArrvdH1cYkiYRWPaGtVmowmiTQ0PxxX8ZtTqheC2E2Jk0ntSz7QT29xx+w
g/AYuMlb9qp/dh/x231Ztzedb1mA75nH0JEUMrIyUQZ5rjSpp8Yd4p/qz6wjuFNbymfqPcXxRgNS
SxLv+pTqKHdLz7LskwoAcxtLIzpwGfcJjxb5NkrNyv/9IGYLe5BCRWMiqafyNR2dvIhIBKC5RHZF
ZcPRfY6sV0nBrDtaUOcu+LlHdI7MF86mFFOLUQtNPe16+m4Rf/1TdSawbAR2SAf6oz5/fHyN5NQS
heMMtyH/WvDsmReC/VLP4iZQ1JP5gvYU044+/E3AicS3F5kr7YAafi1EBN6UYUwyhByKU7H55W3i
lbUVNtYKCGju/aW8TYcZYcyxieI/KrNId09dtRZRE3o0jopPVqTZhnud+E/dg+7ZAm8dlz3l/3cQ
A/jXOoLm1prECAsZvyoAuVJp6EjPxkE4oJbq3Fdxtrv/bCyWyJyeFjDspQhR4WSXz5vuVeDUVlhc
A7zqX9oELqDXqhjS0MaNB7uXn9OSRrIdPI2p3U7UJ4ZTwytTG9i+n9PogLbpvmpLy4hTABx6qH/j
qZ0F0C8UocdzbqCdqj0gQHfevnG8R9jJqt6NnAOOJ+s7f72w/cjK01LXPPUkroZ9ZJPPJ41WTr7n
sZuz4+/zgl4q9f0hF4LqIJxUITQQqk/V2VUa0uzEH+pTtqttUNUThVYvgWMBLOcJg4ycBb25bjCy
GbvsQJExqqmlnqrA8Xfe0xOZVsJPsMB9ARQ+mCcn7wtcCChXujLGWaJPEMR+WFSQ1bui062tVUVi
+76QhVToekUZE00LMOaWg6Ceehptsqfy4IPQwa6woArtXoJt+1ZzgtjCYXClF3M6YXCmyrwShmmu
crIfHI5Pzx985dPaXLZF8iOiCxYUj/OyXpiIGjeDMkSqfgpAdSAVb37C8+p5o28koJF45l8DPgDb
8x9aSTpfDY1T8S5+GW4UwZmFmoxughzcie2AlyLfWIKm4H0FXRlz7xOaVBmVqjDX0lCR/HMNqKhz
laNGWMG5aRYYkWtWaHIAPa167KyAF4xvAuQsGUkeZssASAAS5+vFDBSAyU/p4J+NfGPiilsiZ+25
jG/zqXW9oLMU1IQBfon7LZtHep4fFFEE/bQycJUQuJchAbiJGa3UetroRmwnK6nhDQItrSra8fAY
CTBvFRim17opTVY0OnKfc6qldNIPeDCjoB8lAJqTok8lmTj+vLCW84M86NyhqGLp898vDLNSlKAC
FDWAG1ei429VXAA4vrywjkiyRMzYY+50ZiW+lpAKQ2iFnRqcg426HfbDTt/Ue9WNHG4T2aIuF5KY
tfOUEqyjqhacK1dYC2vM9G7LQ7WOaeF4a+k53EjbaFvxmgJu0x+0GlwqyITEWIzCtp8gtt8GT+Fa
pdmT9Pwjeig3pstj/LotujDCGNvPgnYSBDRunuOHM7hb1dNEsZaHcs3D4ueqxUTEUhZ9L/aglrA2
V4brb73fmqNtJUdcBwcegu5N+GXUYsywT00lSDKoFT48Sm/ZBwY+1xw7vA2Q19s0f8KFpevdYMFx
leAc7Yt9s9e3/npYKyvvUXguNxEHeuc2J4BCeCZDd803vzJr9aj453qsV+E5dyZXppOd2Nqu2+l2
vJmoAvj8HKS3PWnXrxw1b91NBQAgwNj0GSYVAexazTYHt4NXyNG3E/hHDc8oyZexUncR/ZeSmD1T
BwkYHR0kNXa3mYjnFs6b4tS7nHN23mYDmFK8VInZuaDPQ2+aVVJwdXr42T19uoBGPoxucPR/4FWM
d5TylpA52YoxmoSigbwR8UqghtO6rY1yqsS5Fi44MxQDYiNwijCHhCnd670Kk1QtMa4dnVHTxOu6
LT2Yj5ITkPKkHu9v1ncT6/Vpdi2KuQjm4WQk6LiJzqVT7RO3pIn9s3NTAqZ7Z1j3BRmf5Efzsdxo
VFwbm/E4fP7GKBJvIpP3Hfq89hdeGKU4c8sG39Fvk40Ez2j2GK3NiQgOzcz1HX8Vbnq3fY83yWv0
YK0U2lCgv2y4RnV7WFwtiM4cS4FZmsgy8SGF3dg1Oo2pcGzePn9EpDpUq9D1HM+JeGfhbZhTwRuG
EpiI3Geeir/WPk5lEPr0sKzORXMDACdAhjB51LTFx3LffGxp9FwcyjeJRwjMk8t4UJpkgJWzINf/
ULfSTpbwmCxyTGy2INbCLnVjjHkogtBE//rsNQKZyC/d9k6pyzso5vB1IwWDrSgiSpjyYt86BDkE
TESjwmU0jCM+jdpvb+RltixcBqD4sU0XQphDtvCkompHCBFX6tZbidv++0G+dkN0V7Qrb1WvqrW0
nRygsbu5nbv9mlcyur0wqJgkUFD3A4YZKN8YSxmtxlfCpE7OejaSQelIzMNLnveDXclLCYxNJG0U
gdG7Ss6dGYOs+SEFzBcQwoWYKN1RabjoHkvy0NYHtBPZEEWdfS4Cp0PU1poan2vleWhpI6DTzvH7
o6BgPFtyNPQfeKm4yVt5VWluhMnlTG3tHKPLxV4PclLk7v2YuGRKuEXMeAWY4tPZOkslpy1cUcYS
e+BVRo11stMkATFiV33cl3RbioBB4Q18vpwBjRDGde33/QTsSL0v0nP7VT9Iu5Tu/U35Kb1EBx6q
yOJhieZXAD2YCDWY57sWVcRRA6T+Mj1PyTTKoFD3iz9q34YCbQMh/2M0DQgRAqOZ9hhjrt9HeRh1
mvhef9ClJpfRyWZFuOzUQvJZa3pbrjhLMavKmt3l9zFLEerR6Ptlk57jfDdk497yMHQ0AfoEBKJy
8jvHmaAC1HP0S1t5CQZ0YfTP9z9hybUsHSgL6BAGPiLbJqyJodCnU5KeC1PbWkN3EmqV97q3IMNC
9oWWHgUvETfsCUWatj5qwenZBPHgCi1GPgD5O4tjwUubbWE6dO4fQtDCbPb1Zs9DkKo2pdm5sjsb
TPLIaM2NbqvoULe2eO1e65y2jtt3MYReIMypYNpGawfApK4lZlKqCrKUZeealKiB+o5Fn5yPYrU2
nngJ5tIaAocHYFXojsKBOf/9IlXQjK4sGi9HAxh94tVYl1fu4scZPSxvMLKxKrKzV7f9oyVU8rs2
RtWzULQtDeadJdKM20zkwShgk0UtBURGX6xCBx11gVVjplKChuRkbgUPLOAq3bfS2/cS4NGg7wIl
G/RooUWf+cLGM0YfACDdWSzoPGMYVGFPy+m59P80kdujF8o69t0mksOTEFikbAN7rM9+GwBLeOV7
tiI4loImhxIkZxwn/u7euXZifBsqWXgqRyMiHsGut0acxDLRhao/C+W69CW38H61gIArIrDy9NSb
AOtTO7FWktRwQyHceB2atjBDn4LYI6fp+2C9N8IePSt54uqaE6TrJPhqgbFmPoJhyMF/3VaHCIh/
HXrMgWQYDFQH7lReOAKqWiJe9Ip3QXVr7VAWtS16n5mYO8FD+CftVlX8S4/erZ7U6Ia/vye3Rxig
ulTsBmbVMAXAxlYE0SbCjHl/TtGKQDK90x2xTURXjcKvWgWyRyebv7tWiJ37cr9Pe2a9URBVMHeA
khBqe8xZDfZNPQTZKzoBhzdPGzaD6ILwJc+OY34UwyfFIKH3ag2voYB8OSCFJTnFo/JL38jCFjDW
p8iwI9Ok0cMw0sKnmvQY1Gjj3Kg71XQ13ZYOY2jYmMI0RkwVhk8yUAoBEVZUZDjk+qoLaam8WH9k
HnbKd0cvqxhawuHjgEVCCYpJGjOt7g2vEvqzGAfo7wWHrvpoqetapwbAlKdDW4JENLSNZ43qO80/
6cahrAZiRCvzIZ1n+3mNrsocMu99EWPaQ6UO8Rh4/bkLQbDo9qUbl0+xRWu/oaDAW436HjQreBnJ
9/pGDz5APx2QSngCF0PavAudjblgz1zDGA9j4EyGLadA88GxakvoW/bWcQIyH52Ozc63m+DpvqHc
JhrorpdklA2B9wtwB/bNIwab0DDJQ3zWiO2Nzjjg5uqcRqI9BZy7zBx+rtaJkcTcn2LZCFVgeMVn
4H1rm0GTJFpNQFnpgeDOcbubm8UsCuhImD6ZsZJZfsPSM7uknKb4HBNgc4C4Dj0y1Uh4d+Sb82YW
A4ZdVJfxPgWEqeugVpttlKD9GmIANE+RIbVUNhveqfZ9Q2EXDqED22TgHc5gbzByEqVKLtX52VeT
9BPTXnFECjH04pVU6rlG89HAKE/SqNVqSlpAwycqoKtpH48x8KlLEY1PAqCAC5qBoH2kmTcCqtoL
jL6z00YwglWoZ0LpqgBaQzbnCUFABsztSERRPPlUFooFA9XQ5U5TfQTzd9FO4KUQg7hHrK08C2Wp
QO8/EgtI7m47ZYECshih+xnmUSnQwDKB+M2x2qWVV2ZacMw6ob2cRTkQ1SrrU0tKzoPbbMoHxa5X
gRvisS56+FDXyQBeRo7EmywUe30pkdlrABd1U+cj9wfa2/4QKtu0p+EGYW5yGyrY3pHbYrwgESIB
jI/KPgjm2AfkdqxA9IWeKNw2Hhq3r100GPcoALp15zTZq7qrfweYZ0A2zFH1ppqFkxpQmxhpAAEJ
EEuYPEIqTG+UwjQ9145B1O0hoPqmccazfV/OfAQxZn0lhlnRxAjGtGmRVbc0fflx+uL1lN0Wyxg9
mDOwtoog8QsI8FbGriH7B8WJCP3nXY2MGOZEEo1uKop61sMpSYRgY5KHAK0Z9P5y3SbSjBzmnNGA
G15bKbYF7TAuVHJdn6gbE8ynxjYivCm3pYMBSAjAa8adcG52Z5LprhLNKlRmcXbvNBv5T22T7hX4
g2+/7yt2kyPNel0IYswtGKZo7IswPb+XZNqBTtBJXY6p3T5NzDJmaHv0gaJwxT64I1PCQ8+YQ4b7
iGXb7OP96ZlbnV3y2Esp8vV5EJllicEySEHxQSKutMaQJ5pMXl4K+sW5ki4tGroI0AWK6w4m3Rlj
GCQzTqTQz85CQN7zgQIEwSfr9f2dWThGUePDlIuIp1Og2jL65JWllKrS4j5FvJ/KY7bpiNisaM17
+lgKOJdy5nW9uLe1SIAFIYOc98kj1oH45yYh25PJmwVfWrRLOYxJ54kyKFYIOd6zTGuqP+JZxeGY
2k02CEu7lMFYs1oGbVvoTXbeeRrBaNfvIePcpRY981IEE9cEsIl0VltjuZINHmGp4Ag/FXritE/f
XngZTebVvNgVcWoULZSgSbTRt261nycVN0Z1VDNyCl54JdSl0+BSKcagJamTrLGGUhhI+IhDQr84
GzMvPHvcXAhgeRcSlAz1Ssf9vdmodrTl/PpidL78eSa7BWm9ifIafl7fzsDjjk4eKrr+PVKFlG/3
3ZJnAGxh1Kh0v6uCMjuPFGknaJIFWtogQcO4DLc6yPFNFiHNGsSuy7tq3hckAq4ckdgNXcHmWBvH
NdnSTdTrg1BNMLbGHk4dwllFQ9vnbRLPBhjnzJNh7McYC1d+Ra66+WPtNpjM1Jz4NK7lnYwL1uv9
reKpxeQ4fSRofjFCoB0e/6T77ZqnEsdtLCYW5F4ieooIAe8qldbqJyh9NvdV4ElgwkBflEI7iXBM
87Cb3IHgys3zfc45wx5mAZgJk1jD5veA6ChXlbPFRZ1wTszFHOCvh2KI7jqejW0iyAboiGDJI+32
JRl/9+52bVJh8/v+knGCAYClrkVVPujUKgVOYwc0sp73zosokp6ob3VAMsobdFlMdC81Y87pFujC
kijMoc21NRNdwsVHaifbgvKWcCnBuRTEHNTgJ5c8v/gOBhrpbJNW7mRr62qnYsaX0oRy1nFep/8c
szHIc72Ofm2qeaXM7hOTn8ousnV7/xI/8pzo/pmNyd5rMY1XRn0zYv1QPFQ39UYka44i96OoypLE
ir04yGEF28NFtTmZT8GOOtQ0/pub2+X+MNEgK+qmF4ABcha/CKndidIAFwNeFL0fEQCWdr1cXaZI
2agjjeopHjtNil7gx4CGVCXdR4b7qfHV7gFh7PAudMty575I1KswDsAE09gH8JsgBIjeTmUfapKG
hBOulwPRXwnM+qXglRbFPMnO0ik/CrTZKniujVb3jYGnBrN8Uqn1lQggCGTVP1GQd9fK078TwKRS
oj6EqJpAQDqRhGTE/Ixe7kv4DxHn/xeKbcqwWkzMjCNEHHrT1un04CiZs6XjP24e/s5B/8phAqkX
dMirAJSHGoH4CqjZx5fE4fgmZ89ZkDzYmqmWDayqpxYRMOQ2ONviwBHyH1K2v4owkTMqOm2sjAgh
xjVXKTqhBRKvajt6SNY895yj/W3Q/CuKCZpJX6VK2uBqGO13raOBeIt09Md0yOiaVxVbDpx/RTGB
Uyqbro+0EG972/eQ6CeOKre9P8z2Mx6fWXUoVS32Rqq3BpFkW9KI9CA84AWHAGWQOEBptY/H+E9I
DRDBI7viBIRlQwerI3Af0IYAbPTrWCdrnVYE7fykSGQ6bCRirNFyBAgxyjvrZgu42bYLSUxYwMBn
mxQaXmblP6VPK5R0AmLZu+FQ0DUn2V6+2l3IYiKEkWZJGnbQasQAjE/7/Qd1kvX261VBliJzbH82
gjuKsagFqI31KAdDWLAJTrR074eixWj6VxWViRBmaeUeAkR2fv05BeSYfp7u//5ieEApdEZdmEvw
zLaU6BAGCATSX3uw7XQ9vkQpQWZ1X8j8IzdLdCGE2Y+iKKtCGpDnmCscpKsXTH/8OwkKk/xWAoaR
Ah8pdvA+ERWm1azENSc9XNzov1oozFYoRft/We9x9cyx2MVdvvhpJsOVxxDdnDUWSH7tV9pWJuqa
s888Ccq1oxdNYcWYb0UoQ4dd45y8479UgQnLHnrd0CkDAclTR3vb4V6hl2PVxSIx0Rgwaf0YGDBV
YO0cf+X0qbfFfUU5enBslX30SqwKeFMqpIzP77+sD2SYv/+VM7AhN7CERmplCAjO0zpe7XO3Wt2X
sHhsXSwU49Pj2KS5hiekc7LxX0QScsvNs6Xf8WcWgNTMwQyVzPckdfVa2crODOaYEdq8p0GOImxo
NdR+iuISblE++CQ+Z5R3M1/YbDQdaZqC1g2AzrDvbGnp4ULRKDnSFtzMczq6JPN5FrWUHF1JmdW8
qDQWmCq38H85HpwU95dENvEGnCe4ubze3/cFH7+SM//9Qo6Ul9kgztrg/r+ZF2zk2e7ChoAqC60u
6BLEFYXtpY9VJQvQaJfjJu7KCZpaBx597O04K6ZvLkUwizWNBQBXBIjwfrZO//pYuPVL4Yi29Erj
3wHhePvC8XcljVkyq8ilqSn0/PzuHVyxpCpANDpkP9Wf+1vDk8O4ZCWbfZPUsxx0mg9EeaDeA+/i
xZPBnLI4QwRN77ByI9VX3jMqjTY66EFQd76vy8I5eLlmbKU5BhOhEc9y7KojecctJixEFxCC4QKM
9lA01bEEIFbTS5IwYa3C196pibkJN0RBvsh3/6VC1pUoZsk8oQeEmwxRGuZhDVxa3ICmFBYQOCDT
euMVfBZ36K9m3yfchYPWEUj6olkzsDy4Au3oQ+x+cY6X5WhzIYRJU2TVH9p2gJCYRJvd6EwPqJO8
PN+3Aa4UJmMZtcYyAhFSSkddHeId4NdfpK+X8Y0jiLdkTN4yFFOMNonvJWs/pLV+crKfX/d1ue25
mtkk9P+lWQTIIfsUnPdSX/WGOl+RvUP8UGzGbfrgrc6eHR7CA1oh9j+G13Gf2+iDcO7L/v5t5ii9
ks0kNeAYMUF+DtlpQJPflR3adeF0dhWsUsdX1221y0vM9FdgEbfREF4PdqdQ0RkpYEOGH3k6w4WE
OwxrqF/p1nDKreImOTErkh7Mg7yNVeL/KWNSRST9VSlEHUn03u8z3/a9deunVDkkqUWktfjhmSsB
nGBvZkyD4QO9h2F1bqZVlzlRsgGHXcfjJVk4fIFvoWHoHcML6PxhcvYuy4ACXkm4/Up2sQMVzkto
2/eXlyeC8YXOwNVWsfq5Ji5TV99/nHjjF0tZ6ZUWjCMogqyPciNm57wi76UjU8UHjyHW8Zk35bsU
ra5EMb7QNmoO4m9oUzvRpkjoOwARK1omdH53MTYp52xciPNX4tTrdMIKZKnzU4jbiX/QCiX9uL83
SyHk6vcZ0wc/UtJM6Bs9T4945TfQ1xXQjKxf87V8vC9qITG6ksTkFCU6FxRfgqRxJdNDvTI/1/9O
AJNGqLFWRYo+zY9IIv2lP1UcBRai4JUCTPowoDsuyyK4CkrDG9WpEvKx/uJsN89X5m+4OJzKPpT7
NoYhh5i8c8fWGZU1r950fyPQO3gto4q9Ss8NyGi/DvlKtYtXj9OPf3+lgNB9LSFWpsb0ROyE95KT
7txbhOY25ZyxPDUYn/dKvZPMEmrsOhTqX/p/Cks242f8f2C8mcNJpHpQShGvKTk5hCSyj5YT8+Yx
eCowzg0o/cwf6hF1HxGPkold2v9D2nX1xo4z2T+0ApTDKxW61dF2t+OLYF/byqmV9ev3yLs7lml9
TewdDDCDwZ3pEsliVbHCOS2jH3bhrfBjFdT19rhMBd/MZD7CDbqFHZHVfM4wICpdderjsBI9DxK4
Lb/ZT1UToGn1zr1vsSZgr98NlafuN48c/QgSSdy/kujE9NGJUK6Z9n3SfioW+LFj1C0vcmBdxzXO
5AlvKxFeXjPLnfawYYRU1+26SkPOYBAtlzIZizm7YK5eXbeEjJ2iQ1xotWxECX6cby1nJOlHuK9L
ZjKZsVNfmjGzVXmaylUXwB52puS8TNOVKgFNOeu5yzAmXyX3mRhP1gLFy6FgCnEc/mS+5zbD6C5K
EAGYBkYD8DT8euuoOrASWgmXREM3VT4S5ZZ074wo6AuZ45dizaRQpr3KpDH0DREXZa0Rq0rWJbIP
Tg2AXWBm58RDcbtd8WgqzhFYxAd1ta4xkN88ftqv/HHDyqMump7vr6FVBLF4KHE81hyT/KW0ntFf
zdjVRSWcSaCcQC7muV96kFDXxABx+LbDdb2u54vWbSaCcgEYiSwyMYOIBxybCik5i4GQtQgq2otQ
HOLkGjqeXCwnJPouAJ2eyVANhv59VVJmGp40QSl2HYQoJGhJhZeHcXQwHJOfr28XSw7lDORGr8Ky
xnYN5stldAyMRpi2cn9dCGvHqDDv0uthpeJUztvLzkFvonV5YHH8snSXcgRh2/Vx3kGEdnTabbRm
WTaWWk1LnJ1HpWq5UVY4D4wb91YNfOHT9T1iCaBMgZGNqGvD/p/H05Ny1zjMvupF0/x9Mb4e27MV
yFEfxOmEUg/4fdcgT/GhJyhrJhvfub4SxlF8jQvOBDW9hLFeDoKyPzk54qaH74w7LjC0VqQuecU1
jdoIOO3Sri3B4U0FdaXM5FBoDjFZ2l5M7da+kNM7qxmeock0T7ciB800CTltomBVEXncdER5v75/
rMXJP1UNRErFUJSQEbmdrT/8EVbaavz4d/blqwI+O6Reb4wi0yCkM5UcAFyWYD5fDv9SCHXvJa8c
EoCv4N6XDzBgh9TF6JXJas9ZqipjxvEfX03PHOKP6qGdFM7qjRWGYlvTrc/lU+zIb1t5zRL3G3Nh
egXMxFGmIKq8tmsrKN9TuxNUO9ztz5hFvIl7zBj3G+nBNPvewjqF2P7EDOlfZjZmH0CZiqjxEwVw
AJMS7v01oLBOOjlplv43L7ZvMXTpVm77LgsmZ/3Er7bDV5MK5gnzt+vavpynmYmhYoIx0LKi9HB6
PVwD+uDeXz0zWzHu1FL1Yn5oNEYaD2MxaAH2DL2knQ0OI/DHIo2IwlIg7jHWBuvBQpBhrowKFEIv
1DAihw206ozkEXlFHi101uA/+ZdbSFmMoIvKQQ6xhXiVpvfh6vE1M7UbVkaNYfvomlzCc56WCspX
y29PfLe1WcAszB2jDAaGKvtU6SFin64dJ3rPKsdMnq7v1uIyMM44ddbooF6mrq8eGmV/yXVECsB1
fs5dwVbX4d8YvpkM6oYWcahyAuijz6A/ioGbK2zkp2HLSqIuOopvKb88eqkoKFirU+wWPUu36MOf
mn01xlqWX/MzMdQFVcHOOWqI387WYAY3BpHNmgib+rC+fi5fHS2/HkMzOZRTB3mD7tc55MTFSrO1
F49M2GPEtIGm6W4O1XkbuZyjbyqi4UVUALIXc9WMJ/hyKnf2EdSdndjF1QJzqWdLzLf+LTiE1BN8
yGNAuFVqsXzJssLPxFE3dwTtd88NUJTtXsTMrCW0U5OMuGItazH4m8mhwvwwzbs0r7TpaYfKBHlq
LX8zfn5eP0HGzfpi0ZnFFJe0TUIQWaOBIiflw1bsCF5GGEa5LmWyAdfUhI70eyPwAOOMlhzADZEO
bDR/FevPNouyEEOWBkPZToqoEtnCiPP7v1sBZR1CscZ4U4ff7zELcsiYbQ3TRbmyQ7Tjxij4MMQK
duirTOu8+Xbomq+RzcJEWJpsANjDP6aUbrwKOhFZMQ4LmfoaRPM4EnT9gvON2f/P0Czae7e96uWe
jxWlBBDQZkOC24cGQ8LcMbgp3Au/alEVxtiOdr5+UgwLS0/Ac3qXTWXo6RVunLhjewZqgKMGFkOl
F5cHqI6p1w9N5vQ+Yv7sAvtqwOg0D/U2du9ji2nFFy3ATAZlXYcujLmug4ytusp2/EawejJI5uvf
vTN1zO8aE6bPLwwEgGfFoR+GOc7qITkDevnBJyGQU+Carh/O4jtzJoiyaWqbNlXJR5MgDZQumA5k
tRkvK/hMBBWPgM55FJIxntqQBESng12ZH70JX24FhJVlXtS1mSzKrvV1P4BmC/vWxuYB2H54QYSW
wYoZlj3OTAxl3IxRHwstgpin0Rp3N+qx2d3mjDTf8r6BuhNT/NBmEBf8fMJW7TiAEiKbWh1aJ3/t
XhGXmpU15ER2RIupclME8svgfYvTJt2fOZ4qAmMYxxc5HrOjMzwAq5DcjKb3JNgMD7e8ezNJVCxU
GpnRRgok8aDFPgaWTAqSYkEsZVjU7Zkc6raCd7XhJPBHni2QMHDwc9xfzD6DFQRQFiCWwCw3XeRv
OrmNu/QCdQOmpGpOcceUbmZ3si/567kgassyz+vV1KunaxofQpBmtRer3r31pLTEP9CIaleea/Nv
DmouldpAnqs9eRywgRIZn1K8K2vAzbfICbEETT9E695cEBUw9kLL9UPa5GcNecHkWTYrcpeR0b4c
ig0jRbh4reayqGgxiXg/q0ucWe0gghtsYbpVTmUVsBYs+oolczSXRVlXZWighCqOrZ0wc9eY5Mgt
APdb1224wNKO6c9nV1erJAPs3hBToN45YQ8D3fQIzgqofGvWNojIfJhBJjgcSyxlbNEjK2i1UU0G
anQuLqAOLflVttG7XNvJoX8RHlQ2yf3SpZ5vKWV64wTtyzFQDXETxpw0D4OtOZpjPHWvgemjUKbp
Jq/Y6Q1z1IipOJQ9Dlup15ULlnvBLmOAzSy2gJABgmyxYoJRTEr4ny/EL44VKU1UMZEnxXHECUV9
5wg71UwVmwwnlvYsBTXfOwrIpZ/ag2d2xNUYk4GSJu+i7ZM/ndW43vaWoaXT71xbE2VNuq7oajWB
HKAQvaV24HzUdnYQQSfBjKlZS6LsiTHGhd/lEDU6Msr/oBpCYTtD1+NfBTfzzaOsicLJIh+UOChN
j4jStY4kfQzyrYHiY8ZbF8TVF8sXT0bzWhbt/xu5GklUEKbKX1BqwDemNDLRwvASVMPUcamhICTB
k9oFnvuZef3olu/cP3K+HPrMviDcVji/+ZJTvXSOYGerv2geBXImQLKAoa4DcpJaCqfLXJ1o/aSE
GHycDozbK69sFsMlJQTnq4ZCPS9iJowyH35ncJUPuFtAFfCmk0E1bpTVfey8X9+xRWMxl0OtRxGq
IWg1yAGg/h9Q7ZLQHRxjJaDy7FusRv+vA6Cv1kwafUB9KMupJ0IaSIXJW7/9Mz5sWFBJ4pJNmguh
7MTodZcymGxSB4q6lEh/8Jaz1IEAyMg63o2Wg6frje/Kst1/RuuN4bJIWxZrFPMvoCxIEvJi2vL4
grHdKPn2fnvrHxrCk0PnIubSGVq/5N7m0igj4o1NrHEjpCmAHEAWo3mqX69rydK9mkugjEcvDz2U
FB7Ff0VjXRuYmntdwG/OZViIuQQqANHEga+VCmu4WOKEaDNaGZrANaK4KXna+7ehmZDOuZF9q7+3
rddNZn6yTOTSu3z+CVRw0nCaMfrKFG8BbCBGFlcknyx4d5YMKhLRwhSULlOc1Ty4hV3br77FWsZi
UnO+DspylFVWD7rypQ4a2E/PaCG2PatFq8k9vzVurh8ca0GU+QgSXsjTyXxIR2cS05sDqh7XZUy/
ccVo0Jnv2s+9aqjhJJEFEl9lkoLBDfQK1nUpDB2nC9niMIphH0JKB7UDvvMYmIfP6yJYC6HMQib3
lc5x2CwrRKRLYnM0Y7RLsZoKF+0BICN1FbiFINGhzsSICiHPWz4/v0jO6MY38vr6Mn5TW0+X9VsA
/QIvOJA5h+WIdWSB7agb1eyBABERMScXePVDdjGZrGmLRn0mkzLqkZT4kVbC7wIU3syJikntKbRV
rdbkHbM8/ts1UmcllnlxiVNsIoJ32eTAjSjeJ05squfWfA1szuWn6dZ2xdDCZQ8JfH1RxB2WJFrZ
266QgLcpIOewaq3ouTIDnuTnTdQzix9LsSfQbf+RRO0oJ8MYDRIkKSI0vnYUsu9za1w1InOWiCWK
2sxOU/NeCMTJQzmRFe93G6Dos0uw08/8MhSzFVGO0NDEUE8lnFkVr5ErBvezTOQ/gm12o8PSD5Ys
yiUioM2KKMGSRqcF6HgUAE9OMqvjbYj5FFaCaLGgPT8ryj1WnZKlgNHEnA/glyQ73RkXZAHq1fQk
Qb/gNl+jVmYGq+sXfdFezfaT8oiAZO1zvoVUSV9V1UPR3Oj1Srnnk3u+cVKeXJe2WHpErhJ87oBd
Rmac2tK40HiOjyU8UY6ug167br/r0Tr2N+XauRhqL8GEVwDXUJ4e5gZpZCJsixf1jXWPp9vzWxe/
F0PtXVwDPV7wsRg09JUkeJomQXce0R4AbXh935ZP6VsSFVM0fM2NlYFHD2+n9kdCdtP7kRVjMg9n
CgRmT6uLUTR+OR2Olez2mQWQfXh6yWZdq2Xf9b0YyncFniZzagAx2Y3l9FZjV/ely5/6145E5sVq
GLnr6auvnBJdPOMSsE7kHm7x05iR4lCgtTNjAkx92exfUmRwmAOBdKKZnszjbO8EDsijQQmNm3D0
BOcptMyHJjTjtbQOHPGMtny3vUtsj6WEi5oxk0tZePQ+yGqRQO4F5YyX8v6mvLm9rnuL+zeTQBn2
Ai2MkVJBwtbbY/LQhF1nnBBrDZRNH0B6j1oZJIB4JV37h94DNtyxq9Z+9zeju8iPf58TZYCU7OIP
JQ9ZmN6zhDueZKtb1qjhZF1+6gJwvDFbDQx0BQwZdCZelv06yQ25OVsuy81On3ftp38e9/WD/R0N
//xM6mCVsRkCf5QawKlUTrrvHJNVbWVtBHWwHfCfO1/GRrzd3bCaUlm/TR2k2tep2mj47dRkUoUt
vK9+bg3tP3yDa4Ck3Zwl666ygNVj73w439P76eH6GSwMDPyURPmQApaQa6ctiokLyOKObGEwTqpF
HPN0l622Lxbum23ZmDu0Ge2AX1Xoa8pEeRUP45TxpYUC7J2X7j681+3U/ADy9N5qj3eBBdZ311yH
J9tsrNP6kFqe6TuG+359B1jnSDkdkMdGfHvBRzh3SIwy/OZvV/NzdylX07T6wA86frwnH6xbvpBW
m//4rxE7vVGUyveV5vwQ29whXRVvCQGAe3RvcSwStevXnp61+zcbDs7Sn55KFLzxoojTht8wjpL1
ldR1L7nK88ISuvyvf3mSPPOu7dhIhjeZKgBHs7o6ryugSmM2Dhyfht2Ar1YIIYys+EKe8qeOUNc7
i9M6NCYdAfT9XWXYYn5/m9zVDlLK1u591wA0dNjupIdaMbV98Bb0JNpFLBz+r+75/3zRfw3VdYI3
aPp0x8BpbUokBvGis5vy2hXJ1qXzdD+Q1dr+/JfqQN3sQdOyluOxsT0xGT8tsVSNuth9ga7PWMVv
41EWlyS+zVcb+7gbyJ1p3TZkt34130/N1lxZE7DbRoqskhXHMj6BynNfv5O/GZf0H3ryFZrPFDwM
BMxyjFjP9qUhKG9HlrP33AsRif0BCoDr0kC1dzWMUL9M20xcJxqj1iVQy5K4lkHc3uLeYvIeo15a
rTniXhzMFKYkL4ksW/Fhj+4YxeVsN3C27oD0tugT6e2oHJ7qzGzE7bkHoj9oc1N7rxDeJ6XtF/Z6
XDerp2p11Hlb+qPeCqAEWcng8l0ZOwmUeiTQSQj+yX5TAtaC6HvhDpAgxA/Qk5q4TULqG/VTQAul
C+wF/AejFW57kHWC/WuV7B4/pQj1ef1wsYRTlVnRTeuBv+Mu2xW1nT9oTm7W+Fzuj/6qRF/tEFFG
upXkgF60MvOdh+RSuhJA9rG/ySewtI8979bOqnA+DKJgvNVFuczkN6W97yA0jNe9FTUoaCOlobzx
9rjtjyVpT0fdDkwkskFGppqBVTiRTp7ckoBpGt4sN/sjGngdriauo6ygqUZq4jlqAjNYIq+71RpA
EHfaKrRtzUZGem/c+tsiQxnjVt+kNnA9O6dA3Tx5U0CiN5LB6gXT+NC2oivXRElR7j3cBFbeE1cN
p6YpdYsE3W0Nhs3Os94VjGbopOzM3Sv/lq42j+X2UFrKw1Fs7ZacwKCWWSnAniSXs269TXGvnZWC
AG4VeMbgDbI5hMYroA0LqGuoh7azhjVvu83mPn9LK1NZBZapNwCNCR3tAN9n16ZWAMYLQ23oz4CO
gEkgHpG981y7WJ86IgEQN/t87yzxuH6/7x4ViZBgY6mbwdXvMG0BDvBgTS4fakdWGxXKP3Kk3psk
Q+RhyjBdf8DSdNYk4lzAWxF9aKbhRgf0uRyJfbqQxC6t2ALMVwua48fWbEHltImtz0YABtT6QtyN
tDfH20Po8ES4u9wHsIBnBL44j/ZwcPE/Ox0pemwaMlctvsXyTez+Wn0/KGgLMnX8KHaCM58CK3sb
Vw6g2TP8q2BvU+KAbumRQ6X/3bPztw741gk6c2XSWWFhG4l9WD+ayYe8OubbQ2NipUCT0FAPXoUg
RzkXK+NGELYJaaz4/gNeboDm77wdkGOL/TumRIlckHd+LZJqPWrOZpVscnJnvPsZCT5Da3jynHvt
BtzVxX2Dmusmx7yxhYvGk95Gvn5NpNXG5TLL86GVgd2Y2R7V7pWpvL/GJqBjpbsJ82fTWFVlknVC
sLV/kAnl3ENSk+FYbRP7EhOydu0SCPGGhYFp3xZvOMQ78bEg68H0sDefsFUAIyX19v79KT0+pE5/
G+yjVyvrnXHN4zI0yX6jYv3XDRrLFP8MPP7db02yZqaxl3IxagtYYutuff2Xfz9zf9p46lER+JVw
AXPVFGgYJLaVgwJ08o6w2MZFlhwq5gDOUs5VCeQ8OUCNImR/5MyX/dm3caXJGowyD1ubJ6eHNQtE
jhFJfdUUZlvnx1UppFOUhqQ9K0pjeXx6ykPT+6LjpjDtYds6TmCdI9TLM/J4hqF17sjadpXV5iEg
JvCw3wdz41ustoAvsq8rYRTdF+DJYlLWPdb3ZFn7u/fjcV2SZ7hQZ5uT1EanmOMApj03QbbuWeDT
AciVT6wRRSDzc3Xbm/bJ3sjbE64AuQmtu08YJXfzsf448LiJjxLZ7wO4mrVuX9e7r3G5K99N1xs4
o60wlQ5vLzhHz9q7e6vDp744yrpCeISJnNSRyA5kbfmRValk3MyvuGemEtEogHd3et6mps1SN/l3
yeHHhaKHRtUuyPpyCpqss0/27rTTK9N+O6P0HxC4o8xqLOs9RMw74O06eSXFMuFCVIIQkZHD+sIq
v7bJP23Qf0mFmnCxiI8BuLzlPt09+rey+7TaW25p6jc1sdcrk5zwT4wHoHyq2jY+0FytT+ATBBbA
mqWtjMtIZ9q5QNPVdjp0wMY9XFeoxfDRQJpTAi8k+sJlaq1iMPhpnYIfFIHZRYC57570NWbhOKva
sk55yZrNZVH2WAnQPwPcrhZWM7Tb9R+PnKazZKzodypfASvv94oo2zx4YRr3qgIYG3Mf372lZvKK
lm0mzPXCnPNPOZRtNhK9yg0FcjQEtp39Ir1dwHsASM8M6Mwc+o5B6Ejs+8+Lc32BrF2kUj1NFaGS
lXztIm/7Lxp8z0nrCKv5hyWGevIFkTGMYYHlWYlHpJR4f1IoRYIbeH05iy9aTCOALlE0vhjmfnpp
JdDi3Ov19vy0FzChAn9wWXOIrAM0QVwQLaWWD2Z0zU0+pjHyknHZlzKnc+mU/guFVAxhOUlv7u4q
N7Pfry9vMbU0F0Ap/ZBUF6GSIEBInXSwcs0WPfPZd/nKNh4Gz8LRsdhZ/oNMgOBpIqjSNdrB8qMX
c4OBS703gMGibiIkAGt7tM3s/q9W9y1p0qKZU+BATNlIEVZneQ/RaFUWgvTYatY8DoxjZGD+g636
Rxjt/ICTnF3aEMsqLIV0INYTiOfyGMcATrkG6BVWhXPJKU0DVP+7jbTHi+V+9FMBi0uex7VyWJki
Ck7Bxj9d38TFzNJcDpXGE7yg8uTQaM94MOZr2ZJah7OLLUrG4jYFC1Gy9xBX4P2yiVArVA+lRlhG
ZaGRYbJm32ul7kEAiosqmA5ywMM4tuu1vhPsU/n2rzeVug9exHEYwcUhDiAKQZM8+EKce/3wF+PK
PxdEuYFIFEujHb4WNEF1pZgm7xxQCK2YK5osIR0uzLeOcgShqstD0mNFEymiAXygFjO4GBE6TCNC
HmKlCO+xEFNjTMksBaVcQcZzF8MQpnvuAJ/vRrW4lQ+Jws11BV12Bd+6QbmCSA4yLvB9EFajMT5e
JQCWfQ2ZXRPipGLX9pGyJY2kG+CVwYnJtx0yRyA2NYGSikJKgcDWMD0nBJ7iqoX13CR7zvWP1ZrV
t8Q4SrrAnHBVKnoyfOtgVvdNA2AM1S8sNbBb7/P/vacA8QQNuIjAC0ie1NGl3VBccg6LbZ2nCkhI
F3RYn1i+dWGCA2PmMynUyamNMY4+iI/PDwYJzLgnPWApfQLmczQDJHbo+KfhjSl14SB/SKUOUk4T
SU5lqGXrfMWUeKsKNnIuzoZJL7BwYDNRvwYaKk8M/XK6eynhMQCo2KJ1YrUaSiwhPyu1/yWoaun7
QLJDE7mxzZ4zJ9zUa9kub4278TbRpzlN9PWYBQKVfP15uRXXO1jvjGzukQuyLMzZWYDosPi1wWwm
XopCf2wA7TvydMiy6YSx17xulqaBnoU3b3fzUWwfC3Q6EXU9EM4dPFQLrqvwks9QBDS9GTKGBMB0
TcnOFN6Powh2YTAx8OTtdq8FMzxcILqGCs+EUI4p7aIOfW8QUtrpwTjIx+be36huuVLs8DbG4OLk
Ew+Zvd72SPl9Nmg8+cxuOaQKyYCGclbyYqGz5uf3UP7LiJW+rDR8z8XZizYvk1Vvt4cajSisGVrm
/lIuLOW0olEriLK8Kd8cA+j1/mQ8s15MC+b9xw5T/otHX2GiBBCzf/M3NzpUpiOqfV1XFq/Q7BQp
cyc2JV/KA2QUN97uYsvOLd7wjFCetQ7K2MWqEPl87cEbRjeh/YdbXfAE+xuf+2O3KOOGcQUxuvBY
SWlXdm43NppN4d5TNmvsUhg/F0U37ia+0CtwvN0Zg5hE20pbH6WFQ+7U98Weta6lpMcPYZSRM0b0
fMocdk84Ck88DMne1VDlESwHE1Uv8mbY+5vEUmFPrOfGNbNXZZ2bnLmzJZnAtHnELN1NsJeQb0ey
3/acw2bdPl/XoqX014+PpC1O0IpFMu2I3qMp+zGUkOTHQKfWOXm7DtRVI5FcskJw3iskEo7hQEbF
DEbzwptJansRkuRoEB4KOwqsaNxcituqXPHFifGZ02dQkcyPz6RsVoSdVOuaazGJ7G2UR3/bf1V4
Vja/BQrqGoTj2KC39xKoD6HzwBC+fNVUTUIzuQyKDuoge1UdlDzAQQ5m9/qEmkxHahQGMyvcdPtE
Rx1jNIuR2OFZPsJzNfjTmHRbw2KR1X+9j35tA4guVYQ5uviLE5AXOcnnQJ+HwDhqkSgXUO5Dleqj
dG/6dYiRjWfUGE4RkbeY9rFYwxvLlhot9ZosycAK5SlLnUkXzwhaPKukxow/wK6YurikJ+v6fi9a
nZkUykj7caEKmY/t5s3LO2fGz8jKs8A/lz3BTAhlohPg3oh6BCGIJB5UDCOEeA12Z57cXl/MQjZE
AYXEP1tGmemGL/mLXEAOgFXvxJOEF+D6uoRlozYTQVnp8ZLqaT2pJ5xae/x4Tta5xYitmdtF2WhJ
wQjjJYOMAfQAwrrYtpvq3YxWLLD3xav2vZav75hlP/ygRazwpWHQ7t7l7lSnRY7q+o4tpQfmh/Kl
5zMpahBpHBdiNb0jOSiG9+QlPAyYT06sOiX6UXUmVmTDRfFyE+K2v/9L+ZTRFcZKuiQy7tHDi5Ca
wjY8nxEBo4jtwM7f5G6BXjLpxkBjQbZnGDPWHf5KCc3XngYRn+mQXQ7k5WwA1Ds0PYK+fZZaTjfo
l62aHSVlLHje14CODJP9ZIX2HiQQ0qF8QkinWMCrZL/cJyN8TRxtNfQ6GdULzrQoyOOz8BCRreCg
JMxa1vQ7v+VIhsAjva/+Tu8XbSC2HhymQTD/mvEOegaALJ3fAPopAj1MecMkVPoPt+9bJrWVcRk1
qa9DJipoWQBTdQ+aK+ezY6xtORhQNElWkTiWUbvA2me6Ecp8mDVF3KGcAGAR78GITWmLXhE8N3Un
WZvPU55CRHeWjOyZ8nBZvVvXb8by42v2BdQpykHi16MUdOenPiPAEfQ37dZA58I0VhcRfpvt9QNA
KEG7nK2Yr+zFIGMmnPIJgyHJXB9DeN9gSNvNiLezSWvbjGBmqa0V/c+aqshgPTUMmVpkGAWNFCiX
Dr5HRqdCG8LWAUnD7DMQse3DtbwpiTJa9WMTkeoMCsFtUcKd8xGQItXH+IS/rwtW19ii1519FLV4
lEC1UU1avCdA2JTEpny+B9p/9cg44IUEG0AIBQkDLoIsCV9ENDMVA9FMFiZgDzkPmxEV1mfznlmA
W7yhOsIjnlcxbUDznHtgROgDr59Wkj2pL1v5Njmqbn/XpyQDUe/LLauRdinPpmAkXsJxIuEra9SB
5phfVzgv6c7hZ/wwkc5OFZfQ3DmPfw6obvpE2wu3I/puTsGqiAhjS6fYl7ZIQBRFfU4XVUWSqBBj
yPm8j/i0Q4gxYL7ico5tAFbueDC39qsTa1JZmIzANXGTC5+dYJgLRajHZQesGRBDlAenB36/h+4r
k1spLCy0xYhXFEGqoGgargs9LuBnl67MdOjLxeqd6Fynpq+ZKqQla9vcPT+PeCTlzzwmot8Z27qk
RnPJVNRfe6OXh23V/Q8mPjqqdlPGD/y376IjkhKZb0aouHQD5wKpqMAfJC/nGiw18Mhe2iVESQjv
1KzgZ8nKQVUNSdMmrVEpdWnjcUwuQA9HN5tOJHABlplZybdpAQJj/rXXHZUzTIzamQL6cIejlzyn
3HrQXqNAJG2xyQW0N2ZtS9R8LQQY5ucZH7gw66egxfr7AykFq8Q8lIrpNuEqaU688Ym///AAmfHs
m/w6KdmYn9OSf6n0TCIV3apR1kq6j52XAHtXbpIKVrmSpi5EzntSVfcw7g0USgOzxdsXeBRMSNul
4EWETeQNVTUUVaM+IAg5SRsifIACsMrdnYGhgt48cMwoadlSfQvSJ/M8u7x6dxnGetKxB8C6Yyjq
KSaybTjZSQBw+UaGJliHV3FbmE1Goo1xU+9Zud+l6jSO95+10q9pqRXbmC/xCdsJzLx1u49yXzxm
23GVuq+YIgW3/dqO7HW08g6sBOukOr8OWlZVTFcKmvgLDXdMPDFJigGppnLKJqPXj9nntTAcDvWd
yaDOUtYTQxRyyNjXN1lsTjnGDQKX1T3y9QStZZzFSgUu35hvkXQZ1xPKohu6sUODhrJNkZ2YmmXt
G6C1B3vOEtzyjVkQX3Q6M5GUdfS8uBi8CE7WmjjNqlvQdQNwDKPG0Bo2GMyiNEUCQ6qiyoasU3vK
j0kLihIZLt11Qt7MLGAfqcduV79Em4GR9Fx8IaGG9H/CaJfjNSnwUyoIe9CQg0TPhADuJhGoRAkr
ElysJs1FUbuohkkMoFqxO3ur+h3oUcFB1Nwqd/BXaQcoU/f3ympEOr5rGBXIr3fer6swWyXlbYwm
GdQuheja0cgxEu26JugfSm5r9CqhK5wVJC0+YuZrnc54ZnrSrExjkJVMuddIQOodBg4Ya4TDQ+1v
PLeiTmx+kq6JKhXKxshVDKmhTAEgoEzQZji9IXrzj2itA5vdb7OYgEGIIotTaVBRFEo7pVjlOCDQ
wKr0EhqB9YZrR8Jf4vGopiBAJm2TG7VVpBoQSFuvDEtSJxfhAhZEvVFtrxHrT4nThD/Xt+GL/vjX
CWPkVp84mA3xqxV2tuH8GHO50MX9OcGTTTaF5mkQN4lE+qYjRpA7OjBlkhce6KsCJmv0u2j808Sk
lG4TlE6TJ+XVSNDTrpRviXArZkQcHpHStqvLPpc+U7E0EzxCxbe4IDGPxnASZ6Z6WQ2VC6gGTWV0
qiwabgDkIMoGJpRBryVXIl7rpKg/g28wUj/aU5YDk/Q1Pkn313dt+TC/JdEF61IT/IsoQlLkGsD+
xiSG/zb0mxhEWDi9lzBYRcj2di5D7NK7CFXr/1vg1zji7LCmaM0HMlmPUUcBvaeoX0vmpmZWwJYi
nYkzGS1MBshZNSq2inpp5Dn0VpxDsJiOh+qGlSP+em3QWjeXQF0GXeLyGOMz/VnL0cfNeUQd7MG+
ZBgHCTfjrjdI62bHQjaVJzFwk2DlFZhrATNLSJp+DWy2yhQli5fAK9rteeSZI2jraA6Fq/srbgMG
yFY9JLrVFGuD+ZRaio1hEyVekgV0Giq0UZQ6Pk4LONKLlX7uW85U3QJkK7ZZfLR7dti3pNVzcZRJ
HDO5u3ByN9ng6eW2P2eABNPsx6leqNufJxQTmEmOJQ2Yy6RyPIOn9BXych1I05FfPwINLAe5i+qm
AO/YxVZuIfZbKyxInsXAcy6WeiJnRZOG4wixOYCsgQdxBIQCTBGRO0T3sjVFRvy6Q6Nvuc23Fyva
5zaq/4z00qR7tG5OSRf0RqoauMMp3cyVxkv1ip/abt4SS7NH8zVZseYtFnNYMyl0DjuL8IjzS6nD
VS7J25EjKC2a4OmrSX2Kd9FWK1kJ5cUAcC6SiiPyWkwAEYWFDbb8MZ4t58Vqd7Ll37QreR3/CWyG
tVqKx+byqHvScxmPDmfI2xcgVwoL82M8xGD5RqFyep+9s8oCS29xBUhOgoCLyYOV+2fsUHNxkQ4t
QjK59RIr0PBC7cM6MbkR2I3X17asI9+iqOdxN3i8KDQ6SkEr6alSSKlZGoa0OCD5is4oM6QtuhsF
EIeyBuRoHa1lP1fm12roBTJWZiG0re7yjWfBvdyp24jZN7u8id+iKNvftAMndBHCogFUm707lMSz
0HWDkkNmW9WJc9FMw1KUpYftfHnUjePLsQ/R+D89bHmzOfj2n8Ya0VKUMdta5EkHfl/uf5ZHP4Iu
ZVdJnARRSQq9qE1BDqxENQX0J46buLGKLLGT9z7d53loNo1V2934FOkj6YBBlm0keW90VuchQ7gJ
K1fxfaiyeWkcrzGNl8Y4J/nWU+02+VMHT9V/k/Zt3XHbPLS/SGtRN5J6lebiGctOHMdpkhetpI11
lyjqrl9/ttJzmhlGZ7ji76F9cTsQSBAEAewN8eAl/ywgMKnu5vyQgGMs3td4ecnIDUfnHWkfs+ku
KjSzTDeD9vV1yW2LcwaTubYWt+157WUR3s7oJ4j9/jEBisk6xECtyafp+Hr7KGzBitZL8D9xyjHv
yEIq2kDcuDKOTf4DBWwPfZh7OzA/kXBvfXmUmGso/SBkwf5lLUn45SHfoUvo9pf87K/+bXMvvkS5
Keu6rtxxRoj9wNnuK/+RP3kHMKF8YOI+eHntvs0hoJW6Dg6tVOWu9Iq+G0oBqbv4AxC/7d1KMGnt
EwQzr76dBdYAhpTkgWmC3e3L8kLb9SRfBIND4cqGgB7k4/xig2XNONGzkfo5Dyak3cjn+v0E+qEv
3afutZnjAODW9OB9XJy/skdaoG1KZt9vL/+mT7z4HsX9olya5G2LdQCZaOUfyYGj/iB0kzycdTlv
bbLiC1uP0HaQEDPs8iWoTuTMej9+RCnv27Bf5x2470b0NXxYvdfis4B9TY/lg/X5kRyOX7xvYAQ7
omkmGF7JYdw9fiEHO3jSkatuPmPXNx64/qnlUqpYYlSUeV6ReA3UB5TjwGW9H5CDjrWUoFpJivWl
EYbYiBmSlsMOzxGg0fL3XZAfdM/lTR99oZFibczBwMooS6ePvfS/Didx7/ht6gN2cKdDwGhVUgzJ
ntteuAVUog/5Y//YPyyP3hE9lYjC/Nsm+9Pd/25Mv/ZJMSZJaellElqJneHuI0b8IR78yTqZDDDr
5ym5qxpfnMsymKTfAAhOT6Bfl+c4O7D6oPmY7SUGJAyZT4oGIuVjvAqRjbVmCET4wBewKbYfTHTq
PLxns18fXvkd2pfwcL6XD+OdLsLYjNXcX7KVa58uPWFOg4WY5I5/m/p7+V46QQP2vD39WD+5hy45
ONbwJrHUYp5pmcQialVqyqk9tDniqDy/a+Mn1j1n/5SxfbTLfTWgtzh0k7/tInBccRqfbi/35rPq
QrSiMRdVKp15vba8RwNjz8CFMO88934WOzPT6Lkti1qABXGHIKt97ardGPmKacDOdof+DEb/zm9O
5e6ftyj0S4hy7TtehHEpEgpZK0EEgPDobyg1imyfTfpLiHLZ531d02X1vkjR4W6b8qB758zHrjzP
c8jqFx5rjuh62H87oRcCFU+6eBI8dz20avbiH/tsBrYu+txKqsBF/7c5zvXmdItnyaKDBNffNR/Q
ug0fCsj/Mdecb+V+xOAXDDNaC/nEQRLQcxWDK6NiIlmcFKFTP1pL4JW+8S0zEBAG80eHaZZtdccX
y/abMCWknolcBDfjIhQZ+WA3ns+75sEaW409aHSiimGXktfcqaFTBDrqxV+IP49+VAQx0GF1MOqM
QaMVVUy8GYyoRMtQEVKQmxTtgzCfKNMcI8Xgfq4c6F45p5ha6xA1+dVTRsZkKYuQZHfkW/vV62O/
nn/cPqs6Icr2dC1GzRQYCxGWNoK18YNZgjPXyYNZV0jb2iAKfK+HZwBzXRVn3EAdMRR1EY4lRtrk
p4n77vBjNN0zM9yDKIHRKnVOYks55A5dslbw8K/17xeBqSkpm5ZBFCHLiF9EJ8HjQzpku5ZqXjpb
5nApSLkwbTpao1W2RcjbIsjJuU7/IdTWmPimEOogtYqMAkND7bU2nruAoHAVYiUJFutHZx29WDN5
aEOGCSSH5a54Dpu4il0Dp9pnpCVlyJzsUDXn2cNMQvRS/7HR4Zp1gOoga9OL2rglx7SYXc8pw2o0
nihYjHnLA+Z+yabjbUGrx1ScDwQxl67IMcfxFJ8dDbyvwBNfhl0/reo0TGgkrDv7mwSEDHCoDrc8
tXuHR53MRmGWodk+5aMIUJcPivSh8eJD6369rc3W5iDj/q+sdemuDWCaaT5kBJtTFd5+zPad4+zE
+OemvBYtHEQHkGWqg2TjIjGHSNhl2FLWhZVdFwdDDiR02uEPaR9XB2dauIXQQUBd01Eby7KKVIY1
FFWYkmPXlbveO6VSamxta9GQIbfWm84Gf6eyaCl3ud1VWRXG6RPGM/kmCofMtIM/3xoXXdNYOURy
XJ1F6MQlTXCxVeHOaO++m/npDT+PDCaAViZxqFrjHbxR9gJJhVAme9N9YNXRqd9w8uGW/xOhnPyO
Zc6cZ9BgXPbO8rkqzrx/fYMWeDrgFeqip44oXjLPDEIE+nfCVOBRQeBZHIqhShoD3nD6JsruIEO0
Me6FciW6ySoTAc4AKa1Jd2OKphjryXW/YKzeW/YcsAJMNkIfFHr3ro8jLaRgbWxW4VzvPWfdlKH6
dnvFtryL+0uEmiRkQ9s4RW5VoRd/cJ2X1kZ5PaU+IUD0GWJ/W9jWwq2rhlcBzAzdo9f6FKAVNJn0
qnBKq1MGii6cR7OudskyHG5L2nLLl5LWM3txL/emIZa4p1Vo+l90oDmdFuvfL347paDeSwSrQjfd
G85Dm+zb8mGSmrXa2Bh0T8KEGcJ1SmxFSmaiJz0RRhEuxdd56k9mdbeQ9K4sVtiRJuOxodGVLOXY
kJlyIzEgazw7c7rrQJsXFqbOmrek4G5x0eZrorfMVTSSVmvUxlCVIekqsP4ZMabyNX8vqHDvGCl1
hKtqvmP1/etV9p84RallzpIcYwYg7mubtH7bfmhLeXBijDmUR6f56E7/uNK3QSKdHXgcOkcKQpox
9Ow4gBvZkfnO0K3Axk1x9UmK4yjjOiszDyuQDPd9FS7ju4Te/bHhQwTwSADL4h73lBAOnYw2ZnyK
MrRmDFyMP5jy5baAbR1+CVACnroY3DFZBTCG96N9quT70Tv8bzIUP9EwicSYIcuw589D/DJy4DFK
jRNX23b/r338UmRV9OIYm70zZCC0xkq5tA8sM+2eeevxHXWnOJjqpntni7g+APOZ7Jcir33LIOYh
dbr81E1egQEPlouuwCH/cFv5Ddd1tYPKMYkBbGD5usCcP1fzP8bw/X/7feVcpKSbnSjG4tJi2Xtu
e98nuSZfv2kj6DfHkDIk99yf1GgXS7sYbU57gohowkCUZ8M8P71BBXRrIOrGW4W4ytYNU85iI8fv
m5iFYiXnqdWd1M1NuJCgbMJgpxWL5rQK614GJTrsmO7hsLlGiObJv88gNQq2cT3F1FjK0Mi+pdOZ
VF/bSuML1o9UXg5ocvolQlFitidazRIievTYl2hjsA7keeatJv7dWis0iNhoISDUA5Lh+iA5pB2y
pscDJe2/ke5ra08aAVtLdSHgJ7PbhTnNUT+aJMVjznPE0Rj7h5KShyzOX29blU6MEp+2NI+zkUKM
M2D6DRAKiaGlDtOslWNdr9U8OrYxLRZUiXvf5B8t/s9tJbb23DZt6uCVgBncagRcDb1LhnWtqtG6
Q8nmBzUeBYsXv1t04NtNXSy84JGXoDjpyrvHrByWJJhrF7bi0zRQv3Z15ZH1PlQNGAOP/pOg7Igh
XG9iCZSJlua1YjlAxOOpbtqPzPk85Q8LqnAaU9PppOyPLEEezqxVpyL3Mdam6HXXzvrNv+tke+hB
xMws7imHsi8zE60wrAyHuBh20kx+ICe7W3K019s0yEHVRTiA4+7nmswnEvHDbfvYCitti9kcTZA2
w5v42gCrWSzz5PASYaVA+jJJzs3gnFn1aRmdoySTDlq6vaC/5CmuOl4E3k8Ut+zgvmRoGhs0V8Gm
vV/ooyxna/VLTQ38/sF6dT5/0fz6pkvAgiNbAYI1AJmuV8vtO8dGxqoMJ+Pg8tSfyX1R62xuc0vW
7ASa7AiS5YrN2TEeXDWLq7Ccs+9NgdRyPO1pe1dYzk6X8VUr+D+jHtt1OGjwIPG3Hlgz7+OxS5ER
GYsBrYYgzPCHOV7uFj4PgQnQVkBylz7zDh3PqEZkh6xtnkSWfRm40QVSLE4wxHG8M73Mu8ujDtw0
jcDwOq+fdG+4zcVHSyayXnQN5JXFL6mQfdPleGcNrt/+yEiPlfnztAcKkMA9OBZSN56nRORTUTtM
lhUiiTgKzMULasiask+3D92mkV5IUW5Ir+vt0nIgRcS7bjymzuMiX/jft4VsL9e/qmC8hJqGygBt
mgu8pkPWnTvvkI7PXaYRcUuPVYTijwnNxjxeVyuv9pM4V86DEIE2JaFTRD0PyIMacQIpTf99Fi+D
fOzl8X9bK+UR42aAF43jqoj1hFqOZ56XZf8GERgJbGNGBIq+nrJWTlXXGU9kFUYcsJ3ZBeG6gQmB
yH/tbgva3BQPjz2OHXEQc1/7qDiyG0xEwnNydOTBnFK/SkyfUvCKT5qwfjVT9epan+7AdFKkvdTY
gmSdRcwOvoOByN/AiJtxx6N/jPnvkWd3SfltZpFGt63b41KicjwLDhCPaMsq5MTwc+9T1NSaC1+n
k3I0+SBGWRqQYIzTnRzeN4L4HT03HNzpMnS6fZ59ub1fW+7+p7dx0QqAJ4zi1jC1klS5h3M6Ebxf
/LkO0LxdfXWij7flbNkFkuzIsAOUb/5mgPZYL0w0MMAFzUnZu+K+Xw55rhGytUHISlsewQRQoHqV
5ZvLMiv7xYFnYz/sDMiO7A3HCAkwoJdxyVNM2L627rY3acYELscpqcovrECbBmVlEmYDBhzcXjC1
4P/zbqQuOjNQMnJAVakow+wuwuQ8eAV38RK/fmpBZhBn6Z5YoSDAK6OXQbo/SsBEbgvecngrtxn1
kHsHBHz9+8X7pslqJtpkxLlq5r3IksBLf4A66I+F2CjIo/JmEQTrarTOkmycrGTKQ+YW9FmKGFQf
kz2dRTdEuhh3I25HgAsA0Jq3dlDiuVZIpLIfYz7nYZ1GhyZJ39nJdBisbrc0x4mdo3pCqEEAy7Nf
rAljF7zhiQ49uD24ByhQbgJB56UoRWOu2+1F2DgTVx+2mvPFStNx6EjuDXlomt6XxMNscxAJ0DS7
y3Qti2pn6mpMV6KUTe3miiVu3+dh3s+HivhNck6Xl557vm2/M+27SIR0AttVup/yDNdPunuLqkA7
UWBoLZyea1VrdyBFhEwJ7urWn+NXC6Ck2j1ZxefbcjaMF3r+kqMcUNQLZ6+lbh6CbzJ6141leXLT
+WM7VJ3mfG5KAhGHaRGcUEYUSdxdDHcUSx7acbVz3a9JgtnCEz3c1keFIP67cRdiFC8wNDQqhGXl
IQVBAfPSANkGf6miw2IO3/PBgQ9o9nknH4YYrB/1eGjFcBjGBPQnZNnzuA/IqOMY2FQdRxdu3FtL
T8o3oXdvadiIA5WC+NU6AWzqZ5rS78a1BJdHKfoewZmAuOXaXpbCqGdUunFmCU/vZCV3hTu9UNk8
laT/NPFJhyvYFIgRtmtHHMocnnIWp2hsErzc8jA2/kpqd0cWv/7S5+Mun15vb+mmO7qQpBxF20Vs
TBtImuePlvnRyAApA8qSciT75wMavG6L28os28i64R8kRRi87vVSZrmXJU1m5OGYkSUgTZntXTGi
+d4mcdBNIDufmhxYb3By+HlfAP41xM2dIyoTM8bz75Hopl0iQUZw+7s2jQicGCiN2o6LuZbXn8VH
axpcgs9qqzPqzH6zSN/qn/83Iepaz32fmCAHD0EnCIqCcDQ1l+WGC3cQ6DIUxhATuK4S7la8GERm
MuCGZuntnPmpXzNpsXgCv/S8v63MuiJKwAtZDjw5GjwQYCs+tIogfhLwbW5lf5Wyu0v69v1tESo6
fnU3kMEQDCKKwqWpvBOyehgIq7Bg3dKcKg4W/AGPbup7LYDyFnp9mk81OFTKGg25xRdrzIJ4mnYM
BYgRlBTVjLJVp/umDUu5+ibr2lIay0WhjvM89HL785IudwWaJpwyDRrbH6fn0nL9yhx2Q/coZQtj
Jt8yq/7qwFfmTqoJJjbcxNW3KH6pizJrJjH64NBO6JzoUDCf5LNAJ7wAOHsxMDWoXMbj7V3Z3Hjg
apGNgcP9jeCwShMxdiM2pXGzNhBJi9eHSZbTbSmby3whRVlm9MwL3sceQrLk6GXvKGYDRJ9ui9iK
aR20pvynibJ8Y9piioTA8pWY2YmYykLsReQrj18jcPnKGePkmX1nNDqAyuYxtfgKGgVNJKiHrk0o
7y1Z9ejCCh1ypOU5Gb51L6TV+IItTwvtfklRDo+ok2ZZnKUIjdQFptuaun1RYPqaFJ1Z7NLBXO4Z
9eRf2ZjJk+gn4xHZLYBwjSYOTANknTxrMS09iyLNU3nbgH59mLK1RVsn1VhnRdjuh/eG5j7btptf
P67sKe3bOYITRNsmqfzWbXbz9CNlT7ctR7eBym0xOrndSg7D6WNQWcTM7+fXNsEwKq6Dwuokrepe
BOWk6ryV/R2dDtMhth6Wu2G5k/afP3+uLGX9iAshXZuPfRbDHqf+3KyE69GJg9Tr9ppt+io84GxM
+0VpUmXlyPsGue61Z7fLMPevP8BdZu13D9xs9bfbkjbt65cktV3LKrsFm4+73GTjeek/ZCl9i3O6
kKAcLRojbz9bcE67ijyaw/uavtxWYY1Zf7tcLwQoRyQuhyzrMiyWObrwrueySfySvc/IxzUwiUET
MeteENv74xLKXAtdoWqmndZmlCUz+luXoWyPSxvFT20ZHWMv8ks4q6Nj9ZlGy82z6uIVjBLITzaD
a7ur4QZhEHhNNM6X3Ltvaea7hq4DUcXH/RtEXEhR1nKhfJ7KieImGZPQmYI6242gdpscEFFYIA5c
nNY3lva5RwA6colBcnkLfooJ8wqRx/VKkF65mHfiYm6inHY2WrI6d1f1EXIt/TMzK13WbSMiR6lj
Ld8D/UOBSbpelWEa1m4gfG8qEp+2824E9sU+F+Rz90CZ7im8uQfApoHABrkIkBZfS0u7DKr0azzO
5QPBtXTseitonNHT9FHpBK1/v3AyA5tIV9aIm9A6ELgMGB+8NOLZv31wNs/+hTqKK0ssBGcFhTo5
uUMrfa+JfVS6n3+NCZuChzZH6dVStDBadJ5lElo01dkEF5pZnfKqD7oSJZiPVUp3cbd/Zlqc+bZa
noO2ETTRot52vXh1UYoWcWceWtaTw+IHNniaS3nT6pBk+38SlARCwdgELALugN6r/clmvpWSr2l8
b4gGw8STcHJ0gfRqx7/5uAuJyrt9rqJUzCs0pUiMO0ETYOaHPesrRPYYkZF4d3Q8ZSbZLUnxV9vo
MsC3V9T9rSKECYQkZ9BX0upkdeVd3Whu1c2r+z/9XLUgJLMWod8E/ZrR9vslfs9T513nUN/JdNgE
nTKKi+uTfvLydSlT1GsedM9W3a8rIVVvANpdTFiq5jwd726f1+0DBTgFBUEuQBXqKg2pUY9Ljk+v
mx5Y5OE41HSXzMupWszPaW2PAQqpz9LrnxOZhEmv6+rfVM5Daw7gWB5lal6bjwYzzBUY02JUmG8B
rvKhauT0/baaWw2XyF+jOwJcucjR/eTkuPB+npWUdpFVRYjMZ7CgWj6V5m5x8WqMraAW92ih62ZQ
sZ9BSZB2yz4fyCEqkrsux5BxFh9msznJzDxMTRqOCX1DxHT5dYrXFF1VAtKLryNt4cct90X+6fYC
bAU0eM0Tz/FMjkBPcWB2z+xcNMAClcUplu0+SxvkBWfQuCA6wHt+uKscHdpyK6K5lKm4tJzyqjbY
uubxt2xwgjjvg1J8jLCceft6W79NOzZXrhiCuiauCeWQDE4hM2YifGL2pxINhGXjnep4+pKDBXKp
6IMDvjsZ76fE/ZrmmCmsEb+9vr/Er2Z+YV+8zpKSx3MRAkcGkq/8iNI94GrNcWjIQ9d9iI1kN1E0
7sr7BhWiakww3Q/Jg12f7JJeHtDEefAQey3REjiVbnTc1t0PyDKifr42HqtFHDPpxqR0sTjmfKjT
x/Jj3mqii823vGlDCLTj6BRR39RAEMvaw2u3xjToIgL7JlDTbh2UMfnQcjOQUbTnLahZBt3Srzur
3mOXkpV4zSwwBWmwCJzvuPhpi8GT42PV/ZjEj2b6Ydsgd6vQYdbcGwgrzcjZtzrn8v/RHeg+woCD
QK37evOJFfN6YBJ3NxEBa55qDgI2gwTDvASLhZ51rzzH3b1MB4333jxhyAA5GHeBPjc1L96V7jgM
8YhFj6ywdIGLae2gr6XPeHtsUh2IcdOMLsQpRo4GjkKmyYSIIf6Qj83RSJ48La5Ep5MS4S2ppGbt
9Eib2ID6Nx5GaH0zy3PpiZOZl/vb53ZTGDBYgBQi7+yo/BC8Hhug5GA7lvSCdNxLF+PqyFeBRN6S
au4gnSxl9eqh4ZVc80Fptc9avOfa77Ph93j9UKcRmlOxFfyYF4opqyjyCXfKKiwpMU2RnblpHdDu
GxQ4C7eXcNvzXohSLi87HUhMDAuJBfq9lPV9bt1HrrGPszqY2XeErkOGXvkmFGLQRHib9uhwzHlB
l6f1G8B1MaikXgWna/Ik6MZXmTbBKDRCNj07XmcWytKgflJ7IkEQW5tdj5U0E37k8bnNyl0+wJlH
h274iFSi35k6VuXN3buQuZrSxW3C0F1G8xEyPXkqra+VA5S1XR65yz7c3rxNQVg69BQw1MJ/erYL
QQC98WroGlzRxTQf6xlM0R26MHctiT2/62vNm2Nzwzhyov+Wn7lySSddLJtuxD1UxKVvWi9DKn2q
Sw7+jOV+uxDQvIqY1kFM+xsyjWRD3Ql4xRGcmB1v+1PEUI51hRmUPfdbWrzIjNT+8nfWFkeBdorB
PCRlfrdgCs/MdaWtzTX2cDVagH5jjZXNlB0p+t6Dlcr+sWkxhoLXve84y97OEATc3s+tBbZM4GvA
mQziSBXyHbsROBosB1EQOk4hahheBu2J3wrZL4UoCjkW6dp0coH+T8ROVucSPV231dhylZcSlMgR
xGej1SUUO1gXgdX/Yw5Hmth+hzqvBfDfbWFb+wPWLIIZpqg7opX2+rDNHl7aMcI3NJ/UQVNlZzHN
pzZ5tHuchtuiNrcHw2zslenWxmvkWpRACwmCAF6EOc0CCWK1Ft1VOgigTohyyErWzWVCsXiu91IN
rZ+m+6Is/kdNlMvMicyRpTYDr8Vw5oYZ0OrBkLqTs2loF8ul7EyVAwwkJJaLjAG/a3RE7qsVqX5i
bXQH97CDuM1VdFj6LHO9BcjCgTYfkV4N5JJj6qlznixybGvxd4y+idsGsGnY6NUmLp7aBB121wYA
NnUjt/EWDdO0CV2K1hr7lApUDtHpjCTnbWGby0fRPmwyVNZxnVwLE7YTNW2XA5xPOtzF4OQ98swW
wW0pm+ZG0SkBMCjwTqpND6VdJcZUAjeYg3Y/sxoncGhv4j4eq+NtUZsnlXLg03FZAa2tZKwmI/Nc
SQBR9EbnIJxPMokPE1iQWfZ4W9C2Tv8JUuv4HTpWWVQD5iZ6z5fDtPfGl7ynmv3RqKOyTTRdizfT
0pShyyJ/LPl3yd8nBeZ80nh/W58tSwCBKlrskF8E17byQMnnumgdGpch5vWg44o6ff43kAk6g9uy
bgdXO0IypFqIumzFYDt9T3H7jPNwPxu4YkUsfiS9+cGRqIyX0fNttbYWEB7b9laoO7qMFQPnYxnH
DQGKtpEyqPiPzEL2xGgPlY6jarOWeylJcRUgA4+XkbRlmIFoJ7DmBB3TXus+tQ6nh5jwPBCz7E5O
nA/AYXg/ehrFQW8TA9w7XpgZDQ3a0o7fcB4uv0rxJkaapcM04TwI+xPj/5gEJODnpNRx5G6dBu4i
mECEDWiGoyhvjVWZoDkRfiQXe9qd19tk7HScQlveGBQV6NNFn9faw33trWjBuT1ZAARadRuDln0X
9/VX1jXn1jL2WY+cdGpqjsWW/eBMAC3gcrRCqQSd0o27CnXEEkDKxfaT4b1lczCvFwSs6zo3qZNl
XauHhrKOuytcDN02n6t03xfZLkZCIIqW3e1TsXUKkeYDKh8NOxZmZ1xLQuRUgzXcLUPbmsLMNUPM
nN+bbXcsCnoQRa7pgdl6H6GXDCSnaIJGR7filB1TOqLs0AQNFv/Spz19bKfPdu/dJ+69jRYg/F9n
b6IaD61S8f4sBKGPzaLAPzHQjihnH7PH6GQkgNm6CbJKSfcUpe27CkmCkoO2zkXGdqmCss4eSDPe
0yXy07F9g/vxwPWOWQKAAHmqu7PmLJ0tBhyuNzfnsWF/lZkdiHy4Y42uOrRpPchco2kZW4uWr+s9
hU3mtekC3VAtM1jZx0eG5sBhdh+4NvbeEIVqDPiCMPOL4lmv7GfVVdTzMFQ75NUnLjE7tp92TcXQ
L/By2043BeEliEAIFF9AsV3rZJnCrRqGHWzMB5e776vytZrPBmV//uh0CZAGIBIxMcxMxaC4Lc+R
FgOKwjHIKUZbY0na41sg01dSlFPXOFPS8gHICYG0VcaeUjf2s/oNIeuVFMWL2EuXiGRFAQyD8W5A
TyY1ni0DI/+QUu7SXcR0A6i2zhkkrrQ+3s87QNkljN8Z3VSsCB5GMWgPlLVe/kTdTzPFjS72taz9
GlSdDfkrBs0cADqn21aycflgTgfClpVlBuddsfzaq4xhrAnOuTP5onzFQ+Mt5D9XMpTnZktRGbF6
yCgd4aM0bnPHd0tNjWdTEdT4MUeP4c5R+zvSokAtUoDMJrNeWYVUhHzKPF2zxdaZsjDrEg4ZA5MA
hro+U/3SkKGpizpcUqc+9jMVflTaPwRp3oFRS2pumk1pYHgHywEqiBCnSMucyfVyDmxIvJykhdl5
TfOMaYm7qtIxxG5cahjat7padMcAIaoYPnFB2pg6cR0m3ouM/KU8ZfSejXe2bqrE1jZZuMeQrUEK
yVOhKA2xhKCRUYW0qfdV1J2RH37IB/vDn5v1pRjFXUwZ9VCQzeuwXfBSOrLS90YNnmQ9mcrzFjDq
X5ooS2bxdqpcO6vDcSh8c3jtMUbrLUqAvYyjUwYvwNU+LrKHfZuQmvVQgjafIIB6L2R4vS1iI7pY
seD/iVAMmk0dX1IgYUMTAGQ/nQfpe92C9oR9nmL6xuTsjEbcGyX9dFvuVsSPnC8wQiZKKy5SQ9e6
iQrBYcdckGzU0j56ohRHkdq9n0YYdFoSDteLQOs4TZb7abQZIMiCBXmV2XueMeeE0mcWEDGDtPL2
h22dOUCxGbq+gXREs7nyXXJMRg9Z29Bq5qPrMTxGlsNsP9SLLi+21f2N0RvgwFvDOlzR61G52N7J
HFo8CHAUzMw9zbw5LPnJbviejV7Au4CglDqm3h2YfoL4vde5h4iNu7lO3498Ciz5TB1ds9SWSYOY
ACOFoD4yqcqpkTPYI+K0rsOqcRufSwdc+k40BLeXeMsFXEpRDo4cR6sebNjcNLUS/lO6gZWACZJH
szjcFrV5veJ+BYjQxkAJZGqu19iuays1l6pGMuiVNWYwos1MpGuRciRgMLoX5t1k3c8VGr09dqLN
9AYXjt48vlKeAWjyE5J/scciLjNaVrJG6fKMgVPl11YIX3OGt9YT7zqGp4jtIaRUdm0eMUys6xvs
Wmvs0uK4yGiXTJpniE6IsmnuVII6gkGRGu1tiL84JmZYOnK9TSFINuAqAm0n3iDXu+WRqLULNkFI
8oScAHi5H6phfMOWoB8GTaCoNmG9FM/jjeVSI+QRAOS3tc+KBzFkPywXiMTiLeECOqSoAwyrzVEw
uNanzUBD13WNCDPZHrPK+D5bf5tleo/De9vON65v3BCOjWOFKhpmYVwLmjOSgnepq8GS00W+J4yD
0cVnzvC0yMadW/51W9zGPl2JW/3IhVWzLiqRB2vrkPezH9XfzBx1prr5cz8BRO7PQhNHYPdzGu6F
lGgqG5JEBHaNnuCqa4/xXermmlt8C6tJOTCM6/44QEyuul5KIQksehIibA1+HD3nfRK/iD59wCia
w9KKXV1/QyttUGXSb6PyiOaRIC86zenacLwop4FF9ieLKBo8rj8CQIqqSPtWhLwWp1rKc6Wj3t2w
EAD8kBNHa+fqjZSjhapFX/RZIUK5jvGJHhPnGGO6qF0mfjTprrYNdZCsRliBOpnNuAoAYTSuOCtm
gdSIaS87WH/z1U0SPNlu2+GWUqiqY7Ah8FloOlOc0uj00bLMFvyF1xWHsrGqEx2r7DBUjulHAjg/
viSOxiw3lEMsjgoTtANxtjp+qUTdbxxA0ha6hdjnS49h5Zn1Bug7ls7BVq3wSJD2XBtEZ3LX8CZP
AIHh8WMnjPycJp5xduqp1ZyAjUVcd4laK5iGYbDUtahKkh5JXdRLUvwHh8kd7LPT9KlPF2ofqir1
fFZ3tiZpsLWIEIgsGkNxCHyq10KnzuuNMqqasIjkNyNZW9S96HjbOja8FFCCALwjUwfko0qHmEYu
kVPiNGHSPnBQb0hPgLlCx4S1JQU5Mv6zwRL9WcrRzd0oq2qWydAGey5bXlASlsb+zzW5lKEc3iye
rNbOchkWtR0cG+D/zFzThrG1IegcwKsW0ZJH1QxYN8xWy8dU4lbM7vgif5TZW0DcoJ4CJgxtctgT
9ZFpd6Yre1tIIJnpMWYYxtvE+76P7m6v1mo71w8zKEHWLLeDpwUIja9tq6plu4DJE490GofS+UpN
DMMpO39IdYSbOknqKc1Egds9qQG9eGbZlzICxo6+y40vtxX6fW+gEPwAtgaPtd/2ps0Y7WZ7wO3+
3Zz9Tvck1/28kmYQ4HWKe0REIea27ly2q3K6+98UUEIup6FpnPRQYNy3QX+6/eO/H0A8VcB3j/AK
lw7Ycq+3Gw0LcycoPl9GR+ZVftd94onGR27KQK4WWQMbhqV2cZOmQmI4ZtgB+cTTT6AuJtbLbTW2
dgE+5D8Ryl3mWrKNm4nCavnsV8MnENDdFvC7sYKFCg53PRa4MNVj4VQkmQuMsg/zFkN+Ekr6UJoC
VXkhMODEGBfNPfkzpLg+h9cCldMhphGwJFDRhHII+HwUYte+DM1exgfjnFYP5qAxBJ2Cih3HVeVM
BPXKkNaRHXCniU5TaXypCBpTbVlKjcdcjfZ39cACAQw3+z+kfVeP28rS7S8iwBxeu0kqa2YkTXwh
bI+HOSeRv/4uzjl3W2rxqOH9wX4wYEDF6q7UFVYhxJ8u9CJwTD0hyFplBHuC0ttZg1ErFXGA1FeO
3H2WSmOfpVwg3tBz7Nutw57OdVrZifBKw/j4NeHOG0ND8fBKQttOWrhp5tvYCeDVAQ3jp/syM8fj
VD+YMNUxQMWinWN0LGozGQGWZVTbFOh3BnYyYneDmbqyF5HcNIjOC+puFQHThYAUgpeA09YN5lzz
OFcQ5Ij1VlF+NxPENqeVeub4rn6fOb5Mjow+VvD7/TlE4mHvkch/yKeNcpzDm5FHODocGyIQ9Iqx
UBATRKeljHKNoP6zT/aQBQ0zeSk3kTTL0EQG4NqIc9jdJ2laa8Z49uptoGvLwgAuyqkVcjqW3TrR
OHXB6XAYoYcLByEECngrsZ0O+YDXsyyGDXxrSHLA2qgBXhPv96Vulgj2kEx5zwnrhQmpqlwYfVMF
ER/nlUcvXesm9ct9GjOSPS2N/IcGE1IJEjClWj9pACgjUjOJ1thETs9YEzGEohMUv5U+JudGDjkv
llnhNg2EvIi1oFmM8FWd6unDkDZAHzlk2VPf83LGs0KH16yCn0cmj92+lJg5hunyutmK5WOCpZCy
drZhkc6y7Nw/wBlOUB82UJadMoXKDSdZKSpDf263ISAcHKUvu1XdhBbPiUzemxE49NXgzYrKNzqg
WK/VCE3gWa3abodspImVvOSBueskye3jhuhpfxja9KCO2VoLF3q8lswXvfu4z+mtqKDtCu09Exot
3n2soYd/RGUTC9yAneJlToDOAjcSZGSF5d4jlRwnTuCjNI/VJivtPKSr+9RvLxTUkTjUsNQCuSRW
u5sCYWFTmt0WA3e0s0aSYBevidlenfMkuzUj14QYuyt1Zub5ntFt42iZJW5fuD1Ge/ydoPPudNLf
6ztFpR2OC9VGYBUjSL92YHXoVWatd/226aMyBoh3Uq5FJTOdDMC5NByBYGlZqUfRfV6R4uxLriDW
+eL+ud4aGXwEpmnw4MVrBHXD648IpVSPGkjwNh09++wDQSI6E6FSOQo/c33Iy6K7B4qCoiGbgD57
XjZoPeAYzd6JHmt/GpXcBkXGIXMro9PbHQCg2BqBx482fcZFMFKjdpIYcQVUQa0UN4XSjrtAwKyT
0iU/GgOo3Pog1ks1GY5oRFc4Acl3Ju76QgHTiukcQMyhKdxgmSzGbjTPuSFtNQAXDSqWYY2nItkl
n31kxxtrPAxyREQsjm5dLV43B/zQYvBO3VemHmNvJeoh5WGw3Z67OY0xA2URc4nI/E8HdnEgqZxp
mCgO5G14rgtnqMTKeLKyqCupFmg5BvMKVHQ4JnFmUAngegDymQYmcNVsebhr5aRrkhHrjIyOKBg9
S60W440mAagpUUvLzhPDGcbIqfS/N8co2mJnCEYPkQjDlN41v74UJXmdSNJWSQVswYt1bVuHTXm6
rzQzp4pmIHRy4fkAbFM2V1QmVYf+dx+nmoXSSuz0SiA5xvFIq+Ch3QOKgGOUbrUUPgzxIJrIJuxR
Ng9WRuPZNIpB3mK6EguGQx1YWj+TSqvSXXTOQ5MjyTNvFlS/rG+8MFT4b8p/eYW6RpTX0lbU7bSk
qoFtbqRQbMDnY8GbtU8xhnP+awt/TZMJRcTI06rezKVvMIyif2ztXCspMMjv392MiQBKLKQSvXhA
KTHlawmJSzwqkOmTtkaqdhUdtUZKaZJXGd4tSVzmFP262BtiFs1o+8GIEbRUAHTj/Y+4dTKIvaXv
nD4wIG5wnbG4zBTOQoePECR5gRyTaZ+BeeZKUWWstDF0+1YNOWo5R3OKwQHKhvwJqnHXjAMofzwD
Xk/angdzO+jBbkAFkOSKVWHVh7j1rYjD5NxJo1sDBT8D7XOAuLsmmAhKrTbAMtxmWf8rCDCsCLRJ
OUWLJWAnl1kUUyGvSRlXHOmdURZ4Aag/vCvaYNh+XakKZOz4hc1Dl6DgmOe++ZHLqUWbqO4GjhOf
sQQA8IATx/wPemRZdHQrTRFoYpsBMJ78Q9NhjD0unVYHFhFik/sycxtpwquhfoq0C+YIbkBz414o
qg6AcNgEoAY/Sr3qXFmoRM7hzVNBohhNndB7ti/P18J8lGCBtuirDkk6FO0yLnpep/jcFeH1jh+C
WKAwOB3rhVvq+ybvEyNStmaSjltRab/UwG9oiU5KjlWZpzSNCqP1FqWRSSsuKBXQtDiKE2XrJdrP
c68dB63ZC533+/7lzJKB10fwgRAdmGnXZFCORvk0SRU02sgA8Dn71mLKliyLUhw5SbjJhTFRBnjR
4V4RhsOxT0+FC47GQNSE2tdlYMInazRGUaV8LSuRpt2jIggL/P1r1lCRg9WQMLVkqCxrpWHIAdZF
y9v2/J6NCbEw3CbzYGNuxQ5VaEgcOjCRuzRM5vxENQk1AITrAFFWMaJeDO+Rfuat5J0lgo4rFFqm
VQYmY5DysII8n30QUetWtMsyR9mvNwsz5Fi+WUIAB4eSa6gmsSMxVhsXeaaV+gSuWVI5SxH3+GPW
fP7tzeD6US/FqhOYdcz9XUuCOFZqhCWfOhai1qno1JbRlctuQAhE2qyUosPfk4PciajFoTKCh/U1
ubbxKmC6BcY2MaqWdEZ3VANzqf89VAf6bv4TfEzTogpDZmzLHiDUobENhHI7UQEI21+nbyz0eiKz
hm09aEpg4X2sJNXzRPCNbdeEz3i0eKjyGZ9lYvIm8W7dw0QIqLXfSUoY7esjUyOUfz0zNlBU/Khj
4ZRjxVGquqHESxDMEdJQz4ZnULFtit2QWvWt6BUBIJz13KJ+D4ReH2PtIpCdeddzn9LNqs8eLZpi
K+J6AJvlyM2HYhZ23wIN0+T51tuABYHKPzxhAeT14QVNaeFBCkqKt5Pyag8spkKo95Jf4pHKyYbO
cwWjgFV7gOtm3+J9CTUeS5yfHIUBzXw5cKsifMzTPNtkZs1R3Bn7gOYy9FmgyxRtPixnLYDb21Ts
ETUEqMwTQfJfDHQ6/7qvr7NUpkoZ4kxEYOzUdRjLmpfJpQxkoqgoSabI1UJC8PfXrg8w8d9t2zg+
xJaMjJeF1PhFCoD4xkgSO7IwtpMIokJLXTo7/4IjjIAAegVzIOi1v5aIPJSlrK8bRHZq2FFgBHfA
/zBMTkVj9ty+lz/DPMCAT/9/4WABuzuaZtAB6iJKrQMmLCNXzwLTvs/LjXQDuRdGGwNshogEItth
KfQA4vMBerRtU59UnnrAwji7VuDODfWo5DXn6NhxdVQREDBc7L1nPCy2DddqomDvvbnQZBI6Q4bN
ffRdJuuotdvXnpiOyQmO2e7W/9K0UDaRAO6LJTbXJ5lCuePMA82eGi31vrABJHiPncfkR1ZsUjtx
jn91pjf0mNBoCMTY6wLQa7RP3eifiw9kS7tnqyk5hNh2qRtKjIwESD3HWRecT28//TPJ6aNqvyfL
flkvz5ynPyMnN5SYe7OyMArMyOpPtvYa5sQ7eLTmCDybsLmhwagw4AJztQEW70n8ip+DhmQEiEEb
3xY+798Pm1e4ITQxe6FaaYT2/XHAsYVfb6mTuSssMxlsmWw4yjXPEVIYyApPgsf2jA+imHsZliyc
Cjve+8sHg76mp4hwHktsxu8//FyQYfjpFF9tMKuJSpOG4RiqYY03yRf66TX+bJz0DZjJ+nbbh6Rb
COsvIECUG48TyjCP7JsvmF4LFyfajZXsVxq+IMqJTs+kdqWFSX74vAOdnO3Fq+OGDmN6o8gvGrMs
pgMNaOR6j6atrt6Tp34pcQSewxFb9pLwXlO8GpRyx98H9OAt4xX6ozm2iUeFCS7GPImitgIV5Ric
dBrZpS2649cXR+AnO3Dn2FgLiMbNCOsaQMb7rTwgLF+kvy3HtD1XeEqcYrfuCYfgZOLuEWRMYA4E
SV9PQbBzDfKQ75qlv1DW+4FYq420uk+Md4YT8xeyJ8ZiL7U+aGEN2o8Awqc5W/WNl/fgUWEMoIbl
8jrG5M8neSe0xCI+EY/GziQ5R8Sn32FPDuMHJl5UKLsDvPiam15qagXb2YdTI3aKE4teZXdhmC+6
oufhM7Ar6L61CTkBhLeIOBHKTDxfnFymjV0iBun5ZBB/0z0WD1ZhR7ZKjIXk5B7Be8QNyMb0aPDB
y3/OmsYL2spUlrqgjbc3ilEJaLvJQ/DgBY+d076Klm06Xu7cF5DZAOCSFqNlmj4AfL0ArTbfqOMH
1j4koT20q8QxPTsWH/UaCd5VbcvQPnXxfyTORB+NZ2SJVScwJF/ebmPrtF/4xKDABHaaBcAWnjj0
mDcEe6kKo3qDGCWdmoJehUKa84bN6FRcaU/ZJkENz3n36Vfu0ZzjgmbjuqnMgrl5zNZhtP36OkvT
C9HQPLmgw84FMKhKDzpBdCzbx+OXwNGReeG5oMZECqGSxpjxBrXEHvZFTNGNvvDIehx4IcmcHbtk
i/GsVe5Hsa5n55ONzmm0EhGZLJdfnqPveTN/7HDMf+7tgidG8QsxqqSwBk9vGDEk8V79oaS2STqH
JyA8nhitj/UwgJUBoY0L4MJXYxOumo+l7dGW8ELvOaN5cXzsvuDM96WhGEDKf8Fzud4Kts09Nx4N
RrmHOkjCBDXd00tP3zbx/kOx3cBGQsVJC0KPx5a83New74TWjYn+c1Ps6mC0w+hJ28GcbB5qGjs/
f5ZktXM/lMA5qXY0OO2Wipujby/peUeXGX3SVp8Rvf8RPIVjOxE8QHgpnjTd4q5wY5/6KwwO0OXS
dz+XHW937GzEfHmRjI+tykqp2hEsD/TNIMmDbutEohExbB7sIu86GUOieUkjliUoxcQO96rtr0zy
qXDik+9h3ZsrBH4lUELhYlWRMSBmXyRYYCdBr9UfzUMiO+1791Mn8hYP0INCdGdpH+uHI+03AYnd
gfQE58pJ9sxf4cVHMMalOVdSbgT4iBd7V22DR8l12x8l6VaH1zSlPm+ecPa1iBTMP0wzFibOu6o2
ItAr7Je3zi5p+WtP6ROPr+lnbs4WmWBM+gFvBGh7164gHYZaKVINZ4vAwulXAeEu754/ugsazNEV
MdAocqzFOtnpj9RwuqXl6PZWel63ZLPDMCrv+fuNz3CPKebsrMaqMJMNguLHB+DK17Hv+uRwOIyk
pP46XTysToFd+naxLo9fy6f859MycOgzdc5fnePT5yU9PsH28QR54vPeZzG2PIlN7CICHMPpTV+c
N8OKY2Sm2OTOz3/74YsgLcE2MCMt8PMAfvQX6nG9Xj49PXG8+azG/7nLb9tzQSTtDKmsTBD5rvHb
VUIopPI+J5N9YhlBcgsJcOwE0bHf6VomxUpS2lwfIfrBQYklu4hljkGepPqGAsAO0O+D3gidlXo/
jws1wlzmKesjt2h7qpU99fVlhiLFfV7YUeXvSAHNF+jsAYwbWp4ZWYyC1sTuLQGXvvkQdZpjU7lD
nyz7q6DJb3s5LO7Tm/V3l/SYw/NE5AE79Dif7LfBKQl2dHgv/S6xV4fVwaCPzuu7Adej0WS5bhYD
STOy9B+WpvPJ+Y7pSXBzxIBqAXYhdkSjBnh9iXnslXpm9sPp7S0nb6Ot2DU9jcu4JIA5oWRLnB8R
iZDlOBa0WHz5tm/3ZMORpO+HyZ2vYIFwOrlsa13DV+x+KvoC0FgNSX8fUhq4lqM+LhbUOYqvX9VH
/ItWi8j56jc9GTvnk6M13yXje9/BxD1tE3Rt2Z1xGvYOK8nIA4bSCFop8ClAYyYLWpEjltriz1ey
68m5c3hH8T0xe/0JugJgR6y0gtzL2NR6fSF9pAdooW36kxAQoAqvu23qqBEpNuG2cSw8bpqFvBz+
RVR5TXZS9guD4aHnYOw1kNWIhwswV1uTJA4vEPlOsN9wB7sElwlAGBRqr8lIfV0pXjv0J32hicRb
+5ljkewIuQMsDLF+Ro9lbKu02GaWjb775of/K0MOvUZv2a57ic68t8itMQbbF9/DiL/QjABXHSM8
JGNL6+zcAOi71Gr9VyEWgHKpJcxqk0oqy5M1dOZe7BUjJGLfom3aU3MjI72aZjwHNGOMpq+alvXC
sKJmPn31xWWkRiR7qCv0J4XkGBsk8boSibKXH2p7/5XR5253jHb5631TcBtiXBNlBE9UlE73DKk/
yYvyuXa9hyMC0eV9GtNxstePORKsAgRYAcoWTIICC5B7QS+NScoGJ3YCW1v4FAksjh7PhNZAmbug
w+hxkjZhXRagg8UubvgyutWrtE9XBWkoLy333RF4jyfmsqR4MCIrB61+nW1PaJN+KCmm7u0gdpTV
G8zHeuMTjSS03Zi0sfW1jBZ8Jz+sFn5gRz9GR3VH6oRby4k823jqtwPRbMOGzd3Z3AzRpMb3Ppa5
5PYco0MW8g3JSlalszuZtuHIK52si4VHOdcwJ1GXt8DYlEoctQT4INNtT55l9yOjXIbmFPiSBvO0
8aJ2tAQVpz/d8zR85zvN0qDCTlgX9O8zy9dixUThpTGUAdCs/qOXD83Gcx3f5i1CuA16rokwYTj8
cY4GDRApd9KComeQcyvzOggEBaDToEbJdkgkPnY/Din2wkJS/d/Oj6968/JvtPwPBeaY2vosDDHm
7ZACHZzILpYmSRE3cM3kJKy3wvyHDnNSQ6sblWCiJqi5D28JRQDjmu/dS+oanCP7H/bkDyXGbfle
oFXn5Jujh3AR2SlFPJbRfslNQUw6cY8nxiHVohgpVglK2LByKgmeQj1RjzqhBY0Wvl1ueNPdM3m/
Sd7+4Y1NGg9lWmiRhVN8qZ9K+nuk+/TBt+l9kZjJxF1TYSxyFKhxZ+moQ2pkdH8GtvjubSX6HOKu
Yo4j43LEWOQQJX3Rm24rJa3joh7+uRfsdvnvTg65DjjoCVeMncvVRcGvNTmc3v4f/hP8c0FMIiD5
TXi9/jNvcxzfBSnGlPbZ2Shj6ZsUckVuToNXz45cYe+vaLZIa1pyPPW8yF9QZAxrrfuyX2So50ar
s/0z3p3XIw2QsXniPb1m7dEFIcZaGF6d1WqM3HrpvJ0NQmI7ocrqvvhNluBGqy5osJZC6KowsuIz
uhXeEmhTsuYcF48JxkBo2IRoeAVy2ptkhRWfJF6hLmc697lQpl+5xwZjHIA0orVCi6PK3ip3oB/B
cYeJKUQJhp0ScS1SaZWSygZq8mok8qf6blAsK3NN13nXsTHAre3hMV6ttRWAFu9/GufL2KRGK+lB
XpaQlp26HpHWGOwQ13ifxndC4Q773yJ7ERZb56ZtUhVEXrqM7D48miBm0ezK3pmPnmpj9S8JnP36
QCwnXIgnO/uN5Qw8V8C56W9Dd/ERlRF6SWx9GzKLiLsdqpYxKZbv6Wr/TPNV6OoHXmQ+QxI5P2ma
dkSaBTsGIBYXJK3kXEei3/ant9FFeaFZ1nZ+/PvEKap5CCym3iUJEwyM0Zz23IXe1ESEvRoukjlu
t4EvoMICw3/ky6Of9y/zu6GLuUxgAU2NUiq2GWD+8ZqpMs5UYcDSkBO2htIUT86dm5PORkDqh2Rw
AW9pZwvzAFQL8XCftDr99D3SDKuCnIVapsKYll+dLSDZiNm1yJ6+4C3YwZaXNCTCviT4R2AbtHfl
R/V4pj/i43mvbijNt2trNUme7yYL45ETPc1UkHETFyfDxOiy1lVaOhUbRVpSCU+HGF+jOX1EWvdo
7p29t9dWvIL/TL/LRFVDRxeCAQz0MR4Gw2RVmYWwYAoots5ULXMT28eOEWpQlK/Xx55ka8HWSIEX
G08apl+/vZI/1Blvo6V4aFceKhTiQl7sZEdaIop3zuuCGB/ZIn/NeeI+3TFLUMfGDsCOoCv0BqUz
9grMealgVyPVSrLbBd4NRFsL68nH8d4N342SN9QwgwkUXPRX45yvhb1K2nMXGygs4cllbFxXceW1
QaKHagOoub2wKBxn+ZQtAuLQd6wfe+aGytP53fkAFpQUQWUeNFNlq8HbU0LkkC6wsnCHNOd+nZVE
6Qmqrxx7PRfzqUB2tTC3iWZiDO1cc30e9TQoFBM5Tnk9OIrrIrG3f0RN2f91X6NnSk9YP3RBidFo
wAOIUThlU+PlGZ04CVzg6JZIYCoAfaf+KSPx40gfQ8cRPiLq2xhUSklEl8ZJeuR2RsyJ1uXHMPqr
DeKQYf5sOGlSkLpnNftRdprxosYlQIHr4byQDDTai1JLIqv23E5Mq4WKEeyl18c8iJJvbGr24i8/
hlFrjJqEnV/iDpRjZK2SjDYdwSbFzm01OwHgJtLM1CRtQouX1AbsUuxqpi3CuPGwS2YN/uWXMCre
ApETa4wM1K9KW/he46wsjHypYsmvLZ7Xuyigw7A3/FXYbLCzZyHS4aeh2PclZS61diUpTLRZNTLW
cEgWAhVIpK3bnUO2no0zofoGkcQTr8g157svuWYizyzFIIeZgevGzhEZvb53yObzmJqJvq6YYgKE
DHlbvA7AlCJjzReRpYL0nROuaoMOCUnTmKjjo2S9ttZn1Ll6eAibk4gpmeYp1VrODNNMDv1aFxlb
F08jQEk2af2Yk11KxpZ+hPtotctW0ar69B3DKQw7XBmL1s7Iu7aQbcdMqc3Lc8yLPmo501JsDG7p
jFEQvEb0tNAfTi/ntw9z94EOButHstjbBFHxFBmHKGX8G/G6oMnofuFFRidGoCk+aTAw0nEXLlVH
ScljYDfLHtezr5CW4qUN5kJjTNT84ZVRc6Ef/ivWhoYGgnopWEsDW6w/Gmuhnm2sB0X/aodWVTeN
aZlszMxVTCA7PCvSGhiCSvoKsJOgdq2eiOPGKDC72eyaeFVU1D/eP6KZpxggCaZpMLhdE6Cu106h
FnVUWMpwOCmuSgVqrfe8bA2PAqMNY1GjjtcHwyldRrZFkz21Pu/zMBmJG6N6wQMj4pLYDpZYTTwQ
5Sc9L3hiNGs0/vl99H5dn5GH3XJyM4ADe8QhFQ8Neafez/s8fAd0DBMYbp0KuJhWxCwtY4+TEjUa
PAiGU72WF6qjgdIh3lr0t44mxe6JG4LMXMsVPcbyjmoDzB0B9KzjlJVHlrxGb66+8he9ay2MheiK
aEo53edyxjICWQ4TOWi0QcHh2x1cPJ1iSRm0akBBr5WfMqEmibVXK4m0zTLzkWcvPu6Tm7m4K3KM
6JW1n1tNBHIK1FAwDaJmTygs00jKiZW+AueFFiHvvTATb1wRZaTRl0od+CKINwDl+tIu2l2KJ+Iv
oEs9h+j8vM/gZEdYobk4z2+be3Geg9CkVhKjUBv41SnOA7saguX/jQQTNartIA9yAhJpG9Ks+hkl
q39BAMO1E/wB8p4saqZlYD1QO8mEGSMgNXJS/32/8TQB/YcC4wVMITTC0BuGk4+RgcDuOao7E8xf
/Txj7BPFbJWzAgZC+UOQY9uCowVgGseXzenrJROMfaiFtvCN6R40LBoyW8z4ezFtMotayS+NB9Gq
zArWxZEx1iGREiMcU2k4bTa779I7ct+n5Ncpp2RFfm07ZxtvyXtv72nmrI9AzabZ7hO5Yw7TvKNl
vJMnyOc8CvEZ4tiRWvnVdxo2P/PegzxmGTNRJ1qml4k4nNCzjsqg37tnXeYIyfcw7Y2qXpwoYxYi
K2yHHG8RNDPu3P4QErzmibU/k+h4OCjY6ki3GVmTY4htBA/HL/PwtbFOnxtep8tcNv5CWgHQce3M
DKGJu3MKaRWfgsfzKj10D9Iy/fSRLM85tzd7rtjkNnUgaoj75GtSapi2wH7F7XlVRkzlM2i5gdas
Q7kgwai2Fpmhng4ggZAKxfndw7g6Ze7pvEEOcLFwtr1doJ+5wVP+aK2+Pjm2flY8L6gzmh9gZ7YW
GbhTq3rTytcsc9J6cd86zjKI00MiEH1XmDC9PsPzEGnnsAvHkywPvzAya7fWmfrn+rMtxcaR4ggg
4T1vHniWL0CU6wD4B+K0waidWqLdbgzj8VSVOy/eV82jhFX29xnj0WAYa/NGCgEgNJ4i82fedsSS
14LPQ5rlEWGUTrUSLxGtCKYLkKCKsuoKySkR/t9nZTZ2A1YaMBsAMGMCt+36kkajGFtpzMfvatrG
XAhEIgL13IwIi9weCK9GM5fAmuAQAecxQW8hmromiMTEYJjnYkTEu+uQzrEI4NpO8svPh/zJJaW9
NSryXh3Sx4oMq2NGl0/3OZ7L8Fx9AOMfVO3clGlSj6fN2zkkPiK5x8HZ/SxcN6WHkJa209pFSbMf
zlq2K1SqwgcUZ3m5ne/i+I1RvTgHRlBrdfR1pS7H08vLrth+1OTnkFOfLAS6wGil/7iX0SoX28Ce
IBGeBRz1n9XNC+qMCJujIJxbsRpPXfGk+kesxdiKxbOnYVq/Q1Dr8dYbcq+dEeezaHkDsPlw6mjh
GJyPB8v9We/OZPU7pAsnQi66ovnx+CTYTzxPrMyq0h9mWdhxrY3bVLYm2ps3c/ERfX6ozyPiqRVZ
OJ3T2+/rH8d1v/xai4S+d47zHBFeUWTWnwAqa2oKVYCrxJjbRu39IAUs46mTf+fCoVJP96Wa9/uM
VvlhrwpFBzWO0o/YfNYFTpZ77vcxhI59rdM7D1Bx11pbRXItnRt9PBl6/qYE1ZuVn+l9FuZuCbCR
1rQTFsWpm3bFuBvHMhDHk1eGxBpWrfaSD/Z9GnNJu2mV0j9EJj4vXh2jatXYtDxC6zRXp2KCcdjq
eHpNZdt/bJzeRVdmmxLjxCE7+XJW2QHLBF+IvlhgzzHKLhpRKuctfH0fYXMwxdakAf1FvtXkRO0B
vkwMsTDRmphjPyBJ+2SIFvpgWbswkowEu8bRx0nasEjcMgHyEscHyJONZ74Om1CAUgv8P+w+ZL8u
1PsqQ0OFBB8gyDRAQ5db7tLdaURdQXhGATYia2sNYPj1ctkuX5acw5klj+l/tBABug5AFNd3ophh
mvrRKKGBeafScF3aCMy/njgWb64NAb/+DxkWjrc048rURnCJrcYEHT7pR+X47/y+m+lzb07zgg6j
Kp6WBEPag46wRFS3e/h5JujDHhcOTBw5Pi15nmTOhaNxBE0dk1sD6hMTSCpYPDx0QKw7oYk0J8HD
agGTuhVdZ83R0FunYUA6MI+KHn1LlEVGecxEl8uwxfCr7dZkeN/SkRf0zIT41yQYO+aZQ3buqwQh
/nrcEGe73h95C1dmBOGaBhMA+GU4CqUxzfCiTlzSFdkOtsM5qpmK1TURRuPlEEFG0ICRjUDU9z0a
CqiNhheeb+MeGOPIBREti4hFkZreKZgZyg48lATepTPa6Q1NXrTVdOn10/B21A8ck8z5/W8GLywy
1vHC7uf4/RoPyozQZnHk2JdJ/q8V8uoq2GaPUOnQH9CBgkYmVIKQBsvl8pN3Ezw+mEDaL8YUxTlc
RPzD+hG6X7w5nJnGrWs2JjYvDiqIhLQZ0SOMV7i2zBc4qjWkaiBPS86NzLTWX1Ni9FyLcmSlVVAa
H3ZvLX17+wjo8iGnPx92boHBqjMmXx8Qq3Eic57OsHlksfCxcGlSfunt47EjZOs4EXnmaOateZ6Y
w0yEhUQurCWjMFmkN8BUzjEggtYMGGY8M8j4fl/k5HmR+0OEUZrRKmWhlrJvS/l8eDhF9nl5OPi7
trEP26d4tK2CTAMwyO1yKHPYU5kcSdBNmAQyKAfb9oAOmG1dksANF83SxJFKhy15dfIVRqWf0XVq
vH/5I+beTKpw9WGmaHZ10N+9MxfyWghA+6xEHPSL+fyyg8dwV+TRoNvKeXX2lCe0/8MQ/nPk7Nhv
bdaWH2QgV5aocaAgt3myOYoxr+J/SDAaeFZ1TBlO6XG7JHFOX2lGIx4G9kxx+/rYGOWzGsBH9w0u
cGe7rvtbflw8bp1p5C6iLyknqufeEeNuz0ZgGEOBQ0Nmb3QfXAmXtKiW2XKLyk2BflA+3tNtmH/N
H+N9OzGp+gKVlNO4aV1qne7L//+wkn/uiPG7Wpdh0Xtag6O3eL/DBPgJBVoSLIu9ze1KmT711rH8
ocWYkhiddpGc4/Ts3RnIHFj1gR4v4hxD9JtZNs8BzJTDr0+OMSp5pNaeqEIyNpuU2Dtc12r12NHF
72Z5QHS5xrC3hXEPnmP7H/HSP2yyozYAQ8dkkgA2U59qH2uIoom2sXrJEUaOdrE9PjmgMjWMzCMf
mhNxpT/Yy57X3iBPsfedG2OX4A3pEFYWlhieNvabW1P0tiLjotvEceixWGB6lvfo4DHFmAxtCPp4
KMvhpD9reGu6q5T+Vu0FRuLeMX7MO0LuVTHGAxt0GyPXICJZTiLb39VvayAdPD1xrmqmsfBKFDXG
bkiBUvj+RAdiCJuBagD6ZBcOdZbWyoJD4Rwjz5+yEJmRUY6WmBTwJSnadb99yek3+YUsOd5UdOnb
9ifHjkx+8p6kMHbEClQ11H1QjMnO7ne1C5/yYHOIcJw1u4Ak8pCQbQtIx5uNjrYTWSHzj/FqzHFv
TIenxzMpuOtLY+xHHddyL5lgaQNyH6AXuAfy23MXToZuQej119Pnp8iBHps191jqq0nI9wI5iZFI
jFTViO8hKUZL8jePcKK5eY2++H1GEot+yDytg0Yr5AXzDB8fDyuk9VSCliATR7lcckRxBqYBp3hB
cHIKF2HNGQgOEtL/UDEUwYAYNz3sqWs63ft94ZgO5kYAL+gwApgAFVTrWhyctlTt/vX+j8/kwa65
YFxXoVepISTfx2abPzAYvZXWCl0vrceecEPBWSN4wQojeK0x1HonYPjeT5A2QKmQl5iYt0d/KLDN
BD6w+rFXEuwUyCE9wKz/nswRkgeAd+HZvlnLcEGLye90yoBWSGwqOVlu9FAsUfMMyNMnL7jg6M13
zu5CzJrk/1+/cgwX2uL+9c/UQK6u/9veXvy6X4tdm0zB8svmP/2tH/HSPZWL1QLp+O1Ie9vZ71M7
dZd45fFYm8k3XlNnbIJhDg0g/3GCG7Qwj6tEwkx6hVF4t6G0/gnoyuXn8vgsbrgDQpPO3NEpdmAx
TaomaafHUdTSxHtvSDU8dLIbKByjxxH4b0t8cbxWJmSxn8PSGg/mSkPWlCOD83H7hQwyxqGSRgEb
rKcTtFHRQJT7gLdVg3JGb9P1sORVL3jm4lueLhiqukz04xj0GgAG7lz3P0bWdjS6tv9VFuCCN8Za
aFamGpk5QXVgZsCg0uKdrp+eGo55nX8v/iHDDitWmmoU8XSE4ZmIEIUe6JGYiJcNzouc5zBYAPbe
Kv8rdBtbdLSlt34o3567Dww1cT38bHh7wROTgzqHUi6l5SQWKXkpSbN1tS2iCgPpYIBtOfHbmvvs
nn7yjkqxyef/R9qX9TaOJN3+IgLcl9fkKlGSLctly34hyht3kRI3ib/+ntQ306azWMqLnmkMBoMG
HIpk5MlYT1yKNtIt9DHQrBRxGnIOTztrLaLlhTcYNh8ZT7RjYKM5yl2pZbhViH5o8PMJZjk4L64d
fIVbHr/AfBJsIo1xLEQzG0GNDcUc1ArWXumigWjx0Dj+y9JdXsguQHgSfnBweTZvhKwUCFRUuh6J
eVvk/qy3tYToVQGH5V29e1wgPpEXxMXnCzAk/PU1XDN+HLHzj823WMZu6kQRalO+it3v78BZY8ug
RSKWrW2oU29/oZu3Rre5GKAswystztQv6HPwLZ2JkVK08hfyqUVxzG5X2ePrekHONuQ/bjY8prS/
uIvfshgbypS8jbURssKnsHVof1hKvAe/RakB2OnC8b59tH8x2m+BjBkdY/UonmjwTCNOwCYocXXH
R/5rq284suajpMlBMq6pUlqNrhv0VRf9PSb81tQZjrxn3938duENu07A0Y7+xT9v/7d2zDvUm32W
nan3jZeclDAZNHD4v09+wIW2eZz5lsQ4rMdSbOpaALQ9te8GUXA7Fv4hGOHpP69QXbNVDxReHPX+
8sx+C2WeIiNp/pNMbdzWCRP0qZgr4mPytbPtD22xjZ2PJ15fGOc6oNqOM5+8tW2bqL1FfdmT4+xF
e20Ed+imbpyz33H0+8uz/l/9sA3ppyg5McqypLHMq3UXOQuiIuduXyNqXruZQo/q75aCdYY/RbXp
AOKDhAafjufcURf9ofS9NHxFkhMZGOi3WrmBZNu7wAHnXZA62+IXL4U2nx3854YY7Jw9IN0oTwZ9
IHH3vceUIB9DxiXyB9yznX+Lv8+WQZpeMATFOFGDBU8Bxi4PAQJsc8N5MXSeGAZfTCVWhtMAMVgs
ZyWYRdtfbOW9JC32HOP/0UFYjK81ZHEw8TMW776/elkuERftXJcsEi9y3t+fMcayR1esta1W9keE
oHm5dBE+dxUvXJ9PUE0+AANRgh41WUSz2w4oDusFZp4FuA1bDizNh2jfZ8/AUoqZzHNEkw4VBnBt
4VX07G3Ao/iiiHPLohlEMqRDZcY0hB4XRycilHf2thrzCZvJYTHw08dyKzdnqJETJA+3e3SsUB7D
B8yakRZXdePa6T1oPnfbkMsYfNsTwXDrz/ua1VpkiTRCXENqY1uu+G4v45ZwVLwN68bVXiZgl5tN
np1pTgokm9THgrfq95Qrzj3ZO1BE8Eo4HEg3rjXIicDqckbkmyHlFr4e6WA2HKyHex18TjL5WmLP
xS7zb6vIM/lrfDCR2NVnNDVda4H6MhqItAUOaAPiDed/FMQgTpuI9aWlYXXlRy947rFpIthxDeO2
r4il0IxhiOfcVM4wjKewBiOKtRFf0l1hb6++4W2NrvH4jSt2ZbibHF0vyHGqCdQ6ntZrCU9+Cf54
P7cPAWrDOztQXgyegXDeqeuTORGZa+YgWQccYpigsddunPhxy4On216Tcc1mTWTE2CrQ5iXUWjtp
gNTHXbn/Oj5j0QlCCi4VsULB7tYhMiiStMpwkA6w+LPnvIaYnlzfPS4e0vXnY3H3gN6ki0I+Pwmx
GzSag1fMWoW7fHcJAt7Jclxh7LRhLKdBdHqgV+/khPvXO+/xvi/xHZFiMhaFzXGGedfuGglMDvmi
pGNxpGoLgVcnJArAwkl5gjkfk/MKsHk6Lc1irEbFdQAtce+oa7MmY+GIvLvNE8PESFkX/afg4nla
gEK6ZT8Q+/cSNXzcPZ4LyrkD19B4cnRj/F8gCdeodEf3oI+7fbF5jiebiOtbZHkaHbfs4jtIKN0t
Mq8N34H6dNyB1/HNQSw2G3cuag0rl2EJ6fITA+MfHF14n4ZxNrS6VOIjraE7aOKmzwmayH2XfhlU
3p44wjiXmU3EJecCqwgv0AW8BK+PyJtGq9W1zBGWb7yY6y+Zq3/cKJaW91JbqVJT2+5KR8TyNj3I
tKA4rwprpxxh60fVP7QPF4y9NfZtPTlnyibnDn0uib0ENcPhS345bb44t3ZmynmaczDYpFzXpUV2
oG5z+XuNHvTc9hfeWvU9mOJD7KP8TDYuxpkG8oUGK471c4UzsVAtoAP61EC7yt2jXPH46jmhupaO
zmCPtRt1W/POvjw72+BrV6yzCrAV/o/oyKbt2i7TRxOdEoAtBwTZ8JLR7lHgH46uf0mz/mND12m9
CZacDop0blT6JdPfaCMzbHmPrjWOFJ65MD4JorqsOtM4FpuZ60An1eOF1znOwUSFCVwuiWGmYo62
FUTl6dLwAx5K8eL+6zs+OSnpYGVa3EDCfl1uRPuV1MhJgZzdFxa3LxcvCmZb4DpFbTud0ooMNraQ
rGKS+w/+/eb0gMo9R5R02/m4pgUmSsV5lw8DnpNHxxl0MqKHnPxGJjPhONkcA1AZ16IQjl2bjtAI
wWQFklsEKyqnpsPJroFS+af7ogho0S8uSJIONmhunDvsqo7JJ+JpglnSTXZtQ2iwIo9H2D8fsijY
jmdhHzdWTKo/BcuxFBkxhWErePJy91F3PpGocVG1p9kSfk/xrHs6kcfcpugsJE12wDfTSHgOrF/5
222jmK//TQQwd6nFgESBOXNYOmaBvNc3BH2oOhaEvGxQK9uG/84KJwKZJ/qgGLnZRfQEyWLhRx66
pkjkXh5u6zXrZ0ykUCOd2LpZl4dzlVK3fnTAGseD7NmkxuTPs358XBSJdaRXSd+mfkGuJQEOkPJs
jfXRsd3jP8HCPgRnF22O/0Q4vrJPdrBDZoin02yW4Vsn1kkfRsVMBpodT1Zv+DTGyT6FOhhdLEd6
aXiVuFkInwhjnl1NtA6y/H/CnHXhie+Bw9NnFu4mIhg3vdBzy0qvWU7Vlh6ekeVHgMpzz69h7x8R
3UQKAwhd0TdlquDUCucVq5U+zyDDIiDpQQtPXLu3jZorjEGDYzxcLooJYc5+f1qVJBxsFZ2hnvoi
mnfHRdB0Hkci/fm31GPh4XiQQaoHiTl48yufIDtMUDAJtAXP2nmfi8EF7F6DK00belFEx6AOWqJ8
DSXnFYolCEutxYDx16fb2vGMkAEJAc0jh6qlt1g9ESHH7Am35MQ7PwYolNSqe4sa4WGRrs+hZZ/R
P/xFnbsM/+WY/HyO5tsYWVe9G8/60cIudgygIK+PIwSjrPMAGiz8g8oT5VnAkoGOiChJ3z7K+RLt
RDTzIudyLmQXC4ZyAmkppS01kCcdbGtX38Xkcv8+eP1yXCrrOIcLHQS3pc9PK0yks3CSH6u+pP2q
4Wv52XgaLHRruk888oz5RMZEDoMp6niJ5WrEASskAsH9phywCGkZ7FJeMnY+QTORxOBKKrfWkKnU
Nte0PRC88jnuwhJ1NawL4ZzerMc2kcXAiloqpSYm8AFOzr5zUebCw9wSLKbAmBxKQBxpnFv3h/de
xVjGS6HfQevjWwzHbfGAQghaB2o75OIz56VmPXlN1yKhvUBaZ6+PJHYlH8uGOPdu3omfHCADJAYU
6o40c94tixWWIHwpoVaSGMsTN9hn9MX1oXhKMahy7iIRC90h7zpDXTjWq3B/+yvx/ELWix9zhSoF
Ed5d6SLJ1ZN3tPiaZINU7zZQHm+L49gE68+bJrbVKBFVCMtypM2B6A/cDAq14htPGTuU0qXDRW7p
oaHLjjx80lEEF93K7vbEeTR5ghiQqHSrMYwagtbYJrxIOUx8vL/OAEOdKbJi0oR1qIPdtFnc/hA8
JL3uxZg4zoVs1YdGxp/v7GHpnJ2iJe/j8riwQ56LPo86OiIp1aLLxhnMTjV0SB0zxHDmZ+fYlYPN
Drztl7MZOuVbBPMlIkGXK/MAEZ4UyvcFkbnwwlOC+RrNiHnfMoLXgpbn9bp7zRwFtA3PF3LwsRUP
3VDIF3G+0Lyj9K0Ug9ammQ8n5QKR8muBlc6re/dlaQe3hczHHioWdIHcFjS67JyJNJqJ1Ncd9ftK
crHX8MfQL9MSzD9hDhDPEMd/mAWAiTzGfZAGpWzpqOPj+F5gcEdZAjdvqzT/ok5EMPamnPr02Fs9
/VRgFUAb2R1mJRbINiLfhoc151Uj5r0xbPtRLMUC9TLLSAZSWLUaKUloZ5ckbcgYUFIR6pW9Jo6Z
htH7cocZjdQ7rJUs3PIa2GZNcyKeMf6LHh36LoH4u3gLFwVLvm4f6HwSZiKAsX0h0c1eiig/KUlW
68S+8zKn+7UgD+IHOgHP/g7DV8UvXgpmPos5EcvYPw7biC+jfn48OyMpf6U++mybFl4tR79Zk5zI
0X+mEA7WWRBLE3sMn54MfDXTudwdn28fIVcXJuihLYatcYQuoROBtwjtLyh7ay8fHDH0S/zx9E1U
oaYyAXXsyj0lKt0BeXxIsbrl4drDiJLV7sJTiF6iW5LooU4koVw1FEYJhbIezGRtYxMv/4z9WFvw
QqtrqejvomS2N0vWzOSojzC/EE2h+mcug/1aTf1TjOx5lRDscaGc34knbj6crZFhNjvUOCYy7/j9
c7Ay27R1SNumuUg4WMcpakLQ4Hcgh4fdjrt8h2MpMtuzVYORJbcirH4M6z5E5awEdgTGYsuxlFnv
YqIQAxpDVgxCDm6wx6zw4kNMmr4gGch8+4UqEklapo6ih1G7/yWM963iDSbP/7htqn/yWihtMh4y
+lXXol2/NOmmAP/IxUCOMHKNmhe3zlc/JwozaDKiYHiSLJyrmi5M8UCk3O58+f301Cm2qJIUGxP9
pfxxDkdXS/Y6L86b9VAm4hmQsQYj0gcVtMrlV5qT9H4Z857y+XdvIoLBmBjrmY0mg41irhhkT3mI
p5xgpY2x/K24O4c7lMVTiQGbXDvEolHQL+gMv7HvmabHB+fsnkhgc4BN5sli4KaPsULHTCHryaFb
HyoXm2CcarN+7Ubb3JFqsVrVbufpd9oJ5AW5w0s8cORfb+0E7tKTDqrtBtZzcNq3jYtn6PZ95CnI
9mR15bEerJw+Qvt9tFykLvDbkxco3NEUh1MFYbDUvcB2uKkOank34JVtzjqD8jqt6MVw1vXH4kwe
u8+YeHUQqTYItgPt8bam84HHt5myrVlmnqHD6HyVV5HBTbAlI1/p3gFpMo6k2w+7zNZw6lTDDl2K
cdQvu9hYB7yqg/eC0I7bze8Ky8gdjnc7nzeaKMegTFXpVa2muOaV+6R+tcu6IEvuLNdth0++Zo8n
xlhYadOpIxw+TMAL76p9XpY9dnTfPj3OA3HF04mQc2+OdUZvt/fwdfsvz7c4TA6JAY66G4pjTZca
nJzOcC6pnT8Yqn+K3P5I6idrjaaoLqh4bHhcw2MwxDwK1aFvcWxJAieP+IAr9H4hsccbmuHcKLae
0ymn8zmn3yf/ne3G38Ht4+NAEVu+UQ56qogXfJh15HuGV3KglmNcbG+VaeTHVKWnhL6/HIX9F1Cz
3VaAY1nsHKR2EaS4rqBAtMD0R8PZCcuJxkCD+tMzlfquvxgDvR379bCk3djt6pB6TWGDVhKtptud
bbsvmwe/1niAMxuxfxs222GFpUSypbUUcJZ7c4tIqR6cD94s7HzIPpFCzW9yM9W6x/hXCQXBtSx5
r5TgwAe1Mson2H5jczsI6XndeB+uL9dEHKhD0iHN6XkWzqkltkxwjsgWozDJdbN5B8gggyTEmMMS
gAzdiWCjdbmrg+xpjHYJL+bjATXbZpULenvqKLydvGYdIdlx8vlEFLPp2+8vxZZpZKmKYoXuTLlg
7dLzcX3sib3li+FcWbav6nBuZLOTEYsNy7Vum/e53aN+h3mui4OTC5V7bn8rLx5iGWzFXBGLUoVI
I0DG2CWYZgjs2PvgtW3x3gq2Z8rSxExq6JUaNKfCUt3N7kP7QEGN1gn/x5iIbZvSBkUcjy2sL0dB
K33qsaOvd3osFruA4+1EzHbpit5tLLz6IDdu15VGdXK78jSv4qiATAX7hJyHgry3oGoC9RDn1eCA
LluMqTpFVoUMK5aslqQRaXig/pf4Cl0k2NdiWio75XNM+/4gW1idArYQ5+AJD/n6xcYWuOUu9Rwu
/+J82QLUnv8Vx6B8Z1Rmh33vtJBAJwq3efhoLtT3FIsLLSdYZiTYBVvO0/iXj/UtlPHuulqUrJKu
JhnvQm/hCfb4gNX2X1yEp8H3n0bxLYdB+OZS9kov0LMMQc55t4gctIxTRqoTdreBR48rcD6b8y2Q
+hwTK2xBZVknEQSe0A5J598woEkJNKmnjHcFzwrG6R2O6c87Mt9CGbAXMZPUKSZM8imESG89DNi8
eR/tZEcEqb69PYa8PaJ/Qf1vkYwLeBSPbTKI+IAgmGmIeb+iVHcg+eJoNv9k/iOGjRYTMOqNJxp4
PBWr9cUePeSLqvUlpUuHueOgHGO56jz5dlYjKJqcCXRFmOe9Hh7V33lOIu931bkcvXiXjg0V41xs
DypdVIW5oTjUPA+j58GCLNFrsPu16RYKPANee8+8M/19llT9iXpCLUWqWcFKSsOJsIw6STla8ZCL
DRONCIuojZ5CCTavymSv+qjsPg2mr3tIpzucV4ZnGwyGVFYeDyi+AYhDjPqlz7dN7/rW34AONjbs
IyU+5NoVopy9vMRObawcfaOUW2dMnKR2i/HyVblAb08B+i2n8DH3efsncM+TAZO6Ves0P0PDelVu
3g4OMKRZrZ5XeA4CXlvtbIhvGCZ2XppYe8o6+0csXZXrOkN/aAP+MuxT8EBpggzwbZVmHayJFOab
FedBLQcZHJlCaxeae6xcDavAskVWh2XLMcfZRnVNVwy68wi71liufjARHBP9QqflHWBU/1bZoC8D
/lubT925R3ty7HVh7OmbjxiEp6bL+Xxz920qnnl7DtrRRJ0L4rFRtUJnVvJ5+yxnq0lTAYx5SFF6
AeU4KoDh2nvzPvVFG9CGXpQ2DzDGjyfBuy1wNqM+Fci8M5JRHvShRD0QPEWh6tZBeh+ET7eFzFnI
VAbzsJzPrWqJKWTs955zBj9VduREzbPpi4kIllA/b09DptAPE67rXfZ8fEd/RtzYH9wVyXPv8lQQ
DdImiNt3Um+mlK4BYwrRMnLu0SBUkBX1SQPd5RwcNScWr6bCqGcyEWaeu7OSniGscTGu7fJej9lA
xVA0DfT/EurbbLZEijsJtNMibXMwMJEttcQE8doJumyFmmD0gqPPnCFM5TH69DLauIcU8pSUZM8F
SbYH8KLeNrbZKzQVwryJsXQazr0MISdvH8Jb69zXw0vqyi+NRdJFqyHpP0C3ryAS7cw/cokhrq8I
+9WmP4A+cpOvNsRtqmvCCJDIkV9Zvx19gjBQ8snoBoHEaVHifkMGfptB0FDYgLoQ5q4dcLvrjzR5
d4GWHPSbdfENVUZtWdINRTZpSD/RTJElYTwO9PtBsb30HxDMNuTyzMOMa/j/xylOZDEX7YIBgzJq
IOspNIj3Wt8bQXZ3Ri3OOYGuzdlFLpoAd7bugScQjxo3jzx/sJMfwBhrnmOCbpDwA5z9awQeREQY
Abxhg+fzzF3y6aEy9qrHZaWUNeSE4H6pn+Pd7fswe+cmajDWWOXCOTqf8OcLxEnionPc4MTleJ7L
5Ux1YIywS6oKZBoSzgrdXq8Lkvq9rTqr5wOmae2OSIuB4yjOpj6mEumpTkxxjKvqGFWQSNMRe88T
3MYjux13BoqnGfMgn1N1kLEnhlI8Yd7bghR7qT7c/kSzr9dUGeYRVo3LWSqQt6ZeDUY2sZ5eJfIz
BxhnXc+pFOYZHmppjNFAACk1upNHmENpH0Lf/bUMYo8HFfR2/HF94aOhaco0MSbECNOrA+asNAXC
WrpEw5VQ+AwAiJyTo4Z1QwybRLQiK1NFSYUY2s+0PzvGRiXoLkdt7l8d37dGbCKxORdaZI4G1chb
HxzUwk/2vU0SuNQf5/+Pvvx5tJ0IZAAoTuRc1mKZjndhhGz/pjiqU6Dz9Iun2mzbujGRxEBQWYiZ
lec4RVwlZBuS+wasBiNaSMJ7EZVr4Gu6E0PI/dBd3kXmGAqbV6zMujGjow6KfSe6H/3Vbhl8aQvT
5n0++l7cshQGosBAb+VjDznhsLQ8jAQ8j1vJ3mpoWbxtk/MOyOQ0GWhKUzlvjhZO8ylHnh4Ndt4Z
84yW7fv+BnftaxuY9m2RXFNhUKrW2+p8zGEqzsnRro19Z09x5MXhSXaWvJOchcSJfgxaKYkcm0mL
i+D0lMdA2VR7QQPKcxu8eZebwRB11I+HzATGi0g69AthU4TN++ZrQO7yyN2Sw/tsKuPc9IJUZ+UZ
Z3h8VZ4x96UqpHXJL9ev4eC3oMIITNXfItEOqDlyM8Szz/T3obK93/U5U1PpBOlPjYvF4vHGW3e+
UhJsnhq3L+Lz9onXeTz/6kxEMvgSgRL0IGKJMG0dA2g+vAA1v7AG4on7ITl3XGXwpSgxK3psNByt
S+ld65YIrvocfNy+BXOh2QTFVPWnS4CWSKGKBty7o+KnrS9gnnIhPlvt+raYWX8N/dpYO4Z9jprI
XG84xqY5yiY6j/1xE/BHQ+cP6/vvM3c5b0VZ73X8/aPrgD+aLsvovIuDOdTbesw7uBNFmHucgoSi
jywIQpO77eQP8TJej6Ktd+S03qLyv9Eez5y2/b8A1bdyzJU2+lORSQpkaiDfJqKLdc4oQr+bZJkc
yccHl1Vg1iZ0BWYsSjg3kzlMFeuc+4ha3gme6dvhrvylYa6iRSq2/VXbMWis+SOXVIc/XhrdMk10
9CP3diVIm7imMsYSWivCllGQKYD/WyBakEi2vDifsCDnQnIv2Ba2LP6rN2AilrnOyWnsrVTORniq
uGNSZj//soMuDBQuMGv0vt7SkLnPSotdPHIGUY7+WhHFOzhYPuI9YEji+RMF1nv3+eXiSXZEfi2X
S3Sc7mloAxcG1a+PD3C52ZsXxFJbAA3n7Z23r8khMBgQI+GfmxV+2VoJNCDaBmsUQZchLTh3h/6d
WyfAeBOdCJo1kX5jqLau1rJC4oVd21/KfRXqLkfY7Ds4UYpBnEHt9aNcQCl4nntsPUIyYSPhAAub
l56eJUXEyrZ/bJe5L9GY9KZ+oaLAgmP6ewU7KeLcjVYBZfYJAhvkti3RBwz6Y9Sf+oVYLIXxji5E
PM7NT81C7eTXsAhlJLFWiFidu3dex1DpPMu+Pv/JLzUm3Imlq6t566My4NQKRivJCsTRKu3oJN7i
YZHcmQcbWbE0cwKAYmSbclCDlQJmvFvSjVPbJ55HPOsKfGvN5jLFQUmkPIVt4RMM7muDDWHRSvEx
XY/6Jt3j9fHvwqiJSOo8TyBrbDLzUlygeZQT77gUMyLAB/HdFNs6Au2l43YTcL6swYBVHCUYtxEg
MFR9OB9SiZrLUgxTbKACX8UHL5s0ny6YKMgglpphX+jYU3lok892l7sgAJknB304wG8w4JPX6bnS
DAhBAbUEhSjKtNz8Mwd6DQZ4kKqXs66N6bLi0LM8TbRdPGTgfeVxYvCg1GBQpxPwdgoNtHmCP4qd
KmcSg4efDr1zju2aZr5x79gN2eVg9OjujWjnwGBnKwNzSUAdZGyljQjq7mbxtUUpJ7J1l+uZcnDc
YBBGi7pGFE44zhzLOpx0qzzQuUuMn9gHgfxvMG4w8JKpeoyLTWWdSLhfywdb/KhRYscKU6I5/y4m
/DZ5NllbHw6tccjpI/3a+PmveA0Cxh3omwYirHjZnnk3659nw2TwIz0kZT1UgKw1MMt7OyDiPYTg
OE13QfgvPeSJZgx4YCb3kgtg16FNjMndiJAaJ8gbHOPZv8lAxvlsyWYVUxh28u3ZQF0EDZIO8gW8
7RNcSQxudINsyt0J9o8Rq2uaEfxHKxQLQi7O05O5cdNMBj2MPM6VTE1GFJTQOwNqKkrCDb+F1zPD
w1uTAQ/5UBdCpsDWw32z7skhqAn4iGTuPPNs18XEYWEd/EitDoeyx9ld/KQicMZSV3ANy45Wh5bU
F6c+EZ00K3hLH2GSbqzevn2rr818t46UQRDBsKoou8BMkOzBiKhuKyH2KRdO6oJGbREd7Qhkx96A
xlA5dWPbDPCixvAlaLzDZ0ri2hIDMp0kl7l+xK2/LD3vaFsXLIwHt7KwQIUEWxVvKz+fUv6+iewG
43yUxkoRYU9IUK6xMGoBhuf1w7NJsLvMWnxwpFGjYY/aVLEGQ1dMbOO+BrQTL+XYyVo/GgXcQcWp
1goGBf0gvTvYH9n6A2EOR9rcXZlKY0x4RBKv6i1Iw1QNOTip/XyBd8KNUOfyklMxjMc9FlWPrpTy
6jQIJAcfZHB549WYZs1iKoWx0kNySA+DdvV/0OCfgsMN5PSoZnEL5LMN2FNJjAFejpmU9xH0OaE8
2I5Y+Ya5dps2OiJ++ELMYmHdKO9bzUVIE6HXHzWxjEI7RJdEo99q7/Qi9FsllCcRAdIHzwh5opin
TjPHAyhWIIomd/eOhfTFQJq9WkLa00ex/9+skJ04MCRkL070w0V+slNGopeo69JqQ8bj75jtjpoe
IvPgncCCHpsNNLv4R4yQhR4mi01svkCvY0w0yzmii94WQyreWBhoMY6uSV8uv8ysPzj9Icx7mCdy
n7T05jlrp20JpGNNOf7zhZwBErAfTxwHdLYJxlRNC9GdpqObjrkdSSloqVA3cKoxQQ1r/S/TEudb
0t/9J359i2GuRmy1nWD2B+AXZrswcA+6vF+0nMPzxjhy2NugSqPUmvQKIg6JtzHWFaUgOyQ4uNsK
zT6+k3O7fsjJtTMSNATEChTCu+tRpqVzcAYPPLJ59M1BWiDk5Xhn5zinIilqT0TWGvZYmQVEorEZ
VDava8Url9q6W4ioxKV4V53bOs52xU4FMrdC6XvBHAaqY3F3BI1ysL34HBG870X//USn4aKORdfV
0Gk/rvIjsbYZvCXaN+p88LYISfOP6D9GyI7hFKqei2IPW3/aA7IcHR0BoDcKwLzA0Ypa8w1rv06u
T7TSTDHW5fRI40dHtO8SuzqSU6A+GsuvnfFC98L+f2yG5WnHvKaCJuvgcYLQ8e4J+xxoijlz6jBf
5Y/gVeG1Ps5u+ZsaBwMccVulh0Ki1rj3+l0WOXDzsLILNeHnj68vLnH/vEvy/e0YABGbGBVoFeIo
H8nega8ZGPbwyAWQWZ/EVGQwolvwt0TGIC9NedZPqolUMtjLhq3maks7k73C58bfsxpNJDEBSSfn
amxCKRyg9pxhgArDU8ICPAUcqJordmnogJVULHqRTKyq/HnH5KQ8tFGr4hqr/mP9Zj0ML6cj2obC
+O223c/VEX9IYhyE80kXhIOpQVK4v/PeHtvnB8v9fCeI9EFiX9gD0bie8cxdwySVJEqmpdPiCvPB
IjGpjlVsjY86cjVPAqns42CbINN1j86vXb2u/f/Mcn7wwGvO30MNDOQAsqGoIhoJfx5sermUUq5W
IgDZi5aPdL01ebk4m9/YAsLl9rtONDGg8kMaA/9xfTgVl3MnXlO0FVaS4Yb/tryGvMUk8x7AY1Nc
dw6+/D5tTA8jf7UN/pUgRKh1+zPPhT66DMVlsFBIhn41gwm8pb1Wd4chEVE9C9eye1RRCIdXLUJi
8GUt6CImjkQKJozuPyQyH7kVL+n5jNUdj8U9CsOGAb5VpIPR83R53sKvfuInWmZ83R8Smdt56YUs
HqNMpKXIteJEj5T5DOkW7nLjOU/ihySK65PTPBTlCJLfHFbUIz97N46O/PEc2F1gPX7gHZQpwaCN
blHeK6XOPBi6LMkWqsOgeIIJ/xR8qmQFYV4Bg9LI2ethxOMKdDouVt0bBC9kZtPqKLIymBQ4+uaL
ia6At+LZ8u3sbA9hgGU3oMS2k6f6wS7vdk7PSxvOtbz/+IXMR+iTcjhhJRZ+YbdEYQKrKtawt/Hk
ty64AnE0NrHNVakSje7aNN/AyNjz+t7n4PPHj2C+zzFX8zIRcUygs9YIhndRk/BMknHdLXrefxj5
5HswD3iWxVZ1sg7QFlF3v5Nfykf319fxjRfez1W6fmjEPN3DOMK1S6BRt3ScwGpBPI5qbbRdhxpR
SILBxtrL1xamCuDR+ljhvMaeEhiE8GTkgc2tGs8FPT9+D/O2yzleYr2nn9lx3tSX8U13wMMCtsuW
9Bh5pDmjMLI4CZy5mG8qlW16EZpIbgqJSg3Xl026lY+gBUyce3Xhx6sz0gTYzJW4F4LFEWjfa8KP
2LmE3RsP2maB5vurs90vmREnZ8vEz7igiIgsiH8KIu+MLasWVq9xYJQ67DcsjGXcG+KqsPTiKOJ9
xnWPMqd/CJCY4A66zWPaRCkmcpC7RD0J3VWQh7R4oRApRlr8bAsY58BAhw3l4gN319j1sG4pyEBa
DjImseprKFiRi5svK3sMYvJ25yU10dB6sykKUjlwUmt/tzz79gacTXaXgg6LIiwN6lGyN+38+d8U
r35YGwNldVONVqLjzgFP96heYcYLu/X47xYHRK6gP3lNjCyPwTKBk4+2F6kmZRQTM/oqnTjzkur3
EJF4dISMYJ2GtbyorxwDm/Fpf2jJQFhVW2ovRjh/JKNEW0g99UNN0SU6Vh7v3nBeL5UBMQwcFgfJ
oJ/aoYtD3RjT+isaznVB4vMgk/7uP+xKUXTRMiVZM9jGJ6ETumYwcKrFxbNIMWz06LcYGob7b85v
Ioc5P+MsRTg9yHnynCgjyJKI6B2mdskRNIsEE0HM6Q3KebCS5kRPjz7w+bLzXhK8BrfFzHXXwj38
PjcG2ZExbLUogpjObh3vslHCCOSOK/K+wMtyIEG7vmYuijU3WTJrid+S2VHbTDXjvu8g+Yy1aM+f
kRd/ZGQ82wUAiLuGbfbSTYQxgUCngwtDsijcyW5jp3i3IsAMliftuNX8mfh0eqJXb2Vyv4u6T7Be
BXopZB1KaGTX3JeTz0tg8E6PwW/NiDRNrSFFuIN39YJpaPS7oP3Cvm0fcymtH9qweG2dwABL7V03
bEf+jBzwaas1ppS7heAEH7TVJb3bbjlSZ5/cyedisNiUD8diSOkZ9nZxZ646T963G6f+9SU4H4nP
XV89V4L4oSbjQpZmKZ1qAwJBSiA5zbrryO6rewNWcdeOS7O4OFGOgZCmOYhmqVFZWEr1eiTeIiYF
uN523PzgHAHjD7UYEBHHDEMIJUTVTuvRLafp0cZgsUV0O3eFhzINR/u0/Rp/BbuD/2XQ1iHOK0Al
3MDlq31NbgO2DCWWRe2HxqGVrb8/8TrQ5oL8qZLXfz8RYYKFozy2ENHZ1w3AiLaFEaPtXwH4M+0P
HtXNvOuEvJOJyFqUJJO5EmWuCc2AWZVHfXmqybCuPvN1+es9CZZt7uy6O8S8IS1ock5yriVWlydy
mUtxNrpMqlvITVbh/vSIhJSyRCLD3qGJkHMBZ1I2P0Qx10GMz6e0ESAqJ8WjtEG5f/fBueKziDzR
hrkFeRSfatOEiNpZ3/XPhotRuV1Q+Lx84XyIOhHE3AHzKBZap17gGZwCJCZLkn+hKoS5PdpDKLsn
k0gPJ7dz8kfXrTGD7gnbAWE++cXraZ67Coqki1ifhgISUjO4KhM7TY1EjDR9pMmoOreVI3F4TtBs
3keRZURjEv5HZan0mzyPG7E16W3zHqLejdDUe/Ltr+2AJhSMAHO+4ZzTNRXHHK2iVdnlUkFcTpzX
15Hc+WCfLsjmV8DtGJoNQaeyGEdFuAh4xBuqGmLg9f7u0QPdtR8FKhhOkDzn+l+zX+v7KNngs0Di
19SK/ztK3T6XcIYQaT/G/tkFxerHNuHlUq6xHQuVEw3ZOLNQohGxgYH7nRLlLR+XguSm2NW+NMOl
62O875OsIrJZEsoypOvLrYNU3of+AFq03zHYSRzO150DgenvoS7IxF5l8yQcJXriYumemtD3HxLw
976/2Be0Qn7Zrez9qyFefSqTcWuEi5JpRYMzCPf7BEli8rxZykG04bhPPNUYCDcVoTwdC4jB7e8k
rLZKz9tW/h0LtnjyLWN1+yR5tssy9huKHsfosMPNf4wJXYTmWpm98H2CFnCEegc7+wSGH7k8PXOe
hiKjIUWSaDJYZ06zRy0Se0MiBCsCmJXJHqRzmHaszuR8tFGa4RnMnE86FcecatnjdWoaiIMT1a/O
mZ0F9jbCGNvi9nnOX81vtZiHMDKqqm+oYRoPOzQoYmL09t+ffWmnijDPnxwVKQi3BCjinGX7/7H2
XcuR68qWX8QIevMKujIslVQqqSW9MFpt6L3n189i3Tm72RBPIWbfiX5UdCUBJFYm0qwMnwVXfTvI
n5h7vwvOzOauTR97LY4yhUErqrG+QA2G4qaWVcq7yQlMe3Leq/2h/dgx28e3mBZxzf7sIAXcWTzo
aJHAApGozi2M/8EMooUy0n1cZgeYS3Z8ILrdEdVm7e3W82gtmsLxSUwCUU9D4fo6uTDHGN6YDERl
qT5DRegy9brQG6kosaXt82CBnAIFBgwI2Xw5rxaiLQtdwWPVDOU0Y8wLHJiFqhIE5+bSTHnRPZBH
YDbf92eMav7JPLutnP/67OjqdKmPprHQA2yg1dkcTg5RO5fltm8lj/+SQkFHPotK3efQkFfrI40J
5jQHjzx54QlqJwJrmY7Fcm+XX/xq/v7RSTpNOOpjKdUG9rOriUD8/ZwttRrIICDn+ptxeJspAwlz
M5BXkVFZQ1P1xHOtVqOSCdduMi3+RVjyVQ/Fo6k7LPq+rWpTdS2KApO+bcVeNVJhMWkWH+wjNE3a
3fkwCTaz1GwTgVfLopBEF9MW8zNy6Mabldj1TjIt8JYxHgebXt9KCAUe6jAOYtNBiKVXhP+h7p6z
bwwAXizFF11YiaBAopfLOU1qHM8AXdgF9rUhlanvtQ/BPLQqk/plW9v/yKPhoip5sR50nBHyadJR
2JWPZWaWVWlzhhVmx3G2+4HUjpFYINYXS3RuSrFddI/3l31zz+8sm4aUPMfMDAlB0+uxsdHqXvZA
laVjugvIq++ix4Hkn5cLkslW7Cigl1Kv0Rt6yPYHu9qrBen28PKZNTmbgL3aG8oNVLO87JQpFq6l
TpJhN88mQk0T+a1mDLPOuikahTlGpeCqcDiFXLRCA22lu/Bpd3g5VCVhcu8tGnRvqylfRUk7LYsm
bPUSFzmd9jHIznriet774cBkadyq4VtjAN0YE3FzhlAupJ3GiGDWZWzKb/43FoXcZmRCUjQJsQlw
W6j0uHO1C1qpiwtcGzN4kKzK9ffSJd+NF3kZulvjUYt8GfIn0s+EqC/3lXfbHq6EU3c2invVl/NK
gBcDeuPTWTXP8HYvLWJbtT2aS3Z+Z8mXf2U2/oilSTbKVKhaTMMSrkq5y3cP5hiY8hFlFctwkX+V
AF5t8C1jubL5oy+0ki9gg1HIcuqdgmD8ltFbiP8fmeRnmxqqyggygR8PRTvUfioSyCf8qV7shiPa
qokH7+UHwTixw/NvEKXeP71tg/hHGr2NkeiXXTY1AoJLS1IuOIyfS4tqUlqoI2DI2jQgK1mU52Rk
RjkrElZ2OsWBpQ62LKKItnJe2o/nBGNhXJbF2o6LrCRSGBbXfq7MNVYnkd7JRdM7gN7WHm3RQPLG
+jk/318h4+gkCsjiuvSLWRqEqzO4+U52nnnGdG3mcVHwFWXJzKUDJNScNT224JdNMEFnf2R1DW5j
8mrnqLdWHsay1OXYOQthushGkhhtkKiWZ5Ojb7rsK0mUn9Q24C5QmlFAMOnNWl6qV4Fcq5fC3Oue
+900k/PuObWf4X2y6my2cXMlmnabOmVIxKHFIo8fpw/nOlUEkxSJme5Cwi+1+k87Fmyx7gDlRM1J
Vvpyi9ViXxXB5CsSveTHpfv/eWrJc3zoPovP+1q5mXgAK8R/EIWeLh8KWiiVBmTyLl7oKE8b7Ohk
1Cbnmk15SE12EG3TH/0jkQ6iddKQa6ECNX0FeU9ool5+dqt986mznpW3K/XFnq8kUZgS1//ZT6UA
KwUyHM6Czq/9O6qSTrljXJTLr8sVUyW7l3HHhSgQKvbqgOwV6327qOm9D6GgRixauR6FRZfA6lCf
UycHpd/b7VAXilPUcjBOlXFvaP4SLajrIo1xQ1tU7jsf7d4gDcL2xwGehnNQP5GlY0jcfKmt9poC
n7TuIkMau+WmCmcMuJ5uJWjyda6Zr2yJtZ0U/ohNaPD6DFmVXTvLUIi33JtMHdzMBUETneCCxO19
tO1vrgxKIfTWYCAuUj+GZR1ZG81SZgqgFFFW1TDA9cm9Rcc+G1M917iwzBfjsqZ7KkTBkYAS+Mw3
sGYQ2csuaBPBuhZ/K2Ejc9v83+orBUStLwi5pEFYnJqno/NZKWZZuvqDharU2Iz+DcO2ugIhmXJr
ioW7UeWhrkd4h3jXRcQwYSF3PqJN9/X05u7e2Ud6QmbZTLJSRItFebWKQ3huYnR97ffn3KpMTiGt
a8JJPKZmeALjZnr6yayKvU3YuPcFFCoFmR+rajfBTDunI6a+nM6N+RmR5LBfSOHtdHcoiei8vzwz
u84YLohCwVCQjXreB4Chk4V63OYby4Bt0aysz/H295Ur7PcCRrcKPc6xd06oVZOc0ileBsM2bFRO
4dX2PHzmptm7B5SAuj968/HymLkdKlJfQnD4gKHDnV3+/NDbmHiemrvXcXBHxoN6M7KKMazq8hpC
IT9dFRQ1rcZVE78gFbdDA3O6H60msZTI4VIy7I3XQ41x68cnVnxpMye9Fkxd4bEPjVYIboL5J4Xk
EUHDx9uJn0C+cOje+eqE1npWSHLTK1xLpe5yFaSGUIFs6IrI4Nv5lF2SwBQyVNPJjKu16RauJVG3
OItaFUxJiyQDde6ymbdmj708SLZw0t7v3+PNOtCVMLpSCLzanVwkEHZEC1JQOclHeFavWWh1e7PQ
YHMqe4eRYJn1YD9I5iG3d7jYqkZYdm9J0NK3ef0d1G3mQzy8i3pZdB1a3CWdiFkeFhaj++vdfEmv
5VB3VwjyasyMGetFG9n5XJkXTL1yNdMmB9i2pT87Nlmp4y28WMuknixdW/RhNWNtY2d+OjGSASjY
PjA50lkqeivEWcFGJSf/V0WP7bPkvoNy8Ek3WZZ6cUDuHRTlNGTxHKg4LGygcT6dEvRio2I3NJay
1p/snOVyHPekUX5B3BeVGvqQ5tcE3fWHQ+9+Lw9PDO3bcvPWB0QhihH1bd4GgnAVkz13QT56Dk2f
Y3V8bzUIqWsxFIQonSH2ub7o3itKk84oTdpfyOM3G9RKYBQ6sgmpWWdFIck8CnETp8tZHVvLUkD8
8IL66nPlhArqb5lRlS3fdbU+ughjHNIUHeAQBxYlw8mPaJHAvBkUR9y/w5spRFVF15OqyKKg0L6H
MCuhIIHB8FrMO20J48bm/DmE1ssBKfwYvgczgrPlKa8lUujUCgUXFoIEr/FYo4iYQ8ECHpOIhD09
cYyE9qYurhZHA1QZzl03LEqCXZRzU8Emvt7fwE08Womg8KhWew7TBkThynWkOinfwLjTmREG3v4r
S7YStOjnCpDymU/jqMdaBtNKHwuzrsnSR3tksrJtefXr86FAqQ1CrfcjnM+x9wm87MMDpjsn56fn
hT2ImQna1PPVsihQ4iSujUdOhq3SfpTvAgZCZIKV8BaCJ0zeRJbmUdAUhn0razd1ODof55lUUAdk
kEFvwHw9sJZFwVPFFwYIDrCJpQWWotkqXO2FOwAmWAnC5bZ8AfXV/lGwxIMgutBbZYkYnvqrcDmI
1stiee9r+WbkaaUUKlUTVpRRrUc5xCCgLLtvp4+P8x5tGBh16tnISL6Yx9C9L5KFTDQDZJ9wec8n
0AwwQJ5qPGVFO6yd+OFYxgSPof/lRqoUVgx63UkGD3GvbxyR96guQMXG/SUx4Igucwm1amyFGCLC
mAy/eFRNmL3I0ohty4iMsbb0VGuKQSFSMGGQTALGX7yofBe2ce/sfz1GpgvDCPIlEwNJ2fGzTY9z
JZMCJ0xwlNswUHGL0f710XvTAweKf5bvd3O6vir7n6VR0DS2oxhWzSIGrZug9ZtJ6WC4NmJVvskq
rlnA4J4sCpiyeuj1DK+HK8j4hYtPDsxH37Y6/FkNBUeRWCtCWGkL9OFt8naq7NMYgtRXOslv2bl0
f+/YXsw2uP+RSeESZhzV4K/HqhBufKtF0oZEs9PvQUmeEa9m2MZtvP0jjMKmWWzVsE2xwEXYKdrf
v02bYWL1H6VTeQqTxm6I40TCWjTnE6XUl8s+3y3RcNT9FZjvZjLEbbrPK3GU31Lq8uDPCsRx8Cbe
Brt8To/1K7hcLIagLUjXkBxdyJFlFG9SesEPYZ5OqMZAG6/lvz9mFgL76FtkSNmyUGsplCaM6CJI
sg5SkEowENSXiS3ZmIfHWM1mTeFaDqUEcVoN0lRBzm2ODMhGrnvUw6Lf9/t3DFJnFYNuFqeuxNGG
KhFn0PBnEAfuHcsJ4E9cnbNGOtSwnKYnFCto5Ly0MpBL8z49lgp5tCevxtBUtATv8tNT9Q18R/e3
ejPIsv4mSnMyjISuwmY50NE6XdFhTzAOFkVDQGSQkf40PMa9k7eway2QsmXKqCUScuwivA/RTSYi
f8A7yH4jwzDYpzOJTpfCTJ3r/nIBnf5oxq+I8SkmGNozA4WstmDbOXkwkTtjsfRtIcL6wyjbVCoj
J9YFPuy1RhmIweYb3MK3tQDKEE15V3RjuWy1c2rMlCeS+z/MhsI7yxpthj/Wsihr1Btj3vDLPUXR
KhoHEQHJrf0VhLf8+4/4m0qKfYl2+9fKZ5WgsXZx+fvqKSC3w6j0i45LmDlvPKT2fX3djEauF0YB
kJilYTPdTun49hFi+PNFsz1oa4xJ88ywxJYV1DTDEA1MowN7ALWLWivw0wiX5Vp3B/A5iU67HJqe
eLrGcGI3Pcq1KGrfer5rpxwtMdcjOAY/PnILrDa24WYWOpcZ8MpaFbWFoB4ORyWHKN59PX3K18Rh
4Opmqc56MRR+z0qLtvMUEsrn3kZnwUIowdCDbRPx52go6DYWgn4tgAhrwQ0MbN2jQIddA7v5uFgt
ha5qG+dSlmKjX/TZcabTNTz/Ij+WCif0rP6edrvYZR3Pf4Hkf5ZGV7DN4AAa+bmDVXo7OeBcBBa6
j3CRl8Y9VsRjM7+zXh8Fx76o9+ooYH0gxrgWTwEJDmmI4nqCXKCLcYvmc1mR3yA+5x6XauafDF3c
jGWu5VOou3T5xLMI+ZOLigWAIopV8Qpg2d5FHWiPeS2Gwl5NaTV/bqEu6HtpSHBql3wJQyf/C+j+
OTgKLlIdbBNxhbUgDIKp2STpQCoZk8yxSrc1D7/RRvf0O8J0AMZd2PL+1oujsKOEr153BeRCXYDx
+nu/4z+bT5YY1h5SuDGN/4Heo6U/vRnk1H1vd3KLqrQYpwbmYXepnmGsbev1tl4bBSWZMIapGGFt
GHpwwrC/goTfWQtj7R+FJarqJ2W5GMuCpI8yMiC3xjWWdmw7Pv9oB03XrNR10ukSVBB6rjj7z+SA
roHZg7tnmLje4eXhYHZH+Sge0SPB2EXGCmn6ZjVXOCA+IOXoCMfgYJiVEzlHUC0y5Gxb/z9rpNAE
qWKxE2bs5BGZzLElA7cUUViIZYFC8zNrkQ1nz2Pc7MRY6QhN5DwbI88bHVa3sKah9uhGVIjZZ2jH
+PHoeu92aN+aMRrmQ4VxJeg2Vr5UJqSml30dZ8vZo7QQrBvP3ONS3w/GamY2nnWOFMIkwzxphYT9
RWkG5sdKO8xhb0xU+b8vsxoCB5VdmEF9/1BZ9oimek5FrUR0A4tEbzBoIGFrr79cUOZ4NlryWVu6
KU0XeF2RZAEvWlWmHEgjzjg/WZZ4mh2EiFBtQCrrm+IesEKU3RLG6ra2dC3vy5a2upwuDyAw4R0Q
PGzIFaXh1iQRxXzgnYOJRkUDhTCsGM6WF4buZ01UpMW5VIS/1ymmZdhPmOkMpXW6Dw0F6iXr2m9p
51oEdRuVuIoEqRGgnZZ1/hycZwY4bzpHawG08Z6NQFRSCEDMa3lkoCwD72f0P9noOcE8I4a8LQRd
i6NUgyv6quUibJlekz5ArfkvhoDNGte1BEoZOiUc0f4BCcgaI3P3SbLFAwKJ4H2lY8qhLDboyHq/
6yEHL/s3MGeG5tXVnuD6gL+AIWr5ZNrzWS+JstphNKUIc92WZAEYU0dwwZqHq8SKqG0+zdaSKFPd
1VWIubLzAk6oFhQaULTL7YL8ITmA2ddis91vOQdriZTh1rW+qBFUwXFVRL7CoWNbNMY1pWM2RVuG
iTJARLcU6MF3hDeOiPU31Eg8/X69f1YM/aazCnlZSbEWjdjAyQ4jRxfYA6G30e4f1KEzCQWXNUXm
44yU1ubr1yR2tZGEnFlHZiWATVJLLdEqx+v9hTGAiE4uFPVk5MOyiWDriEFLddiZrGkOm7G8lS7Q
diPN0Y2Me7VEPN7eVFMGTSWgyLOj6wOmMjO1fTOVsZZHQYXcJYneL2BkvQlv/O+C1PszKlUzVx7M
Ge1Fu0MhkJcqJE/PP5lXjXWMFH4ozSzPw7QItwbMbloYG1m4seXKrddH48ZYTanIQ1PQOtFcGnMZ
q5Y9PuwwShZVzgzNZwGiSmFHP/mTmIaLhrydRlAzOlfdurhkdF9+MtyZzeDEemEUaDRljqm1Em4Z
2N2lXfNDef95X9s3/dGVBDpmMPcYmYDZ0ljMCXZX2kUEzcHPl6XzBGULqNxznwcMWz2yMrsMqKcD
B7kyzrMQYxMj94lZDMmCd7pnVpD6pOI7/Pqrpfw4hnvEq5GN7K+yYqYp6O4Q5mFm1f6LN/gPXtHt
bGHq6woX3GwK4mIYaQIi2M/Afgdny3fbbPYsy8yAYLqBVgL1+KjFi0dTP0aPzyw+aRZK0U1siaDV
KQp1Fj0v4F8kdrZryIlEAZECIvfgi+8SOAGs28zcRwowyiQZJVBCLCqJKdfzLrSWwd3fMWx494TK
nf/ldaYHPvH9mKlziRsA/+bkCNa1wrxhBZPC94CqnyyoYthoesaTrwxKFYu3+6Y4p4/wZ/CUPCbX
Yg+s+v9wESgAKVUxyKpxEWfBSXw7vfLum+HEghkUxL8gIRZh6uR9SGFdPjp4oNX+DIrYGxoj8uKc
L658de3D4dagx2R6Y5gXOlxQ6ZE05RpWOKCo5u108pFmLuydEdtPrPkXDNdAp94oVda2syzdzs5/
LDyEB1h5nc3M/AqO6fBArxcoOVieQWCLx2MZjOrvyG09I13Asi2b0dS1KOqFkmRVOck5rhlqukBM
hrc5wrcBhqA+6h4h3jvmpGBaD2b1LIOBWFRCLHChhz+hmjgMRAELBSGEk1r1znVNGxVSeMEslRWM
R8yNOfnOy4KOC/RK3CvJBHGdiUA1QuOYED0StFg+uuSbl3+H3/U8fXtOn8qFmZ/ZcbZJ4rDebMpD
STNNHTUN8hOSowJHtvyI/MYjgLFOlsOgU74JWGcijpMW7ERuPbND1NqzwtNMHaUwZVI5DVOWFh3F
E2PeSe4LKkcsphFnuSb0PCcBoc5IqCCndt5QPIJ35zVFJtq3LvuWyBZBctW0zV3CmaxgBEtdDCrg
0YNzdE4kiH5b6nCczz2GoMEqjLtlsqw7PvmOq5IRM1M88wGND6Q5ct7PdCDMiM9W6milNwYFOeCk
S+q0v+kN4ln9Hm1I++sSZAJ/xfuDgl6kRV0ZAM54qtKVT5wklIZYQGi4by0rOtS/DyCtvy+E4bIb
FPqMuirH0nIhrI9vu/s/vZmnWW8a9dwRWi1K/CXU45zG/TlADRrKtXybIYYFYQblp/Sc6DeGAjGv
JwUhpfOIR9yPRw8kT6gwthj7xYpfGRSCtP5c19pyKEc84pyP03A57y/oWuXch9YcXTAvMdSAef8o
LJn0RE2qW8QM3bn1fraQw0bNCSl3NmqNe1syX0AwsHCSMc5vuV13wNqgAGaW+Snh60U3eqv/NkPJ
BzZV5n0hGl315Kv/Wd0x9WABnStuN1ghLo8/vk2OaXLvTIO76amgGxc4ryNcTMcz9GbsQEPDAVRa
JDAbcr6AhcnFQ6sky3hq8Lu9ssrft3V0JZOKenbTkPt+7IvXfM/P7sPkvYOXwS6s5ry4Y8/P4Pdh
VXJvv49XMqmrHaXDKBkdZFrh/lT25kzkn8KhANvvMmxwYcpk6MsmXq0EUvfdHzps+mwsLmAgExGJ
Zx9j+Mz7UjYfrCsh1G2PAwkcWiKEyCb/6F/+1Stk9fPU9dYKNY91FT+/sEtZCQhoruPnFHsLQ+aL
Wb8sMzXuL2iTBEdfiaTutzRkXNRKEIne2pR089sP08xP2h4cLGZdOk9MbVzW8OVerwRS9zoxujoU
o0DCpPafu9+v/6rifrUgOpahzVMt8xEU7wh3ocFE0cJ030ULIeSdxVKHbff5z2LoAEadBDwGQOI2
J2QwMegGZUtnxFtVFAk/wi/5/h1iD8ucM1apP+tO08GNkAsbiRMg+fiGOrilrmj/SDydvAdosmQR
g22/xlfrpBAEvXjNqPA4NLDQgvQTs5AxhO9Rvbot2uEwyDT4ZG7tJjSvRFIAUtcSCP94FQs8oqn/
3D+nVuOGlhgTAS9W8JMkSwLRQjnLvzJ5K8kUktR6IaXI84lgCXo9ncLHU7Jz4HKiXsdyPc31TMEU
McN0xwoLMG6GRoFLkCRqkWS4ip/XJQDXnu5fdeYhUugiR22d5ovpOaF00nFAi+A+kiX1hTGGLE9l
2/1abSKFK5qeRUE+QGOOH82TYRaPmFTK4iT4L5cAXiLY3AyZv9WorWr35igWYklIJKzoA+/HGUq5
f4QtPcSYefSE2YwsV3z72SP/kUidkdCAvWNaJB7T/Ue/RxsUHK/+tGSnWGGAbWdvJYs6rzrqwDvQ
QhbaRKwPxKScC5DlBwhEUxvN408/GS7XJhMZ+hz+2U7qzHxZyINKjQHN1md3QU9P1lkBONiqESNY
9kTcE4+M9vfo7bB7Rtr+d0jSp+XpsZsfEwIbxXjHLuK+Woo/n0NZCmMoZSFpsH4r2U0DyfbZs8WK
5vwXPf1HyO3SrFSorXIfJcVYc5Hsym9K7ZAd2lNfUQtx//YxFnNT5ZUcjNPW2rnAYpRPDP5bRkco
DNzabM9eHd9Nn1YiSrkOsiALJcS7z2q8dPIerIHsQGLHUJTtQMYfRbmlmlaSsjQP5zLHpqHmAP9Q
v483ljBYFss72faW/5yODBVZCeoxMT4OSwg6cs/hs9+B23oXPD9FPGFNcFiUaaVseGSKGOOsGYoi
abLE34ZqryTJYYO5G0XdemnqKNXuY0pAM91I5iDbEav7YQEJWpaBYdE8/CpeUxTKwCjF3I6T33Ze
wqPcSDBMIzfMzJGDieGuLttDCUInh8YbqE1RBOXGn7NalD82IJkVxM5ru/410KfMMQxOYgi5vcS+
SNGXuXPYORm8mn8fUidOZRF0zezVSsH1pipNaWCmeS9/pn5atpYSc7n0MGLQbHqM47i7GFKoG27S
q6l2KvxCVoheSzpeCIYSdlYjj+pPqS2V0vYVLfrQlRhta+jexRjS0WgB8mAGeJCGAdWKFSdUl6zO
MaK0LQvjtRhD6XcxFdUPsArO5zTWk2ueiPVT2k6cnQZ+BhI+TUKVrzj2EumkIi2scu6GSzx12XlA
EzlKvjSD6+xeGqofYl4kn9nkR9fYD9OcKHlZPPnJLKcm2MzUk4SpMBhG1dehZFZ1FL6FichXxO8H
Hv2/4TA54tz0hovmslRxsr5Ioivmw2MuPFyM6VRjHJPshJHIHUaU3XyqmGzXkrBoJf4kVFH61Gfc
nD/kESdk5sxPQWuHlS+jHycbuGvAR8nbjJKCj0FrtD0GdkxviPolKenLrChMaeLQMR5hiZnVZEUv
WJxfpJGd9l33HFRizzujLsWClSlCFYOnKS9QbhG2TUYw2Fx9aWbw/dhNHhc+EQTD+B5GhZLsunGK
Mc2+m7mnuuRCSOvUqLECpdZqO6kwfILMvTK8R3lQzPsOm6cSpR+kdj+NQSYwtO82UIjSPg1UH+i5
VnXM0bwB/ErHIzEOGxHspJ4KTpvRFKa+aIhcqEPo8LMxpBjYo/GXri6Qx89SI3puC4SG7CaTchmf
XuAshMroG2yXkH33y3Q0iJbEoidibnhmKkJex9gVRVYtsVT13k5RCgamBDXKNCIkWnvSE43HPiO7
jRe8pPWVKfMif9Ix+NWuy7n60SFsU1kG6gx/cWWQJ1be60igKQrGudhc3QrXNOwaV22G7lddCB23
E7o06xyt6evRbY26mywpTcecYOqjdhmbgectblKC1O7HeSrwU00wl6SrJA0znOtanxjUcxuIpemq
qGAuoQA4oesh4qkvw1ydBm9QS7MdXFUKnb76xaX5/6MRW3AYNWTw5QRDB5zolNOjo08VwzSD0dPj
QLjMnDoSw2hUZ4pL3s6RriBRN7YxqXId7Ucc8KLzNc4pNJQv84oR2INcxS0juLCBowsdI/gYNUVD
0IbyREZpTNRWzkYPzVeTKWkcqJBV9fd9D4Fy/7FySQZrAEyQqME2KBSMjl3XFF0kz56qKY7eF2ao
tYeuUVGpNv0y/JBxcbbEKTyPcAXa/jSRDqzPs9rLxRzwXqHqyrnz5djRSmhwVk/9Y5HNmilFI2/f
X+NXPYIh4mVRgUkHpSZtKlK90YZm5GYvKmPDVroO2eS66A5KIxdWoSgC4+CoeM1tTxUeRyargobX
iPS3aeqbscChhrwXxpFmBoFcnoye6y0Fg0QP95dGOXj/I0rQeR5ArcOuU66KNkiSUYsx7/GKP+0V
Nf8utjrYjSKw/sv+PD/kqtCaqcBVzn3BtN93k2zoOpocDQUTGWkXlufyKMDQ0NnDgDnTqESb1/vd
0BlPYIU1Jzm2xPHat4k5S/uoaEYSYeQdKf346f533A7vbySWFIGHOyPzeEJgwM/fm23wUmOAr0Tw
ZEXiTQyOlESiDWpP4jGv7FAQNLsra9UEXo7mNEelacR942RRl+C/jAHJhv5XFWmy2Qltfsw6njvx
/Dy/tEMzOJiXXFuIvaX7vB6NXV6F5XOOXkgy5ZPv5FlcPehB0T7fX9TXm481wbHB4cG1MegyH76M
xLIRO96TxumhFKtvbSmxeJU2lBQ8wQoesDg7XpepfSunqO7g14zeHLTtSRRH34I+R5+a2LF4nb+K
knmIkgWUKiO7esvar4xlBh75AnSQolcklUwMpZ12TTZnpox6acZ92BKlQg8UA9xusBjUY5LP1SIe
4UJ4hmKrg9n47pAxbvdXnx1bBqOPQbmwrZiY+7fCabIRYlsNyav5qDqKbTPZfK+olzyTmiPcApWo
ndqayqgGpjFPfciQTz8ecfOWD1AU+PDgBtBVyljVRlorki9JnjA6SjJMxDdia0g+OVm2jMlu9NKV
54aU/OD0QWHm0/6+dm5/gKHouiQbWC4dMtIzXTIyddkBObO6MbCTDrP0+OqgyfOrwL9UQrXPNcmL
Of3MDw3po8a+/wkbxyxqAHMJ8jVRUijYqzrIn3oBsFdk/UstyMUh1lJdNkPfF2rGhm8c+OIdCBCD
64KJSn8f+CBpcRvLLe9lvISe11ibZ6L3suxoSTO8Dlzk243YJ06uxZkpzUbBWOxX8yWLuoRmckMU
oXR0ba0ejpwPbeK9vhGMozJFvQ0tb+DYqulHnnMFA32+2hTIUzQBk1xkWGqeMl++wPFzZSi8F+Wx
utOEPD+g1y519EDsH9PEzx44f5DPeqFVDDCnawgW1ZaWfRZlQxTUL96IiDq2AZ12vJeKoJwqjKcp
nl4LDnTi3QDqH+MpLMJrEyvmLFeMU95YNUTrusrri0GjLWkUyOGoc1h1xeeLU2D6/XsRe7KakFIr
zahx76vwf1nrH4GLjq9QUUK2QJQ7CDSqgXDVe6InTiNlZ70EeUncHKIwOuRVlZNBExiyN64PEtwq
zhe+GF4F4t+i5ySVQpWrRE/FNEILY1IEM8l6DMFApQpD1FdTJsuarOrQWwUKRRMBT1EUdlKVix4i
v6V5fwvp2PKiLusfp21YVHYYYoD6W28sCjzFST52Bz1XT7Of/uSj5gG9whaXVPuyii7DHNri5zD0
32KjsQOes/2EJyE/kzn+LVaTHQzq4/3v27i4Mlx3eGWL0wkT+Pc265OqlfHYip4ihWavFmZUfcQ5
isVA/HRf0gL5fztB2IiVJEqXuhn0n/kASVpol5wVa4R7DNPjy30prPUsf19pLF9EKl8pg+glSW/x
/alVW8dX9qWhWf9CkCEoQHgB7iXtMKhlZTSjX4te3hgPQ/0Rt6WjDwj6Cf9v8dGbAsGAgjRNk9Bg
dMu0rVbUVvIYd5Muel32S1F+ZYaAaE9vRaEtSeCmaRkjkbcuA96XeNCBIpSX6MiY4Wtar8iB5Clx
m+8CLXuBM9Hv7m/ehnlWRAWLwvA/HmuiI7JCwqlCkCaCJzV+YA56N+wx2zyYSa2KHSkiZbZVdWx2
ta6V+6nsOnuCL3oadKN9MWStZ+zx10UrcMUA55Kiw3jSzmwbcnIf1gnvNY04k76ZG1es+oShMl8h
TYEzIC7hYV7UUebwt24miQYTOo6Cl/Xxflb9U9t2+0BluJdfjQS8WOClJIkaQhM0r0s7ZVyyFKB5
idjYbVY4VakgoDcfJ3787lfikzQy8PPrnVMwvxH7xusa/G+aWyGTjcHoZQHPG4xseRLKpreS3FcP
utrNHjeoIwNTN05LwTnBu8NYR6yS8m55GASpRWDUk5NEONaRVp6ntBFGBmB9FaMhEqVjfDaOy8CJ
/X1cKVcnfdiMshfKmWIlIwIuRZfpjMV8VQpIMSADEIKHP81MPGtZ7o+tJHv66FceXnbCJ26l8VQ1
jWTfv3VfERgKBmkIw6kKfDTKaWoyAXnBNFY8rmxjVykzGBQ+53dZKkruFPfTa8h1LOO6tT4Jj3CY
QR4X65Y3XMHX6Gt+lhet4kW13GdW2MXxRHiEgWUiN0Wg/ItDQ1TDACQDvvD2+PvQinzqynmoFG/O
QCqo93PndE3LKhzaWpRmwNHFCwvPKPoJZ5RJP1foB/U0MDAW89lIgp0Qiwy82DovPK51CaPHNAxI
XQoBVluXyWWriG2mepEeNWbfy+leTaVhp/tFuDNaROwrvQ8YSrKxNAP7BtcaaR9FNCitL2R17I1O
VrxELXtLD8PxiAdcSSbBaBmiNtxLDbIMAe8jvB7AQ/r3AqVJSWrZNxSv0rXULbKJO6Z5ou5Uoe68
TquDfY74727iVMmUBzE+ZuMkMOujFk/yb8dEQ1QK/Ywy4owCNPXvr4jGPkAPZ656Bp/DaR8PrRzY
cv6upp6aC6QQWhKoSC8QKXvWmD791n7D0upLFFlCWGD5++qQy9rg/w9pV7YbOa5kv0iA9uWVknJV
2k6Xy+Xyi1CrJGoXtX/9HHkwtzOZmiR8uwvdD11AhoIMxnoiIgpn2Qji1EoIZfHo6fEUE7jGleC8
V0khFEZBT7EdhBDXpKJRsqSus83ANmNbPhoaG4cnOiWZShypHzXBWNRb/WnDn5QVHYgQU7c+snMX
nOVZFtc608xAKsPwpcks9qcaQ1lgfG6ZWqjAbhso6C0DZq+ZYrMpQbvKZqA2dvND7R1tk2moSZEk
ZZ3gQa5yBDcMkAoHKpRv9C4tycgyKbMCp40HDEbV2FBuhhKd7wKjsErItExUXBUEQXwbjFLbRsF6
3BTMaPGahVa+kyW5EuFeOCQRXMvFuiFtbyNpgCfIKRhGUZQpzSQMjMgp35wKc7lsyqTHZmj6QzcY
8jEaZ+VQjNLkU2wq2KRUzrcsz7vnWsn2OsWSBBlYYt+idbi1pV5/l9u0/UarqXq04sH0+qZNf1uo
/wnU/Mqta7au2/qCbpEVHu5rDQ0i84SFgZVHoVtGyHaaufHFyCbBla/oKDxOSBdsF9xvg98n0lkj
yqSGGgYtzJdCFDmO30zY6sxHWiP5VZdm/aLHXd17mtnHxcbGpNTXPsXMRQHL/Fyp5bbgOsJRhUSg
bs3XWsoMowdkGttBaFOMlKLyiHVHGKzv2VG6qakV7rCEIPTSHA5XM0iN307hQ5I7zeMQD+kpS+1X
vaHaMYPiF0SRK9cB9wWV7mV4KxxbzrOQla532i6yA7szpxczQumwzKPqPCMXIngat0YRwRagng4k
F9lyHt7XdksSqqjS0+Dkrpn/0tqINF1KysohYfVp5eJgapGCF4gIWcV/r5XLpEWsM0orP5X2g+lg
+eJMTEsQcN2e3VIRQPIOSW7oKT5XC1ZQ/ErV9DQXqJ7mo/JbV/rZNSOklO77fzd+uoZMChIcDphC
rMPXmLTUKdBWVGanEMb0MUuTJTMaW24WGvSAp9Nv7tO7SUouaBHDXqJjFO+gy65PL5atvOzqtjwV
uax/mZAF8Xq9szCqffgzh60BCEk7e0qsOc+qPBYC6jdxEKjDcUceGvoBxQPOMHR12GpN25enPo30
Ey3m2a/UcdyyuP2TSnHyWMZy48ZOqny5z/aNhC6E4ehq8CZgK/jSmtblWjTnTnka696ZiaZFlQ6A
QRgpZFJRztnkc9v8odU4ffYVgjAUFBLBiMJQluFeYSJRhmWncXXq5gJgEHiUPsQpIXY2tIKHcasW
F1oGgIWqDQ0MbND13VKjoGqm5dXJqIfQK5rKCdoRbhq2ASpPcyzHf+2e6oewHWlGrChRnxQMMtzd
P2keow2fAl9hoYyJGh/UzsfCmQsXY7CjGHCDqjrNSmN+0SVgS2RjXBAGloYD6OYTHaZiI8tl9yU3
sNeMJFk6nTF1MCOzk5qHVjKsTRs6P9VoLjazM21Gs5FcTK2pftz/1ptn/vGpKAigLoI8GK+9q6Q3
HIy3rk5pSHU/U+2HAl72tips7ed9SjfOAyhBD6PYKGsySuJc1QxVmVQxJaM8zY6SeLXZZwShfy7Q
w7fKZHldWGqi2wZWZ/N+a2KzsE7MGkG4EbapV/eFiuRsY+bnlsl0cM2iNcb9fc5uzxCrkjQVrspS
ekSD2bXQIRafMrxqM6j1OZq/FHWKScYFQED1YzWWdPI/S05H1VaGZOE92468fM6FdBnY1za3XWYH
6dABDWWhqGqfZMeWDZLIccQ+DaZYMGJ4UfgFB1aMz0IBpshqabKtIFJTLSGhbFOsZzSdOBJ45rfn
qIMl0FBgP+H+cY8XIjM3aZHYwQgcnmvYVpyg7zJNvwxhbCQCQbkVx2tinBVAbi02sHvJDjrAbwgi
KqwGH6n9aW2P0A1IO2CZAI6xeNfcZmU8571kBQmm9m21uemhbA2lJ4m+jEEfLDgLRqtjtodmpgIM
0K3ChxuKXBTqJHAW4FJfywkL6dQMRuwEsz16VR8ekzFB8Z69zL2yraWX+1K5cp5YrGOalqrotnyT
RYzaqRwoPMSgq7PJIpMhZ5Lb2mbqCNyFGynR9SXGcUBFtpaU0TVbul0riEGqMpDNdJdYsNeYCCf5
jioqa4kIcZbarG0NC0nLMsjM3lOLv+VwtqpEYCtujg3cIEKUDQWr+jA/m4t1wnBicRKOJVA9Ld3Q
snwp5C4X5F5XiXygoZDSdhChXB9ZE0uZFNpWGXR9ArShEXXJgxwVRfHZN7Uw87GtHekKJPS4qzGc
DCkjxy6DMUrC/ZA7iYuyLxNQ4eUaVh0yDTcGmCsZdVZO3cZtjm0FCI2O5uRWSup2WFcWUr+xpu0Y
fVK1gxZQdBbgCkjE4GFyJzeYk2VUgP0dM/nJbke39qy29e6/HH70AsAIIGIu9TgHCRCgPK6vZ8qm
5a8d8xhpUebJMY18rXRCf9at4rVHXHSoJyd6axGwHmbg6LaRNieurTH9m9yZ0dkcm2xboNHNkylg
WRiALbljrv8qS0djxKR6ZAq8Bt6JXb7YAFLDtAHihA1arujCBCHIC6k9F/jiV6vyN8ZW8ftT//3+
ufCtrMu5INMN38RC8n5ZsMxR0dAaZueZfQQAL3extrrcK7EjuSjJNFtU7UavmJrab8fa9qidpA8m
Y+NWas0iQl6wCw+latd+aJXxg8VYeLKkpHxp5bJ9dvqx34GyvJ/nOKRewyLZa1vF6Yg5dQbzdQtI
bBIrgN4K1BfvoIApZ0l32xZwmUiecloFMOh8HmfTPurYTFZWW0Vle6l7Rx/RvyTE35E8AXvBLPvY
z0fAD1xt0EiePKb96/1rWmUIthRpQqS2UXi8vqVZLdo20UHHMiYizabvFMl7pdf+OFub+6RWXj5i
xH9IcfoFkzBLOY9t+9g63VOYm69WvWmnU2tgqK86CJSmiBh3UZKVYuBnCb4wQl6KvJPUPO9aUX/S
2uE5sIoKgHiQcj4oU7Mu0XrAs49ZP2PNpZYXe1Y29s6eugfdmpTX+we43MVlTnkRPkA0MI0PVwUX
i/Ow5F6LsRgd5IbGGUlqFp3XqIloW9Ptw0UBYkF4K5a6CDqPMUqR+KIOpv4Hg5pUtZsYUVj5fdz2
31jUW4VLrUH9wQb0ZrmYARaP7simrnPlUW0nNy2d7qWz5SL2mmiI0Lg4KVqEYe9lqmsYYjTNPys1
Ll+GUqWqP2cJsItmPc+hn5dKVh07Pdf+tGqV5JKnTrpubMqEaqrACN1oQFNBcWzZT4EsJWCA3OvK
NX2cDWpIRwDu66+9RcydrLgS3YZM8I5vYlp4BfB1VRQzP1xIfjJPxUxa2HYXBRhK2W7qh5oUP6fG
O2BLisgS3cgHULfyAmp2ADMGbHxJnVzodWXqktBSxihwKMAzvX0G/n6nNwYWbBcSaZX3vo68UqOo
keXfZvwvijevd70/SSKQ5c3zu/4UiwsXcyRulDIZoqCVDrlM4eTV20zdWoNNLKnY3n8X68Qs2DSg
uTGMnyM2tOVkxO0UBUn2LdEkv5/+9vFLVmbHfny7T4r3KnGb2HOKEpaF21x6cK6PWEJ/IHDjcxQo
tPbU8DCiK2GKH+8TuVErJhwJFDaxxwBeMpzLayKOgVndcmklQZPbpy58DZV0O8Q5rkoQY9zgiMAO
KIEXByklOAOcluwdJwzjfATaS5GOhoVl5RoijrbWyi9DrU3bdCxHP1OMaGNGSvo0xjbbTLGN9uvY
7rdon1HP8gB8eanAya71iD2FcPAfu0J7LnvHegaSGPu/75/Oh429UoOm4qBCj8L24nLDJb4+Hj1E
p0cyJDSI0Sij75UoGI09Kr/5k3NQsHj2B/sdht4mPBd/8M33iS+/fUsbsTSUMC6Hz6uaRRgzBSUK
4GaQfXNZGcxnzHF06HYcSC0AkNwAWsAeOP0/athJfc3plABrjpmfNKjp7ziq90k1eeqsby3D3lgO
+oamY5/aXvEtz86ZNQt4XSWPMjEg+6gLombMka/RrNNMskEDJe+JXpdAj4UoZBo9QWMRqeURtsF4
MozvUfOtY7oXU0Dp7p/3ytN2Lj+BewqlkqZGapg47+lHRF+tqSWh5PWt7GqfhUQth40rBTYDFb8l
4L8+7Hi09AoRNw3CaTfUf8dwJlH/nqMpUY2+Gqmo3/j2kavInC+6Wkc8LH/swblQ1kOhtVmjdnGg
JEFvmy521HkFwNtG/vP+Ea5YIFBSEQgBfgVMPR+g2GESqRRudNBvDKK69SlDk3FskspjAoG91Y7I
nwHAgKw84CCopFwf4SBVsl3qWozclrq0RpBc+pqLiPDtsEhzggq08JKVQbqOL85Shc2oJUZJMPhj
EB5M99nU/ciTvAbjCe6f3dolXZJaxPPikmhWtF2fgVRd/pEkNzoXzrFtBOHYTUfJwhCQvzaUGhwv
ja8+mXRiSVmwJFC39bP2JvvonSONtTnXP7MRgMbi632u1q7pkh53TWk9GSrtQK/EEOas8rIYRahJ
lOi8VZXXXHHvKTUmRiUGKsnsJ/4GaCfFb87OH12Qd+SHBHzIwxJrQiNbSOXyXrhkRZoVmkaCppFv
lpY/yVG5La342W7STTU7blIwt9HfnKgaid02j/Mk/a3RNip1gmzQisJEGIXoEPE1AApg/1pcavjS
lZXnNLAelUfz1f5ter9KT941boQ/9y9xTTQvaS2XfCGa8zhVzgK8ClhxqFR0Hlk/m7ojwyiafbIm
LXjP8BAQdSDiXXzpC0JZUsd1Zg80MLF4uRgS0hkjiajA57kpRC+PAD0NSP1jWNMSflyTWYABUcFm
GqD0fKZP5gG4zfw5f+5flKB2Q69MCzJhEfjnTxGARgu4fxQAkPy8phrrWOg76zoNIrkjEnwVdCcT
JGp6XeBqrWqtBfmnoecQiy15J9VCMK9ATJPgzdiYE5mPwxPaGn2213yRP7wqh5e0OKtZzXRUMgm0
BndZHf/OyDd4CQQBiDsIDPRyQNcOEco1F2yp1wfIGlltkSdOAuYb/n/144BQobYMLA6s1/WPy0qv
xlGIZgRG26dSybFhCI6Z93kRAG72P0Q4DhAdKuY8NnAnjYiYVftYaSVJnXPU2AIZWD0r5PMtB2Ha
7eoKVa9Hx0k7GlArp6SR6KMsDaJ6z6q5BwwLTsWyNwLI4OtDG+uyapoM73VS+3HbxArMpDMbXgMQ
LwoV9q8JwypRPTUyvy1Gxw8HhwqE4tZrg9cKsB8mO+ApI4a5/gRdDUes7JahBxMj9iTHPjZoGvdj
Wfs7scrwRkx0FVjqNS2FtbGoHaM6D8+DU4fhrDdjmC4PmTpbZGzmHYLf1KXYOy1gbkXxwrsB4AHI
PjRN8wVxs5K7eiiiNFCMvyXODy6Bljbu0vF6XzBXWLoixF1kFHddpVOJBoaa+cCRH8LBCDC/wr9P
ZsVOL7Em+lSUJdnDq8AIPfV9nqRpkAxO7VdhEQ1kmp2fJs2Zi7JkTKgdKqQt7CHy1GoQgqHW+fzn
A7irm6WkQXBTpgFT5DdVkredbDxmk7QLZXMgo60/UFP7Vkf1bupYRFDsBJKS1pmb0y72xiyXSQKM
skAtrH3VsmZmCQcAReBL0UUJVB5mMaRB3BjEGqmfzc9WZQjSlGvChMIb6s/I7SFJxMWyNdXiDmi2
hXd2qusfsfaoqMnOQaLm/i2vsaMhRYKLBkoTTTnXTzJBHiqRnQzsaI2vYO8G/AVWf7q4Y6KP7YIK
r7A7zRpClqdB55tAQ8TFV4X9KdEM/fU+N4voc1YHtSpjAdiiwQINc9fcDFrv0KGZs0BSncJt+qpE
SDr494msHdklEY6ZyWgrPSrlLIgzV/NVTL79/O9bSNchFYZmbbg/10zkUaMxZlQwB+xNzV6pumvo
3/sk1sQLNSnEmDIwfqhRXZNQ6jzE5IcaJKKHPHwe030Xema+v09l7TYAh4WxAbxANfjJvXUXGs1o
QCNq5Vz9QZcZtkEYaEgWKN61OAkQ2X/ocJa6YVUpDUqcBtVbBm9QikmoFJj+EhI5at2mlrdhnh2y
qibzFGRW/FAouuC9rlnXq2/gLq1kWVdhFDNWfGKq9G+Ursw/9vfq2NheXPrx+f7BrthRdBkjCQ8M
B1AIvOuNqDBhxkDToJSCKckfx6x1TbYb0tiPK1H71Iq4I4GKVAFqgjCiPEa/axI9wmqDNMjHmbTm
34gVJLMMwaNakUi02QBHi+o/Mmgfg0wvoolequMhbCbcof1TzlrUZjaYGoNLFCFbV9lBMhgdXMCu
mTKnWWlkdzUbVZjpriFqGbnzfJgKEfpxRfSXSurSobS0IWrcAxvqImHUsqBWbRPSGLkya/6LE8PV
o3oNFI8OnP31G84GRqOWmWlQN7+S+dz3Ccwzlkc2X+4L29rNoHkO/c0QNThu3IGZNNSBEHbACvxg
bYgx1SdytWyLyVqCh7x2NVAUC4oTAR8GsVxzZERaMwLYmwVGjk3K+jcHI3Us+vnIblEVC6J3mUjC
o93Tvu4xao6BiInxjrbvRI9KfKozEc5kORbOFKGUtGC6lmISsLYcM+gvGVkOOiwNSZKkftMk+9Ss
vZYFfRkd4s4+oCVC4O6uhXighx4XiAUs+k0fWd410zwoME6BekbvQEfkbfFoYwyK1/3uU4DzBJd2
WzJbkBT/EOTEo5IpWq3SheCL6mee9HX2C1/b35fBNSILTg24OARJaP27PszUmOU876csmJWndCSW
q1ZA/m1+69W3+4TW9LgBq4j8IRD/yPdyr4pSuwSIUcvQtkJy3y6e002WEut1/hOl7iSqWay9rUtq
nMQXclVLyJtCGPsI+PKfetSRXmauODm6/BIvjpeUFoV1oV/nMlJiQ9Jxgt1xtrLd+A7TWAx+a7pl
6vbpMaEbVnldfUg39490xVhdnejy6i8oV6am5aOjor/pVMXB6LPfrCP2z39HhHttfTTPSWTh2ka2
fac/0u9z6YbP92msqSc0KyN0hvMP3ApPQ27izpmyPGAt/V2iDYfN6GsymffvyHCmQ2LyGE9SngcV
M3ZFEe/nbHq3dCpym9bYgQv4AVtHlMErQoDeQq2Y0zwY0KlMOjTabNIhWgoNhiibtmYNYT8Ad1rG
IMI1vxYBQEcAhVKKPHA0arpKiEEpJjZX3j+3lbcE8D0iMiBKkRjiPYgxahwHe06hcFnixgY6/pnq
ojQKdJyA0lpm2QQqEogLFO9RpOGerWXXdtbZYxbQ7tCxmBjtg5p9q8ttVwF+8UvuD1PyM49+oPRc
K4Y7tSL3YpXXZdoOkjnLwBsuBKFhU2rjAHEv5Z2FoK1KNkOYLEtc75/pSk0VISFqKnD/AGFD9+T1
zcUMoxjxbx5gVOJGd2fvZ34YyR+iIW9d+IaborwiILkiLFckOWGZ02hK9SHJUfXoN/Jh8GU/IXFL
npRDvR+3hSua2LryEEAQHd4OgiFgPpYPulBQilIaTi9DNYZZvi0xuAvVKSl+us/WihbEIBV9mfK2
3Bc/IqgzK3SAtGEWpJqOJt7tnGFtonZuw1eJCVLmK8YSbi1GbOjoRMFAJk7htjVAOkaK11ZgSg3p
84hidh/Nt/mkj/uqQzyZoxvzlKAXU3B3ayeJriyMQENaFgkFzkwjWaOqOf4JLD3o+z9dQPvPA0jQ
eAbkOmr8kEtMOLu+LK0PyyqO4jjo2p8VAPmygabI7pCjidVBIfr+pa3wg4wsgCMAwS2NZtw7x7Ax
ZkrzlARzXLlFfWBYadBMgmBu5S3DO4QLDSgvwnE+L4uRnLmaGjrqYfo5nztPNv6aDmoan0ePLB1f
/9DhxCKxYjiGOsphlvFshpbXST9o+Qx4t0BnrEg6dDyS/4tqhAxyDqGtGGODKbNJgAGlvo2AwUsM
BaV5Bc5nnr7PfaUIrmn1BP9DEejha5nQmaJV6EBIgsrKXB3hv0qfizonppwJeFsViAtKvDrMKloo
RYiSIgsBpRpkMGj+GDtLEKSI6HA60OnqcZntlwR5jQqeRj0jRxgpGt6xVluDJ4P8jA4AITJ03GNC
K1uYGnZBgxlpk7a2HxSgV7s02UhMd9M49/tiAqwPU1XRIcLMv04F/Gc4/h6j8WsziRyfFcHB1wDI
iAYfgBj5a0wHZsgDRd4L9Vo2nTH38m1iZ/RAPLb2KLjIFR15RYu7yD6K0i5TQCuVmZ/pP7SicRvZ
2knKCVMPPISD7n1VskYQ0TMq+R9pAX68QudQNBCbINhIs5vQ0C8wWwHIKMTrNYmdzHPqWcDjrRBp
i8UGGGqBeeBYr58FBvyEo5LDDkiV7ZZxStr25yiqr9zytRDBHDjkUyCSN04xs9K5Q649KKtwkznG
A9W+JqZ+jMfxMc5bjGWxdvdP8va1o1EARgb1YCg06OVrtppQ0h2AwfMALd+khzEbnyL7paefVirX
ZLgnqHdO1kpdmQfoR1Ba3+oe5urBFCHtRMxwFiapwjZuigq22vSzzEhIwpClzOuMNM6f++d2+7zA
0FKcQgXQQqmZY0h1pMym8pADVfQYJtVrWzakGhnYAhg3NgWuwJpcYHABkvBwxlFE5YQvlDsJniW8
8ZgCHZAgwSaNr7XeunXT/kX3lDixcyPui+ZA2Q0e8dLyyA/ulSKrHeW56gI9o43HAPP0MJar3Gnd
KJoJtEIK/gfmQAD7gCCADzUs4LPKKVb6IE1C/ZSP2dtII3UzW0a3vX9piwa+CtvhFgBasQwMWRqj
+GxlE5qqVNd9H6As60lW5cWZILWymOM7FHh8RR5mJmsq8ILXKpGukzsfFJvNXKTtDgBA6kpyo250
gznemI7K1/sM3iasFg7hJqD2CvCswc8Jie1SKeDI9kH/S1fPurtXLIJRLMCJYkym22BX732CN4L5
QQ+pEMRtKBDxXVN2XmKTmg1+R2wl+hMDUYXR8503SwLte/PcODqLDF1EFX0dxmggVUFn3ERGTSz1
JfIa7UEVFvZXpdH6hyPuqWmdTtXQAUeQ+PoVU2T3yR/Hb0njJ+7Xv7KXbgR3JmJt+fsL1qIoiete
BsHT/Osp9pTDpzFMy9lh1Deyp6g8w4RdE4DXH7GhxtnNv8rEnd1S9fz7UnCjdzkKnDIsK2Qt80UK
mHnMMMM0ZAbmmGIc8q/7dG5TBRwhTsGjF7xTa0PD80qeKfOS5knXSbsLwp5UmNn/Gn0btW1q/BYN
jRIS5ny7yqijOYtA2HhUnYrI7rCJa/fbsNHknXH43vyoiOBMV+Xw4taWv78Qi7mtUyVWcGut/Jpq
Jz16zTTBEBkRCU7UyzCRp4TqOE3tqR9/Dvap1N4FN7ZECzcK8YINTrqBfZzzfBE+OMAehog5sau/
VYykHjrMim2oChTFmorH5EO0t8MFR1zL8YSR6FTDoNU+kJORyCGMsVYJSKwd2yUJjiUWozmbRskQ
qCMZ9uYxERh7EQuLzr24eaxfKEADLLT0XW0faf8suBMRAS6mjDVFYrUeD0GIDEa1R/NBHT9oP4aX
/mQ/yMevySN1s/N9ooJD4+e5Z20E+K0VDUFW1F6p1G4JjGNhCrBfq1QwvQMDDZeMjb38/cXRVQkm
GWQFriYcXZUATNB8NvCAAsLIqv8Q4MQLI3mGjLXpEBS/gf9wqfHC8m3f+02yRfRx/8hWlQ6CN2wC
sVEwxKiZa27iIgtVzCUagkl5l5eZ4xtkuQh2VGWu7ervuCQBd2vey38ILh3XHME+HdvGWgi6lebK
iWv9bDHzZcA2GWTZBGK+5jpcErsxS1062LQckAyd/jqEjH9/fF4aMFYJ0S96OuAe8z663VkDuuIg
c1VzLij2kZwm+nL/jlaYuCLBGaSyrCorxVDTQFW+l9lvPNe6fGSYJvCklIJnu2Jkr0gtr/pCttWu
6iQbS12CPGNIlvzQ7O8j1oUoohh0nQ4Kxijnfiy0uKazKLeh1/CGIALOYLuFjWQgdsHojkgCVjwf
cPQPJU7RLfM0lMnCY2pL6qbY0KMXkp9qrhSOxBSc3orOw4RoG1kZdGI7wANdcxXJkzrZVTYAJ9+R
Qp/JgAzafVlYPThs6/kIozEdkVM+hqLNbVpBoAf5kNfRBgMYiW7u9DHf3Se0dm5IeqMqjU4a1PY5
SbDr0Rj0rBsxQqAjybjPqm928X3J0Snd5/17pNhR4l+WRSxYkutjy0o6JIlWjsDa9y9MIoXiV7UL
zEr6aXgTxvJdUuKYUmkZDbLOxgDrDTDXSqOx2zWFKJC+rUgvZABXwL+oPsIxvmYIw6Miy0j6MWg1
twpkPyy3srQbTTJn23pfitp81/TDJTlO7AY7t0ppxFXFWno0f0tq5CXTNzXyFWULpLKgSWPF/F0x
x93WhNymM6Zgzuipl5cyycNz33n3pU94hNxNNeM4OJPWjhjb+IAGNdO1HLd/kPNTzIjU+5Ige/sR
/3Mu5BVX3LsaQsUcBgNnWPr9hrn0sfxqPdReSFqiAAwfk9+YTXtyBI/s/1mDi7kw/7uHky/8VGOm
pgnFmj7v9IatTGRysRKwJO+y/55/zY7Ry7lyB+K62cN39wsVuOYfdYoLpjEwAjgXzAz8P+qcozF0
dh7KLFnWVr5t3jf7l489oFtCfKx8/4pdsfgjulhOfG5oco5tb0VsthaanftqHtBq+HDAql/p6fh7
J9KVfE/sDS1O95dTV9O0irEE8Ti5p41ENpv9tidbH8vXD1gyf19muWd4Q43zpIZ6qDFAANS8pZv1
3L7u/oo44lMvPA2Nc55gfDo1kheODDIcToPP3JcK4TCsjWjvppAWp8WMUp4xjBy0Xk8bNDVSF7tL
N9KLaA6HaBctv0ByapFkNz9u6W1yze3p/Sd5IU/fvn8fvB9YXi+4JSFbnP5ypiKPzXQRegXrkW3s
VXcTL3M9QSzyMVvuzuPiKzWdg7WH8scS1rdTtX//KZE99bAMmVj+ltjkByVfsUzKnQjW7Qq0GWe7
/1dKDHSOAAaAdDtvUA0Nu0w1vdSwXJv589k7Cn6fc+Fvfp9TzqY2ajmbMiy1drC92yBFS+Tf0150
U1xYf0OG08k69peGxsLGKxZJW6cHf1lMf//N8vW0GxqcCsQ6wZClDljJMdIBSuK0SUh/RANv+kJP
8bbyxqd/SZFTgGMahVGRF8vlqNvWe0NbV0pGF9vAd6LVrHxwd8MdpwCTrrVo6uTaS7NpvOWmxqDJ
vK9fdue/R9FJcp7pDS1O/dnY3zHoOk6yAx1vE3tm4OP5nkVMCYSPz35joKc+6yZ4ouh6fvnydyDR
T8EVCQSPT2YaVWENVQ4SryfdxVARkk0Ypb4RavPlndyoiH/e6Yequoy20hrBaQQ60/b4Zm7f84M0
kuJht6tFh8b3LPK38wHIvyDl2E1ehgZu53SiMql8eBWYcgCTK8pirhvdC6YWpi8oZaFU550NSrX/
5j1uNiN5Lo6/MuJjO7R7fC1FLtRihu4dIqclZhbOCta2LiuVc/LmnTb752fLfQL6KPi+W5IYwmtb
/Ol7FDmdkdbzCFgQKCavprQdXX+3Ozsv+beU/He28eIwOWVRZlFEmYbDTAm2RVsE3O23zzqpPeK7
B2gMgdXiJ6beyAmnMWrkazFOHwTlrfl+PD1u9i2ZH9gvd/f3fP4vThLYEkDhsekO0z90PmHXhw76
TfQW7kye7uaNRfRzXHu9emhzz/4meNW3iuOaGOfPYGa53itpjVd9fHsbPY9t99utc3bx3nCQAmK3
JviaGBeTYV5+nTflQmxyS4INzzGJvT3xH1gH31pI7lb5XpPjnJqa6U2PtRbaC2vQdT256qEm5TIk
7xQkrvpijNj/7Xr3eRTR5B56pBdTSpNGe3GwsabwS10hg/yldgRk+NAMInnNG/fA4yLJs1EBb94b
IqMBUwB8Nm0Ohf9lt0MNUHRzt8r/mhz3uhUqOcrQga3j20k2SfFDDvDQ7h+dSBS5Z100fRINRQcd
OXibN1QrnuTObV33PpUV83/NCveYp2YsUQwHK4N7lN0Ud4RVoe70qHdup8DhEB3dImXXivGaHucC
WDZtTYmBnqc9npqXVCLzaXc+C7WUQPL4KGiagctr1I8ryv80X0UCtxzLHTb4KSsVXIzZrHE7GDj3
BiHAA4bn9Out93Q/j59Fm8IEqoKPfySkduZqObXTa/Ij3gxPhUipC+6FB0X2UcoU7MiCn3F+O9IX
ffBMaZO9VkgsHAWSveJQX8kAH/ZIRmLlsw1arydPIicS7nsXIdaXgZxF9yR4qXyjuBWrrWmHODjJ
Idhc3T3FoOO93n9EH31f96SB0wdxXuptiW1SYOite32ffIfM1QHz+swlcPziuyb5nhHyIH0/no7S
4+noufWjuxvIzvu39pLvUTOTcrCScRH8xCTd9k+61+BY7Tzh0YokhtMcqZzZ3TzBMA9uTryB7i3X
sdzCJJ7rCa5RoAv57YodypysjXrtxSBHr+qJHUy/0i8i1SR4ZPwArBmjvjDxcxFLg5w8e4tRGu+P
L2S7pZguSgQyI3oEOudqFE0Yp7KMe3rDZlmDNIHnkKhyJd849/Fp5/2+L6MiRc8XHphaNpjEiDM8
eY9xfQhct7BcT3lyvE6UwPtoUrzzHviFJ3KtMjlbThJGJXyHy12SzeOePG+jfbIPKvJdaC2F7OlQ
2BchhdWFbVSjXgQP4O30eCL5adi7QtdXJCKcnxGx2g7bGVQ6dwA6nSDp1eaESF8xhZ+42VZIUKC/
eLQnmyYn6zVIyfz4ap8xJ2DXCVNBK4HflT7m+8abuGzDYWCLQ//mzch4jV64PaHt+L4Iig6PUxhz
oUbt4CxaMsdAnELw63w5gPcBdc6zyKu4kfseXOSvpUnsA1agM3uvJ6TcON9FWXkRNX5DQsHY5BjN
x5lhSeirs1F/dypRd2xH/6WLxpeKqJ1hM4oGUt4Jzq3ibeQT29TfYclEScGVbP+VJPCbBLupSTCs
G6TME16t2WCckEMe093EyD46yF+awh+3NZ7vX2E4JFIa/Di5ujCZNlWwJ5iJhky86sfuHi1CXn6y
fGfb9QRIiq9u51ZecRIoY4F94WfgqkXapfliyrLW12f3f0j7st3WkWXZLyLAeXit4qTZkiVb9gth
Ly9znmd+/Q36HtyWaG7x9L4L3Y3uNuBkDZmVlRUZcWZopOrSsHQbWgpS0iR8cA5SUhCAjMUcOJqn
4/oVmahZIsVaGNEPvuhBCJ7iZgF36mOhy4Rzpr/sQB5Zn6T98I5im6sjzVqsHS0kA1PFUHAP4TY7
XsA2G3OXfapkTOY2SwzMi6OahBC8pMYxK8FMS1+uysHUeaOtDTxGDYZhQ13gccCaqXTcu8MkpBR8
2ofyeGV+kTjk95sBiDurpXrHGWFhUxIQ21b0JTnPpXg85TtxIxFd0fw4mR7whA6lLGBq3665lMLN
B2TQkwHwjHeAKcwmTLugaMMeyXENXXvCHMWSLiVVYxrzex/+Y2OS5jQaV/de1Y7Ba9O9GihxkO+l
d5QpKf//hP5/jEwqKbkaF93gwMhVf/doSVcxXT2RvUvpOrHs//L+8o+50Rluc42wFdiyRxaw2V13
8Y6WOn1GGXFh6sZg8GjmJhmNLCeCPOQY1EvGEgAIlyLE7xLluLn/GcUkGDUVr4Zcgd8fkpedoHP7
Pe5g9teCGV5eGMb485vJytMGvUXoasUGKD80c9jsTPy5Vnr1pdFkn/uk3dLexmmmmvQ7uCy48HwC
9c8oRx+4Md8rsSMWNcybB5OsLKPWF6vLSws1CUp+ksueKI0jvOKAHnRcGs6r1ZNrGeQNc/q8/tb0
74XNMWXH+b9bHkreYxOvgP7Tcdw342LQTFtVyoArERi7tuE+emP/iod6lRghcM/Pgc2t/v1Mgs4f
XVwj4yuayCbD7KRYc51mYM+9Uw4GatvumwuNK5jPWLzxDT6/TVWtt30N4JIUVM575EjFv4PSjcMG
Z9koMQFeGQkskvfDLqKEkxiGZ89ZeQwiMJckhpq+Ph7p6FgTxxsBDwokJTSg9qYMo4rv9Gxa5vy5
C8+QKyR+vaTN+VN2+G1ibOMF6h3qK5NhqFIHKde84JHWh+QarVC1f3cLeojwxujuDytuc2Koldjb
V5kA9UgwUt6st+V2b1wa63lhM80OGIqQUOkBRw/k2O4nNUx5X0rqjIcIJUoGQq5L5VKD79zJLaER
Fkyf6OJBZ9nERhSj8detXGR3Fb0OOjhvNYW0aKwH/Zy5Xtut3QW6vHcWjvAZ3wRvgIjubDS0oTdu
coK7Ku+KdcHDLPQI0sZu0B9SL2boM9kP+k6gugWk99idPTkQqg6swTkEXM76IX9vXp0ts15/g3lf
etIfb805t7+zNDkUQql1h8yDpcLcKCQ4a0bI6aFub0C+QQvzsbW56wBU0kDxhWVDz9eUJCiNchEJ
AiJbSEKyyxOj4cngojAiACVzaqhIElIOe2YH3FpjXfDEpS9szbnKPhArLEiqQKaK3qzJAvZu10Hf
mUHKvOb3n51doZnORoKusFa8or6ZUH04tPbjgc8AQMDABJAmOqGAOfyFzgskthp6NhbPQrEKNLtu
ZcpuQ2C+TpmlyaAnp7VCIFa3YHYmWcJcjxyECnCb4Gq7d0S2DWNGcTjtjMK40Wz4Vb5C2/PrcSmW
/5DmT+IP+m8wRtBdg8poqgkUM4GcdLkAQ3rfUz3/YEd8QfESkYO8cslAGBJ/NPg3Ycd59DXw8U4k
rFnSE1tVCPe0dIbOZdp3HzQJDwGnJVUEer8zWOf3u8j01yV9d22GKPsIDTX7wEg9cpQW3Gn8rY+m
YTLfTus5kstiGiKfaKdwC0d6XthKMzn2zcCAZb9fUq4WOzZCo+25b3SopPjRptuglUtaSLPm4uud
nUmerdbg4eNc2NkEq9rogYRsTW0vkvJMjSjRqZCTdZAuRNdxfv7z/IG55H5wQSXGbo020TNsDgZY
qRpWT50PSMU4VDovOMfjxZKniCVwsEpinsnjnuXXgJ3rbUkCM6aSTPZrgRryNdUXy7RLRifx1msj
JhhiTKterBijo/uELnF1zjijBgK+kUR8ZLJFd+39LII1nYnS1tHOgi6QxEpAyaeDSoS6F+ZQrZpX
ySovAW6eICaVduCrkhMzDKmLB7rVcMre0VRckTA6u5Ll/H08579HD5IMFvKc8kjKwU5r1GzVuXHq
ec55yHW53FZKvEpFjXCNQ+soMpUlVPTv/QR7QMaDhAdNgmgHv5+JLmH5Ks1D5wxW/PPZAx8duS4d
1j9cIveb9t7I5EYgA/KpZQWMvFwPf01zo9INal0mp3MNie3U2pn6ZqebKFjru51re4ent/Xa8PYf
+/1eWMdPuI0fA6Dz1mvfpOv1M/1YKt78POc9+sRxXW6Se9cfXNmR8Il6TF4+PzVUzxs9Jdd2l5Oz
tV8DNDWs1xwdDBtQAZcuEgSNW+7XB0gQixsJPpFrTwIjWLckvigcB6+Bg9k0RLIHu33LehLZ6YF5
W8KwjF70wNz0MhOjwT0cCs05i2pGA/kq5QvXhpnwiEX/Z0DyJDy6uVClbQMLhZms/JK854Q18nVO
Nert3beMdC8F5e3H7jNz99XQ4w1dYbg1LhPqxLP9PFO7JE3E82bEJeREpAefmCdiAXe0xXa6ADGz
tHlmwFXIIZCLArINbCfy+cnmKSMnKP1WPONSwekAlAKeA5T6Yf/RktSoDQW53PPH45H+PNlOVvDO
6MRz5QRaZWIFo4UOrymJ6RL/r6OvzN1186XpX1+prbeNnadwm3VC6VGOCfpXj//+GLwf/MS5VYZr
mCrHd4goBJnpOtL9o3t0nlakvyaG/Cp+LmmpzsTIu5FPfJUHqXQf5LV4TnzynglEXhWuuZQFz/jj
nZGJP7oBD+YDCUZ07fAu/z0NEeksPKIdHy/j72TlbvamWCuvTJSu4BvxrFre4fQkrJmvxwaWNucP
0PsmsvV+pjisBgvDgX2vUAgSdHQUrCwi6ttu3V4jQi9LugIzHRQYFtRMQQ0LFUdlSgUW9nHKgG4P
s7fjxh4G1ziXuzOBwgvpNidLoRaV6DO76Qnk9b6PSzSXMzDve/sTj2TEjvdiqRudIwYAcXzFMXN6
RvKyW4X06ZUYGdlfnr21hzaS48KazhRH761PXBMZWuIHIUbfXP0PeQ3P7GwALhHUjafXbbra7yXq
LcEQ5kLf3ZxPHBF3ffx4nHOoh1HdPEj2eSUzBIYVwwCoZP3df44z7ur64ivWrLfcrPfEJQXwe6Gc
AduAY7h4CnyJnldkOBpG/PQhbgOUoKn23+Ah7ud54qNgSm+UQcEql4aZ6GcEP0sEBPNNWdrPM3di
WEIJTkSmhKr9LwUhKMEkrsphReE+n9xmZUVkO1Bq4D3C13uyhD76qV/8iu43Bif1jRS9ahU3wOBG
30FeZIU9dFL1k6xbgJjyY85KUYBYfO2ZDa03ZifJNwTJGoD7YRb4kl1mQv0t2vPbL+W8OUbvY9PT
0oPIXOJ1N7MTT1WGOFW0DhZrutHN0M6txu5eU6qd/gI9ZFV4afq4XIpdiFnWVkfpoKxUIzLE/ULA
n3efm6FPnJavPInzYnxICMTLzmxWnUPQGGL52+1WWGdknepAFrH/i3fYuVTpbg4mnpsHcsxJIUzn
xgvwbOirSK2iR8LL2sfF/quZjP/O2MRVRUeAum/JjuMMnprkXKdUUkjBGqF8kMOF6+pM9ezecSYu
yjMCg0bp0dpAmwRxkH1+W5eAOR7HV1H98Vm3NJFTLVAJzLyuA6mS8ZnI5MDZiBc2dPSM/TwtII+P
rc20SN2NbSrArBZqMQgFgp66y9eE7gmx0E2EZrY/8NHE8HVl9djiDATi3uIkuwX3WOiHFSxKeEB6
N61wZS9YmM1H/vECdRJ3ygHy4VELC5luSrZLuL1h7Ne47iDzWSp2zp+TN8Ym0cYXpEKQEixXo4PD
G9J5+vknP3hSdYuxIjs2GdCiLsm4zicnN2YnIcfT4oDnQpiNyWa3QzMJ8iFzpeqE/CHbVsdVb227
5pe91IyzFGLUSYiJwB0c9SkMv1w3SElMk0OESS+MQaw/WwO3yvUzoyfgdgjo0l4d1+3BeaJOQkxQ
RWUrtjCdEu8J1MEEHQs4TLaASRofBn1Gqe+4JMe06I6TUBP3aoBaNoyyY0sV1vYc09PKckxrzwNV
tbB1l4Y4CTWBF0aaWCPUbDZyC8KrZ3t8if5v2iPunHAqNFZJhRp6Ki+evTfvmf+S8YbKvLVkc1za
qD/wxweLNiUN7jSOkVnw3J5fPLAPhfvW2O3ql2LL6Z+rnHYVOZ1wPm73POmMvUyQzm8NxXpzILBG
Kf0KP///ZnhaNgvclhvq0V95gyNYThJSa4uuXc8QT49NzUCT7id5EoeqBPw+XY1JhocyhP0wVx0h
xKfYrpfOQo/m8XvJRX6/W9+bnESjBniviE0k3FkyMzqAippdAc9gU0bX9HbzHFkA8mhvzBZsFY8H
K46/+dE6TwJSELhSEVUYbFgQXQHFVMXoJxPFydrKHVDlEOCWx/cgoGThRxt982w/07e3V6QmA33b
A2L0+INmkLL3UzEJVJ6YF17G4hSQd7nxyeDmsuKsxqContTk67GxpQxw+jKislnp9SXmPfyGWoWB
gptZksPKt7iY8H/exnZFZYtihm7TD9SDESgff8A4u49mfxKlZC+skz4Qcah+/gF96+NfPoMsup/K
SVQqhVRo3RZrC5VfnfxBl/v+w3hsY+Gy8EvGuBsqH4yNiHySuzGhXDKQ6MmjaCth8GzIkLa2cAmr
TgExcs1mSXJZcJ1xhn7NIBQl5FHcF8ptHH5+U2Jgndr1A02DsyZb6VP8Q5PdgoXZtOTGAn9voQDp
BDABsBB6Rx7Mm7XeM1RiyMvjmZw/sW7sTMIO0ziKJwzYiyzF+6NhPb2+cnQEXyJXXbqwz2+NG2OT
gBNXacqP161zpZEiO6jfTXzhBiTJiVGe+w10TfwlkZHRcR+t1CTSaGrfJCWHefS/r2X0kjLrWl1Y
qvm78s2wJsGj8ILS4WIVL7nkitLLYeSvOF0uADot1R6X9t0kqWG7ypXLHhO48RN92Ij6oOr6Ypa6
tPcm8SHhwyDyOGVMF6/oNepYEn12BugxfP27tTXd1V8W8YjzNhVUVMA5DOHiSdRgAw1HkehJ6NnS
owMCIQ6i73aDS4z9tfjgPzrP703x/4xNG7cKqWHSNgShGTrEd3qkojKoEgruikVLs0csuKX+Z1jT
Hq5c7TkerJcSbhdoRNJIerWXCgrzN84bG5NQ0ReQkpJ456eE8Q7VK4AnLJ6sbUaPrKVwsTRzk3CR
DhWn9g5safZOF4DLMvlVZ8Rv+3oJ7ivMe+4/UzcJFoCEJDnLM4iAWKTxaer9sKuNbKWX1DyfTidL
o5mxtbZv9XYPFov19/cxoot9JvM30JvZnQSQTnMgGFtgY2pmMnaROyuzXvGbJRDhD8XOoz05CSKh
L9Z14LhwgE2jQ0oaF7SRpSPZoB6Et6M1fU7o8agvicbPZz4345uEFK5tIkfoMb6X6+6qmPVuOO4v
4/ahi7ejueg1wnxkqLVBG3nak9fUTS44bQQewTWeQ1Mi9yiPMC/+Srwi0UKy+bXRHx9v4x6ZTioP
3aeRIBNa0FNmA5fNoVwbC9JZhHYgD5LsbgnGM8alqQXoLI1a06B1ZqckxBKUMlKFHcdEMg56yPSD
+7t0hs2mO7dGJnujqb2IUZtUQn860d/Lj3DP0usm/t5dfeCkUOrR+61NlwLL7JXk1uxka4hiKjvZ
MJrdVbrnj43/JbqenXNFSt0CGZRR0TU25dfjRZutktzanZw/YloPTNvHY9BUMN4fsqS/T09b40KX
q4Nzm/LW2PTgSdWqKuJMOg81VXNoWq6HDy+yNH2JkWLW0/6x9CtprUqpcXh+nM4rsNDCa7hdN5fv
5fbM2TLdraFJdtrEoeTVo6EQL0F6o5uop5toMnxCFwNvSstcRuMv/M9OABwffn6TDgeiWon1uGAh
MaMR5U2/v5ZZKBYncHL4FFrWRCUurDBT6FfVUvDcrQDGlW28E6RqdH0pYf1p+nw0sMkZNARuDSZ3
WESt/rqTUKq+MjYLnn1Nl/9Q3X7J9Jj0a/xtHdFpe7msjYG+JhFA2RT0NkvfM3vU367s5DAShLxr
egHfg1cnMzZSqzs1hi20i9eCuRUV0WAO6UYRHOrTwkcBPri6i1sYYhKy0yCiTErTxfvA85KzzyV+
t5Ymiyo2jKoFNSwNz0ifmYgqRDMbRBrAQBFOx0I2wWZaCDFzXn9rdbKwGt/HSgduyXOgkT7UY4ut
UDobnvDeM7Jh8aj+fi29t4y/c7qZRBmQT6DKof81RTo1NfpHi16SztcrB7ol8JPnhCOeKWl6ZucF
SP4gi0XXR1rbsaPbX0tkp9zSB0zctBEdpIm8KJ2Bx3Q+4szkz43NetSNP0SWAl+bopOgzy3Btx5P
9+wBdjv0ySIHkPVhughDT0oQzeOFln3T6HZbo/SMVIMo1itlgYv0jsOSptDsBffW9GSlUZB15ciD
6ewPb3TFWeRXMqDutQMcXKvzb+qbplHW2YRAi0fr9Pm/ekmFTM6IcQIUlptC/VktwcAHT0EhGqRe
h91LenKPXkQul/bVw7vm18JczznUrb3JgOMY/Ry1AnubIEN+7nFU1hvioBEwewWcGfXv3tyuW6Jt
pacQaB3P6tH6ZQv/RWcbxHIFHvyzMjRDkIXdnwqgOA1H8j7lHKFviRWJpxxbU1pX49tKb7efx6M4
EAB3lvxsxrfv7E7Sh7hQPAfdbQqu4y3Fq4N0zdHSev4c4GsncSWe/yTEMNbD+7ra2czqW1nsFVv6
gklOkVc86P14fIFrS69oQ/5ET+vx5Squr5ty/eWavb2w6HO7fOwMgIAhJHAV9Ozcz3WfgVcjBkzs
3IZP/pnX8aDTb2JzLOMcy41nSW+Pd9kPV8ckmN0ZnAyxB/O4GzUMdhmw3VxMPXrodN9mwYl6iVcf
62dn/7w2iPfy874E0AAgA5UeWCF6CBY+ZTz0Jp8i8ihHaJBaQ3PElLmhTBW109qSOauuGXZgVlbO
6mfBWIX/JKFPicvWrfCWDgqR2u84NcP6GLS6r3XEZzOS8R95tpOCggQIgRGYQO0w2IKvPU4OjUqb
bsVENeXVc8HsvQHk8ST6Gy/hRWd6AbB4/wzh513kJoHqs7SvMrlgztxz+S1UK17zSLyqtZ0DDuIj
s8od2tTnx/M2lybeGZ2kif0gc+DszZkzw+oFcicz+GI4Q9pAYqc3KVEPlNux5wsLLMtxCY05d62+
Mz45iyIvVrxIw4iTGmDj5zBidfdJFk59pqc55IWYE58slL1nGgDuZ3lyCuWCmoudmjFniad5aToq
5Xii1X+bzaccGMLfvFjVfxzyR5HIICIm5gG3lHcs7FVxEpyHiEHnG485F0Coz9O/p8P4NJkZHWOg
jbQlz/bCIo/zeOcc8Ar0JUGVgoe+0S9qM7VWWajwdM7ZVam5S/fZs2gEpqKQCO+Fe4M2BhA9ND4s
OOXPjn1kd7K5ikwNJI+H3ZJbVa/Fxh2hJaeSCjYKKfp5x+JBLTKJVZrWOdFNy7UCpM+Bt3qODE0G
eDOxIio8PZ6N3wXon9lAtw0mAuRM0zApsWknyw7vnPMXzSdqGZLmE49Pn3msF9ozw9ZEzhZyn987
fWJzEinVpnISTxQAtFb+CBvtKNH1ZYny6veT0r2RXxXNFNyh6LxzziiSxTYOPYVcN5neeIb8FFpo
tlGfFMeQesKCFsjECYxHvm/QSPBL0nG/L2njlwBaD1leSeDwH/cnkZb3TcQnMoYrOHjwP3weRkJp
CNgkDjps1t6Sotbv6vvE4GR+2VwqvLiRnHNX2FUFsHXzVe+U3WAU+318Rsg2fVQHeXthh/9GXN7b
VSZdN0mTJQ5m3Dlvwu/NNdynUP32QBb/7pivoT+C5YAyGG8v2tPxOTo+Hxf28qxn/zPRysTDVMiU
cUKpOudUImxJKpZUBnOMn5DVIGA/Nva7f2QcLPpVIQ2vyZwyBXLUbq1VrOgx541oOcfgKdk6Rk8C
A5gmKq5BEw6caUfQjzygH+gtbsb3efRyPX8//o7fec7kOyY5JVSN1TTlGAd0AlaYk1Qx+C2khH3d
N78Do8rJ90Y2Htv83Ug7sTnZ0arHQOxddZmzHqVglO22ZvTnbPohOa92pH0XBfIhmza/WfevR9uO
DOXjo9c/LshylzLbcStPgypkrQAvFrjxPjE5PTQ3d0unR6aD3pEXF0XA4dwcvGu8h+bmWrXaXcuR
dWSUuEqKtrau3oN1Qdc5R/SlrrbZqHb7KZNKRC90BePU+JQysqXqtWOpJGzaZ5cjAZSCtszq8SL8
vrtC5g3UnLi7jGNHo8N9WMnUthJaFV6OPKXeI44a3RpuDa4HPBAtZNO/blCjLZyWCtRoYHSaUMas
EqeajE0mVbQHP12yYVT0Qu21hQzsd6HzxxA6JAVZErCqk0FVflAXuRIgISF6fKrfmxDlVfkgfX/w
emQ0Fxslf2WRTOB3Fene7BQ02IRKipJnyKC+qoeYSzEg29yUTSTt9OXxus0FDihQ8LiQ4R+QcZ/k
eSH0E9Igha1mxHYcG9sU7PYSvp/HeAFVA5JB2OBZfE0PeK8CrOYTbtNuarqEL547+u8+ZJL8pWqu
1GmCD8llIu4DbS07Bk879Vgrfyoa1yRrF3QNflcPx3m+GfvEXcOsZ7shhMmXza7Tsy/TfH/fbTYb
OwObXXlI4MUyPfR/z2VO6osRn7mxKpC/4XhOlou0o7VJ8MAtHNwKEuRNOHQq3XsQxMpDPMBIzDly
jToDf9WGdQ9ZBQlZs9YsNaJyt/fftI62jVVq5uN98Dv3HucCRwjKpQBNoP94Yj3TRK+uWwRRhTi7
BD1KEJ0P9Nbkwen7laLZjyxRnM8OGGZldCFDPuYnpNxcqpKACcO0Vphzyh0aTC2bJks5wK/nXfx6
yKtgTBAtH6VDp6Ny3K6va+/CQwFZE2kcrITwmDFXWQT5bWIyNDZk0AE47ksivKkbYaCY4D5bS/xG
CoxBcxayzVl/Qz85lKYh/6NBS+v+i3iNK1IfmI7LwBy9atXlR7G9dJBFRnUvo2pK+fyF7ysilNeG
14NBMZqBDC9B+6EotEGPsuKmujBAYvAv01Jfg4giZNLlnSLoDTCG/qIG5fh2Nd2Wo7S4AJC9woO8
4f6DXSVzxMhv3ItgKg60EKKrqCBhrBIy1ERMqSoYSWHlLoUmuBA/Re5CSvGTkE4/AIQKkixKPAgi
pphDpWrjMsol7xIneMN7UsHAryOPS1btRyXq7ccA5mm9fBmyHZe/VRmIMmQwyyufaUoBXQlySGyb
MVgKTLWitTDWNkUjZT6GU36JNcq5hJVPokZ8o+kNVjJixWQFylnOVlOpZnbhSn7NBjrs/VXtEHSg
c5qerj3ZdNCh/uWgEHGudg518dYeEwE6q77ufbSuHjhfj110NlxpgiaqgDSNu3qSW3ll7UisI3sX
JqDeISfBlafq2qORboIRnsKBdOiCgo7h6SDqkR3qRnZah+aH8mErK0mvTM1u3cXyzswhqeCtDCwm
450NXCaTwB3znqi4vQgfG3ZcRvyBZk+1whKpcO083zU7P6ZMRNJnNdUTxpac56IjzamSaS0uedfv
kIJvQRjTkAajij9Ng3u8ciVDH/iXCp3J2arn9OgDK5z/lQKzDzuShefCpTynM9J6zINaUgYN6fGk
4PoGH5nMSpNoEhpc89ouaQf97nuD1O/4B76EvAWv0feeFGdBHqZt7F+8FXP1zNR5KgOb/S5x9d47
OcnQVJ2SkPkz/I3D94DdaQGaBVib/9d9sON3QHoMJCIqi0vgJF9Ou04uqrbwL1H/pD3DfaRtfMEz
Q90fmdoHi49Z/JVRgR90VrXyZ6VZOHdnbmYgmsELCzcecyL7k//cBH6fiYeC85jgkgNg0NASMrAK
FHtL5zU1mH7T5mAU2TakqPdIV5ni1KVm7hqtStJP9xBKO4dB2meWwSE4VQWVFooQYwS+jzf3Xzfu
sZuvKzqvHITx6yq063o08HEwIQQPOy09OSxpKv2xX89ckBWcCKPmNGSWRmaXe4N5MdR9NXjxJeC3
GfQwPljHqAM9ZzfpznFMhBj/zBY2JxDvAnG6ISfuEoLhd4ETQnSsgDYcicULGDdNA52kCNhGCJNL
bSVQu3ly3gDxQnTV29d6FV3YJT3JGUe9szf1BTmrOieAvYT91nDcATn5eFbHTTxZRRgQkbsjk5Kl
adtIFyec4mpJcgF7pUsyFNo//xfdab/v+OO0/WNlslc4B12Vslskl0Zd1cduI5jVRlujWO0WdqqL
G6Ze8J1xL0yHJWiqAhEEIFr4aVEBeI+KEQQvvTjFd+WZXfXSpAvCbTNXR3CJ3tiYpIKpL2i1k8NG
trpWPGGDjXxmLHZT9HiV+verJOJyhXANATxoId5vfUeLXb5qqvSCXKLuDVS7oI0plgb3wix2Es6t
1a2tiZtlTR5E0lBCsO1PWyDuEHbjedsweGGqg3wta1o2ZpQajwc4U2dF4on8FnqCyO3QkH8/wqDO
hUTzleziNbQZkEAo1zBZNYyZNdQTtk2px6HBPgnfeTQQ1LOr8OzWNnN0tS0jvftcQHjo2rm2CjhW
S6RA52MaJbaiXCvmpS5XQ2mo5arxUW1Z98hM0KLXI08MaFo/O0u10t+7DzVKHF7jhkc6Pb0PZ4nQ
eH7b5hfP1yXpPU12Yr1wEfkdfWECNQRUEGSoxmtjOnoTfaOkdBhHG/IL2L5J1z0XgBn4J7aV7H6V
HOXT4+WZufaoIHgTZLBLIW9A5eLeHNBwQs+yZX5BMbSpicLRZuUVllfv5VWpFyfuJKExWwtD5Jtf
cm4xS842Brp7h8YHwJs1VO+Qr0xpL4IgbmPO7zDeDmA7UKK5KP8DOdySZueUVHuq7UzUH4/6N6eX
dm90ktMrXcsCvQmju+7MXz7Nz+A5GvRow4FxZl2hscM0qGKB5ORZWtGgsR+bn1tibbxNwO+hOzZ1
+qxsHIFrq/wiDXrmkLZTrbADqljT9OTDr6hUsvSxxR8m5l+zLPOYaRCAcOANvF/mSBMqJ697aDTp
QmemeFdMEo5wvKF+5y81qIpyohkJQx1WjxKD8806Ja1IhxNwNsTf9DKF2Kj0kQeo4fK9jswsQqtR
AdEgjxYRHVxaPnV/k4x2gIzUELL+VH1aD7vOs4vYlj/5kjaMnWdGhrvJInPWb+0BXCRH0jkMTAFJ
23QTcR3vq0MjFRdPIGwV0ah4DWLq5mYR9lRo330IizovmmeGb7106kRdbJ+Fv3hkkiSQ9tNEA4Ob
KaiGFtsBnndKAK6LVQMYFa+zuIriKUyxtU73lE3N6alm4n9KqGc/XiT195F9P4rJruTyKJNZSS4u
aGn3NV0B4EjZCWDlGrbl9/AJtASegBwr+ZtGxH0b1FUQmJxiOT1VVLuEau+w5lmr13tZDyq7TSxt
eIrYrcgYaWYWDvVOknBIn5R3/yRkhi+8ui0UJfGw3BvuQfxTOYaSbqGR6Lx2zKawBHkta0cFl7q/
eWAVsc74L6FmleEh5MyBsZ3Q5CVa7FPcubN9H2RG2ORU9MhgoVHCw2/x1oxEApkKML8tc4MtTK6h
ffvkfdaenms8Sjn466kF9tWTFqbzd2/nZFOM5+FNJPWrUpALVSwu/DpY7ZjrobbinESopVmsDvJO
j8hIbcnwN6ORgdurkViF5ZtLz//SuGwT3+NkNA0guwQRCvdzG7j5jrxhPBCTqcVFOLTfyp90n++r
lWdyIIFwz/HWTKA1c+jpYIZ7lyg7yQr2LNmgPH+JyCsF2yUkiVhokKHXkKUvIVB8tmTxJoThF26P
MyVI9e5LJxejvkiFsGSU4sIqJU3K77FdW35OTpKFVQ1Nb8ne3Ia/nZlJLSjPOkEoXMwMdyjMEu81
AsHLNmhBVN0znZVjcnvxENmRVS9E4JlnmruRTp8jhYSVY8QM7I1j+OJuGuk0vIm7VqVlSeT6behX
yDtSPQjXqYStwT8/dnV+5tS7nWlh4uptKDvY/phpzeap79IORWegga4uPIH4Jt7kdGGVbhIqvTm0
XKdGuhFWIzjl8Xf8h70pg0wWzWAg5pusgISX0DaOx+/Y5B/ysaTdJtGLweRl3D43cBd21HuMVllC
6m/2NXvqcj1HoWVffbEB1f4odhzHRFrnVtoYQUgcwpREyykDZqPaHHdNeGjPDGe1w9ahlR7rzd7l
Sf0ZHBsEkXWoO8rCmGbSd6wtJLIFnKw8tLInfs+1faTFil9e+lb3OiSP33KqUTWJ7JrfsmxOg5zZ
F8q/vjXDKnIo1BRUDcWXyYqqbBNLvuRgL4uGE5H6pes8orx7G7d5lpcYXWdem0ZrEDdHzoZHoJ/Y
dxtTRB6QHCYoLx6qO+Vfr+JNudoV6SuAQWJmD8EfqfFJJVg+FAtqmkT8QkYx67o3HzCpxQVe7bVs
GpYXMVxFAIki7V5V4UotN91ClJgp+92PdRKV5CEpPEHFWNn1jjkE58FkPw6gDpJpbFdjKxsqftXY
tk9fa1D5xCvc1UhEE1oZHxnJze9oZUM5AUcVdc2lW9XMjeBuISYOhI5BoY/F8ePCFZfZcSASuTs9
9tKZwhlyNpQXcSFAb8ovL5UTGWXPyv3Z0UH5lkvnSLKlQxyCf1W5yP0mry0mMxUwCTFATOzyCnVa
o+reOvAi9hbrHx5/0EzFZvwgBXc6fA5ebCbQglx1o76RsfoKjvDa23dmi7wPWVMFDVBmO0DCR2L/
D2lfths5smv7RQI0D68aUznbVtouvwh2VVnzPOvr75L73NOZkboZ2PuidndvoICkGMFgMMjFRUPV
AOLRGf+cGtKfdJvTAJxrNoinJVgZwbqJSJp4WgKtLJeV1MIGwdnfVbYfvs7Fb78BwMAfKe+UNVno
o1UUZRkXLJK5y6pMkmGQw/YCPHb7G4EMgww3koWoPyDzTVnexUOREYO6IFMBUlEQ1BJvwFBp+rGY
q/YiDDuVe1e/GXAOKwrIf/QkcASpMdTAqppkyyeU9Mrae5C7Fk2ca04uszLKy/ZS/+a+EkEwhMkU
JaNoVZBHRUajd6JZvMiSMx4bMTJyoAyKeqfSHtorJWAgwq6WgDj0RT4UGGrctBdMFna9+EWCm/ul
OC8qksUnxeQpR2zVoV7LI85xL5ZByXKQ57NbDBtM+EOFGbNljIrLUzu4amdwic5yhtJvFE/rKd50
NfLSOGHB3f9cIMSOa8LsF0zbtZcuQ0Gl3JWiJVaGPx7KVrJqLTYaDm0Ale7LHsXWll8mbe1aMrHh
U97JXIMWo0vcDHqXIyhWMiObrYBFJfBv0phz+5lXv7Pppel2vOYG01vWGuOvx59xzwCzlAIRIQvw
KSwr/ARMVxdawoWjlCpYgAlB8Bks6KLJ50Z1mGJdu5Qf3+rxSUINJ7I54yK52U61YqvTm43k8rQj
sGh8tyIos4nIBC+slcvpvPqUMIk6oSrg0vvkYzr0lYU0o7pkRqYBwzTnT6bYJaKrhEb0zp3UwSzK
zePF+In+7r4ArKNIEKi43RViT/hl7DrfZM2Fey8s6TwgIdjyqS6yFhvt8E4BxKlxgBduRnvagVvE
8VOU5OO/LV5b27pGHSx6x8DdQxgY0mgokQP4YD88Pf7KNY+InN7/fiRxQku/4rVYwjLVhT5VRoTb
NdtVJcq0gYGo8bGwFdQe7AMFejSnsDBXMu8rcRnmmzY1rkADBFmy7s7oF8BD05zeE29yQwupPwqa
afVkXIkk7KBT8gTsVU1zaRNkE/FwDf1jHpuxQnkMrBQQb3VbHgtXBld3cYHZ4z+6aaAaKfcd2uIE
E1l7C30RLphL9wKIzlIrB6X043Vd3cQF0fvT0g5iyFvRaZ72Stn1zUXdcqchSI16hpS4O6UK5QJd
LuM7m76SRMTH3DyUWhpCUpuDSH7IGckOmurtsTorZZxlKf/Vh9izQIi5XgSZ2gUptQvzJX/H1SYH
hkPYy7nOFm54aHxKMnElAgRXvchxMqdJPOZy3C5hN0SBqPQS6Knb0IrhG5PylyRQbOTnQUos340U
wiV0/qhGIMlqLsN2MkSr+1stXNil2W0qqzXTc7ATvkYk5TiDtXsjwr8FY3B7i3VH9MGOx+SFhpBf
MR1YDQh9l2qZih68W721WkLmNmaaSzq8RQpGbfdPPdpSI1vAG3rox/9mma/EEfYzRGFazYzfXKr8
b1dguIr6VSYR5Tis7qWIhqBlO2XMWbnVCRF4PLcYzXvpNCPxvzMB3RQJDRC8JoRTVdwsLIcEPzkm
rOTGjpniuLsEvhWImJjbguyc1la2ajCA/aCdC+UXXiXvEKaWRQaRYnepzdQdTc4U/4bgIJ3Rllqj
TdJS3cjIXPWUuHgyhs9gGQe9oSGcAK2wxA1v1vr347O5gvwBxB95fhapBlR5yTyYNviqVhVFd+Fy
vXKqC/fFdmZgaUZjt8hxKQaS0mg4FlnQeJjSfofGK8UWjV2PxrBRr3Yp7aJfs+DrDyJ2W0lmrcvF
vLso3HMkG0W6Y4ZtlESmGuuBGOiAoyGdYWeqzgvDdn7nHRnDNl7lieIa1y4ADDDStAW3DAQa+ZAZ
ubFW+77uLrsMhXZwh7n9ad4oz9NpQjc0kuuplen93iy33KGmXOMrfvlG9mKtV5ePL1Rqn7DYlRFF
9Zk7tGNBubtX4ikeI5MWoBumlygK4ZOnWWzKbO66i5ABaDYe2nLnd5u0OYu+TTGxxQlce0ltweGg
hxE1DqD48H9ulYl6TlU6MRguwWC274AzAZLlAFiRg/zxgEbOaR+AjUY1BnODwuJj4Xd5J9QfRPRt
AJm0jDNSSNTqPBbiXKZV7xWx+z7jiLVf/glk38O+oNwGpOH+SJJRJcRQFuSAyCmffdr5RRrzndel
Oj9k23JgD2GMSWJh+xRPLpCzlIUljeQfgSBoXGAzaN4jbh85Yvm4rdXOY3jkg9E32IsNxb+vilhw
4yi9A5NDgnIwSjzNEy3qvTRDpZcP0fzyHzr3HyXQfAj4kaShEE488WQtZPIsqnuPm2Wb0c6VkOhB
UFH0uCs7LGIAIcHWLH2OrCbc2mAnd1w/L2JqU3bqveqoW3U7vKrbYMOZuclYihVhpk3lcobmFG55
7Nxww+sD/B3FIMmLZvkSoOVEVkRZDKzfhMLcrDYzgqXeQ6El2uBFpYKOQM8YjEvaheyG3fOF230V
uwbVj/9ctKohL4MhFkjM4DuIRWDTWK21ZPRkVBIiazoUmA4fH7vnRHyRGk/s3J4/yPxZyq34CKY9
inzS5UBzFdgqpEcFXOKYXUSI18qwiotq9KIoNCoGuEf1gmpUI7qNQnm5Cst+3vqcRZaAxg7gOIAP
JfZbHURmCIIOshRWx9WqxU9ifxBRrGPQ0wx/juqX0mdmjBecrDiZGBp9+8dvLFmo9al+C5ttUr4O
zS5Fr7uwSzinyC0/1svWkLktYLgvXLuVC4tLgHasRNrdc+8ybz+f2Cmp9gemVrBUreLy6IHldFT8
gudE+04TXRP0VDPSj//GOjiAakWAKWCghGFGoegnYdiPXqKabbNpLKHblbt+y4tW+VZwLxN4kjS3
T47Srw7owP9GOqbM4HGNSEQjA1f0+rcKO7ej19XP4tgZNfqPJ1/HcdZ9wB4FTufLTa7WyMO4TGxx
hVEMr5w6Ur5jWdhbu9HQC40rEV4C0aZI2KgMxAweliPrsWXCGCUvZog1p5ziBJbXx40UIDgAtAbj
P4s+EVQhb08CEyRCqTAq68WzLVpZWJrR2Ogh8/x4Ue96dXHabuQQNy/MyE8ilOi98aS9FLXebEe3
MVAO9vy9yuh1oPfbbL//NbjTLtxGHMW33x34H/EKLl4AqZaU6a2avdJjsl4B8dI+GA91A4Ath2Ii
t8BxZ+uxrnfFwx9dRcSw8K6SCPzmrbCpk0e8RSCMK72K2yjVpsmtTMAUpliPGsVo53ITYoRyk5WH
uOs+o6r5xPQrI56ciubkV/cXqElZhhnhGU8cJWFO8oJbvmWsQV08ps4cH2rmnAhUre+CDiwxwJGC
zKPLDs6dWOJZqkSUTSPOG74RIorTU+6JuaEyz9kzv9T3Q7xh6skMuhMYFUTutQlA0loMu/k/RTYu
y49uJABoeCQswClwu/x9mqTdnKScN2U7rWNA/98rwLm3v+P6zA80PNZdZnIRh9VV0RiCWQPy3VVW
THky+goLskFwouivu/eF6e3kem4Peur9W2cC8K2/hGik3Dy9Pja1td29lk2seSY0vBaEOL3peOya
13pXAfjfzs5jKXcYvR8VVQnQNgR4S53pdkW7OIuGVsk57wDd3oF7dfDWwYg73S4MB4T/jpOAJdr1
OD2xZh2MdhfBwv8+l877Sf+m0gjdPV7/+SDEUWD2wU6TCKle8eO0kn3WM3vQKheG93H4eH8/JMZs
dPbgVGZ6rJ3d5uXleHwC49bb4/W4Kz4s4uEvMZlUUzH+8K5zdgAgeUwazlMaq7lkIzyzXBsCcvBx
XmHkoaDziCKf+vlXpuRb7UwRv+wq6bMVoPJwMYKw7Y6HK5v6AOFlzXkC0popIN71pg5TYJaetP5j
HDI0K19GXrJaCQMLE1MYvCpbpqE9/ozFc9x9BVqhePg4QQQ44NYoFLQmJaE4ch4v20VqVQMq25/l
K5/Y/XCJENA8FvdTliflAY4PV4Y2SlT0CE9Wd5LalAnHeXJxTDhMQnXmUcONfMSM+HZAF8AsbYTU
HH1b882mvMSvIqbeyYkzyp6Q6XKwlyVjxACieLbY3sCMuKz+Ar4rdYvxMDe5PmVWSRv+d1c3WkwF
ASY2Cw4Jb3j+dpWmsQW7R42jg3ghfJ93EQpj4oYDy9bLN9gQH6/RimEoqAYCm7xMAL4jUQH2LUkZ
zKX1hHeg08FD/ffx769s+c3vE1swy0GVC1ELHvU/SIFI6Nd1+50qOZvHYlYu62sxZEyiobwS9xPU
+MA7xJzMjnJ+KctEgmsyZQqqisHvc6Zvagfu1+PPvyvWYc9vvp/Y81aaelbu8fsLR6SCf4ajuO1d
PYyMgiJr5QK4EUU8LjRhKJVSgyj/8BVZ0iF+eqwLbamWIPUq+1NGviRMy+/z36GNej2114YmYPn7
KwHRlHSdtJhUoqMnTZ/3KlqOzG6P3vvvhXuAzgxHMeIf2tYribMf5gPwayJGEDWY9KbpJ07HKwwA
kd/A01mTPR433zQg1UpwdLNPi8lfCUWbolBnGdTEAAvZYD436vOfxzu1dinBxyDFhBQhXk3kOzNh
5CYZlwFaB/aQv3BGse317hxjkNxuoFS+Vg7ojSjCKuIoGhUxnzDO7VeyUywx0vkdjWyVJoMwDK1H
xiIUIIOtjMbQw2NHW7DlgiIuFBUvLDwK0P2CdzlxdsJUYVsm5RbTA6rOAHDAAU3tpNPk3L2glzay
KznEamEaBC8yuEa9AKVr8dMNXMFJzoDRHmlMD8svPdKIWDMmKf06j6ARGPl9ynN0dT+utCBiQDyT
pCKJ8dtZowMfO+ypOSHaOhFnRCykumyWmUoeZrs+Az4u2gJ6C/Jn2mFc8QA3G7Ic1qvDKAPaXs8h
BO2CZ/srMQRrMCnB0cp5vxGxfMKViEBCx0LMgN9f3h6CnW/21uCylGtyxfdfyyBBVjEYUuUYdIhe
9Nw56atm0kZzrgpAiA26IcTYChnmKnHA+wBXIZzQOTMA+Pmxx6L9PPFMxtyishAz/HzzHZ8LZ54w
Hv2xhLXoC/izfzUgbmLV5/jWhwNYmvYLHVb1POp/t5rzskkpG05ThnAmylTk/Yhsp2dKkz10RuFR
VFk9HRgyi+ojekLuEjVpkoV9x4HTHjyuhR7pfxuTp852W7mNlwT4/wohtqTNp6pPBwgJzdLS/uNU
4uIIr36d2A1WqaRq6vDrBV7KvGGDckfCoCpaFHxX5Ef8dSOH2IsgjvqkycHxbmIy8NNr7ko2t+EG
KiHyqh+50odw7MMsDHBa0GeJXTJMhfdKx6Rs+6rbvZJBuHTsB1tEMXR5fUVqHugPxCuY590GOr9/
enqiwVXv8H3k2i12fuW4NDlq/RG3uxdt3IPybFxeMCdp934095fvx6qtusgrzQh3X8xlPUSJhtDy
KbVFdz+Dx42mDm31CE8vhkkRqy20id1Gj/bb76fHOqyF+jemRvj5Ca3JGKWL7TnsgmPuet5zC84H
nSJm3dA0EKCBHpIHFv92U+ZEzetWkpbppDk6JP+iOeZS0Jj21oRwEjJnuOTBLEci7HowjcRqEYJc
11CdyeLwMgITgF5T4og1R3kthjw0JbrMpg5TEVQn2uCt7gQU8PGaXV0LIE6M3wQK084QACTMd3Xh
33/H24l2LNe88bUQ4pj4xdBOIwshbIqZjI0uPBWufOK2gdlsiv/inr+WRRyUuALfkTxCFu9we39T
uLRwfn1LUAdUUA8D+oLw+uA+ArPziBkfs4ZeUl104xkxEeWkrJkXyC8kZBCRwdF+WvSuHEsr93FS
+4KAF9C7YNZv+Q7ZGKM0kBOFF9thNOrrfyMRORcV+HMk4cmc/8wGU1tgtIIX6cVBD7bF6Izb/mhs
gD58ksw/jN0Z44m2W3dzMBYPCrae/xVLmMZU+LHPxKqAeRSmxOrxS472NzDcmd9P4Hj7/kb3If40
GxX4VAm8ZrTo9icbS74Crj+AsBcWc1F7pcAHYKVnG1fg62trJgfF0s/n52fu+PIdWqH1vfnzeL35
5fq+k7vAVNCuu3SeECc77/0hY8t4uQ4hGf2V2UUGb24Jeubt0bA4bLfvxajZAUesU7Vee839AFX+
Rzpx7KWej+KWh/TXV0jf2Vxi+K7sBs6vLVrlXsB7G5m5QwO5rcYa12KJ3cZkC66VG4j1QQ2m/sm3
GFq6THF5vLarh+dqaYktHaNSZIMaUljZPC1MpKOOZyQXUoLY1RzCtTbEfak0bcekPeQ0W/AiFvph
eO4OUmoCX/X0h+JDxbXL+VoYcaslbdIyUgph4mFJlA2pLmz8s/b8BZaxj8GK33wT4frS9T1C436X
yeeCW3iYSyMqMcip1Zlz/hc0oIH58r29fF5QaqBcvNISKt7ZNGqwKAWjwCPJhGts/UGWEnX4J8R7
f09dBUkqRVedhRN03Cxb4bmueJ44wNBZI8ks/ffvBITlGAVcb0qrBeSyMWNLhflvN3++l4RWYOfG
d+l8f/+h+rx154PkP2ANElAdJBBH4IO0mDIkgRqLfyr3IwbieIUT2uFb7dqN0+iB6//OHcHYRidw
LJqFibZt97Gx3mGxfzzg1UcQVhSPWZHMKT5COKV7AQ2t6Ut2SC7aoYK0wA531ZlGr7j4lrt9AlAB
lUd0vOGJdBshVYNSC2U1I6Vb9qWxkEMZCKRKyjFcDfcETmARg2EkFSgBb8WUg1qgka/C9Kh3NMC6
szuIgGiYAFhZFMtbDcSvRRGOhR8YQc6UQvQAU5td6S13Q4OrHO3jW4kBxOR1UO18q3ZgyhT6o7X4
6Vow4Wt6FaSswlyKXr2PLJw+Q0bTAM2h3YPhOHANcAIPgJrGAg9FvNHqJo6AP1Jmr2wqXZre4vZl
ip1KlJy3MQU8mat1MaeVrFZUQ8sQquAA4eG/JHw3H8Up7tue9XaaZDWO/xvUQcWJxtK9chPdSCH8
Wiq2Zc/j3ebF0nfwyXRGj0kvs52Of6Y/LSgrlJBaZbq/enHal34UMBdLEq8QJy7J+lQR8Bz1Sowc
8VPB1ubXJkS9HS13QW6Uff0CwHUjGr50CXmbct7vFb6VTihctlU3Vj03eGxvzuiAqFrB9otIL0W3
bEVDVjZ1wu9Ay0SRe3+BQK4qgc5MACMjKxIBx5BOnTqpBaBJk532W0Zp9LmYgdwsLTE5htN3rdlx
AAqxcSdJmNuhKc+A8zptYfj9n7aj3GcroQA+B0SAS1cxsKw/d8lVhCsGAa8kWj16yu9GfJrrp2re
FMxH/y33oF54wR3abWgUkStu4lYosQaRiLiXEwHPYtjWUrnGqju9H/eVggGV8Waa3pkWVEGuWgxf
hTnFp4EDNSET6XP+OYmHNr9Q9mS5EG8d8e33EB6SrfohgvWP3lyZU75TElyMhSXnaPh8CrjzpPNx
YVKxUj+x5b1YENWAQgEpJrL9ck6HouL6YfTYLR8YivisNKMT8JLTlB+x+ktQ7ErOjnEKXv4XDT2J
Y3EoGzeZXaE/CKmRVeeRG/Q29ITJkcWTGlWU0GrR+9EHEvvUh2hra1igAONBeC81JnSiLtwxOT9T
TuNdMzDQsTDDf5eC2AElmUIGlJ6jF9Svif+igPMZWVD04ielzcieggbCyRQAfsISZNu6Mnj/wDTP
MfdUpy8cb7PBL4pNrHknBVA+NE2gGI6mtdtbU4rmUhUCbvS0NFJHK8/KxAjERPzUJnW2c6n62wIf
fqqlyrdYbtwxMZCSKGN/DqmaUZKQyzqT+6CIS88czAQgP8JTxhoz5nEzj16a5NhtKRddFfN1KL7g
/qKRxGsphEdEY1gaCSk0lt7jwen93cDprABw6yczvFNWd82yrmSRZQA5roWMaSArYfZM9kvN/s7+
h/zB5/tIMAI0XIfJJj4W4ws/HYG1kiiqrrwZoCsSRgiLMMEEHZq3uxtGaiXMuTR6JqiouNnMekvX
al1y48Oki6r9+ljflWfmrTziJOVyrkQ4AqMnOmn7AoqkHm7ORjydO4DxO8Nm+sI/mwhDaiZMx0kd
k1ZmW4Gi3H4CYdA91kNuJH70VPZXqp5attKR/reKeIOBDEO8UzAYcuCiU5e0Zl38ktvPCWOK5txF
fgQUthjV9LeoLDmzxXHXlmjGn5/n3Eka6agy/qZRB6Nkzk1buS0QvoM4GBOlgLtin7g0kYYBQBHV
kZ/+/aurqu6ySpyYagCCiLGkNNNHKbf9s1j5ThclRyUXKVa6YqQ3ApcPuhKookoTx3I3ePHEHUeu
casM45s6Wuy6nKur041ssgSiEk1ERxO6p9BCdSum5qQ+aNp63E/VLvJrPe/B51r9qitd8P+oSDN3
tKolEYMsEhUW8SSKZGDqklkiWp6rGmjDfBj3rVkdSv1zSyssEQ7rTgCxcuAo6hkmGsf9IBwWrpna
3zw+UCtrdqMB4auEQk1ZsYMGcjJaGCpsdKXuB1YiAdvNY/AFqF9Lis8grIHU6edxcGUN41DNScdA
JFcJeKyhN8XIM5kWHi6bTRjDtWI/j7krKVOQ+lopIhiqwcosvIN68msvbaf3pZnMN4q3x8tIPr3/
RylZEAUAvgBOINaxrcU2E4cOG2WEZzj9peqki0BJNTb4kczICnaNU1vF/jgj77lndmhTNwv7z+PP
IB9WxGeg4en2CMTAOahlB3tJYrefArQXyEZVN1aPpugkNtkAJH5I77IyxS8vdni/2v9Xfe0O9Jyy
dRL0UB9kQN5g+ZhqXD7TSt5kQfdOuyXUuNpTtNfGc6Y1415t9mljch36myIzSfqPqnsXosJiR0kv
tC8xkfSpV3UVjTNJaT1e43Xz/VdVwsv46AytJERYe+9MzfRRzAhv41sN/SKv8eDBjwe8qDODehAT
3pTDQwtVY8Zo8KSbFdPPnqvQEhBm53aDIWDgLcMQwNQE0Utf2UXvu2JSGvPsIMBqtSPCA8rpWvd7
AAUg3EQyhIQEo6Gon1oNR7hjnWY0i2DbgPgEjSkcZbFpgggHW8toFCqHCafYHhjd3XagdHi8nf8P
o/pXF8LFMiPfD0mII9OaYPLDqeVsgJvBUt6nmM5hgjTBoEgkXsz/mDGyHyjrIGqSNEKiygWd6Mfs
uI/Q6zqmpV63tZ72f7tMMhT0JmDSUGt3mI38WK68dkavxBIuCvjNScpCrOXIvmigEkvfAhGMXAHl
RiETgIR6eJrf2nCIRk+2FiFH0D7V1EnPTO9Ml6T5seDwVx98NGbZC/rc8vhvZNBYcxc97nwRHoLg
n1JAykOyFvClFMSpjOVVI3YvRIw1lN+CIIGUsDH4qLeZ8cL4NCtavW6uhBKp4rQb2nBIITTnsyeV
KQwJo6LiYovOaUkCy5eh8q+ikroszmuYIxyk8VGQL79/ln0pPLGoagEbT7gO5NOqgZ85uH4pQ463
9TohsZBx+uAqW8Rgw06Z3ApETIFghklr5HWJbrKXPgQnVFi4SbCr5w9FO3Spv80CyvVApk7vPm5x
qleee6jjgMGMC/g1WbIlPzNb7ex3jjCafn0YsCTP3OSWfk8x+dVrCXzlyNiCPAddTrdi86zI/HlY
xPoBOqWdVjDSLEALjPY5j5Klqgwlfbqu6JVEwg4wip4HKgASpRdm4/lnbjtu+XNlam5ECTnWHdeV
KPI2zKI0rNAdvm8yi7M935RNyTlaMhg20yMGXD32HuuhxZU44t7LqyiP8cIf9wxnTrOBt568Z76Z
zCyfcoNK/rjqrK6kEdYcqloSoR143Je55M5ztwkqA2Q8IOOXYycEUYfI4a9eBbYA9yw6ddFElrj9
jOuoFszHmq9e+Avz+zIIFlg4YkvlWWGKMuDxKZ3D9weJ90qBYjb3drr0BINXHHVTZLFUwjUXDbgu
g4Kb9u8p2A7gEWkZ93ufuGSH8esyiEhU4edNe3X+5qkRoqmEACXIPaY2wA0UgE0gEq0KPei5+Isv
+z+Pl21VJ6QfwZfPgvCQ7BDxJ7Zv50CY9sL7gEJCjFHYzLk7gQbysRySLRO+BSpdCSL2h2dbkZ0m
CMLp5o32C1TRwmZ6FUxOj7aKNaKhurH/1pYi6xidUJvaefh6ob0917VF2UtksbzST3r4aoFRFJNH
NOVMe142AnAJgtzepNHx3J8JKIrKHsgLwIUlk2lOza+aXE5BMJGpyGF3aNi2uNhsRtqKrupyJYc4
e4kwzHMtStM+RsVZx/ga8HXWbzX7BMwpJRb66ba4vaxvdSIuBoZLo7JllWk/2pita7V2a4ogMh22
qjEd9dmQLG35Y9RWDg6QxCnh37a5jsFwsY5AmBqB3x/22+9Z9uBqH6tEKxIuU/E9eCqlse3Lja7Q
tF4XoqogAABmH6kYQsjYp0IwQIgs2i1IKCdM6BlbittacdiLKv9KIWJnbS6qUmYgRYzfcuV5cHKk
nBADpcLHAGIVELkJI4108T5eB88R0oCAouIo4BzcaiaG6tTzAWQqiR1rv4fYUdpjqRlgsKIc+xUj
xVwEHDa8h3h0FxMuc+IyUUD1cNz7iV576IhPd/6pprbbrWwVus1QV8O5BuE+SdvRcuqkJU0y78uY
xZp1p1Lbz1FlPfZhK2EDklYLvh53DISQF0BXtu04zPG8V4pT8VzvS2iVlRuhw5TnE/jlWqbHvtFu
BZKpE64TYtFgDqZODAy8owFSEDAqSQ7t1AOjn3K3tVmrsGY8ghjrb2cLoTHtOYuW1Lrfulupy99f
nTE5K0D3JUFqA+5IHjzGsS6OGMDoBXFstNGGsrb3ofmtOMJSwPUBXGULcXMCEtCDWKf6UHv9sPWf
E5BHK4wlChYjImEcgiy2//r/E09aUJDIzJC32bxvf6sXkJvFxYZR7E1r1E5gtxjjvZCyUg7H/TG8
UVkljmFbzWFZ5Pm8z6PSENn3Sn6b3sGuaAzD92P11iWh6xAtoEiLq4QrE5suxW3BwEy6l5i5sP5H
WH8L/t+Cxn9PVhr+sdWlGUEGwIWDwFurUbW+i8opnPdxp2C2dWQlVaTjwmWQSMRskgo8UH5q9sx+
4pin8qNvG0rxiFt0ub2rsKr4jh8YLhLNhK5zOvPl1KbzPnQLqw3NItyUHG4m/yV81ra+8dK95E/h
X1rD8X3stogFZhI92CxwSIRYPmNbVgtgvxMaWmW9AxAUbA2i3mKUQaVs+efHO7pyb9zKI+4NPuva
rFbhiyb2wMwvzWdhIH/KmnKk6uXsIl9CCQLWFxYLCt4dUcD0HsIhlIqQFUpZzPve7m3ZOtQnTBJd
/rgiOpn+xAarB5TbcdUHXYkknILaCWMTDOW8Zw1uJ5rKVgK4i5aJIKtV/9jsv1LIXtZaCZI+nCGl
s/ITb4COOjTmzen5q9d/BSaHghUepE6BAcCC8efxNq4a65VowgUoE5u2CQsX0M6g3xQrzLCowVR2
Cif3saCVfA/s5UoSf3swwenWclIBSSLriDwgSdlsSphXwHpFCsS6V4Ygqe0dng2MsuRcvBSMqXHb
juJol/N/dzqvPoN4n9ZNrjajBiPS/F+R9pXQeLZXPd3V75P+ZxZA4RhWy15m5bPqv6bCia/MRKS9
fVcyOQoSgzgKCPNRqZaJBc1ryW/SGlYz2qEhvs5AQJabdpOain3KdWHLAZQl2/kWhCLNG1X62nV5
LZ1YxyHomp6JIV3eShjwWhmZEdrRod6AmQogXnwAeEZrUzzEB8YVd0ix65T6JMl493NsgNNa4kg8
WmVylGOW+1wRNFjqFnMfmNNoqwAOSmZjlQsJEWfKg9GC3xZtRKk96DkQPbR4bM09YH4Y8IQc5pfh
wrm1aZS/pqYP+3lfvLadkTzXXn7mP5XezI/DG79rDcHo8SLJd8OpNR6fp5+JkKQhX8smDE2RUjUX
2W7eV1alTw7v1G59Hl3/u983T0i7iGapC05gfP4qjVe0TZud8WcZZn5xjpeLisG0mvGc6p+B8cvx
Gt2N9EZn9MawPveYJGHtj/WRtyWjdV4uw05+psWUa37n+uuXgPoquOvmVOGLDCuHwQ/7dpftU1F/
vEAk1Oof81jouDEVCmRtPyNRr0SUTZ5OaTPDdwfpQSpCNERhkvyGYdnUKvmZOWRDh6aMvOmNQi6t
VCkqNwOPLspDgWA//pg1rwPmJLxAMKcX1HfE5dyyPTdVET/vo+q3Ep7ylOJd770OlNQ4tGeAughj
qYjfTzEyxhdDSd0DSndO9t0+31KZLldkYDTFMnFXBYsswsDbLYv4RkyVIQYV06V6ZUFoXaDnOrVH
0MTy7mTKOhjgUmt4e7xyK24OqCcA5oCXAzQIVCa3YqWQ7fOGr/29XYbW/IZxIm7/JXoIqdLGcEp9
csU3zD5kfXPGqM8zDTy3cjlDPoYmAAWxMG2JhNpMFghDl7U+uEQxPXrLvzLH5CP/M+q8q31oB1B3
e9W5dQDr2EiGcGaPtPnL904GBDIaD44zFi0TGBx3uwBqyPl+ycv+PsgSEzRY1XSWmDMSZEhoDjzF
pf2kKW/dyq00Isji2pLT0K/oo0Jd6Mwp+mT00dZOvDNYkh09N3pqJ45sjiBDiHTvWTbBtH58k/W3
I2dk58EdLdbk7d5BU4s+W5g4YD62h/uTtIDskcPlNQX8LmSuXgtnDHZPAn8fgkVHbN1uen4sYCVQ
uZVAGFzElqnfjoy2Fx3Glt4bBzMcweDTv2kXzKl6yR3uHNJyaSvR9K1Q4jL3swxg2BFqNc/tbnZg
6aDQxrw8gwarWDnFSIdgcCwmx4H4irw01aEMs1HF+wfjzvSuOmYWZnmLaIRpncfruHZwF+YlHBrw
ECkYqHZrt37RDq0Scsw+mzAMPTz3rrBLXwAoZNE9xrr+JjxOe+ki7oKTf2T2FSU8IBVFRVEAbHzp
IwPxEE/SuHKZ3I9VKQDvhhRdEP3JS4wVKSa9FhqjqCjKrglDEIAsHXRFKpuwGZ+deLmY4+DQNm5+
xu2yyYJZV/PKDGcKdJx0B4te16IIS2mnuubLNAkOgu+70ah2OlMxdtUgURcEoHVCloANaE8U8nFJ
CiUCnXEKyjrPoF/tndTYjA6ym8DbwkS/HlvNXVD3jyRxcfeoUYI07dZqkIoU8jJkYA8p2Ip5o7RT
MzbrHVK6KYIWWR+tWi/s7KSdmw1FNllxJ2Uvu/x/KPu23rp1pNlfJED3yyuldbO97Dh2bMcvQmIn
JEVSlCiJFPXrv1r75UycjW0cYDAzmD2JtEiq2V3dVfU/GUM+LSmk9vDsKsEcNn3Mt4NzR3rmp3X4
TbeIDPz9vx/5r+uK9B2+WejnQEzyzyd6HbfFFGBdo/kQZ824hiR86TQs3Nqv/lTwT76Jf19dBE10
vBFDca38+TwtXCw3gcOzcfkgV92MtifRBIuH5JR8Y+oh5lAUJ2t5Peq7Tt7LYqgne7Cw9GCQXhh+
xeB+/vcS/IUu/rPq/++dPs6mYgLWQJ4Ba1BBrxfmTO3VAiKQd4gS4kbfdLcS6rbDmYfkMzPxj4Px
uEDCBEPQaNddPPWAqf65HGx2/cLEQM8Zicy5exue2+8DLP6Kmt6sV1uyn+BteJN88/A0/8wo76Pa
5V8P/7D3kYOXZjng4SMUhtQOU5536gcUxGtx5jcZHOnJD38N8f2H2+CLDYj7zA7j8iX9702PH5+C
WndxioWKKrgIf/54nSI8Li6lZ9of1HI3sfu1/RJH/pP9/ewxHz7opHc+GqGnfZ5+2ys4o/736fmY
DvzzI/K0gEXbP/YJHwJTmEW8R4KEwFva7y03J7qITwC9j0KCl41Cj6JIAX8D208+8vtYGkeosy07
d6fyMOzLK8wvX03n7HgOdvn7dAaLRV5VzXYe7jvS3rVAaY6QMzRoUslzhZ7+f//kf/tg/nifDzeA
7MsRfjsLutvmyZav6AMSvTSzfzPfy/GbnxocHuN2gXmfbgSYHiPh6lsGbOe/3+NfLqI/XuPD0pcw
ZA54jGWRLQSL2w1Cv/dp0IjlKhGHLvvkaX/1b7ELGRosF9m66KKR/OEcGcWKkeqVnxlooLWoo+cZ
cnyebCDtpmSDxSCsTtK7dQfA4be/Dhs2En0NKtVnt8TlLv/w3eBFAO+m/9iW/5P3/M8t4QrpE5Y7
fq4wLp+RPrl11MAgZyXsKO4Afp6zz0qAfwtUGVKoDAUYSjxgPn9+q9FaJflaeX5W0w1oKisk4/am
uOrSPb9f+2NS7dOxydtHyd8p2NysvEE9BBvr/97xv8D1yx7872tcvsb/+emBVMLRfOPnhP5w0VQP
mBdtpzv1pVXo3l8vw2M8NEO/y9MFXJ7n/376v9yVOXB9zFBD6hg9tg/xcjWMIlQX3VnkzyWDznJW
Z1FLxKsG2ZFH7a4fPpNw+OcC+GOvMZeA0AJZtouOJ1RU//zBURbDtE2O6z/k4wnwSF7D27OOd/ZL
Xm8v+J9ff3757huBA7mRZ0NEwwicrXYD5hg2ZCu/gtqS5w2aoxgoPi6w5HQojOoGNGByTZsBQFkH
aOyzeuISu/96b6ABMONGyyX7KKSwDRUk8zACe7bDIw9gAmQwafbJh/BX6L2sDTL8DEP0cQyntT/X
RkJ8m7baruelGIiDNqboPkOJoo+crQI1/wXbAw80hNcJmht/PmSZAycrxvzZ16/na9sc6xfTbG/L
jh6Besb1z5U8c/KqsIIv6Q6yN31zyE+Y663vHu8qEhFyen08vYHg0jxbYnYP9/cJaa5ubP39tyJX
bg+rRfIF0BAKWFkfL0M1t9EB/9U0v2394/eyu+j2yNrVv/O7lMT7i7vsu91n+LO12T+U4L6WBPaV
5BYgW3YHiP5wkxyeXfO9J99uJNkt9f/nZ/BhRT6kcKUJMYnqKVbksE2PWdCEb2uPowm7yuJU9Z/g
Af9wnT6epP/ZgI99ycBqt6QFHnd9foV1MJQonjQ5nd9fT4ev5+Z8dzI7/Otmd3X143Dzyxxejs1/
/970ssX/9QYfaivFV9i7R3iD/BVMmZu8Pr3e7X/t9192DajzUE3eWXLIyYHsjrvbm/rpeLMj5Au5
IocfTVl/diQvX/x/vc2Hyzf3aUqLDW8jyLh7Kerpk5/7d4r+5/6WH0K9ZTnvKocHzOYEdq7EJfd7
+RW85ctOK9Lj0J+23XQNT2N+HwyQDOlfUvpZoP/sV34I9FNZ8kiNeAk9fAkxnItZ51hAHpsgR889
pF2D9lpnwIyDa4rZH7SOBcx9h8+Su89e40OKCrWQlvYpXmN/Eegi55c7DXWra0HOFb7wR4KPr8YZ
eNnvIak0k5vD7svV4ebhOanr62/3+ALfP9v+v2/iCOMk6aXdAGAZHK4P+99aW/mBW3lWMeZjTnB2
m3TfjK+8f4acrp66RoU3FDIi/uzaOgSjGCDzDNhsguG9/GSf/pGf/HAaq+gidQyiIihaHwkVRVB0
Lgs2eX4JiG2a+URhvRzcyru16UuSHTvcTBBUOJhjecICzYeSkhbBsjFolcLVtjvP3/rPxv7/ZY1i
VBXI02JMK0K58sMaAY/op6hn05n3sKFgeqRnXEawaR7a8FDF7byLMzoeIggf72azzW9pD1PIvtLq
VhRSNtL3bN+XMd/1lVcHN+ngDJ8Uutt4+Blb5O+bEu8KtaHyAq8Crfpw0tc43Qodd9N50N+XZGqs
eujWz1xj/g5hl4dgp6D5C4joo4ooiNZstBUekl9Q28cKUrK6Rp88159ED/hPXOLDn0cC/QWciRy2
k5duw4f7YdWxHhMTrI/IalgK89w028jS8vg+XWj0g6a2e9vYKsM6D+Ex0gbB/Mv7MpcHUJNaKNB7
1d8YB0WzhhsVvZp+jG69D/hvLUUOuzjtKpTGybrs5YB03FW6vdsA9T2Z3g0wvHKZiIk1FlOU1gSW
HhM0VQ4uiOl6iJatf2RL0mV1l7M1IWMrMWiThWI5eOjfopG/6iA6yczKZ9DEy76RiYEJdufS+X1c
u/LJ6JEl8BIPEtipzpZ3TVzI7Skcp2kSdTEq7YebbJjWkRLonIbdb5YULQXHr2yrwmLEdHLbXqdZ
r098qZTfc4i3xB1hy9L9hOpYhmQOlvJz02V2QybBPbxfcjpvHlYrIuEGOIhIJxLlLIeI/MS77DbV
pVanqepBiIsGPgC5BSqJ3gCm+iJU70s+1gVWEvI1oyjVId7yhR/xEhi8Caie32eKc4P55FTD57id
IgzYhxiGKwv8lcR2+fysy3bF55zNPL9OXbCdezVF7MSifv06SmEUWXQ23DCZz7axQzTdryqkzxvc
BH+aVMXwznEmO8edqGbML23lw1jE1XjowlAHRPp0dk3kLdSmtLDgXg9TNx3WoRQUVo7O/FqjrIqa
rNBGNqBqjriaEjjQ7T1PRIuqL8wg5KDiX2NWtcEBGgoBOs99IHZclysY3MVlo9dkKTJSSjWzeoIq
Hj3A2049whkBTKRlzmbY24gwPxS9iaoGRJRpIxO6LwsYWkXX70dQxM9yqhDGnBHDXd8z+YA/pSXM
1njC98oM7Uw2L829bnnUXW8sNfhhA5sP3A0tJI+DMPbw26jma7eGHopTYNr8ErnmwSnRrQKoauZ4
2msQTzridZi9d9oUmsxOy2oXB4lMiFnD5N4kroXTnc3a9biYpViIGacQmnipYG9alctblVjwkeBv
OI9kyVawaXRfQmthimxH1nzDplE6L2FN89hwwG6bVTs5sAVT86mtAFSnwnwTApbeZETnzzeBmjiU
0aqcQrjZ8hbMILeM925N4pdsGtNDx0L2OwNTEgaqxmeHoWNRVGd66p8zbyZ8Bhzbsh/SWbMmKdIg
JskWLf7KcbME5wL02PI8BaCu7aKea4AY2ZbGNZox9sfqTPW4tmF+77CU90s4VweJnYKdamfXd0v9
1JGYAyWvo3BDO47rOXnaUt59UwEDspjlrCXxWgHOWizFGugWZ40U65I/h8oV2NWoGH+BHtGjTDLJ
dgWdTnz9My5AQZIZtCUM8M+TrGF1rGcCBKuSpJikBm1odeIpApta1ICrzc+1X9dTFCjPCVUZu+4L
Vo27obS0qi90taPr+g4PBCOH1hVvUZEVGYP4kQ/a+Dae3SCJ6vsy2G2tYrtwNJf7XWcB7IQjQA9C
qPHbMGRqubFlLLFQggcIaFWs3uXsRl4vy4J35Fsuy3rOVMTrYOBQnkh1WHnMapbtI+Y6RrRDWlAH
CDTOUakVqcreL4ZKU9M7VuH35rnCKGJrom8FyIu+AQCR/zTFjKxvmyCiVLOQi8eeq/XH4EbB6pL7
JDumvivHs6w4OpJFN0xEOcOSyxlDUKji2VwFLTgoRPQ5whWsgWGjtRVbmBw7sDR/LutQFaB9tWG2
S6KR8huMv05XofAtOjeoBh1xYSKiOk099sC6yuW7KOp81mCQ1KFKTrd5qMNWJS95NOu0NsmiLVj/
Pqx2/UpjQzifyvul65FhdoIupz5n3RNTYxEciqVXz1WfBOZUVhOEf8N1GQ4qG6Hu1bVbIPZSq6o8
M1ZxeGWFGY2bYFLxAp58567XhXYXdAhELmJkLs/TNuocZhDB/FDBKukWgLCQDy4Opu4mCBcdYU4w
TQ7gTVGQ7BDzX9COdp4k0Tb/nJaimncACPgPWKq7Bw9j54t9R5ndL0sxj3XZF+ZxmyV6IsmwZlkN
TnEC9lKhQnuAK2O17WS1AE/mdF3UKU3bCZadJR36Q8BlbklHR/1oBNruxyhfgvwwZb69WyPcM3Uu
LH50kKri5zr1o7iDi46dayXBMHgIM4NeRZq043Bep6E8D/nQYQ5/LPB5hwYjc7CmaiPRxC6j/jqY
HWMNCyObk8knfb/r6Vyhld7i7esI53Ooc8wvYRm7TrZfFpjWPCLPgDQFZDmy7Vqx0eN5Ji09mN8z
HeooBoZcM1gPf8cYdPFVc8e+o2JzHa7nKOEkq/hqbibXjstRqGC9FxjR7PYjD5EByazS6OlsPtiF
4TKL/XB5WGNYGePzFiWsuek8uDqJu7B6AlEE6hQljS1tst4slpSQ8XylcKVZSYuFLkgYuPRHYocg
qXtw/8/MDiresx4oLmmjsF1P2WjgvY7mIIeE1LR4+gAQvhKNWibmasuSENMyq87lFfWCFveWw1GQ
DCos5toOoUWIuMxmNwjnGUacwgJ2OqzH4a7bahqeoBQSDrWY1gAD0pLO3QFaT2m/gzYf/b1mYh12
qsuKO4wTXXCTpHCikS6Afd2UuxEfKMesWNMCCjVN4HQMe8ahgHBPTRM85bDQEdMOcYCEZjWGzVfY
i/AuyDvfXk/RotgxW/BPD2tb2fxgIz0/Frzsu9q2wxReFG7EeE05D66Dlg7vfZfJrz6zfm1mJjFU
sDFwgHbTppMEmKJOp1O1pam60YG/aCPQvqhwIuEcQ3QS22hP18jeQ87K0gediNHclcPE6GM2z/E3
NWvYQUzonE3X+Rx7u8HcCWaz4NiNIX/q5zUElpu2aDIh+0C4mdfRuyYNkKPWft5mjHXMw/KsXRT+
3qwc+tqD9+KOA80FbjLDhnjfzqNEpocMFHM8KrEMNbLO7X4REb+as7CvdroYywHE49llRxrHI4WS
RhWzphzGHpWaWCL50K5tRJvQt903EE20a2jYyvSmsMXWNdu0DPSwMaMx/5nirzyhnEEJHK3C9j8C
WhX0ocU3pEgQYCiscUvpQmRZAjkUkoWycP5BC23j2x5vpRtbrMnzjNPxGrd5NOzbDf/m2EzVveYo
MEmFYd6XJApWVieg03ydArq9ZXNYsl3UlupeoW94pW2JSsVyKR5om3XjCZId4ddkLdECvty3SC1l
XL4DTmCvaHN5/1W1ooSyoKKjJW4xGduHrN+Gmi0RfEeyQdOu5r2FDqYOpvBc0XB9S6UtS+L4BNsx
MXN4DgY54goOfuUTAt+/FP80puqdtRFo5Uov5reSuv02FhZSUyNCo6wTnpUzSUqw9dBrMpTvWlXA
GNluCk1e31u1RyALYfPYFfS2w6xRBPmBMf6COySXRJS+/6699xbjfBYlhecO39EqNgjCK4pVJiXM
nStUH9L6X9FcdPeRaDdQ/Wb1ViGqtbtxsgiMvBtxxyPLqJ7jPstx/wd5v4BYkPhzxSeGyiVMNrWD
SGhyGGZW3S9roZ6GNWoPoo/Rzwmq7CC2sHymgVA3NujtfWjCtq1l2kbpLrEmeq1YCNyGLWOH7ZjL
tAm7LBXHMmEFNlQvOTsUNBznHYMqWn8VL+FgdzxzkOtbww36I+jyp2kzpbNxt1gi5OC8NADVZWUC
9JrGIbiiGcriXbaK8amNIcsM0B+pPtkkHMZJwFaw6aY5hpTSvIqq2AmjGYq7UVmQ37I25U226FA3
KGW2Hun7hjYR4HRwuGTBBlZDX6kaf3lXYM2TiTJYHHYwDz/YrppmhC1cP2cUX9ocTJepU0YNF8ck
sGncxCE8Gu4LTGYqfJi4s+QhpYHtGrC97X4qJMS0+nDp7rRNAaSE9JJpxIlEehauSQF2u0EZTTTs
EjnB3Zm/LH2fPSdzh6JjSF08kqDsRtRYs3W3wWIqRVwuRIYOAAbtMO1vV1N7TUtJNB22XYZIHdWx
Qbud5Czrkeq5EakwzPCWa5qBb61QaQDcSp2+iReuKmRWUXk18mXFnGSOMVuylcGwERFW8B4uefFC
Y55oMvV+wdjt6hVy7LSv7tZEpwORI83RlloykZN0UrDVKiWPV+REi39raSFDkthKdg2bczhTd3ro
77UQwXtYLgUQtsoq39jZyL5e8rKvcCgl5lcrOJE+gD+Y3k/SzeUunUwxkTGgKyVGxcU5YFXGa5+i
TUJA2UZ3ZJw5MlGHIfbfBo0bqECkNoUDXBBtdWgzeQeGGYp2lQj1y8ZO3EaC0X5XDgafZJf3Ja8l
sia4R3ORFA3U6zIwKLoe75Sl1n8JQ9aZfRgj0CCijMUjTh57sI6VQOpCRoMmqqTGYGAfm7t11dTs
5AY+crNqLAD+Du2+KJrCY5mOgqOCsmV3lWyxkHWYD72rc7f0t0uO1gKNuszhL0UCi1J2tRlh1oWM
IAOfn+dEdl8L+F0BZeJIh0MNP+qDQisxJmwIR2jK4WvgpE0jLJaKB/GrUyYK92lGEQaZLSu/q/KN
vfll2r7O3KUQQGsBcOCPdN01VtZQZIPwFVMZClesehE8+FimPyKd6HAXmi4HyzISSd7EmDigJLJ0
e0K0XlUjaCfmY1swnzclCrvvpWzTcOe6XN0pvq35rgok++5RrAIUWrI5I+OAdIhIBuko0HJ76BFI
j6gbm4BXX122JPqQckiINSDChMvOwSBpl8YIwUeFPirm6o2WMCFNS/o9SlPbX6GY0FGD4APUkpcB
qlWMVcInXLdy1LvCRxS6q0kujoPrfLFzTrK3UVr1RQONhrnwKJLxOKppHB6GikoMVnvBRV3ZoULG
PCpFH3XUG74v2TbDJlhDcPI0R8q8rEKXuBmnrHqiSg0bpPfCviDpBiFoxLsBJQtV6RAdoQc7ioNu
M2hDRgz5bsnXSNYakjEbLo8kyuopiKK7nHaI3GsfTncmjjSSaxHE+O4hKatJq4OY3WgTmeU6Mwtq
RRAE0R3BeGyFXB/w/TF3c+trJ8x6iZQxOLIDS3sksbNKBpLjCAJoX7sWyxWng20mtqZlbTjqgAbI
8BP+OggHig14E6PZ8ryVWq/1PBqNYixAo/JOBeEEFGYGGEWqFdyOqySLVo6MCg7YTZRUBRhdOAlx
HZmURmQSYCWQougmTSgq5xERaor767yDu0qjQydvk0pVA0FxhGi3hX2a1C6haVcnBcW0u5ioLnat
3gQUVlQ/Yjqz9Qt0eymHc03UQVuydxq5ZH+htBCftAEsk2SODgLwdbTtS5Qnv8JNB9+3MZujfY7s
esalKdKEtDjroH/ny1zdDYxWLaB+UdwNhroKIOEa9cguBX6GThj0SLShcXmUSaZeq2jcnuIg9uB7
2GD9HattRS2TLKhI0nQt67L17dcK7soZkgiB+69IKK7xBfMEzxBIh05vlAlAYBVgqxFfcg8VtxIh
mlSQv0HU28Cy3KOeHjAaJtMpPy+Q94JAmZeFJEHMEWMXgR3dyS7o0KH3xTLVDo65Zd21UP+o2ZrP
35OpXyG+1lGTEpTXAHuYW7YfpVuS994nOdCbPosf7OgnR9iE3KiG/Bk+Zg2d1oT4XAvcoVWi3qzI
q77OLxk+oEGjEMAnmlyGMfTS1/McgQsgK4k45jiKp1b5IEDdZQvwe2Kh71oHucNdGa4DbWSnkuQu
Wtt1rgXCwS85iCokNg31WZs+ATzI9fQcR5lMDj3ciM9lOWreQF0ehGzOprA/V0Lk7JgXdor2sXdJ
vO8Ci24wE6rHRxa1id2j0+OgRJIlM1RBYhPSJoDxbXe0iO1fqqyTQRNzeH6QJCgKXo8weeJ3mQ86
fu2SrqdkiiLopxinh5gIX/K09uMyvyVsjoYmG0JV7qoY46D1ECle7qCNHP8sQXPF3mxitDVHthPv
toROprYmds8lvHhvldcWt0A86KWO6WhegyWokL1OS7Y0tpcwruxZBx1gFw35i8suMOSKOciTrgLt
ToMO2VgPPkr0LuiX7FjBENQ3CqSAiPRUwXN3QQGyqyqp+KH3SpUEjZ8KsZQG5e04B9VCRoasSkMs
FaGhKcDHATvU48IOPPCZhRr5dVRCAjB2Grbc3ZwwOPQisSqJ9eVqAPbrZN37MOSa+A2fRB0pGgJa
Vuir7qvRgJU/oi5jjaQV+GxjFogGo5zK196w9HpKx8IcKb2UFqNY8Ym1uCIw6g48E9NyhTIzBJ/X
YmyWPl5fO5wyXVspBZLeoeTAPSu4NTsbd1fAoFWAUZkgAQiDRRRXk8ANiDQrHa61FYByVmClt/BJ
cKauULUdTZ7EUyP0Gjog30rfzGwJ8QrZgnECSEhAnGfT/K1kJWIg9eETQB3hm0j7BAlTD8onUplR
d6QC2XKGhiiyNiBFc/k74lVuSKDtFB7iocDV2nkM+jeQ8Aj7IxIRpesIZ/TNYruQFfiUFYfCJx17
WRLT/kBG5lnNupUzRYZxiOGosUacA9cNVXDVRf3o9pvFfxD0kdCBK5NljKHtA2zqonZTAhbyiy/g
e7qUZp/1U/4gxkhcOSpzkIyHdMyg0A+G7BO1qxjuoXhPo5C4LeQxKbtKYEhSYHx6XFfv0bBa2utu
A6pSA19JYOQgtd0aI9p1aAogxC+er8iQtO7cV5qr9iVjW/Y2tt3Wv4geaeaXCVdI9hjj0vanrRUR
+4K3XFmzhVOGqw0qdfF1mLVx++q02bBh/TjcRINTtu4rSeEvPjsLabOkGEVDoRPy3YA2hcOQ9uXj
6EqQBdrQKiQn4dr2D34QDmFNqQnwajx5Cj1JOWsF6YRyygHDt3CW1XcuXSd9ovGsI8hc6XzsH6QP
IuzFYHN+J7quC5oMaS522mj+VUrNMYOFasm+y76bS+DjaBigzMeIh8pvTAIRUNCrt1Dt25YFVY17
z0FbZLEZXa7mLihiBOyeBU2AbNVdQRwk+gZwfD6PBQq4i/5lxXbU2C47+82Zn1SWxoMO3qfzbSJD
aCQkzCuA16gWUXpXukSPHn+TOilh7Xic83WVzTIVq72y6FUhTF/UJZC5RctZTcYPT5PPJQfyoHOQ
dwHAg/c5DelRrkuojrPVmE4mwdKzGGKmDji8SoIA/89hKVFIQjCBXQ1iw6YtNgi/I+OFwUVXihBq
H6XKXAOd8+3yZik2jQqGYggdjry4BmI3Tbt26TYYYIsyABcToOp0rMqtj2ox23z4alAkyR0vEUib
hIp23GddRNsD6CHJt7RAmoJ1K3nQ8Fn6VwbPWSSRy9C2drdhhGw+RM7K7jTDrbO/XqNyyRvWFV3X
5GJW/NltiImnrkV+A+F/YDUsAgaezNmvBOLaGKrbovw003TOIdiclN9B8o1eICw7+Hc+06J9A1S3
Fve4XxNUIb6/DCYahSyJRePVlmpdoIHFJdLYHlANcnsWHKc01UC6DNM3UdcC20JHALOKfgU6ZtJq
OyJUmbDeql5DrNvqTV0HGVNuz4aiv5t4NPJzm3sXIoUR6NikdInQ32AmljUfh377KpCOPAUd8rza
57l8RCcdDZ1aBNoHVxWvbPk8yBhySOOGlGKDOpY8+Q37Uw9lqIaGTqEuDrlyOrurINkKQZFBTD8j
nuQYy/VOCjLAEjs/louc7wo3dTnx0xzt8i7dzm3M+3g3tMj8dqjO1LUZ8xGtvrbqMsjXm+49ZiIs
zlaPC37DADwMuWq+5jXizsSuksQa8zXT8YpOh1YhWJadQM5LhUqBTK+lAtA5lwwVSQxqhe3VdorH
sntkHMd2J4McM6CLlfPXcdH+q0WSzU+YawDK0OOKzMkwaBRGrA3jJyxp+QWFxnoWs8tfbYUtIzpl
9lDwrS1Jkavp+5ZVc0JUJpF5sTFPKM5CMWJSf+AQEh6cye8jwJkKsEFegPoxjpDyBhbgoTHt8uBR
AHkPCEY5W0T9vsWV4AD+r6QafKGATfMULsitBiWlwFWNz2iM/a5A0H50fuh/GKB4Xzo7Ix0LQqPr
FKaTJy4BQe0Gj4KvjsSMd+KpNGOjUhv+7lWUwHFrGKMXyQL9g8YiWMhgV/U1RZ6VNgtq73U3xcbc
O0iQtAR6qtvzIntkbEPZZ7uN+XGt9SXPRBsjF08s31Cbq5yh45PHrH0Scsow7nDB62fU37sVkw8c
Ke3YuYatlrvGCplX+CpS81ChEQ2oauYe44TAU/p6YkP14hnGK08SNcDtBibhA+UWXbw2GgPo9Tvr
72RggERHntkftC2Q9TMuMb0RAUC7mvpO5HsX9d2pnZxHUw2tIQhVANHEPqKexxkN0uqITlCGvKaD
UYob5/anlcvyjGEfNIhKtMTRZWvhkBF0uORROC3DU4KFlCRUuNpJYFTggbzz+Ee+TOXtJMcBjYxo
HEUdlLNFqE1i8zRXYXsfpRBhKOetevRlK0J0eKwPSMQN8H65SAB3K4/MPbhtGaxPBK5tIHk0e15i
x/hhLFZ2YHA55MSgHXWzun7D84XnV8lazWjS6LSzps6RCJ7WKlWabGjSvNMCrRACDBS+QjSCqxJ8
0fxX6EH0bof5/6mqhfYhtO0i4Nx1JpFLo5SwLXaa+eSqgO5bR8aV2zcW9iBT4m4GXhtlboRedJTY
FFg9uto1KPMKvbMhXbv9MLXhl7Edw4K4FXAX1JtX7O+Shm4+mEEDqZg5iEGrixU6ylau34Rtu99u
qMa+pv1coJnUzfljH/Q6gU5bop/Q+N96UjmUwnU/yVIf8Kvj2//j6Ly2I9WVMPxErCUy3HZ2TuPx
2DcsT9hkAQIhoac/X5+72XuCu0Gh6k9VVlENI27q/NyEFA5QEQXu576uX9XkAiKT24VFFTEyeaBX
JPqNTb4Nl3FqOhiOrWjfqml2/cGvciuPsSYpai/CLfvjmhD3me4L84pWoH1mWoR90mVsWBHzldyg
N15+Dd4y3IMPlH+3tZrpICnevheyvR/6NgDJybbktvevBpZ1yeO3sKpibBuyS/6T1gX5cW10It9s
COPGGtzGG72wrJSIgg9ajCtyvqYIzdZSDneTrjqGNWTBTFkkgpuq24r0OIfxhhwtaavvvLPLSzsC
L+wWmubtBExpi701of32IinladNq/IVgguInY9xqcqC69GJEAnq+NcFGrqbhAp9AI+tpumn7zYyn
hsr3La1CN32iO9UejjHY8/4ceghp933qTSfPlmq603MO15yE23WVMYDNgSsEVXSBtggqCHPR9zd6
XDd5sokNw3O1eC64NF3efzRstQjAVsXhbyDZxX/HWRuqT0rMEqGFIcoHiJm/6Zq2sXsObv8THF4m
58XOtTh2jJbjASqbeHRT/Ggw/RSFmdY+8Q3ooJf4WaxpTVVYF+N0GzsK2kOgx+YzkZDjh4IzShxl
10YIJyD40ZPThNQX2rPC7DNrivzk3EI8U9SCUp3zxu8mTGbbBFaRmuFflsNDAcA1y8+U3ixjtSc8
yBX1YrtnQyx/uizrexTiDk9Tro3n306U+OoU9hosfNc3k3yXJVzNn4zfTu/GWnj1Xo1hzsWJhkDD
SpR9eHCqHplFscGApAfl+AfvOdOi/G4s5ua908DonCdF+hxvSfSfnjZRHJfMH32Y/Dr9yqRPAsAg
tIAUhpA/JXHjmUtTYRZBE01fiqJJkIO8zdHawpwuA8hBVrXefIyN5ZC1HijlCY9yMh9ZdoADUNYR
Yjq3SVz1q8dGlZvXP4dDW9dPczwAkSaAKGghIoQ2t5SvESlh9VCQ2lpHyIgKrtx+38VRLfehCjYK
2CmL34SfuxXueKOjRMzReg9dn06Gni+vQNRC0XansDVY5bcI3RHkZypb8MLMf28D/0p3dATt3NjN
FIyyzdbE59zO42XfVTk9kKawz3ZeClJqcqjePah89pt9bJddM+oFYtIuc3kgxSPb3gMm8ZGN3JvF
O6KfGptbVYsm21Wugh1bEVIkxzWhed1zoKYaq1S5hQfC02l19db0w6Htg9A+lWb2IXoVNJ07esHc
uKMe+616tqpMiDaaIaKe4xD1X8V5uqb62QCqmYOMB1fdDuPat08qEZU4r1EXmJtcGVD7fm6E9+wa
a6tLnXR5Stdp5UM2D+VCoraXr807OF670u+MangN1VaLa+B+NNY//CJuc8adpHAvuvPimCcM2vxR
ViPTk6TfA9XnTlyT712c7CpfbdcE3mruDnbLzXbOiyEFxms8LOiDN9q/CMZAxUTYpOsJSD9Vn61w
BB+voaf1yfcKORzkkG127zlVVPvrTFi32/gc3LJTN10gXKmSMN7TGqxkt3IrSVPYOzR3S79HngdY
VMUrWIQAfwK27I3M9zpMk2xP1WGwIPUBFrl+cTj6skWN42vZV8D0XK/GHf02xjIx1flVVCRMsp3b
KVs+aXHKl9SWkCFBWs/BfkbEMAF7kLx1XFq5PihIfgYEelNZkp9AOfFLtky23Imk6r0TrxYNnOyg
fnc97ozlMJpxyJFUBC4/oU0rpvu8qRimEmWhaY61ZdYqHzK0MAortSKNcJ/yJJDG6Z/s7XF6Wa9M
LCn8UTi967ze6jMy3NqddUUXdbBNHrgDR0s43WS269cnhW/gYfL6evnwA7eOBC4lEztt5eLdF1NN
emzpz2TZjiXhpPmu2Mamfut7SJp9EeEvIC8bfhdcq3LFwyaHCMYoTVssj7ZKGOBF6nN0K2d0tkcw
69qeRp1jBgX4tv6J6jRLjuA48jpEo3XFzVaX6smDxxouG36W5k3n4Fk/RTZWwa3k2qn+aplmy52/
4VveMccktpfNtMm9P6RLdS4L27u9rDafmNIELcpDYTtM2sgqCavSjpmVh8rLHC03vEL97ok0nO8D
JGr545J7mf6MxpBbw4tKE9w6ahwSX4tIqb3iy/YHt5gGRhLNiCYYitn2F9cWaXaPViTNz9pCMV66
bslb4FLGZhf7ZWbvnCGDZ70L+yDyT+RYNttxCuMiZ60tKZqMeI6qW5kZ1qZBYmXP0yAS+c+fhKtR
a4VI3ZYxz3tosXmw3nsWtX18bLRXNGeEGrY9ePHqj0+cyN3z2PtcgYOfjua54+vlF6lsV/yU2rPr
qyDgnY/OVVU8tKagtLX9Wv7xPYzZ936bcionwNTeHQQicwo6IF+UmGPlN3+NTQKmPsxDqI6lHSII
VKD44oZp0Nxe7ewspBSHtu2OzprOPwnO5eWHB6uzXJkbKD9qzQxVIjh1Ud3oMij/AEYY6e3Q3YTb
QaqtSHYrNF53oyEDIJTzXgUnT+aeOcUiJoN9C5qsvE28YQnOsfPdj1QWNfk9LR/7HNsqwLDD0vkg
jW62R43tvIMo4cpmPPnMY72qXmg06JA1PqvUG/UBchw5vrcuCVdHzkWNPk0FVzXJnC4Xb9CeumOz
o2XIXB+1v2VHL7bbgsmPjyZfg+QQrToGKfKDMSE3jQE4d8mQrnf51ND+bYtHLtMSucjerLZhDJLo
I68+eVuLZiSMhyjaB3OM5JcbkitVjBstgSqoo6cWIvY8ID62u56CR+3Emi3eAW0dqde6CJDf1eA+
MBlotLDY5LCfx0ZOSfPZDov4ktG0TqAOqnAHpBewTcqk6SckcZSe42zw3+iNCDnapibiAGzmqX6E
N+nN2UrYnptGhte9vAjL3m96m+wWnViuaBWhyp1apeI7zwlGY1mJBfzWK72AReBi8O0gbhu3G6Nr
b6V0EG4kqsotuQlQqIiL54YGVrYvKca8KA6v1cNMH4r/Os4PskA5QQvYZeQRaVdGu3qc5//6IXD/
lddJJ8ceeuXFDQl4Ta6lwAdcpO4nJwdWo4ke9CXM4UPPUzHbd+NVOPzzQc6vYPrjU55NdUH7M29v
NYke5lxPUjFAjsbeISicwn+yCap4B9BDVVP74RbBmroEfjExPgKjPFv+i715iy5lon2+PKEfLfjQ
VhPckcbeNzzKUiO8G5PXeYNs2+u8Uf2+kEvAqy3F+kBIxkr8CtUJo9O3PCescNm2adfapfoQdR58
0pmNj2uPyHunTS7a/Yro2L8oX8d/vSBqRpTjSa/2Yovb8gD1OmMqTJvpgZTj0u6zqqlLVumwvKdo
AYdLuiET+q1AvDXqwJRli4C8r2+BKKKJ6Mt+FTtthwxhWcmaPyIbYwQo3QMLrlWTAFmYE/svXTs3
YYqbR++0lCvCClvNvjsjJhP3K7unPcg8NpSvvAvIpzikcFVzHZxJAM1RB8isD44yBF07aES73DNR
uDGqWgxqAHpoF+YMDTXhf2xXrNVpsjTAOVklblyYeVjb07BbyWvI4jshcqSKamQSCXcBlxYiA1uV
p0Q3WbBfAwoONtgsmRMqAhSJNoHDpb26SgiTQFu8aQMXJsSC8TdGdxQs8GLdaHaoi4S9zH2zPlYI
xiVgHHUEaVgNURgKdNkcKYubi8e05/EBFj3/kSMB6I5ppD2E8nOfxHtmvbrwpkGRam8hD9gNnkNY
fexrQ0VgwkkiZW2AhPZJXU6oDcfUvmcJvdEeiNMvzybpoPHbOVf1USV95O+FWwVEX6+nV9UIyo04
zeSnSeIRVe22Fskl0BmfWdn5MVza7F88NN4bqpz0eS0UcoNxRvB3y4cB+7JN0HX7MTErovMpI8yJ
FmD7s6RTLH9ZNYpxl8otmHdt0pTxM3xFWJGk13t9ANNSRn5w00HTsezgl33E+CiNj0rMsXuvMrDb
HehTTSb1EhJz2kaj7k5z4uJHn7eT72k/Sn0khy19aOZssbursuYbgLxnXpyb6nkfyqF8LRpFYd+z
yG6hTdgGYUxreZL1PL9VDOxhAswGtXhelhLYd5tF8SsppctOVKKuOPTFCEKnZjb7PnWyFQ8yDbdL
6OYS5e22SCruegFm5iG03q80dYoGtK0x0KwmjIqvBV7och0oESPbYDVv51j0M6p/1do3z4uWjfmT
IB9fcgkVbcs4EcZHpq3nk8TPoQyi0W4vfbFJFF+JYhZFOuIxOYV+oOxtz2n3A1Ym+6NitI43XTbr
rwlFRXWY4oiNFqA2NpdapT126XTe1peBkUX2Pqi2ufpII1OZE49ZciIuofdznac0OTYlR/J+6pbY
3pqhLFSK0iMK7w3OjhVplgqxO9YxMwwBE9x6StsiT05r3Q5XdKbNv9LRz35LHdgRTbAMf3i9mn9F
kyewa0FTNUeZFHrb69plL/PYNhVqSXrjU5c0voeZvSRvCjnHCFkrszYsHpFn1vNhWTNiy6hA4ukN
boWxcOmAvWafmoR4eTGOwNvL1osvHa3VczNXob+bwg3Esevo2h6D3I3qMJa1RRtjvImkcblkweHq
/ZgAMqz6GRgZ4BeptuKHMQUcqqrquuR24Ew70iD3d326ZNxvUQkYTYmFJcMOovuQYlz+Yvtp7cPQ
KqCb1Kw6O3oqGKqbmrfwb4nHtv2KBAYRoCkOocOqDaBFqBS3aT56jhGgcVktx6Say/abF1gh1KZR
1QdLlAZJuFzM/SEJo/Z75KZ8EkbYLxS5LVPLXIyaafLXeN67WSTf2oZTfFo4RGv6w2Ty3v326piD
iObClkORb79DDA1P7Yjy7LdSjfVuZjTS4oB6r57uGjIG3ZsrITb3ddIALsD5AgsfG9v23Q2gcjH/
pSKKxGnJEhvcttbK8cnzleKIs85cuykDWRIrFfroHvyiDe+WLZ6LA3JBnZCVs6zRazzaiIiPhvPg
ggKWYZxZaWqUeWOwVmflZtOeqmieuks8l316u3JbezdAxdCh/jDByid+tPgHLspKnMoghi0v6c6A
PrJyea3nnKZdxNH001Qjg9/GJIP/9VFQvSX5UvsH7sWOANUAiztCiwpydOmziXPeJePjuHkoyxOY
qPWEINvnUxcbInkmcljkdi7k0IAaX+V5Ut4Q3bMc0/JoF9r5femDh+8mLBfRmSPR6X2Pl9a75MJH
07egEePxtqPel8J4XwQ6TG+dWpR+yecujI6DEcXvZEZ/UndxVxyMLKq/pY2KcFcuYV0/2HTzwGWw
Z1X3AfHIvwE48t/rkNIJt1bE2WtH0y8QnqBva88t5BmCY3hD/VaseAiPXdXPVKJxbNmLLi3Eaa6X
rboxMWJgzilRGYTs4cT4VjNnxb0QBfVxYLJgfGZUSlUftJqvar4mSefsK/JoG1ik3fZhhqX1z76v
GOOaFWPu36+JgwSy0m3hQxEhhzn5aeCoOQjtW9PxKLFcTBq9T4fcDTBM2mtBXm/xiLxh8EdggShO
SXqEo+MneUiOZZ9H3oPvg86W7F4/xpIMLT3+6CEg5akHF3D7aS4Czoa8b//WrLdqn8E9jz9VnNaE
CWCLoAMRjQm/42Zdux9ygtXcV0xqgUyPKcWMWdXvESLsX75FEhNhQLDhq2c3WVZMK806EIxxUz/a
ZhE5NbgXeMPdItqWY6krxw+F6Q3eaBXDpxvt+kOJTYevuS0ZBQVvKX8FqtfRfu0Xw1BNKf3kF5MF
RrSjNXreXVDZnkXnzASK2FBLBXtj4y07hRlBGBh1Ujec7DbbuyBSdD8I1Vz1ZACp/GOWW4KNdO+Z
+k80OjDjJRuWjllUMID9cTaZ+7kx+PS5x6mkKJeDJn0QIJX9bREVS3m/BvT9R3RcdfsQCSXLFxtK
Fyqqp7zu0TJQXW1IKAebvWyInNd3qHH/cxaQQ0cyPLzuWC2oXTiaq5TL1SWkY5VSkxsi/bj6Qdpc
u15WH501DI+1/VNYBFfHDc47Q//HrIxj0XncFEVXNX+g1gXIHrIBnT8nirC4ty4jMJIJxjN3CgLr
7HOZm/5Hm0Lv4KXpexBZ2lf/NLd5wgoqqiXYI4Vd7geT0rzOQ9Q/ooC+WqvtHJhd4G/xp0qF658h
QCmeLEHL5SH15/4LyCrk5oKGRP2j4wHvhA/mviZN3uxiVye4JuRV4ixq32T3KBJg2Tqdzuij6ME6
GOe6zbmLR9j/IuZ3/wP5LcubBChpONUJYiUqDaT2nFyLz3xeD3LoofC7yj/WFLzIYLJuRRbZibA3
TyUFY31j0sbpsxBSfTUjbfwhceG20vb7a71Lm2r6Z2ObfFViGjkapN/smzVrn4fCZL98zCBfqdco
pIilj8XQT7M5Pkg9YA9V/tB+KaM9/66OfZwSiNnr9RiUOYN5zRJnuwK1XHwfLqbWvxoV62LHtk2Z
6QGPqg5pUqNx1pGH/nfMQxL5G9mFkOGTzT6oqge1S7AlkPJUlJjS0PyjiMyLzfKGUl3Yq2tjq3Y8
emqstV3iaY/9exHU6LHaDuPc++ZTzyHIYNcPtrxk0RjhGc2vtjt4JOr5vQd7VOGC3PoAc1ymXmK1
hg+AFYsGXu2WP9JmKY6bGBAUtAkjjftHjWR/Wng2fSrHkWr0VKYoaOWOVsocgqTqSHmjvaP3jlqr
sXwVjJ+Yp0EGh6JSGC1kVPVvQ55UI+KRPlH7ZW0mYvv91RtQbBTyBfcmiy0PVnFLnV5kB+FN1RsT
DiLvzgW9rw6N1cX2OIP0UfqqMY8OOfh+SdmVzD0jxFFh75Xylw9Gac3JXqeQfQVRNSvkXGY/CqYX
mw9nHTi0CpKaIefqukxN2Ub/QGt4Dw0GzOIitJ4ovdnWvCXrwmAPbxjzJqOVqSIR2qxDOkUeWRvm
im8U7loeTWWIU3fOITSR1NfibqtzrO1BX0c/pnKamN+YBUhxkrKcgdNKz9MMJNL6B5yvRJXT4UIA
+q+L4pAGytwxHqYBG+VJPtGct0/JUmAqAoga+n2MalYfM9cIXJfz1SUdewI2t8bvGe1gNIM7oBH9
tbb+anZ2bbaHnp6v5tIrCnuW61W0CQEtXqzgoTyuC2TFDYzaOhISOMs/yOdHuvQ4lo88wMYC0qFu
hQGpQ3Xy83aAYlgjH4sRwkZcEoNTz7Onx+5QdgMNv5fzIY5xpLLvMNQYDkBC0aH3UaApv0vCZ5nc
6fB8sx16pso2V3Gn8Xq6R5FJgYkXmeAeVDP/SNI8+S1FM/DfANofSyfEPV1s7fYDhNPPsqBM3kfG
DZgHdNG+zNjY/B1D1snUbsDmdgjKgVe4lFD9jmDNfzh9p/KElh7TIK/EhidbF9bfxWG3sd/LnChw
KiSdPtROLM9l7W3PVeBLcUDB1E/npM/tf/2EJ2XXxAvUYUaH+g6FMb5jQuKaysKujS/+jA7/TkFa
/unbAt+Ca8M1PlZJ1b4Sq7rS8U+hfoxHGPqrEkDDd8xT/xZZ1QVHUtLQTpbONrcFc9rw5ElBrksy
xim9vx8WUnIE12P+wBnsIf8qGDqPjMD36vErQpFEAg4+n7n5rtFEIllkRfS3fsQE3YOK4xzrSMm8
hRchaMOfo0lm6paza/2P1IFouqe50tV56mP5YZmCFqPwaob5RzNGg3eqZZc91sCT3K214MXyRZDV
rQJkhCiBEBXC2ERweXSpS3Tn44qcMDx1NjLHXgJk/nR9XD4bC6d3D9IpXluRdequyRNA7SUcw/rR
pHOs7goZXqXZOverY2ep2LEite4PHmKoI3obihlaPzhnOOLyM5upl/gTRfxfmALr7jzRYTfI+Dsd
WBiyw4tyJsv3sguKJ8Klan1cbT6/GM/64U0MUez/KlQR/oiWZv52kW8mhEp6rHZRN9KmolXIlxTt
RN961U63OXMI0xS5z40SnXB3+GGG7AWD9fYWyhYthG0mbQ7XYmy5nce0srzGDqMffg+INNs1mXdo
RjUhoaxNWBwD0XNZoKQqLjAF6/sSyPAD5KVhbpBeGoLV5yTL9mVVqi+XZSEy71VsYofto/5WLl8+
c9l6bEAbYUixyE//BlRIMIgzMM4egbRdP4zXalg8zal4ggQKo/vZt/TCuIqW+w77Kya5vOQ4onFv
D/k22GhXZj2i6RUcYuBOcLCDOowEvgnSMZNTJKjtX3Jj8vw5xTeEzi815asHaLg+2cTkhDOEtDMS
0N1DcoulsyCWypPoaXpsqsteTIMKL1FYoUJr6SPSwwanl++nqJx/yDZecdBpjEKQvmlxXKNQRDfT
PIykAVTQW6Py5vm89h1u1krr7uCrOkk4vQs5oc9nniDllvgcVyegouU4gLc2YX/xgXuvRjbVH0Ej
4pn9Y12/X5uA3k1HQXUxHYfFLYb4AoV73XrmF9VOT+wSjFf92KKdWf7RuklCNLqCcKAdEGmXcq9X
2+OIj+CnCRbks3KhltiFQWCmt400NxR9DlUpHzeLu591nur6hmyv9W9bYVHaoVWaOB/GNPyMpbc9
tmJjEQ71MLanddLju21s/5bWnQOGMNP2pbms/64oVJKrVUo/y6r2xgMZ3VuAvl+g600zG7/FxYaK
MFZZ+NFV4/Uo2NKi32O7kx3vg1Jvb0bUlbt6WkjSWSIUYYecz5nuNs6inzFZE4itVF3+XIqqrd9C
pFxQ/5yr3dsU2Oq97TO7oVZc9DPgsBpZig47jS5Ftl7gg8Dh43Lp45PwMezuRvDHf+lGnXmYQ9c8
LluBR9fpakbsgjnuR0cGXYFKNyC6hVGjGzabre6+Fjdm5W4wHoJVrsZvwfZWB2Sk8isFfid9Cjfi
esDOQZCBNCLdw06bDxLitgg3YtM8kdefM3wvE544L5SYD8giqg+ESGjq49E1xKsS3fGByWtVJyKK
y+lcIHgqkYrP7fTtuMepwUQbvtFbZtW+DyXqflHP6gXZia1vkSyV/O/EWHmTEC4z3Luu15fJKcUq
gVGqWbtRghQaXuCD5H5eQTov62PrhuhLBchOdyl4HiG6yoB0ezmWHrRECYIpkOH5R0Rj/gevR7+c
+0L5/5HeMQVHy+yn7bJBzzM1cy2vb0MHNRp7Qs2chuATLsYuMo5wvdMYDOE+bceN+HS+gPeYKjf8
BBQLrsSfkR8cuvLRUhOIPTBtRrU011rt0qiq/3ACaH+HLczm9xuxFXjygia/BS7G748Ytm9fI3IB
Vr7mAAKo9JJRJuateUgjhFkceSMpovVESbWr244DZ+3iOXlfyWWrvjGulNVZJmtzj3IqzMEUSTZi
0SLLGAEp7QVAZYKqrjSZCnGDfnKfBA0ztbZIpMHejanBHRDL/O9VXPWwQiKIs2NSfUzBPm3q7gol
f9cBQxtRJ6ThexsHOdC5xS32NPhmnl4hq3CZ9dk13MCrW189dqFc2qNOZfxracqN0GGqs6cC4ola
Hs3Tr9HfsLWsgXTlZfXqTTLieKNFztd2hQAYyk6CFl1lG4DwLAS2woTJUayKej+dGDUvZ1c+kdzT
3Gs/wYm944BT7VuPcS9/TFIjfaq0pcH7vReR8HzxSBQLbcRpaKa4yPZoVeL5t+uZx6cOILboZXd9
FqXGnpj3SvjLC4J8f/Kfs03jsDr7VVD3uHpwBPbla76RsTDdZSGqYDpF+q2wPCZ46uMUiwr+8PqG
aX6Zx9zm2O886lRVTd/JmDhBB4jg6dDW64g1XSZpcaoLxufIw6CCgFjSJqP6JgFqFfK/cS4nRJmQ
1sY8eEMe5W+o1F12DAZjqLxETZBCOCxpsdOhv/0LSXAZbl1BwQHDEI3yh6mLfrytOAlp6Jk+8ZUT
3iSeZ0j9q1+bQz776629KZ+DdMshbrKgzUmotHWnb1oPnv8sQ8P852uYCGCLKfvy222J6m+20VTh
ZQHnLB9yE4jkltQ/zsxgdlV/MKJJ7dvCnmYQsUyTBHcGmQg/Jx007m7O2rh4wGOE4yqgQcXHBSWK
IsJn9y/BDi0exqydZHfF1K2YSI4gH8p7BTzBvGNb+Ntbj4hNuxOEwLB7HCkF5Bh16HLKJd/4Z2HS
1x2dt7mCexPzME0vUcPlvv9MiG+Ltl5b32EmzmEJEF807/Gqku8AGw33xWjyV390koHGATDnBr+I
XajrGyob7h1JI54X8a5Ni+05KuJofYKf4g5jR0bvc5gxgrNkjz+u3roSecDrzm+9WOV/bDWVv1se
gDtWKMMFQAPIzlGrZP7TV4by0UQ14GfaQyIVoeHfrAtn8M5FgfscXekVl6AdPXWBw7M/V5mak0yS
YD4vc2HXR2kVuSsZooK3NQfcQzuBF/hiixHfKRlAhrWStqSfrqzARzdww95VKdofdJOcDsQGNcUR
tltdXO+W6Tgs0/C6bf+/70Lfvk8hTBwq+goqEwuNTPYVPzfdVyb3Leh43OI2mXRkL8XQVh/EjtR0
DbrP7zG0knliom44dpEfpzvkFshU6xg1+g7QVg8XjveRMytaif9xVfUC2OWrHW07EN0s6MCuwJUf
Hme8mG/w+PDT4dR5T1tVAdaqsse8Xqy5/s+YZKE9ZQONxwZRBa06GPEAMIgz7bHEJFoQ/TD4+saC
odxlbkE1bZnRzgBVQnyCOx2OGTrrckZAIeBnJzZUb5tjFY4zX60sFncfpACg2NNVse7NDB69C1bf
0ZDMxA8/dyq09Tmbs+pq1JomcR+sOAsgDTxwu1HZ1R5ET8e1p/8VCCi2BjFWOsxYSsqVqAVouWZX
zkE4HIK2NP+Q3dD7FShOCcmsUh2dhzktsZJwX58HpoC4I+lg8Ws1kZpwILtjfREmg+fWRUHjhECP
ddYheHtfiimCMc7n+ZBGoMxo54R6IQKmBs8irUHdpwSN/dwGY4vHgamzH5nY1KENAr1+biG8Nwj6
ljfUvZD27G/IWgyzBIIicFRrvoPQEXJPTCgRL34DFHlEeILINSRkANUFrZmPZ1PFH+O17TkUMTnB
fOJk7G/yyBXvSqT4nmFv47d0FNsBc/n6NK2qOzmUriVC+mT5i40fAQ8OEZB3cvpoNhyArzjSxYsn
Amfyq2MZsnQHAtniWcfE7R89fE6EdyBERkSIcAJ76ehg24NedR9tb7riLus6zyLy7sShbxICA3I/
49f5GJNyZmLjHiaa9j8DPgPM6p5pXiun4gAzHfaYHRJkHUJWIi4+NT40P+ssn+8G4RcBk09yJV/H
qARHkULO/0l/HX8PQMN8AiUzmnQQg+33GvcqBYed7FMPtGV2tSzC/F8iPMijEIL+XPptzvimzV/e
iJFIxt1aZT1d0TLKHrnAFN7aSMGezDKuypshmTN3yCGfxmOmA+bqZMju7/xr1NBxG6r1iYN1bY9Q
TAjSfI4D73yd3BY+jr3ezB1WABwThgwS/2aq8YjlNNUIAcU8/9ac/fpew4kWz8Ps1TF9igsOAhqg
2yHtJDkOt2HlNZek15jB6iitvrEMNEiC59wsT1Vpk5nXY9F7NbNOTsuILfeJoPfAPIi1sFAlOFrq
9oSYIWPhmhZroI8L+E8NBvxNjo7+TSTg3B4pKNaUoKAczyO/DoaHFG+Dd0PXsgb4g5ehO07wTwOZ
EDhpACXqFblRQS3l7XNmjLUn1dE4sbNq+MB9rUIvOCRdkRW3nHIkecahd1USEa5HHs3qjH7GnE+Q
OQt/zAg1KR3iv2Uf15EOn8rZk+hYcBTXhkutwpyh9j6Hdf8KBuTwaDJ6LD6ZJS+HSx7/j7T3Wm4c
Wbq2rwgR8OaUAK1EJ7HdnCDagrCEB4Gr/x9o3thDlfgR/549HTN9oBglymVlZa5cK6ZBkTJboy0G
uDn1p76j3DZmglVmh+vX42k6nN0wUepfXVNoh1SH1zpxnYYsz7ZHaBAyqsyUfVxm0NfFE0ibVP+q
QClB+deQpO5IiupcfgYueQ7obQdKoHsRmBcgMSqFQXKDMKtkn0OrNX8mOBogIBo1CmtodSo9nQn5
I7g2K/G6Ehw6cHBKros0j2t/nXRgKJew9ZTV0ukIWLgQAXI4rhyVcQ7Y2XRg1LyWUbO5ZCldyee2
1LbXayAHDlnqs6L9GDK9fFYzsvtfLVBdyqEGhSi75dDX9kuU14X/7NAsSfYilyR40kFrdsuCxlvp
q6JX7QU9X37ba2KR7185RUkZn/YXFQwebeKxnnqqHxTHWqozdd2QW7AhYVLV10gNA6jgZZXguog7
4D3S2BJZKEEtbySANvH6Std2sMAhAwmoS4VnplPWsA2kln3+ixfmtVrCm9kcWtUqqnnYmU0LULmW
gjXNxYHs5u2lp6uLNgRFerLJ3sPb5Ttn/+jHufozyqWgWOd2kdtg0x2eIfT4mn/hU2oohmrqdBA6
BXYbk22wNJu6WQUwpvh6GbgBcxrp0nO8OZ8juf7Llgm4SQ7QCj+/hH2h7Qz46c6rSwQIAYUKCKRm
Bpk8FIKTKIi/wNXSBSNK15BfLkWVX/aIAKMxUWp6VR0qpwD0NrBm8ppOoYCgXZUMrTjpTW5SnW4q
sh5tF4VXL63Oenogb369bjQT8I/Uaia9AJZ+8Wlna1qdUPFqdFtYp4dfut0aIcDcOvrxmHlYGbk/
RSpNcN0IJMgq968qMA/HbarY4J/qLcjhJnxVk3SegsTDIBAneTZIwSkYkkVzUdb2qnZdVmqCflm5
R09qq4CMZNRBkAkRPqEwMyu/OnwCsnY9fNfBHC4RD0jINl2jWOEGi0l5gZGd9cOoNRWFJURC6FcU
GFElhtUmVtBsu6To522JBEoJEItScIe+IJ0E4CmQ6FzG16JZSKb1LaNpbS23Z3Uf0KTgT3DcftCP
UFQHTCmC95YMh6pIZW40EOqcL5dmS/1j3varKP3tBF9h6ppY7I9cw6Md2N6ZbOh/bGGmh05pVLqT
mq19vNani9tf19bWkOa1aymnMNuWnhYsUxgZ3Atyjvt0Sprlzkq/sy+Q5pIBOavQLNCE+p0ndV4j
aWrMaejrfxnbbgG4fEXp5Kwszs7EBCt3R04W00EeW2Xs4sitEC0+uW4QYMndodkNEGfw2gnkJSQE
DjelkdNT8Id3J3nneT4Cj+t1r/1RO2mRX+KJLf9xHsjAyfK43KPU9JsU/I3GQFnT6NlCXralvLMP
igU1tG1UvDxe7btGFMQz2d+WqYibiiKtdk1oYdgqenoE0fekNS+R/vovjPBWpQ5AaKaK2uNxFmi1
qfvtFjbbz46p/KZ9/WiftQmWbHEsHAtiEBoCLYfEomEL59WUnEq2jRw6pfBLqbyo1ie7mDAh7hBM
KDK4ElNRDIJGZRROulkTJW8dpMXVaA8aNa/nJQ2l5qpMVgArHk+ZeNhFQ8JWJIY2apuwbB/lxzp+
if0/qvOjbPaPrdyZsXfDEY5aiGjBkJRKtK/KH2r4y3b2w5RK19SMCSzuxjlOKFYyY4nuVs1e4/Lq
58DAzXLCb0yNRVj9XLr652uoRXsr/OQbO1//pV9Wj6dralHGT7hZfdjYrrrTMl2dfzCCHYsiRy99
9V+eFnHpBX2Xc6vRZiVjBTJBN1EuEP581c3j46FMzda4bDdDCekWIPgyor1GG0os/bYBzbNIj42M
U357gf49EiJLTZFVTo4wEgACuZTLZrQf6chmVM42ck0r7mMjdxfFphpvcCmaANzej4SXHKhmFFH2
53xvQyobwTqqhL/KLp8w9OF6GIejGjgYzSKTomnCabHaTJHPfZzsw/qZ9EZYPdNoPw+BDg75t94g
bUehC6LMxaDufetrDMO3ltruldLMGdilAx/Y46GLbOriBwln61oPOhy9fNB5UOcJPGihoVLrDbxS
ymmqQ03ly2OD9+b6dgaEM4YGhm9WZIX2rbNUv2dQTKY2hc3JmRb158SBCQdtsAqypmC/9jFEpinI
ZXrtgAfB++Ys4dVzaL6MrwuLDojH43vbkeKOtTWLW09TAHuLO7axY0WmOyTZO5m0p3USMN0Blj36
AWDwk17jF+sHT8X2Od2Yzym8TeTBp4RG7s2xrdsU5cZgTzeFOY60s9H0wPb2uXdu5mcJMRV6+41s
aqjjDfJhqIZiqvQZGKqlCXPcK7YP3rBO9kX9Qs53Bm1awitN+ebPrKO+gFkLFF/iTkywqF1kqUg3
Ec6YMgGWqZqCS4jBeJVkmPqDilqTzEO2ghcCheaofTG7k3J5IjMYkbFprKWt/rgWyWFcCxAwPTxh
+YpM48Jo04mv+nBHCR8lOMM6DPsr3G/9oaH1sr+eQqgQHDjGGtIXymXxeAo+OMXRGLG1BsOOoyKe
8d5f5dCAGqnPDFjBC6mfWVn+/u8NmPz+URsKJibxpUTOEoyRkfeHjjKepsHVLX17bOEtzHm3dxjD
rQlhDFJ7NWye5v2BeGhm2s9n/Rdj3unxvIO/m7r4GhKQtnAm1un/YZeXmGUZBGCOcDZI+kKCmLX9
Ic52bf4NXkRPGpv3nL1kw4f049rAOzkl7/bhQDJYptFCIhClE0LY9wtW0dBSUNQfDhKs0nVKgwRn
EujKVj9PnMl7ltDGVnhtopGBcsh7S3bh+2UXFPJBD1Re96XrR2sIxEFKbR8v4JQhcR6d7BrrQSIf
GvgFdrSZSuQrodDl4Cbrunds71/Ys1QS9G+PGVu4o3tkEngRX+WDWsWzpH51iJ9gyC/S9WM7Hy5E
1RxzBLqqmmx9VRWWyggAJwF8kWmBt/a1ES/r4hQUJdxKOvUZ9dBe5NfHFtWPvgOTFrENWQkeHaJD
S+lur/Sulw/WBYLVRJd+VL5pf0oHaj0pxF9Phq5dNhV1u41eDcovtb32C7N2bPiKo2qXRtS0BoVe
4ZkfROnTtQbgDo2bsYFLZNbU+V81zS40Zxv1qoWaYlZT+3ClTtqlthGtIfc8f6PJ/Dxx0u5NpEYD
DMxY7HjVEHYiaJoLvSeqfFC61+xbBLul4g6tV5e7fGIr3jnTvG0hiyTPgjtURCVW0n/Spcodjhf0
4XGuLHLTnIfDRrOvbg6/zpX2nG6A32no54/X7uPSjW4EUXMbJ2kR2L0/bpcqVlHvuA4Hy5QW8B/A
/yEt2nRzBsBWaX89NvamhvjeZ763Jkwpjf4KN187HMqfINPrb8Mv5VXeOIto4Xv6Wl23AVSIM+d7
+hycmlO+KSfunTe9mw8foPL85t1qGOabwtxNyK9LkPeARh0O3SZ40V2AxPpM2hkvpjcs88+78JAi
7uqsq1W0BZL1ePTKh2hDZfS6ZhuOY/AfdfRIN8ZjiJGACFvDIaigb6Kt6ulsIs0QpV+VlOIvhM+Q
xNU/LvRL0y7m1drw9d98gUOilX2taiQJ3n/BVTWAw8M8cqgqicNVfiZvu/avXhcZa9rV/6JZGjC+
acezhrj2sfF7O42IB+1tQxnpWQW/1ITBEFWU/Q9aVp3sTWW5Tpa9psMfO1/+T5beduHNPJ8pu9Oz
Yr7t6ctMp3OegvwmHZK11NHcZGefH9v7eJOMaSPeBCQ6Da5HYV0zDdyTEwfygRFuGtNfwAYNK0T+
YrcTlu46CtK/dP1yGXP5C6ZIOp8HXU7xSfvCvND58TOqTgjDRfS5SX4+KxJ5XlysKf90d4Q3ZoV9
A8mglsYlZiWrWpTtMqxLVzLzbRL5J99XAZXPz0G1RRccsmgPnq9G6jahE89zsvPllP74GJWLh5jb
hgylZUDPZgo76ape2gtErfIh65Jw6bTXP6gOdXTMQxPweGXv7VleQIbsKOgZGeJOStXMAM7KuHUK
cPEAU/MK5GTefTLoYX5s6i2VKY7q1paQ7RrKa17oSSwfOqOh1QtxGZf680qXsk+gKnadqklupF+f
h6I8UtV6Sgf9NU2G5wg+Kxeq6WhepaChDXj2Z5YDk0imaPRxyfsAvujzUB+DUIHIUCoH70IGEYYL
CjO+8utsG0sVfKNbqP7cbDtQ2Wo14fg/FE+QZLa4RE3AvirZT0cYnFVEIfjTkqBENaA21updEzdf
ZGOI3DTJUHvSsh9wIq8vhf4XxcFtaJ83SXlR6SPWVgCzh4m7/eMDhO/RuAFIlqIi7AjBGKEnGXC/
kQ81scSsM9TIBVyrT1i5c1xtAgTDBsjAc49c5Xt/mzcOsluxpBwuM6hdN93y0s2jPYDgqFhAe/d4
B308pO+NCY/Zkk5+SdMC9WCXNFDk6nNq7QY01oBuy6vHpu4PDO0Ak7qQJquO4BA0yCC1nI6eA40h
nbmIPOuv8w4qLhrmP13/1cAMzVFVmeDZkYWBgYgewoaMNCeD9yh8imcoVEEa0IvzeFgfHQszSAiL
J3eoeIkRH7RCyWD2GBqaCtYWtRiWNdpWy+CiBRNR+l1TpswmdKBNMdUx+Ly5oySlT/OGB9ChpAD+
h56x0A3CLvtphubPx4P66MMY1PgcAOunOrItLhXM1IYTYCkDkQFmA6qdjXmA4BM5s2SiNKCMAdx7
J4YxxzZsx7QVHiKCa44TPa5QLlEPOdUjGn1BfHxCX2qlW6fa+isFRRCGn2l9hHN1FdPcqZ0n9Nk/
HmywoiavENy1TYlQ2CvZmRbCokMrxO7BshPipF4mp+a/2Ci84iydUEYBvClYgd5MoTTdqQeCehlo
jA6gUM1c9eXx0t070bdmhNteL+nCR7tZPVwSnOBGCo/wugIGe2zlTlzKnI0hDCNi34s13rwacsmH
ju4Qab97wJFSfKqhVM3SVZz8BrE001Pk1QF5Hx8bvncGbu0Ks9jn5N81q1cPAQVcPdWfrG6l5PXi
sRVFvbMnb80Is6iZudYNqaIesgt0BravIcQIoq0qyf6PsFBEPep2zSuo3MHnHW4gn0y3sRWHzz28
BBNfMxoTDgia9Y6uc/dwLYga4nqd0evfBdahB7pDroGXLyw7s6C0tDksxM388eDH8yaYcyze5g7X
DysrmvMpo5ixDgFgG/2lQSxOrswNrkc1Z8fWtPYEzdO5qCbO4EejjkyXvaHbJuk9nhl81I1vo5em
pY8ttg5hoaykbDa8Jtqh65XnOHqxzY1jTti7s8LQVOgOoaDGQ5Z7/b1BzY+ugCo756AqzbyAAaQK
j0W8hssdOrpyVrTATppPuqa4Fk2/OI+JWb7zrgWlbNOTOXo+4tJxC96M2KGHxo70/nxMm++Gs6dn
daZHSwVMXHx1m3Z1vsLAyJQjdCClRwCMQ7+1aJuCEKqAPKwxU6QpfzlGMZFzujczls2rxNE02+TN
K+z9C63TQHkU/xDTcwOWSq6IHzcg01uQ8WekVUkM0W381VyEU3rNH9Aq40UAL7gyvrSJp0S19nbQ
aqC3QXDsGvVzXq7z2K2bBQlGiPC3VnOdO5CzlhIkVM6wvKRbIzwo0ioIq4kjd+dSAsBBEM/jjJCF
SPT96tB+Q5eUEgdHmiY9zfgsD2RVytfLTxXsxhYEr3wJXLh2vC7/ZgUT1+/HLNJ748JFn2dG3UKY
ERzjzF4UPUznMC04+l/wvrs5sD/Fn5L9HXf7+zPPZMO3r3E/yY5uCqch7GVgsYYWHKFwovMwBNYG
laSzgillqk5z56SPwQXHDmihbol1GiS8ht7qreBobiGW1MN1dt1ZnTNLzHh+Kb5J9sRBm7InDE2P
kFNBrS045s1YjIJSJntu0Oqjnd+DRvSx7/yY1tQAnoA1IlnDe5so9/2+AcynmpCfRMeh3wWrRF/3
wVaP/rQsYBydGp0qO9T4+aI3g13SkUJ2levPyIObSXJVaelITxWEyD4cqkUuuUW3pFXwDKd5EoVT
D40Pa/7+UzXhPYOqIhT9cRMdL5/P31hw+1D8Lj5BF7dONqDRPvlg1Sem50OkJZgUvHyHdCwChl10
rLpvGpreze/H0//hphR+v+BTIZezKtPn9+stTCN24dIpXITf2+bbf2/HVk2yvCb3oyaGrHZb1lk/
9NGx7r7oZbWzc1xSavbHMOikiXX6EIszJlvnvBA4ci/LwjJlhdHVUuwzJivNlvL1kkA/WvAGHvLL
quqbdk3j50SU9fGtpgEHItrAHeCNSdG/38Zyz8MUArlh27jImcy7JbtzTfNDOAlb+3A8sURyVRsf
1CRoxLA4NehUDNtA3pKx9q5raUf370JehRO32sed8d6McKn1jnVOIwnR62Zz9eIV4FV16n37cXOP
JhyKGqAqxvjp/Zw5oZXKkh7K23pNdtqje2lWeT+Dg7uBZ+r513+7A98ZEytD5CuRzhuYtnh19hxX
fVbWjw183HbvDQhHNRnjo15+W5duDt/MM/CBiTVRP3qg9zaE41rIDrxI3VneWq80hqR0tdCA83J9
Zvq++PvQ9RlZ54UHkt677qdz9GfdmiaUhfXcTByyDzfu2y78z9rZ2vu1q1H/LdIukrfV3KGu4LjO
JvSsifF+fDQJVsYddBPydbTXVBCNskO8bg5r3cL29J8zdUYua2I890/VP+MRLj3YztKmjRgPDWhP
kSe51lFdSd6Umbt+4mbP28Kxgr6YduOMFazmoHk8EoL4iex7u5zajsrUCgkeCWIMGIVbLPlHZ9XM
x0NMg8kx/pQ/OTt1rbnFQv2C/JfjaROX1tRJEKIxdOwhT1OxrLpnN3/S5sH0PE6NTvAdQ9HGBQ1d
8nZYOIv0utJ+EH672ZM+U1zoSl1z5xwgbHUaL5gc3/1tSUaTgAwwK1HL+21ZZJEeGudk3JZQEW4S
T10XHjiSBfJPE17l4+NiPAI3tgS3oqo+WoSINWzHRezn8cpa+V62Oq+0+cVL5o992F3/cmNM8C+Z
YWvD2Dm1Xb+spm7I8f99FzELAxE8RknSqtCAAmxbdmI4T9n3nXedu7zLvfDL43HcP2amaYEeIQlA
Jez9CkGIk0pSVshgyOMVlC3z/Ck+5FvfjSb8xqQlwUXpEmz0Zw1L4wGrZr4HAdgm2/ju1KmatCS4
KAWyY7kYx9TN23U1C+fEg57+XC4vEwDXu77wZvIEH5WjS5MEfT76qKunu+N1aW1o7vpfp070UFnT
X2yDAUGJuL6uI6+eKX9cGL1e/sfdIDgkCEEcJdIYULmAyGFWzZxd7CouAlMTQ5qaOcErNejeZ37M
iBpuxYSmEWJAtz7KEwO66/z+WSCxsOLnUqOZDuO5euPlq64p4rtTnueOFwcVSMCu4OSoZQurA1Sf
8igdzhg5uxFG+uf0XxzTdzaEhRkitGAb+21LQzTkzerZ7LKW1lO37p35emdGWJbcQQKLRpNxWRDv
dWUuP/QoJtb+Y/kNoN3NhJnCrRBAghAOISLexYz+fbd+RmrUi/DVIfTjNJMkrj1lUvvoU9+ZFC4H
ZLp0XW0YmLY3j6NfldwMJvlZ48ne5s+UX7h371EOdnjdkPMANSbMowI5YHRprfHeu67zb/nTlVNk
fQ89hPsmhvYx2zfO5j+2RLR1h/yolddvttJdC3PzS4c3qkhHoCP2rL76e8W9/FJnyUZ+8l8mne3o
toXb6p15YWZR6StpjnwzP7r1xAM++naaiwUKDe6Zd96Ekxp/4weLgB1BajK/QIP5+U2sqyqmksDR
x+SGMxrMn/K5Pru6qL67EBtPePi7e5XXKrhQEoiGbggXfV2Rfq+rWNmmKV3W55EI/2jwBPs6dEcj
2FTpUQWhpJ1QyZ119Hxbkjk13jsPzPHB/J9PGPf2zXiVcxHGEMwqXGeqm3jOLvtBh3X3zV9RV3Xt
nfTsu5cfsjxh962FUJznW7vChT1cDQlODOxWc2kPs3jphZ7tDs/djnv1Wf0cuikU2gjXef6+/g4p
lVdNFfDuXBMUzhyTdy+l0A/ZEMhfmHuwnrytDeR9vfMpfAlfRi+L2tIifUa3DdWx80u2K2exN+Wo
7h6tG/Pi9SFVCQk31Ee352djX3vb8lnf1M/harFQdkv0eb+j6PZnYOtly4k9fu9UGY6p0+JJcwN/
C2tudBdV7ivW/NjMjVW1PXPn+6vRjagz9Wn6nfCWk/uw2jcWBZclm20faGGtbCHXQ6p43rnWa7cc
Q5psVbn9nIclCRtoq56u6245PmT91eA6ELr/RFuRDvjF9PtIvRMKA3X5zzQYwk0RSSHNxQPT4KyM
vX2kun9sNsMCLRiCLZTqsx/VT9Tol7mLrgUP+oKHxcRK3In0332C4N86P4wgR+MTrl7ioU3gXbb+
QV0PbrTKtmhTu9JpKqC495R5Z1NwOjzXKlNCIptlyPNZvNLeHto0zXvAVbpXZzUxxnEaH6y9iDSw
Ss3oNLtUtn9pT2fi8iubLHcdb9LQ1HoKLqVGLj5NZAamcZwuu8qVXEhhXdhROg857fXEuCZOkSE8
BErYWPxhHFc3H9/1PkFGumkZXnrw8RfBv3qEvls54UXAO8sq02hcOQ7L+Ay9Pleu9ZKteg9s+lQU
PblRhNBz1IfRJZ/NeX5uvXSHrNHb6nUeZESbfOpCmJpOwSld65Eq3sJFNFxE7Zo2NZTYvNqDrGqu
rv2VjxOQjgYhdu5abB5kwsl1Ta7q3UvhxikInsoO4DEoTVYVUd63vBA0U267H52V7sF37VaH0Q84
njSZzNPGu/bBSRFDVxPVQicdT6Z99DfFDlc4R2VzF3ypPWDSzPqeNN8eyNvKQVl21m6Sz2bpDS5y
9e3M2jReskt2iLf+yxzg7d4zBU+FUrrtGC2b4TL/XM0rcpyHpXGUZ1PX4t3oFtSwo5j0exBWC5uc
Lvs4auJO2Zrb4af15jEQLJ6jEbKaTOTeC/ZubQk7vJSazqygP3lLAyqv10W3bNetN/r/bBUc6pm1
THbjtRhxoOGMmT12IeOW/rje/wxV2PKQhzfIG2C+2UCE6ZI45tKLpgCtU4MUdnRkan4Ivzt+yiVy
d7N9eBzdItoF+3/1ErqZUPFKxdcrkMxji6o7edX25HvteHuyfOpM/3ePPWCWtCwAkQVcJuzKREtI
MPXK36c1era3g0d2dc7irVvOg704zx8v2d2ojZDRhI9Bh9TSFNYs7awgzRB13CKc+OfqqZ+1en0q
PGVZPEv9HL6lVb69LM7bCw9NaWlMxaz3FhPvBDWEpcLMJ05w08ODlKKntnU4GTY7FNyrC1mWR5Q+
9Tq5d3Hf2hImt2hsOakhn9r2S17sW8e9vtSzbPP/4x00njPxINxaEkISWAGvlR4xKmsPW/z39mSt
Ii5U+7n+U37PdsVCpwjgu/3L48X8CNsYm/JuZlN4/OBnYM1tGSHCoMfLriUmNZ58r/xjbQJX+y3P
aphGJmzeXUFwdCMqCklP0cn7vq/EpdGo3HPSrN1fNsGcVVzSJy0//RsH49zYElZQgUImLIaa3bIa
i6Hh72oNoH0iiL13Y94aERavNYxSiWEkfDvzo+skrF8aBHiPJ27KjLBWRll1owzMOG8xufd2Ax38
DBT3xAG/e//cDmeMU24exGWfqxSsW5XCbruvjtpTML+QqWqX+pdwol9+akhCBFmrnWoNCHi/1ZCR
1a48tJLZ7VMrNDkm4U4NueNsyvEqd+oY7wfz0S1fXX+mbIsvj5fpXn6cHqt/9rdwp8YoZl6UgEGV
Hs02u3B+prxwXhG8/Y8bQvDEl2yAaWnc3PD1P485qdHvM6gpNziuwgfndDMg4f68XJTKHBUluaXH
Oy1e6d/73fhIhU3Rg1rfGy5L59f/NouW8DbVWl+pqzNGx5KrTGImdYcNFH6uP+GP3trAhOFB1SJr
pKptdAFEzLSVQoGc6L1KmbDbxSvADM+a97MGBdB59IZ//8RBmxevr4F3PE5N7Z0A6J1tYQkrmDVT
GiPU7dPX/KDO46dhBim327oYNlzoa+fpIllOze3oKR6NWFjQ2iq0XL0y4uGZsi+EuSTv0b55Tg/X
nUmQqZ0mFvNOju12mGKmp4LZTjUShmnNtooXPOWL/fowz3fV4dPq18Sc3vEp72wJLj8awD/rEYNr
5jqZrJAsbTRrVsbE4bsXB72zI3h953oNIeRlTF9hD/8muxKwgGG9/g3Qd/btm7qAbhNxP7brFFRN
v7N6yhvIx7RA+oswzyqMa9W5Fkym3uzSovwUJ/FyYsHu3NGqAnpJp1uBbjd9/IabOyAE96NofTUe
+b/LLvE2f6p3Y5V+Elxxfzz/2BIuASi+NXiWR1vuWwr2PIP7eozsxtQTNVnPkSYfWfc2JFjVESjt
gPeThfE1YV82jVKq28isaIGcS/I3K/1jWpOkE/cMqTLQWFCT2kir9n4im7SJUyXS1a2+bHnJU8Uk
ubZ+AR07VxfkGj2ZK3xi8e45lVubwuCMWEcCJsGmsveP6UvzOVvLc807oZjklvPsc7JLT/VOm3er
x4bvLeStXWEheYpcJKSG1C00oyg2LCrj92MD98JV+oL+mU3hGkcyJrD0GAsSZIwjIbLl+fmT7KPN
cpln7a5ql2X+o8mkdW58sQuvRAJ4Cn9+z7/cfoNwvcOgqWQ1HQZb2fU38dOPeB7M5e14P8HeiRvt
PMoYyG6CNpk6+fewNO/GL1wXrdqgJNdq6hbB2Hm8a9fas0JLcztrZ8kMEuHeMxfavHRxd6eJqZ/a
VMKdoSu5ShPBeFP92P6AmXZ2elkuDxQGrsvXbjZVhbpXHbkd6Zv3vXFA6YWNhLgMTy/XXA7ej2K2
/yvx1nCicDma3Mzl+J5+6ma//tdJfvu0G9PnGmpqpWeSUXOiTivNhvX+tDyMWZDvCCiRvD1OpQ0m
9tRbov7GpF6q1pXy6ehuO0xGC5hFybZPvSA+EjpBRArbxsgBQKuRJjIdWqUUIhRljPsHKYnouV3s
F/tw9vt3OS/naDV9D9w/E/tmvAbFWOPWpHBNajVE6GHAbFKrBV5x2RSkeepN+WKucneyonXXBd0M
UHC3KKLVzblggOczGenF9hS8HQ31q/zT2Ehe7j0e3ZS58ec366bqkhWmIeaM+DIb5J1+iSYsvN3m
j+ZPcKpOGyE74f/fbtRdfR7OLy7rNZ6AZFW6fxAimrB596jTxeqgt6bTXCB4OIkUC7wBprrNvgYp
whZe/gXYbaHNkRB+PH939/2NJcGfxc2lc7QCSxriNINrGuQ8Qu7En82vcOoqvnsT39gSHJhslmUJ
KzC3E/Tvzy8dfM0Tr9mJeROfLFUVDDotneoWTU2affp4BkuQMwvg9JxyUhMTJxJ3GmGQGNbZGt+z
YTqrtihC5P1MC9x+hRjl40W696DFbdim40DMqXxobNYSiIkvRqRt08hftOdnOoqcNlv4wwVVuF9O
uLPl2tPydDFh994z5dausPXNqsuc1MZuVVAXN6HvDtyCrvaFzR9S1ntEZia2/r2SjwouVqa9jA46
mPzen2gDcZ1cic/atuvn6arjptGJmqqf6FvrUB9snW+TJsdh3JxwyFcNmkoBn8M2Shle7Hj2a9Ns
mrN1Palnl5hiOf4p19pi/PvsXlHEUZfnzcRAxzP8wag5lr8dC0ZMTXgl5T084YYqXU/otJvQkV2K
aG4HvR7OECUi9Wj1IO4H2Pofr6lYcv57sDd2hevgWgQQo8bm9VSpEAC1Xph1CyPXXN0/WAkq2/Gi
k74oENO328ZZoxOCBsUsVGdmZ3hn82uKnw2MDi2LrZQ9TTVTiWmiv7+ORxUlcYgVWYv3q5/YRqUP
LUtR0i1qhr+SfGeg72jDFLmGFc/qpFmJRlzhTsyK8Nz6266jwwpl0cQF2ZdgV9I7A+m368k4t4u3
J4lpP5k+asF25iGVPAuCxNOSueQ/lflMVrZ5fooqT8FJDk2I69SerAD9DhpNNzme7fHn3ZsWmw5P
BVIHVK2Acr3/vNbsEMzO7eZUXncpOkJ5+MJeveq8rWkt1PpTAGCmfzbWj+3e2aM0ZGiQ6NLIgiCw
OCtWgfhdJbWnQf5cKZflYC6rC7TAWTrXpkigBYc6rgC2zDEXTicIpY33Q6SmYHcB9N5oRO5zaslt
9zmWFqb63NpPsC/rL4+HJvrUv+2N9WrHsXE4IjC4henDGBStPfVcgq/w16tgEfQzFI+6K9MnOdcS
qzii2pS/IkFjbZIsu0zsOuG6+vsTyL9r0Ac7iiy+8XM9SdQydNrTi30e2deQqb4sL9KvZADqFS0f
D1gbJ1BwODZ9V1AgULch7y9McIK2nwR7f3eKzT7bDbohvSRWLcGJFgem22n1ZTNqjs60HHXVAMUz
BJHGf51mHvaD+iwNdvFbMrXe7f0m3cT5JV80VmS7TV00T01of4rVM8InKvoggxXDxufnGUR5ODPY
Qeq5hkAmShb5Umqg0pYgk5nrPb38DTlBRPV6Azxuo+FvIKYfJlJS9zYyPg8iHxOVaHon328uhMGL
IEzj7tQm2Rfo+I+QplndsS12lfbp8TyLF9jbqkLUYfCPqdGrKVxgiV13fQJt4En3546+ji7+GkpH
N0MNNu/+oCDnVWmKBFrnppaEJnIy5SyEOOv/PoAaKIyx8Ba+feBNTJzTBTxYSF+eCn3hX20Euc9I
RpIju3i05j+VwzoLNykyK6b+U25eL022sAvEjPuvWRQcHs/GvS1uqlBh0ByhUOoSIghEz41WR4Tp
JPl/Fc3P3kFuflaaM+uyQ1f1sa17HmRM8dDvZ8PVKFZiewuZwnPWdCcVOYLBShB1Mmfo+OzNn+3I
Thu4jToRcN5f7BubgmMOyquaX9S2O2m+9FOzl5G/HGULu2BzSaqlNPQeapWLULnO/GzwVBCdj8cs
JmT+XmyNKWZf0wYo5iKHHPFBdES6E4QOerQummcj2cbNXt4q9Ty8uhdo/sr8SUFUUx+8bDtMFfju
3k1s9P98wbgsN9tN6tAqcyK+oJeqFWU4T0bjLTfXIVQWmaW5Sj/M7Pa8iFBmMyac2v9j/v9jXMxS
+FcV3VedNa+TxXYUwZw7dNx9nQ+fXqvVROh0dy/jPWFxYMUZsTBQv7SltsKWlX4r5FUdvyLXKvUv
mv95Mk9wJx4BAQyjijZas8SXTIiWjhrKZXfqst9duDXPlosmJ+SjafyMGsfFX/y51P9lpuDvvQS1
AzQ5IwPjhyjjgqpM3bKZEVzvbZA/C0NfojjTNq7kzFpjZTf1uqlX59+PN7F61z3fGBZcZl44dnIx
OjbxsFbOLwgUfxoQP6sBB6I5MzubiKOguSuHny9S8JRka2T08tpeOQRBXR25iCuuI/10Lg6F/Kr6
zYyAXUES1r8iB4lgiL6a5Ia762RvPlm4TVGdqa/NhbkyWy9Z20MzC7pVLVUTIcK9qYGCCVYrGIXI
+Vvjd9ycrvO1Q2Naq66nyNkaYEmyxtUq1KU/+8aSbEACTDTgtKXH5Ef1ySlPUpbNtcFHJgQUp7S9
XF/Ny1ZWtE25M5vDdVh22upatxNu6M7RGPmi4CiXFaj5ZOErYUg4K7k0zgZcipurfzQ09KUSr9f3
BQqej7fLfWOQf9B6wK0ijz+/mRI/HK4oGhqcQ5S5wdlo3UyRZ2b8U067WYYc4mNzd1aasf1jTvBv
poLK0qXRuxMI8Wd/uYBv77GBifG8Rao340HSEQGSQu5OeVK5hWzO++w7KrxLA6WfpGsXj63dCQNv
h/Pmzm+sFcgz6lXPcJ4MIMWPf7eY3hw9yLtfLrhIPdfqGLF0ruDo1ZeruWpVy6TW11lAKUCvvare
S0Da6rXNSfGvsjIr9HRmlfvSLzdqWG9jcjYT3yRgiP7vm6wxfQLWHeqB99vFAEgR0MDE3pQvB8fy
8925TzL0jmoVodyuj7+1ivGbINjaGFFVZjMUsc4TYdAdB8ebhuNBq74J2l84H60ONx1CsSxxcTyr
L3QF+aDQg4CUxnpiuP8fZ9fV27jSLH8RAebwOoxKlmyLDvtC2GsvyWHO4dffog9wVqII8Z4PWHjf
1JzU09NdXTVN8SzMvzI1C3Vp0WdaKcg4HYVyLFKnfitaQAQgHcAy2/B3KRn0AIk2xCMr1+PixkKE
/fOKlnF1Xc+zAB3vsuQYGG4ylTDalLfpoXa9Mr6FZM30PPzXzCyirCDCTQfV687s4KjhYLXQ5NP7
HApn735jQ6+kgQokBMpIPDRGmX6swXN/uOJuJ/jvB8zWss45WsaQ5D3Hm95qz01EQgKVXLvS69NR
sgTrFwoWxoFCPsh4aCHUovc2hMuInK120i5uK1EExYU6PdHnVX3fG6Dqp0RIXAEjCuWOSiKQy2JK
Iy7fKLWh1ksq8al4qyvgu0bdGx+05qnWG+/9/qLMERz/nLGLD5klswrwHY1JmCF9coQe4xvmn3uq
EqdWDiNnJzlJY6zIk0L1Fu87vtuP0RNXWjWYNKPGqAtrlCDrFHAQwUzd+5+2uF2Q3sNDCPytSGNc
78qKUoBOwrA/C232FmrF11DvguTjvpHFdZCAAIXW8kQ2MtsSqlAPEkexDmnPMSRLQcThsaEhl6kJ
1bS9RvuVU7B41hAfgklFwYU7P2vgUm87iDD256JL6VaoxuhjCGi6AvVcnLsLK7O56zXBixWuwNxB
Hn7vQRd5lwsB1LOlWnu+P4OisOS2FNBOsmDPQpJiZktt2LQMa0wh4qnWqq1hy9u8DS5hl7ECO3/D
brH63wbdsFuosQ3HzPb3r9FmsLRfjeVvcrOxOBssen+CD4g3V80Gf1vzObTi9XblheAc7XJ/v3W2
3ILYC6KcwwNQHjr1A+k5vJ498PE+QlmVqAVkZZ/qw/+SsboyO/PsYK4RQrnGVmZySEb/yrznVtio
6VGCBHdyyjl4mfuLsrj+F+OcBVpZpCIRr8b9WWnDYZv1fWlmkITbyCAjWrulpzm78apQQYFOhAyt
q3nJC4WhOvHDsj9nZrcFV5udnjiD+S0/T6ub/sn2spXalXN/gIvn9sLobIAt0wPgI6Twn0zn7agn
QG29zNBJXwUSgUA1WIgnOZj7RpferFjHv0OdBZRJllZqGmCofJeZvSPV4IDsj6XTZVaZHqTY5D1k
P00mWfMay+v5r+H5o5JrEGl6Arw0K9VHdPaDktRUmW7FGS4lBC7HNy+NQcdZiiEj0J9VDenwUzQJ
D7DbEPh75ct/b9OAKNwzZFfvT+sPKuBmByGVC1p/CBaiq+7a0yceH3GND7Mh6/gJmAqQW6xDG5Lh
BpzxRurRpeJZDYsgIfUNkFMZIneq0net+iiUDfPhM3/4fieC2lsW154sS2maSdXg34+bnV2uZNo0
EnCUEs/0qV01jzU9qyJkYjeJqTS6GgGuJkU72qgQCoW88H9PgF7Zn+10JtRScGFh6fMUYH0zyfaR
YtZQKFXytTTc4klGRABFEZRTkL24XgdGgOSAWOLW8MQ3fnDk5l1mYhLY/9Ny/zUzCzc92U9HVpwe
xowliq8aSgai+lwnx0oCKTs1JIQ8PAl71Yix1yRsCFX0SYb4I1EcNjv2TE7icMdFLUj7uJUzvjYH
s9ssZMRC5du6P7fIUIhRoKeeJTHZY4PA+/48zOEJ/4ReF9M92/a9lwEswza4FaLMouE+0h6Kgr7n
2klDB6ef70b2XRifEnZLa8drGoMy1ZZR9wVAffc/ZWnQIpJVP+JrqKzw1wsPEvG6lzKIGbFK0X+I
YTvZEYHmzWVu3yaJtDbL06adn/hLg7OdVtUaOjYKqT/7D5V8EtiagIGxCa0w2yb8Wlp96a5ACQ71
d3CuQedo5rXVoRb4PvNwgj/87LMKNix0h5tCsbvP+9O4ZAi1aCR7oG0AFrnZgnqM1Kl83g3nvigg
8wYnxjRuXnbOmIVHVVzz1kvPYwWIXCRtIKgAFdbrVYO4XA2dTJQQx0yxo8bt+sRKII+sNltB22k5
txXCP1pamfdHuXQXXZqdTafP1UIkBcpwDvlHpdqGxVsUWfdNLG2PCxPzWvIo9UOWMvJwbqu3rj2W
ZW9wgRXGIlGjcwmq2PvmltYNWVMO1XrojoKF9XoimdArBCZjhnMdII0DDfQezGGNo3aNE6Ci9l+N
QdwD4j/wfygKK3NJL18texoEbH8WB2corZb/EH5lPFGilXvj9kxf25kfMTWicejDDqNtQSk+Km85
5Hmf7g/m9jVzbWTmyus2luKB8oj9RR5weNGDXHc2sCvbYeHhDjMSXkuokiCbOk9vaxE3sC0V8Ejt
Ob1XPxH9ACTU9SYE3H3ADEeA496gScoML4m0U4avARmEPGAMCdX1QqROUP8Owm8REIBhC+Flh4eI
Tmb4uGm6Bqyja9Nyu3+vv3c291kXhpLSjfA42WkYH2unMlqZZNCx9x/uL8CapdkCJAB0VF0BS6Wy
CdRNJBVm5L+y2iT6zgLVsILgXcCgYGS4IJAOm4Rz1dlNgUExQdRrGFkUH4Q2cKrcLNvnXuhJ0TXP
KWuDvberWNJFIwH4goqs7vtItHh2zW6gyc6lHzT9CJD5TaQNH6xU9W59E7orgQkCMwXIw6GKeH2S
uxZ8b33FD6iDQGoF+g4DVKIYJC8i+n1/4n9EiK6vsMlbgAp+4rgBhfDMDQoZp1ZTj8FZLHFFA+Ha
W35mKsOzJj2NspkXx1YOoJb6XProRgkhzPiYM4814DjhHyrtaEB/J+qXwj+K6bvcvMmCzjS+ldUr
G2TBDVx+5pwz0+dyuDBP5M+tGPEWJ48mWljCLRKu0Qkcu2vdYvM2dIQzuP8ABIFOFkpgyG1dr0CJ
WymJ0L943mUE6TRgj2X98/NT1D9P+9fX1/f394eHj62LFBv504F24Os/LwvsI4+D3khsUui7XdsH
gbXcadwonYM98AhEtntLsio9Ofh2aNc7wfYs4SmxR0fecGZ2lE3WVigYiKjbOPc/ZQGnAmVQEazy
CAfwrpmT2Iaar8qxFstnCQV8YtWF6aHLzGTeK2e18fA2FkBZE/cJuId4FdRO0xV3URvgAqpAhV2R
z+w2eAf3gVOT/CE1oTe9clfOlcF+FnhqbBEUDjy5N2m5gRWoMDSafM7IEdKbpNPfjj75FgHgP+3f
twHpyMv9ifzBeFwfNQwONN3Qqpjit7kGiNIoXZ7zmXw2dofydD5av6wD+KoGSLyST2sDFDYg9RaB
W3mqTo7j6M7WNG30/Je68bhbuVcXHoTXXzM7+MGIsjmb5fJZAX8fyNArF4C38EwdXS/2/TZGNmm7
BgFaMzrnrcaO5tA1hSnAg/NF/zV8FrEpvAr78SEFTPuljkj27D+vzPt0Td2Z9znQkQ0pnuBBgXk3
DsavA/Dux9SwjgH6tX4V5HOadCvRVQGEb+WDgXl/pkT/4El2dB6lU0OclY0w7xv7Z++BNRm+BSEv
N4d7lmks+0NfyWfv0DwdrHIfh9b+lbc00x47Q+e+H4GD/DNslTUY37SmtzPx1/DMqwT1gPQwD8Mj
Z/B6dtCeIe5VRHj/W7Xwdn/aF7JM2GDyJFA9yfqy82dErzVFFrI1TlhCxn2rud1IPPnU+wfvVQl1
+hTsomFlam9DYEBoIbmJ/gYJ/36K2Rf+Q+kp04W9r55zrKhkurm9poe+tIWvTEyhzIWJNNT6tPM8
5czaIigrQpNaocnoLXl9RTXNEVcZOlYtzk4qgAiNEPuMckb3BDiifId5KHeRyz3xRmZhg4Imaa0j
9qcqMdspoiZNsoUskiiA9lyPUuaKgffjCqPUAbzYBbpmFvrn1NfO6NAyJImVWSl5KuxiW9jVAWgI
a5qDxIaio/UUGyHIC3pykuySUJM+BgTsIWT6ekgdkxz99zFh9FfA/PRuJ23iA7Opdd/y9GBTmB15
Zqy1/prFnXExoNnWl5MyCRmlVM5GbvmPbnZcowr6KRDMpgzIbciRIIWMwz3v81NQpq+TVlHONZhK
hZ13Yp5yKF1ixszRiX4FxuiAzs7mXiGpR9QdCDJ2Aant2oa888l74jEPrN043kO3fq8uuEDUavB6
AQYRgLyfsvnFpqVqG6ZqHKpnAQ1Njfmr3ECxfc+bxD/HoFx5vX/0FzKhwEZcmJudEZiDUl1K1XMD
HrsKEHZLAe0tImkT7VOhRe3AREwNPrv7dudcgpNjvbI7Oym+VwViKWCYsq1u6032EJKetKQ0XwuQ
PrQPa32WC/70B5WMNhmJRwJjVtkfy1AFR3Gvnj2bGoJT77CwIMAvVkKwNTOzYFRQCw5ZU5hBGOj0
G/9Rsylap5T3lelbOCNXw5k9O2IQsCpF16nnt3QD0j8regRy9Mk/yPvRbowUSjokQ1LznVszPP3w
/OgIUJcDig+sR1jGmbdBKJ/F0qCe632xlT9k8FiXpgge6+E5+i2tQCGmzTc3JiIKQ6EU2FgoIF0b
Y6lXcF0baGehMCEHCw+FIpoPGP2abuVS5Izs819Ls/n0ayEAzz/VzloAtj8pAP5zXwlG1DzLZgee
wZWQbnJhtwMDjyUWEffuXNmiQotHPSapdk739Fl+5o3xf5q5fw3Mq/11NnCDNxmQD4wDBPWTv2dB
S7OyCxfeAJKIhwbay8H/Lc/T9wClaEorF9pZPLAfxZb/Kv/Qp9Tkn/iVN+Xi+iBKAGBoEk1CEut6
JzSJJ4JtrdPOJbiYn+hvBQyQFoqZXUDGD2Vl8had06W1WY6jjuQ2lLxGQ3pugouhmSR79B9BE7VT
HthIL38JlPAJWXvhLx3qS7Ozm5w2jOpBJwub8Fgf6bP4xX03LLm/ZksO6tLG7HLVslzhwqjVENAG
Lek+pAf1WP7JrHqNx2tpi0tTjwxeo2jQmcMOuNCDPGWSemcjAhPuqXM3/GkwdEmv9py5DY+xe39g
C4kiyHwBVAaNL0gp4i1+vUVitk0ZtYZBdquQwg7wJJV2De7PAFXhwAwIbyXAAAh6coQSxK77ZKz7
X7D0UL36gtncpnXt90OOLygNND49EsUMLOGzsuXN6wNvJIb2HrvULv6zLwEOYiqeTaxiCkSRrsc9
qGXCjYrknRV2tDyICpTcdvzD1N3K8G4XFHg00PFDLgz8v6jZXNsp5aKqmrxizqyWbxGH/i5GX3GS
NGlN8JOwKwHC9GtXHhJCjZDDFpHsAvMDuMOurQ1CJIdsHvHnmIETjroyNTJPKk1eaAT9/rqJN2cC
aXgZjkzAQx9R9LwYxQeAxwyjIJ2Z8YErtmy+U+km14iCji2PefW8rzB0NHpgATPxn8f+JEHMl3cR
pemKYPdfrP/ROIr3nMf66HKoYOP/7/IjyxxNfe5KnUVvkL8b+pA0nuWBr7YyaoD8ZUrKyowT0rxG
MalbUy4QmINaOXf7aCf4Kwidm8sUo8QVirgSwqY4ktMsXASWYlPWSTq9KNNA9cyiGlqjUJBGpHnD
mHFICyfgc98sQNq2snOWLENbCQBcFQn1G8SvKPWC5DGlfJZ7hrP5PvIIeszzTdVjkkNJS2ylitJH
SRvWCv1LSzt18iAxi+Qx0qeze6NjysKnyIoBfgOcBOgXPI+w0VZKXTQx54cksBpQmkW6TA+jv6Xq
EXLhOjiW2U5nOSdg9DEg0qc27MbRqkriyyeuARoz/8X7TqSaQhuSymKyl/hPWByS2kOvo93E7z74
JSSwaujqjn9Lt5L4yKqjFVLidVap7qEqtOLWb+P4nx3MTZnyqWtp3kkki6GEkALpOMryJ7yfSmCP
Y8Foitx38qoGF1Mb80ZUCu2mkKrHOpZZA2zSz76cNAbPeaouaRDzStI/yTRC0Z9UCQWIRhFeSARS
gA+ctKnSb+6fvVsAyIS104BMQ/cuhjCPJ4WA7+TRV2NXqNR4o/Fc8sAz8iaIoXYfAsDe9mAZFrze
0nKcNeTgc0tKaLUyfbfxBZp6JUWZHoNTJnnu3NoMQHlajt45p0lGai57BA/CTiw7kqGxoMBKRnJ9
CpSXkFvxPrfJF5hW8XIXAYOV4V7n59KThYItWd9NMhuCdILTcVbL2l1thG5XbwHHlLxvcbUbadr5
1w4WZjFmbhICVcFtfu0O5CgT2KhKfZc2mmqyDMpFncd65pC1gV2FXAJxzqpyxsATt3zAtBb6SiDx
POaGKgToVuuKei2cnILs2Sfh3auB8AKShcimzw6r2NYpuN0r3y0jEZk2WukyG0k62jIlqxSywWoA
KTSiulBtzWfBPUqr1KpDSjfqwK8hFG6TBFBN1LAncfcoiG3nqT+fsmHeAP7jcs9qoCfRYfjDVpCa
19F4SfHOEo2uM9PQFCAqIJoV9LIaPRMLwibHGAKWex590rmTUBPSChTVsa+htSW6zSRT4XaSYGja
i+L6oq4wa/M4hafzeZzIaBV0b0KDY76jEklq/SzpsKNePEhyQ8vIEfbJY6M8FCKYW+u3rPsednS0
E3lcOUg/Gdob23h9okKFv9o8ChuEjm/9MfddXn2A8/AM/2lgAI0jQb5tVJ1vnUg81ZLFQhjBKD9i
yJx0L6I59IZEd9CFMNG4L5ykc6IaHWj/GFOT17mwby98LO3FR84CNbEpwMdQZL7bw68cmcruBVMA
iSaYQUhYHzlT3CWv45vgO8ojA69fGpzOSivL9FMYmk3VpGk+5aEwUcBvXJ9AAR2UXSOpvlt10OR8
HIqXtDB73/YyXfa+a2bf5nbRvKcjJYK4D4bfJWvInK0AF9RLhEtt5Bhas6P7As8RNjfj1hAZexzQ
mvAQxyb1Tlmki6XJRE6jQU7ZlB6FL1RIvWftqaabskLXFJK7zLcoPwZo1Z+Yurdj/a5opPeheb4J
n6MBAp7ptpbWMJw/+qP3Bj972otM0opJKPqufKhka2DQ0Ns/hf5Ba/VoG9LXoiCpk0SvaGnCpY0m
9vf0RDMnkowx2Pu1JUuvfG8MX7K/8ZknEcjwbKsMRgOPrVVH2YuJANYabKa0d9GuPUzdI3rYnRRw
LolE+eWJG6V142hTpEegDAO4u2EvK5Y4HtJ8FwNXGpKW2fiqnqNwnL2kpZErZtHvSjtUHvM3NKnc
vwkXbnAUmmQA9BGiIbcizSNepap9lpF9t44suYDqLSn8DSUaFFoyKyZ8aKu1PhyyGu1qJtrfwI2M
fq6trOrycBCrlc9ZupauPmd2P8Splvld5fnucEhEtMdaVWR0KKIHLMmCl3rQRdEU2chQ+TXaiYXT
eWV5diE2Md+Picj4LgSqkwQqMSX49yuFSLJVgaQvTQg6s9eGu+Azp+gfzp4DVkGZJ0zQBi2IZekH
bs0+MLh56NgfAh/akjnwFCnpBQhGVwOB6NqWQ9DcqjiOwbDR1FUCl5t3FqJ0sPlMuY4pvzZvTU5o
zhdiIwQuZK46wqOK8SA1fG8XLRTCO+i67SslVs8Z1538mq13EN3tjSwZeiIHHP+WyY2mD2wcGXzB
ZV/Qj1+Det/CCPGFEjI+LF6DkBOfi86gHwlESpDrcxtPcMqQGppS6oCyV4qdV1bQtGbFbFLaGkH2
RJmXuNxrpRUpgCt/3j8zt/UWFLsFAWow6KYAfEueOXIZKvWDnGSRK9sRIE3cq2INBzirSNR5b8NL
DjKG79FR2tC1bMO0/Wf+C5xLMI4bVkBdcBartMBi8JUWxK5cPKSaVfo7RXay6KR4riD/psohgawb
2i3Yh1o2K7UyUo99y/lzj876IIXcoJABaPrWsUBWx56u5uEWplLC1LogfQUqOFWClQfgTXppmqyL
T56OwMUDkBNjkUHcFbm8nAhuDzdk0a6qgOKJeTMpaaqLUPXZ3F+ihd2MOh8iEQkgAQFB7rVRJgXG
N2TL2C0BidhXayQwS8tw+fOzayTkuxI4dfw8Nzwow0v3pQjb/KFV9bXE/k9N6HrBkYVAvw7ASMh9
I8d0PRBIWXiZEESxO8Tj1qcHcdhypXLwmn3hFqNodtl7PjitjtjCYETvfH8aFx4oeDtPfVsy1AlB
9TXLviQ8IzZe4AVuyRklT2hHogEdn1YbH9KSkqS02bVm1tv9cm1ydrjiQWU8rtUCdwxyPeIbEgsc
GrDex1H6ZpBkuj/C24QPIO/wK+JEqgOJo9mB6pOsR3VaCV0h6CAu04wVYTMQtXZKpN+3dFvUR6oM
vhXIPtDiI1U4m8usqPyeUyh1s3Q3yI9+O4IeB71m/DcyOtJH25pxahYWR0m3l9WjVlvjATw2pKlI
yu+itQrubd4Q3yOAI3Zy95zCabPvUeqcUp6JqVszh26iYeD1hHmSHj2LGUmebpKjipLkQKqT4Gry
qewdP0earydKujI1t02506eISB8ALorFmD/Hc7ZPygycUm4pfuX5uS0fK+YkJJI+BKYfEtlDUz91
pd4QUCsWt56G6Cxy+IYnfGbeX6al7Tc5DOAvUfvBZXN94KKs6DuO7QCTEgSEQ1qT2qVAoS2CSo1D
lQIkniLm578bBYnRpDkOsKGgzYxKURVwSRBGbhyoqiO2FbvpmneubndAIY144lFtxeJCBuSHPwEr
D67UiSviepxD4YWVN2BWR/G3OGwGhSNjgveGWJHkuUcwXoUm15jqGix46cBJ4LdBCz4EwZFrvbbL
d01O8QinriK344EDE0iUoNelLscV33UbWiFhDKImDgkWHv/PBig0HTsoahAhwREQVgjhvFYumSXn
fGViFjt78M3o8qeRG1Qc4dSINCPi9i8B0IUXNn0fhInXrwK3dE/6ldLU0ja9HN0sTpZ9QUM4VESu
mkvKg5L2jE5jDpCkXMFzV8lU0DMlif3ft6mCFz56l2QgHucR2BgE3MhqVeTWA0XD7NkTCiMAoSDt
c5zHZG2L3t6yWEG06KDwC5wQbvLrreJlbRSMGcaIdlXOyjqVJ3XaF9uRG5+YsGTAR6VAQgqxqsM1
oE/MKFp1xaAJjZopQYWgjqkZAWNvNZX8pdBBAAUUE+6SkV9taZ8u/Nk1jRIhkjYcWBDxjJoFOTWI
MfJk5LAcya6B4o+KVj2iCg9Vhq7mLVpT2cqOVnltJrcwt4opElheQ/IQ6bTrCWIzaRDEQYpcLakM
f6gcrXhmRj1Jz8h1C6XV4IXeq7uKNdDzy/prUdB0VG/MT9cnQi2QaszZZmrW4/ORz2OXzdrwwGQq
WqjVOD5RMXAjL2SP6ZiNtqR6iT7k3ft/3ovIX6DuBoQmRCF/YvSLsFIS/Cjv8zp2mzBCt+1OkIyu
MMUUlCy/7lu6bR3HFrw0NfMkTJ9qXiRUsTvR/QabNyW2as98bd5CHQQCZmyhCXObR7oCMv7kSCMy
OP5RXq1GT2Zm0w2cMZyZgAMoojx1vdqtlwhjFMaJi/R0ZWQ8B2auCOTV//0CvDIzc9CFmsUJ7aLE
TUaKLuUtOJkCfgf2mH4t17nwjgKG+e+I5sEtX/gB26gwJTzz9pgR5VV9l3yiGowC7nOkwEKr7whq
X88rK8ovTSWiHjRyg8CT/0mKXGyeQGBoW4Z54k6Ciki4fwxudaDWN4VumEUNFeCSzqhO8s5H7mOH
+2Mt+Fq4nACW/vsB0wdefIA0yCEwhGnilmyqkUHWYtOPhtS6P86FbAom+MLMLK7wxQzI/TxL3NyQ
vVMDdUaS86aagjPSYninOvPlVk6dFasLd9OV1ZkzlNWqlEQNg1OOX+XvhKA2FRniW68jE7wpdWGr
m8Pn432jC3cFbELnFxRuePD9YCsuJpT1eR8cBnXiMhFelKAQ/cSlkdpe00Z62IaM3XR8r4tptgYo
/QmU5scSuxhYSBY4SLx0r5cSFRwfhaImdmOw2B1p3edQQot9sdFZOSrAxMnWSCZ2zRDxetNSMTtP
ebgXn40GKIzFWSnt8yyrMz0couQl8Gn7FTFa1X61QQ/mMlL6EM/ypTiHymnbMGDq0NQyQFdJASJW
LUe3g06FoKc6TTk5tXxpBMlIWFa5rAdaJn31YhwIVh9lYoZ8oyaZXNwHn0If+qHR9LSMDm0V96me
pTKuC1Gq0864vzaL53xiCMMVjtsRFafrKeIzyB8VeRG7SDPUTGuoFeF8cCd4j4qmd3sJ1WxVB310
HHQ6mn/R9nr/A/iFm0q4/IDZex1gopTG4ERxB+o0EniQ7SaUSRJtK58Igh6BtvU3KB57C6oSOeom
VlARacc0Vm5DXIt5C14w13H9VPuYd8x68lxAeE9cmafFzwQOGhyjEl4BN7RRHbpih5yOMajFvsMP
1qF7JhDBbFtaYWO0nSWXpIXio6Lohd/opfTGeA8JYNqtrpWx3iNyjzaeZ6KGiU1RRpu235SQCE5J
oRCWnlcmdemYQ3MdsYcIKCeebder2iB7zow9F7vZ4BTyrikiEgUWkocCGp2p8N10oVkj8d9SjrTR
25CSyNuGfI+PIzKqm8VGFV40cPdDck99HejTAOxDYpQFQ7q1ivySe8ADC698PPand931tzJBGXYD
1WIXJf/W8Bs5N4pk8IiGKTdRa5VJDGUKpyyZNeqshffOBCMEiGXq1tF+gosLxxSXmVdEsohZklnf
qXoBEkzCMD5ISZGv3NxLAQKqkgqKyYoKQrNZvJwrhS+VYwhvL3AiSKGbwaRa9oIa0JaNirVayuLl
goiXB9wP+SEw18zmFMFn2IDkxWUT9EBxmkUbUoMzqz7Lg4ViQfgajcYQrN1pk7OY+9tLs7Or01OD
0KNFk7iFTOTipEiHht2pFg4oE+3y3h5Ke2WjL0ULYMBF2hkhPhDis/usl4qKC4IxcYcWCQrAjohX
ffJAslek4V9RKVFPAUIlajJQo4HWrDUxmQLxr4EQevzDDVtPXPmkJX8GMA24YhXgapSfMtfFpmIL
jgkbhkHgFGjQeBuAY+Bq6ZlnKukgsFqw47LC11kmCfUGnMkrb8+l3IEAF6XhVYa6OYi0rlc+UrwA
xOBR6jJVQWT6pgwo/UF9UNkKgp32tR37j6VamWG95sinqb5ZfKRmRAgDwj/OY2CRSwAxamG5k0hf
PFZsamgjEATUjNpEL9lMr+TXtt6j0Z/4iSXJFVwjHoq5iR78kUOVL7BiDaRjD334osYG6+mg6Lu/
XxaOoYjtMqVy8DRD9uF6dpihliiXcKlbe1C3FDZ+1YIw46CtgW9u8aIi4E14joNyHwTsQJBcGyqK
RlZzCCO58b58Zjbg+Nd9wNmfnrin3yXh14gelxKGV/Zm56Ab07YuA9jLyCGwxD9TR8fT9/hwivYy
ec2hsulW9P9xey+c+Cu7s4smTblKHSmfuu1vPBIicZcGH6liS1kOPo3QFkuVeNIBBF5s/1wxOw+f
kxtxZPboK2p2WW5m8QrMdOH8XX3RtAUuzh8DDQcPb9LURQV9aiHIjZZNsOt7wgXfVb/KJLJoDzg2
FuSV6PicUw8NQxwqVQ57Q4/eSgeZWLLJ7OC5x5oDdq+zRM8PUwuN2Ra67nTE+Ep2XrXWoPgDo5gd
vyk2+fc7ZrFu0qIfOdCwA3bgKCEaEVAtJuB6xb77bt7tytinwLvmZOs+d5+Pj2u52aU88ZX92TVe
pa1QcMU07wRYVxAUlns8aTJq99sM2sckwIsxNB79z/sneqkMcml3TksUDg0oKEKMu9EHiaADHy9w
PfbMYLQNYXPf2OQe7szxvPsANP9hrAYYo6rsWlDE0vrkDS+9/72KmlnKX14Na7r4LrZxokZiNggY
lnBM0HuDNA3ahttd1eHdS0rxgf7qgF88eGvp7mXP9Xcfzasuku8jqAhwogfOyQoIc+nsgX1hx230
DdjOGBkMOFkys3jm5ZVkzqJzvrA882HYPl0Xj5hdVniUOeDsqNX3Or8aHC/6rCnPDQZYoCrmVBtl
JzOi7APwKTG7CRApWQmHTgjQyG+YrCTKVPiJrPKDf2UlvBRVS6MPSF4mqCBq5QpZwNJ9jXX++zEz
d5U2XBz0HNaZ5ocWokd41zA6pAvQIw9JMGmXGMxa0mx5F/81ObsEpxcxmGcwz4K056hVT0I3bwAd
c6s8Iwuh/dXgZj6J58eSain2kpUa6HmEOspRHz3n/qFcKt6BwxKo8Kl4B5zZbAo7dpJ8ycXUfbEg
inUMjOoQ9qROiL6d3A4oTpzOedbB87tWHFtA6OCavzA9m0qNUaDsoUxO17Cab5Tk0FKaWhNj+SZ1
0lHX/8SH7LPLTd+KKt24P/DlS//C+mx65abrorTGwMvflZmHJJBwqZ514YU1ttBdKK3HjjwiC2+s
cZkvOwkU8AESRWrnhsw8FJggCTs8Z2LhN6i1eyEz5AKX3Ig2+CdVfalAuljH6JrawEuVMehV6crB
ueVjQYSloNEI8Cge1fc5Vk4R425I2TJx+5ZQ1QYSp64OvglgF46vPnwnkTVQg43sUdxodnQAS3Ch
p7Zoyeom3XPfY2Iiy1bvaOika11qS54M1ARIOsGdoeIw2xYd9Vu+i9jE1bgaLaQZ8hfFkMI0zUED
Uq+Ryi68Y0WocuBEi6BpA0Xw9V0xlJxYgL4YaeF+cMYkTgmAS4/oYLfvb7hZqAMQEiooIrCJEnKE
KErPr3halGJDI+GgFQYKCqxopBIJv4YzdfvVCHpWtvnHGJrAUT6AWCn0Aa4HlYVAfzdpLhyaP/5T
4rRonBYe+pfoHFniGqni4sD+tYWmv2tbXduMUqelUI0CihLv5bOM8uDZ/8oMdSVcmVb+IoKYjQol
/mtLjI+mCKWDJRXw+taqfvd/8oLEvHV/peZpvRs7s/ABaGmZjyY7KC4dwl/InaG3JAdOTo9Og1O6
1aey6RQiu/ftrk3k7Nnzf6R92W7jSNPsExHgXuRtkdRqU7K8yX1DtN1u7vtafPoTNA5mpBIh4p8P
jZnGjAEna8vKyoyMqCvRM0Z0BzzixReFgEwo3+loN8a2DB6EaF/m7/+bPS5kCHDHF16CYeLe9ipA
XlekovExOlU74fi/meJeOmJoJuUQYT8Kz/Ephui9l9H8hQH76PxvhrjT7AmdKPlN/jMm40169wQa
IoHyBH5jaalMyV3Q2CagKDWhoouKPxAOPMlZ0I9xMoFQHofGsKJYRKqtcOTikIQlFco/oV8ubcxp
B1wfAOCswfWMjBvyFOg1uD4AcRkVhtTl3qMWAChSNU7pwR9LhPagy0KaGwiWXVx1VECtTqqOrS/Y
TEAC6f4ccx5zGvfVV3DHA3RMrQ/Oae+RyN8sXufZAVR8/5sJ7igIMok7AUC+x1aVVxEaWfpdj8LD
fzAy8Qxh/QCQ4j0/GjkY2uU677FGwqsrjk350C6Rf96e6Z/K+aTLgHcz8J3XK6ZqTJCScQxcA11S
Z+lQKI4Y/anNQ5LptK4W2L2mE3u9P66tcfuD5dWI0qAUuL7im1abZujQqtVFBqHbjQ8V4ilPANl4
DIkH9wZ9AFQtCSO3GYGmyp/RSw7MZZ5QVjI7Kt7Sygd4NnaQwYLiUa+UNCAFDePkEHWFE+md47El
lovpYF8P/fqbuKGXciE0ce9HbqSauzJ7Vnpz6ydPHYi77u8a/nGJ7W+IABOjvQhZU3RlcC4madE6
qvZx5Bphg5a/9wLiZCikHvzANp9EGrgyEiff5lJY9MMQxI0QhE1I1spg+QR0hBuhMoZ1I+Zt4rYO
WzMrdSg5ZXa08te+A75mp0Z5d7AqWq0Rw9nIGKz1VWw3q1fpj7GQKOVrg9McXH0L5wJGiA6B6qJL
3ATv6OCI7FWIF5eudDRr8bj/lOLMyv4o2joyIPQAZWqUBIVkU9eWLJwbkPb/ClPbaPeC4PQl1aL3
JHtOA3uSSvIRatpReUA+IvmlVNsYXX/iu5ksvdVvz4qBRC/aUxURtDk32hTRGDO5rPTELZP8jyHl
CIyG5/tb5dZRXpvgViwokN5sEpK4vojrrtsOus2qBZzn3Ha8Gge3FCrpfB10NYkrrrWvdj02qIg5
Q7ZRHkfH1KAQR+XCYUtB39LQOAeNRk2NyQxWNcGOxT0wdfJiS900PdyGR74ZTVd4qwCKw/tOsfd9
zavr3EXX6aomR6l6VsEy24cxpPHsRNuaUUX7Ol4H7cL76DbQhHu7sMwtnNcPrTKidO2mxvMvJa8c
AwlvbF+8x+7vED4BNx2kK0vc6tUghMsKv81dKJcRyfYN8CfTEIVCY908MvAxLIQQsyMDvRyYyIFr
uunqL5Q0jcwmx8jUD6FB2RU6eHLxUQKsEcpLAdKMT1YRIv1jjPOUIlDAaHwsMDjwRkbRQWl/k3xd
9Yt1+GmWbnYKCrXgLYR6Lfp98POLfB+JyrGKW6xX0JdWLW31YIegnaCqLUSPkvc8AOWLlrnpEC54
wvkFRA8/iImBepENLo1gjkhC5UKZu964rUBYile9SKt83dSvRDxW3sMQLcTSfLJ42jOagmQ5NAbx
eEe3LzfaOi56I9ALN/w9rrLjp2D1R1WhmgOpVlveW+0G5WB7KbL+KUFxk3xldtpaF5Ms1qHRsogU
Lmt/q99ImVsB2sKEGt0pD2O+0XvH+5KjtWo89gcWm6/oGhiGD4I+fN1fiPJ55NrNFHCz3gx+oxa6
UrjCRrQUcE2hC2Mbroe96cSJBVmy0ILmCg0ckHCBz5CBm0u0DCd/VxdbnW8jvOvVmH5+MS0jK3wm
FliNaDuuSjcfKeS8rQytC+LZfCwfos3fTWYJR8NZylzMhGHYASi9AxmkTQmTa8vg9kOLRZYVLoQG
kb7H65T5VjysIhk62MVUjV/wVrMGwXqAtAziZWSwrg32rPEDvMoLt9bOoNyxxP4xAv9CpAMOiq6+
JW6VGfehgbBionWe9KN4MFtJRgFAbrlwUxa4sZetBa+kOd7G6Mj6v7thSPwCyYCkHHI0fIvvCGoV
KazC0v2FNiM7XiM5Q1/9g7xQXpuL4S7t8JGzrytAGkew062Sl+ZlPJfYLdFBcEq726sI4hDMoQRp
2N5qsH5D+vg5cIxNCv2N9tN/NrfV6v7AZ4IgfA9ADiqYk9DvxZ9pPYvgvNLSrYrIyvPI6peKq3MW
8PBBJhsuUgH273rPyAWkcjQlg9prmEr7AcB1JyLt0rUmz9wAKJybExjKwGuOZ+0DD08nVWVTusVW
tkqqrOKN6KiOth/og2/pm9FJToX12oNZ6zWxlmTM5wf5r3XOI+emkBeZ3MI6IIJOmhXSUQ5CtuD1
ZvJSYBi4GCS3WqrWpxVoR0pX3mUvwhnocCqINLLXkqU+GBMfRv6xwIYzO7KpkWjSFgAKkFu+KgOf
XQ1iCzcGU0GV7s14WHAqfDr8x5drFyamUPPCgWq+VhpQHypdcyPvoi9WUu9DB1B1Ijby9vqnb6ef
93f97A16aZJbr7GW1DCvMapgq30pZ0zoW2RXn9k+3DKg4HbRyYDeo2mbLwuGp+c+f4eCGA0zCZEU
hCrcCoZ+FNaBifOvZQDQ1xaSRZ4tNmtznfmPEl4JRrSkrz4XoSDlDDQw2CmALOEpBLSsDoy4jkp3
YmeUndUxcSu6W5RZmT79ZmgTBhLjQwepyN2DCQSsBYX1pauAszneJCuw4OA17IGgSrEi4BWUP+h2
pn+jRbT19Na4Y/lnAi42UJVmDJRNsKwdBrvaDlQ7JXv1MFq/Tbvdk4U1vHn5AMgIimxA7qYIDPk/
brsWOVibMrhMtJ7lVkWCdqNrLHEqvMTs+9vlh6HjamScLe7CDTzJjDI/Lt0UfO3Rn2/2K+isxhaa
PTMBJ1cPdepbxRP0BFPQmoDk7Bf+Zp/VsOte/W3NVokvL12VS+Pn1rmvWl8qDXyTrpwH35ZAWy89
C8FHOQaWCL70bRevI2KDskdg67G3iLRwZ/FVX+jJXa4AknfXK4AuswG9BPiCpv/rbTzvb8qsrDyM
CqDt40ojb/n4JpXmgve92d9T1gX1bhV5JhkRELfuSiE2Yae3rWv0qVPoT520k9EwmAzgt/H/3F/4
mzme1G0n2hY4CWid8exDIVHastT1yi3T5FzE/ipDD2Pdtm/3zUxu7mp7wczUnA8AKcFj8Oe+uTg4
2aD1WjLCTM18J1eeQ61Y9/ljz/KFTTM3nktDnL+Na0xt2sJQr8kvUV5YRmoCZpwvTNvMeHA/Tskx
YHmQo+ae7UStCy2tQoyncIshoEbwSopVbi4B4Wa2AjYC4gwEuUgf815cCtU4UntWuexNTahqVcdS
dVpzdX91Zibtygp3+Au974xcHSuXiBlAmMfQGZEzvm/j9iyBeABBLxiP0YmNJNgUV11sgSZKCgX6
ibUr6QLIMLpSAR2oVHXojy3sPNJ0K6692Cq6uLRM2S/pUAux0zVxujDauTlF6z/qJdDDAZkM51bE
tKv6QlNKVyQdTSB+LYZfsZpZHgltFTTx98d961kxblxWKIKjCA/OfW6rRFnUy4nhV+5YfIz+V17K
thnYioxCmzU+KH2+EYpjkgevQwGZw77x101qM8kNxI0mdxZqETpp0ZRIk+5gDqRc+r6bQOHn+5Ce
RH8gikz8Vo6ruMvE3ijdtjI3TZZZ+leA9ktF+SXtQKcRvxSEBspGEHdJHK4MZVsMj3VA1qCiY+oj
mgSD5O3+lKm3zkIDq58sqYBio5+X2yltO8bNYBDEuKx8L83QagBYvG9iZscTqCBNtRIFDD58iRyd
AwEYxsvGLaTRlsPd4Os01hecxMxGA00Q6veqAjXgm8MbtjUpx7hu3DzeSePf0jTtCHxScjCC5TdZ
yM7OeKQrY9wZTnIfrSt61bhahe7V9hAUX13xHS6Bv6ZfwzlyrAmupUnnGO3+3I2ICsvQVUHeunrz
KSgxNcwKjSgyWBUfZfFVQynm/kLdPrfwGAC/PTJ76AEA6RJ3WpXeL0D11bcumDWUJkL9wU9trT43
DeimTLfeArQaEod95S/iPt7mL2b3aoKIaGW4+r5eIs693TfoGgRpCAQFFMlAm8m1E0vShAmJGrZu
mh0b/dtIHyKSL5zIORtILwKb/YNL50ktAzVPhFTJWreKUOzwD1mOPFP3f807YwhTvgOLiDIdUqfX
AykyUa+jtmjdcdXgfZBRX3Um8cal5/Ltfrm2Mw32wutLhqTVagM7BkP2THSMaB2l6w7Qq2rhSN96
jckSzjSerYCh/GykC0uQCVILFItat1X0wGqk4SBn+ZI3nxkOUtngrAEoEY8qnmWhLn1/lCWtcyFu
EVtINVN1Ic077efrAwaGkgsLvPPTSzMKwAPnAuKyKi30tG2N1dNSvpyXJEIGW0XT8cRhjeYjXEvc
sQqJmVfobe7QdJA+9i96jwi+2ZrAXoEdKA2exrY4g1Jiy2pvl4wO8yAnrq5qXbVaxfFfgsLpwQcA
1FxmKeVzHkK6dUxWZg7Kr9N9DzCzrvhSggAVfW8IhzmPY7BWwuOkBLG8AXKiJulCp6vZ930jPDPS
/5+Pf61wt3QB3biqYHXnpuNjC4Vq1UrQkDKqv4OjColW7eD3WUnN/DiI2VvxVw9W0ej4crK5/x0z
gwU+Hed+KnijLZv7jC7XvcLIauZGsg4CsZZqCwPloZDTQGEBPhURpQggGrfwXab0YpF2DAmJDB70
HJ+il/ZteGiOoPlZ63ZC/WN4BG1JMDr1VqZ/lvSHZtwbJBwQzKLnHhpEvHuDJlgfC9DdckFhSfU0
sKR8n9SNfX8ib69DDFPHqwPUM7h6eUZKPcnTfBw85krZsNEj1Cx69JZn7/JSQu62WIEJBQkMOASA
MEXecVrSC7/TN5kuNnU1uswa7WGr7ItnwBu3g9XbmcP2jIZH3/obrZc6sOfm8dLu9PMLu2Eatpko
lKN7to8Lj6iZWP16TNPsXvxuVY4aOarwu02qrj+7fUMTqllP8WpJ2HQmOr62xL11WUUEtATDErM+
Uwg85I/GVgUod1zX59r+XW/YWljpLrLSUI+qbM9Z0pqZORAIy0F3iWoDiGPgYK7HOhojyco+l92B
9bGVTdSXwjsoRKn6DY3ZtLVQvLSIBwGyUy6/VfUqr6DakPWHEN0hBEnKQh83Xf4wMkc2FkKB2+sG
GCwR7gDVCTwzf9bpYh0qoHd12ZdUdxSS0cpHSbVHWQ82yVBAcUNN9ZWgiyB6jBR9ff/8zFtGjEzw
cEezJ7cuxMiRoUXy0q2AMemBvciMFM1Ba3+b1+fQWOLSvfV7ALhMoi7A+iD2570SqJ4iYYwi1Q0r
/VETilUjhAsRz0wkOZHBIp2GgBzZbYUbksRIipqiqbpN4BRHkIuQZjsa1Fin34mbPhSgL576avuH
KrUVddWA+lQ6SmiGkaxuMZN465+uP4bbdZGH5v7YM1SXPYmlhd5ftJuijc4PrXDY1hAUXaXly/g2
AOnUoOXBbLf31/c2MQ02MsCqUIUSiQghWs5t5UbZM1B2qGCWFQD4tBTpKdx7JHstQLitt7skeJTb
XWzsNImS0bCMZBVpn1F7WlLCva1U/XwJrl4ZKoDGDfGsoJWk1MdIc9FAntgKOtKaU+wfBCs8auEh
1ZxWWKflY7mXd8EOHTVP+qHaJafxG7KNMpXfJbIB9MrcKGD8xBlZuEhu47GfhlUUwUHRr0Ar8to9
xFUt52D50lzWfLWQ0W7Mp1T5+1ftfrqs8+J9YV3mTgLyJP/Y4+5nQYUz0lPYG7o12fUPrrnz6Otv
9/nPwsB+1GOvI02MTNcwJFyRKBNwsYafJr2cxbHmKoc+oSAUaI7DuPJPoRNrU598sob2cT+cgO+D
doe/L99MaSU/dh/jL9I9ovVFdWQQrJEnTd9kwmAV/gjuNWEdqtWCG7y96q6/lIuJm7hqOqKnGkAy
HRqWezqOYGY/Lsz8NN6b+UDtCQUMuAmIlVyvtBxIg0/qXnM9ZsUVmrlUvCJOoYw22aCik/K42lAT
AsZLERHfBo6YDONDjGuAEUpFhZ2zbGp1zlKh09yw/AJngmdnkp1BBzalCts04YEBFN6KpzFcGPLs
vF7Y5XyAxjyp1epGg+d7q8KXDCte/Ke1m/hhMLwp6OTC96rpBRbno+a2YeOOJN50RrNWtGHh9Tc5
75vFuzDDbWYUCwMdqoeaqyXaWusT3SKs+KqQlE3MLnXCpC0WgqSZG3K6qJAzx9qBMIWLv6S09BJg
hDQ3KT7iah824NnVThXulV4INyAece7vz7kRQrFWRh4R+RBJ42KyXI+JMvq65vYDGkf8d03u15H3
nOUgla7ShcHNeaEJcIsUHIJniEZdn4U0rIYQjSzQmEEGHKLJJnHyLCMLLmgm+gOodZIRwA0EkQde
SjBoBa3NQCnv6kmICAP6TfEpTd5UEISIqqNjowyOKdLB6TsnIyMKTnG2Ks1tA2nLcGUqH+BeoY0I
wYYUCr4LW2o2YNDRID+h16ZuGm4StDYcWxnEEy6YT3bgrqdeijY/rC8aNAIdOtwBHoaeYHkeiL/H
3wkaQNt6DQZARXnxzU2hvZvqxNkd0a6F/ORSamzm9E6kmwQEbwBH4xuv1yiqQDcK4KfuGsAgV6dI
3ibhQjJi1oSGygOyfRMKmdvjfTakuoD0kauOhx4kUkAMQrns/r6e2WpQcPjXBjfLpl9XQtiouluM
/dcgNV9CviRDfwtngIPVwdKAeg04dEAPcz1VFRsbpYfyjSuximqKJde0r+qNZ7cF/e3ZAJG32ik8
9oJhM/EVjDb3hzh7dC/Mc0McVKQ24RgQxg9pSZuA9Q5UW0q79kO0c2o6UCQmU5z7RmfmFeIcSJ0g
Z4rbjGcaFIuG9IThevfkul4jFRjZKjOT1X0rZPp23vFCGQYRC97boO7jHC8p0LoS9wqi6he8hRxH
pSfTejj5dPXLpKuvdUgfRWuL/ySuYFuO87B7d77p74ffr8/t3mL0T0B3m2dn/fCx2TxtNueXv0/P
bzm197bvnvc7z9o/LYHL5pbj8pO5g1MYfdfUDOe6GRtrAI0m2/ekXHXSQQKw5f783GJOsPUujXF3
u5f6Y20wVXUVNCMU1Q7QUJm8qtlK+hTKFajYwUCyMx6iYu8ZS0iJmeN7ZXvaIhfPR9TAlDrKsDZK
8qEizdtXdrsUH/MNnj/By+UAubPle2JRNANR3f05p8MK7QJURCYkp/I62ULPi8oOeCTASEeso09l
6KI8IJFAbM1eSibMheqg7MGmn2oGCn/KY3CvK0mMG9lnv/Jh000RjU+b8RDWexFCJCACvr+4c0cM
1SMZRT2QqaAF8np+y8YoBbCo627piVRDs1mw0Gr/8wrjTxfS2fBdUHvB64ibXGAvMgDeEt1dbbeC
tX0Z6bduq/SLOMT69uzvY2iVtk6dqYH6eUO2yfltkjJnpz9LLYNz5/zySzgfZrBBlcduGqu2Z66n
gFQw/AXIiL0wpXN79tLOdHgv9myt+wHLCEacUrZL6fls0s/DZw2mjOrh/Ll62Rr2dwqyDM82reNX
f4bQF6RykYoHBcHqN8RerXj1tM+ddv/WWtrC181+HBrwJn5lEc2u3CSMZWBk0JbR3c5TaMt2nbLJ
025hV83O9IURbgYEralA7FDr7gBfYQCLKhm0DSnJfy9M9YznhnbJP4PhXrY1QV69aTCY1gd3XUtq
tNSUMVuIJOenjEwtTODxQTrrej3FysjMsRt0V9FkPKkeOraRlKV0ylwsDqUw1GQQTUKJg/PofZp3
fpBlussMgEvf0L1RvBKQbYpI4+Sf96dtdnkubHEOXRY9Ta2iVHd9cz9+iZFdlJUl1UvPizlnhpb0
n+I8bm+e/ULq2r7SIajuFgXtI2Vb1yKovEt7GJ4Qdg4ou5rm6f7IZu5FrBMSAbjGTSA1uN1tFNC1
KRJFd00NbLCGFJROE0rrsYDSC/JpVjmGCxZnHCga4ieB9okXDMjr681hMpWkvgCnolTSuxQhF9bV
L/cHNbNcVya4fAoJczkTW/gTKVapAgC0igTTuErTJSrfmY0OkmyEyRgQ/uHhx8kY+k0swVBZ/gGG
JihDyoaFrsslG9PPL5zj2IjEJxVsNDGUTA8t2UjDAnB8dr6Q9lWhboRF5XHaps66pGHY3kMCUYtu
ZODaRDJEFeqExmh4ub86c1sObXF4xoCHTcQj63pAsp+leT32uivIeeB0Qa5QaQQLOESm0WSWhsG6
zYOFA/yjXMFdqlcPJy4l0RZe0EopHk7DKqWPhBL6Fq3fKrt3Ji6mkJbWAWRMxFmfjsePo2GfKIMO
+wPEhG0Lui508xcaDvQ/TMTFY46biFQA/DJJ4CZLs3lpwonM02gzu0TJSp0IILVCXbD4wy19Mw0X
Dy/unmkUsWqRyUdLxY7t3moHb2qrwYzgNY0/Ma3Oe8Nqd2eFViuEdi/fuSVM0xVjwtC8kIO4bHvC
ptjqaAiaeJwhqml5AQVHLNTA4230puNmfu+sekVFutHsp/8yabqChAjoJwBG4fdqV6tsYDnBC1jz
1ZXsJ/raT/NzwfSt3MrpQUfP1EIEMHc8kDOd2DuA/4NY2vWGRfQZSz1JiKsR6IlsEdfnUWTJ0Ou6
vx/mTjrySpDomfr6CV8QSVnL+koKCS5ntDCIGZhbkg7V9742+oWNMHcG/zWFYun1kJJMq0pNE/DI
r6vnSO3e1EF+J6HUUN1nmhW0Q7e6P7ifvA6/9VDeliaE10/O89qknxiwGabEPTf2BKTGCUQ6x06s
CK8HdHtZCVikBdqtGttweussOxJFSnqDYsD9L5mdZoJyEHoj0WfMNzZlINUdErUirinsBP1JFL9N
3Oj3bczOL2ApUF4HzSfAtteDFUisMcj6gbk5AB04amDHGmzGraYhp6wcx2h939zskIwJ2KFAQhAZ
12tzABeMcug1xFXTiGroR8uN3834et+IPHsOULGBursCGCXPXEpYoArgdCNu5TEa9Pu+QYPnRmJ/
h+YoJuDYXZkGmiPFY6kjQ6euyxZkb/tshBDLJhROQxdT1DlAiA4VJa9/9IOCeoldt0dxCXp825UA
zmRAdBGyTTJhN1wu/dBUddUw4npBCqi4sgqafY/ni7+VG1uTLB3tGVYtm/9hHcCVi3LChAHU+Oxh
1SsGWDsU4ko9tGYJaZ4EIUvXHhJ5C5XNn8oEf5wuTU078CIsqCAIUgsRTIHWHgzMw0pDsZxZOcUj
HC1KQJGdsu1gT3SDJT3gcgOBsOU/dM6I3sWEHv31t+/QhxCzQAPTCnZPT61l/ofYhQD2AUQnsEdQ
E77+SCTQMy0Bg4gbjvoLrvYXvSKl5Q3ykgA1r2Q5ZSSQFZ0AQ3ikoeggX1sKxqRIWGrCR+OmSrYx
7WxpxZyaHlDG2kj2IaTfHf1K6EO+LahBQRKBqq/kwNdRDPz+SfmJmm8W5+Jr+PNYZkVQ+PiaRGcU
cofmmeV/hH6tNWsv2+upGwW1pejIRJnoz/kUJMDvc+hLb1nuqL1sdeOwAskSlUrAsoW9qWyBW7YL
fQ+xCiWC4DUeibHVNDFVQPsR7NJJrTo+1O2qFiClgjedpRtUdEMdFSyIXPQ6hC38rVaANnqJI3ou
nr+c+ennFxtRAH38MA4EXqFDs2EIXqEloMCc30GpGPXq6aWCrOO1hTqOC5xxHxKlw7EZZZqEL4YC
5vV24Yr6SRbdLBtE4pAuluHiNO5MoWjhh0GGZatwbnJ6BieTDSVDcHYqFLcSaDHA3bnSLWymk/fg
O99fBv36UqlOSxysxrHEryn8YdRwwO2G9zW1I2upgDLz7iVAreDqQvkQ4mbc+6kr5YYoQWS4iv9b
ZL+zib/c/11mv00NQh5G6tzfy7dkHNPJurDHXWVROZQKNK8w+8an6D96yqpMNnrduyTArV2UVCyt
tKdqYpv7MOotc1h52RbiZ1RnT40cg4dmsBLJUZiCDbjHi9PykAtMn+vSTqQPJoF20IeEFi3KU9K9
Gd0zVFi0Md7EUJS8P5a5G2wqOwFXgw53VHs5f2S0SSfkXWOARAU4uEpeten4rOIV0iTPkXKQvUfZ
d/zoq0n/asoLlI/Y1wj2Hg23VPQhhsyCYo+k1LSSNVxloOOX/zQfk+7TwqTP3l/TAk/dJgCv8JjT
oe1zv9RSw022xvDhQQ8pQFVsq266eD+q7rBQFJ7LWIP//F97vPsksW4GJex1TWONefqume/ipJ1+
0MBSaz4VBq4UsDiMoaPHT1Bj97QlxhSeMvHHhV9+A+80AzAqTG0T7uAdxMDysmciA0kH1k8J8str
tKnI6hNCLUshqzG1gn5wiPhbDKtTFWyKwKPSYnvxtLd5h4ACMzicUK0BYnryTBe+rREDsQpj7P0e
G9VVSiRg8q+isHR9l/ibcknDbwaDNwECUOvFM4NMycZre2VdZELuF4abaujfdLSjBpCc6w8fpdVA
onIEUUm+XTgT09LejvEfm3yxHknuwtP9HNMOqDa4hlaBNWwEByxD9GjQd4ieUPC22VAidtExbqcL
Fddbhhn4l4sx8+kAppd1UE/2oTjV1Pq+K6CNmnYW+u30eh2w2mrqAwTs0myvynadL3WwTk793vi5
rd8OftRoPeyXZrFThLOhWETcigoaPYNgwQHN7ieE6OCCRHkOyf3r9YXCk8YMr8KxhsQxaK6glGsn
CJ0jshf0owzlPHD/31/feVdyYZO7nxOlUCoFCGNXURx13ZPUIphcVKwB0aB68168St7f+zYnN3oz
pSi7GiiSgD6Cx7YYWlQqgtEbbqiJdpOdRcCG8vjlvpHZdUOqFEI9It7MMjcuVrWSmldg6Y+i1Arl
jQchSuI5jVpbgr/QaPPzxL8ZEc4IcNpIkOF5fr1wutABWF/DEaBN3Y620Va00DJJR+pTMBOjNPFi
ImAIQFeFIthoC/QTRaiN/nDMH3r7YwJzeTTdPrz29E9iZYg5weKCIoa8ev1zf1ZmdxgenciQYGJu
HvaBoMt11sORa0HmGh52MIv30HfDc2kVs+FXXJXUz873jc6FJKh4TpJqE8Kbj5tEKW9RjoZRo1Zo
BkW77iFdtyY44nIET9LrfWuzu+vCGrcWZVPFUalhQ+twiYX8qcp/GJ6V943MhQpASeFZATY2wJV/
3NaF62dmGmeyEMD1C28ptEQT/bOrt23/4vvnpNkkDW2BQBRD3EaPUeam0mbQCFhKcoBWPiPzkU2M
Bi34sljhVErx3vjNugrXhbEu+s39b5094hOeDzxjEhJjvESqL41NWQid4Uq+E2hOnq/TU1tBsRhh
A+DM0gn6AvdNzq34pUXuYiSp6kdRMJ3wEO9rfxQ+/Ayk/l6DvqyvKu7PPW7n/80kF5y3Xt5GCYNJ
FsfOqCIWb16G5JCjs9hPekcVtIVDvzRGbp+lGN5Yd8NkcOft0jp8iL0/pX8ioW5nYbewiHMHF7Uf
PHFQxZ4IMK89jNbKSl0h6+KmOhIW1V4yNr1AdSAPQXprnFthYQVn83Homp6Yz6ZGu5+Q8GKD91Wf
oY4PbJkMsIaxG/DS8TfFUVmB7Y/+Uh1IlOym7LhEX6AFZnX0pbZGgueqkyULSzvtFs67QrwYvA4I
ydGZxEt/SH7HIBqOnC42skP8T7moNw0xaI4Q+/4mmrk0rixxa5oIRQJ+DFhKvF+NWNHp/SIZLWQv
kNESFpZ0dlgq1FrRcYd7kJ9haIL7ZdQFxEUZBMFEtFJln9Z6bkniUj73B3JzM4U/bRVAQqC4NjnN
i9WMi270yzIkEw4ijLYA749kq+dfo90JH/HgxEEBmvdWoM0nkx7CmlngbgAwo90qwwvT13K8VBub
80oG+m11HfkfvGB4lFAZm1UmpEj4pn2K8hu0sE+q4QT6r0JItyQ/Kn7+pijv/2GBL4xy0VyMeoAO
9WfidjGIaodvoA3tJv9u0duBStrCbprO5M2k425A6Q+XH7K915MuCoqehS2MiSH0xJIEqD8hKZd4
Oma30YUV3vGNYSJ2Y4EkmrRjKWpCqOB06FzvYxqypdL93BMEXC4oP4AbC9SVfCq5V0Dgh1sMqatz
I9qfI5TePBDlRA/GyX9LFrAus0PD1OGM4PEJDvPrCRylMkqyqEYqPvowGjhx9bOu32VhCV4xt1A6
ghNAOKb+5ZtYkYSJ0qWMuIPxEo6u0SxEXXNuZULF/oSGBlS5r8dRkc5r0NFAXPAnU638gHggNbO3
UvVpry1AOCYXxW869MZM04X2mZs29lLpoyhCaxq6OJ1RrmguPycj6iZPNVLOS555LiUGEOM/1nSu
UIQaRiID80zcrDa2Sv4o5mCDij4qYStlvyGQCH31SoNnC5J9lAR2UUng5Rl3Q1I5pkygSfI+1L0l
1lsjeCMDRC3Ng9c/BbnTeZYAhvoBielwH5c7SdxOrbtjvQNXxBb85EaHg3tCWy8YPWgmoNsjewDx
dMuokJ4I5M3lJY3tmSv4aqxcnhF0zV4Iwgri1nJw6pu1oUPuIx/R/bRHm06/baSlMtHcvjRw0iZW
EQAJ+DJcbyaVEqPS6aZkEqIUHw2h2N53iHNHzMC9ipcYHtoiX4kyvbZloJYkLpQsVdolsmkRBc37
YorkSuH7ZOHSU6Y37M3+hKQoaqXoYDN4XA4RgzhtG4+4j2eN2kBdABT4NmXlz78ePyP7M0dC9Yx/
+xRlZGvKxav4s9YTq3u9P/SZNk30uKDPCe8SFIvBxX19LANQSSu9jE9RB0dpaUrsVN/HwUZvt+II
mcfY6t2mBjv3TgTsagwQwq8qIEagV7FEuTHnIeDj8JRAahliENw5ilVlDHqGJ5JfM6oPH6p3Ag0J
jftjFS2x5/6Mi18CE+4BnT6I70y+7BKbhOXYWkgzoGqA3GG5CYL1SDYMg4uGAA2PuAxjO0bFv6PD
iP8pQ3L9RetfFhZgijrufQi3AKYRKr5klIYrlBu9CTdC6egYODtBmCQ018h3ZNFfT7EqvK++wXrC
lkrqc9kl3GX/TgV3eZbSMCQKw1QEya+crOq63XYhiO20FdFo1z9NTSrjd5HENM23wxKWfm4lUPtC
yRvFIBG43MnlXIRlrSr4nV/WhuuZZzwP/dSzO7QaGln1qLHUMtSYmtE+bazgqJiZVXgbNtron7Gl
pU+ZcTUmOAYgfAhPgP4GLvXU+VIaFr2E9+wIKpJslyzpPcxFDrCA3wwyBBMMwNxiB76SF3qtGW5j
rFvy/0j7rh3JcWXbLxIgyutVUvrKzLJdXfVCtJUobyj79Xex9sU+mUydFGYOMI1GTwEVogsGI1as
FbhbhT8R8yj4ZKqn0jK8qjmwpYaNmR12ZVRa375lTUVzwzm5+avp/hSFLq6vF7bxjEtzRY4JRFau
IPYRc3uxisj2d6VTKDi8agx5FaudPDBUa55SqtEmh6/zITocrydgXD094WhedjP7oMat82TZiuWR
0v0XWUt4NgA5saI2SDCkh0yjVXlGOJaTK0dSbeijYh5SpMaz5/tjn4k2kF8DUg/qTcBzymRUDa9i
o0owvwmSLSoeEVpyaJstSgEhQsNoyWPMLeelOWlYIylG2tQ6MknsyLUfJTua4OP+vw1JOpOukpTt
NGJIcYuseuE55ZrUuqdVK/sh/hfBOzrMsUxEF0RLqrR1HI2nSWsU7ilDP3FCXvUWFULle6stbYi5
hsIrS2JqLzapAX6rIslz0ONo5XuK1pYx9fLa2DR0bffNoYBKcPWjafEuDPgSFnfWz0F6yEZdDWkh
dA5dGyeF3rgtq9yTtjGmTZI8plAPoK2va+eEuCjt7cz2mbv7Un9VQOkbv+notG4XQg/hYKTb5itN
gHywpgpN8euPMEZDZ43ZuKcOTf0cjB6TiTp5HfqNs5AamrnNgTQAhtFECA5KX8lSXmiMx5Pios8m
D8zwYcyg4RvvCHty+m/3d+vcifgfUzd0hDmkEAa3C6FYre4bCoYC9IwDGXDfyEykBMemIVJAwyaa
w2VUXUFZPCoxNg9LXyozyKEP1n4nDV4X7Bj2uxRQBLbrs08bIuO0WrkgRmw3AMBxZWsvYEZuVxH5
EiEBi79wk8hZkxRIO95ZODFpqX4UpPoOlAvkaOx+nerN0gt+JkmBFm80ACNzCq5rtE5d7xm1IuhD
6wlWkpg+6KXKWgRKJuJ9h5X+mK5Vz1gSnL5dUthEBwmeo5B/1r5AmhcntU+QQx94TE8cYWbI160W
+f0CPmh+YBdGpPu+4dqoMieipyb9G8fP7jrPPTBmWrt6+qXoapBPS4/s26sCYgqQtQF1BIoBjjyV
6KQfVYrSxCnS0ZhIPwpmnerQ2HTR7zR/ADDl/p6dm0WxauB/Ap7whoOlM8oIrA+xe1LRqDlO+2qn
VvFScVKE5dcuBWO6MCI51UYHDUIN7daTYbYroj8UkGmwXXQ0aZs8fhrcd4v+HpVy4czPhFIwi/vC
gn4f8pVy8SHHfdwkE85An58KLd5TqLpBFMOrd63ACdnrPuo2dciCxc7MmbbJa9PSheVmBXcdpXZP
NcqDQ/L2NGgeahsBJKFovMkD57fLwRzQre1ipZiv99f0fxk4ctIouGPcsh+yDagApJGYb5K3Xt7/
iQFpOuoaBBtxm03InPp6GL41k7Gwm2aYEZDyIsCEGqAGxE0tpXAss+Q1y3F5QD/m+RUMRQA7/7J9
C7I3ij+g0geVu1XofU4e/ol8+KZ+DsaDGwBs5Y9bILfX96di7jRdfo90fuMq07tQfI/1Zvbg/wx9
zVpBNh6Ykw9jkRBHjE7e5wZYskFSD6ADAt1rNxgy4M8sh+MwORBaYEC2MHNTqd976q7rOvKdek0N
OCvi+DUUg4cRupJHe5jwbDIbf2SB2v5W67WdIhEFvstmYy/xFoh9d/uF4ERGuylUKVRxbVw4TYfo
SWhFk3vKLesxUqLQq+vw+f6c317r2AM6vC/I+oENlhXrC5Lyph9xGbjglm4qBQN9borOq/BmXGQ6
nl1gZANEwQdNfrYUMqHjv3AgQYOD1uh+QnZ4EoZA1DpO4TVa7sVoU9aVM0QymTJ4ijb4jrUpygmd
QMmqcWzPcF7DcalNdubyRTOVDllM0eMIHOv1LBtpHRk2o7gOgXMzDxRZOgLpi4YvHLclO9K122p1
M1UqAiilNY4Ny7foftsbeLvFC93sS4bEKlxsG1ZH4J+tYQgS4KYL5dlNFPlLGJbZvXkxa1I4yEiR
lW6Du9bqkh9OlAA7A4GW+3tz9kK/WBpTyiAZeLKAJR8jmahPAbMzNiH2zdsvOw7C9nG01/ftzfA0
4DA46ELAXwgJZVyOacdqSsaMnhJPeVGBfIxeh0CAHl7Bgc49w7M3FijCHuz9qQNTzX3rcycRlHWC
5cAAPcoXTcPFsqXGYAj8Gz3ZZuTliP3QDKnn72oDsHK30P00F0hc2pI8LdrCidJlOcKxfmMbn1X2
VJkLJubOuiDAsxHvIQcoI+dZQ1OKsgo9RQNAbYEbE68dDlTfEX1vLa2c2G2yp0S3CiyhjKOij+R6
y1tVDoqIqQFcK1MfEJz4aF0JlEj5YyGrXjvag9b/qvuFF9GCUZmxkTPOSmss6akdc8CWkWN1D7WK
lx/osfkEBevRBshci5aCzlm7UD5Eshl85mgIuh4sxZEokrqmAOYYe14Kaelp9CkJmr259L6c3SgX
tqRLsjXyMotVTGyY/y2TV8f4XSn/JuBEsfi/45EccEabUDFijMe0gOvda7t6BfGlYfyMkyPYJ4vQ
XHr6zV39lxYlV6zrHLygGixadDh3/GggH606IUozx7B4LpGrBceuRR6GPlvXWrS9f9BnErR4dYLw
XgMRuMCuSLu1yKxyGjOYd1DW8ogFjeifJfmhh09u+UKyrct1T9W9NNknox7k/+LGv7D+5XQv/Mw0
CUhJySlQPsSrAN4xB3tr90EGEWBr4c6buyVAt4//wMGAOEvaqnFt5AkJ8exDnQwSBtHm/kzOngS0
dgsNFwuMetL9MMIRmK0JN8YQzfk2b4KBmbZfdHTTdavhOy986DwtGJ1J/GD5xK9GjwemRA4Ymr5y
nTIj2D2M+wXIRFHTULbDFKRQjTKq79xZl5HPwk+G1rJ1XPhV9d6SRc3Q2bm9+AxpE6soWCdWj89I
Wh0iTl5rvUxQdl+Na3MzBKC6owCygOuvwqwoC3tozrnbkOtAssJwRCR37YIah4VDweDcx3jLkw+I
WwG765VQVm+IX0D3/f46z56YLxkiW8TCyPld24sjG/TyKhYaOBB/sLK3zthVrm9Qyy/yB86Zr4Km
t1aTVYkahwpmzfZfXGeid1tD/yVYl2XIcF6OsapMcPbomvRJvHbLDXpTaBVo2oNTLtwsc1730pgU
Jzta1/YmEcamN9HCVR+hE7Y0pxrmTL4zL42In1/4ASedxjBT4NoRbtC6DhLtM9XBxk3eGc180ofb
DLRLXttP6zIP8iFdOkdi0eQPwObBfKpQIAH55vUH0FZv0iiz6SlG7jI1fKB5AjRBAAKFhFt24N26
TX865TFn0DFia1v5dn9XzXmPC/vy/Q0yUbRKphaFGuYqbfDYHNLnyh/VdWl2Lyoe/2ypGWOm50Cg
z4CxxB4CD5McYI5qHCud5uLc9NYmS06m9muq32t6UIt0Q40erssOoLdH+M8qjFfg5jxa7mLmWmwf
eeIR4yJ0AOMCMgDShatxlZcgvVbgNtFhMb5E7c6pwDoG1sGQg1ty6DwbbfCVHp+Kgrzcn/WZngdR
EwDPC9QWwV9jSXeC5vRVA5+unOIHIbc4rEGmjXQLFgCCGKdk4+zYSslWWr/O/Wq79G6Ze1M4CDWQ
wAbMH+9e6WxFbd/UiWYoYttbaRJEbJ0Zz90qObvooFtR7XFhvDP5NBgEuyzaAV0o70m+cqB2liap
ppwaW/V5payAl2lHSNI3nkM3dvlXdXtfXzxdM4t8ZVZ6BZKMGCVWTzkV6ctAHrUWrMa2A5ilB/KG
NXgsEbc2QR0tUcfPTzBQcKj5E9BryMlsErFIn8oWdz4odQnz0CiVTSvuAJXt8UNrgHZ1icZPbFhp
Q0NDCKorwDqh7i0/nRiO2uDUMDkqIC+HOFYEYY/QPIBUYXd/NWcuPgcxG3gcwCZvga792mfxou2t
WMGl2xXOzkGWwmGHLHO2jsV8or/boBK9b3D2uAjGF1BuAIivy1XPMh6aajQ0uGkFZRAUlsCqhsaf
wdoxJ0Mf2RME132oNaxIAXo3GxzOAMkZyOAgqg5i7Xsevmjhm74UAczU3qChArALdJUwGTcdilFo
Mk3PY+XUpZCqUlZmjj8PsQ7HhTcfyb1mbDdhs9GyflUV/xxbcm1dWgeThGHbtJFysumUeU0DrJJ5
skqv6kzwfy3hOmdXHRQSBuolQJjIZX6W1hqUY0pYgxZoFGNbZ+121BnCDCD/0xLCSGQxDz8T36E1
DMwBqCyIhJn09Mp5q7RYTwWNe5DQ07Q2yM8uXxf0nNPSQ/sBuGyRN4tAoVoctOqcZ4diWLgiZwdu
CXZMC40VkLS63u560qetwnLlNFgbp+Jru2KBjZIxTnOt/4Za18Junwl8wMQBXUtwcUKlx5BCgsYC
AfiAjA/Emy01cEsUcJhC8qCziyVekFk/RTC5UCvHOUaa6XpsfFBpmIQNbCFX4WMvb5VIHXYdsFyB
kxbH0EXTfpIW5r4votGPgNFbGO3s7KLWgacLkAYokF1/gTJG6dhGqnKi2LluiqxBhJLVoQURSsw/
ovR9wZXM3USwRiA1hPZWlD2v7U1uPw40w2o22YHGSdD8NSzf5OYZkg+2mXh4fqtL1UZxu8mu+dKm
tKIJWJFancBmVnvWVHrlqgX+Kv1J/fuDm5tLaEULRmkUjA15bH3ddVwxXeVUW/Qjr4p1mYIJEow+
6Sc6QQweLpRs5+yhGA6ICN6euOykp2eREK3NEqxda/sxZxvl3GxIq/lq9Tpk2/tjm/MEl7akfZIw
ptJC7JN+mDzWAr6/5E7nLtBLC9I5r3Ju57wcldO3iGsry2+YslKAPL0/jpmAG00XeDdDlAfBlyzC
Z9UWJ5mL0MuqrOPgbMPh1aG7sgIBPalwgayip/sGZ4cFGJoggEeB7Qu3efHEMY0ibgRo4ZRP0KRS
XJ9TKMHo6kZd0v+Zc1woqKOPA2kOHRJo10erakmp5RmCvNL81lsPuf09WuownL1xL21IR6lKsRtr
JG5PFATWdNV8m5ytnfiYwtyzA6b/cf84SyW5hXHZ0jYfHJ7SqYNNV/ubtn8d91x2H/cXadYRX4xL
doOWriCRYmF76/BBanogYEDWTyrdIl9c/wnfp3qJMHTuQKEVFShk4MnQqymF5G7Vc9Y6ani2014N
Jt0cvSnPlygx5urKiH8BkDeRMIBYrHSDZ4xqYV2WAOcElRf5qDCCdctelauPtxL0jep2yeLcfr80
KH5+sd+rhpaU6IC0VLkLguZV5/7sagJ6d3fhYM0ODYQvABkj6w5MkDSDThlxx2EWSrVuGyRo2WLT
j2qPFoq8ByK/3Cf1MXLXEy6ZkSADTx+s+CObnhd2ztzlcvkV0qkzi8idlMgGBCv704KnYc+/1+4b
nh8A0A8e+NBVCIcEQ3EamE+1B3yJ0j5MyRJ1wdy0C24/yPxYGgCK0sFMVRCL99pAT6AR8soEOND4
WE2u1yV8wYPOJcKQhPqvKfnascLJyVJnAsQFAqMOuMiAS9jnVrxFe+i5dzuko56THFTiDjmaxnPd
LmBs5k4OFCIE2Y8QbpIfs01cNmae4/3TqMdRiUDRsOANZpYUB1OgzATGDBfs9RbuLLuwnSkPz40L
vjEWwiHgzks+owpPumYxCJxZOhfPOADUQQKPwF4yl5akCVs9jc7ZX2OPJuYzyCf22So5Ds/ozKAv
IXhYY3Tcru/vXLEjrqIiaJwKoQ0Ah1RwZckVgHBMY73q7OgMPvhBDwTqwGggCOKZ7KG011W/EK0s
2PtywZeOYZzynhewR1gOLcvPSEs9ZTy7zTdIIAZ1vq/jx/sjvFlHoeKK5B7G55rgHZGOZkt4WPTU
CM9dk66q3NjW/SZNnirXeKNKcN/WzSIKW8ANCQXpr1aD6z2TVeX/twUUFqAymwq8Y9xWNouYkSVD
kkN3hqwN48QJzy19rHod9I2QKs40r1pq9J81hOcWNqTAIct8yA4yVDVeDOF56PQgRsORYzzGk7sr
tJ/3p+7WoYi5wxEwcD9B588UB/5iZ6SxCkbZPorOYGiqe+hOxmOAJEdgZMV+0NkhTYFtQ48/+oKw
R9Tic3Gsc3vz8gukSRXd9UU7JNEZ+IuBJjul2zcW1ACNLEgaiA+mWUDCP/eHPTe/QnaS4ImJ6oVc
OLL1skl1N4vOKh6XYGswerBH0d1ibXPejg3OeAD2cBbEzy9mt2vQwW0OZXQ20q0a/hGEJiCFiP4x
oy0WEc/z/5qRvFhcoe/W4jDTheOqZJDTS0CNljR+U4HfZGlz3gZswpyAGwOqgFS23FpYVhCFxisM
5vjoE/iwj5j1Ho1OodOtzLdR+Z7EZOGM38LkhFHI6AlN0hkEaT6OFU9HeGrQhW2Ubf8UP0S7qDnp
G2uptCZ8k+ydHctBil4ogyBDfr1qVcm7ISJ9BBJddKk8hDgIR8reFG0TLW1E96YIIoYl9ga4QwQk
V1q6UDGdbuRddD58/7S9ZnU+E+/ser/X6/NujUay8/rsPa+eoSzgPT/HwfrPK5gOQXYXBa9/Vo+v
n4+n9z/gJPQewFSzP/kfp9Xj5J+i1e+/T9/c3dNh9Le213p70Lp+bF+efoM8/cl/efJX+4UFmnP4
lwORHH5aoIvQFgMJT8Yj9+qt4U1LCRMx8TcLczFZwpVcHKdEn5jeFQNshDFiH6u1EOiFS0HBVxB1
awZXM+J2AMTlfmBwJFp1Aj7SMzFjzyp+dAbzogTou/EX5KEng/laNmy6coW8XNVv+VT7oBD11eS1
tp5zKPD0SoFGKz0A5mtz33EJZ3jv06StiRYY4K2UGo5rD+2kHwtQjNn5BXknnssGPKOc7rOUIWUx
maJzAsa+JAVVwELEPmcAPbBQlRUBHm7s6wVs+8To+sLFyUpNuPYKrioa6yq4P0kzXldofuLNBdUd
xKjSo9UqEsDbqYOg7tl7NH1tIQif2x9Xv1/Ox1CGfB4Xvx8trFOUgb2erGx+RsHAs7d/SvvVIYHF
vilZCgZrbzCCcvSScqeSv1GaImr4F1BRVMwuh6xdT2zHW7NyRkxs12XG2SlNstNpv9C6Puf4UYNA
JQLjA+GAK1mJurxjKHLhqk4iNA+BI3AL9dhYf4JCduLh1bXUmn8LURbjurAoJWl7W7dTQmFx+gU4
svfqBK8/z4+Jn/iN/11BQy2eeR7fvz98rAZ/9dvx996PrT4snLpbZhzpM6RjB1YUnkQ6jc568qA6
kGAAl96ERKaoN1WpBWz40RjjILVbz26dA9GjzQCFBnJQnN+cFL45/iy1jyh87Qcw7m26OGhNUGBF
zIeXgAdaCL5nLrCrWZOOWZz1fRdaCjZoBfJBNYgBJWxB/eGm70VaoSG9WN0/cTPO/8qgFOckWdio
mYH5QYnvMXJp0KgHl0aBUixswZlgEYYgSI6KE2g2ZLY4vW80FrUJtOLUj6oDJDMPdAKetibIdGih
mR/m9P3+0G5r9mLtsd+F3IpofZK8iWHVeVwXKTvr9XfiwLMTDkHsSNtoCpjCqbsD7dfKVYadxd4M
RfFb/jhpAAb1S5xHM84TbV4EjV6iKATg0fUZb1itNkWIsQ82icAjOYIzMiv/MV2MGO6FFWnv8Fwd
cw7FpnMXfxqb2Ny00Teer8CZfX9e51YSvBSwhj4WcOBI8QJr8Sbh7Rif+YQur1MR7mmXgzmz+5ln
kedm7uTj3XPf5ty5uLQpxQ/UokzJFNh0ET+i63VlrML2WESmD62Bf24KCFt0H0MREL3Q4sRchCpW
NTK8EIv4TLjfCdHxFZCalfFI+VFZTAvNuklTQx4Dne+oylrSwLquI2A94LCWqSsFGo5dLGqD/atS
bmhIjqyD+CqkdK0nJVpXwFjU6Ixy2esQY8r7/lR1f3pF/5X9NB6axq+HH5D4rdh7i0LjgOAnbnaR
tbVBosN3sfYZG0tcPnP+AyBBzBeibjwdJP/BrKmdlLiKz2ziGxTCAGSzsoeMgANyqYI/d4rAz0Ow
5UBvCeTR9cJQzpJUcdP4rLHfSDDHS2n6uX1toWQLhOBXmkz6/U3FRtNNsBQuAlOlm3bxdKzSB0jq
eMAk9hzKCvwfi0/iFCGdhG571KcR8Ej3cmw3oAqDatE5t9AypHdeHO+RGF04PbMzd2FFuosNvIhQ
E+oxc1bsehl3fiNTv6T2Nzt9F0YkJ4dJyy3itvFZLf4O2dF0A5J/U51tZCWeU3zES93Xc7EiuI+/
4ByA/X+9zy7OKen1EeEcpo6EQZQ8pGrs2QZolPIlrte5LX5pSBoYH8wGSpMwpNkvqtmsiI37/8zs
Zp0bwX3fM2sKZSjETSKFKmMV0SU8MGVqcJp4HWjds9ui0Kv4bv0tVv7cNzX3LAeNGcB7uhAVR/r7
+jipIN6AZCfeSlpoPmZjvnVq1RMSNzQZVwmdAt0Es7HvKG+MLeG4Z9YOtgURN2ICOD7pqjJSo08V
DbY7/bkstzmUBuDSlyTCZ2bzyorkm6xwUFxk8qNz65DCK4E8teIHHYrVw2Q9J8ZuYULnzInhCLEG
NKfJ2lugNDQIBJjZ2ez7aTOQqvRCpaM7AiohXyOjEaRjwteRZdM1eqly1DWL4tvY46k5qCNSCHkL
KGGSVoGa2iDHL/N2FarpEkvSzDmFChDKAPDW4qUluRzolxGKoBiBmBtuGnBeIMH+mxuZN2RoCtdp
QBr+CWX1H/enRyyp9P4FTbloekD6DpkneTEUSJsbA67VfihfkyR7ycEzp+tL8ezcSwec6ILIToC8
dDlhbmpNyGM7Sc/g/Bk3YNmvvHaKIaoZnhTACTQeIvQrPMj6tIhByyUR3JlhQtcPp+k/DF7yfdjp
mp5VWZeea9DeJ4NvfUzQrr4/lbf1ZEuIB/6PEbETL1xfMtm2wt02PfejV41gfDcUD6yelRf/KAJQ
kq2j1X2LM1sbBtFri65L0AHJeZVYzRml6Iw517WTrLBZ1GPjEBfguTz6bpOmegyNbIkZSDaKRCVw
iILMGjAUXJOSg4oslWYMBBjnXuuA6N3Y4ckEHK2y7E2sL+RPbrLpwhgaWcADhbZ6ATK9nlJdiayJ
6zAWqh9lC3ZponhaCXF7EN04Z9cOOvLRQoEpUz1qEz+xFspz8r4R9k2IgFjgeTdA4CoNdrCoO+Q1
Tc86TT3ktQcARhLz3xgRPCxYRtCnyzCODGUQNwF2/FybjWeZ70PNPWVRUXR2KBdWpPsynKBsoSYs
O4+o5PSYv0KweIAa+/6evHneiSnDH4DQxTMEy3e9ZIPRN3HPSXpOErJuHKjpRfkbWp0MuiV7m2xU
M9+RzFkbCodoSAMiPahSLx1F+WHy9REgUwTCUBCTyrhwQmqlax1MKbCMTsBpAPIun/vAwXvK/uX3
77/ZuQfG4/7Q506GEDlAoCrIJ+RaMgqsYeak2CwFj55BYIeUJ/YnXZN0VahL2J/ZoyGEdPCCRhof
F9v1PNuJFql6LYY4QbSjDDoEWkj/iXJ5ivREkww75g5ehdfJBLWFMvqbgUn4X4xYwwNacJgAtCV9
A3RZaFVDHues4g7xnV5TDyECpdVoowuZlg310mJg2/tGb/qFsLgQ1sATEPl99BjL5RJwQky0d2DV
BC+LQj+LaasNxUeq+W4Plg/w6vcBiEJ196dqZoE3cghooNitmwu5k5v1FgV1wKCE5qGD15b4+YW/
V9uCphFQq0+mGqrrGlotUBcIpnEKkakyQa9ZZM3m/tjFIb28rsHEhtgMMFZc1sjZfDXcXphUzEgZ
Et1lTwUfo6CJNAKAvTYt3Cu3e0uYAaMfrksd/B8ynseoBTWXATNgcOH9H15Wvj6Sdc7Z2irBV9C/
V/wQsQ6cmydWnXjKF1ziTUr4a6AXXyA7XkDbzJ477MlKQVmTBsp46JIH0yg/UBZrO+KhzpgigGu0
XwO6G9Dgu29L0J5ZHteOCt2iz0Zf+ibxHrua/K/8Ay5ahGc2YNrSbi8nMLhnLda7z0ixY0Xcb5KU
kL1O0aldhbXuTXFDgG4lHKR8pnVMyoIHvGHaWoXy56MROaJpl/N+P3EyeW5CU18pIfqo4u4Oyox/
i0zjp9JCJ75yWbyKImTF7m8gOcQXTDX4fhQa4TNMTV5ZiJ1W6Wil/NgS2q5yQ7WCDhfQJh5i6DJA
I3V3397NYf0yCGQYvDB6krBvrg+JOUWRovCKHyPUsfLs2eHPGoKjrn7u6sGzu8+6Jzsl7zf0vdn1
0aE1f8J7TZG9cC99JYguV098CAhBwMpBUB2E67j+kNDtcqcvGn6EdsYuJHvev0MACMrWVeSHIVsZ
FURa6MHtoD2tQMCkewyjFX1M25+h2a3L8Jgb1raoP9CEGOF/hGjo6Zrz+M1SyKZfohG96Zz/+lpo
W+Jj8GQBqdD11w4MyTueDvyI3M5+KDy3NUDIbHtjCrlF/homLbRj/1joPkGeeK/n06rhZgBxi8za
9eU+qwV1+ylqTD8HV63pvpjjIJhSF3AwX09feVbRtPCF1EJcL4vMqHXNwSObtsfUzsrJq3uzfMqJ
EJ3VpqgFmCpUGV5YtZW6Xhva0UEbU0a9aoBoucpQ8nbQOwsCQ6PW2GtVAk/tWa3h7OOKDvmqzWpy
ipMWzZ4VjXPAoxQn+zXFIXDsZdjGv6rK7EOwb9flccB74jNKahVZXK2Oh8DIuTOtcz3RARWYsiVW
NjmegocEWz52NqhXUbmXgVV9QpOOOm55ShIXlFppZnnWN5qa1vr+CZJDGbETDCTYEFSgCQhNm9c7
wTAYeK5MpDkbcK+WlAVm9zcnnzwawV7y4Cy1ZsiX2pc5kLcYaApFI/DX1XBxw5BpbK3Qhjngw2iF
ExGsPeypfzgmMLTjvkU/IGDEcEhSLGqRAUTaUaEcQ0aPWUqxy+u9bU6HRDkaCccTjZL3+yZvHB9M
ooRJEOSChwJv3utpjKZQr1FCVo5WvEdxedfz44CXKDPe7tuRb2iEBDoWRIzMBrRClu8jbdh1CXbo
KfE9Z8GH3Y4BCSg0oSHsg/NGouB6DO3ggnZ+xINLmWovdeptXe0h8LTqynEhxprZ3FeWpIpsVvZ5
3aRWeJqcydeUSfWUnv9WuLNQWLvZbQgzLkckubm0qboQpSnYMdoHxLNBmYcHM8zQexz/SuuleoW4
oa+8FRwpYlXBLoggEvRY1xM4lkZihyUmsHxA0HQcaAAyF/MNT5CO/NNjK5mSAphOL/Q2amEqSum+
f9arFW2PSfaJQBJRysLmvvERkjEpMlFIYRuok2Iac7Z3oBoCJn+vzEx0cQN81kweaFPvb/OZhbuc
STklaoXtBPY3WDSyF5agJOPQYALfArp9o/DvfVsz2/7KlrQZO6tVjKR0w5MKJAjrfaN7yPGgGa2F
99vMpr+yI23GgTV2Z6SwMxUfgCOAt1tbk3JhX9xkiXBvXFmRHBFi9gEkDrDSK+/Mct47mn3LqXbQ
XtOnygiUkD1rOZruzKmF5uJCI/ytd7o2LjneqShdvSYUu9J+c/s/Y/YPn0RfgxNIY3QyIkL+4oi8
uD2sgtI+m5TwlLrgihiIyV5aS+v9kNTluqvK4lS1w1Laem7dwGIAGAXwnSBKldxilynT2DMenfpU
7b0YUPp9Zo85rn51ydScA0GWRgSRSNSgvHbtQCBpzvD4aKITN6pYWYEMA1Fz0WQAGuPR9pg2WViD
0LIqhk01Ve2KqmG3RFo4cxzEqwyS0ei0M9Drf/0NWQrXEo4sOYV9z77rDNFH2tJ+RQau+GNZNwuV
15vcLRYVgsAugHVoM0KxQxp0YafuNLg8OQ0d9PM0CrJJZFChyBjW/SqZkk1Mqd9a7KSB5e3+0Z+3
DRQf2koQKQDmdD3YqhkNczJJcgKjcvotdgt1M+oVZNxcPfEHwM1BTkGUVeUq3znp+6CqinDhLpxx
rnguIOmJ5Dx0WORiILfLWFMGPTkVbldl62GazJemqwE8ctyoqFA5MNTU1/MqZwFlSbTUMjRnH9ck
FFDwGWjllNab2zRXrHyKT+qoQ3wtrtKN2Tbdm6qF6HpBHuCgRgrf2FamLfX1zGw1dNugiCwiezB4
SSermtSRJG2bgeGehOcClHEbl9c0yAtn3dWVsbm/2nPm8LrG4QKZAijPpY02xq3W2HWVn8IpB/0Z
ns1F1voVXDEampYUYW8SldjWaNqE+inWR/Rvinm/8FV5pzp1H03FSeNOYIet16fWjjK2TbRjFk4+
eIx6xfFaYvkZUc4GittNph9ae+lKmFlgCH+gnUkItOAtJs1y0kQ8MqyqPFVIZJU2WAyiYuMmzr6s
h9aP4/ZZU9jq/lTf1Bkx+i/aDNDNCFJ5OVkZiwxEo7XVqS6cbRf+UKqnKnu36dmFkDAgCmbMt2x8
CbUlOv0Zbw0Avo20uoaVBu3q9bQ7Y4E+d5JXJ2Lkf7kdrmKzRytrnC5ctNJmguYawn0H7zKksUSq
Q4qJejOx274GNWDs/NDbfVi5YBzP1hnVFvJC0p3wZQhvGUSTSMqhLU26U0cKbxy3jXFsyzFfGejP
8FLB2F6XabEx1TJelRCLXyspjzbdoC/FtPI+/o99vKHQ9QIABuivric0VMq4Jt1gHAtmHgx02cRq
/DjyZjuo7BCi+brTdwb7wUAdUQF/HZoEqabHDuHF/S0lLezXdwjWZbRtEehoy0AQm5pDi3KVcbTd
dI0GzsyzXXYAbcnrfTtzCyuuPdFhZALcInkJV014HWuleXQh2ug202ZU0xXwecgnLFiaHdGFJSlU
01jtFKFTmEewwwUpf2cZ2zfqQgVWiqS/pg3lLcwMCtR4C4nhXrgh9DNSMwSaAe1lDR73/dD7eJi+
JXbn4F63LH8kqHDdn8K5gQkmBLSFQdgCGKdrm0ZOG7ybHPM49JWx7UcbrIxOaqxLXv2LY2j+p3QG
GBxiQil4TyPdAiuRbhzDsnyEpgHwveqDWf+u7KWij+RGxUSaqMAiGy+QTxAbuB7UWLLILZAQOiIH
s1fsfamzIFJzryI/9fpPvtRy9lXIunhM/sceKoNCWhmZahnHCC6ermz5aB4zc1JR6QnNUcOWJyP6
1qeh9ocqcg9h4SbfnSwHzwhHRXVjK3kMTnCjKpptT0bzVBGXqWgHQtLAT029BvUFncIcnLg8+m1o
WZQEYDPvwekTTqBitO3S8vTYZj/v7wj5WfKf0aB1DkkZ0TUhwyR0SsArwDTzqI6+VqGtlo5eqiSb
MvwYHNWPSR2U6rlNCPhSgBEul0IN+UL6+gCRokXKE1VQokqHzdArUju1ZR7tEICAgj73KRoFm3fo
lJ/4u63us7b3OF+n0bLugXCR8lLaKNyBCRyjv6l3DFWC9/Nkm0dt+MEmINxr+pk0j6Au80uGLLUe
+5YG3W57qZ4zc3eALhpwWATzOrQ3jes9myWNPcQmuvdpB2A7HcJuFWUgxM87d9riKVesnNohYE8t
h9BL/x9p57njuJJs6yciQG/+kpQpI1ZXV7X9Q7Sl955Pfz7Wwb1TogQRPQczs6eBDXSImZGZYVas
ZY3K7va2X7kI6G4zmyMzVUg6sfz7d5dPpcyL4Egvn7quVlw46FJXi63SqSJlqzH89i2rReZtIO6A
FpmEYj2Z44ezpkyhIcNBGe8UQXVj61sV+U9JSVtWcaaw2SWgP4ag3+v1a8DwptAfAUCVmlcGf9Lp
YMGtJPkjlHi8sMD/FGlvtI4VK3e3F2WddCyuCPYP4TpVpV7ITNb5qvgGQyyKnionVfrmw9BSNdbv
Ok9ceE8bKXO7st/Xo3Jskma/YfnybePugnqJHrIGs8PbW/9uP/wZhZg4HvVTqQdHWQkOPq0sVftq
lvBLpbZuPor0ctVEOxhK6/rdMYzao5+P+1oLj2mof7z9ey7fpuXnMJLGq86Peptaf/dzIsCRGZwq
+imOdgMk5p4nT1+KLS2Dq1Y4S4sMBq3UtRPWRjJrYS3qJwqBhUObLbpPYLrcgQUS94Eqq07Tmf/8
tNM+XRr1CySIO3z1LE1KbJa+HxmnopnpPTHoD7eTnNlZDwPj7UW8POPUgWUibKBNqkJd5NybarGk
bNCqtANryylT5bmGW3PICm8elb0ZdE6d6kQX7YfbZq+4EjQdDKEu0S8nfHW0y1ALFxoi/STkr1P9
IRx/pcGp4Rq5bebq170zs3p1ZSFPJzEw9ZMSF/uiKf9IswTNcvcUD6rnE4mGge4OwkYda+vjVieU
g5tnHSHAiXc1OY7Gybg3w43e1hW3XHhOSCNohqA8sbqb+7CrKbenxqmqB+Mgh3rwEI6o0KRpDqGR
ULY7s2y2Ch6XFzLO8s7oatfacNYNRuOMU0867gK3nm21L74Gld/ubm/clVsOU0ANaSgAbSUEPfdL
NKcmjfkx/ZRbP8CRfTQAjommI6fiMZcfkvq+D49hueUvVz/wndVV9F6VvZaNy2ngMocPllgXksR5
ozq9bM35U7N8GiU3KpGADtdVoxJqqTDI6MDrzDrPRwarbq/d9Y/4z9+/cnq9VPVm6vn7SfHslHas
9Fn34/+jkZWPy2nd5EK3nKwRSgFDRztDeyy3sM1XP4WWCFzCtKxAB557QWDFuoBSDpevFQQ7qPEk
p8vy3/B89vvbi3Z1UxYsHZxFXNpr6EHQl2OFGjpS51qaHHUprpwyEbb6LtesUAwGDbnoOF3wJJiV
WCdMohqnIQekYQ5S6cK594/a5UQIC+SH1jyJ2yI3vazqu4cx0WdND/3WPOVi1uzqrBKd1ELhCGhz
cw8f/gxnXvUzDY0tYqnLJIfLaIHVM0pNlLCuamT0/yZBHM2TP8wT8OxM30vgjKhfRfNujI30KLVy
c9CSfAvCu5aHXr4ZJjA0yAgJCI3WWEhFGXIKjYN50srXWYTYKtxn0XCcM0Ykou+jFe8S6ahqwq7X
7nt0u4gpbFOv7VidbKspjqHZ3NM0PURidG80UGWr6Ua1+OpPXAY3CNlgYaBoeb4tQZbGpREJnPs2
jf8MQVG+doLoE7j51ZMqqGDUKiVhwk1XD6U+P1azThhqggDpfUlwzVDp9pU0aExkcDXVsWp+iq1B
dwJdr9xOEn6O2Zx8jERh2DgbV15RmP1RTSH5IS9f15jLrlTNdOJWNGaJqU/NFXO36L+E4t1c/Gqr
D5L27Z8PIxEJIRDIVgj+1/27KZqscvJz4zRpAqpEqfHdbzPNvW3krZa3uocB2oC2obTJOTFX96RR
9UWBtqJ+SqfqVFg7FA0j+dRmjPgmsx1Y4X6efur+nzwObcgjgt6b/PYh0D3FLz0pH/aROTw0pEM1
gCp0B14781jJj0Xj5hZy5FFE4lxvxE3GlSPGogBL0HAhgBersy2oZdP43IoncZYKfJs29Iuk19Yr
pFpt5oC/Ew9yZ/SZG2cqB1yVQyuAiDaf/nZq1Hd2pejSvJfEMcrsMKyKb35tQbxjyL5Y2bqR5ne6
unDFh2A4W1fOhMoLtaz9Nc4aE/75kESKKyWz+ivuLC10ZSXKRachDm/cHlwQzNJF26UoJyXZ4JZh
3GWOUseJ6Ib5ZH3XqgbZe03IqtMCT0nsOvDlypZTLe2YmZPn1A2tCWkDExlVs0ylr2qY+JQgGpn6
RaElUsdd5guwHKRSEjt5klmH1BzUL8Gs1INtjVr9qQ0zBnvqvsm/pEZLqhYwSUnSolmdnUpBmbjl
UCufCl8WgGhaEY9jk01N507DkAb3em+QX9aghZKdhmpQdKBvppd3Tdt038VekOSd0EaFemBYoEJz
1TC+6QH6GjRfND9wjC6fh2NQmAak/rOslbtUKfMXsVNqY+MRXgeBkMTChA9BAU8kNYA1tTMtYaud
G4FKWSSWB5B91p1UjrFrwYn/EA1yu/ND8V8jz/81aoGYW5DvQMLPrzGxliKx6CP9NCXH7rNZACot
dlKzb6N/zf8XSxa4GBE8LZiS9QGtxRC0nFKSJFiw74T6Z6vq7ii0/GO4vqjbgxJbUMpQxDFpfP5B
qMaqpZiJ1FeY79Y1V4Zn3hwOitJs3DgXVaTFEmeW+5nkjq7KKrxM8xJ6vb7VTlP8e2yaJyWuDkP/
GOWZ3fba02gqBzF/bhPrRwKx2u3rbn2JL/1nit+Q/uArfOnKtlZBnjb7hFL+1B5COd7XSm3nuXZv
MOgiRfyPPsc/UtRBnnxudOUrihZALAEFxUkJf4TpJ4YUtehfk5LFxhsITVaXoEpd2UgtvUlinpJT
V8V22EIDKjROoI4b63fxfGOHfhD0BAtjhg4n2rmbdF3oS/A0mSepyM1D2piiNwDud4RAlvZy18pu
ACYJXvmquYtDc/7a6E25N3vra2LI3cOUDdJp8gk90lor95PWKidB12NbaJP4Tu2z+sHXcn3vS2G4
4XdrvPKyDcgVEtpShFaIQFbBejR3haI2sX+K0gD9XvqXoYCqArhw0X/0zUOlPli14YhGYwe+8DhM
9Q4JBDsXO6fMXE14MYZgVweSXYepE5tbv++ivEs9lbob0ij8NGAPF01k+FdECtT+SZL+hGxiXO2l
5jnZqVXg5uK8qxmH0mGdqKXmsQCYe/tkrIPyxTpdVoMuFZUQ5vDON1ZumUFFnACsX4+AVhEJoh36
+kZIc/Ub4RiiGL+cQYBU51YEKTTKOtB4uIfqr2KUOyuWj/4fwXeA/UV+86oFw14LpH3cZ04Qi6+3
P3KdSfGRNK4VWF4o9aAjtIobwkKmm0JseDLV3A7EbC+GsQs3vvN/M7OKqRTdD6GFmoQTNNZ2qx2E
8rcUbaGlL4oDy8fIcL/DDQGIkY7K+VqC/VODxLeEE5NlB3noIX+09QHVMO1b3Ze5nULxbJatA4PU
RtnlLeN8HzQuphX6OGRWTOuBeD03ncUtkg45CEpfOtQlslOqccS6pn/wmf2f/NqGYPRnqvQvAtQQ
Xab+AgLctioxz3gv5zoV4Q9R6pjTx9sLfxHNvv0wWvRUxFkchpvOf1hIzTnRqyzw+manDJ4BmZoC
6gVu5FS7M8BmC70b5B8zubS1dN9asS0XH1W0y/vedJEhkmpEZeJPcbGzrI9dvZfjfFeOxzjuKezW
TlTem426Ad65fJOIv8naeBUXXm5pdS8VfRsrvlzym4X9JAIV0gHB211U7IrYcEyRpStNW/DrLZ79
xQ3Xu8j0ANIuhBX0g9eLFcYAdxjr9KxI9gZjQLyr8pg/3SXZFgPBpam3xilgbIAD3G/L7fMuGU8l
I5DSsE+8yjcZ9jLifaNK8y7Iv0/1vL/tBG8Ldv5dizHY/Qg0gAOt59uFelYEgUTTq0cwFLaeBPXC
QGRqJdCoWBrtpKOzrrQChKmCQKyjhlb6wRBkM7GRnpweCrTmHXE25b3SD3FpS700/LbqNPicgSTb
OExXloYNWNjfFxpvKharpaFyIWXqnHoVBH02/b1jkPv39PocVduSeb90NYDJ72yt6omGnJYVlP+p
N08pKH7TH9ximlxLbcx9HppfY0Gd9yEjiHeBGDfH2/ty9UMtYssF1cL8+vLv3/lA5eP9VC5Spokf
xWCvF49pHblWt9XFuhJgapx/LkWGC6HcWneZqWbXmZXFmUdu5nRQUhT1p1L9S+FhN9PpTXt7CA9V
LrhaYWxE0ZevqGaRtCP2/DbBIq5eUcUcFwXAIPP4Ze1LWqnSQ6YlyvPtlVynv8usPBE67yijJ5Bl
rg5uNfu+aYxJ5mm9H92PdOicsDdKVzNH9EcGQNqfMuqIMEUhmbdxuq7ZJnZfoI2wH9CRPN/F1C/E
fBSazPOZ6II8U1SrxIEkw+kRrU1k5blUyq///rmwl1DWwncWGpNzkxUc84LVKZkXAFiNZnxWORjx
V9Z5nyBZmvSfb9u7TCjBrNBxlVUuEWDoq0805anIlZHZnLyPFZGyxxCiK1IW45B/qBnElxfk11wf
QRsl5u/btq85ECRjjG2zuehPrG6DdoKsqmnmzJuzKUTjsKV7qsD49O9W6KtxNEj3CYWWe+LdUZSF
pACTJGYegxwZV7EoPVmlNO1uW7kS7YFdYY4NVCpjbDxt52aCbBCzpPUzj84iaguhg/TmlPZH+Duc
MBz3ghbsWt0OM/NFAHqfmluB2JWYH8EnyPCJqRcZk7W3igYtBkubMmSf5MIW9bjdV0bmiUb2Q9Y6
YLLjHNpJYXAdja3v5Or8w6jaY1yL095vGv3AhNfryFFzEnJHuzekwAlaudsZSqbuI1qvd7fX7Nol
aS7j7NQVmFIRV0tWzXUeJQk/uLWEvb4QXxGQNPUHRng3DvK1twD2JI4xugRQmq98oBKtxKrUZWnq
vS7dN4dgFw33cX7IGYXeSC6uXRrgfchpYOqB7mgVd8eMh5pWMmSeWnTxXpMr4d7soEwrUm38EPSD
9FQaY+sGSbpxnK4dZbJ8DjNS0oDCV7GV0SlWrmccJzH9YyF2BQgICbJquM+DLbCqcm3rLB0YNpV3
qv4XE1MI9lXqLLCgkVA+J304PMiBJB61wMoeQ1in3L4tCkfM0F6zMoHrOu1yF3x6fIj1utgrSmY9
kqHEzsB4KJpGUe+mQS08Zwj/2InUmMfJag23aULtIdAYGqeP+xSg0bNT47wEdqwE96Iy6LAtQW6l
moyfCW2ROoVYV3ZJZfBukhsSdNjG95T3/GPAWMjxtv9e3WngMhIg2SUEX+10n0ZDTm0x9zph/kPS
8hoy7CdJyZ7D5KgInk2iEm5419WFX6CkVOLe6LfPr5lMMH25HuvciyzpoYYabxYe1TA/Ge232x93
6U1cZVzM5MjwRuPI54YSRBcZg+VhKIiexHafSanbcotAK/KU9fPrbWuXB5TXXQJxRHmRcou5PBXv
Lml/Jhe29DL3FP1XbxyrykkQlKmHv2qQPjC691HdGoy7wMuBcqJ7JJmgIADLoix2bjIY22gQmQNB
KK4v2LduaguEPiPrdxsWtAMKCbdxfMWqC6iVDIi9hiYVnpRwLL6ISaF9kg0oOW2jL2dYIQtdgexA
TJS7uc3lbwXUai9WqFU/AuAkvRunCoO6Wa6Hf+V49v+R1G+RLBOZhQB68wZaWb9xfcAYtZAMubdM
Cucl+gBaDVhtek3MwdG6eMvete1awOEWcBUcez1sOoZBk5AuFiAq9LvpVOunIIcED2Hk0BePzELs
O/5820UuT9tC/o6sB3itN/W58/2aegZ3zCnIPZ053tLa5/r3yizuwSY0YbizKADctncltMYg1H4a
Q88LgnM5iu980szkyACmzdiyKLQ0JJDf+JpF7XQfDKX/SUckpncyJTFfQkYHdAK1lBLu2Bdh5YYa
8qn/zffrC3SGFWDeZhWpzXNqkdwxjYDUX+KoMa3CMIc+fuwTyGcqq3iGXScDkSZYG5aXe+w8x2Qh
YPNlvIcpxYvcuaNVIooJh9OE6nZhik+SgxKK/1waYJmJ9ulGsXS8KefL7UtjNzb+lHuDdBxEcAzx
x55+z1DMjiEOB2BZO0ox/4jMWA4OsT2cRRCsL658blS2kj4VUU/wlEGjsvNERr8Rfl5bPAhfFhkp
uOipx55bqPLA8gOryL062Q8FAWBySjf7/9cua2WBbIMyoNm8zqtDA1kYAjcmVSpoNaMQyoCPo//i
A0cKtlRZLl8gHUdguo2PAlq/Fn5vg7FSplFhyZR0N/cqUW7HuNG8k/tmY3zvStmPih+lIqhgqfpx
DleLF011GzJD5SVC8eAHL2L5SVTh54lswrf8x2R+b6x6d/vcLxuy9nYgaotnLGQub7/p3bHPerkB
EllgMxv8fcMYuBsPYrW/beX6p8Fpx5HSsbSuQU/92MDZ0xQeyvZOAsK5/xDmleNPr/nREEu3NDUb
FubbVq85I/SKHGEmUHhqV1dar7SJMctm4anGQ5m9pto9nLMb9+a1e/q9jVUYSjEn78PeKrwmnmwx
vJvLQz7ZQW8DZ3C6rSroNc9/b235Ne92q5n12oB2qPQsLd11iezkRmkr5WeEwY6aUvxzyYOtIk5R
JNhYeRtWh1kcukXglyRP00CMxPDoOmZgbnUNr5wwydAZ6GTojIRyXXFOIQVs5zwpvUDPYeadDQX9
Pr+TD9OYRcc8VZWPt93iisvzTaTIMjUHSmbrp8WK0zJPu9ITijLcBzS/7YipqA3nu2KFhwsoFDkD
A1frwzwiKBWjQVx76ij7T32nL4hFYYv16kpFVKcxLsOCgVwsllZ3hgCyPSmqsfbyhEry8FqO4WMi
vqr1QJZbfkjplrfKdLf8fxjPO0VfmqPtIVBrVNb7Pe0H1w/VDcd5Q5Od3SqUGinpUPTjR6EouPJT
ks9ea/hmrze68RsUj1HslHFPD3GY0LFpKyUSnY5WRuwqUSJAn6XpB1Up1MmVuqzS7NH3jR8JAIkf
7eTL931QtbKNF9aNM8WT+hzPUc2gQm3BEiMOhbFT23AYnapuwGxOWtUyJaHJ6m+hk9VgL/hxizZk
oA9/4s4cxz062UP3scj1djjWZZ0oNkxdTWMbgyVHu8Dol/Jl7if8MZh0QBXl5nTnZQllWSPqbJTo
F1WcdS1bTqxysMpQJ4qtlDs9K+98EXXhqRnEuxxoo2PMrTHZURg2st3UgbLvLXF20L2MIB6p0g1J
+MsAkFd7GUkCdwO6jtrJ+d0SVyF5KNAbj21q7SJV7oqsdRXrIKWKa8jBfTpL+5mJryCJn+fB3wiI
Li7rN/NUvEgtgcVqK5eJ8lQyOwPm6qEJ9nmlQzLVRU7oF9G/3tiLISoGuObSLVyzS1dV3MX9XOpe
YeYgYjJYfWoyiMyu2700tY+D796+by6eiHODawEHq7IUsF6F7jHuwUArDajyZDSli3yRbSR/BOvz
bXtXd5Li8ZI6UGpC1+Z8JyPTCNtB5PSBDu93pFPFgxKpf2fYUfZMFED4FxWz+tpUjC30uYK66DDo
B0ETq/9iT4Fus6ngCbCzcqksC9U+KSYQZbXkdtZBlXZU7Db285rjUBygokaHnYxBPv9aArRMb0eW
twXd2NCVpY/Pvb9xnW9ZWa1pZlGuCfwcK819S2XTyA/qFqXdpaPg+lTDaW4iNcYfz79ENdIQzJ6q
eD5zowwEytIRBamyZr49/SxF5oZfvrVlzm9pThozJrRSltOwLnqEYhvltRarHiFU5gAGnkum4zRx
l0XPcvJhUr+J8meROrWo5k5LzaqG+12fxVOgMkOUbr2Y1z7/3c9Zp0Qt3MRK0PBzFOVR9Su30B9b
6zOD6GP8MOQbjZbLiBRoFUEH0Ac8lH7Hym3w/SQ2NMHwslbUH8ckN+ygBBPpE83tgZzWyDBCTBbw
pDz3Wjk5leHH+9sn9SJG4DdAyobiLq1ACJ9WRRlZCRPgoYbhIVTj0O5yk+zrv1ugDcAbDH5OpbV0
7lJmrBqxNTemV4oIriccdoiUS3HjCF7ZOdoAYEypxyzyz6vvaIqmK2bW2kNrbS8of0ABPwrRSb2T
o9QlTf/na4WKCG0UwCbA8xRzFXP3kZDIvZCwbKZ4r8nU0XNtZGpR39JOujz0wGfJyfgn8FmAtOer
l8tJKclhY0D+0D/kTYtweRE9o+CycRIvQuClpfjOzvrgyw3dChE7yTDbZhqS1H4Gkbwrh39/5BdL
wGToQPCnt6DkXQIR4eJmL00om3Ip7M2uUWwxCFK7A5Ds+qkv3PXtDFesFGnu4I/CvutyjesnN3e3
HXOtucre0ccFzc4eKksQvgpcxbgF5Rr4OtqfAupurZNln0N5l2fqq8/MaXUwZrcqx6dYy1/KcXyl
SbigXtOk2vglF9W9ZTyMx3IJPbgE15MRelABi0UlyyNHoaks5c1dlRrDcVLyZEfg3TOB6kv7qg2M
O3+SpbvbC3HNPNPgC70ImHnKDOc+FkI9EVs55oXB0lxKjW5pEAbmsfGIGuXdLAq2ntuyoG189kUq
+YYF4wqksLmg5lb3X1MXohYrmuV1P5CsBjXjP4yqnW1UnK5+HWv6/6ysns2Iwx8FixXxWXT6D92n
Pnbokfyptno0y1FcvWWLBvf/N7Rcte8cWxplWDxnDCmFTanwc/rn9jZdLheNAdJgChjAgkEBnP/9
MQ8zMx9a56nTkx991ShKRvMfM7/ztY3k6XLJYLnh1oeJHhAWfEfnlvxJSLRurkdvtgpHEjq7gzJd
8L9QYq0Gldqn4OjiVon78gbC6II2Q3gR7uT1ZMs0KOGgBfLoSdpHMG5EHycj/ZDrWxJYV5aRXHix
ZTHmC1/F+cc1ndhMYmiMXsUIZltByGrmzOqDz5depKjaqKi9XSLnXqFS26LQScGTJvW6526NoZ/Q
ppjQrOY2/WZW9mhyhzuVaneqneiO4PT24dunl+5LfRDu0+9A8dtDtA9Hu/wz/imfy/vc2Rq2v3RV
fhSOBDcKdb6LskoZiF3jD/HkMaX0OADrKIXpAKnmxqN8bampXTLUo9IpucjnRjOGhrstJq9pGGEf
PoQhAP7cbmun/Hf+gCWXfW9s9YJ1JlMY+phPnjGHuKcjFrVricFJSbO/ufqjbh57oXwsymO0Rch1
bTUJOhYijQWyuJ4lFgVR7X2ImLxQv4sM4Q4JIB0Y0j+ffgAV/zGyOv1zXjBILFaTR/X2YEDQkw7T
Q/cIR+0sbO3blaMIYpz/Ug9bhr9XIdvIcKNlJPXsKTFA3eib0siOKP40lI2g40oEDHkGUQAyS0C2
wIqcn8Xa4Nzlejd7Qg0mzjiYX0XY4GntEOO7bbrL04247UrJ49zi6q1LBjmBKASLRjfvTbX42H2Y
K4g6qUcVkjsWj6OJ8Mloy/2G5bckcHURAE6AR4xxQ/UySWQgp4tEeZi9r19Pkb0/PT8U9venaBEn
he4ZIfvT6BLio2tfOcHuLtklyx/scP/zZ2UvUvcMTO0+fPzy+Fp8ddA+2n3z7U+hPdmyXR9IoA/h
jrq2Hbmy/XzkuLmG+7KzPx4eH+//Pj+E9t/ff2975NuQ460vWr2stWWORoOoiqfZBbqqDw/9Xt5N
O0DPjrVvTvMDWJcna4dWvWt9bx7bg6Y50VP77BwH+x64vn1U7I3H/vr+vlvl1SMcJ/Wo68Hym578
PNvV5SGjlLWntq8nP+pnsHnN/HErxFj+0tVCIAuEgKPJ8ecfqycliYVhqqRU9OKYmngk7JIy2XiS
387c2gaUFAwzL+QQDLaeHxVmTcXE1wrRk5Cr/ZnZFv+J3chJ7S+ffoS2aHvqx439vXINMB74H5PL
vfcuoMmQcZoHGPc8VfmmO8kRFnaHnrrz+nVx2O+QcdjNPvuqsMSe89f0lDtAe7a+62zZFVE9QOrV
5m2R99+GLeGBtYAksTtyqu9+2+q2l6Y4iQyJ3yamyk4TSk/MzOdpmcYePtdz4MpC5/jG4HbhD6s5
mNaxqUDMaA91HNvzsO8MAdBzRHANhNfyICiygbTYtLyh8KfZFem7su/t2wt66SYLcpPHkLQR+N5b
0ezdeta+mORJVc2eLszZ3oSN2zaRBD/etnK5a+dWVg9FkVk6bQxOQN+n46MRBTGyuj77JpvCneWr
w0b2cJl5sxOAyxUSYYZ31qAyijtqD2BR9Ir43ui7D31xzLO7xvxZNWh4+htFk8vQlBlkBu/hF+PZ
gPTz3CfBpNZTHQeSJ/Zu0z5aZW9npacI7iT3Ti4pO6P5fXs9r9SoGPRGkUuHUgAowJq/I5vVtJUS
HZOH0bLVOUO+D6mZ4kvzJ2wDG8IixH07aHf3KMTaEvU/jejGz4qNjb1SVF0mzhnAolxPlWONc1e0
zqTAoEle/iiYx1mV6FxMu3H61dsW88Jt/lLpOTpou9sLcBnFLWYJFIHX0cVc9zDjtONR60yI2BtS
tASO7u8tSqHRUyR8vW3p0pXOLa3u0b6UWylGjNMT29jufojBqyx+zqvEDe99RAFuG7sSfCzWwPAY
C7SL8cRzVxJ7o420mO9qpt38ZHHsYdjxtQHqackuc0jqpd8B98Nts9e+kfWik0+PHYWc1TdGFkx1
mprLnmkwAWvtw/YDwkWwAnbRD0HcWNBr34jPAlJAxgheqzWBTy1GcJGbhexlzCdAjxo1tsrIQWXu
kKWKqpPQJ3Y6lRvfeHkFLewIC8cTFWSUJlYrW7ahPs1xKnuVeAKV2yXNLp9eg27YyC+urCV2ls8j
dKS9vnoEKh+QV6XXsjeWjWMWP0IJDcCoBKLIy2hp96m2YfDKs7N82X8srnYvzcd+1oyG3StQaEbQ
u0CzrP8KAklQnGqsDr3gqo3lyKFhUxK1hdBiEMgt+GM7/mq06sG3Dm1mD1XjJLhZExmHPNAPSDs4
msIE0xYQ96oHgInlulgUtPC6cy8vYlhh9a6SvVLYxz5llrh28z3wfanaBxPaxQakCP6GA1y7qgjp
kaqh6rK0X1bRSjhJJfCfHr8Ltd9+kDqjFe0WeneKCeJvsnzbYh62M9p7pimOt0/Y5TO78FTg7fQR
GQdZDxtLWj3MXd3JZC+mBuFSU+xnP032t61ceYgQ4SGShzEOdqC18MVQV7OZhT6eEOcv/jhD3qo4
RdS5cPVCJCGynQptg2bjMr62sjBXMeO4TFSznav91MN6qAVaCl7R/xoFZ8DCJLipZiukDyaCbLby
pxFk9/bXXjW7sHO9HTOgVfK5G4V9JZdNLdCoYYJpqveNMLmjjlI7Ms3S1zIpP+nCXo4eIefcCOmv
bed7y6sso2DgJDGSQPOKsUJ9MxsaB3Tglprote3kGYBXBdkLZGJWy6qkkZLHfqh5sQ9UIYHmoP07
VXdCoToIOuyG5yo2DhtrumS35yE9IRO4E/JsYlngT+drKs4a7XSOrBc0trhrpxc5aJ0qPgzFJ6Qm
98Oc2NKH2zYvF5MsG8mqpW+x8CyvFnOCM0KYzWT2UjlWdl0X6XeNYNQbIeE1K4B2iJUWasyLEziF
6qwUYTl78kwiNEWSTKqtbwmjXL4y9EMAZ8oATxgZXWNwR2uWUx+ROc+PFf17oVnTXkKGwOk0P6xt
gErxxiG4rPMQAr4xpv5vMLiOPfXQqsn0CE/AsjG84bchc6fwQwpF1W4lC4vDnTuHwdVCaM1kOQ65
7jCF+Qj4FMEpr0bb0JgoBIyk+vFHLfgzmw9KvOGMl4t5bm7l/2MlDIgQzpgDAqqlk4NrOo32qf73
9s+5oeUgvkuCZJpZahuIBoi44ldapo9hFM92J9uyEdqC8SAIWuxYXfek+t8GZYshaHmfL1Z1abHA
6EGusiYIMsxStxIiQi+DRuD3FNzp38r0TwIZ5b+eM4p1y1AZU+jMeK19M22isBL8xPTmOviZMXfD
k+BnG2/BpT9ihIlX4BUUBChqny8loh/jaBaZ6VlpFjlghfkm2teMHLXDf/M970yt4h49y029hOCK
jrSZ24Za5rtohOP6v1i1d1ZWTjgEc9wXEx9k+tm+bWd7Lrbo5645wPs1W7lfXptN3gdsTGa4uVDm
Tga4oDNeTT2F7yn+dPuDrp2qd9bWHcaFZqjQGU+ip5E2e6vzOzeY2xckfh+TetqS7bvSa8AhaIND
10Gl8YLGVp2bOuqVyvSmKXdleBcRpjs1lrQTY9Od+3ur7Q5JX9+pcueI98mU2lEnHaSi+27F/tfy
Y9IbfxCls5X5oEikCXQfw0R6yhTdnnzXgEoNLzhMzPYUqt0nPcHbx9sLdiVcXRwZ1XqDN5jHYxVn
zHWkThMIPW8sNLeIlLuoyfZJyGsouy2aXv5d17wkrbAl3rsWXONBhJWex5/CAsnuBXt5ncb6BPWS
4rVTDRfVl9g6MpefFS9Z+UOEVijQntXwt1z+zVt0AZSPvfXSJ18MM33oBW3f/J6Tezmhp3MMTEZV
Y/HX7YW5fFLB50FPTKDA80036fysN8KCdxdKxevhu3Vp0FOwisUtYNqV5WfcA+0q6otMIxHanpsJ
KkFgSjDSvUop7bxxVWFHHmV8lvdN/To85WHt3P6uyxNCEw4+OxPaFwjd3+be3j0HVsGoWeDX4LN6
SaSsUX0pUWprxOSbUFn9Rih5CVVlJoBwHZoO2v6s4uqCUbsESq9IB/CYyLsqn4EVyPkB1Bk5oyX/
BLm5iKgiB6X36V3mc4LaNjloNOL86E6RSwVmmbS+V6V+up9q7efttbhSaWJkYREahr2OfX4Lwt8t
htlJTPP5oeEFpvQwCPpj3fovUE7YhfVZJrXQzdnVm+7oN+kepuRMfdSU+0Yyd1L/JG9B199iwfO3
cvk1y6gy8PsFonTuC4MwDpbvg3GRP4+EICbcEd8s6Nsdhl217mf0Sxoc64PRHW+vwsUNDXkjmDDW
m3cYTp3VDd3pidzAZmZ5c5/vpvBrkUEAVHww5lcIuG+bunT3c1vr+7kCQ0ovCFsK9H6f/b/104hS
t4vqZmXaW/NNi3OdredijJkxsAbAXoCcnK8nExxqlsctxhR91xQvLdLIQg6tN42d4utW9f7iYK2s
rYIDReqDknve8nL9LyrPNqOlcDJ8m6lv3V7EiygEQ8rCiQFnO9BdfeUmUq1PQmqFvpfqyJ7zYMvh
d6vb4mG79jlLJQkLrBxmzhdPH4IY9YvI9wzZTSyXOYAsfDDLjTDnqkMAzQXS9cbCvZ43qPm8ITUw
MwN1eJ6PbW0HmRPTT+tTJ3j595WjSgbqCng6kI6Vp4txp8alEPskMDV8RK6U/1SyjTvl4t2gLLaM
n8B4ShhKRna+bjLDJ7pYBoKn6VnjDtr/kHZeO45jy7b9IgL05pWUT0NlZWa5F6JMF733/PozWAe4
J0UJIgq390MDndgKLhcrVsSMOXPBVno5Pd4fyZUGydxHOrOi0GqAJVqiLs00UaLGbZAIz957dZbe
VImKm9P+hwrdOO5O+iet29KJDLP+it2rJzSqTLAEoxswQ6mvFBHpzKoEZL6EZ7F6jIAXjJqG8vV3
PUW9J7NVbyMXoP+klS1/7aJ4bZo4ah6tdHEs+eErqxRCrVB8lz57u5t+W01td+1PQ/qq0XR6f4jX
XoMiB3lUHAaTy165nNky6qJYyKbA7bP/hlB6M9snMW43QAEhlFQ3vbrifq/bdGdbZJj4f4PCp/3w
0mBbBXU15W3oqvintP7ROrHolt3cAQa1y/TYaL96aDHb9hOtWnZq0boiNA+Qs+3DuRbztVOeDASM
U4sDU1GZWGM0ujH5YC5JmszBGi/jxVZDXlv3rLAPXdN7jAufpJO2E+r/Cu+r0CYr/uCakQ449EzC
yA6b+ZOWvXedRn3bQ0jEzbrXKPvm9e/T+DhCWe3p9baX2NG/S8EOeanQCZ/9yipXhhBU/dIVCtxc
yGYqyOA0c3OHvwYHvz7ZRIPs+5kMmBtDXWwMsaHda0yVyJVCsNp1RjY6GTxr5YRdqTYQc7LFOd1U
D8C3L/PH0+iRPIWGxdVkDnPTbBIxPs7vzQI2Q184N3l5bAtxY3zxkCkm5yIHwF8A+aY+AkDJFzEF
181LZCy2Y7Rr/iLJBwiotE0arp3L2WFe3rCAmWfFJ3qHZ5KuRYIGyKhnBKMYu23g1Nmrmle7claU
0H+2cn/wUstek4q4sRkB//JkpZhD6XPZWBFkspRMhhm7lXUKqjepPYf+qakf6QhY8QPXyAZqKfM/
ICXNmYFocVvAZ15CM+1lbpB3OzDbdhijAMxIe1lDDLlySTewDb1NPH6WvOypHLoVL389WOYW1gXK
OkDGaWFZeIYwNoreK7VnQbCccATpUcP/RiVBTvbmClzm2hbEwXMNiSau+V2wWEpfH+NKNkPurUxr
dmEqgHQZNPnRyyXayNRaRY9tVaLktlFoSokAZirH2Rd/iL+nJJjS0IyF57CQECRRg950MsuXtlNC
24E41rXT0Ev1+V89PAg84ADgOjjOVydMyvVOKuRBIFdkVpOTFaGmOzz0zQoPn9eeXY+eRUUyFGtx
C9gslVfO+I2tRcWEhivSjUCQkTS6HDeZrFSV+okv8Pwgt4cEDhpQx8FjRrrd6TIOapek2UaAUNjO
0himMr06EMrKe62BPu7+fFwHlIg9Ek6S+ZxJ3JePtD4Isww9yMQNxEHaZgJik9ik6l60a/HDDVOk
V+nNpbIPLGPZcJb1gDCqwIrdelCUTTwDW4eKPrtyGNcYFa/ZghgTvFqgvFEkwKnOm+/D5soFEK5h
G6VuAdCkoaHNLGsodyune9CJVfAb8vDOOX7EiXTjJquMQ5Ok+6LeGajBVtWwG9PyZ03Lsrxy1q5f
erMqD7EFNIGEvlczLildEgRNmrqiZ20RFbVDad+N6cYraML5LlWtY2g7ZbLp3GyMhyQV/nnFoQk0
515YFLzwL4vDjndVGzk3UtcTT2qmcuaSTbpWbrk63HS3wC4LeY4JTAUk7uX8+2rLGUB+i7hGPQWq
7LT1iwUfTqu5VHV39/fw9UNiYW0xJE0V2tYf/dydzO5olr0tesdi2LxHEMTCnKM9y8papHgdhM82
CcPnBxKLaCxsEo7VnTVUuVtDk2MHUpdvIzl7ocn1R6WO9Y7LKnyIuhCO+zYdN8pYg9gxDCisRSvf
FF4k/AgyYa0WfGveybfDAwYDH6itxb3ld8rYjN2Yu1Sj2EWhQYd60xk0XETfgz4pt5O6ziEqs5gX
kQBTwXME1lkSZgTpC6OVGel1X+u5m/VIRGm1Kh99lUb1sk99Ulm1fzB9n9tLEISNHqfeg54J33LJ
KI992Zh/VjbDHJJefQ1plBkfBQfu8vEqmn1Pt6Wcu9qrcVAeooK0kt3Zwx8FNnk7POaNTePnGor3
umY7TwKD10nnUe77mw374HEKEap6o1Rzd5jyQynptv9SjcWm7mrbQgwy1k+thZzaBsm8+wO+ueTz
+wiyGhHNr8V9YoUjrCqTX7hi27zX7RhtvRIKDlmb1H2UiQZMslP2877NK1fOYOF/5ISTCDWvmnc1
gVqrME25G5JCpgMsEpygaAWnov1se9/UVeQ9m6JoC+KN2I9HyKUn0aexJtaSCtfwvivyu2693//9
qyff4vcX51gSAk3PIrVwZWPjfY4alDTsqnSyZM9GuW9qPgeLnUlr3tx9xCuTwtxipZKpmiIvMQo3
/lMci3Mc2+ambJ32LVD/Py3N6/dhM/YSCmWJpRSuZrmGecy7TYOAc/1pfBW0jdSs+N8bO/BiXPOJ
/GAtlCe9T+ZxqcmrFm4l7SX44advqwmIG0s1dx0SIXGjz/++tFMiZRdr5shS6ZsRkuL+T0nEJPqv
kKE68VBu7i/XjZ13YW4e9odhmZYwEgRibkLTNnpr1+ABt7YDSDigKXAmEIQpl79vCaaZhaT+3USu
bKF+08dT7P3xyqNUOrqGJDJEMPdHdB17kNbgOc8Lk/SegQjcpUm4IrvGj9ns4Can4ilEFAhSp0eS
zb+9N3hMcvMYQX+w1m10ayaBkcL5SaoPRs6FWZmkJd2ObBAzewgEf6sip3d/ZGsW5r9/WKs6EGGq
M7FAO6OwTWMfsrORJP59K7c24P+yEAEsJnpb+AqiJaAicJ27sF1Kb4l6VGoaFA/RuG/blTM17+Wl
r6BorsNwT/xESupyQCg0j1Yc5qXr67sAjv7kRU6R6TZWGl1uzdtHM4uV6aDby+t6NsNGaLJTIB/u
T9ktA/R90dYCgZNCMHg5jqHRx4IHT+maZu1I6VO2HuvPU7GYKk4QuA2TVyQInoVbSJB71chTVa7R
nhBjodFLP/abmBBfMXZieJbkQzc6w3Y4WPV7GKhb2Y5iu3eqdqNJO8oq6VrH143Fu/iipefIojKt
B4MCh9AcxFic96KdBX868Z/rAeTJ4Hxg+BBb0FS62Pe+kBPoSUbtDrvIfE/6x2KtZnjDuV9YWFwl
Udo2EGdjQelHR+z+6OZDSDwrRT7iOS/3N8v8W4uVpDOWZzklSkgZl6JXg6gnZZEWjdtC6e2Qawx4
N0TJIYlAW/y7KTYlLaQwHVEOXYQVvd4ROQZ140695KjykxSReBj3943c2AfwYMyROPgADvFi82N3
NCejadwUeu44hYonjn8Y+Xgq+2IlCrxOK8wZU2sWUiJbRR514ZuivsbFItvhIhX2INX70WDzq6+K
8WrQ95iq0S6GiNwT1EMt6PsgWWOTvh4r5AZk5+lABCgJueblQVchx0Z9paxdPgSM63+J/OYJm0FZ
E/G93iO8m0G7/uWCZcsv9iOyJWGE5nTtSgLaHVkOJbi8F/K1DOC1q6d5hAGR/Zu13pd0ww3SFnLW
TY2bqZHdS295dNQnZ1QQ1Bgz+kmP93fKDXNkwOhZBaPOP8s67NAoSgMeoiGg1j8L7Y4+kq52xPat
cqZSXCvFXp9pSAH/z9pVJXYAQhtEUuOWf/wXVBCMYPfeJWsojxvP8ksziy0pQYGNyMrYuHr2a4xo
yTUeqvKbhNymtwlDQg1PtZvo9/2ZvLEPFXRJyGXxL87Ewvf2eT1YQqo2rrqHxuhT+7gGM7oO2xjV
BwOLQw1dqNXGEQZgLHN0R7L1jbLPN+Hu/jhu7PMLM/NnfIhovDip0gpdZjdEplftHuZclFesOKgb
G2HGNfNShg2GFvTFWKQkLYox9xo3KeDugOmmJwHqZSDmXzyjWPHuN1ZmVqVB9RIMCumfhbGmI89r
hn3rjlH2e4LsKQI+V03SRuvX3sQ3Al2Y2P52fgEwmrMTl7PXjKLeq77cusHRfy6O3S/xhMr1vjnF
j80f72u3Mo+3tvqFvYVXElNPGCJRat1m1xyJPN7UY7GlV+4Ise4/74sLS/Msf9gXUi9GRaOIWFLf
Lb/8OVnx98H/dzwK2SMAYeTISXCRq12YaTU9yQljWrePnrzI1RT/tdK2gnDSqz96D2+QT8nRkg7R
lEJrn3/K/MP9cf7tlrkMBvgCeANgxYW3BJzA5UAn0YN8u81b1zITGIjtXlTswH+Q852nnadpMyWZ
Uxn2GMC+fW7IwRXW4xqCdd6S975h4UxkOffGaehabgFStc1jqySPZlMf6qqk42T6Nolrgjw3jj00
EDrJNFA5XAQLn5m3ct3TUNi68ngIxv+yIrCLfLcytfNdfDWsD0YWj4sug8HfjIfWTfqHzgCLKTmD
BhON+EkZ9ol/rPQv4et9m/NqXZkEnsueAhB2FaTncpTqKSS4bNvQUdAHRV4w++Jpa+WVm3Yg9IXE
kmwkoGC+48PxmHQrSBNdad0wsn70iDiagfAzjb6M6hp91U0fAyDi/5la+Jh2MpIefHXrFjvCgmbT
mHZR7fJ81/Z2kGxouamazfBtTXzlRqTHwdCVuQ0GSCuaMoshdpE0iQVDtKL8MYyfmjbblrCFUMrZ
gKfZ9hPlcL5B6jyY3oZ3Mavd+4s5j+xqMT98wWL/CPVQ6SHyrW7SVedIbt61YG0db56DDyYW69hG
ptVnQKpc1B62tRTYVveo6ivj+BuA3xvIYgnTthyho8SKcgi/11Dr//4ZSDadyjDcl3YKEOmhOySk
j8mifqUkXx+K//Kf2eDotPiiskkNeHCi/1ZxKGsTvLhOFC8Ic79la41ytumkrdGvze/t3QtnJ21j
IH9RjrjcRRLkhAYqekjHy7Ya098+BJvq+Esedm1nRz/io/zp/qa5eTI/GJz//uFkhgpUS6E+j+mU
HIed6PTKypvuuuo3X1ofTCzcdduHIqrM1nxlqG9J+RT68M04KDQWzYnU/VFL9FMWOiq9RvQfPcem
9ujrNBUP9VEsqOurna0KdBSjlGn2K5mWG2Hjxbctop+kJJ7rTYZfboumJD3xor9I8Ts9ifagn8dK
XnlR3HQToH1JuaDQDNHzYm8HddzWiuB3btt8EkeAMVb45IUzQkt+moZPGYn7iRxgKtb7ShMPQ1Cs
MY7cWnHiB2CtdIAQtCyehDrEc6MuT70r9JWt+Pta7m2l+qWuacPc8hWzOBgCNbQmaUscYVbDPxRb
Uk+UQpqF1PrPqRxXwq5bkQDql9DOQNM0kwhe7l4FJZdKNqLBLadyG4mPhrwdmvMweJti2K5JOd/a
KzS+0srJI42S2sK/plYreLKeDq4Qd04fRHuNnlc8etlkD11k2CUU9eK4uX8+b70FPhpdeNxKoAyf
pPHAa+2/IN4ZBpiqr3p+5OF239DfOsfC6xJUIpM2owmBfi52Zt9B55/rWDJy36nC2snM6tCKzRst
6Rsv/qlm37LGLsPaDWknRRd8r0vfivBHLnTf9dDcTzDI6VW2HaTEKRRvVyLp1r42JdI+YroW2d/Y
xGDESQaAxDGMq5eEpAUBqkKsRSoe2nyjf0VT0x+21pg4afKz2aa/QvrK/4Mwb/B+BaXdrSR25slY
TtZH+ws/DQH3UAM6Yy9E8rE0hFdz+HeuAxDScIHxUMJPkNheuGajCqVEK8vBnbgEkHT9birPutY8
pbkbTKZd0xmWt3+Ay2+NSVub4HkzLwcII/1csAauTTbu8mQlrdaqcDmMbtJavSOb40FEcpbubMV7
E8Lup6jAnOU3wj4s5XIbiChyt0a0GSapX3ly3DjjGoxSTAZZd/L8i2noBF49TRrxJar4rcz/E632
jJSz0wv0yH0XrbUGiRt+C7QjVXpqI6R9lq9v2Jc1tW+6kdJj4Uj+cFCLbWf0zhAk9hTAyuqfgPaN
xY9U/VKVllv9aH3vlERrtGnXrRAMGbg32gpzVfJK8MTMajPx62l0m8yNIKJrA1tWHoxubxrbsdl1
hrUvIMCC/vw498mK4U6EGFf6L9P8ld1+69aizRTcCDV0tLPEhevrTNnwW3Ec3Tp/aAtiq2JjdfYE
8PJZ7rbG02R+Nfw1up9bW5C6DdUD4nkgA4sz5gnTCCNlOqFdVWwHpJaDFpEeJKYmSgWAK00SjLId
+5NdIEfvGdZaQu7GCtCAMZPEoWrLCizz+HqYD5WhKZNbRl8gVX2sfzBFD2VklU7ZQ1PlFY4gOsVo
0y5TCQe/haPK/91l2e8g/nnfPV87HCgPyR9Duco60Fx7eR5NZURTUxYntx2A0+rldIStY60ieO1V
L40sIjUpzrQA7YnJTZpTDm1UQYVru8rEfcsKWHXIGOBv4dJeXGlB12tK1VSiq0W+kxuynaT2n6R7
+/cJoymadQMjzH29iOzMCMFVTShFVx/Hh142QluBHum+jRsJJlrJuTV5b9K3ZS3PhVABoaR7UnSD
9uQNB2TeQuGpiZ4T1JYmIjfF8p1AXWsgvrUXUPSjQg2Qbs6HX+4FuYhQCfKwihDnaPfTGG8NgOIr
cfutZYKhFgIJusVmsshLK0FsaAmeSXRzfr+KvT3wvVcU0H8UQbi9P483B/TB1GJAk5UlYpNooiup
07Ybn9BSWBnMmoX57x+eOSaC0UpZqlgQR6CFZW5bSrIS219fHORQ/gLlqVyx5xaBdRCFslFpqThj
YmLkBMXyKZemlYHcQDTNVv634ZluyGVUEOZd2hYGpyfr4MmzeBO1tnKSN9mpecq+FyvmrueNvJdK
SgPiJxA/S5yPEdSdxKBk10cUoqn2CTLO99f+etb4aeIMMpqgLYChXq6MVQtCHdWJ4ooTWL2k2vZ0
+KXgs+6bud7NRFI8uOaCNzfYsgAxVKRo82ZS3bGAtUY8NnQ3TdopjNfwtDcM4QvoN5opzniWLHyo
IaRy18eS6mZNuYv08Fx45h+lppekSb/cH9ONxeERhxId/LQ0qiyrpbzfshTNFsPlprQD8XuBI71v
4cZuA8AGJpryIbVflAwuV6cZVS2bmtx0DXB66WNTji+1J+G1e8uuozajCUT4oYU9iIvhyUK8aOUD
rmcTdAoeiHaX2RctK3AhbZDDpIaWG9RPbSsiLfKkV6TwwhX874qdZe1tGDu/DrrAcoUgcrwwsjuw
vrJ17JKf92f0OpqdB4T6KLNJOX0ZXQ6jKFdjF1tuYT2N8olEge3B9ttmPyRfOtK6/um+vet+33l7
zA9wmjToETMWK5jrWhZDWiO4WtBAtisfaukk5v25MkW7TTsHchk4uOgqf7KmF+D/di38LnqFQAZG
FiC04b+HdZcfNC/FB1dsmY1sJKIpuPJLmdjCV62xj17j+G/ZqXuqnoTd/Qm4MeGguWC1oQqPwNZy
whXIzefieHA2cmEzCT/iVjlUQrkNvZF2LiB4q1Duq72EIToaZ3F0SseUqS8HaGq978l+OSuNvFoj
6i2CT8q5M4Q/PVLz90d329bs03gasaHkS1tN1VZpYPb6c2tq4yms63ezRqqwKitjF2lKsjKZs/O6
eBXO5C80CYCVJy7mNXBpripQ5W0qDSr+blO06Bno+67qXlXd+6x38Zq1q4TL3Cs894RQmgTOKi5c
qV8UalPDZ/PcGl9140tX+g9aZTdGCS87qSvVdNR2bUKvR4hNYitOKPU11vFyhEnl5aRjIMeougkS
3rI5E1vuq84j8ZyMmqNZNJndX8PrIzqPk0MxN5hRW1r68T7OpKKNG/O5rOCfxuYhN/R6n/uidADb
8aC0XvQYxEKzj/PsW07KwYHarbC1YNJfc6tEk7I+g0byXE+fkk3ZrVJuXV3SKqU+7rJ53eEKXEJm
jF6wQnh6zOdIaOgGhubLb1NoCtLXlalQrjYYhqBAJ7LFXVnLqUgFqUN91UcG4Inxfp6aPWTZHVK+
zTstMXb4qvwZj+QU1WYt43F1mTLEmcuMBy6dwjAyXC58XVlq0LUFCgBR0u+kisZFuv7MlRjxukEB
MzylCQ95NzCdi3BHs/zCqxLVejbESv8++i13jRSo1ldDnuqfZZPipMfet75OMFSUduuFsW8L+Jpi
N4w9HCZtGBjJIZjybp9WZr8mInJrGlDvQVAcoRLSgfPfP3hn06/FtJ11pWCQnR4R3srtQB77/co6
3zCjcwPSlwBomELHYhr0HB6KWvZoMjea4mEi+LdsqYrB1SBia+uTnu9jYzS3atxrz5ICVDrTC99p
+rTdCmZkbItWTlB5jtf4FK98DsDOmYV7zi7OHGgLD1eXQxGLUZy6qSwnL2oYSHvfS5oXz5dqJwjp
daQzCF5Msxzpy4IZ4/7EXB20v+aRWp1FLoEfL6c/gCC7LQLakIzU2mSdGG7jyQtJapb/DIfU8TYm
kaNG8VdGl+ZypccyTCANM4MzyjT97yQlwO9CqTqMdSLSPhO0P+4P7fqxjMF5cue2gfnZuniRx3qm
tUnoh2e9/qUObz3izpBW7sL3QkYtLih3nuAI6hpj2dUNidYyLotNRjcGHnax0/wAFbkyNsNzpqjV
QS5lf1dNjbqN9bqwwzFbk8C4ijcW9hY3co+cXcGznVEaD2X/CVHUmCYQjRytk6Lodn9Oryl7sDbL
hqJigIwSvAOXi1g3TZDUZKLPvYMy3cHaJptuAynuxtwkG7g3YVAXnF1PUfSb/Cs9t5KjZU6/Boue
rVyEBUQfc7xDOEtXLjL0l18hSChftjRIn1ONpFyGNnDUQZOiaj/hJ/0ZB765EofcWFRCOmPu7Jkb
CZfHRG5VVSjbJDkr4aM0oRU+nd/HeliZ3Vs79sLMwhlIZa0ic5QmqDb4e7rCjMx/kPxwn8fb3Pec
hOp3q5iHQjJXnt1XXogJ/Ti+RRSCLFkyGLEQn0VU7bXhIUrccoBz70wNykYRQI+K7f2ddGsJP1pc
bKReiBuVw5mcq/FZsKoNSqb+k1DsKkTu71u6sXZktJGwJ6Vv8HhdTKohIEEph3J6VisS6l24T8PP
Sto/T3K9uW/pxvpxyUDXORMJEWMtSSrMKrKaSY7z85gbsJxpDvMYDg76YlEaHSTJyegm0iKa4lYM
zxv+8kCAYganRc2CZjfcz+WB6Ks8lHtjgrKnbr6XgzNONgzshrWTg22THqWktCtxL4XJQV/l3bue
30vbi5W0kmZAxkrC9vAaQCiYZIe09Z3xy8oYr+BKdPzwgJ03qkbFcMkdnUV5Y0ZxmZ8F6VxrEL/W
/n7wHiPrgYwxOVGYEs6a8Ou+1b8P8euZ/T+r88n5EJ+MYzgYWZ7n5w4HF79Xr9rP+CVyuwd1A/Or
k+9BVT/mO/GB1l13fCyeo22yn87iJ/nTuG922nHtqF77+4tp+LsHP3xQOqcOmrbOz1IjbAR4ebRB
ddLqKImovEyVg8Tpt/tzcO0cLi0ubrQqGCJfnJj4rn7xRdz89JTVuzLchP0z4oi0WuzvG7wKSojS
wKJwiOaEPTQgl3PepEXWEbHkZ7iBnE4SNr4pH9JsRSbolhUuD/7HnUYmcH4afJhIqy5Nq8yn4qx4
NlGW8H0Vv3OdzZrDTfYrCpWks4AwXprw/CHjuR6UZ8GDPYkiRLfpUXO1FaVWtk3Jf6uHWNzkA7qv
iTKkX+j3SZ3aN4rj/Rm9cUapaEJiQa/330fV5YdkoxcStWjFOVR73muz1OqJXhJo19cIK27MKtkB
6scaQQdv6cXa5QWFWtJyxTlvRzsTh3MFDi2iceT+gOaZWxxL3k6zACgpVugqFrGdpaaxNnVpeTaz
pNuVgQj5czutCZjf2Pk0nFKUhbeOnODSSh1MZVyFY3mmbL3TvP4EVcVL9CCE4zdJMH+MybQv/ZXT
dl37JMj4aHT+qA/7Muj9sc3NujyPQn6Mo89lRVasOqVCZ2fVYBtaCxD8OBROJgjvfhWe78/srQWk
yZYtS00BjPviWHSyMQRpJ5Vnr9F27dA4XdduGyFfuStvmplzLKTGKVotbyxvIqdlFWp5DgQKuiU4
O6Exd2Oh/74/nBvuEuTy/9lZ3E5mEGo9eIfyrBlHuaxohn+TMmjQH/PEpS9/Bd41/9pyW5oz1dzc
nEq/22Lt/LZN40CrqvNQZ82Lmkf65zaPLYeqIVpYuVxsIylaI7m75WYATfDgmDsFr+mjjIRUa6mm
1VmLgoPYcLhLW5N+kVuNlU+wc/G+aqdsLyRr3JU3JhcObcqqAJSofGqLyZWAKJgFrEjnScsRcTTf
utLMN0MWv2g0tIaNaTiWQCX0/pJen/25OCBjlHcIOZR5a304IDEghDQR6vo8GhWICSkJPte6Hr3c
t3IjmJs1WgnoNLITpHIXniwrU1EIU5XBpWN8qINRP2mlFW4UQfOh4hHrT3nZD58joaV/W2+FXcz7
97DyEfPdermh+AjyQ6jmwatPZexyrHpsNnEiWfVZqUrZRnidnFtl/ZAgHj5OI8hGo5v5QzwtdfKk
zbeJX1lkY6N/buCcU0hkJ3lNU5sBsnX5HXkN/TtJk/rckonYAh5pDlOUlisX/62V/WhlEWl0ZkXR
KiS5CFdtv+XNAunaWDfb+5N6fUjnsXDxzoJrEDUsrHh0c9dhypxKbfmgNF4ElZP+K5KDve/7mhPo
7QrE59rXYRBCDEyC2Oa8XE6eXIapIlgY1MQRYfVA+iVLXk7LemWseNXre54Hsc4bQAa4NKMRLi2R
4TRoYayac1397obPCiqf6XvlrfjUGxN4YWV+jXw4gBmZ30Ep8+ZM6g7VDxgK7QCdZFgOU9nO1Ji2
kAyxp/urttwbhCMUhSktcR/DPb/M4I0VHX9Wq1VncDM9YoYllMFJoK48hK986dLMYmxyU2TTUJoA
2s0aLijIkBDl7v/zUDCV6xcj+G8c6yOdLvk/7pGl3cW1O/XFkJAqrs6W/rmP9s34PkSf78/g7Cs+
+pK/JuY5JBKl1LB0aL5KZTip/fpsxN/lGuV74KQIwW9pZ4H1m+4aVbMRjV5Zt79y1kuzeA7AKjPH
ASnvy91STmlVFN6Iu1Z3kRu+y9/0t/CpO3mP2R/D8U85GSPVNpz6mPinaFhxKcu9KtOYgduiQk6y
aC7rXFofkTr0PI+ySpjY2q+sD46RqW9KSdvoqrUSOl0hz5fGFt66SAI5SH2pOVsJSaSdCFMAOoLZ
SNtZh6KVPQnxeBoGvNNBzQZD3wpyVgdO01ZwhGqG5oV7T7K6uXu9kJODV9aG6SRxSHecHqIWvim6
WpwOsp6A81EKvU6ccuqmP/f3ydKJMAoAoKwUqEaqIkvWLN6Vvt4kU3dWxi7aC5R/9vEYPNCEFB28
scrW7rgbSzQfbK5aknkgGBZHLizyXkmTpD/TGSg/hWkjvNdjahz1sA+2ntDVuJdiIrEo1p2jxIWw
KQoFHl896hyed7KTT/IhKgpyjYIgHyOMEXqlqx03ywQE8zITMup02RNl4covt5IvjOoAdXF/jlrP
snU5f9Csqv6WTFL1mCiRYg+kCbelnodHmnakU4Xoxwow8voIz+ivubwO/ItbduHfsz5TijyX+3PY
q/2JtM+zAJXCV7Uqmm0oDLnbht674SvP0rqU3t9S5OVBnktIeH6y6bxql+D3RB4T6ujKcI58uXSr
xBt2mqyMlI+CySFGEXexQktgKwndozWh9KunXXAA5l1sU7/of0RJlD3HjSI7US9Az5loPQkMVNSU
oTbsuEc7MglK/GxRGSeU6EpYm7r4GfrD3mks1bN5EEEym3uao4vjJz2crF0ndv5B6PTXKi87h4bP
rUB8aPdpg7JTluUrz84b1wPVWOh7oW6eY/wlAC/z4yoJxHA4B9bPNpc3/ogSbPAZaaqDGcvnwQON
Je8IBF/5wvvH8sYxuTC9uCEoEqPxMiLpm8nasxZ7r5UufR2s+LnuTrFAyv2+uav4d97ulN7nvncq
4nDTX273uoD7bhCT4SxFEUpf6iaC1BeErJPIip0LjaM0+VEogK346m7F9vVlf2l7sc/VrGuNysiG
c2eMKHaVNOZM8qZL9q3wI/UMR7a8zZjB36HW8b4Pd4ZoOkCmlWQN+nhr0v++bmCjpbNkGbpZkTh1
5VCx3lFr04UqEgd09PSN9R8QFyvBx61Rc0XxsWQAKEovZtwYrVqpu4kDFgnUHj1NOmiVVf37PoLm
cc7RKLyf6JW5XFdTCVLLjMzhrKfaSxcg+6vSIPhbtaB+eV9ZxxvTRxFOBdSJv8J3zn//ECnmht9Q
RNLHc9iUhzDQ7Mr8XI5HlcacsRdsyZpOWm25Gbp8AXVnxjpagZ0bh9r4lQH8zqpkf/+TlrE4vpuH
KkkHilgk5pZzPA6VpxVlOJ19T+V12g41rLnAj8ORi/i+qevlnPGS9FMweC7v5evYQjNTyaZ0OiMi
29shwf/Wy5Vsc9/KjaCDqwh3BPcNQHmSAIs57rRM8MNKOsd+12yTJGyOhajmdmGq/b4fBfllpHAP
KbTv7/xSMTb0xBsb2HXNjdZN3V5KPOMxSq1+Z3qV9Jgivrk3xN5wgqpFkTGQWuXFgsh3JeC9EReS
KMG1aKR66bJYcmt0RTKanRkp59FPN2Qs1G2waa0/amvrxU6Dfm10IhvdPmgwwg0Ei9nXaT53lV2s
JRNvuLrLT5lX8sM2pS5uCFrKp+gn3cl2weZc/YjscFeuhTpzKHN5haL1QRwNKAPSzyt6FMXq415S
MuXM9Wen2/IkbaLdL+XkPWRO/Hp/Y9zY6djixYcrhep22c4wtbno6xK2GuL7rPiMSGllrcGXrmPF
v+IlM6SW7Qc46HLmoEjtgjpKlXMVv8Pft4vGepv0iDQGa1M3u6WrqSOc0xAun4sCC0uhopRmo+fK
OfmmCwdjW+7HaJ9VO3JqwmnKnf6gSXa6RjZ94wyTB4XimgIB6JklqWXUh2zScNLOlaafxnJUHU2L
re0/rxR+eFbUnFE65pLxXJH7UB3iyjw3UldtjLhJ7LGqHqcmXFO0v7En2Hd/FW2gPCKSvVwuVe4S
efBl8xxpQrjRjLDZqK2abqwcWpv7g7oxc3ScigD2oXqjnWxxmYlK3aRBZJhnoVR1pExkEwXMYU1D
7eaAZl8OBSUIuqUVQ6iVphgE85zWSnXsiEJDbpE2+tIgafJyf0RXtoh7Z20W8AakUShvXE6eIfhF
UoSJda5lMX+JPT9XdoKMILtd0Zy3SiV6bQ6wDDVdBfrieVMsYqCQ9jezMAyBWD+xLeRyLO+7ofTI
5e77NrWVeDqP5U6lT1uvStuvvD3/adsJlCX9FbTy1Vqy/zl33Jd0BIEiXqyl1FtaWHeJ/zLm0F4g
efUnnvw1kYEbRmAdh5SYFyD9Bsu0nFki6S5YZvDibld8x9ovL3a9KFgS1z6/TMThrF1jVx5whsF8
+OzZb324O4ymzVP6GoOXMfyCJzlqqit8jeHPruGUSxCoVo9a/FYEz5k/OnL15Mviw6A7lWmtBM23
PoRWA7YLLxPQx4vtKUppXUc445dGjQ5BmNBE8z+cndeO2+gWpZ+IAHO4JSmpVMlmuaodbgi33WbO
mU8/H42Z0yWKI8KNY+A0UIA2/7zDWmvXbQk11sjtJNpj2W9YIw/HPwJByvFrUpXgS0KKMkPsVf1s
czABFfauGCLbfrh96jYN0aoFL5wHBIza5fxy55ZJV/uxZ5rCwzwPd1Y2/x2biWMEu2oIyxRdvDHK
72Y31BUUUBREupe2tCxVTUi2sRfF4cex/JrNJ7H/1KWnfvxbw1EUdTuWaPsElWMmZwZalBKBXdN9
Pf5HF9KPt0d+Jc7AbUMChrXkFacYbq2GnmedNDVin3gTzt8pauJcsS1rKO1yCO+t2MpfxpHO3bJF
1jqWCrjHWhKeh14bHpjK0Am0ZpcIffUM82xI4JUXeuKi/bvcWu+3u1XSaHhUE88f0lcagH5IzO4w
ib0tvxa14ijFKaesjPfYm2KI1vpsp3th0rW7tqjokaASqTlR+pVWHi9NCdKwpSuYV+gPhLDPceJV
ySlUz4VxbmS2oQDORUzs28uxcR8TA5Khgp9MLvN33fbdyFHiCkyyKomH/2xHS6eA8lcX7uGiNu4q
XmjcDeogOAPrsfVhINYaUEkvkszRqXKRsLM3Bff2WK4g4GwtY5EsR9qWjspAny+XsYwN1dfMIfV8
OaNz9rHWSN+H7TnXToqQIzY0OWmPYkYx2lIbubX50Kc/QVu6NYAwVXjK/GTnnF/VvX9/Epp3+HZL
1lFdraoeaqXmt4Bg0zD9ZPnmuS/qH9pw1HLrR1X2zuT7tjDdTco/tPZsk+l4e0q2Jh43dhGyXkrS
a+aZIAy53hdh5uUjOGBppImSFqDBe9vKxm2GPsUCD6PpIUnE1ZGOYzUfpKzNvIzmVkoVnaf5dc7i
T0L2n8YD9gQSOwBYMneXK9xTu+xDVWc684LW0ec2GHc20daBIAeJ3AbFNMayelYjaR4UOYoyr4Y5
4DSD/sMfO3THhXyPs7d14gFfwnFj8ngJ1n5rkgI/6qoy96aTiJDLoB+T6W7UPT966eSPwvRaiX9+
2pHDA8TC8EAjrcWKAb/OWQY83kt6WaNnZy/YlqCcRfnt9oa4yuhyymlDzZNNGxJJXm+I0iqCqVDj
3FOV1xYlYUckoWi9tSgW1i+1XO0Ma+OFuzC3cir9OjbmdMpzT9QK1D0mpXe7sv0nmhDFT3urvlfM
QPjzPY9NkiDUYOiaq65s6n0j+dKMzVj6Z+7So6aWjjZ70R9DoRfvnM54nCucBVpIrS81388ENW1y
L4icNraO0nQY36Cb5WQRRILg2yv3Wxtp5S1gjn90riGeN1fVHj83Y9rVZIUXp3PwqERqdPDbpP8o
N/noirPZnIZAHN02oIpYl7J6rGpZdgxBp9NIkIxHleS1U2i0S6sFpTnSukqBaK9azhiX+rkaR3Hp
EhG68qBrdhzGxYOYNdKd5Q9I3gX0+8r1tjvW3FfHyBqnQ1lOybmOy/ixqSLN7mEPvKXSbDg+kwL+
c+ASD8L8Jamk9FRnY2D3HcVGoWrdQJDDe1Lb5b1MevtDM9c0ZDG67nR7ypYrfD1jCkV3Gr+IpAus
5Q5+94TWMq8Nfyy8Sc2yk+JL+RGff3Q0gxTzmKXSsa+N+s1Ku719f524Z2+oIiUtHGT8qbV3HM6W
0mQqcVuHbIMqOb0kn8z5PETeqJ2SOnYrcXnuyiN05/PtUW/c+bwokFuQvSSUu3prBXM2qzYuvME0
oU/91UelZyx38s4527pK3ttZPaCy1skFfdgLz6+OSvKWfxBVwTb8L+YiGd7/3e6phm/dJe/trfZ/
C789AHxTeHX0zexfBoTqrfskJfPI7rk9hRtPDakfwJRL04QFsnm5cQojCUATWblXyZF67s2IyotJ
z+Uhbf+5bWlzElGMJceElPZV9zm/z4o0zxiU2j8Wo+aYFMr1OERe7wdp7s+gxpq9TKi8NTrS8TCg
8PmQSV8tnGD1OJ69wAUZulJ5DqLQNuvvkfo6yJ2tpfEhyO5MLTmahVP4oTvgcMe2dkdUaifCfdA5
eNly5LbW4ySm93pPrzcNeIn5entqrrQ4l/uVNAvuP2tBJXB1kbehaYWxxYVXugtZ1wFAWtQOjnZw
EM/NF/gtdH4Laxui76fbprdW5b1l+XL9jW42I19LCi9vTaec9WNTJu5M7Ucwh2PpVwexCv+CBrdz
orZ2OJS0RTmWIgZ810uzZpVJoRKXhWdCi2j6zAnzX5H1Q09fY+vl9gi3rsZ3ptbuZ1cWeV3LzK1W
KzVPA/p0Ujo8mTpAT2WW6wPqGHQTT7M9JdmdMa7TLiM1p1xoCu7kMf806509SY9lVbpj9CVNft4e
5OYyKlz8S9S2NP+6nM9EybtZ7+vCC/3ILqsPBQzw5INoxgfZip6H9Ems99IzWyZ11g4EHwBnelde
miTSkku9S0pvRh8f6bTqLteyzJaUSnXScJwerF4LbCr1wikc5/GuDcPiWFl0wRiUGXVSPfo5D1bn
NpXa3plSn97lftnfyTzxvhRm7u0J2noqkGCijANIgXdSufza3hJ9Eoq8Uv5o9ZDwsuxspvCCg0II
kGas9wDOWzfPEm6h8QMBExrsyp45l+ksZKU3Hs+j86fM++W+eP/rq1M7p+moRD6/rpjNURo+JdnX
VDv7PkI86E2euuJ7bwZuacJU8W7P429C1trToMEJ7exA3tNKexVndWVuTRyi0mvn8uAnD4g1fWoV
y1Ej81DJ3acu+Ylcjj7ej/VLlXa29XFOHyYtdQiV8faHh1A8CQnd4IZ7JNGR3L4PYjsT9jRvtoJe
fpHkN1UNShtrtYBQHRvLEke+sw/6U1iPhOApRCGaiM1OXMvpfcgrZI/yWN21mjY9y/GUnSKls1yK
c/Leii3rfTVtHE0YTEuuew1xUbtK6hKhLD21DA6VdNdUth+cc+M+F5z5RTEm+hE+Jz92FmtZjCur
kCRk6oHIiyirfUK+ampnMy89MZKOwNwLJCOCn2lY2mag/VOXY+ZUo/ktyY9JPtqCGTwNw+AM5cxb
LHwJEElTq+CuFH41Cs2UdqVctq4QqOEgIIg9kUhbfV5JnytdHLvSG8rhG36j5QgNYg6qmbVnuUSY
RElMwFq9oB6Ermh28hK/X//17LASVFKQ4VqUuC/PaGt2uWDmVYlO6IyAZzVmZABjM+i+WkQfj0Ol
+wu3ZKZXJLv7ru8rpMusXmnObRzLpT0ZQfkgqk3wucw7iu5sqP5xlNVyWGpZqHlnSvL19opuetu/
IeFcZZAn1qoGeiwGVamK7CN5ui+08axXvh3nOKFDcMg+KfpD6DtzrTqISe282Vu5Alx9NLLwxxB/
XwtxSWjYFckoM19fkofUNvmfQiV5L0Hw/xnjv3ZWj1mbjIkRW9jRs1+G/xSaS1+Nl7T8OtemA5rg
YOm2ZDbP1p7ffX1pc0oWUfRFqIbpXd1tVdpUuZFxXCLAgSjgGOHPbJdTsGdk9TKYY2qRTebulr1g
Luz+tfGfgsG0+7p04/guS9+Ur4b2mOD9AetyC1xCYeftXp7my41PrAboBrQKbJSrhay0ylfbaeBx
UtOjkvWvvbgnobWxWYjL6EJARo6KPIf78nAh6y32Y51VnjSFTgILJS1UG2LHOcoewwC5PWNyKvGv
wt8Z27XXdWl3+fu7SFgMkwG0I3Z1/WGu70fppFqn2HCUPRjX1jqSo1sgnQr00DVgLSsUU8iDvPIa
zSKSCTvfETSlgp0a7GKnr+9xBsWjy3VIAobmdpeDqkehQ7C2rryclqpRqz6VNGk3Fm5dwHNVlXdl
LDzIPmKyVv5x58ZZPKP1ZkFAE8kh1AoXTNGl7cqfp2qEquVZgFfh+fPsG2KogwSMbQuG5FhNhdvo
yObGTZMe8jGqHXMamnPR1GgF01Lbvv1F1w49k8H1o1KsAOOyTjj43HbaNIiVp+TyJ7CqL3qfM//G
j0Kbzrma3xnj3s23PETrOVjyaxhFVZfDczkHmtyjHDEUldc38cEIacmgl+dp8Ehqy9XkDji6lEWc
BH3dfKIxpz/vjHlrs0HoWpKmC4NMXX2A0sHeoBbEZtM7/LxURwFfx3OgTd/eWK89ZUQd3plaPuXd
AYrbrJgTiQ4lfTF/G8cYV+FXMKS/glK6n43aqZXhMdItR1Qne0yyh6ZXnSA08F/E06TdjeUeDmtr
7JRtJCpT1EGuRBK7pLKqxEgrDyETW0xFm7poX+Y7M7w1bBRal1wqPbOJEC6HnagpDRvIvHi635+a
UrYb0fqnVMs7tAMOtzfw1t1IxgxA2bKgKhTZS1tqJSrR2Fm1Z/rCoRJLR+xNL21re8zIlc298FoU
ArLNVfKkh8fbxjfufpDglsjxgTEDfunSNjWAwkCmsQZ59lroPyZjx0PZmEcyLtCqZKB5PKHL399t
n1IW81Gcu9qDzyzI4CvmJzl9CvbgQxub4sLM6kYM1a4rNQkz9RfFVT92r7dnafPnQaSDKyAxRrX4
chR1Mynd3M21l0KJEdPDhFA47bb+gxFcT3Lr1HtRGbw00ohGlJZgYL1ZrZ0qpGEPBfHhTwlmCyUF
sMv/rKw2W9UFpjR1WKld1f7zQ/P+t9c1FjHqWzoOsApx1h+NVHBE5VclfzfD/7Kp/h2DtfaZAjGq
0gE7c3s2fWSUgtq24lOZ7N2zG8iAZbbA3NFMgLt+nUgX8i4e4kLmaKZgEZCyUXqy+ZkdCQCCbAvd
ZFRu8xPeZ/jW9+bp9o7YPDzvrK+2XRrlyVDRrtSjK46jKCT8dCSJe3j6yELfNrUs++pJg/DAuw6B
hwTOOvjJRzXyiyZt2Hy6eFQqIT0Jco9GNuCPdJBKlBllcekinz3pwMsOt61vnS8FZSTwIDyntMi6
3PqgrwqpgKLjTfULzJdj2sf2PBU7VjaSAAvpEYDV7yZH4PMuzQhS3nSyXjZeFUmQEav+WCjykS5a
D5rcHa1AeCyzOwSLzpbeufGsHDVNuLs90t+R/dVEo7xJv0Voy1SzLr9BNhCXksy68VDz/lqaTxoo
e1EQD5OV2jR77Eh/lLngaoNsy0aT25VUPQqzchfWwbHXXqVwLzWyOfcEOLisyHYBg7n8oNDXzWJE
4dqDuDVrkd1DZw7nnYTHMqqrUb8zspr5oJhgZkp94wnCfJr0yjanZ6X+bgYvkohqys5C7w1p8WHf
PTpmGMtCCoLOE9oSsmSX2JPuZXKxd2i2zucSG/6/qVu7YakoxPjijdf6tpq/WuZst/KXfPcaWl6v
69mDaEqjKjRb1/5+L5Zq2EGE9oiS6DUkH4LwjACT3UjqYdJ2Jm97UP8aW23QKCu0TAswluu/LOtr
YL5RQ1ZI5d4+CFsXzlI6Ri0D5Kq+3nZjVeA0jFPrVcRHYv6j1770APeG8SQmr3LwkBRfbhu8Pv0L
3JE4E+QLaV9zHc5HSj/LGi1c8dorJxpyt9Equ4IGAdzdEu+Sx7irTloS2Rq4lz+lJqPju8BDFu4d
WC55TRg2pyCIkoLcVmq94dDFdWs3vfyncwpvBhl5SG+4k8hOrpYuaCdNnHWdhEX3Mp6Dc6cfDf8k
CQ9K2rvhHo706pStrK08iTQRumQStRLUnCf5nTOokV3Je/Dm62LYYoYIZGEwsHrrx97ILT/2LbP0
KoE8jDHolZMa1f0YiIJNDKZ+HJQYSgOB5l1m5sVJFmThYKadcqyn9oHXsrJJ8QxuuNS+b2+pzRkA
27VE/aDj1h6bhTxnEvZ+6YWOmvys51d9Twfu6uQvg39nYTXHUxrTcy3GQhMRT5b5UeG+TDWbrq9P
SrAznOtM26W1tf/WVVpQdw3W0hJCKGLaatw6tAZzksJ8EoverskutnFocztUhnR3ezavQpGV9dVD
JLTDnLazUXqa4CNOqc++ExnlXvF+OQMXdylWAFJRiuHq0ZC5Wr0NODlm7zNGMzvN5V2s3fUCPMZz
RiHO2DmPm7Yk6H1kJiRE2FbvkDjHehHGAplLY6JJcOWM/pPZPzaieFcV8SuQ/r2wdXMJcSxoAKXj
6FyRwJVyijtrTCpPQ0YD4vlPo/5UDdKhTOj/6daGdGimoV1qbgfEK7zbK3gdyS6TS5sh3imUb4Fh
XE5uPiEsltUsYajS06T4BefBLdT2NdQKb4yFp95Q79HdedHnPXnPq1frt+WF5wRnmFTmyoOciyKT
tCSovLYSTy2yWcL3urFOCNKdb49x68wDqpHosEUrNyRfL4cYhzVqRDWpFzGlo3lQmYoTmjUwCaqJ
O+fx+kBwmiHDoHS3NCtZ10P6bupVs5AqL53T2RmNSsePafd6Ie9ZWW3SIhe0vo30yhtl1xfsqnJv
T9jGliQh+luCkKCTOuXqxAlpqvOiGpUXvjZdbBejaQ/pCen3KVQc3T+O1dHMnlPhr9t2r7oNUuWi
/SVe/qIKhlbH6u4cW9WIpSYieqplsDIhjrY24qJFYimcEHuRqUbrMbT/ZHAH5Evg2tINCWIE/kif
vgHcRZIxqMsXRQ3HQ52LrzPy1HcTXVKdQRyyYyZUx8oX8cNU8aVQg/ApmQwFkaV0QClG7Y9RbSLV
aQj1zsZYvvzyDltGxgGn4Iqm2prHNM9VbyppSNJGqQ9xHR4gtxwLpMg/knHs6Gxty11/uD2dW9uE
UrmlI7VKEXUdt2jQDxIzK0mB0MnQ6UV0AtpZrHbihCvd02XR0FeH+wMShBhp+Yx3rruQ1wWSQ0Xt
ydpDEKafx6lxwEkvovUkkk5tGbu6YCF0NrginZqDYH4OZ+iLNI0yox+KnrGK0NMKpyTzm6QfygGN
AErMZfXl9nxcXzjLh0I8pRcEfvn6rUyUrKTontVelnyax4fgzYcxJ+3Q4K+ff4zgnSwasMhcrqnh
AAnG2TLJzsn+x6qdH+Ood7pQvSf77FrhjubB9c2GsUWfD1EbSaelxuXU576FIktSk6ozgBwl1Z0Y
+7hZe50fNs1QMoQYvRSC1oWSsOXoyI1Yey0CRO5cmBHFH0W8Q/VgT3R5c/qIaamzg4IkeXc5olpB
wmlUpdpr5PvIEhHMugvheKXB56DdmbytI0n1Bz0PaOUUZVaXXBRVVRCjk+V1kfAzWzosEEUPtlgD
upDImovlZ7Hag3luGqUQBD0ITDNcrsvxFXMRQD4gP2R0J99HTbaPbGTXCkfBn8mMU9L9vL3pr7nE
HE/evP9rUV/HUOIsFrKQ62zIk3ROBfez4qjH6Zi4ve27hTM6yPgf6pPyyXT8nQtoazHfm15tT3/Q
2zKbBRZT8IVPmlV9D6XWLesqs41syJG+UMydYtemSRpMkDHiKsJtvJzf2qiCPF5yNVVyVg8pl2sr
wZY4BdkuCXH5qfWVjvonYsuI0iyb9dIUnVAkSogkSKbxW4Tj7cTqUU50V9LOoakdK/HFqvc62lxp
1i+XLR0RFtVR7hecjUujZdCQ/YzCxtMkt/hWvRVv01v8wT8LjnFA2/aLLLjGnm7l1jsCrJFIGCec
bikrm2Yot4pUVI0HAgPgTetKfyqj+ntUXJlox5BGh7p0OaqsDopclcYGJ/Qlzr+NzV0Ka8EKD3C0
D2GQO2q4l3C6dvSZSBTBKBWRQJPXSj6mkMTqVCvk0ALt3vgSF91JeklRW0Yi5i/Cx533f8/c8vd3
j2QTpJ3h+2rjic1k+/R06StEkJL8e608SfJDSU7j9rnfNEiZlVIg9Ikr9FQaFIbQlVJDhUqbj4GZ
0HubluanJM+zO2sY20PRUiPz6dm3c69uvRb4bkvShjorgfblUM1aidEc1JnZpltcxbA5BkacuUXQ
pu7tQW7tzIUOtQiCUNZdR2t9WI1T7Uetl05FdWgHObeNgFfjtpUtv+G9leUr3q2dIs1SIlpx6+mp
b0exdlDDlyB4U6t6Z802DfHILjgvBGLXlTe97TWr9bvWq8XKkYXQVfq3SPrcWnuGNuaN5rLWQuUC
pY721+WIotKqk9YIe0/O4vkgJl3+bPhBsgPk2NgIOFlE7rTwXHDCqwuyT/0hDHoaNnDPv4EH8uaQ
vphaeLq9PBtmSNAt9DRkeWC6r6KhLM2tWimN1uuj3KbEbjNritTvrM3GwwI6F9Ip7dHYDGtyZy+q
/mRFWeeFOq3chS6PnXJofvUAH48Z9MDHctCbnUtjc2Qk0fDellTVmlWfxJksVUKIzejvNvygZM9C
tBNybWw5HhHqvAg+ojNiLsN+t7cRlW1GE/Cb14gUxdJBk12hBNnZ0XLQbYCn7Uzjxs5TAHwQiFOZ
RXx2tSeAElmTHGqdlzdWdZxafUa/CIHU21tia7E4QwgTUzulhr3aEpo/G76eDB0ZI+S3/PqxmDVH
eZGq8mim+cttY1vRMvQtrjQOEmni9VPSlL0YBpE2eFYmjc9hm2muJdSyB09SuxOINJ2wstDsrAT5
mIqRfN/Len+sEzSybn/J1rCpT8E9xvlZVJkuF7NSY2reRjx4UqvnJ1UAsV5Lo6u3+ausJx8mtvfO
Dt3I0AO3Iy8HCRu2F3K3lyatpmwaSxV6T58j3k7Qqm4tRdHRKpOWumdZPHdtLrr4FsIz7035kAUW
yQQROodoCHt9zje864uvWT09AmmesR/03htbsXSVwm8PvW4JDrJOuTsmSnTflQoMu67p7qU+2EMZ
bby5IIxwJsAtL1KcK/NW1UZFlmWDl/PQGrX5zWie2kx35vbXXM13oS/uNZDfHPA7i6uLHIqkRftr
LKYhTar6r9Vb4td3C8cJyT3jcQo/395hG9cFKVh40eTrqPquH9wCLkDu68XozQjt5t5gjbY/kZXZ
a7W+cfOpZM8gHEOnv2bDKUavaXSMGL0Y4fKO3nRU6O5z6cvt0WxYoayrwirSIAShwnm5eU0weHUq
D5NXa8ajIsACDtT0ILTNnorNxq3Ha0vjW/CUUHXXqU5xaIMZ3bbZi3tduKcDRuNWpVztOF7XVhbQ
g8Xu49Xl/1dnsdKHqUIGtveEqACsWdvqHrTsesKwALaW4BXSCLmMywmrwkAIAp/t1kzVwargLBhG
7NDZd+9aWSLDy9hqMYQPBMQA305cGUpwS3tpbAdPnJ4EJXysCiQT5/hlKfrJdjl/zcN//OFHN+wJ
aF9vcCpWSxxi0hGMB3EV66hRKqt+2ozeSNf6Qw8CqnMlZecR3JrGheejk5RmwbTVqVWCPpQgvI5e
PVX0zm6hFxdOa/66vbs3tgOgfAomNFtCWXndVKrpBTqF07TcE4MPZRnb3fz3bQPX1x1bAQ4Jv07z
GMKMy90g9X1c63kgerVRDIcyFlVyKPr4EaSfm2dLW0JadB3GQct2XtwtwyZZTaI3EHg8PJeGjUaT
0mSORGD/pl1PR32kTZngjKIT9eAU0j1V7I31ohbMSsFUJdO55mZFpp8Mah/OXjV2tjjc6Ulvj9Pp
9mwup3O15eEZkTPkolhYYKvTm5Ci4k7IZq+Y7rLm71BRnYSO2URQWrFjamOTL52hcPtQRUcqfJWX
mcp8HBSrnmFtmMcx7V/mQXcH2vgZwny+PaqNTajSopL0MxOISvXKJSEfXJuR2Iten6WWY3Ri6NZ1
tdcaeWOBqJxBYObMEtSvs+u+kdIyxRpFL8gGJ0+9OagcY09Pa9nOqwUCDY8WL3seebB1T+kkqoXW
FxTRq7LDNH8QEtOhSRM9xU+Kgr5q5h9k8fvt2dtYKCQAUZZHLgwlofVCgQv3k0QTRK8bNRolNRlK
v/Ew24lendvEEncWa2MLUl5FaQ3VMDqVrKUkfKlS1UqvJC97rulNVhnG0ZceTLBNY76nwbFlC5kc
WeMKJFewBsgUnWyVja9LHpn4KBrdZoycKAk/lPLD8On2LF4ruiDFgQwBbQJUizLrWqlOmaQurtNG
9kpBPfnjUygEKPHVto6EZin+PTU26vZIt0hHNS+e0t4/iGF+mIfy3IXScxn0R9G3Pt/+qI077P03
rcU2Ow1aazGWspeU0WGO3NE/Cvp9q54y861T270H9TpZuaTXyK6RNGR11+zJMTRnCq6J6An6XRpk
tq+8RnXqopJmZM+J8Eb5FQ7l8fYYNw4/zwPtvpaeqtcdq6OiVofWyCWvzabQHox+hMzqKzu32cZO
urCyHKJ3IayRqb0xN7HkLeMqNFhcUks7mNkJ5MlW4h29ty1rJNSZR5nIBxbnpbWMlFeYVL3kNRIy
8aUj+08QdsfWzZqdHbJx+Je4SlnCqkVuZbn03o1L1pJS9ANV8qLaOGhxn9BJIO7RPwfOmqd76eyN
/UjqROa2sRbg97qUVGlDPmiTL3nW0Li+HjyjpBFrr1L/TRLoPjd4t7fGRuCI/wi/CMFAqqF4XJej
G2ojSfMUPINMQq3qX+fil5K3Ti5NZ007jIWA5Coy0smjlViPvb+nfb9RFln8VxK5PLZ4zOsnIzba
VDeDivOX/Zzi4POECCNtTc5Cq9+XhmJPQJKSWjnhOR1jSfzejJMT6P25KjyEB9+iY/hYvsAFvz0t
14q1XLvMyaJzRZcf1v9yWrqUxk2VQfKgaGtXSbGpfqxNTxqOqfk1jsMDqX+TQlXyT2fZATSKGsh2
+tajNd2I/yB9/hjDN/OtvQ/bwIksHwbgF5ihhXTSar1SMAcB8DHmi+Blou9SHExuHJW2YXSHoDPt
SUV6JZ1OzW7Ps41rxMBVIc9L+Ry4yMpdkaohVVtzkL2uozVtL/QVKHVhr8qxddwgZyHXhAzLQii9
nPlh0KQcKJPsqdVf4xC7WjOTylCOfr6nY7ZxhSy/D0QdnNj1XdzEkRKaSiZ7+ay4SRa44FAQ4Qns
CFmc0jzc3lLb1vCSTRmXmWD3clxZMCookbBwWWwax0ojrAmgxR5HpEHtkZTFL2EI8z/3JOjzisQW
harfKPxLo5GuJ6FhTDJwh7+03HCBSh864Wlou5Oe72V9NvCGvC6EpLjPS7yzFglR67Br6S0ve5Iw
HwoaPHaou+iBcpjFyUXiwPH18k6PnoPou1XG993ws5TuBgVxkGnYOcBbu4jECKIBxN8QUVezPeqD
VM3yLHvmdLaaz0P/Ghufpr2+EJtWVFIWBkA1XpzVLSH1k2WMLfLVYpx+lPrxSamz4qSZ7d++pe/B
SK7x79xJC8sJMTzqElf0rUmPsyLhxvKyhsx3fbKSI+jwo9Yk96PYfAqil7z/UVqHtlPt2RIPctq6
aWbw34ZrVHuszY2xc0LRiYbETGpg3Xhuzocxj/NU9YrsZI0D8j2ZrY2vKEzdPjfXRBIQXO8NrSY5
8DUlT8cEQ+qDMIBQCRJ36mi6bo2PSp58mswXFEdq6ZzLtJma07+yRtjpmbYR10DXxtHgXSa6WQee
sdHPJZBD1ZtzPzhEbdHf+XEtOoUKteD2cDcu2fem1uAYGn5HYhWPqpcV4qMwpq8J+oa3TWyt3MJT
AYkHlJO4c3UpIG1fZpGqemLeai+NTIk3GwrhPNJN/ajuVwG27LGEZJKICuGaruzldELTBk6P10/5
odZaVzfeSk11g3an0LU1d+8NLR/yzlOTOjGJuQ+YuwrtljyyB9O7PXVbG4GjDoqRGw5CwfIF7yyY
XZ32o9xoHsWgijbhBhDqHeDS1jGnAPCvjdV00bypNMSs1jAwHqbSCZuzJSQPkt8cJ/FcyuCK5/LZ
St1u/Ghp/X1Xfyi7t0E81hBgbg93a+Xef8pqQsVFWDwDPcELmR4KuXGWSY1olmLtvfqbE8sjhSNP
3wNwcpcTO2nNRMzIxKYpKl05Ek1vcryTl928SfBdSMFRI0GnYmXE0qsKMQBD8/ysTVM7kRr8zFIj
tWnUvQvJejwPptlzw8jtYyumylkCBKv4cFSKzigfTTXc4x1szjCvM1RZBISv9HM1K1eKvPc1b+xO
effQN4/a2+6u3TOyegwRlvOnCjVCr5DpYjU/+OHH1I+d/7aI7wazygdGHUA7sbc0r05KO4u/qQga
9sKOS7O5U94ZWWWySKdlUUKHDDQtTvJIx44XGvDc3vZb9wh12P8tyuqUF12QB2HNOJirRv0xmHtY
860FYcVpNmahPCKt3xPfAmcjWrXuhdaPWprBhH6dlY7Q9dftgWzYoZry+45H1/JK48RHy6qP1Bw7
IcpSDc2GDrRnrA9FElVPcMn2xrWV4VlSphSk4H4C51vtAKNs2joWI90bxK9yQ+8b49kYHvImf07D
wNHRqk0m/WOkn2LdzjTjzmzP/ZuaIGd0yPc0mDcHT5JpcVFojrvOE3ZqMcc5kmyeTwiXFS9C7btG
/WxNe+SPje1Cc91/Da2OV1d3ZgnKg+2iBzblV9S2/9z/YKOQuQFIRLp9XUdPqOKLs7+sozzaZUxu
HeCZ//IfNss7I6tdry2g0jCodK+WHyfj0cge0FIZ/phujtYvwBrStpTGgaWsrCBg3Jp+2enL8aVW
b3N+kRbfebc2oABYWUIRkbKLfqVn2ZdtqE0kPLwqjafHQfPfBOTF3L4C8WWkuYjEvYUKICFTeZZ6
0zwlc4IWOMCs5Hh7VjeuK4JLGcwK782CNr182BQgu1PRp4YnWW+GRl9t/VjtVss2jSzd6dChAbW3
9rCmaBiHymgN8u5nBKAU+cFvPt4ex9Zpgg/wPxPrcXRBmUgFJiyFNFsofe/KL10KNUXawbHvGVri
6HcuViiFI1yXyvCU+msSmu7cvwWd13d7teA9O2tnQPB10ew67DTnedA+ZcH0XEbRP72445XuLc4q
ftFyM+1rvzDY8XBdR7sJTXrP/Lq9PDtG1mFDNAypLxWl4cUi9Wb4yH10n/nubSPLlFxWXkiAUgUm
CqKOw3a+XBqja309nSxyk7Q/PXDvyY6eTMqhLmbLiSBVhFEQ3oVmu5cUvR7dIicCOhXFLPz3dZJw
Vtq0s4pc8Wi+64TxB4PiM32N/3x0cFtRSyZSQUtz5Vgo8agYvlornjl8NwDJDZQjosfEP7fDoS/2
wIzX6SDiRV5IFANoPIMzejmXYlNXvSGPikcBFTZmHB3kLm0OamS4Jc0R5rbfcWqu9zsGuW/5twTU
axFNaxxralaS4g3jIe68Gr5Hnt4H1l7D7evXcLFDRQloAgm8tUa+EiC4W1Ac9GpQUA5RM9pmgbSH
398ezb9WVoeqjAYNRoesIBzU21pzWmoNY4A21rRzHW1tPUrBFO4R/iMTvHrc0yar4hixM08VRCdD
PDYqNNvXd6xsD+dfKyu/KRirSstahkMF7Tgkz7VCyxyptit9JwbaG85qkwshaY4CkQeP3Wd3+UtY
/WUa324fpK0doC9NKP4Pad+13Di2bPlFiIA3r3vD0FMkBbkXhEwJ3nt8/SzozswhQQwR906rO+qh
qiuxXdqVK5EvgcWbMusN/eBLlYCHVCJrsw1ivzmOpEALpbQ5ZYTkBShIkVmAizA5mFSr24gfKvFU
axfVPUposj1rYE7K+ObiMkJOfL7rFmKPuUcLbOEYqUEXsVP8kJBnddBg0swJRLiGWvwDmd4Qg1K6
6XXMuzYfb+PcnbgWNtEQqtOVUZAxuBP8PvPfxWztFdSRFi7E3JLQwzAG3eDkQiLzVg8xTVUNGAcr
nvg2eJE6Y9Aw3XTHyd6qQuXl8Yr+sBPXBgToRPyMKSeoWNBEjku+su1CH6ZiAxikLWdU+WpAxsw8
xZipyFH2hXt3csL+K7OOli3Jsg2I4j2TKcwBTPnfHcgNMl0J9MgxBoy7Fjeuv+L4TfjK78Rzzj9V
mEvcUf7XjY0h1L3FOtn4MB59+uQ00CoQVrVXJzZGM7cj22dLZaC7WvAB03rLBOskJ+mqPS4N3f4j
cLkTjFlyiKmAqcS7ut0zH42Rjqvwie3IVNlpHHkOHd1v9KeUYtIbSXurIh5og398q7QxKL5vDL4i
Ev0GoX65AxV5LVmPj/Gv+evRJ41K5uoY0QDgeUiDJXZl6r0BIo1/5lp+shLSkO/sV1ytMhqbLPGs
mvILQcpfF+Mj2ZMrBD2veDlGNdjBWj6Fn2/i79E/K1t5He98WmxdzCU3fmmp00188U1pfeCoe6Rg
17Qqk9f9pWTdqGWmn6Oht1MDP+NfIel2K1gm7as+j1Nb9PowXwdKzQCD4gjxW9Nw7Evll32jCyD9
w9Pl/eRSDzH70ldq/JYKWrQUiU5Vxvi+gNUEXA7fMmJkbr+m9/B7pTqkdl15g8mWKUY2ivF3WbHS
pSnYpUTyVHdAHACb4PUaG04xhGRihLVOCWqpVFIb+CZxrfocb2ZszukKowHmnasxwQQkceH23ZHN
/klFs/wYi6CrZVqG5Hsu5LK6Sm0+0mWMaw0MPEkMuBLOYAYBZ0d/FvV8X8hbgVspGQlBVb5aYl2/
S3T8fQSwt+JIODZ2idzutNB7PS+hndlmVjK35wuCgUv5Lg9NqSfY9VoH27xoJCq8OnPANKxvZcEU
3YW44xegbA4LAUANKlCTsxY9l1c8KU/tr6/QAFnmR/pc0dz0vx4/9rt09H/JGTP3GKml3Nm8LOGF
gfWwUqeICBZaDs+5l5MKtykPeQo+0lgmFSfR0GVIXbh0GAzpJdRqihrngs2/qzD+fQwyZkCiAmaG
kWK3246hmxjxB3CQzRdmlW7szYXRN+LOI7qr/7wsBG53+eI/aUhijeTcQJpNs/0FxpN0rtSndoi0
Dgn3xbYAP2lCpQPIPGqiJGbGkIUY667A/ycU6gT5R5hjtIzeLlFtQgaFDDZFRj/D8PG8V9CSzokr
TJ7qCZOC9V1pBOCmPPW51VzHGhp2iZzlrv8f34DHhcPGiD7wxkwxkA2XBw5ePr7BcdjXzneZn6SD
f6wnvAP6V65IPY2IUds+M8PQfldNmDm6k0gjD0KIQYNW7jRhqIfekNQERSx3oHlf18EOyYMy1JMw
Dd5qdvDelC7BHELWKxFsiYrPwXCAz2wHlkwMjtD41ntxMl56KZKyKc1YYURbaJLF0vycQUObOGI+
FPjkEeBwu+cggRcLYDUyO/VoIBvgbEPFTwfpVZUlgFV/8e/4HGbDY6j4U5unpOao/NW+5absUJWj
bSARmV0isLnrMcUpoFqF74F7CzjEtLrMd0NcAPjm2pqYWYrBkZA3uYOsWJ1Hq427BveC4pAIPpuw
FCvea3Y0O8HBRVFiZGudRqegOhTVsEt8W3/76I1kvR/0as2Qj5R8YCPIsaQ5flLq6ZiBRr4JoRf9
93SiG4e0+m4HXag3NCLvlK5O+GfVk8sloRcUs0hCM7rZbOhltfBy7o0fXg3Q4oARjfmHqfGr0eOc
C5rjPHP5e9K6pKzWoffkLSGW5rbmWswkgvKcVFLrnnGea1Yy3OhQFgFBOpzGw1aIlxoE7+auaIjX
r6VNvD83zWF9QkhzW72n2VohKFT9Zrv9fm8+p3T977vXCEYEULIbfsMnaSEunXkZt/In2ohrqqJl
R/m6bFU+2ZtfJXWJS9bi09Mra2ZEhlfF41BrUi8o+/GvvnWtbkVPPD2VD1UlHEUrDqrSv1x4DKWl
GsG4fY9kjId95cm6buai2x8yvMjOa8SM1cJLmjGfWAXyBpgqBjIFAPpuJTBt57SDkDLP8cp5+md1
m2ZzaIn2sxfIVtJ78thaT4Piv+uCfo1RHHr7ptlmNpfdRsD8w2f0aAIMuUYrGumZg5J/VfJrKy14
v7MnBN002ipA5KbT9Ry+EAemByebJpUkKq1YeRH6dGFJM44OWj3ZMcbH40a5bNIK0g8twDAJAypf
IzRiS92pZPPr6ir973ISjps3EoYBcK3Av5xCL+W8VZWyc5jnzo3NLtsEpUDKcp9X/32/+VbQxIsR
SjGV/AyCtKRFAIcmdJElAoY0++x3FC0ysc5prOt1TTRWCSRgCToP5nkrkfDcGjyGDEM9tuSbo0Zi
0I28PT2+hnPPCn4pylVwmkDrMfGOCyEXogEkQM+R1hgy4xEJwftjETN3b6x1IOBBuAnPdCIii0qw
Ofqxa0dy8Vr4xS5nREx28mPjsZyZFwWoAICxWA6inT/87JWGUNHGGTRD6QKZnW54lztixtOblvhf
Qt6THGS94E9ZeFYz7hdoCK9kTg6sEzvPE9TUtffmEQBP3SX4pSP//q2JtSYwtnSzcg4RAtvLgsv7
B3efKMQb0RN1xRWSXIKf3bXf3lj6IhsvLe2tdCUR3TTXmoFP+Hoe9T+SDsCeJltRl0mt08o6taRc
bTNd/109PoCZ23vzReNFuDoAhRG0QKpy1/Z9bQVmO6OR2F3ecXpcVLQs+YXNnxUHJTOGVqgBTEsN
AZepmAAIWoEQ5UHe8GuJyuoqrLZZusTjOWdcUUkZU4mqgATzn/G/WhrfhGXViapr15tcpSV6HzA9
OQEadB0cq6dElxxagjUwgoF1U3DhExFM40T8bMF4kL475ZKmHfXO9PCvv2dicati4HI0R7u2Xhvc
2z4AlYop7LvfAJUQ6ixYxjE58EjYxPR2biGFTam5djlY+bnZsdz2U0I2Sdr32YIXMxM2gkSQR0yD
Mjz4U6aDDhi0Icd5GHn2Nib7gXCc0f/8bF8iJKh+2pXALGzknNd2I28STwSOJzWsD3ltsG6qLafY
4dYDr7dPApb4zgpJAh/o2DrSI0/QBXHb+EeOfYu1NV9tW4NlScZslMRQpLHlBzUoZcm3mlOf1zsy
Sd30XjQ4bBN4ti7SnGimmZKUSATu5Y+7oQfugw/0CoRE/56PR/O8Y6zoQC8n/W2/XV3EL//o6wld
OcaPooMBkqzy18ePfv5p/OfEpInRTwQlG9Dg4dkgMwt4Ur2Wga6VxJdpoGwCaZ1uei9AOmLN69Gp
l/f5c8mR7rM6YzRtr5wyb6H8PZN1urlC0xYwQBt9vy1xpJK6r5x3juEMSVsJToaGPc2WUjMtAZZA
Aoot9CLclGh71xXtX6GCttIlEajWH+/QTHSIDxrbIBGog+Bs2nzJ9nKH0duxZ7NU3YhGaQ2v/JNP
2bdWj3XHoRFlF17snCm8ljgxSz3wtXHlpZ6tFCtQyfalGWFIxwfy88D2LKxuVhYQf2jxGXNc0/ae
GmlezCbBduci5upQPtbFS3EAs38MjO8Bfei64h1LFhUBC1BzdO4OVHte+IZZdYhSD3rw0GoBl/DW
8tS9XMRaWuPIK2uQC4NhhU3gfrYuzXkkeZNgHYNfgHcUErEllZwFwzfn+GJQDXjXAVQB5mfK6SA1
GMcSJZDfWxLJf1MM+SRpSjhKQ3PB7s9qSGw2Ej4jUOxubmYzeKhBJr1nx0xsuuVLOBgx5ng27In3
t4EswtpTXyAS/55nxGVAGoGJuC8LGz6nlK4/YjyQK3s4ZBrrdfHg2bVyqVWqqSsu2KkdUVO9P4Xe
CdBYnUt9XQzNfs0jxJeLJTzmX2PA1CyBOAIsRjAXwLtMviHMBi4aKnxD5hMzjnTUld8FmhySg23b
MejaUtMjv1B5Cy7z/AmM6WQeBU1keyYaryvRNuCyMjQejQ3FDHSGOiurMYxPif6kX9JC/njWRsHJ
+b/yJg60XwJk00mQV2/0blc8J0+hUe2UVbqXde+zWAmHYcNYB/DoZxQj/kj95eoRXTryuTcGhmrw
SyBeHYu5t0deuACRxFHp20xziVjdPymFwaWEdzeKdojDnfvDbISMPL5os17utdSJ9fM9KeiKBlJB
o2q+fey979oqaUnM0Q6+ITJP1j1VSG/IvvEkE5DHgtqcHuyDugK6j9iX/nW7ND94TuOBgXccVo+L
B2jc7U6MRC1arDie7WeWVz0X9Tbh3xVh63UpWdr1UVNPL/moVEZ2FJBuTEdWhImbDZHAIr3XGj5x
N/3eJ2pF6YEnikS5/4nthGIZy8zAL9xNstEwvKwQQsa3gaw1JPHbVYjAG1lXEk0za/kJ9L9+aTDp
b5X/y3dxoHtMQGWRxoWFEW8Lhz9q7cnasbvoWBnRN4j0J/uMWlie+y4f2FplydGKY0+tYwVLhDwz
YQSGLCETAwFo5Z62OndCIKBrUAjsptowAq3QYGb03pM6/Dy+yuPXTlYD7gcFTUHAuI5jzW5vDS/W
qlpJTGSHNebhdj5Bwkes1/6+EFY+7xJBDBYC75n9A+PhSHAyIisRmt1K9LlG9sJOi6CnjtWmN/vz
4xXNVF2Qwb0SMKqMKytQlEEP4DIEpIdhm+j8v2wbFQT+HtF07bn9YszHAucXNHJgYYoKku2TC5En
cAEqEfIwhqspXyXlkAybIPl8LIWfuRFgGhn5A1SwxKKh+HZZXBwXfJkHsf1SGuCEqXSMeXuuds0O
JPs7xNQDOTckM54Skq6TxKheOKTJLws+xShkel2uP2ISTHug9nWbGh8h1oIhDh1J3a/H65zZTRQK
0eLPwjcFG8kkrGv5WuHaMg9troPhHtY+sIhtfnIXbuHMQmA00PgNQSN17PgZ15ckcaKsT7GQoolf
FLZSTa4olhpE5zywGymTxTQaJ3pi5cd2pB2bZiPsHD+iQfwWcfs+fRMGq+w8Ui75YqOlnxzSjdSJ
TawLNFIOmRfDsw+VizT8gjsmyA+J+8yViIfWQbt+fGYzSgQe7thZyPLIQ0xdjyL1tSYJw9huJVJX
IQnCc9+9F5XZ8TXYKk9L8fjdHYFChKCRbR5EIeiHvT084B6jPJXTxPb7gHJdlKF2bKFxzAej+H+X
iw0MtDeyJkcoqkXccUGY2Fyp6EGjEY8147KxfKfTa/b78Ube3UoIgxM9piVB6ojF3S4sTZS+VHyA
hBooK7f5aory57GE+7BvFDGiH9CYjsrCtFSZcVHQcFyT2C9AV3ioCTVvb5wDigDTfeK326UBp/du
KRh88bxGhh+QwqIkeLskIcsDP4zEDDVwKKx1ozME2SDyTyaKNVDMBiG/j1d4H/pPJE5ObCRu70JG
yOxt1m2/0I1tNdSn/wKzwWArg55q8rOi4be+OONq5vTGpB+MGlo82buhAanv+GHg+rmN6Eb/0LYg
sXdM4vL6Z2Vpgf6zVG+4e3ZYKBAV6PyCIUW/zMTQuT5gsg6A+7ZopSh2G54pYWZhSLJ/3UJS8863
nEiaRO5BDC5vVYGk2v+JZP1Ss+TSL3HFLS1n3N4rlSwFDJ80o5CYiD1NxJWsEVt19IVAaUnM1ITJ
TMgXoMixcwM8I26ARLRmhB7h3qVnEB4+voz3zsi4c5gTiyIDJpGof1b9alHwE6Wx+wZ8fkT+UD/M
+EMrD/X6s7EuLejCjP+BOCBwgbwY24nA/XO7h3LllVUmFoVdRYg/tv5nnpqlqL/KCbm4OiDbS1CP
+7wWFghJ0CcgpAGh0uRqsI6Ylb7bFjaqaz0ZEO1FJouhqEcFWSsSmOKzRJNUVxzaRJcKw6P/DUse
5V8N5cbgTb5hcnPQYzogBKwKew/74+7rWs9iUnmUZgAKdJL+eJPHPXwkbbLHmaI0Tq51hV2Y7ira
LhFaz2nomx2daEwW/R1CKpeFnftrvGui7001x9yf9y7UV8KT8rxE73Pvpkz2b6IxQQAQ8qlbF3ai
7SXZat4YHrcniE+5s9FKYGfJUipw8dpMfJRAyaSwEnBthHTPMfoQA4P6KhpZbAbfGU/E5pjGNYn5
nCZABxIOFKPCO6Ay0uKTufOWsHggijX0DGMmGkaF3T4ZjOwADJGJS5tzz3GnR2jWVDBf16FVuwIF
62As1djvKGvgUmDcIkIUDTQeLHzdW4nw4fvaD53S7oq3EJg4O3qVkJKM1y1PgoNKlH2ybVsybFRT
QKLo8e0dz3Jye8GOAn2EBjfA3eTJW2HZRggiTSvtrH4LatrocnOJM6KKC3JmTAamEY1QAoyaQHl/
csBA/MUql8aVHQRnzFBUbLfY4yK1xOsWqjN//QDTJSGaRF0GdDZAoU/sIHIiec0gd26jpwg5mC/g
jBTT3fj28z4oiEo+NzyyLxSTIEhiuceEUuN8Kf5t33Kih6RdWPic/4HWX+SiQDDNQ+NP3u+Q95o0
jkywIxCTxCZjxrmR7Pyt0v3iZFcRqa1B24bVWhpWPOi0kG9ndPGg/kZvRWg8Pu37dCTu2vXHTJ62
O/hB0xZqBaPa/ITbL7QiAetKBlODG4aKByEhcGmeoZB26+rbpdTNeJumRwOeCEA84B8IyBXeXnWu
zOSGyfraLmQGFLOaMNA4ExdXeZePwioBd0RUPMIN4eDdiinaWHBqZhQzFIRbMfxLVKx9S2tIGRsB
R5WV1xBFAdGSIbZWDkR1SaQ0IM2n2r566jYQt3VN06VhuX8ggtvlY+YgrD5gDBgnhcaw2+9CMB/U
Ssx3dsER+YwR073VFIbwHerKKmLI4FqeSEDR0Oa7gdfb1OCEYxSQmF0pid6GWyDCa6vn9Kz8cXSO
MUSM30kNZ/gJF4f93Y3/ASvhzbdO9jCOwjTkXLazS7LHrUSC4QNVgxE5MBDk14znZJsdJHqJKDyJ
n4Vreu+U3QqfXFNkGX01zYcOIetHRPe9gZxlSDr9a0yePu818vHqk/dPyeKoTQ+vnwvy7+HYWDwY
nEYeGrxbkLneHhSjiV2i5lIHNw1TakJjWMWAH4aFnhDXdHVM/aMOfhbEjls6vR7XUievIxa0Cmz7
WmdX3aGX4J9FpZ5qq5hbihSE+3d4u76Jl8ZLgyj6JdZnxsQ86h897czaGHRMTQX8wqA7ZKm/eGSw
wcVDC8LrBaHslkJbk6U89X1DymSvx2+9com1JO7ATel0dvyS7IRXEeNrhtU5gigP+iinFS6c+6MF
RD+hbKAb+YKCvkdITz5g8ioHUC7zXI0PcPMfrtomHqnEXQjSIz55D4NsBH5G7pLVn31foLSCIuRR
kUMa73bZjO+mPMsxWDbhvk3v8vSxZr6rdWDKJPv8FBSgYZ2jcxBIZLGYqw182sIbu7fIuAM8ssmw
xmh8mN5xyfU1flDd3ob4PiL7o49WoI1Lzv/EH+u8ji5WMlCJ8l/i4Wf1SzEI/fXxF9y3b40bD2jS
yPAAZa1OTp5hokB04ri3X7Zvx72//RLM/HBEqcon52xrWdbBuPRks/ks1wd7ExkeAej3tHp5/Bnj
8d69uquvmBw/F1V86vAR9oGnTfGqgGYirX3yWMjcg8NxCoj80GcCXPjtaQN6kClFmfW2PxhOqRgR
t9R/Pnec1xImT7oonVT2iry3S3DldlJEBAEPN7RcTtGlEOFm3y6sSbr3Hcfy/X8WNTk/rg86jVfS
3s70l/0exYKUbPvT29v+w6PH53z/DBOvJxw9d2Q9kLWzdsmzsF3H1CLEMOyUI7a3gbUj2tPqEpCN
kRw2AbF/E/qjP97+Oc0qoN0WLu440W6aIRSZsUAb47G1GAjWSqCf/8hEw4/VhS2ZlQPYJ2IHwGVB
pH97zIEzDEE8vqkMufAx9anCuWJlACiq38crmru1Y2EdfTQAemGIyK2kzBGyptfC3sYfaglY9Wkt
8y1pkAH9/xI0ZQIoW+xdND5SLX53+G3F2sISX//srv1nLdPWW+R4yqwWg95WQMDtubsYgQEXvrrZ
Uq1uYdOmAOOmllzM8sCm1WKHACvBO0zSAX1H3vrxps0996vT0SaPUarSnukVCHJaxFQa6vzpEvXv
3FrQVgMXF6oTaOaJ/ajBOJ5i8GlvNyGo7COAR92DFCzUDv7A0FPleC1l4gi1StfyeQIpSBXt4jE4
edsfWeNoPmWrhpy77fnc0PfGeP8UefLJEh39GY+38q9e9ugTJqoT2IkGNAq4gJn+tk0JyF1S9A2Y
xzNMlTUcntA9TXafRqpfVsBRRHRBdcwd5V/jDLrPVeAbJk+6B9Hsf93/ugNIPE0wqnShv33+JNFn
8r8ljJr9ygEqs0B2gw4LLENgFjxddl8ybgmh9/84yf9ImSoMKeaVMoIUP1jF5GWfjuiE4/osISNu
n9unb5G08D0ao9UP8PbGvUQPxoJ+XFjqnyt2tVSlDcBlreIjqlE/av8kO1oiPJwTgSIeYj90UWJ+
z+RdgDUzrxW3x7tAC3eZSKaTq+t8kTh3JpJGsRCYHhFdbaCNnlbkI8yZE2q+GYB3qfQR7dit0YGu
r8M9MXYYQkyLjfKZ0dUS7+tMdvNG8LS65mlCIksVBAuk8Cz50w+35Qf7lGPuIxrlxJX2lH49foJz
rgWcRHZs2YRR+8OXX50ayxVBJaTlYMcAMYFzUQQoIKjPiJM/wmAhezMX+UEOGvrRh4rpLZPHkPR5
kpctP9hqn5A6utRcpmcCYd+YAFRB2SbOl3p2ZoO9a5GTlxFUCUZWl8KAYG/b0xqxJk/d1YegP5uu
TeKaJsA9LGGGZqMOZN1AvMxigPVdLgAz7cJAbdTBHkJTi8y8Y0kXpnosvI78Leyurg20rC7YpZn6
AyYHX0kdTfHVUbqYSJ5ouTPYTU17mSSNARCxItKm/uWoFj/5T5hZKsZvDr96fIdmz/VK8ESNgucy
Z/kMgnntyd9wPInCdzZ99wSr2MRLvHFzjun1KieXKFUcMN8mozD31DIukf5lqRV1pyVsiTDa8alt
GpF9LLQA+Ium1Y4Q3bVuLEiDvd+XdGsii7RqnnObMSx0MVJMxdNtjn73pvF5Aoc9qVeZ9RsY9fa0
YKRmFwzen3GkDh7qtMGWyx3BbzVtsJGpF1SzWgkeTehiZWX2EK/ETPe1TGtR6yEmyfbNsc/BM0SC
hGhU1V4qfumJzIbIGHON0c4jmyUoAW4va1lzPpBlHmtzZL1mjLNrPB+/PiQ0jR6/1uvzmlQYQQme
9AVc8r3FBy0yMvLIACEJBvjkrdi8rpO6rpjGZgfeZiTMFROWtJxwb6VGGWgrBbUCHMUpOVRauF5e
1EFrw6OBJZap9sVtYYlJclz/S1bfrwkZgJ/blBW5rGyHeKvPzaolJ0V3Xx8/zJn8y+2nTHYZCINM
idywtV8EIhzBAEI4EwEcIESxBaT0ml1br+/okTuUx8spX8Kp3uOYRhLqq50Yd+pKI6mMEic9Br/b
qv3W/4IAgB45Yo7C4d/Ju+9X8SiT98Ohoj3xPn5RrX+8/vnT/s9JTDTiEIqlHFY4iax/jatjrizU
ymdu8e0CJ5qvApWa4opYYKYXemO+mSIdxu6ryiVPRoIyz25DV6sf1dAWVO6Msr+VPHmuas22Coa4
t3AsS1LFLCJSXXP1WAtpBDYXpVxpEZiujoX0FCVbTJRf8PYWlz6xrEOlskMbYm8F8hYePlCM8fRn
YbVeE1G3DNbcZJsLNOKSlznjm90sfOoDKh6mp3Oj3G0D18xM9Mh8/ncOXg2HbKhnrJinFZplH9+j
meT+rdBJqISBoZjrmUJoS6Wa6J3+sf9qLs/h6TndrNeWZLxGSF4nhDXf4RySmhtL8C3RlzoZZ4zS
7YdMAqYeIz9S/0+35Mb4nFvj46N6xoSFMUGzl+lzoJ+tZEvi3e49lYwDdDi5jG03kfWzcAWXXvff
Fb163bxWY8RbgsvPrF7eQHqRw7eSqbl29Grr6ed/irEzFHT584SzNydNPy287sUPGJ//1QfUXdPH
sYdT4feY5UJG7w72A5vgk3VHrGz1xCj01TA22IFof/KshQj63jLfHsZEvfW9KsUNiPJsD+2FTrtV
M5sDv4mDKSz5Qhx5N2QEcci1Kv3rHb9aa6BqdaeNqjQ3YpT09qJxXBv8+sngNgfKw5DoS5d+cXsn
yk0os6yuM4gEKkEyOX3tXVzSjH4B4soz4E67XaxDcW/Q0f/6cxJ+5PNSX/9MGvl22RM1p4QO4/v8
+NpBarAdgQpAK7AbTIclH+EWunYbUoU+vb7WugoKCUPoiQG67oQ4x4wAoo6jX60Wjv2PRuvWM7z9
qInqC5M4d4tm/Kh9axyRa4RtR/rzbH0TKD7/CTrfxW1fosP9KyE+kPt3R67uwKB5TByOckGWvI+J
Xu32poJeW0c/n7vzjjAnXAWg7BCXLjy1hZv+p5SvJDug13FCFpKFPF8jX2X2Wbr1K5cG4WCmzdIs
4BnYxM0OT+FuRVGmXpxBXqG/5Z97YQd/kFitiRLdE5Z4cU194VBnYrZbkRPPMNU8ngkjiMQonr1j
Saa/cVbi0dn2S3pzwT+csrRF8f+xYGOv1n7f7IaUHI+JHlOXODvrCSm3RCYHwbjgGm2XBlkuHeVE
aVVaV6ba+KJAqlyVloOO+7ig0bBmwiVrdd+cfqu0pqn5EOzNWaFBVm9h7hB5g4nKiYnyExa6Pj8p
9Fu9vKfQY7r9ewK9wXbh2v4NFrl7MQpYiTSWA7WzODlUtY/KAINHWlvcb99qpDZzap7D/Vl99ltq
ecjonNaeWW2FM6oWKZ6Ob9LkNBqrlTqMmL1FIOcMZAT37OqTJkYrd321qAJ8Un8SQxCh7KHKyVoZ
gB91zG9yQIruQhELLGzF7LFfiZ0cO1oD4zwWcBTgqNJlmqnvsZ9RJ7dijj52lv5QVI82feJ1p5iK
EjUa7IZE+lPzPQbHLJx/nn4l6ALF0eM/bvtc4Bas8aoPB15H8TdFBRBdumbxsnsVAONlQRbUkH9F
Rc78+rU234ODtDFAEqSf0CbA75md3C9t0rj3j758YvH4CJzpohi3du3whzpkbYYTlurz8zEZruII
aB9n/k58ydxJcl9TR7cJGSll9FiQjXLw+hVjOACRhq4OAz0sqwTFs637tcoX28fu7wLo1FkQ7mKm
APqspvWlIefLRqlQsKzZSA+qal07TEFZJz6Ap58krBLpj68EN67pdmNvJE4LTXnScG3gJb2tMzzm
oAUBDQxxe2J0XMYFUffa9VbUZHt78FSFg4fFtZS1pON2q9LtHlxY8Fk8PV94VffVLQhDkRQaZsx/
TRF2XIORbw0GbdqOR/2coN9VX3hNM+jJUYSMOtA4AQJjBW+dXL9Et18/oBALeo2x6f7jw12BlmAg
r/1RrcmBYtCQ+XgPZ3QUkPMgEWNVIMowE2IiU0PNrgsw/xp7WBstAGNfx/OwkvXSBM43XRNqB0ZL
fgO65O/NWGGg6TG1apxChraFaR+zEyKiYGqpt4N602NAsSKDmuhQVoB0gfxVqb5B2ECSbCmpOLqR
0/t5LXbiZjY87/F+DrHInBr42xk4mbvApYsDSeZu57WgiesY5IXSeOhWt1+QZEv0I/Ih4fYZZHno
+dO2Jf0qraNvlJRDtjHSy/1xvTP47cbX7Z5Ulp2a8qqxNpvGOuTmpaL4d5OaF5awpEfv7RKQZe56
g+II6bKxyxjkI7d3T66CIcokb7C5/pJs89zWfDNsvYUrPhNo4NCvxIxq+cq75MQy14oW143f1Kdc
RBfHd0QswziMharfS2TQVWWuLqvPUI+sx1d9ThUiHwhVLGLoKe77rWg+z+IsFpLBdh2XVtrREYBH
C7aMEKMdUl0QNhM4qCCnwowHFQPEkeGfRO+aE6AKmaIukOyYbQaSPFwBBsHDWaFfqNG9YiIjcQiz
R/aksJawUPcJ3lvhk8PknbIo6ggJXjdayS+ZDGdHQZaX/y2htoocDki1SDwxp/evFzw52UbztMaN
sWBu16GFN1spCvUZkCAXmNaJaugrZjc8PtA5DYIGJJnXRlIzhCITR4drk6gRIq6xlVeofPAap2Yu
6qK2b2wnXsOmP5Y3s6s34ibOTl3ETO52LCbTbAIdPXEg3uRiypRPrmc51UL2eua23ggbf//qoYjR
IFVRibWJVGHMPtHz4i0/Vu5CnW52D+EZjEhelGzRmHwrR2sqOVDTqrU7NoqeZCncq22aE8/pJaPO
C2bdBjFHRNBYx7WnWZLYM0tmfLwZE42Mh4J5ieBXGxG1EzMOhKosojDb2JgzzQaWlI1MlswmfuXP
6Vf+JbQk/np8kvKMbr4ROVl17Mtc1jgQKYIZvnivvxjuS/Rp5m/ZhHC57mP2ELf2uncWx9zpUrbP
k1MGMtvE6rR95LzE/bECnFIC8e2/UKtA+rpRO9r1+9Q5i/i/MVBThleCw5NO/QeoC+TO9AbMG6Jl
Tn3VihKrzkh7GTYCqpLVD4b3VJuEpXn16kXfsvSdtGdMxhTatVSWNHZ2cmZ0ytrfYMYwOE4qCnZX
uV+YJ3TPSiiBaoCHskJTE3r7pIneaLoaNZICJRMx2w6XkqOMWYvHsB9bqlJvU3dgczYEFQTtTwla
sF8x3/HxwcwY55sPmCgRJB76SEh8pD1aXexJ/Nt7vyhRx41VL81WmOkvwGIxA3RsDoHT9XdHrl6Y
wGYVX8EY2XxuSiTbNXq2E/4Xad/VG7cSNfmLCDCH12aarMjRWC+EJFvMOTX712/RH3Y9Q3GH2LtX
wIVhAzrsfEKdKsuJH3qndnI33e710Awdts8832Ep0oqS6TsZQtgX7Z1CTJeAB4NbeTeWfMCbr5pd
MmlJuV4Y8VWgt7woPjkCNjvBZzn7woGor4n2Xeiapbdyly5cN+DU4XUVnOUQPv+bpbmajEwtVXAK
p9TLmYotypt5B+cIKeUKbXvx5f4qLxx4SdDQDYui3EQWMHPBUIDV02KoqKe1XHTuEZ0SWaX+ym5e
KB/oEFEDRx8IL8EiMu9VUYwiFH0dMH0tLUgtyE7qWwYNLVA1lT2pNY+hvIoqvQ8PN7MiCBiNg5kO
mimPL2q9axpw19Xcpgxt6Azfn4Glk4a+ukkKA2cNHS6zCyjWA2FMmEa9GF1Q1Kmzg6yUBNqOf0Rw
YaBYCUZhxNLQ+ubMqnIDfuWgLYSmEHu5+oD5Uc/iCBcyoOPZGQxfzvtgX6zgMyFP3xtUVjbgda0C
U/zVQwR03ONv1nJwCycdLAATYBpYLDA5zd43seoRbNUIp2pg15Et8gfrmGycB0b4B/VhOESPzTbe
be5P+wIIDaO+sjrbee3AwOckAri0b50UiAmSnCoiOQ/O63Pm/mnJYXAOX5oJWOuw3dGjZ658wFJ0
fPMBs6AAcwH3VJ6iY7wDggNKn96iH2IAiNbLyru6NMMofMsgDUA7PUgxb1/2seA5NRh5eKDoP1NQ
qKDnnL2ybDMaW01fO2wLL6qEXjsAiaHkgT09u7lVuAp5QwXmhZkpXbqPBDAKJN8eiWp9vb2dehvt
saBO/PNSJxjp2rSuWZ/+/er60kKu0gcN1tvqCA5O3JsSGn+I4TMySmYFVwbELslGC03xNaxOoX1/
Xy2UaCdhViQep0M1qR7c2k+TRE3KdgS0Chrex1AgevANIMA+RCSb+odAeWD9JmjJyK9YXljkG8Pz
gdeDBr4mingq3ojCLlCJqB80uSeFaIbFSvS2ECOikwaCIwClKpN6+O0ojarsOL1GWNFKh/5TNr5r
+mpoKyNagKMjMprSApAeBWXIPE6rECEKrYHXQSLn0Rxs5RL/Vr/pQXBAeW8qTkXemdNbvMkOujt8
CM7x1QW0gZnlB17p6tDbh19oc9jZ7uFgf4xbwZZDq9m+MfPwa7f7flq5yZZWQNbAyC+C3AFX2ewi
1fKeH+JCHL20fAJdpVFZRoJOmxaqM3Ca7++zhbIQ9ESujM32WY2mVl6LYGx/fFA/Ugt06x7RntvN
l+va6IoGgSQHznXxbVi9sBeinxvTs53WG1IHCKYweqJbwS2KyKez/30+NugiS8+Gu/vgtsrKDbZ0
W97YnG24oSlzv1VgMyPVWSOXeHsUTuU5Xrk+loJ1GQhsKGmCMglApZmdVG4bjvWYVgihgkOwMFXE
HKCUhg6wid5T9D84ra1fMqt64Lba42/lFbQXr2uaPgulMKzu1WfM3sTej/0xHPAZIIwXwON7ajG5
4o5dbPmB8/pP9FpSNO+B83X7IqCfUFnZXtPumQVigKDjB/pZaAnRZkss+02BWcDJG4s/TXxq9Of7
2/cvmPanAQQXIrqzfyJQWcxQTKUN9QDneO+3ksUO8lnfAbuvAk6QWigXuLWdbKva0lzvBaURw/qe
RAJArsY99mhgbCEhNCJ1snaKl4f+78tm7zJC4IrPaEu9SOObfRIo+knR05f745/m787w/2K7r16p
djBaSShrGPHFX6IYdOcqh3eJrqV8Rb5rcThodwPUHTTsP3KrwYjGha7CRIdx+FLp6LWX1h78NRPT
vXg1GElplD72O+qdu9HMIACBJX0onb+YoEO2RfuhKpm/di+oUd+fxcXTqlwNbr5WIuWY8NfyRdwd
HQl9ZoX7HLlw3K3Ksn+J2B+bb2OboqqylllbXMJ/tufpcjWX9L7qeur1qrIZ+DNvfPIqs++PcOmd
vRqgNvPc+Jaj4CfCZgyKPy3UiembEDlxmFn/wQxaTpCkxk5BpfJ2BWkDAp9eotQry8DU289Acvry
pUHofd/OUrADf+GfodlWyVgCHhVxpJ4uNHaWo1tb8WuCHVSQHI3bIYDDSYRkWix+S7FmlmDe63uU
p3xFdiqNbgNRPhs0W9nBk9Ufp/Hqq2bbSFIAhjd4LCVDEfNVbPTECdMaQMkW+JMwrJKnsZc/a06X
VqCEC7E2pgNVD/QQom9TmU7W1cnJIA3iKxy6opuyfRrEyK6qp5GdlVzc88Zaxn0BFo/qDloNRETA
aA+dJ6JpziHqr5CX9RuAZSJLrUluADFOGijpsd9yi9a+XfrWgskFdB30W81MJoH5cCWfufiWT8QY
U/0Mb+z85ChKb0C4Bijg6jsLLr4gW6lkF/0xlj402YHKKimgqsOMy8rmm9L682WeSMymopouo353
O9thKPa83wc8wB68WSBNfOROkKF/9N/ClRzKUi4VNJaTDiQkDoBBmLkR+Uj7IBcz5lnCmwBSk0+3
Q7E7J81bt3IHLjhjeEEhxIMioQI/eWZJSlRW+zlqGfG27UxqNUDA0ZGkz2uRDYijf84f0NPoeFXA
wiAj0X47f13SyG1Swuk3oFhyNCjzVbtpkQx2QG8s6CStWjE0K+bL1ElFjfusqOxfxoL2nMvrOVVJ
MAWGJAlxJMxCChXQyPYqV/yhUtgmr10OdUP0SOhyQPgA4HcTQqRJ/gzV9Aago7pCHiJKizI96K0W
qbZaykZhFxmyt7+TNPF5B5JynI4Eq15Epi4r/GjVcs/nDzTMlEl3DB3L9tRSmjt5ByQrEaUWpAsG
RCEkEiTjGFl0CGJ1O7DBeJKyPpUeCq2g6V4eCzE41mFUc5Yacr5EMkEseZcVqKPsQawgxg9Z3ir1
RSu0vnjs46g2thU3lJwblGCWN5te7gWzY0MqOwZNJWFflONY78RM9acaguirR1HgKzSnDL4kOHna
BK+4A0P6ko1R2hxDRQk1swbnNyTtlAqEs0UdxYjyDBmk54YqR+0jbWOA9lvKFdJpTP22N2VWjmjN
GDNI4EU+l4CJR0z5zlZ8UQo3Qq3TCLROFZ94hZz2+ZeiZECyEzrKUfQJ/3gEsVTiF1x4Qn1ALiFR
PRjyRqMg5n/Sqi5ET9lYSxwRW7Eq7LTR0hFTX9OImfqQFdl7DsYq1Y6QMGi+Wl0M6i+56bIA7FWs
4fJNV8jGsAs4TonPYLQJYztEF2z6WiSxmFSkbtBJB0WDLFZPfa8pkQf5hQBtbKgBoYneSGiJek/d
G0jKB0GnRWbfqLnwHBRDx6wUf65aUikd/l8aee4lhpCU9lAGfbBvaiRGvtNAiNJh1/SpEp64rlOV
X/g1JeARmTb0763Uti007HLjNWXpOBIKRUPRrrosLSy/AiGzLWaFgS8yYo2e2poLQ7sbY1F1gyKN
4kMHHXnohImynygHJGi4aO/XPp8fuRQJMRcXiI5fig7zvcTkjiNZ3xfUHqMiD2y+8JsqM5u6UBJT
r9APDPqrJh/r1wASh1IM5RRjyF/KstTYIdcqCI6kIk05U+bQHrWR8kSUbFXDJAmkRLJisPAtbbBt
IbKag607zwW742op21cFn2PywqFVIJkKr0ZA61ub6JSgWdLgSN8MWbXNskGoHsFAkGqA947VOG78
iGv4F0WngMwwQ63192DQtPiTFXWpuMHIqQ0KH2rU272fGqMpilEfOoIaJBKWSqLyialgSVKjuqt2
QjiqIK0oxY5306ZOczC2VILxxeUZBBH4oAsUi0Hv7Y+BFE/oQMoyCB/Cugy5k1DnQmKnWVC1NqdH
tHCESOTLmvQ8lzIrQDOK/j3kOWeDroW9UVD7BFA9GuiflUdm4UkHXTKKruBKQy/InPtJZn2CV7hg
XtRGKCob+z72eH6rRR5qlMRQjjR/7/XXKvkEHodUYfRNaWkZ/p8oA8+r8b3yOQtv3v8wX0lgcEPB
e/Y81BnLATSZSt2Bw7UEonWCi3SyTgTF0iv3vrXpl80eWFTVkfxDzQijnzdJ54bgc+Bd5b1c1TNH
4vSzokdOznexFfNj5ty3thB24MmDjBW8FjB6zAUXoB8NB7xHE+MYK5WVt1FgAzfz674RYdEKukEh
ogC4AoiHbx89qe30mA/RvphyaDBHON6VJ6HD9LVIziuvCkMjRksQeLV2GoBSw6itQtctdbU/dcl3
xoUrgloMKwr19Nnzi7J3kCQC3LfspJ6DKWfc7bR6Xzgx26KfCKh/bjCNQ1KTca2kvxRoTY2xk54q
+HMQsN/OgpamqRpXHe/1wQcVX4r0LWplgmqnzD6yCOoHw2PYJLswkV/aqN/GnO9WE8/apUOhKmtN
PdpUQLu1H1VYWErwrTBk99fQ8uLC9oMIGDpaBThCgGfdfiRjaiomMjKg8vF4QaH1fe+DYuiLOn5J
0jf2XIDt54RSBrQIgdQ+r2yUhZOmXlmfe0djADEO3M3Mo82uex40kmlvPOdQ6SlqAJiv1zRkFtqG
QdSMJZkI06UpV3Q73LzQe0gIq3DnKRm12KSBYfuRb4/JiceNLYdH1Ph2/Gsm2iKQLfeHu9B9roMG
FUlg0BWI8Jtmyc60irKCtujIREK7I75v6zsgmtOX9NBv2IWr3Oasb1VL2Ge6qR4baAW5lFoaiuiB
qze7FkwapX0OHaSu4qc1p3ghoAMwD6RkEMfUdEGZHdqgoIAzRj3v+ZVam0NfoYomJODhwVNBRIr9
kDBQnEaUq1YC9qWqLVR3wWutgBMX8gnTJr0K6QxWJfkgDDzyLUR8YvozbcCjMH5quzpxDcGJZJN+
U3coTZQc21P0GkYr8dWSm46NOCXnwaT/gytNFqs6SZC88lIlHSzWZyMRK9APlH6/xoqxdDtCCguV
W0Q6iojWx9vR8gpcQEDL+b9pPKTjAbd+by4l2ZUrT8sCqnxSrf5naRr11bw2HdiOJT7jkQDuQdcF
Sh8y/amzqRVsVBdqsyYwEwRl+6gnOwBqFRecP93raH3f3/mLK3z9JbNzF6VarrYKvgS1yukjjmhm
dR/R3dlYh12MLt2VssJSMvhm6JPLcTX0soVTk0v/Y3Bihbf6niDfP42vtwPTNKHzunK8/7ops6f8
xubsBMVNIEpBh4UFjPbz0zi5u8AyQQq8WkyY7ol7hmaXdjRoXUfhfqKzz7HYvnTkrZlZ/dFaC8kX
HnIFeIbpARXB5zPv7FbirNR7YPS9ggSR+R7Wdo03IQEexydTJ2pn/Y5XnMGla0gVAEiTUUpGOXe2
cGnsF2LdUN5zFM4Unjlm7p7ENfXGNSOzlVKR1FCqFEbSLYReDwZOhQnokmGtbPvpY+cLdT2Y2UKl
GtdQUcCdCsGl4i39BT33c2w8hQ9AQIN2Zw/hIUQQaWy3uh1qRF47BUsbRdXw2qDsCIJVfXYBDIWB
QGUcBA9Nf61PEkgIg1oxdfTLyTOTtbarpd2iowgE0mMkOpS5GINaVbo++PLocYWwLZq9kPHO/Qld
quCBbuSfidmAKk3NFMZJo8de4Keck493B33S23oPGvNnCFYR4wjBypycAMJ4QrD7e8X+grt0Y392
jxUJp0O8EkPUPaVGf6H1/oqIxdWtyE2G3dTYistlw+Fu8W3l91pL79oEz84GL9AhS3VgosuUnnS1
2HQcspL3hziNYL5lr2d4djSaEsdyqDUUKgMHvNk24jC9rJzGr17/gyGUwsFRisqvNBfiVupQkZkU
A/EaTjAeo/0umCPL2/tWpKUVQwITFTkg1Sbaj9uHIEojmhW6Dxy5RPAOCJfRvNQX6wI8OZjZMlNA
h+bwKzJtuyQQ0h73L17zaK5d2dO+nM/q9VfMVq5KtCyuYw7kXuVTqBw5dT+sUZQtLdy1idnCpZGA
viVoJQCUWZBEG4F+hAfdgUNVMu/P6VIyGvE6uPwR2wD6p86utTaSxAI65lP+VLlkG2GP3qP4M9uC
MjkFKP3zvrlFt/nK3I/cdzXoITSrQWaElBF6VABCoxb62beFiarVAVxNtvfLf3j7gsMGZa+Xp46s
ytYtRCrXQ54XlYYsCjKZhUCKjMdKA0Fb+cTrVoDa64AedqX5iDqbS6K1mV7YN2DgAFYEb/BE5jTb
vbHKR13YchO/UmNfqGMVo5tyNmibgVPo0Qho35/rpYaWG4OzjcrGnFFdCXiPVkB1Al3bDmbRI/mR
WPSzSxjRU7MGsrHsv4LALcsTJzxwkqXCo1TdQXbryEZiT6aGGazVYhYeUxWdPUhBg6l7Uv2+PcmQ
NuFaLgP1HtLh7zpoBD6aZKWotWgCGALc8UAiQTbs1kTd+rFR9wjZM8IZhG0Mj55Tb2WKF5wP5A3/
GZmtKRRTu1ZFug5df7UlguE02mUutrJqWg5zykO+VQ7OoJrQyEAI2rpIGlQv4Y7f58fIWYv6liNi
KGejww5aBWALux0yKuq9GGgl7wWa/BV3kS0223pIbC79hjCuOjgx96eLHOgPkXwVobLgn6jIkIhg
gUZp7QdkQityGkus4r2BcoR2l4jwHW/yKklSwKUZQTBGwlxwipARrjyn8eP9tVgq76ky6EjRvYUi
KhJjt6PvUpbpeYi18OOXTr2USNa73VkPzDCESIP8IqEsJDc8ZDndJoSQg9V2DxK4lO5/xnRfzl4H
IDnhpEEnBfpmc0JwpEZLNUpV3hNVIvGP1bk2rGjbhJYM2dNxpWdh2sM/jSHCl+SJam/OY6bpDZMH
ZPA9QQdMH+dIkpEgX/E8Fx4jjOifkdkLMVaVSOMeRozGpeoZjPMCMoH95f68LZUMr83MU2xJXzWi
zHHYP6Nmasavtj9n8T4Mn3TlmFK7R9ZWWHEoFqdvygpLUA9F6X82soJqApLjoeBBbM849cHKr5cX
Z+7f758PqU0q9BHwhehJQaCOpOHl6InntVJ0Al5NcxIFLB9JHufsQxjq7IWDlIJMUJvJKyuG54zq
g4H8PZEDSHs7w1imdqz4IPocDEQ8dgJq/j0eVA5HLTWkhoyxgJy633bwJBn0WhXC6xUUs0sfnJN2
NnDJb5ql3XuIivxAaM3wLiCUZwHRB/QPmTlrDRHkcGMSk6gZhNwVlH5ozRLeHSj1OUQgZl5mygPf
I6lpZ1Iqnwsh12VrBHcsuLWVqC3ccmShE6sMjL2+UnGXeqgpdf7Lbrma2tlV1/RFZqDyimiobRD3
aRtQOyEdwMwxhAbCfWNLkQqyO/9nn/z1S68SEPwgjRXXx4JXHwTLaaApkW6ZE230P45otg/sGfrL
p/Gggx0t3HevMRokVr5gwWW5+YLp8r36go6X0eJbTTuVf9Q5CO2iIvWgSIcqtUv2iCIcLTd6rltp
7fDVRVYNq1dzS/afxtBJWlAr6I9GutbUvfT4XU/LFOJcfVRYKKh5qrgY0sbG/cMzM/XfxFWg0dJD
fm1m9pCPTYsabgkzoCyPpYMW2r3hSgjxs2blwC6m+YFelafOG7DCzQs4BpsEhQUstEIUaGohnbZH
VwYkCjLcqzEQtfxB3oRE3KS7+Gn4hO5rNaX6VrNP0+79ca9ffcdsZpMyzAt0pgte1lvtYwvhyr1+
yBmxUVp+u7+1ljJdE8gRmcWJn/KH7CIfprQbi1zweKi5umiTFHokiy3jKbjs/K/moYSixctmxehC
JHdjdLamPquycVQLwQu3cM4akqvTFNfApFj6Q+/VpZOuaWgsXsYSRDq0CU/9A7ItBqEPAeFSQLpB
3BW51TW2GK48/osn4srGzAUJgrLJSgE2oGjKP6m5zedegXoYGdca1BafLqj64NFCoQf9SrdnD2uW
Kw2aQT09df30U1H3fLHiXEyv349NqEuTDix86B9Q4LZgg0RRZ/KKwq6gXoAWqOBQqoR/VOg2WiPy
XLM2m7oxDLpUKmCt9l0KePuDP8WfCbq9y5VAbPE+uRrXtIhX1xbP2iQQe1jSU6uFJxw+VrHd959o
PLy/y5d2A9B8GrziCS80b+sX6zEIW3hPXvSdBKBEbCMA+34VPLjA1f/yHl7bmg2qQEpiyLta9NgD
D5/CiAgnfEno4DIKs3iod+VaOLu0Aa8NTut5NYtqFynaaMBgghaLON9IyiX9c3/+lrbElYl5rkBn
YJqQfJjoQOBqs8N7v8/PumCFK4XTxbjp2tDMmSgHcKopAQwpFRiBAt0M2dkH93z9wbBmoCGn8kv3
UoUdoZG6vT/IRb/32vh0VV5NpE6LoE+LXPRCA6JcFhYPiuIC0o9PgKisCYuuDnXmSPggQmp6EUNt
aidtzSLdBuUj1+zKQ1Q8M56aaetE3aZZVYpd3i8TwQW4NSAXMf371TDlRq4yMW1EL4OE41QWtnRQ
f8qbunygr6mj5FvaBrZeWgAjqQ5bRd4u5FtB/QJWEUio/5XiubUvNgXn44yigt+adfuSgzfCoqZi
S8VOiF1ePTTylsqW8WhEK/HTUtryxvTsqHDiWLct4lZP+XKSjeKwLY5nfYA8EmgcHajY52ZlJuAl
2mpP8gaUQOlO3Is8EfHDuZwrH5gJ+GTr3t95Sw/ivxkBHPV2RmIFuhrICkL+ABp8yHuhx+C+gaXz
i0YSwKkBOZ3qsbcGAq4qqT/UgjcAkuGWoTWUBP3swSvQGisO8lLbGTrO0DM4JWPQLTW7/8YCHAGB
TOGLWsKnb4FcdYfU/dOkafT/Pig8HiiLgDxDBSH77aDoWKdJMAiCh5L/kPQb3ygsKjb20CdWXVcE
KESwh6wYXaozq+iIUSSUJHjhh9xH6Wt8P5Y6YnBQ3TOAEUe7eVTOPtC7dvKyL/Zrvv1SXhg00OhN
hscECO88195LUs9GwAUnDvH6cBzcVCOVYwaW/Hx/QhcdUFQpwBmMkJYHaOh2RitaJ8CY+wLEjt8H
7g+nbYfgt9psc7t069gUQ4vn7bo2o1/xsK+ElUd6aZNeW59OydW9xMnNaPjFZF3dd4Urf1TBW6Jv
6+BBAZxktdl44RpCgxyyQ2j2RhJ4znVPowb/NEYiyOESZoqQRjNIxS5SbqOPA0B0pIvs+pgnm+yr
qewXObVBdws8+EbZQkWSBt95MPFg/7q/BgtfNWkXoz8GKCoAgGcPYMPA9lRMHW1TFoFVEfjb1+pd
Syf0xsbsnevGrFfFHDa4RnYGLnNkTj6ojTd0G1of4+BIOSusdbMsBqeoHoT6//sLZkcXoh9ixxIU
HIsRSLnerRki9Ua2Kbwzgdu3frDvK4Dv/ZY0A3VkI9tWzQo4ZXGmwbQAcgFNRiwy226g42loR/nR
G6X+nfqaycXxymIukBRDifrKxsyV1rWi1CqGmR7d0Y0P4TbcNvY7dO7w47aEPiPHtP1LQr176cha
Inip7ADzwD+iavz3ZN2eKOCDoVhOUdmEbNJngL49zgTp4iYxXVRUvYmvCWwCm9B9WhMAW3jQrg3P
AYJjiwK5aqCg20F3Xj1p3ceQX1J1pa6wZmV2VvSCFUNfYxe1WZSZRtU9Npm+YTFybnzHOfcP5v9l
MoFeh/qniIt4dmrK8H9PZme21vH4kDuNG9mMPBPMJkjMuy0osZ5+r5FYLm1TBH6Ag6AJfxJ2nq0h
5ZURhF0o6Kq7JHgWgYK/P7C/F90sukRM9H8szJ17QaJxjawW0JxkGE39CFVetEI+vGJzQlX5bByN
IzVb8pWZFPsWNPKWaNMtWNxRXfnzRrhd6yqmYCLJbnISGdbS+Ev8CDffN1tmLm2VII/wfUA5Ib+I
rF/qxE7hFkf/0Z8Uv+wT+OASp3YzJ7WRxUWLHefkJpyO+zO19BLffMlsC2T6YKDezNBLE2xkE9wc
7+jLPbLTGP+XzXa9JrMLUtVqAS3nAJBmGHIzTTqGrG9DqydAQ4DkG7Ta8BKHPThhVjycv87gvf0w
7cirdzjBbZIZ6l/b768MtkGzRMJtRuB2ECw6JY9fnVPaPWk3fw5vIO8iaKjMzfQYWM1+FZ6x+Fyh
jiMIE+IXHISz75HlRpL8kE0N1zW6MTbFk24N9UmWXjJBsIDq7nSSgMpyu7LaC5leSK39szvzhqCE
0+ltCruiCx3FS/PHNwg6fTfW/6ed6Zq7mu8+GqQhSGAnIa3D7yyFgeBwIL9XzCzdlhqoC8BrqAEA
PCcm6yHjIVbqwMOM8vUADT0Xmnl8bLEzusGg/eyfVqKtxeNybXE2MIbGKUkYYLEqH3MF3S+yOaRI
J6Invz+ER0M5+WtwjaUYXodHBxywiLZ1VB9vJ5PjZbWSKTBox95C6u89gkrh1lBJh7YVe2VGlzbI
ta1ZpBMhL6yLyYiwrSPHy6CjR19jR8teFQ5f4P9HtIERiTpOgQBv5XZUejj6RjUIALfyutm5lXYw
cAqFXbZ1yfOkmus0jvmdH3Uwe7hPe+n1LJ/OhlU0uArXVnU6bvPrAXo0YFMBNRu6CebBasNYLsgY
9TG+BE+aKezM1p1UfL9x+Fc2rbSQIcTA/xmb3f2DlvpDUE/LuWfO57vz3rmDq+8cbN3nZ8PsSbp/
fP1jv9kflflWu9RLzU1qG1bwsh5vLqFfdXwLP4lc64oyh0oMVE9Sg0MtoO3lfD8mmVUbqY41Z+g+
BKR5p4hdaBmMFg88F0xML6O2T3K1OEdqzm8VlObcmGfaqS+iqeusHFx0WmkPDf4jURcYKzfYosui
6+DvQautAr9ldoNxLApLxvlTXsHyXY0nMrSFeSveWHgbje1T8fnNWZCr2HZEN9dAL0tLpxtAP6CC
A9DHHOUKFgE9HApk4BtmM+FTEl5HzglJqYwrD9aaoWnDXt2fepxJoY9kv9dr3rvclWbUP5WY0HKN
WXrRnb8e0mw+Y1UqMCSkUbScQDAQ/kiHCrBd/wp1oqCXD1qZJHnU96XJceT35rxy3yydvImCd6qZ
gA51vpwZmguDNIP5sg7MVDsq0h85Bod3FKHN7vsvhzIa7voKFUfSlDshsBOZvd7/iMU9hfzA1H0L
SCq6xW9nu81LP9WTVvDywJ0UEIyPt8ZxWwjOgDE1+HXa7Z60X7h1hDXJJmHhAQONOtij0MyG63Du
CesZJ2ms1ifUVkKg290MNhsx36DV2TxJjx1ZcfeWlhvyUBrSLtOko0v3dqg00VM5muZ7L6FlmpK3
+nuSToKwA0EpJDcNq9rnprQ9bzb3J3ny6WdXrIEkHQKNifsO3Qy3hiuK+0eqRXSvDY6Rv1fBVzsc
UmjsANgsxRboUFZigGkk9wzOjpAi5uibRKLNi7+E4qgJtaXqa11CC8cUgbbAgzcTfc24kG4HlYmg
/ioq2Mj649jbzIwYWuVWaAyWoEc3VmbbU1aLpgwjWGGNGeweoqdkw9ugs/sSjQDKQOoGb+ImG858
aa9sl6XM4JRJQIoODZcinonbAUZqKEdGj9tWz6HHob8YwqHI7Ay9oDmpaGfVXEXoHzBKj5yZNt6a
kuLC0HE5gPJpaiyA1zqncIhKWch61opoOhOftK8JipHYrqCd+IsfkQ1QCI3t2+zx/l5dUIa5NTtb
VyaHXA6yVtHL6yd1DCwxB7buaDj6sKl7ooMsv9Qcw8InZOGH8swjz6FY8qE/Gwn4Y1e8k593BD5G
RHc6xo9C+lxfrQ+GJkEsK8L920Yk3K8UYhdikdvfPzsoSKFLQ9pBuw2oSaJqWzkKTaQWTYXt8/pF
VqEY1xyN2KrGbcGObb+2x34e1Fv7s8lGEoL22TQ+cSTFG31slFc/sfzsOfE/2EeiPmiDqf0uQDYD
GOv9hV5wrW9tz45WqY29VCkYewoOgdrpm5JwxSN9q5pNjQZLW27WSgk/rwxYlAHUQ+UCUMZ510on
tmOigN/Lk5I2BWiT7zONaF2KzjVtUOUXLpEysHD1jCnmkIcKBO1r0LoQueKBLkzCtA9dwADiI8uS
sgTj80A/EzaMHwWfsd+FFlSZfX+S1r54FhIw8COIhgp0UC2HYMpUNxKaPZNwr9DGjPV0xdrCbgBS
fILuTnDPHzQigtCWeoEOFS9S3uRqq8evWefcH9DPpwiyTxBIBFx6Ig+Zd590qT5I+dhP+BcoXDWp
OVbNlgsTSyvPUmoNaWYWxVr646ejg1QX8KsTTzmw8HOhVs3ojK6TZQBEkjoGFU/6QfuQW3EbF/wJ
WBFRTwE5Chj9/sYeV35jPshZ4Eeh6KkNeoLTXVOTSD52IRQiUt/p+yomTc0svXOi7FKnbpc9ZWDP
U+KvNQKnhcILPkWSFLA0IhuN1o3bpyNokk5N+kz0/GP5Cv48S7FBq1zuG8vWCbNzmUgrftxC+Rkm
J9A3WkXwYMzTAVyojx2voEw3PhUEbM7QY5Qt4UTNU2Ip/8F3QwYaXbATzb4A6p/ZuUDApGnRkAJA
AFUBGxDG8jf/IZqZCYoOAeLCpLuo+Mvn4S1272/ghagNlUjMLNBGYHhDb+bt3EajyvkcHA8vLAhq
WGAj3Pjbdq+ByA5Kda29+1Ntgbz3EDZu75ueBnXrVd1YnutloRcuSwOxlDyhT0yudHkQ+A2AbdoM
rHJrpDhr4xRn7gcnsqHgOIyT/y6t6iRZ22CXmWjB8x9qW0ZPjo/kYesmIanWammLR+lqjv8GDVdH
qdWZnPkJbJcgfiGdm1vBXkKjk8mHtsmBmWWP+TWzt/+Q7rmd4pmn3MJ77xINhrXSSj5kM31Q6EEx
+Vc4F+maYv3SC4icEpRzkBZEh44220p5i8SablCgU+ie9mZvkN+B4pSGBXj0EH6wZg0Os3TBXxmc
046KTDAgUd/jyQWwGOQsIthbLPWAvmJlNxw+/LddivhjLXJfszrbSUhy07aisAp6Mz43mw5E5/9p
ZOjVVxHKTdqCswuBG8SuTWIJWBvx3HLyVhKY1YI/UhG9SiI6t814/V3IvxsfBE6OGG84fzM0K0/A
tF6zA6qAFwXwTryiAki5b6+GNEyKko9yyRtMuk0/u23gYD7X/KapKnDHynwRS7A2oekLVibRPPmd
Wp0rvFeXYosS/v+i7suaWzeSrP+Kw+/wYF8mpjviq8LGnRRFUdILQiv2fcev/w7kdl8KYhPT/Tbh
h+trWcjaKyvz5DlzwfsrJeG47/FoHWuLQbE8fZ47HuPFHhgBgZvtzMfKN+V22fUoP6EHxuaQ4TZC
kukpeELu5Rlv5Mpx98306BtdHAJdOUhhKsF0iMIbjfr+Xlg6kAh9neX8vXZ5fTM1WT1BwbERI8DU
CnCPw0E5pvD/qPiGjOYs/OLKbkDtCB5WsjyiB7+QyhfdqnnZTTUhFUAKntzz1Ixt0DqWOmsa6RPm
T799Z1x7xX0zNzbnwlwv9I7SO+iaDknfjfLoGmVCnTW7q4+2pEv39nCcsXh1fYojzBqwFhY41u8W
obHp53FWo4NuQhrB4NVN8OofQGhBxH1T3LHDukxSvZy9Na4uGIg8gScFLEVgBZ0YhhoN14Ytf9LB
mTngCRHQLQi/Tu0RAZ3D3EReAX+NsSOc0FAyB/O4OHm7VWpY916VAfARGxmrhxp1al+P2AikJKHh
RqoOxiCItKyzzCdtlhJPOHAKnCOvNZr+xEUrb1hG4LAuU7sCOCNbhzxkL44tR8WCys8C9L16nW3e
I+Q35oSCrm5sDtF/bUw/I/o8GSwvA5q5lWr+9ADeNNLYi5A2NouDCy8vUNMmd/xKLxXEccEwcnuB
XCG8wMBdmJ7utjaXwtjFfdAfeGjNF3qlO4dG14jkE+HMFobxhJgYFX3y9GRtmw2k4+Yqfa/ueDjp
PDJXKGuD2/59rXQuaq40HlevQKDk6KbU4cC7i3LNQ/sfvLHH98A/TU1GWnZ84HcHmHrQ9Udxmbsk
ZAi3YeE82bY4g0K5IhGJwUW0TxuFzvDWmVhDVExxixDXnvRYvrAPyqrTm3thGxr3CrXWHDg1POId
itPxKJxOBWQiz4m9hmj58niACuntmb4SPfnWlslEK12PM5VRAZNGHSg4akxJxHSLc5GEa/seLKMo
dQamDeJekwxSI+VK2KuDcKqku0AjcWK5Rge3LTH88HS7R9e8YvBR/rI18WV6puMdkOvhcNNRtKId
IZD+6p8YozfXyQuU55d2Rj/pjNVrMbFvVidHaoMsRBm0vHAaQ/MgkV07S3nZ3EN3YG+s1wVkJl+G
gXq2RMv32x2+dluB4AMvdhncFEDZft8nvlMlQx3KeAWotGlc0h6D9um2iWurBAxuCDTygKRIX4/Z
ixuqGHwQ2pXoXNQDLKuBNLdeB/HSmwnlXan1Gp8UYBdAvHiM/kxWI1+5qhIz6EqLMq/+wT2jsndf
okK9sQkExt+wQPFcfYNIJ2O8CiXxeoubGU352nBetmHiIZaS6IGVURVOqQTmScKHZSRZiTBoZy33
8lMVpj0YECXlQ3Y0udbT2kExt8h4yqZzB9ToaXlTxUbV9uA3zKO8F4gUwssgchayr3wsAjCTNkj2
kDxnSokKLkgbUd/hJCiL5YIIMSRXSt4iWYwjU3ZixSiY+nVAKci29+oMYtjFUD8BJ18vBq6rcz3W
GOmk8KV8D+LaaM+nRYNwQsVnOQUTbJ5SIZEFuBRAGrn4d69/ClKlQAyTyzKbEeMSpemKBiC4F6ib
UBIiO4uUwfYy2X3nJeRiaS1KINdPqoQjQ9xUSzXhmUWUgbORRFymNDTjozpBNXvEtkZSoEqSgBsM
kObEK17YqC1YIrdt7VDU0YavMYaqJKOUWkNur9KrN8avqYPWyPed0PoNKi4hjHEK7nMV4GPpqIE0
k08Js/BWjqG5puvNBMuupAAulyz8xe82e1Uu+wSp0JO3lql33AW6e+AsDkRvkRFZ0sxGvJKLgzlk
dlHfjN3+A8mPUtFECxIHq9Pw1npjbqBWkwMwlJJHaQdKqJc0A2GoLkeUMqmlz9wW13srI+6IXMfI
xzfZHJLoO73cxeJJbPSGOQzpIXwQUcBTEHaBNaUIYHApN3W37ecwa+OXp08q4Zfl6Q3ipnycDZIv
nrRHPqMhEQqLT9dpY5XNfsYduHoCwLcAUTPOVGkKvUCtJmhou0TEY/hR6zd1g2T+TFbh+kl3YUP8
vmzirOd9iYWNwtyswBYIEhVPv/twTHfdQPdnaR8/bWXxoM6+Ta92DlBGkQPWGU/G8ecXRzkjDEzP
uYN4Wvkwc3sDjo7Ljzm6+PbEY6sR1lWE8dv9yViePADzbn//+ga/MDDxnBSpC8BtCQNqYDuWB8Df
Y9og1SYizaZkZBAOaS0TLV231YzT9uVt3urb5GrKwdwaZzlMp8Zm87wzgaIibQ4cDujX1ut8sd0u
eaIflYBAQf12t6964yP89K85m+y6zg2ywPVYcSwH2PSfz3iPENFA4c7iLlpZ2ef5Kb7fLk9Adhxs
AYLAt81f3/S/zE/RogyXsUIboOvNI7fejQ8AR4d+aL87VkAlWsHMKrpqDw82+P14nwL8PhnqDrzW
HOfjSA1HgjuoOkh6ZfT3SxBnvjtzBHfXPNNLY5Ox1bo2cIdeEk4QRQ+XCo3ubO5pZgDHO2C6djB3
OFHA4Yq4+2RfJE3oVk4diacNQocr1qT24d2eEzK+gl2AzwvgDcJbHFw1duqBYl+okoIT0i+o82m+
5iRxcC+8aqvd4qkxvDu10LcUVMmn5hTqMyGFax4iAHgjIy6EZtGC78dKpNSxAC018RTIr3n/0qf3
MfPS88btkbwCVEUfL8xM+sgIQhLJpYDT63E8NT3a7AMgmXLyeg+xbewHkZA1c1BJu6YVlUOw+fkQ
amEg4AIyoxrZgNsNurp6gNkAapQD0mF6H2Yen7N8r4gn9pnZRa0l14uU11HZIM/k3K8bkqFrpuHZ
iOn9Pr4KDyrqVPWkU6Wrsim8so6dJEYT2tkca7MgXFutyEmNRMoSKo8nXhTjukwWxzCVGiV0iJjj
YA4CjRbPG6gtZUcU0364Yx4lItwh+jRA0X4PbsF4j2phXwfX2en2EF/LNCAPDJoiRUDYFkSb37vu
xIzGuR6Wlr5p6aZYpwTpdlqco1W8lpaeDEnwuR17RR8aq/jC5uR6ViVEVasINuFoIPoBPl3yjDvm
aGKZEeuNrI0qp4Y9clIe9IeZDl+bABQDAVYCFBJgrZPjoqzEkYEA5y1zzCLNFKJH1bsTwOLTJQaI
jIMuAx+7BfeLweqeC5BfvWMvrU/uWNFvhlRU+7HrG73Ya2eFRUkuUQP6CTowe6av42KaHo3wCuQR
v4vY9TRCN6hOxzG+LJ5ilKlUC0hMFjTxFD0MGtRrq3oX6JX3dtvo1bv80ujEB6r9PikzuLfw2R8e
nQ0gVmSzK8nio93v9+d0vRbolto2fZg7Lq44SKjlR+4e/juIk+XJLg7zwAnkMpZO/CfIQ9rWqnVQ
yXRz6q1j+yeD+s3MZMekohuFFcQJEG0ZMmsIVIwp4we0dyCzcnssr0VbALmGJwtecLCNTp/sLgQH
paHJpRNikWSkkLyz9hYtiDfKK65mtsa47b51DJcbrGFfQN8El8zklgkHNm8jyW1PiRq5ulejY3Xr
1TO3zM/A62gGCnbQfBiv02mdWCupiVS4anPqduGW0wU73iAy/gE2Lcun0uZcGaJe6lpzmOme9mM3
TAxP9p7kS0ECppn25Mpbp1gxx2ohxAvfM4E2baoXhX+Pe+pReY1imNQMPfNVe4lEA3LOkfbEl2CD
1+M7yEZv8lNfL0L/DN6IiKfR2rMKh5QNqiZKHckFxnDv010a0WatnbjgrMbU06ERWUS7LrOknJY+
2Lrs7Cjn+4KrSIHCMYYEdvICWcFDqZkuj3euaGcov136AGcG65jTW16PaYj8IZR9XCKpRisAKsJX
UDftxqr6TS7FBAU7SIRXzBksI4gLiIa3EV+DcrbkfNxKP5bKxRyOF+rFO0dzfCSKVaU5SSi0f4DK
qVCBH3bNgWsPjVEOEmOUnjEnLffjmv6aQBESnEhSg69/em+EXt8o4wRyprdTEKtyIKk6c2bO2Zic
Xk2KxDtkJ9rTSrRQlZat+Lk9fX0Z/urF5AKCJkSv5i62Gdi79WQH7a/mIcQSIfnKeZk5P36cVZMR
myz5ts8TqeFGWwRFfFJqC5EhHbYOyQhHc7NdcfSo/duaW6NRwFPwBobzBq7p74sj7uW8rNgQRquy
NmsnikjPhZ2RtosiBhqoqyBS67FzTFI/M31fduG/ovYUkNEvzrKLRRmnQQyhTkxdEDyzA+rIeFSp
bBOfG3G+yLYJIITsLPnd59fZB7srVB0860Ss97cH/UcsZdKMyZgDz9gnbBK0YyY+MRmkqAt02TF8
5HPyXazMyUx/JUx/bEYkcf7q92QzBlI6iF2F8RZzs/KIpCFn6weLQtSrt1QiygBG9RSMbFTeQ9k9
XoSKnb5xHw0E0PDENth3Dgi/9Hx7FGZnY/L0Kz2/ThXo72DppZEd1ncSR71XN7vXaAzZn0X92Prr
EEMC6SxZD5mV39/dbsLPlz1mQgFrAlw9KBkgv/p9IUKlC3pEmdSeSnnly4gR75O9JtAKQuHZk+Qk
pLOlhESLXALZPEo5AqLdcf65E8weklcoykRRioRYbkuEwBLajSwupFkMzLWjdLwHR35JOOHT6H+P
7JjIJzIaWRB5GXSYQPmQiAu5stzOivxlKD2X2l4SjrdH52cgAEZBTTAyWAgKFNsmEyTgVVkyMgQI
PRzc/l05dHTowMeb+/tAeO5kFlQ7y4I3OUinMz4apz0X9QwidfoUQPEhCNtV1NBBipTF83aydkPG
UUqpRvHTo2g9YoWoAVGf8LC0Uiu2/JoCRdbboYnyjI1zB9STLm8SwDyQuMc/twdkPHcvttGPpkzG
gwHcCyj7gT2xgJsLYUtCdguQtRPP9Hn6Bpga4ibnowBqhCZkYKgA86DPvXfOXs0zAs45Qyoks4pp
vBJqaJdXz32dmLd7OTmdfhifOHmuPzRiWrLsqUrv0xcnPg7s0m9sn9O5ypSZmeDa5Db9YW3iknMs
o1ZMj+kNkcyR7/22hY5IrcfFLoYE2O2ezY7rZLtDhIrtUgnlkcmCNdzSzFk7gW4eiHACWuH0tyWj
m6W9+Jqt6bIB3gKEB5wMDpOvB//FrcP5Ra8MPGYT6dBGtaBXYQbQxwF9PpCR3Osc88zVXo5UQzgq
oEQCCOb3Q60OWHCWAiJ/CkRDiqhU2cFCE+y838OJ9KLPUrMK3Lic8zYzvNdWDmLMLMKGYIkBtva7
4SHMFUgXoyxMqD3nQa771up4ZNQgZ8YTIfb6595v4gdIaQYLjlV6O+WDlmZNnupqERWohR82IRe3
VqmI6SECWm03pHxq4IB4yfogtW+399p2RjocdUYCL4vaFI3cxayXRg6a65dmjTvR46xUF9SE3jYz
DZp9LfHR3wCORIY6/PSN3TRO2SKpAbrOQke2iAZ7cGju44NsBO+tVYH9mzEkY62Y/kKyWj1esGaO
hBmoRw+hri3A5Q6v3TeZmdPs67U2XZeX7Zquk5TjHUFAuxT+Q44juzGr0jc6BHdc91lp8ZgREvqP
M/S/3rr/dj/S/Z/fL//+P/j7G0QMCx80b5O//t36QEnQS+W/RL/pL9XLb8a7X/3P+IV//sb33//7
/6vLqniJ/JfkN1IXHy/1b+nnb8cKnygr/62c/u63T8H4Pxo32vr2FwO6YFV/qD+K/u6jrKPqyyy6
Mf6f/9sf/vbx9ZX7Pvv42+9vaZ1U49dcaPT9/o8fLd7/9jsYb0AOraI8WuMg9CdArfNiFX2Nwp/f
2b7E+M6ijF5+26bFZxqFs5/5eCmrv/2OF/MfkHhDThAiAWOgGydt+/HPn6CWAKHbkeVGHH+SpEXl
/e13hlfxS0hjqmBNkYHLHBdvmdZ//kz7AzoDiPdqYzCOk9Xf/xqfb9P8a9p/S+p4n/pJVaLD07sT
ISZ8aWSoEqAcpYz3wMUhGKmuKrZO7p3rZV+A5aJ8HObyFpNnE0okv5uYXM8VJ1QFN8CErp7cl+Yx
2jUKLLU6yEMvJuMfnbvszOTRNLU0hXxEipKGmgpLqVHY+1lE6dWOaGMCFPFfhFkm56ib1Ekoeq13
bmkBGaPtcHZM9j7b+jM3/Vd4/NsJMI7YhSFM/uWkiFynBhnfeecE3BogSR7A9VFwRHtFKL8hwlJa
ViiJcPY1Qur1AoKqW8EAx7Csq2YIfa/UjDWTU4zbg/vlz95q1eRcioLOlSG36Z0LUMtUNLTN9EMz
arOCQELx0j00z51I5LlS42nU6c9JvRiMcQVfrFCvcHgxV2CWXXJ6cd8thnUAWb1zeWpW3BLhm33Z
0EAiyXKp3P8HXUapxphbgJgW8O7fbTM5E8hiUHln7g2SzGpB0ueU1k+qR8T7AlWUu9D04fvB43y9
bXn88HSsLw1PtqUGNsSC5cal1hsKmKAKMjy8zV20Pz0SrLNLK5OdWQqNB2mfxjtDdRqoleyJhdxl
DLXv0aCImm6P+Axt5nDgU/zp15QiyoSsHA9VYZAvfh/Wxk/haHGadwaFZpGUlem6/WC0qpaRTOIh
G9YKLEWs4BBLAeqsuoUAcm8SFzKKVcCOTmtfyUFJXheoqujSTcSJW60KQz3slGPAFM8ow0RgRg2M
2Ikd+HKdBWjOZ9orng0pYBALNowPtkdeD5PyPPRDaXBD5s7d4+Mu/TmHv3o5OS4SzlP6juW9M28x
u2oPMrE7n3JblzQP/Sv3BLzTjM/+dQDdsjg5N5LA7VEiMXhn4SiqFGqLoGk3YgNU6jvGo+qjys8c
uD99qK8V9KuPkzPB6aOiKXLOO+dG/JLbEDoEK4cBqek1SxUUvWhGsx9IpMcGCGbxREXNk2toAOSF
tg+mDKDyQLoVLUo7svD3cMfoPBBJt/fSuFd+jAoKrZAlxMnNfz2nLw6QQW1YL6nQxmI9rLRtrAfP
tw188Q5OLahQ4AblMRQGQST6fT33FYqqxML3zzHpqWyh2HcT3qV3xXsF8AXJ4Ue+tWDqPqlPw8rT
+111hioQY/jP1aqvN5Vqyot+zx/BR0EQUT67umN0AUQZibJgTO7Y7XObVYjzEVANhALSOwJEIWcc
WD3f1+/h3iEBaVc9QoMxT9z9Szubz/0i9LjVw8lajiD5y1aoqADysDa8RYPwJ6hCzRxkrWAMZY32
jgUx8tI7qgsg+HpzoA5B2NsUX2VSUO+ZJQ7+hMyIgWSZPpfjn2Zbvg6UywmYLPy+74dE5BzvPHLL
9UvWo+VDaNdWY1eprkDWsrK6Jbdk195S2GvrWS7Mr4ryW+Mz2QdJk7Vs42AFoKZkLS69p0gf7JQW
q3Yf0nvFDka2dD0EM8sSGRI6Lop8mdNqCQ1xs1h1h+R1//LWHSLDR+FNQB9rID2FJxWkV7rXkWCT
nvm7ctWyJNu0qzkWwil87s/xQzku/NARZjqtbfX40Ac82PPPFRDtyaLgdbyG3yST00e2LcXAmZwZ
8nEw6p3/XtHq5M4qOI4r6McIwq0FowU8ZTTl+x7iPZcBaDDwz/4D/8B/MHfiuwx+2WUSG+GgA32N
muZ2TjH151sL5xcESf9pdeJcDKULaGcS++fAzHaSzZB9uQaHz7JdzeU4Z01NfIkiUzLNYWAKke2K
xBucCA6elonhbHFwzlWuTWPLf07pRc8mHkQuaGkI/Rv/LFrOstNRGr91QNfXrTvIVDLb7hXI7yd2
ARlcHS/8RXlEIbPun2+fjNc35kUrJh6G0sfRoMToNDYl+Ioye7CiV+iDQ73SXSK+Y2SbBhzuG2fL
4uy0blufQn/+HANpLOwFTGKkq/m+ppIo6bjYwRhAwFyP9GAX6f4q0j2dQbVt9tk+5XqtI6UCamNX
L8BlqFJo+t1uBNIX11a2jGApDxAQRIAmUcO+1twMySn//Lh4jUEi93jcvD6Y/hZAJB0rDtIdwOy8
LjavClmVwKxySBcaPFCIVoZ08X4hojh4x1OWxsuYPMrWc0kCM7bucYZ45p0RUnvt6eYICoNk2R45
2JEb7/XBNY8x2TkL3MLUXFEAkZGJFsjGhYmSPB82irlKrWdUF+0G/K5ETAW8m6LFkkOnR+vO3Owa
vTVKVMvSiFCr1/cf5v7p7s3odwj28gbURoAPAOMDgcgUWTW6vNwBLfZ87wGd+YlMBtk8POsgynsA
AzF5K/Se7jbAhIM/z07JfURgn3CmQB5NZ8EY8dcAcCbgwjq+WuKrA/nYPY8gk0MKgcnjtifvm+cB
XdBXjG7c7cC3twZ9FJEWunlYPqDCjmzQn3eUr5sn+901VTQuohmxQdfu0PdHx3h4dkCHkdK9hOsr
okdkWKCQtcNYjqujW71iPlwQC8boMwJAZCGRwwZSaPpmUZF7qyPPvfW8ou+dLuA/oYSxx/CiYFPH
Xa6h5aW1A2hVg8+loUCOWgN6GG4qcidjVvu9jK+M5eXYdya+XxHUIyMRPP7LG4JNhqUS2i0FlPMY
y+2YWF/szY482agZPgrUauiiJHskobFu1+ftcRXRLdmDituna3upgdU0143lemncrVHRoemPOVnZ
NTkWxgKRLBih8LQIdbC8Pl8ASabwSEcaH+tJJCJW3N41gGMnON43NdmCGtWGEjQmlweYaHvkiW14
5H0wJQyosHzzdKs1maWwHKs4yPbU6yFwQECfxZaMgTPu8Adkh91x7gLyABoWHTlw5Eszsv6AlB5U
SpyVseTo2LKPlJo6O5ZmU3m3XcMQ2kkzutn5uvFp6EvrY3R0jO37pqbL2tDICQcaS9q9kRjWx0AD
Ozc29fLQUxDeNWajc2al2yGxNwLazy8fsLt7LKvN7r7RzZ72RqGfHjY7iTzaCnZEo6sWaxn2qOb7
sFkd0PJQh0dmgOAIob5VbeweQp2k+qdAjo/vWMnjNlLIZ6wb9umBGvvlyCK7tZ4wfDH5fLAfW4LR
7fVg+4JKF5VswVb51JudsTSqQ6+PfAaNwSC46ZFg5RDc7fgHFKpw4kwbg50tPaBm8dXxezVIliSw
laFBJ+OE1qFe36HHw+MrKKY6UAlgeAl2nlmSYnH/wGLGZGtE+4McMzqxBPUL22KZ0GVp3z7gvlTF
f9zcF+fbJDHBM6rsg0jfPys4Xh6Z1eOgv25KrJoHzBQ2LAhSNyIdwbkpfb23KiQy3xA2yBdnlaxH
37UxclOgx//MK9RUAU9cHoXA06rKLHA4iWEKH5GDr8SCTx0rW7ghMhmBWSEA1e5kW01JYkBCCgvu
9rhM86h/3j4X5ic3sOZpniwm5egT8ofndNstFJyDYMoVto4t72QzW4a7OQKNH7F+ODSIu4PfQRhr
vaZ9Zr0Q1R5C65/Lws+MSGXWnu++qRxopXsf1SjJkKU04fKQum0g05kuX3PiICQJri486iVZnTyE
4lhNW46BdRCSLdhP9VN8ah/5RzxLso2yZ+7/wa78b0Wt/80g9LdwNiLeY2D3/0KkeizJ/6+/Ar1X
A9Plb5uXqPGTl/IyND3+3p+RaEZS/lCQfUKJMYB2YywansqfoWiIuP0BxhWkkiEXzwFwODpyf8Wi
Je4PgM5VEVz/ENKFlC42+F+xaIn/A+kT4NsEfHKk5eT/nWD0BNPK4G2Owk8QEEwctcKvI6eJQ6AN
OgkVV0NOsgpip77kC2ZXFcIzW4bMSRGi7tEPs5Cm/tCaIDqUgd1D5puJes1ih8w3GtbhHkKUeukX
o7n/8zS7jCxPHNlfLZusaI8JEHpSxdCOBC9e8WKPWueugLeAiP6GT0JcQYUmGbmrsAgr9dGxEoZT
w3icybMuFIp6B6Jd4gBYHsuCvsHh/VwXAOS3lFTtjAiR/7uZln6PUv9q6eQYZlHi4VVaiGevw6E+
pqgRzgdimaRK6L2xkeitZLFLjWbwQgCKHNHXq7xMZ4jIJ0nVX9YnTq6glo7WeAU45nJeMmUla3XG
dyVDzSWeFl4V22WaRdRr20zPuLZZybkzJ//zPdDzT9vseCZeBHjSRPAHhNNDe0jcICGZ3PgH103B
ziShklBqNfbOF/xeQ0EfYqm3h3t8lv66/H7ZnBzujZayPMOBjSML69hsY9TXpGoSbVKHfb9tYRIA
/2Vi8mAEVQcTs0Mb2sCBeashyz2oAiSoIJD91g4GwAUDMWyo5vaItWVxYsdDU5mqO2zDqNU1iel0
TUy6jRaWr0kuQyHe54EJZzhnZtK/CHWuDcLk9cww0Agq5Taw+TDoKK66wJDVtDQjVdDA98Umy1aK
wiXYj2OqOLJ3L/OoinO5XDPSmnWxeV0IRBaRYglhBwXaluO32VB3KyHP+gVbajVF7hqR366fK1z6
V/M2CTPEZetXkDhP7MHpYhpoUq53UBK1kkw53p43YVx210ZlfA9eLMfaC91IDNrUjho2WnqKkENj
VmVsKcq6VRPnHeELP7WYEiot0NosFnWRx8sm5hrCdjV3UAu/NzzIl+/SMIdQsNeE5yoBrNTNvNpW
gr6iDc+BCmNwc0uQINfcdSj4kzzOo1xZc0YY9TQX+Q7hb4c3m2pIVmJT54suA2w8k9DlouS6leii
PqwE8Yteu7gmUFe54d1aNUEzLMyQUf6r0Z6c60EvDUigQEg+cQaWppmv6L08oCoy65WZpNm/Onmm
9T15gXo+re8w3EpQmn6Us3qDs5pWSb3N3PjcOsWTWHmJ3grIGqix0M9M9CSN8muDTk7cjHFqRSzE
1A59ue6ILAWiTFuwVj+wrtd8xI0Kdlw1iBQk5pQ+FGmdcZpVapWbk1zuJBZpNA6Yttvr7l82Z3IE
Z52aQQcCUFHIoQrrdgibiGilH9t9LykAe4jLRHUjI5cEPIjqtDUYLgxpVOad3YhxNdeMsfc/l78w
Rac1CRDxMcultqu5vp3wAVgjmr6gheuA0KgVdD+Jc6NnK4Be2lw1hkJTLVUd5tz/8fC5Zn9yMqO+
QIQuKhPZatuAkxtAJsioR+CnZaGtBxUj17g93tfXtjClq3B6FTurUYHPCLrYKnsZdKbgJtdZLr+/
bWE86K/1ZHK8FpGmDU6mhXZY1YHuAPmvByGjYQY5SGwIAWcEfM/NhOyEf7F+wJnw/dyKu6BO8JZK
bDCd9+/Qs0pckitKv5QlyOyapdQlJYDyMkSXagCVVpHLqihDqZ2uJpmoQblNrWQoAMtZIS+YMtwE
covR8StHplGjhpsuKuQQ5Ss9+ybxlfOSxw5X66wnBE9hX9ZPHtvgpetVqSnVMou0QeGBow1V30FL
2koB42CfeFpogZdE2bNqXSA0oTlcTkdAO0v6jt+UddNvBSfiEfGLam0R9aUK/8PnmMGIYkdRCZuE
WafLcNEsOQGtmO4LQr1nwAuAMKiSKDtXUoHvFlovWPlaHXG0k+ME6eWSZ869WISfmsrEnVFpShqv
+7xznyT4FSu/Djp122igN5DkThSQko5dhM3BXqxBp3V8bGmeksuGlyWuKUBhr7J4L5XvhTpIffQs
HT4ZJ2CQKfI1g3cYVQI0LBEOuTqAQT3ToExUoMz3vi9Bo2JwouNnMNonju6CLxEKJWldPEqa0zJE
89A9AtmMoTBi8CdL634AyQEDjHHJp55dC9EyYgcmIknnI+FbyTnoCji+Dl4CVujuBT8Od2HZZIs8
iaBp4vLgeK0KCTMPSeYMRRdRBpAc0Futb5d96TN6wmvFCItoJGsIE+5RZhvkjdssVEPacnK4kwNF
Y5ZeJZUfqSxFn22QaasiV7Ia/EFlYsBJSA3AXpuSArOKMrI8qRxQ9kl1HFKu6NT7WB0wy1zYRndJ
nCQIWWY8Xu+yH8uPIHhPQ1KUItCfCH2HGVEaLn5sYx/Fnv3gi5whZmGCgCrvMrGtdZ7wGPRyYwtq
WJyCJAheOPClvoGHIihJ7aZ9csorVn7TpAbKgHi1dJUeNHznHmRfSHLKZUzq0TBQ4XDyIZ/eiXEc
P7g8MHV0iPiQtcO8zjMqcBVreuBBlRZJ0GiLkHEZ0GiCrcIAQ2v+6CsZeyylXhOIwDQhIpeZ3zgg
nW4xMJ3H1gexSuAyJDVqfKjql/yxFhne1f0KlWPIqSagHs0kRBc1jyNyoWkrqUgBDBEGx+A4p60A
W0ARihrg8YSUYjA8ab2UI3QMYeGE8k5XHfNMShIiiT0TmGydVbRVRc8Su7bOqehp1cHlsKxp7ahY
61HlfkpeklVElNpOoi4XSEaRhi7w6vWQ26hKjM2uzLNg10Jg8Fh5Xf1YsExWGWC9xjLEygEMuBNw
WUOsPjiUngeSnRIqSa8ptlpOlKhQjk6dJZ+MUMpvqttwlY4CEukDrCEyUug5NEVpk9fNKWBKPgD7
sKK9Vk1ZeVQqheQjdcXg5KdlhKJzthdQTAYdDJFwgthzJOdqlOuwbr2tgWw+911dmzxT1PcyAiYl
KR1XWFRq6mSGIzEORx2P36qlarhdhnxUVtf+Z+dKmRHEqkRQeZot3ajv7isudlEtEMT5i4LVFBIv
Zovc5iGCaoath8R3lKrCU1PWnWckbrpsAXNc5JVTcLQKuBxS2V2UguSkDzq7EiOFBycXN7yCVSar
7L4MAJD4/9R92ZacOJTtD116MYNegRhyzrTTdtovWh6FkBCDQBL6+rvTfbvaFV2Rsbre7mPVsk2A
pKMz7CFmXXBLtbe6Qkzo31EYriNoLsBtRJi0XIcjDe/4mviraW0XdOPGYviY6g4Lv5KtvI0mL5ad
mKd9WgZ2xjan/D6acHqxkNMxm6zLK5sNQG8TgYZRBMGTZus5QKlq2fjRbOkCFSRHyM9sCDnd9dKG
33smp7FCPZmJK0Xc+m1Cxqr25YjYCcHriPV1ngbybiPDAihAPueAyyxjV82qaA90ZCVaccGYfg7J
0n810iLYwpMzweizn/hY5UJgP2vANSlCOEImPLDJDD2Yts1g/pHiGL593Z650MuTxGHZoqFwM9DG
nnbxfmICo7lMmEbAbuRCcvRaAvzDjf4KNvyzNBg34kF6ZwNqAQfoLdcQk4ODwAXE3ZnM55QgW1Lb
+r7I1XGasrmGvu7zMPfkRkuLxvTG7IXv9M/1DcRA/v4SythSTVGkjq0bQUJZQnsvWXDHxs3f9kGG
FHiLoAK3Zlh4Qy9CTs693UlZpVzvohbye8eehtNHUXK8UA6nOl0FMvUvHAKbbRWFHUMmYBmEQWdJ
h6QqRO9B/J8CcbvIWW8VpVz8gk778HFIkR2Aw2Lm4NANBrh26Joiywg23JFeSWdukmwaDtvY28ex
d+ZlJi5D8hyjudDQIm1plVCcv0Mo4HpSF8FEEFLLbX6KoLLNqj6dl6x2izZPnK7iI8yxewMvQygp
XliLc3s2+ftaTDZZs3WckfMvm4ZhbcKuJM2hiO4T2rx9LM7t2fjvj3Brr/upH4ZjLrb5YJctObJu
245v/+snyi//VURB4erv/zz38UB8Eauj6we5i5QIDykZYW2fsa1OxaDfy0zavY+BR0MrJ60dTfLr
dUa6TQZQQEWU0abM1qjqUnCmWiRu+9R3/ONoiugQxEvfOAlZ6y6DBgnCDhJDK/z1lJb6Ppy79MLJ
PrM7TxEUs+PFPJUaQ6gtrl0XQEVa4RS0Af/hkq248JQzy33K+WeF5wGbRoCnTJLeMu1MM/dIvG1+
uZd/rn47WW+lfB7IxMkjKDXAptgWWsI8QUt2G6KiKXDzgJnRbY9KQfBsXAdyZUsPt2IW059v74nf
bd9/CJPkZE8UY7AQg+bJMViX4Wqk23aICTzRI7Hwp4ktEFZGr/GDitSKqjvJ7rqpz578JKZ609ia
MGbpD2//lnM12ElRrWbGaQaO3jFAwlyVMgTFKQTgc5BDUEdgLu4Kspl/1S5JypNGJho1hegWXA8r
Rjh1nsP1e0iGYJfMdHj39vucwFH++7ydvJDrLHBKi5fHbrXdbegzDR33gDddnJo991u002x4zWSI
vppQgh4kndxtNJpLoiVnro9TqeGizeZelBM/ZlsXPnQmpXfOjt0LwLYekbvXDWcJw9Kr9tB5tu3f
fvETcPVfL36KdN+KDSYIawrN866bfnSJXbI9V3MFmKYdb1fYdGZVxlY6VWbqLTQCUv11QasCs4h1
M+EBQnUJgjfRAJAW3gHRGFmIGiJxhYh7m4QWN2AAyyWvFFxW8sxsO6clew4kFEOrFsnPXZrY6CdE
LASo5gtuF2mLAYVOmlCkaSkQxm+/6rkvfJJlqHTsBqSw7bFdXYzSsn1tF49y2a3OaqghT9jRVR6P
LK1USNWPVnfDJfTrmQh1qhHg50EteeLZkai8/5wzKC5vwewaSDWNl+h4r1v1H8JD8frsPxusSiHP
mfAMNCTA+BS5eJKiCNAiR39URLlu4jJpr4J0/AXzBDj4uE69f/vTnjBU/3sXnWQhaIeU2zYtwYHz
Vl3rEc56YyDFHaqe7YPrSvT08mI9YAaR0IqOMXNoCJkePH9pHEgPIVgEsO+IJtZgSkvu1UZp0szZ
th55Zvt9gK7LMel5NNYO9+A3EZb9C7xVxgNZw3apg7jHVGlCSTg3PN0cQ6di3B6mJSeXvNjPhLzi
JKcgi8VISwpIiQ3456Xw437Ui79NZAnrDi66l6mV7ELO+ppc/9Nantw2eWSTcShHfhSx/5kky5P3
kUaN2N3LwEQHDWW/LykDhPPt9TsX/oqTqyXMOxDWSsyp1NreRuW6PoVDH+KBJa2KmI/7VbdkL4n4
Sn0RvBCIVFYrDuvj288/dzxOoq+IqBy968Qx1QSQFTYUO46h4j7uJb8wlTnziFNzsBlzl9IZ1R4x
j1uvKI/DGq7Aw43Me38hJTyzQ8BA+tsB9KUSkMkO2HFJ+qRidgKCA8rIt+McjVduMiuq7DT4/q8+
2amPpSKQeN1IyY4o0HVd2jAHa5KQ2rrwEsXlTPL2G9/9R0BpC+XgXIjRaY+m3iO4AEFVKiiCLYvw
B7qYS7svPbPbT0GuZJkyF8yIXBHN1U03bkmt84E20ZCmexUkwd1aanGtw/UhQjHxWOR9vyuiYfy4
qjj6Otgehs5t9FMhJ67UAIR/uYTPQHKoo6ng7jEegdSG/isTnzzn+d4vEvpfPawLbBC4aluZ2Acz
AK4D3IKWsc92BrRRNJeMeNii7HuH6IY2Agc1NQvI0QwsqcICYgPrgFTT5W3/pLC8Owo3ml3RWXEj
Vj3XWsd543P6pVj4tC9Q6F/YaOeO629s5R8rs8hxAJwhRjpQjuipdGoAjmWZ8zqXQ95MEqODFvZw
xzmwMKqZZPCZ6Wmtk16GFwqUc3v9JBoOJu+JTyJ21H3BvsSFV+99PMk6XsOoNoFA72MeUvPz7c1+
Al396345lUIqJhMM8HpiR7kU4V2R62GXUOWPo57nKwuM9mHJdYx8Q8dNWsCJiDv0XfvYpBXlObRk
3fCBtAFBXiKgApTN4T61Lt3pPvVfcsxbXueEXZPFMm5QN/aV2YZL2ONzn+okthJDdFDwlR0L5/Qu
iVVYIRBt977PPi1c8Cewx/iFZTm7M04i6bYx0UF5kh3jHsVjmmz6EMpl+1aYzdxww821yYW+aWUL
XXoBKSDfdrqZOL/0tmfq4uwkWe8E4TwIF7ztEuTNxmdYynMW1m9vhDNjTcCX/x5jJz0TEzMkAyxi
aJHHET8O3s67wuMWJs4VNyMg+7u49xAMgY54FaVhfiHDOnOFnCrsh5HnoxnRFQkzCVzD6lQTio43
VsXzhfc7E3JPtR/R2etSvwUgZG1b/JLQ2N2Fmn7XpVemRrF/qal3gsb760Blr+/4RwQpNwVMUQ7m
lyiAAIGT+PaUWN/f2HlZmnig8aHMZLi3kkWN7xx/UvEKak7O0UHKxw6jIsxPKu2CbWdYkVxvsIiE
vUBO/+W3PkkoE8aSZStxXctZdU80Rs898jGA6kkWfXx7L51bzpMQxrdygEL2yo9LK8hhCVZTt2GZ
PaRrml3Iq85cbNlJGqetDF2RcDxCd/q6sBHAOIEg+zjrySEdeVwLFq07zOUuGWqde6mTYBNAV9OP
5cKPWD5IWrpYXGPL6jrNx0uySGcQOGD9/n3vJG5hJpUEpWoRtM/oc/cHQ+b4Uc6vyl8sSJptGsx7
PHe6wqS9PYKzO9UZK/1+LtTauDQSu6xwkNonTjapytca7ZqlmWd3qRt75iClJ2FoJdNiMYDj6MZm
aJnbTNRbV2z7IcckreB+Ory9ic495yQe0XwK4oIhfs/RlmGi3m83fiDQ80JdXbf9Ji9c+WfW9RTA
SnoFoNiUcbQbV3+FoglcX0qC3fxqsPf2q5yJ3KdyUwMmrkvkgVAwxsIGdCHp3TKpbff2v37uBV7/
/x8BJ8qNU9j16jjnkC6C6EC2ozFuiHLD6P7fPeIkZohpWJJVAsTUKRjVwNWpuNejfyhzYi9cr+de
4iRkMLJBRHCTeImWlA+jGIAzG2b/aEx/aRXObaiTkBG03EMCgfRHNtHlI6XwoR2diK7yUI9wk6bL
1dsf60xWkp4ECvz02a0i6Y4AW77P9XjPOp1X0RDIxoxA3cOl98K+OvfRTsKFz3Gx2A1lRKrQwI4V
91VXTBGGEi258IhzII3foLM/dtfCYrWUo+mOXQcwnw0cvQ4dSNqdUfHBWr3U0+tcLMa0Ah4irxqF
sJS4nvuy2MmivJiXn1m8314uf/yMss3QFlAoo9thGl1lSbnoGpIJ0Rc6DeNYxVs3X5mYruDEzOvX
Xg/Rl2zVwJ6bNU2+L1tgr4mAhlcqUHMAHydRRpQswjzm7VX//Uv+obFwSt0fAp6hvAdwN1mnSnQ+
fL+lK/ARndvHs5h3i0NjG/hDIHvzoax1spEas/p1T9hqq1TCmhf4re2eSyyjlanCSL2YPq0sKg9L
FreV6anbAYDpmx5uELuOdSDMw+B0tvp2Mj3YDhDmqtaUVSFGsrdmY/mnvC3NoWeJ2K9svsEKQq92
CUiTchbfu1A30XwpRpy5kZPXlftjheQ4dfEYYaMAYxFfdZFDnUI6gG/DGcWij38FfkTtPs/k3wXu
3xTiPx64iiggjqbsmAEaAV5wC1ekZFv20eou9R1O+Kp/JXO/6eh/PgOw2zZpvTjOSUIa2Mlt+5Hh
xoOIEPtOZ0x4hs5bIF4nvxsUZZ/XHDOrzoXgq8V+u5YxlRUtZ3bwdgE+UhN6R9nK973cgJRk5HFI
pXwSy/B9zsglXY9zh+UkmJbM+dQT/GpajsUTyVe0FxAd6ph4wLrmIr0QtM9EulP7MsHCXrA8Lg4t
2R6hLjMcBNFrBT1XWuErHTzkSS8crzQ8c4m+kgL+3F/A5raihDnK0XoSAuK+DuUN3NPCoZLIuH3j
wpUdslLmpB5Be72L+GBWzMMwG94lGecNegXAeJUAYcw1R1oVVYUbkT5BUl9Vc5aQa4wGTR1nwd7M
jKH1qHCQ6oBJ+wXLlRSVGQJ6WESpr2KOIrDqMb//0Ro6W8hpzfNjNgXmAe3h5L1MIve4Tnn2o51U
G8HBzUhdQ1Ypv7MAdvCKQPCyreHCSB9ejWMGuHgQ+44BrGAaNubDug/Yd+AO1FD3G43B4I2gV4Aa
G6O92PfX0Ogeu4b4BR5ZWYKmb7GF4CRwDDfdLuKCQS2qLOQRblqYWQZFAONTAm3NYkd1Er7aPJb9
zxxdu8YVWQAirkv059mE/GsJS9GwDqaZYMwH+YENP83TryGO1cch7N8teWuvsw3TXx2Rh5HBc6T0
Wwxxkhm+OLWB6SsGdrqIbwerQvDAwjY1FSUaCBe8H/+xSglXpo7RrM6Tla4NUGfzPp+G9mtczBpT
V9oBnJnxXra7BDT7l2yZ4mvZqmnXtqWeDmGv0JeK4iLpKmHhDF6XI52OSYDX4RZiknWJPKV97BH6
o1rRtUtq4CzczyEcF/MOWNnpXVd0BuCTkkj6ihoj3yeqZVL7jMgjC9NkaFSU07UCyqAP0PRms71f
SCB/qHHOXuSGlkMV5KKgdeHT7mPZ8RDWdXErPlneZkXtbOlos3pbQj9vcV1tPBu/deuGuOiF9ODq
QzzjKnJdslYh8Ck1UD5TvAfmDRqk0sc5hlPAtcgKG9K+bFE0sGsemfLDGFP+KwCWkB+U7nvQqHtN
j25RHTytZgWgS7oB2PQqatIBQAQNdViKsWVND1Js9hnlpQIocOVTt0f5mXlgwvvUHYSF6miSmCTe
weUiTeusLfidzbmPUJbb8Mmy1hf1kC9lxWPSfmBJhD9QRgqEmHB0YXIFN/AwqsTGpNoNPaykryYd
qG98SfOpdutCvtiC7GkJzEQN9d/tsYQvkIDnMykOJsS2rBl/FdfMtfFQUZH61spxE3u0MKfPm+Hs
qw49BNCM7F5bli08hXMdkmuDKfVQT7Dm3I22lcA68Sg2dYK21tNasLE8IpfHQLmcg0Lu1nnEguKq
Tr+Rrl0/BFT3rsKpKK67OHKuFkqFYC4XYfeQD9n6QtfJ3GC8BOnmuJyzrsaQlrxnXAcCCGvMvjDQ
JHP3DmOF4aC6IPtu8m1ssBcg6brSHqqqi5j4h1VRGMSvmUCG1vUOn4RoqJPwRQ3AxU9AmewXuKow
XNF0vGPWcbFPAqmfYEQVbnWJJldWe0EgRzqX84qxDsgtrBpanwGdtFrxHEzgn1do1fUfAIIP0sqJ
tvxWRgPaCiJPJw9yyiviDeZa2YMvX2kbgzA5mOrFQg9An87tLiA0g9AGOsf3snfCVA4RhFeCeGiI
ZKMJwCeSGvjMVW6g9CfBGDUyAU9kN/hy2achHZ9BkgLA34TFrUisKPct6Zcfr15UBN5ahd9vnISA
CEFvCF2kFHrDPo1lWcUddgNZDIYiyWLvTKpLmO/SsaxjR9lxprqLr9fVjyl8vSxwuGM7yx+EGAuh
SBute40O82eSziFCl1g2fKHJmPIqSYE4rHqd4Q2wfc2N84KVFeBu2UMIl1xwp+fFXvWJg8FhSXj2
hFM/AZPbkqmre+zkrdlYaevBq3U+MIxsvmWZuSv76SMLcz43ESTfblwcsJ89/j52AuBxkKZS/CGF
jO93CrEJmAt24zhXXR5nV7B0jIp90iJO7YjnADaoMCueRqcF3w/ha4vbyQLqVhOyp6odV0OR1y4Y
EmkltoaQjmHO2kcRTNGnInyhm43lcenpw8ST4qFPTPTMBwzxvYC4YTXFY46t2EkCygc6fRRoRpXe
SiC1sNFHSx9dKDNQspcx+lwMZB12mQZ4D+jE6UHTeLlzfPsABPDrsBy+V8+B8EEHoHKrf0iXD6A5
AyoJ2vYq+i+SSPy4gYstqjuaztdoJ/e+jrBlm20c4EnteBlCeGeB1C8wnvZd2xH3hQ2p3g7lkgTx
LhfZDJnwidsNhYYkkJqhQQh808Cg1IlPUBki1TfHZ/PsB9Xfj4lcUoAvmR8rpezEGwfrcTC7sXGO
4aA3iB+JAR5qYeHaFQa5K08OIyiI31uc3c9IDOa46jG3HQFc1RQQXsNmiKaoCaPzkFCyYMJe0Kt0
VejsAiix3gIuAkq/1ckBo5KgAgQU5tDzCKngLNbv/g8x2BjIGsqDUV3/CWgi/LQ2UOOnt+uNE3He
v1LT+CTfDgETzgO0GA8mss8M9qv1ZlrQbYRN6piFpolNxndwEeFVjChyJScb3tjJlrsxFapJtAz2
IjRf3/45Z7L/U61R5+OxH43N4bQ+IEwyk+9nr/Q94e1wAHRV1jTk657hUr3wxDNJ7m89kj9Sc4T5
ReSxAJUj6MTHGEymJukd7kgcsCtM692/G2+eanpEgw2TOLbFIVtSkLZlLO+QC5lmjLl4evvjnanj
f1cff7yKh/iogFxLefB+Q2uI5A/SbQA5U/8vYXu/CXV/PEF3fZQEmGwd8jL4sHRJ8tjJSAHLtIUX
uh7nluOkFzH1SmKgh2qs4FMMaTXd3wxuiKBwS4ZDtJbuQiFwpub4zZv9403onKR6bGHVwUT7ggr7
Kogs0OZ9+2Piw3Yl8qW4AI763QH8h4r+d5f2j0flkKINwcpoj3QFp3QaJHssyGweMAbLK7/o/Jjk
K/DJulN3YMkl9TCzaBe3rWuiaQ6OyM5R8tkZlyxfxK2BxcrHrrcJaEiJbWKk8ruSAa+ZDsHWsBVu
lYDF57tY8vwxgW/InheYBOfomgNOo4orG3RzvWzQsDOmaPdTNE0NLIvlA/MRPyTFKO4oXBfhGr/Z
WxOMbtcC/3nVS/gtW8lxDajU75TtoHAEskJTrOAQo3RaAHvS26WG0Ws99k9f7XXh/vhqE5Md8D0y
OEy50lcREqMd6ua2Ac9SNylNu0aVG7jAQgTXmi/huzaKkEGUcN98+zSdQ/P9Jn3/8QtoJzPcl4oe
MppREBUGw+4xw0zmagaf5gCF0yluykUSGBukWn/NaQTPz9LZH7aMNmhc026DYbsiFyYuZ9jmyalw
O4ZNYi16zENcyiBdBgBh3Rth9//JVfZL8Tgn+XdXTsmt3NLsSDhGFzEP02ZEOvGYRMTdA0uGxacp
eS8DLz6//anO1NSnSnVJy2ByFNj2OMspOigejE+AwV3ysTgTEv6Hu0Np1mgeYnoIZ2duodynayS5
dh+XIShy4H1ckCM8d/ecTCR+e/msYU4OQEPB+4ZH31Mr9QNBGn/VM5oC1IOiy4iV/Msr4fWH/LHB
UEU4uFLggSjNoM0Mktkv9Pfzq0Ly728vzLlpbHxyimyY6jbNMnIoDKaBKknCZuhbsc95pL8teQEc
/2Ik9oeejxyQwGaRg/v2++H/K7GLO/59HvTw621d5ofxp3q/zD9/Lndfx/8PVJhhofDHOvwPcYvD
un1VSEP+U4n5Vbb591/4L1WL/D/gWBLBRxA+fhiKvo6S/1C1gOpWVKCJBDUSKF78pWpR/gdqKrg2
Q/kthF06eYVJ/T9Ri+g/8Beg1QVfB7jL4w/9rwSWIdn8t8ib5RESkqiAylwJd3PobrxG5j+2J8wJ
y1zA3qRuHUjeFUezUtXgXadjPTu4JVdQLfBfjI/SD0AwRgD2lKSDoRIkk8GMcYt5b7lzwF9HIvmi
25I/hjFqr2pqVfC8CZ/8sH4kMZQ11fWE8uwdZtkgIC2Bs6YaUIPeJGMELAZLDHs3UKiy1oHy4mld
l+wWPMIC5kVuzj46wVFSj14NFkDn0WZ1kW6pBAIwgjeS9ix8b1kIjdYY3aIXFPzLPSpRnjTaUlgQ
AAqBNyqo0C8QkacW484ERN8YMK2vc7qyp2mkBkDYNRE/mW59C9wMS9Bbd2Jed51dsiqYEf5naLpC
9HV+Rc1mObQ3DoFSxc0U0wzsUDARWTPKPsdkI8XDdlE8lFGT24h9XjRb78wCly/0eMmWVob121OL
si89oEumr/uwDFCa9iZ4gHd3Kve6WEBPjtHXM5UoUIBW/QrGX6NAlqOv69JnV6MP4yNjkLS4R8sl
9WiluuJzlC2U1Sm6GUFDtSCAm4K4hKKuMNAiXvAfrAIJhaMHNM0aqB1oeR/HvBDZVWKz95hK0XdB
l7L1gJJlLSvAc6N3Qd8y2UxFWdyl+H2sAes1W2uWFP4Dm0E4qcBxKa/CvKewnSomyLC1AdDxVZC2
cVfjG6LekTAG/JbPLmnrMc+Wb5EDfh22GIBwH+Owz95nC99QVwfSPFshCxjKodJDH32dKBiHHar7
NbvmSkCR18LXGPgPApW+3mIiIheLfeyCIvpVAq3WVxSNN1WtU6QhoMUkFVVoSdBVoECmkLfs5nxr
CgPOaD1sAdDea7r9SPQw/DQ+D3+5wYcP+bxhSE1VnEDTKoQMTD1aoNh2An0oSCWkwYIlmzb+rc3t
YqsZfXzQyEptvhhHxy+FGlooSYAuAvrOlnqMc/I+rXxm73zoAr4LtQI0x5YdeGaxn+cvnS1LeMpY
XcdDbPg+SsWS7tCuyq+zBWkIere08JV/NVfcgfqCij+Ph3H+tgVU3lNPJDgkbaGvVs6gmlwa2ac7
wEKy7FDERnqMFNfYN7HObqIu6emOjeP4nIZ9UtaKtyDhdnE+qdpxo1AlMhCUDsPcmaeZbH13VaQh
gYqsQs+6LgNffhuVh9DNnKKJVhETDfm9C2K0mzhGHQ9oOQwLaIOr/LFEpZ5vZlK0t2MOBkeVhs6F
hygfN76DLE2Y1qPHWqCYHsZfaNq2P0Us6QtYaP5rMGDpa8yp889KgmtaL2E6fpZtACzkwDoTNKHd
wqAKQWuGlK0nHHJ2tHXPJeraDu2d2NybEVTOCtnv+gWOxMlXK0ApbZCxdxC9s0o8KO+Dr8WaZUnj
opJAHtdBmYDlTj+DvVrC1Q3hD/7I3Wzed3AgesIeS6AQomMR1rNH+3UnA4fmZbkRQO0d2KAfSxSy
CghXbNxqhuso269F27OdGuJxvVnSkUTXazhad29S7go06YoSQmDOrMt1PhB8jnSagefrs6ht6zUG
XB96Qn6Gb/zUigQSpOME8bMm7ToEObr2g2vSNFqhxRoO4j4bNYcXfatD3pgFGKO7zrYsfQAdNPwW
dEUM5VvZ0vIgpc+haMjDV/QdzHvcw5SVA/hCyRiK2wGkXQVtjDF7XGWwLU+DR2+1TrXitIG3eFq8
S6OgxSS33YbwOpg4Br/z2mc5hRNNHq1xlZoJHuRV0SNvRAMt4nqntzX8UHibQ3sRYKugVmlhYVvJ
Auzvtk2gkBGXbJs/QrRykT+FhApLRVKQj/fQ9jKvfppluR0EkkNEiU2mn8q2Lx819iKEKmP8/aZ3
cfSNZUPwDXMT6LLPdERvTyTchujC9cuzxbeB+GY6KdirTLpwgLjzHIJ1W9veZzAbu9YQB3nhXU+h
WOdJd+chNxUdaGnMUGE4HGAkZIfxO1uY/55pMT8Mk+i+jBMgcG2bR58oDvT3CJ1mX9uFOBiT5lsx
N2B5FT8Ka9cPScYGQBHhcbLUyev4AfQh2kJrOYQFJLRQaAmxSZGWnxLjyHCTI6HEcMj3KBenZda7
uJx8j1sCIWe1vk0qmg+INrDtTHwDYu4AICgcbDzuyxxdJ0Ag38e5Srej1WP2cbBWoonu1u1DPErs
PSMkY2gwM8xhEmsVRNYXtDT2sFcHQhtdAXzACSDh6TrizKHi9BSWhpHBkKsSrSssmNjT+jH8rTIQ
wCWKVlm0clga+jICdAJzhg+8sBpyhwUBfWVJSLjguujw1I5QcetJj/dBPM53QcY8thkf4i/xCpxW
NSCgQOleCmn2XU+yLznL+l8FQ5cbM918nPfBCr0GNQzuYxZ3GaQfaJh/AyZheYb+dowbNHWyhwmX
Jq/S7Yv+XgwBuTIL0T9KvolHMq0DAkZqgKObM0363dhm8mlTvBvcAbctUeGN6kf6ce3ohFYmWyYA
IDEm/yWAOvplQkZ+RekYIjr16T2oaflQAeyqHzIFaj/YYsMdJgjLiyon1Lkg4A/PXGeTqDwIR4Ay
w6/4ioNgURzLwKD2UxgI38olQWdu5ipZdkUIDGATebkcKS2SFerwcZ/ULRA8qlraJPyRW+e3BuNK
iL9AXIXOTdIxeRU6Q+CM28Xxc5ms6TPQygwYODAOINAddhRzPDYi53Jd+bxoqvKaEzGDozoqDEwS
UMJfQpWbFxKqJXmdzkGJHxSXBHr8IOPdo18PvQy9rvoK+MQyrfgou/sVtqbmvu879F2yrmcfcKOE
4qojIvpYFFNs68Rpum91jsa+A2I1bba2jNkuKdYt2cdOQUFIqTn/sCQYtBw8MqeXuWglJE6TFibG
XTg+QsoDNnQmDFDROSbkLYJ6+xXIKfOjXwX7gWx2+yahZPGl9AKwB8wvsHTQ5YIwBdomsapx5guQ
rcZR45jndHnkBW0/oK1e0pqtSMcqi5kpBEADIZ5tt1J47JAo/7ytnb9RjGfTPkssIddjAVmBarZ0
ia40pyNI8x2LPk69GR6BWxr6I4TG3A8YMbW6SUBzuoko3FCbOVWRwZRvRQO+pVNxBVEVE1dL1EXX
1vtOogfb5dfQEEN3HP1okL10qwsMTxctcGnGGImBMj/SQ5kYxEYPj+KdD7OM7dmIcV/FBhe9IEfo
W8DlkSQ25UT0p3bJ0fjWFBD7amSzgNToQjDgAlgy6I6EQjSrDlIaQxt19uTdpvyG2W1Z2Oe0m+Bk
kpBxrINeUZhPKJgJqGCzP8uig6KcEkidKhVlQNkIAF5uRNq3TyuGfHBHsLZ47scOFAHc8eyeY0T1
So+GX1NNlAP7PEBTE4zGsSX3voh4sutwzFSyBi+JCork2AWJj+phter6/7J3XsuNM9mWfpUT52rm
Ah0gLHlxJmKQMPSiRPkbRpUMAIIgCA/w6edL1n/6V7HqiNO+O7qCJakkGpjM3LnN2mspbZKjKW72
5iSBSOxuS+kEA1tAu474Wbm5okrJObT7DZWTph8gK0VKTQeXUUeUCX6FwVX/Lar9LApef0mzL//x
f9O3In75IRz+I8cjckB/GBgogv8W1spo9LdomKj2D+oQgWdDg4XaRrrvj9GwMuApwx5KWXN1SEgs
uyP/m+NxYBArD6EV1TXDMmBvsv4Ujsfvs0+mbaNApqkk3TgSqIhzXFZRjfLGMBt7DfeO5oY9a9ls
e2gpdqSHNtuqnHy4SatvGc6PzI2ntNbviU+u00LdC+ZKxB9QE7POe6Y1RR/l6TFrbmnUpSk+bqod
hn4QDaf0ctbusDW0ObtD6Ks0Yo6zkRFC5qQ0e3dghNF0u2kqp6tRIHb0YWNM9Fjv3/aH+gn6j7B1
7MHAuCmMfves92HJXtDsHiCB6naeXqbxpGelfOkMkDmCGmE33dOhb9OoPqRZIT9SHu/y9Onz6/0+
d/jtcuG4Mg2Y/KVM0Vm2Ae2wdNOnTXUbGVWBQ9/FwQblkwsgr+/T/fIo5FSGJtTqJokS45Sj/5DT
GFXqrtArK73d2zFpAMDzE/R9B5AiVICwDAjPZ3Ubav7n13aWfvt2WNPAaTZ1Q9WH573DehRlpPq6
9LbIdRg24xpu42pUuLR/SKIoLXGzsE2EVUXzvd299FbZ3X5+CmfQs2+nYJHEUXGDLZ3U0ffZHBWG
lsLQ0vRWz/faMsyLOOiG1QjEUrrMbC4ZdF/rHZRh6Efq8VqNynoyapl4apIkXlKiFVklShtY0P88
JQat1spBo52U6GKqNe9GkR78njB1sSt6bfz5yX9f0DIR9YUKGX1fVbeNwYhF+P25h8da14GzK+ut
+mBpociUqZb8aWqc3w5CFo4DmBzshwXe0IAF82eirOkWC6z4rUoPAas+6Lb3p6v5lQ/9T41q3SWu
X+etSOvX77l+5ft+y4paxh8ICuGARmwbgB8ghj/uAzwFIRo5U0uqfcD/xlO/cf3q2h902HzZHlSA
6dppi/htG+ApDXZeJtCQ4jV7yJ/E9Hvq2vxglUm72pASWdaAvCjN8Oc11rxOFQuvqfC7QTIBTUz1
v3baDQ1sxENa63bmjQZvYpP0y3BIY2ZTBZyUA+MeNGqDxdZOAgmoyfv75gg/GELm+w6sMaU1tKvH
m3LoDhVleiCdNtJfjep5ZOP85vV4GIUPVHfvavRZN7nlhyAYB4Uq9q2wt5kPo41bwTEFWsEJtzRK
ov0VGiWtj4V7BBYUbcl5QVelWDqwUn2Onw3VaWGhTDK0WjGKcd7gfaPGv9/e6qr5CCvuzTGKgjZW
vGRUzSwz0PEmK3BiNZ8zaIsLlvlsf/3hxp6DTVWLjsVNWfhVnk1BazmttTLqrdfk5gVrfLbT/HAk
+fyHPeAADwkMQAzhSIM/76kZXKgfnfowvp8jwHSQPyS3b6CqdK4an9sKpHvbtoDTdhGrIH+G62MC
4csGQiknoe9Vy8ToQLI6T5aHaKZnqZ/QiLrdXlX0yBUUcHWaRotdNC0VE8q/h1ov6ca/75g4EbCI
sgIXy/u3VSbkZ1V5Px+ZEpOE8pJ+rfS0fhOqbvHtCSo9wDIe3U0EkKEHfNGhwWkMl4Ojg3/JzGkO
IciHZf0T1+UMS0IaDLAT0nNwyLOObe0HTInEuBzapvALizbejJ3mBXojvOqHOmtgOpB5L8ewO0l1
5Oy5KeCbfSDY3ufn8eOU+v40zopfqWrpFvRRhU/2wLFGI6fXYZ4jccyOe2FOne1QP1yxrKV8mFPZ
wWhGUdhhFkitaAOSZzheRPwXrkgaxg/V8P++sxabFAKw0hX9/jijqCDhnnBnS+02OpiTrbpxdijy
KGxWqFwVo7k1OIrKmBZqfXNUllnWeOXxQRuhl0G+ZX9QnWzjbTZfNwjTfX63KTx9empnm7RR1l1T
buvCV22TkpHtJhG0m7Xq7PMQcWQ6BizFUyjlfH7Ynw/y73fkzK8ZKV2/OTQMcg7+0ER2HhFgUR4a
f7cpL8zrHw2HnE+/H+rMRO1Bf1Nt4FA9tQMgsk6YXlBku3SEM9MU1YUKcR5HaPvnwr4t6wum6ec3
C+IBk6uAKVU+/2GaWvimh62Nka0HV1X/QtEH1hzTGV2Sbv7pcpBM/dQpLfbcs+UQ2+Qz05LjkMki
9x8cSPsd158PPCz+P5tx9KHZ9OeAtz+1zn64mtIMVVVNmXFpkWDhWh+0pRPFwwni2ABDVBAiG0Dl
R6dOWz+2ZqWpUh0Bm2nr912YYkPtd82Mr8B6g+kF8Fwr3V1T1SXcnIVEAEgYZ9yKZNNAo2TO0+5u
C0Gmsdv70SAR+yi6AlbrkkjydgczUA+vYdX6ar2DtvC4rOwXNX9VACIn9mGqHJABjZbw7jow3Dhm
1QpKlO3RU/TX0rgb0OddTCAZJchKXMoUE2os7t5mdeesGvri0cn1w+MGynaYO4+HyQaEcaTaLqRI
bnG8z5XBVKdrZqfW4wrBqoPqQSS51PZvqK0Psq9xYb+bRnMPJ+56uOluKjuotCUF2ut6Z79va+Ta
lFY0NDlstuqaZgQIoNGM5saVkU3HJLEKyJq4RuQyVT36QShdrgpYGpT2uUgogRp6YLZmkB2OzgHm
0yRcUp70mCKrtEqWSanNk/yVfjbnOLavq/xFMlSwN8pLoADpb6hh9spNnX3ZWy/h8bk2HopkxOb0
BQD/agMFjdXXrtGNoDUEak4aJ2u3kNmOvL6z/LYk/d4NZ/AGBW101+a5nyfZVEIrUqhz6U1Wj9vF
tgc0UmVzOV3gN8tjCD/VbQAf3g3D41LVEDU7RXrqE4V7NtJeh3UH6eRm3XbhTsSqXTrhIJmT9V5k
hmE5Stgu9aZdH/J2XNtl0OXrTQR7dT9LtdI95LFXk8fUVGuWgg42FBT9rDG1TNgq2R4oRmw7FEwz
U4ADAOJd0H2iMDe+KumWZCd2HMGv/LXjRTFUPMUe8Z2vdA94Vth68WgwyStjYoczmpYc044msMHq
9DIMWtXnnu9D/NBqYajfPIKdJbYKPOzhVhTJQWgxONiD7qVZ6lbN6DZtrkoTOJlFf0fp0pnrVfVX
LfKKbUHFYEknSauuVAOEU07XXhndZGnj67pBNjl1Fb15BOzP7mc4WccqS1I3q0OnCPe+tqVto4ab
ZqMtIPiF/ILuhGy3LGzjS6Jun2PjeLW3siUsATdlO5ynuLKq8TLYhFPbhJwVJ7SqX2pIY9N9cQ8E
lWD9riEtnkUHEWZfq/6tpe1ePdDM09E2Bne5VaGtUZSkakBaUo7aEWpHqzounHL7OtgYjl6xHw4G
Xszp23RhV2FgtIBfmgNlRzzpUUytEp60hCwkNU1y5tuB4u2i4/ywo4lLq2ZpnolIOyy6cP984NNq
TfOG2VWmKZyBsx1sHTB5EOGX3IfWGwLutyx4yhRkNLf3OyhHozwd10rKhDT95PCMzv1qU+se0jt+
1qJtFx5EVW0Xw+G6RbJ+o5pCUWlvoLxPydYrlQJEn5NopbDC3XVBvZ+KkYh7fZKEnRcXe39nKcJU
N/e6UYyh2aOPFzZCIND7yEsprBp5Nx/19tVO2eCiqUDyU2ScYE+lBXAyos6m9On4mFHA3aG0xRUm
w4o21C5otOdG9g3u13C5JAzOoV2W2X4VkzeK9ukz3RHXcVVMSd7PNYndDtugU+YKVcScRpLy+Lwl
36EzCibmuuoLrzFhCN6sq0PmDzjQ4HDwjbSdGJudDzPyWN/Uky4esYQb36hRZi1hZs9G3lBd4Wi6
9NMTK9DooWiCOvQ4VNxj2M71Ye6hDBNsEsptRfgwwkApSTVPtXe1Q0lOXUWjegbWWSgWGJVwbsbh
NXXwpZ4/m1p4U9TdpGkWhyHJ+H7kKYiP9Nreh0AcKu7JXjtApZcEOuau3XZLSoj3BaWm7YBGSqu5
Gtjp4ig1TUB8bsBPU56dxOW6CJsLqZGzHn88QoJa1G1sKWQFvOicPFVBBTiK66zwzTij8YQogAYv
UwO4MBw5qrbz0z0hoYaQJ8ASpU5cC3FbYxjNkkZddPhKxbBZKdF90toXTu2H7fnszM7cbztBVwSH
jJ6sdOhCBXilAsrQtkfHLO93jOWoTH1wC+7nbsEPrsfZUc9cD9kjX/SlrPd15PGNe6olAV0hl5xd
6et9F+PJwwwMMmm0qVtoCX3vSQGjGMDvk3BxNlS/tTVGsQsjWa1qtfAyOuGybuQN2vZKOgAgWb2e
itLoWM+afPgYMhQ73TtoOX1uibDrmUbjlkn7jYzRo9Z0DOYVgN07I9cJGsEMmb2r86m5+mpG4HR6
a9Ja99VNFd9WA93pRqFIyoGjDzyowQkJG7pMNgW9VwBbMsBGxuNh4+kG3klYejVd3gdq5X1kBqXV
L8mIrgzaaYb6Gx1/q0gpV3LNWYPm3gzTRyjxXfMYrnblyNuN0sUGluRR2N5Tw/aGo/a6PGjPbdoL
O1pbIQXaruj8tD+uS0V1o6YeQxV337fWIwzcN0dCE1Bg8JtqYkc0drC37x3EcHUNlDMFvZElbkkh
KmYjoR4p+ki/4MSfwXl/WzC/j9wpxPrgNWICN0VPGphpuVSxiVGxNhRfpnGGx+G84R4f7+tpXWaI
O6w3o5fPp+dZAlqmrchvyWSUZZKEtuT0/XD0Mh92ZmFw9CwLSjoZDpNoGafmHNWPb1P0b5BmvM1S
/p3jLb8THPsf8ZvydF6yQ1/EYVSV/+f0IeFbJrGQ3/3i7au46q/rt6K/eSvrXfVREuz/98nfkJS3
/eHtv/7zJav3LOWbtzDO9h9BlpK17FIWUmQvWfkf/2v29raL9+H/Pn/7t2TkyPoDCEvoTGUUAxRT
cvx+q0nxDGnIkUkcZUFP9CETKStSQ03jPUOkxzRV0jb8sSBFKlId8gaVCAx0p23/SQWp7+0r5SGQ
oyB2COWocskq2PdTiXZRGNIpfgUWdFpmM9uG47iYDbWrNJ1UsEembrpfU51C5ALfU6W1c2zpM+vY
INqgg8Kc7o84YyKmcRVYPfiO41il6G5NiyH7rGcZ7J9E0m5erpttoCuBshnjOe9tYeZso/iZQzey
fHs7LfaAA+cbbFLkgYYxd65VBWk3OxwnceYTPcX9bVrUTrmIZvZ9eZu+dl/M9+7LPlCMZZ9ex9un
HnnVzYVo9ywR9+MdOjPSqCyAPowMqJIUr3zu3+yH7Dl/hsTafFDfmsixvw4Orv01e86e6zfytwlY
i6+ADqN1KsKNX/dvdBhkmjOk7asmuTBut7N6+2LJKCan22FR6pDW+H02qZIAqjWzftop7z2NmSkt
id12hSP3Ya7+JLV26oX/fd/54ZKGZwkge3codaj+CXPsx0NxjYyLOpyZCt28K+KRJVoc18PHep7e
Hu+TJ91DKiN5wqfKGxQUnRFxUCpGOwesLX4kjh/yNnTu8ca/8DTPkkH/oNO8NEGGZ8mjf4EJcqLJ
/GyCSMflwwbz72cVvs+BnVbQCEw7paKRNVQH54X8oQodlpVSB+m0FmQwjddO2pguTT5Ys+PwQsb2
0tHOjPRfeLQzRbtvF2caOvsLtV7r1B3wcfQL44iISANuXKro9qL1DLF1t0g4j8TIw8Sj60vztohd
wD8uciYXzNPAkgv7bPoh3/rHE7DP7BNNYscDSCIjMILWUz1cOzgYDAJvfDzkGx97Uc3VnVMZorkd
fuleoa3W7jTQbUCmUTCoHIVesulhPVKdPBThMSiGjv41nqadoBZNYj2/S9/C62ogUovoXyR3yhJo
QjWL79TW4X98T94a8mC//WIcHNCzqHKQJe9Cmpcd2yOsLzbUtD0AvhVVmdtwXr1HpDHulMX2po0d
2CP0abgKn45fEF2qDbFfti6MDzDv7ATav/W8uLcQ6N45c8Bh1uPgvnxtArhIH1oU2dOb3LF2TnwD
r7thOqrp3CIHmjlhjsSOgOyfbnDY/o9P28kATXe83XewXeH74WX/cngpwNyF8h+4cmv5qiILNS4a
D4LzpBT64U7mcUJB7EndpjDhanOA4e+ftVnswkLUovkMjmtdoVDixjCczVCX2F3yoS8O85l9/zXM
/4rDfMma2Gfb41/bmnwfK/1mzEwYHW1zSMvTORVU3gC2j0BvB9CRv7Waseq7PHYquzyOR4WuCUU3
LjEcXzrkWc7ir3HIMybY3y6TarEF7kmjnHG2RSTAf/IRBDUBSQIBwFzcPhy9aCl+CwgJwAi4fuI7
XjzQmTv8Zx/oVN893wSskQxKiHANQpPvfRDYgyINgh0jQPtoI3TEtZ09KAWBiupYoycMgo2ODu9R
aUlc+9FHBQ2WL9ganKLoh54Jh7Sr7ft00usRYvKKoQL1plRsHaPct3osb7HMYXoV1hCTvN3AQ7BJ
bjuNzigocC7lek5Nkp9dztkA7cuEehC8r8FIFylSwI7aiSNRE8QO6AUNEQkU4d7dxS6bGcQYNJs8
drHo8hUbx6ZxjD0MUYv9F9DlpIUScWnT/eky/Xi7z8Y1hDR6tE05vx7PfqLEfIOrZ0c2cl1cDR/R
ih9rjwdig+FV+7VZdEGxiC80t18a8nPK0X/xITfP9re/95DLGffJjDynrc2idK9qCm5e/gXirhCE
9peydqLF/sJGf2lqmWfRxN9ial261rOa+J99rWeolW922IboAJQvdWNQvt9brbKJdnSmJUbw+KiK
q6vQqZynp7v1+kJW4jQ454P38Thn5iQc0ioxksfpp+FNNYlE7qjTTYAqweTrYVJMDNx2S+AgT+hZ
cAIl0AXtrQ6+3fyw3DtfvkxdTwm8qcUfoSVbHpwHGiydvbOErsgZXXTqz6CjP96Yc/uCiGWcZ9iX
7OgkN9g/Okjr65GPsFHkJTBaCHVSHOkRFPvrwzS/ApZGz56dO5s7e/J5YuHSuZyQth/C2/BveC6X
Jsw5ZPnPnTA/3bc/TJgTp+qHazajkFRkyoRpfJBf1rR8nrDJZOiN0X7rXWRkvniPzxZ9S7ubqiIx
FlRu95Kixn61u81p7NZcPXKj2GW/OwAFpMw51mM4LG9Rc2+OIndpxKX7pr6Eu7m0Yk4D8eEG/MNX
zMURO8vy/6Ujdsaq+8MKPacqKa161CQxM2SfiixQCYvFZmwY7uCd9q/EoT0PcMdfuBLPzOXffJZc
vAlndvWvcRN+lkCkQ2NEDZBtY2Sd0xrr22RwpFvSCFz3OXOeD34bLJ6RKHEf/a3rvIWeA5bCHV49
iWuUJZzxer3UxdDp3fGsF49jd3y3dcafDwztBD/xDj6clHGWg9nVwEihCTMCNbAdgDskgqxr9LP8
6NaCs8JpKMvxWznNZuWUhfxoLUDtXcPe8cIr6doa9yz9ytede8V/hRDzyXSRVh1vRD5OHMrqdxuC
k+uNd32/E4OV5fVT8iXjiSIUMXStieUmohsP3TioHFvw5VVOsAqdrd/NIv/tKBrvKIDHeG/FzKCP
+XZFakrx8J3fssXGNVaV86aIYJIEtkczm2s5wnuqnISPT8Twdei+wTXheKJwpshZ+tFXtuqvdL/4
qJrx4kEQi5eVuXDS+Wro2p7pTQAPTGxx4Dwsd+d4pU/r+QThS/5s8IrSHwnaTeb7h5hDWq55Yy9l
ugzGysnD9r2a1v5DI7op1/OSiBfLnT+17sNy6DyQ3hIPq5tUBAaH2zvZpHXBnzjBA0/Ny9gxp1Nv
6PByfQqO4ihUP5vsnelyfX1NV6xT+aZjeTNannk8AhVzZq/dFeBfvxaFW3qVO6vF672G6Yejgc19
K15pU3ZgBfQKdz9HB8V/nNXOYjehKuyyQbiteFzM0NZwc4/s0FU0n+3n8sMObuFHk3baPObvPQqI
mdOKfrqdbyc1CuKCyo9TT+np87uVRvpwO++n+pU8rDzDjQA1Ku4BDfNInNflkxlsrobOl/F77dzf
q9cI8XWO6jj5HJUv7vHBA7L86D0lk8qznMbLJk+lW7ute5y2vr3gNiuicyahE/RO74z3YtxyfRdW
gnQNf/C0fl+d5xTqh/pIjVquToQwPHo/J1zAwp9kQexcLTr36O/nreeu7ABA+/SpnHi03LvUxX1P
uBe8vkuWwjjLpfxdLMWl+3O20aNWnlddcbo/clJtFvZV6y0UB44W8YysiAvmSky/9HPhQU/oP+wd
1Q9X8+l0fX3h9lw2Wmdu/i+j9cto/XsarTPf8W+5KC/ZhzO4+N/SfmoSU/GDMaesRT/vCXJ1XrdT
jGpzjGi0YG+C/MJVA7k/ll7jN37twWzjH/mZ3nc+iN2gFfK5fpqzS1an18mKlHyuF0cfkPFk4A98
WmldTUA/4GteJKAz9GJv6ypgqOybZgzoWwCbdEHE8hPulbF5TcUH+Qq78Pf3yOQIy5nXrtd45rTx
voTuyB16cie1gu2k9ZQ1rLPzxh34LX89iNSlTkPMjseww6vBmi7hQXLuvujiC9DLU4iP0xC8pWK4
ytgdb5JgdWO4FY5R49xkYq7VTjIfLfMXPTiKOTvt3pmv5g9PFkmByBnvcB/uMwdy5NOuzTb9OruH
sNghn2E7eIC9MJ3r2nmV9+ZdntD6ne2b52kiOzkVr6+vO7Gdiq2X+KG/C1KcV8PpfXBKnrwtkVve
5W7vW37qHgLpFAwFrazB5/s243lhrM9c+RiC/n2IPF1wYPRq7l4thnzJkdfZyuVIzhpXVjjlMBpT
Glcn+8kwQMXR7T3dVyk9Qv8rDnjhsWeOd37oRT5E5S4aWAx05CYMuO7afsTwy7/lAfT2JDO2fuyV
YsfzvNrPROwdx2mQ8Gw3ThbEvIeRq16lGS6N6h9xQRM/n/ePwHH5B31OUHhA5idHr3fx9Dee5mh+
55kixJtGxEJeDI8BZxV7Gy7D4qv38N5cG4879xBamuWefmUFA18lEbSbNP7B3QjeSeK4YIIlfuZX
QhsfhNiDp/GisZPfqpPjUr/O5vlEm1eBiDxYFgQJYAcyLH8w3Y9jx8E99/Jg76ee306qZbVUfVoM
pnzS4toF/Saiacq7stmQKSxdz8pVxQ5HEsdQxPcNv++8zO34RJoZ8aVjYTCPK6/iVszIO+GAakHm
DT2LLyS3XZx2uXhIDIzt+Wge++ORQJ3str+qfSeehBMBp1QQXZo+F03FWcLql6n4lzUVA1WagnMf
/8O2cB7sbmq6KuIhpqLxSwxF6VlBg8Hv/M1199vGsGEtadgI+QydrYG0DwNX9XpWIKyiogclgUyO
nwaKeGkIWJm03iSGiPexJByo3aOXugh/8KjFTuyCqbtfVIt2Yj12zGcULMnDHqf9FbADl1UBiZev
4z0TX7B6oZPxka12jSvVWWqP0Q2M5NPRpAqqgMXn6wHoK0Cg2YSivhieVg7W7hIM5SQu/dl9Oqto
FM0Wsb62MAJ4pk4ruhZE8otWyO2x9syXow8ZNdvi0UeXYgK5PndFd3VX2kn5sMTAsUQd7NyUu4dg
nbdzy2DrR9y3kP+HWMrQg/XL7fgZelkAibYHV2GQB4Ov0vbSpCX22NetmwXRWr4vBZ0iXxtfx2y+
QOrcfMH7sL2Qc/EJg/HWz3l/5DI2Xio2rsINb2ZpIF/17ZXlm3xFxiPy5fdwuvPj6WCcB/zkiLGX
izJIOe+Ycdn5udjxnZYtvuBw8jknrnHPLrDza85AWv2NG3EdacDXIg3k9cjMRTjdusdxJs/Hlz85
T64k41XyyKevK7lPyPdhbJfNGEo24lzFs3EgUEwWsVglkxSfYQ5VD/4DrULX5rSc7G62N8ZjNsF8
s7dWy/IWbh+38yHaDuqTk9MR2UtnBqCSO3DrYM8oGCISCbtc7bFjYL8tbxdkJxududXy6GHdhdxd
NMYrHMv5iHwDOyPQcI/uElEI1d042xtTDCgoJC6iDavYT/zIizx3ex3hnCiuwvYut66cDaHwN14/
3gUhW1rv927Kc5VPJkE6FHBVsgblVh0FMk8xZH7Z7tbb3/TuQMyH/uHdxLFAgGCB2InbO+aK2u40
dNcQASoBgp1iHwxvtkHsss1v2Nc2AqekZ215KO0IkztJSWZEFigTygIidTEK8kk5L+d2sF7kbJUF
29iiZQ+FJcgtROI+DnyTiy65QaV3YNrL9bXxYsBPaGKIECDUbDwbTVrnXl7hkBvDKXP67hhdc7Zd
mfiqWPc05Hi1m5HaOnj2Nd14HHvkOWx9jePYZA2O4m68YZ/HLxuTCp+UE31azgeB9mi8WC+l27+E
zMzSTeZgzMcT4mo6/mSg7WgC9yt1ZqRy3MXRf/QbT1kwtHieYaAH8UqZdsHOE+977MP7+05cv1JO
F+u75Zetc3fXOq94fRsGTNTj7Z21dGfS2xs4R+dGplhK51YeBbEOh2YmMcI9tEn3pDiH9zAAuKRB
XDnNcq8dj1YhIwyzP/dCGgDkihlS0x3ycpq53X3QjrNZxsBIWyjv1oahyZkHvYPKqsPscOcAr0jv
tb4+jcZTRlK64zSgM+vkZKJazhTaCNic+P+WN+wwrkcvx88UdpBN7GDAjdOn1qNCamgfcFliqbmm
6LkxcxGNZXrP8UaBR+/aVXj1nnkJTsSGub/nAa6NS5CGWuevI4aQTkUv4mOUCykL8wR/+cyknqV0
jMMQudmupE5yytbBGXuKSeSClR6qXBRUUE7xSfcoYw+5oLMlm4+P/K9n+ke3uDX9gWuIwRwuWFEv
w5nN79VE9SBPC8eGkGvXEgvppprzg/914NR3WDF3f3XyVLFq0o7hsfp7P5nWQY69w3u97u/qoFjv
3HpRBmjp8DdpDbHEsyzATmOZt1hg+AOw2GDQvITcJv0ypwdhxuggjKvuWltr63hePw2W5iKZhxNz
2TxkAYpFvGvkyRQpmdUV3VHYcGy3tPQO5yatLDtDEiSsWwtb+O2zaWYU4dxw6PjyDHxYps049Ics
MjlKMsGIbz0beDS23rc+ryKd2/CedoUCx6SbYZmD3RqlE45ajUnYuiTuKg8Pdn8Xujt8bPLSD+1D
ESAGhd8ZY98SPp9Z4G0DSEyDLYu4Z9M+Mpu+FELgVhdMT8aJEYyC8uuOoAbJnWviONa/DIG2wWBC
NpRZSLpUerf8bHw50jCJ4W7UuBoVvq90NuSYS4c9B8hTkIwlOmUi4jME8VVPjlPhE/cBGhZ8yunh
bTHaUMaSVMV2cTNQqvJgZeQ0pVONQkvQEm4d3pdgIX17LpO0dLxhxqB9Ipnau5qT8Z1ww5eeeE2K
teOuybd33pFYYUTMoTtyCcvlOsJgjwhTQ+7Ijnu+E/oqfcDMTTYiJZxhrJgJKaZNBrwEniBGZQGj
4vNluFNPVEdgwVlO9mkrOt2ZscJH2k/tTJnQW4g14OHvpk1QidFkv1QBS+7vm6m5YLhk0t2JvijX
bOTeZm1RHGAqLTfucMLXaSoOgat+21A75/CQcAoyiDCXQ1fnS26uyd1motywMc/Su2bczeTGLCec
/ASF0GRzcipwSvy9G49lMHhkEX0l8i4nJe0PscM+xEOOxhajrflzzbe9FzmRY5yCNogIAXE6uAXp
/Liorw7BOPb3QuzeahLVQ0a3phCSM34jN2Yqw7gCz4EjXpnH3CB5t42bKJCzWkbI+YO82+yKBDvM
9Vu5DSm38rXyr6g4juX/oXMItBu5c8poMAoIo4gGebVg2l1wCC/G2MZZ8vdXjP0rxq7TFbQCVQlx
/YVsnHGWrrctuzruWrJxW5xfuXGgASq+SDOpLS6BMmE2uRDkyec/AAB+BS+/gpdfwcuv4OVX8PI/
YcFlBvSz0OWssjNQ0jQcSfMN1ICc9CSw8YkvNAFeOsYZQOjPOsblIOysVPArCPsVhP0KwvC7fgVh
//gg7KIXfVao+ou86BPJ8Cc2/7xFQ1XzJB11VEqgHjvVPQ4TWTjfz/UrWViVyDHqjw7JCqq7UPhR
Q0TGlAiV0rpreBp1DKiKvCN5GJnf/pY1Aqc3dF/eZF42EW8ZlDOvD8cp6W36JT0zgHCE+gnYOUCP
mYtuKullmag+pYZJRcxkfHwJ93XxSs9qHf+6V3qx/HWqpH+IjP5Ny1+D0U+dEUuX/CuSZPwcQt4W
KCVrTSUnP9k68nUy53Z//3rfi68kVVHicO75w8Elmz4DJtjyXZepdZnvIw81Obpfb47OVc5LS0FS
/VZxroASTPdX+6syGK6qB22lL/VFd23cHrwDCe0c5IhNuaokteSsVquXHaXCFVnNnbMiFXWcHqfq
BEzq9BjkLvS6IOwysqNIpohs0gNmzV3Z9dERXEe+w7sb5zh92jn29fv7OnLWlAE4V8V9jd3rd2oA
OteQUKpHIkXcS9im4s/uZyS+57WzEa+vWwH2g1o+2f/7wr2ntEFe0JQXDIQTVEgtf8pn5NVf33Mv
TveIT658vvEKCSq4fv0c7PHzLPqHkTmL7XdxMkqGSW2AVZaPGSUf8dx6nZs5j7bj39KI89A4oXPT
ObenXvYA8LLjzR3wL3MQNHf0yHihA0M+JQ9ZtmsorvioXZPkiylMcC1bcq73r0Bt+tNdewf7svXe
+wtw0xOc9AcD++FKzpzqTu8Vs9OoB1jPh8fNGzDroJ3a6/iLda1ea9fdqvQgp+siF51nWh/VkdMN
hHJ07MVwTXOgoUEZIrtpuq/Zi0WRz0UrCnnsErbfRNA4qF1bXtM6zdPnI6DLTN9n533mqI/q0m4O
G9ZGvxzE1GnfZAk0FS8DakZu6MQLJFTuUp+crqe4yTpZRwvNkZW7mIqQzGlLfPDn53RqsPvsnM7c
+qoIDT05yNoKFSpDUImiFKL71XwIjkvW8wDEOOX4hDWBKA85FA+VYGPw0PpTsEt0TFHZpAqIChKp
ep05v+VUwcRQI2opYe4W1IzwmvaB+USL6oWpABfQhXt6trNvEfa0Y4Xzl9WCIecri7TUDRYS8tNT
spXVAVkfgksOrFh4I+FLDZW4zT21H/Bo1ZVEo5V3O37K8rYsMm8oP8tyuoQzyfK3BNnL+R4LhMOg
Sjh4oeHq1+FtMZrlhpvrzp7Ecz9GOndSUsFEdX3ekaX7Yl0dvbGE/AzFge2ewi+jOKRwWlL3a/xT
OY0ktDzj3aQ7wZIg3gS/ZlxJvELj6VMVFwF2RXBkQTt7fd147+9387c0uFlBK73fO6w/bFTs8i1i
Da7fR24JQk1mx2XOW+778ntL5pu6NYWCeix/l1UgmSunvEhyHSJcMoqUbP/C6aWdtUjUBvpkvc6U
Tx31hEGgX3csb297p4+hA6R6FjuRiDElGN7pFIuxPojeOYg71blL3bu7dUaR43SF2MTr19c9vXfS
Rn6+Dn7uIf5uU04Nmh/2d7Xbx41ec6L5ze7KsPC6QJoFTZBJFFgAw5t7nGsPFw56abc8dYh9OOqv
3fLvtVtenA9nVZu/yny4ZIy1s2T/P261XDK7J2Tgh4n7y+z+c5ndMw/pn2xXv+QonYgiPsyuv4ej
dMnpPKda/2dxOi+5/dqZg/TP6/bbMpvwg6tq25pkFDPRVvp/7H3Zct04lu2vZNx3ZgAEQYAP/dAk
z6R5siz5hSHZEklwngn+TX9L/1gvytWVEqUrhvtmRVXG7XBm2Jasg3mPa++1kI68qEI0HYGpJy+/
9UDunBfj/nCeXzendA+Qt/8EJMUmdZ+S0xCWHLAHfvcFMHovPoJ5sc+OgO1xAfaBe/d99NCRFVgy
9Kza2dvptEAkRrkA6vWnyQuuIvfmKoPoiwPLO0686LLcFbmrLuvKvUzh6aFYc8WUXV3ewj/7iy3v
peHqu9OTBIRnxEYp77IFoMzAd9bOBhbRXn7TASJjfRX+3Wyaz1jY0Ycx7tU3cD/ggCT75Nh+wYpW
Xnc640DVdi4T6dG9Bk15waINoBVwe3PxgK/OAbLaZqfoWI34F8AzyJDPgEtAeTyGMwVD4y5EBUFB
0b96x+nW6TafG3Kri1tYC3+pxbEPkd+vTm7x7jRJwty0evTrEAh2HF/eIq5xewc/Gtg7gijIbndh
IeLSey/RyYvdxWWJchnqwR9ZcSdmtfXZHVo8kSpAJ6OUYybn28PR9ednuLrMhc78By6Tzzv62ToX
gQLOitjuaoRqqs2MJU3OQPvrbmNIr8c5+PJ4ODPdh/uTXYj60fjocIaQDbrT4DvnjwA74p8VHmJo
c1hBb76xXXOwttmFeWLv7WO5z67D1i32n+/ePKPPZrwII0yBIwo5Ysbobbs9RkDv849fUJD8bLwg
X93BhRZrwR9bmALSo3bQDMpNtJfcPs7FZPTE8gh+z4HA5PsZoTkj0VOf7rf0eIaNzx58tI38qybz
2HONqnxELNC23qMQDoHLvPRq2tQuwGluP2yCq88nvrIvztL/HW1iRBP2Jbu8R+nY5ZqD/bHW+GNj
nEUIHizXUcsqDHDcoooYxPc+umV5BWJ7CKEa7s18M8A47z0irro9uDtUsoHWxOXbxwnRvSf893SB
Xjdfave+hE1bu5glCtrmCGEEL/yodq+gC1HgdI043jNxCWB5zyuny+Zd+OT2LDkTjXIyFImwCEgV
jcnfOe5dhQDwHC3+djp/BXQWM5wVCr7dnNzPh2fsatf//LDW3p2zEOP/+u/OmSXJK0v5V9/d2vVd
CNzuT7++C6H717y+C3H9j7q+K9rRWcjgX9KOawL4JZL16qL9ywjgDxvmSYlElCAWQ+fHhQTOE4M2
3B6s3WOE8qRmV6BxD4KNXyHrvGuYKF8g73zUUsxJqpXKBUpmgfFesP0x+EI6p1NrFgYbUV+bedWZ
QkXRhFpYvTl96ex1DgLCfQ6w/Qznd1BMNaLZFHCe1xyFUI/H9XVYg7sQnJJQ5ABeo6ZrlvDoqcH2
vR/cA5K+PTsjWIfpPyusot/JY/DOwZPJUJVT+My7JvijPoy7udRIIWAfb8leoX9IiCoSJGnmQKva
mPsE/k+2VRsQhXj4Jqo/TBjQpk9803+Y7egK3/hc2KLv5srmmG9ll65idKEMcDK+QCU1eC1eJP5x
AdWjYVbOfyUQ/affwGiIapq5tgbVxviKcO/+O4s1V2GPqC1n21lHFO5cG/DNwU9W+PJsNc2VOHM9
4vxp3yoX3/v5K7qY/w36B8MpvEEJGED8M8y/RDIDKcONieSgnKsNvRHlXXOWHS235r8D7o+KJJSF
C1QM9C8FFgN+CrVTuevsfqL36RGFghrRj+bzLfu/6Kc/rtNCP2UhzboiwXUi8JIq9zF0D5V3dRPC
1INp2Li5v52/MN+RbJMfvn37qv2vzEPnuhJGz8PDD3SwgQ5X7o/L56MYt770IlyGzF8729WLv9BL
/z9d/A/bRr2WSAulWoG/qC8znOKLOT9HKuZf86HN5pva3hxuUEOEWiIUkL8Y/THO9+bxsYJhdvl8
e4vWA09PEr2fEvjDwWG28FBPe3L0/PyMWsLrvfdsIB07H+6R6c7v2btGiV6MEp0SdXj5DgVuc75W
HV1HG+2uyLzV1S00+l9rdetCa6Hr/1dorQqthVnyTxNaq5bCwsf8Uy2FDw1tMGtTENpQk70EJ16Z
V0Fgx6keoQuhpcCIiSddQMCj1d3kHj3YW+KmRysy+sOWs6BZ/fuQi+XGptHaysSQkaA/RiLRlULW
IGBpH60I5ac97XeZorWfJFm2zSf0SLUoWo1aiesQ624Y0Gi/yvIGdHnlRdabj2UElq1c1zsuksZ1
hp6szfhDg+GPGVsLUy5TScKDBoITnUh61OECkhN55YG5+hTxQVAd9/sSbUC+PMyghKOzEP35VzTw
S5T/nUH3agoLgy4DmaK2LUwBjvUsoq/CzVwoN7ezS925LcxcNxgCJ3QJ6+r6OQUW4nMbwJytos9m
sLCasrFrkqjCDE5n7/jH5encEPF8i55+LSyUky9Hyr1cGXJt35dmx5+/7y+dzD9b9cKeaMquHQwD
q6bbCpYccGGVh9gXQh0VYAXVbsJ7mRsjoJNP7w7+Ger4ZtMwcy9zoAliHwAJvceRzNYvR9gfUQ6A
lJ5vP9+pj2Xdq+uxUO2j7A3DzDHNW2jrx9nChFUGsxMhjdmkvfN3vYd+RKV7MTdZ/G6hsdDctnF3
Vs9+yFzYvd/fzJbAPPVhjsd4KES/vX2+fv58pqsXeT7zVwLnz7/Iq0e60KT/pCNdE5Mz6dnrjfrn
i8m117qQ61mYsCEpcQcz9/TiZP/5vVn58CW2+dc+/IVo4pNX/oKPeHUp1chApDpAJeG1NHjAFG1K
0JjES07V19Y9mavgYy89KwCp6tByDP010O6rdM/QnGFGPP2YMw73m89XvPaml8jff96bpitGxLKJ
/J9hRKxoo5fNe3Vif4I2Wr0kCxmbTTGoQOv5khAPrcRCAHlhLUEDNN7c+nbWCYb7bfTh8+84QHQa
AZBkG5wBi7gDlvEatfneimWyOqelNP1XmNNCvv6Zj+kfwJX5713T1g9p/JD/5nb100P3W/H823X7
0MZNG39vliSa/4L0mLOgWKPHPH2oscKH5rcfT+lvZ0XdPr1myJw/4SdDJmhUfye2BctCSmkLKqGF
fjJkUsv6HV8CrQ0INC1hc1y9HB8U/dv/McnvYGEVIFmgIMIEgy5+6G8UmdT6nVLTBH0YE7ZlW9L6
FYbMhdzB59vcBKUOpeB7A1fmQuNQI8mLMeDjRWLUzCcG/SaSCnwxORFuleeTF9VIvr3arYufSuG3
/I/C+Nnge6UqMKYwbfABS5NTbtOlVC4bKXKW0+Fi6jvwfRNwbILpOzt8PsoLzcFiGGZJqB3JqOXg
/7fan5YqHTKT9hc1jfKTSIGqO1Kjn06W6Stj7N2oMcPTZEgOYy6v7bQMdyszeLe5JvimHQIeU0YZ
2OYWTk8h+05Pk64vZNH2e6tMnO1Qcr4lTo8GmA1PjrKMIFobhUAnV715MBLQrrHCSfcJrbnL7Vof
dxFLTmlLw+OwL8NHZvfRyk4tDUpCTOFY3GRCzFSpIPx7u1NkiixlUyu/UCyPtnauYGjnobEb8ozv
J3Pq4RNOjQUag+osNgDOJ1N5T6NIeZk1/WhBe/s9N1t2pkhdHWVBOp5GgXL2qSm6bTswtitDqbZS
OuXeIt3FYOvhjjIwsUkOsvWoob2XtCT/ZqvxeuUIFulJLE1SbL9pSdS0mI69OII804bumZVecCex
jqqcjp6YeHxChrDxnDolXmfVw5kVZMMmyjXZ5g7oGT6fxGxmvrmIM/s1ME/UNk3TAe/t2+0tGnvg
kqvkYshb8zhN+VcVmvmGDXa3Bbu8M4XIZ9v1Wo/H9w+ASwfSwyFg5rVMscRFt8RpejvPwotB6Mib
JP2aRh0aBylu+IFqnH3cRtci4Mg5hEnjG3VvuJ+vfOnxoozIgeybabsg5xxwyb9dek6dIld27pyD
2qrZidAA4r6axFWYx8NGBiLdUX1theq8MTWyGuBfbeI62NLORAIAhCrHCauirexTfZnUch/F2c7M
DbSha+ldm5pei05JYnJWqrLfCSgO2ksknUzLxplxslC/SWuVw2iYznkdO+Ja86HftLoKVqxTOj+r
N/cCny4Z9kdaHFTpSwPMHIsiLISczmOVHcawM3YjxSUFIsntEq62tK3HB1Zaj3GHNkSTrd2sk2JF
GC+dJEJsiqGlmM+HzeRqb4/ISOoo74vJPM9ZQM6CDh3OWRrc9a2Dgq2gBC9lxRJ6YoI8y3YV6R85
r+zI70ohcXGqpLjn/DRqnKHw6BQM3YaAMPpQS4Ue/1FfjvuorWZdYtXfpq5m0KJ/17wf6JKl4TxP
XwpLOCaVUGRELMy3sLBsXicOOY/AEF4bcXjfMNwtJSwLDaao7gEa7Bx1CsKW4lTElgjcceyDg+g5
YVsrSkzX0hH9xge7OQVYI0BHJ6bD0zwg05o+WHhgmKvJOBWEo8ZOWM6yv73pjEnW5H17zlRWXZmc
t7uhCgSM34RuDSNEe9w+F8e5LscvWVE2bpDRAiGQXkLUVqpvvMTKwcVaZqo9NwSrtlGeO/3PR/sP
MPTOy6f8uq2fntrTh/IvYNZJ+Bt/v1wz/frfyNLPHjKQpd/ET3UNe+5v5utT85v+7d/z9j//o4bV
iq9v64f8+1Pz0Ly28+aP/GnnCfE7B60r4VzIt0zozPkdrCew/gSUgCnEjH79m503U6FD4+L54+dQ
cunM+Jn/5kK3nN8diAgbX8Qd5/8PZh61YARZ+CQuJYM5tFSDKtZjW0wh+pTyqLlJmEjO24naDz2x
gm3K+tqd2oSsCLiX9livBByF4JegNjQZKN1BEf8StX/lYRpjA1vAchSYWNFtrjuj/CQVj7VzMqGV
p8q9vr5szKuqRfK6qN3QAfRL3VT5tRUjIT7cd3xwC0EOWf1Ym9W2p4ab9HszOKRiPGRRf7C7y7xB
c/MAXLEWGlWqE9O5qajcgJvONVToOsm0sZrR012+6yPqlgTtyMqdGaA5nqhXlB1d6Pl3y12oDVZX
BYxtLFdcy9P4DIS9iAROvoFKwfq83LDL9LaeE9Gm66xYcGsjL2T4ME4GCUaMHNgd6lfH4Tyo70Kq
NlUeP3cjP1jN86un8ZHcXciyd4tdGjXcHrOMYcjy0GxQ/Tb3XkWSM92C9GSPJqButl2x5RbW9HLE
pTWti2IAmyZGjA5ACZ5PnrUdVjKgHw5BLbxivEcG0+WtLqRdP9HWRD3pKL5PMt7Y/CKsAMkrbjN1
//kGLk2jn8t5NdbitqS8FlWvMFZ4hlLA8ofcVV9qNOordsNdfhY+hUfmuRW71nF+Ge0A+2Q3I1iP
v34+i6UNMs/CIZTDTbLM2QFczMJKm65WKk28xtgw6svbPnIn4fZ6U9puhMJW6prhykP54Oq8GXNx
WzNa26Q1E4zJkk0fo1FvixRVOBZo+JpM25UVvh8Nzg14p7htQvI5DAL7dRC4kYaRGSnNPVEYlhea
6XgZOjLYJjqy/bxgbN/ppkWWrEQfY6FB4qRt/UVXdbdvKlYdl1nTncO/N8+NWCZPOrGtX7t1EI8C
Vibks8QZmNaLXHklJik3KORfbLgWj2KvNgl6OTpxcMwMjUaHgRH7QVjzFZGxsHFNuPswzDEsijJM
wV6K6F4NSmjmpNQEQXgX8cbNZFhvEcGI95/v/iwFXmkAZsG2NcFGgfDHrBnl4kGleuhVLBu9t6Wm
qM4u7K514RDwm5qQ8nwstDiuM6pBaF7bAs1IJ3sNxru84mw2rk0TYRiBP+FlLyRVW5mDhJtO92Zn
txtljeZx0/fFBj4GmokPMd0y006OK06Ur0NT4BKO6qppVbBCALuQLrAnberAtYA36uDAl1s+FU6b
h01YbltmT64RT9WxKqvqYNXyicVi2LeRVCs6eMn4Ng8K9WvPniBcQaSo317/ghWqNfIIg+oxuy6z
jmzjzkm+CFMl+4ixOnPNSKN5SRhIsHopzZAdZU2tPTn1JYjTaZKvuFdLxxRzQuhHmswSiF/BO18I
nd4kUTFUE8xXuCZenOnkOBA986oEvh8J5I9kQPv3IoZHEWpwKjiVvZIXpeztxeQEdHQMEbnZ6UFV
C19sC5+Cihp1hUpz5dDIs4acEhDS96RwI1FEV/mcX982RW+VbmxFIbqTa1mcBFFdPQiSFfbWyYcJ
InKsgsfP38zLPXj1aDA3JhAXcyyBCKBg9mJ7rHBojL4y+60Rs2HcTrYzXak8jfc5b7Irwdu4conV
l9RnoR6/t1nMpZ8KptHQuq7VhcyyDPUypjCKjaim6UtssjD2f3GWeEk2XFcT5NUM72eZTnKo04pB
5PYeAiA4GdM6u6NDAu8qC23P6DXdJow2rhQhcYd2zA/twO1NI1skgjQIYiYnQBv1uEx2Y9h2Ryuz
g9n8WvDMGtwWYEVHzAdstXKZT0k0a0SH4Oc+D7RIXTuR0m3jyNzyLNRuokJxVNCA7Yu4BvRS1tlG
hZJ6kRVIlwg9rGihWcm8PtJ5OhK1b5C5Dgd/7uK6lRVr2zIk9l5ZovKcMQQos2uYa+YIvHy+9A+G
goeJkJ7pCCEQ/MJUXgv2lndx1oZij7jSE6kn9CxitdhkkqxhGt89IguRXMsSsGnhGEsUhr0dijZV
NVY8Cfa6Vt+1E6tdm1G07mBob2C3OfsCLgX2TVVp6tltAjiKqlGNXyn0ixmTyBNDVay865emBG83
mqLM0LQIlm5JBJ7eTmlgEGMi4sE+aFv1Y0yZdel0/EDC1PAUS4DRjeLiOI1aZ5sbtfmF6gHNXtTU
bschBmFPYHTHjd3bkZv1DvOtvCmP22mS2ySNq6sKenhD+6k+/OqZYdYM3pngcJiIOUurV2eWQm9J
s4mDfdeL6SSOHbRA6SqyTwOiV67HUh3iZSDwjmAgGiaYEsDq2TB4NVargzZWke3sG5QtnmRJLuTW
rsNuL4hTcrdz2vAbRwzqKQoY6voUTfaFnsp8y/uwXY0+LeXwPBsUBzHIYkdACy9mo+0uSZrCDPZ5
M1RfiyFILq2RN5dlNLLETwMLNJwx1x3aR/Pe+JHjacVuaZXWZpLEAEnlpNovBS+5PPSD0QBN0nfF
xuJlA/A1S51k27c9O+n6Wj1kXPFiLzJOUBEqeAnsbcGzFS/lnXKbV+TgOVBpSzj2S6e3jfKqDxOs
KGgjsc06LTxWR6itIk274Vmab3MSap8bJrpT1BNIQRAm3/3yfYK7LS3YPrDs2PIVtIFOxrTDK6ik
brdxmU5wfzvrKIYOW7lP8xtfPDjYdpLBnoS0Raz57XVKK6WIGoixV10ZbTrWRz41BTqYdRRUSg21
3KEgX0nQNCtexIcDS2eOnlhI7rzc81f3mDXl5BhVY+wJj0O/KDMgyauJbmhS5r4B8vdNVrXlubZV
evL57i48ivkFzfabA9PZJBbit2+XjJfcqHCMw4PVFexoKBviBp0mF3mDkGM8dvefD7c0G5fDLUTa
2EYZkUkYHuwxlvuKRPzQETvdath2fs8DcG7QNFk51vdaBGtkCINTSjniwwvDPWM9VEiXhIc2lIh+
N8ZXkSt+RsRQroz04fKkEAi4IyQKH/TtbvaRabayoFgeXBKfW4GLKG98L6Y+OGJZYF1zMn37fEff
HyDEH5EYjpqITi2FTmJpOQQVFheZ5bDD3t6wrBBePUhriy5blff5cLNyf/tEMNz8DG2UUAMiujhA
gw31wFoVHsYp6R5wYukmoN11GU9p5Q6c5RtZBwI+2ITqByNaWez7/TXhdcg5AYUQI4Z/u7/jlCon
q7C/LJL5wZBx6qZmP57VYjYg4zLwyThla/bXIreBN4K3gVj3bOMj0/su4KhkSqmW4UGG5Ti6kdl1
iDEanCVeVwTjc57L8IvZBlIfpBnQo1TjMSP8l4f3xRitBQHYe3MQcVfHntMtKCWiS4wu5PSYT4nj
QCDahT9YTbaPahihdlSBpUkrxCLymvtmavCD0yh9RJ0625ZB7ewCQSq379PgMksS4rURLfZ48wAx
qUHfZUKhZ1ROmk02Mvs4DlR5kVqyO4g8SQ5prpFwhgd2aHWYXdAxYKetZukRYTHdqKGvjkYtUy+W
rVgxKd4fO4TinLuCe8Wdd8mlwYqLegIf937s0A/JPJtqFBTwuxwZ3N5cEcUfjDWbLTBv4Q3YYll7
OapC1Fmdh4c4FtFp1Tl3goZgKSntASwp6U0zpdHm8zf1gZoFZsLmDOld9MKHtn17rePUbKewdcJD
qIIfJWXh3m6j0Z3F1flEumbficBxU8dBS66WiZOg0MHKFr8XIzNsAyycTADEAGvq7RSQn1TtZBrh
IZFF7yLQ9mB0VejbegKv4pCoFTHyXiQzqBwEsAhMddj1i4cMMEbOyjCMDjLX3RE14up0Gs3+JNW6
XYlUvJdYc8LANglWZjliCQjQre70EOXRYZT2UVgEtatEJnzLatJdg92EJR+AmIQMtl9Zg9qunO17
4TFHpiC1bI64GkIFbzcWCAVm9JMRH8qiACWNjuWhClm0KRxWe7jv6PCmM+Ox6VO6kUUwneeF8TW2
e+GsXOz3J4yCLYjuuWsJgkAvBTOvbAyhDCR1EhkfiDRrn2bGdN+lAzvtszJWrh7LdmXp7894HtCC
n+iYYu628XblQa2GZkIg7EDjDnzvjtUc52l0Vw2lvf98kz8aiVMGi41DFUJYvx0pCWRn5NW8tMFx
NqYY2R7eSeWyibQr8c0PbtO8hQi2INBIICLeDuXUbLAGkapDWjT9UR/wm5TMAbemLLc2lI9bRiQ7
tF2BjEkxxCt3+aMzRGqNAXsB6wIQjLejl7TosNhSHfJmTDdjUBXbKsBCx4Idpl40K8O9NDh6q+1/
gmiA67Iw5lIwQcxUSDkV6mBMLPIHW4DalNTxBt5JvEf6Nzjryl4d0bjXu6aMwT/Wa34TtW3vVl2d
b1vSoS1jF8ePpEPLA1Tvir1ueeDDukUvwNgpD4UBc2GKKrlriQp3RpCPp8FkgL0IMdgH3reXjPH6
y+cX5gOJi4VB0CJXOcenlqkC5KijpssbdQDkRrl5iPabfYfgThTk4a7pomM5dOwwjG3ny9HONmOs
yYqtuEQqwaxAwgK4DMgECVyVvQhuNMbQUaljQLYCWm1GRLj90hwZGic39JZzW50blcbhRujhvOfC
aE/MnMs7SrHZWV0XO1FQlJYM2bRpIjtGi1EbSKyQ8700mHNiWGHpC9jZRzmF4ynquLsMemm6nWFY
uSvL4YHh0zPB8l1jT2TFsXivR2eojIDBD6ED23txVatZqkTRCGJkaqEopqT5Zqo0Ok+mIfPNJkD3
jDLXD5+f60eCYCYHlUiTWKixnr//SsZZVBk9R7DkUNkdd0kxFoj8Dsx3al6saLAPniLi8BxCB4Ff
4bxUFb8aKg6bjqq2xg0y0NAnDkh4jAuUbk02jrtEDenKeLNgWTxFE5oZV9bG2qA23i7NKWoLGRfc
WNpQ22dWjX6VvKpXLuWsjd6NIqGqKISMhJx5O4oxibI1wkkdgsHu94rLyAMSFrxnqejxmnPnzDCH
wsfrCVas7A/Xh5A+cHuIxQJj9nbkNlR9qUypDg2V3SmlRnE7FE598fkF+ejUkJWagSsvEo29HUWH
XYRAh6EOanTQQTYkwanWvbE3hJFc2kFT/rrShagGYAA+C0IpfH4lr24Jp3ZWDx32s49BPCabYmva
XeghRWa5sl1LRn50erA1kPqEZYU82MLWSBhjoSMwmmhodhwNXeK3PJ/2YwLmaqpP7Wq8C42w2PwP
NhX5MLxyIDPgi75dpIMUEGqJuTpEpQmqOCWqbUjTzg0DDd7OmPDL/8F4gOHNwwFrtkzEtcBfOVkf
JQdeUvCzT2l+Aghg6Q5Ok+36YnBWnt4HOt9kCOvZSKbjVSyVBcvTQsYVXCAEPg1voJ3ajw2sxxYN
xg4GsYqNo2mBoKsT7RE9ilZMjg+EGsxyAkdvjgHTpWmugtzu9GgnhxJrQ3SGj2ejqr+NyAD+uh2F
kXB1gEEjsM0XryNCDttJqig90F6BLS926n0dI2suRJasPPePNLCJLCZQ2ojr28igvb00WvUjbVqY
FhFpo8eETdVB60psq0lVB7SdKg8hoMynQzGBKI9bzR3vm1XHax5kKe6g/h3YjgjZWi+TfPU8S2Db
8oBqdSAGDzxiN3oHcz3YsMyZtpHo6SYVGd3j7qP1UB6hts9mEa5BUO6dzOh3n99rNgOkFvOxgQFE
zBz+LiJVy2COZTDA5avJ2MeqotRtRVQ8Z61Fz0UhomkHgJO29m2ZWD/SOg2qnW0Fw8lYDfy+aUt0
oh9tem3nY33ajrVG561uNL8qQ4CLcejZrbaGhLi6bNOLSSLm55Ik0pFr9mF/kMl93+ZXpll35105
dXKLnGf2FMT5MG7McuT3YwiUM8SI8uE/ujQqpyuzo+lZjl6ImwBGxVVmWeWFwSJArvMhQ3u8hBOd
upUF89SvAjuJ3DgcKLrMT3nrA84LkBPSkXL0B4M1+bZGxjZ1gyZtdp2qSlg+PMnQUEQ1EoPyNv1e
sEneZlkMjYuSn+FRljoF0DGNvlrGZKMIN4uQh7YHFrhdJ5Ckj7oiM/0wr+wTUtPydKzMVvlMjdmd
2UAa1nU42jtkHjE3DdgqmtFbUbOhMnAeKl00txniPMKnPOu5i5IQ47rFtCO3ScIMTVTijN5nJA+v
u7GIpYtK5gTwUNLG1wYvSmOH7Jsc3akLCzelip8MsgToIrxTTgdEV1+2DsqZ05zeVW2cj3vghif7
DCH34bEiMt0kJLCZi3ixAqGzEmw/77o4z8a4QZ/7KOyOJYI8uZd1sMQQrbVEs2F1rL/KpE8eRQQC
hI0NfXNvFWII/ay19b1DWxsExgDngiy2j8VZOenogSdxAKCrIejBqGuGFpNZ351NbdGgTUkG7Lxb
o01KsMt5Ib/HRTbiENMCgB/DBsjWGe36OkgGyt0aMAgwuhrBJN24ywUUnqE09Y3Yma4zK0YWtQsK
mWySVvSTl0Z9/iVj5VjsGHfavRUVxdVQJ/ZhijjCTcomp5Lz8kpIWLwQfhVSEKLv+8synyo0DG+c
BPXGU0dvSACZsq/TTp1MpCYXNo7ecpNgTADeNYxkdLU9kGhXxiTcd3bFtBdkupN+MYhzy84kes8D
UQvqgaFqK78wCXr0JzwjP6IpSABemiYifbMLyztzKPvHsEmUAxSeqNAXpyblPeNx8eRYaXvN+NQ9
TCSmI27ziMxbq0tMIhzUuWpDzb1Gc/7I26EmXjBWpPRMQHsG3MMIKMCR19ddBU/dlQEAiV7ecfuh
aSKdeRoy6CFRyaA2BhXOnZkI8GdPQ8ZcBnLizAvj+XNSlSInDZyQBY+4oI9F2qUggkXB9iXSTaHp
5uhjp7wEno3vtJF1CyixPMorrQYvjWkXeEaY9+gGYlr5N2dAiNWVRcw7t4x1GG+YmYLsGfoDfW5o
pcFlWyWMbyyo5Tuhswid4J0ST8mKka/yOhLV4bbLO603aRR36M2vpxSZMGWnFxnLm4tChToH0k+E
PuRA/b1oxuyrwZR1yArHRJugCPBONw/65uAMI7udkrz/MSASDEhXHPahR+MkQMO9hMrYmwLDALYs
Srv7eiBO4jEgQL6FqAapXXOYZLVFlUvwfVBdezvo1NaeiaCo5YYsNUFIXHZR5kfAnaKxfmzp6oCX
2t42eZSdpcA3Z2iEVI/Ad2Ytv1JkYvC9S2d2d/N6vIisobyJm3LAgXa4tduuzsynqJ74DxLA+3Gn
MtQXtaojkMT3qs39pu45bnlcxheQ4GHvTZxNPe6aDh8GhN0mD1evR1akb5OTXiXjYx/k0aPQdDBd
0gN34gY1SnB8lkzOlW4G5HmbQubDMdwjdpN2YoxdPYQIlAMTTugGj25EhbfuEg/p+/QyI1X7nZcK
ieH4K5m41W3LBMgeeDRdaB0SUZfEL40BpN8AoKL9EABvqHLtx7IGwCguoosyssg2o5XI9wXKa0B6
bkRC+MhhGZfdxGywcqipvmriLrpyZO88DtjMmzBrTjLufIXvqJRvd9A2XgvpDlRs3p0QRia9UbjA
92XXl2g8k+BukTQ0wFkcmtrysjwLpg14RMx40yVxfKNSFt4ntIpu8fG1cBGYwjlNiQ6OprB3hBsb
eCwuIjvFc2EFZufS1si+ZIBGfumatGqwqHS0XapHo/Qdw8jBMZLDGEFND9chdBbjV1J3oKQeS/Mk
rRILd3s0eOb+F3vn1SO31WXtvzKYewrMARjMBVmpq9VBVSWppRtCkZmHOf3672HLHnex9HZB73c1
wBiQbcmWDk/aZ4e11s7bRqrWdu9UgVsavs9hCimxcyYaJ3YdAYW+CZNkPVZ50biGhYM1ZXVnuUMZ
NqHXAmQSbuL0CEXI9uDcNLVQPnVdUG/7oO9s11SKjB4xgdTfcpi10LW0wupWedsXxcoUzWC5qSaa
+6blikM8McWnrCzrhwIPkf6smgM/zAxJPHuqlGQgWKAwRWu17JQnKTTsO5vq41+l1D8C3v9vg9Q7
RGf/GlK/bb9kL9Hy8//9NytSf0N+F8A8f6fZ0Jzp/IcVSdxHTET6+blY9hdWXtHeEGSTAYdGZBLK
zJm3vzmR2huccBN+F/8NqATMiv/+r28vGz3Wi5+f8RNnn/2FiwtWZybtPX+cMhdRFj59QPpdVvsg
e+iNojnZWdvu/EqLvypdVdlYvS4n22yFzk625PSmn3padYlBo+t6HBsNJ3esdpF6F42hGNZlkwSH
zHGkgyaP0UOcOepH7kt0Uoza/xyIXluLoncLnq97RchjtxmC3DPGRH8fSEN720iddJDUUltFgz+8
V/wmnlwbdMTbEATxN18eNrguzbtoSJLSVSu9s9ZI/orQ643J3mc4ovVGkKFwo74v3wKTVf8CAv3R
wb2LvlWiFj+bJQ+EbfgmirGCBdj89/+2463M6bB/fb5v6hRiyO7Hl+o7ZJG7byuRf0m/vzzxz3/A
XwQR7Q0lSIJ9iD8AIO25gPPryFvqG4I5QKGmDh0MQB0pmL8JIob6hmiPENoisJr5svyuvwkihvYG
xIzDcdRhWDzT6xbH/LVjfxGyz8kwZ4YhAZQFirTIJk163dR+nkk3GhBMeJDTtLcsc+eEU7UlHYrx
512FhVF9Ek54erFsj7/u1mtXztDBxSqwY4CszPTgmVbzMunjNJNdCMeP911SV4+FXDuCgMgXH7Eh
2Zc0D6WDUAqx7iBoUU3Vh7HzWE/Clc5MYG4KAL16gWwwbj0t9ICL3EZhniobKJ7iKWok2fE00RFU
GKNvf+PdGveBY06HKe6nkxbX6rcud8L3I2n1n1LcbvV0GlqPOv38piZk16as/6In1mlIVaijvIGS
7U5IjDyNUh49pk60zfM2d1NTy1q3U3saLhlyGVP7lnz5wUqj+P3zmv3frftPRcPi/utbdxtV0VfU
BM7u2fxbft0zCSwq98KyuBcgE+eb9vdFIw/8hnwwLBwKM2Sg51fnr4umv4Fnxe+UgRNRdHym6f99
zyBp8eTMv2wBUpsv4Z88L8+F2n+eF4YwSUxZVFGeMWKEI+dn3YgSILVB0z2SXFDXgTATPLjxe5dG
/feyTKwbpWyMlTBzUPGyXq9iBQp+38I7UMtWWb9Yut/cvOf09PnXmHMlndCDogPqZYtMpDJEaRb6
E+zktJjcStL2ipylHwYjVF08umqXKTkK3ZECHsKZmnURKtEqUpydNOWftbhH1L+2s1WZ2fVp0NJq
21V6eTOJpPHCYdRvSy3t13nnPA2RdC31vmB/zksJSAlqPdgz3mTHWJiNIfab1uqk+FEuatAWMnew
gW6m1PIKM5y8E1UHBGWym32jds5jbivBxleTdAsPv79t66D61mZd/aFI/Xtj2GeK8uPK8s5fsFhe
AN3UzbS5oo0ZP9/sTqS6PiR8Yaak8kHPiu5n5Oc6ugqmsab0btzK9lS4E51HPaWtpRX06GRjUqUC
05OuwrouH/RM79/lgajvrXwS28SJCAilPnArOcs3Q9SlO2EH8kPZtMFbZ5BH4AczmH9w/Gt51fNs
G/EPwAOeCGpwuGYEGvMj8iL7F7WxVSVSUT0kmtmj2iZXmu6OraFD78/8VRCFQ+8Z4XSoDclXbrtG
/lqS4nmIaqVoPGqeBCZNkG6ttIhXgVQ390aTNInri7byyqmQvmUU3X0vw+x7fSptpcHIHycrbH/k
Y01gOzVT+s6W8YGiopJWkejrXVlGzXaadPz0sqmUxvMncEZSkYrbYdTkksKdln40rRLGst+V95Iz
Sk9+nBRHYhgz94QmkZaoizD/7AMnAMDY/GDLSsVNG3K+LgUQ5x5IrZoT+kfFk94MyM0Hnd/uCf2r
K0dmvnAvTgxEbAvsBbVysIUap3thHuTEKOugjsRxUkD058Txm8Yu9GskjMVOXgyzcHJ1jXDcFqE4
EsUWWymewm06VQ55OhH4Liylu0IJQQI7oUeyIfsAITo/OVp7QlLh6fVL8kz4OJuypVMYnPHaMKFk
ksrnp0q3+iHWRrM4TBkIzlYzh3sxkUM0bWG/bRUl8zDm1bYfSAIYXa/8HB0hvSWnl94m1TS5YJj1
vV46pmcQ5rs5yKpVNFrNQ0rCAJnDUvs+EDxsVb3fZUHPdanM+lbJEmVn6g2sMM0WhptX0w712+Rj
KHfDXTCMxUNlk4u0wljsQBTLj07aKwd+wJkp4/IDsbx9pZywgGcTdVDXBqUGUA+UNkW3hRc2jKYG
cHjwD4WGSPQ43cWsQx2n3oQHE/Xm3iw6L2gQS+rFsYS/9fpWPKuinG0FERRFzBmQrSNXs9Q+KNSo
MRs90Q/+pJd7w5csVrffm6mZuaU/plRr/OgYSXkHFsGk2yGaxq4BvHHFr1dUepL0bZKM/RVYxcWl
mD+LAqQKj0/GF16UcqPGUFuNvCBe4PjRbFTl3ohC/eb1yS9sNWvPIDYAQf7x7KKfH8MxTHw/Imlx
ICVID0e1dwdTVDdt1Vy5fOcl1XmTDZOrDUuBYAuE7aLoqMqxXdO7U+B9ZoEnCRHWtMZIwlUNYPBD
JtQ/kyCZB8RWA8lkejCeAGyfz6wKy65NFa05BHq9lrvxYagVr8nM7x1U6wriA4ikbPX6av7mKFOj
AlaAywQWlPLY+aBxISeUd7viMDik0qbqGI62N1XtNhvqrxb5+cmx1i2BrRyHP1U1274+/ryI5ycZ
hSQ6TpFcwBHUn9npL58qM9NrsovDoZfCYNXlJhoipNdJhTf9Q92oX/kkdQ9Ws7t2hxeH1ZZn4BzM
I4TrgT3BjzmfuJ63NblcrXqAVjbdywXqPpIi9r2lorUCFCVz0zqa1oUvxGZKMv8jFZ1uQ8hf7srW
br/wHInH2C/VKyuizK/ziyXBtNC8ibOHI6LwldrCziZdxM3GM34wm2l819qdsc/KXvWyrPaPU1+7
5pD6buMn2iYtnFurHuB0D/13Egyk6aw82rX4LZtQAA2ZwIKvMplzVBomz0NRXEPtLuqdBqQi1cEj
5Ws1GdjIhTSJmsYIVE0S+L4OsnDuSl37VjHuHG1cqbnYBI26QVrU9dPpyhYuzg4AS4J03aLOia8O
eHbhtflBnscVeZyHMW8AHYzmTgUe4Ka9RJ/rVDE2gprrzimHK+Z3YYGex4UlCpLEIl/OVT0/OUoK
nEMPw+lB66NoVdeiXktWnXgkxa5BDecpvDwLYH9xMDAGxNxAApacIwCeSmNFZvI4prJ0b/XS23yS
IIFD8vCE37rhqA+fXr+RS2Yj3joyaMbMZuJ5gSWzOH8ZoVc0+tV0kC1ncgHd2yTh6ylzJa1SdlY6
ZWtqE9kNXXGsm7E2yW5RBxFWruzlqVLcoZe6jZ/F9laSMxCYr3/eEl02fx5OOioyCrChuc5+vvrG
EMY579d4yHJIRQriEUFbRdADRwcGkUafoWCMXJnqzBOKGv1bP4jq+whk+yqJ0v6WGF+sp0GPVxF4
zbVtjvDegOZUbpjX4Se9q5Mbdco9O44sz4/M4j5T4+muSvTSbQb9qbWnmTTZDnut7uJr1vjcKNnP
kwPKCniYJBMHbWGUotqiQhB004FKl+k5WtTeapRL1sU0TK1bhrq0STOl3sf21zajDXtY0FXdabN3
HKL36ujXmhdmU/vt9TU/v2h81RwHI7TAMVRntbbFRQNN1yWtPyqHuEm074bd5jsIVJZXgpRch4iN
fbIB/mwUX77m6VysByPPz6INTxKWwtIWytagCyMXyiFChmpDeYlec6OjXHnpzy/0PD8Lw0UuGZEF
XPnl/PwmMHultKsDJq7bVprxsaxLa4VEyzWtrfP7/GukeTFNZNxmWPri8IInmgFqojoYUE2eDKG0
ayN3blUF0EI/UJwKHdJTr+/ewlucB4XVOmP/cRnx3Zfcerssho7XoD0AexMbUwrVR7PMa5fWKc0x
xvisw3HsP7SqI6/lums8O5yIMEw9A443BDugEjFgcqu+ZmnOX7q/P2y+wzA+EF1crMbUDzkMMb89
wODCAYlU5TOV2fbW97XpRoyFf+snKSLPVg4aSi7yPU9LTPYgUVe5P7wNicI2qW4EW2OK1X1aN19F
YP/Qcynxmpwc/evr+Cx//o8x/vW5M3bQ0W2ZYzLXSV6G1WoOa1jSiupQqT1t4Mp+yFxhysHWKmmN
XhXwRKY22+pWpW8cux0OXWcnlGzVKfxshiB/+TPrG0WZwre+Vgf3RFnNV6Nssq0xK0lkQSF+qHmU
7YMKnn1SBtGtU5An6PSGHnWF4bwNVTtf621U3FdC/ixTS/iAYQByh4SRda+lIc/d1Ff3Ye87h64p
7E0Yo9rRUsXYF6VeUgDOTS9qs2vqhM/O8GJtMA9Ug2bbzBFbPBq2ObQZooflQfNNJH1GAbVyLPV9
L+xqJ4mieQjSUNp1fftoiGn66Ge288kfu6cEWvcGy9usE5LCrmogajA6yXg/Snq4NzUl//r6Np67
9c+7yAsCxYrgHX7GEkobt3nWTqFUHNJRb3bOmBZU0tXCFUNqrJrJmNavj3d55fHmwXiwODNg8lna
9oWHGzepAXbZB+mhqvITFEQXhkTioVpHJmZszBvHgPXz+piXBo0wDDtNLRzgqb3k+mSWTb6mCsqD
GAAYVGqkrsIG3iPX+Rra+zfLCQcCuTgqIxyAi+Se1HWmXjOUndkCPac4uBfgOLwoTPJ92vrXOI+X
4zkUYBxMNelEat2LF9LKzDDEBxEHu3akU18Aigz8cHRHuejWihQXd68v5cXbN0PYHQo4OmES1Kl5
qV9sX103TRV1EVmPvjJ3k1IVrh2F3caMatMtTB8aQJGJm0ru2itu5pwcf+H8cVLnLIMO2vw5JCRa
OR96MFuziE2mGjlS/2koo+FroRTThyY37tXS0LY9ZnWTRLJ6L5WRsUlgWN+kYdWvC0VqXSlXBYqE
hOJpvJtE5EBTiIBgSP3gUggx+ZNXw/BZUnh3fLuudrmuSV6pt9XHNu2Cj601ummOlBO3OdpoZZMD
nOnGfpf2TXsrJnEFWH9xaOfpWuT9Z2cDtOZiukXlj1nfcZKCMEWSovSjTYYFxcdNx93rm3pxJxdD
LTx4iMD55CvYALuQB09K6ydQVxGRg/OxCcsndWyU1esjznXv5WbOgExSsgQOFpt7vpl6p8QCdZL0
wGmV94NuS62Xpo54MkWprPo20jzNCvN11auPZTV1KzPqx7tKzh/6OtZpAxtW+hrAkDg48RRtil4z
DwIdTlL3Q+6Oxkw2kZofcyixNjtJyO5QTQX9TcQU35b2tCoHW+ybLL82s0UAOB9Tai1Y/Fm6Bt3U
i7QFWMgapE6Cj9an7gTglwbADdW3ou43lCqHlTPox7DTGsAgVb5HA+3KTbmwCfMXgE54RimQRZgv
0os7mvYdOfmkSg7A88KYWp6p/9AQktgMna6cxj5Ltq/v5iJr8mvOiCZRkkGTGbrfYkQ5p/oDCyQ9
aFFp7u3O32iEt8aMfs97pdoFktDv864KVoWOAE1U6rQEDYdrubBL146Zz6Vl8qKkZVVnYZ3aClR8
pQbpoYrHaNs6TrhNdEvEIOz8yW3rH6rv02suGOw1KDP6qJBBrYsOsrifGO86v7K/ILf84fXVubzI
lPCIW6lUkVYBy36+HW2t5qD+jPygoHnzEcovPVN7M1obtAp89/pQF8KoHD5S8ESDM6/VxkSfj4Xm
CQksgoRDUauJK+wwCdyR6oobGHWgIVyWBftW0/NNHRp0AFRHCL42kmkwJwEGIj/tGYCTSR/kcbJV
FPBhwD8B2daqggyZ2mzC0NRKTwG8uPN9R4RXXuqLAIfyIrj0+ZFGd5RU3Pn364qEemtIklG3M6CA
Qx5tSG7aV6zPUgRmvqPPXI1ZcQYjtGR6Yw7ANvSdOHRS8CPqrF0f2R/FDBU1IgPUqCHRsjiM/Hca
jFVX8ltlC2J/fJ+Q2fFSWb0qwzj7g2f+4vxBgBhmjhHsg6XRAEUbyCioiAN1ecvLktRZJ6Ma76PC
POH0TXf5+FDHtXSLNtJJzfp2112LPubM5otPIHPDMTXJ38wJV6K+hScRSAgYS43o3ykkC9ZtM7Ur
PZF/ZoaF1KVVV9sAisZGy7t2nZG/yrLuSrp8Ef7wAaAtNeQQSeRTtJsVR1+aLS0OEqp4cnUoms70
iqlP16KOP+Sx/CWoC8mr41BfxWZJPlZDffv1m7M4eL8Gh3BF4MujRALtfHA5bYzYNIv6gEjGd1Ua
9bdkwLPT64MYF2s8O7zzGjNJYP9Lcheqv91U9GZ7IJ9qbzW9DzYTJWmX7UBMdNRUBffJFLeKGiC0
EoGw1QFAraUw9E9mMSWHRNjTFzMWyX1ux8NWUxL/aXSK4FNQy9FWV7Rwo4ZDu8m1sd3YTWNsQiTj
NlFWg3EmS7NregKQLA8efL8nWdp29e0QWsnWUsKnzkyzLfBcZy2PYXVvJmNNYNlL6zEendtpGsRd
OJSpawVWfOoGS3PlWk03oQp43C873Q1D8bksN2K87cao3naWXr4NNq+v4dJz4N6CNYLzxFaRCuG1
Od+prFOSWhu06VA60TcNVQxPdSR5n2ZOZLgim9Q5kLdBtkdqv/WDsfgchPWnpCVJXKVJ9LUQWXPX
FVXxzg4b2C9hWG+kIqSfZ2ybt0UOUtzIRP9ghKPjOZ2Rw4PwrR6a76jeaZ2vAuYN0t1UTvKVqV2c
QdrGkrwl+oeYTy1nUXvQMsnKejuUDwQMjVvHg/QODoL/+OcLSF0F+ThkekmoLnW9zAj29OBXyqFF
NV4M0ToYrTU8BoQlqo2tNMfQNndz76sIs5f0OfrO+aOSbfPgQ1A/5HkWudp4Z/eK2zr5Omh2adWc
kqh30SX0Rqt1uWxuofUfDF78K+/Db3afVKxC51uHXolIFi284h6MM9pyjX1oLZGtLJEEXmULxEh1
dQBuqzURuzzWyCR1woDzQm3QrYJY3OllrQMWJp3TjbAdCyBUXtn1+ym0vwEbLrZGazj7khr2u06m
qmBLcvo9capwwysEih32zMoIDGqbqkq7uthJr7zdy5wBBxu/0SBwhA9kq2Twzw+2Eut9GoaKdBgS
bdz4IH2pBweP6dQNj9PUFXeVFDofanNsVlrfWm5vjcZ9X8KuEAClg0iPNqUsj3SZndQAmTZUFCkZ
DeYKikG6ev0QLXwavhVdGB7quTRDtvC5aPPCxbQgeINBb9WDkCSF7LKAVFJMkZdIqnQlOPntUCQJ
KXKquFDy8l2CK5MGYDsOqLn7RFwlDAcQEOuE43V4fVZL//HXtJgXWGn+uiDGDUaj9FNTaActntpd
ogfKKhuDjjyRfEvQ64aViG5SxHe2o+J8aJxR3UEyKFe0k5hWqsLtkGNxxX002fazd5mlRgKAthIo
wZIUWbiPukBz0Zgq7RCF/U986SJXt53pv0u13rqyq78dikeYDSUbRB3r/ARC4wI9DvDgMCjZe8mR
YXblkbkyJTlwLRF017iBsze3mBrasc9SvhYFnWWBPNAFJ37KnYPTauKrKTkO4pl2ssojvUtdG6jD
04AkZL0CFrmbfFv6bhudDYomR5UItb4YVsIYrHVwXB8lZPBvpigqbmgKIlFrE/F45YYuYlZOBwkP
SkmUhufK9DLh2XdDRhJxio+IJCDXNan9N00ptB3YII0Km9reVHlkXPGKlrHVPCp4MdBY1L4Y89ki
vrhqXdFNjtJl5bFuVfMmFtSbstwsNqiJjA9VA/QjbwftC2a5WCUwqR8mmDlrHdjbr+36P+zmfxIz
vTAUFyL79+2P7st/eF/SH99FHn05g3DOv/MvdgCI6LkEC9rMJKhAxO5/EJyG/YZgBuwkiGcy+zO2
82+otGK/ISvFc0YKdsZWzvnQvyGcqvrGwsskGsLqIQRCpeIPoNJLO6qT+iQIBTRJVhLhy9n7eHGO
hG01AVIR/iErvlLAMOWP4bWU1fKCPA/BPPli0t6oQZwPIVVtOoY6OCAtktGsf2qciIP4RQlODd7h
iy14/GUlXqKvL+7FPBiIAIAvlLrJXC+eSz9y+lknVzr0tOPxxnsHbY1yaysuksyZvsu3qnVlyN9N
T4VZgXoe23uhDybHjVLoQpcO7U/xWbwniUOC/togSxs8T2uWlIMeLM+5sYUTCEWrt7XcAEsV225n
BfS5qTydzipTEP35fIAMUUxCtWPmtSyG8pF/C6jN+QcEHzxJf1+kT2ZBR1vIqmakXBls6dwyL5xO
0AHU+RCUkxeRvQVhtBDQX/Euu7VZPWjVNaWO5QH/hazFfSZ85W9LFFrfJGE+hGNwLHz5ra3ey4Gx
ktp+/fq5W75Zy1EWDqheqnY3BlNw9Lu1L7mm9tF/MDcdBXMr/8OYdB4KJTp0p7m5czbv/DopddD6
thOER1JUlZckm9JQkytjPK/Kyzf4eZAZ3D03uzDo9nI+yNBrWk7KPjxWIGZWI30nik2V3wxfxY36
NYQVJ4BEu+rHHtIahEJn8/pyLo/78/CAZpAH0GZ61MIqqYUG+lkV4bFL3496eQx7sQPF8K0viysb
t0zMUvSdS7//DLUwGPT5iy2lL8Mj3Wco6FoH6IwP5UZ9O9xlVyDHy8O+HGqxczPb08oihlLM7gYh
VcCP12paS2PEEACtodZQ9QH18wzYf2HOZbNVWietmA3OmT0at2AL17GdeY2iAEe4ZpYuL9e8PzP8
BQMI9mARdde1oRXkJ4LjEKrrxMG4Nis4qK8fht8NMmtfIH9N3pzy8flZbMMJQB6dbY4iTH5K6m4y
4vfkP64c+cvNIY2ExDa61gAZL2qzsZ1TlQjV8AhjIT7pSoh8gOVLf5jK5LgxDJKSeATUAi8eQ3kY
K62wjfBoEzCPE2krBcLdlbn8bsXgI86uBVQPOjWer1jtpDEFxwCr2lfrNr0P0+ixC+Pt6/vymxWD
fESuAEgbMk/y4qHIysmcDKOPjkrqKV2ieJUujVdm8qwxfG6IwFC/GGQxlQYlqcEhhXBc3T2ctJ2q
u87H7gFSvRfsvh4eJ29cySuxKvb6bTW44qjeju67f2OeeFr42fAy8b3OV5N2DiIMkTw7aqjnzCpm
90HerP//xljY27BOqXTLJTumpzt7HKhwXQmrfrtbL2ahnc+CZJ3UhE0RHfvGrtah0a4aFPavXNXf
DwLqm2I+hdkl8a6v0aiBZBod86TaxdDxidD+nYX6Z4TFQ9ug0JnBmGMEDFwtB16YX1moZxfx4sgh
y/b3JJY+iUWTtT4aomO1Ube0VdhOq8g9ZZ69in74BS9E9P7xm7WlvzsF9a89kskH27tGavjtStJO
hQTHDOVewpGMsO+aSp6iY5u0N8GUwDARf+h7YYpI/f7PEEv5m4CmhFIYjdHRebDtaFvn0pVXfIlC
nI3djNSiOQGl5JmTdn7m9LKwYr/XuLxfkRvZZrtiU2/FXXJn3Psna/3t035nrdhH85DeJRt1JzbV
NlyP7vd/48y8+IzFuxtmcR1EiRIdbfMIoBk31rhy7pcVtouZLo4lCsFTnydWdERWZOvvxx91si5N
b2rcYE3DDdo/5+t0XWzTdoUgSYbK30OwuSar+tszY8zgNegFeG6LeU5NLEVDb0THwCy3fVtmXyBb
+z9eX8z5D7m4HQiDo9oEIu1CpKhBIgM/3oQ4Ie59DYaadDu2mieGa3Jmv53Ni4EWh0fJJRoxdiwp
KomeZhdo/lwb4rcHFAIlrQP4AaRxYRQHeLUTOu/x8e5rtk83yq3yMRjcbmety9XkaV62yj0666zb
24B+3fR7d9/1u3Av3+7+jTcGh55qH/l3vmYx2TaP8AmmLD7qUOPoqXg/KNd02p5BRuc7RwFPoX0f
iwpweakkZoo2mmIrqY+ou1g/6knqjko8NJVL5yhE/gwIBp+60ph+FkOfPo2T0XypEy19X+hdfGdq
g3qIgiTaV/SUhK83SqDYRdz53+yhLLGO0yy4QzvH8q71Y/nnECjjt87M5Mg1izS862X03fF4FA01
Ohu7QNq0kwCiq7V+SktV0HEtlfJ3dFSS71TT5+dGNWmOV2cDcqpJWtgJ4kpAucHy1qBxnEjJ7/1q
QKcH6RD9MJVZeGfXkknvmAFVgfXQGPQgttPKalzKuqi3RGASI+qXIeUqpx0MCAK6D2YbuJ54Gm15
EPwruT43JosGPGCo7Z+v356L/ATM9zlbB+mMnIFOnvPcJI6WGZV+1zuntnYCZ9VQtavvaseHTFin
bXdqx2SMVmVY0xxzaoldvbasEScCWJVA4h799sPrX3QRMVA1ITkFFI4LTYlzYTSyXC/yKIq7I71v
7sfiIHTj56Rir/QjT8cVDPHFnUaCf0bNzyUCvIMlhZREbBL2QyAzmOxaSuNKVymHs6d0dsohfXCP
OOnECjoqq+cLLBe6GmRCj052qnFixiYtPpl2r31Hzha8ja3n8gGMvtS5xgBUn05JhrWv4jD+mUVJ
8Ng6JU6e2iRU80kYp9X7Nujq+Fle64Pf+MS+smqL776tZo/SMBQ/m9aUv6v11H4eM7Wn5ul3GsxQ
Y6BbI11ui3ItT21eQOUzkoNZOqiuKkJTRrdWBjphG2r2zk6c4b0d2hqdZOIyykHBIDu4Rg1Xzd2K
LhB3QYXQmguqPTG2A1JPKL/iMspXPIIFnxvtS2whVQUOKZCdOcd4vngWXSjCpuyik4S22p0MV9OV
FeisbZAKgepG2nw2rVra275AP94P4JflwbegL2k57ZjiSoDxXHM830uiC/quESoZ4CcvPgcdhbYs
RXJK5KTYlJkSrAbft3cSOMa1mBuJI9MM2Rie77EqCsttR0281+SZ7zrobb2uS7u7rwx/2CPuKXuT
SKUjdfEQ5HGSkxjsraPvpxupH8WdhirQRh5KZZOOxrjHRopVjXrnXZdazirsdVCBcaOtX79+F8V/
shu0NcPdpJBDIn8pKd03clA5jSKfHCudzZLQm5+dTd8VtxCKehvR6u8TVOvpRlMqiS6iaaO/67Vn
sTO5yR8Cwu9Tbo/Vl9acxkfEscIPvHTKqR4LLXPHQEHjahR98dhkGe/0iJOidR5ikmC+4r58B4cf
z9LK2uTORCQvcqfS9+kl7gASB7o0PIVVXVkuCZnoB1IsQeGZdtjKXiiVZfogmUlXepEsDYDPa9o0
wQRzPkpooz0isYwcgBx3Kn2IMyt5Uruo/IZejN+7SlHIHwBnysdeips7NWlb3e1Mh27eaWLp11Ka
l0meGVqMLYAHirXjeJ+fa0BdaTEMsXNKqJNuaPZUr8tWpj4jlY5011aW/oCnJN1mIMHvwBEIt6gz
5+PrW31h/MCfwYZAtYGME81sFj6iBCIDtl2XnPSUDho8VwYYgii44klcVCuNuYeV+oz2IpVxEYPJ
gRJJRpTlJ98vFLdEbQF9VKlb0bRrlzBpL3PWlC/NrQ9Blme7GR76zM89VAV9VIV747Hm3m3+eO4g
iGZxX3iEczx/vgGiCUIj0/r8lNPBcFM1wlhPMKSv2K9Lf46qCfoWWC9SKzw1i1A9S2olRC9LnNKs
qm9DU/bvbSkwd/YctBdjcmxEmb1VAktfw8jnhaUv3ToLjMxrkTZY05xpcEv0KT2kUWho4svZTpEl
bTVlCVBqOPstdIadafrGrkUVbtdJHU21DBqr2nFSexOliTWeRuTVvnZNAno+o2fGcJ4brzTaMlSN
LuqMgR0YpVWX4tSXQbCqTcRoa10mwZwY4RXDu8RccfHou0ai31Ln7rH24hkA5KV3ejmJk0019RYt
G3NtFbLjQm0nqZ3mYNG6NDk5Ct2HCwSTbv7wsMzDA9iERApVgqLK+WExTcCFo9kUJxxTROXNwb+X
kQ68gqRWLzwFhqG8MXsjsMmozp0PUyAFWaPeV56KqUViqgnpx5UgyrBO6Aq/VbOo2egEfocg801e
deUO4SzF6xRd2qkpojs0xMrcYkho+dIMKmJzkfUzkoCCJ1M5uDledMiLnUWeLQfqZijya1To2WAs
TgRwl5kQPHeKoxfV+QToBpsDDOzKkzO0k6cYFarSshN4Rm0cm2LGuaAa//rWXNQ5COaJ5n8Na6Pu
cD5kqPkhb/VUnhLJAEwSKf7ObiZt3SuI59FxznLxZAl3k1TxXh/5d5O1IM7jCcgzrWixW43qdGpQ
TtXJSWgJafuN7bv1NKVrHV29Feoy7VHYanFl1AubzXzB3lKbAoKJV7l4OOQq0+EFa9UprkXjjUPk
e/oYGlfs1uXVJpwm/ARDAN4BGMH5qipoLQIviZVTMCCHaA3h14bma15LE8rVn64iFD7mBJKI+3XR
S6cN6q4wQ0M7BTlXy3EQeuZ9n7ajhP4Cch4q3dy04MqhWQJrmRVHlEQQ1W9AWoAcz+enBnYrm72Q
TnE0IG5FZ6K6Q9rX8euV2fT7xrFvUeU6za3R6aOEqGZnHBqffqV+ck30+XJDia5n/aPnc4yg9/mn
VFqtR4hySLSpoLClxNbPIWqvdZKbz+L5xZzBspwZ1NiBLC/LV6kmZ3UTxsH7yiqdtamK1hUqfUs1
YWdrxLWD7eu7eum34988QwLwbqDELkGy9ghTQjYa61RH5mcQy9vArxI31sN3g380+gTF4v/H3nl0
t42kbfuvfOfbow9y2AIgKSrLIi3LGxzJATkUMvDr3wvu6RkT0ojH+1m2u9sgCk9VPeEOBZj7DoxM
qiCsrG5hxZ3ZKm9f2mDmYFvghEAlITJ1urK0pSgzNdM6aFAAvUKd5suJ9ISpQDnt8FWSz9wS75bS
YJOXKg8QhLpud+UF1xe3pX2IYhmN4WhW1ecCLMV9o85J79aMdD7p0+x06GOOxuxhUzhE2yDO9O8t
9/4ft1O5laGEg+b/Gyq1CvJcZGOPFaNzwHTDceVQkhYR3p8ff+lfggunoQVQeBFlAAWvGtzNp6s8
1XKdxYGeH+Og6pGB7nPiyk7ai6qeldkzsr7dg9NVFjnjTh8gSFpT6kJBLpmlIrrr1rndv8oVQEoP
ev4Y+rY+OJlXof9GUWlXd3JWGlsq5PTLnFsWKnNdRY87UoxQckMzsO8pyIqnCgbVCFPFrB1/UMfG
n4wxvU8oRO4ghtey32ZTR9Erxf1e7RJUQbI0kD5TNquFl8SN84x5eo8sSSeAGZSGWeW+lArpk47X
17F05pwek1PIktvgysIvC6ou9AHSGc22SWJtcitM0O4m1GtGjz0omV5UlZ8yWcjfP17yd+LMQpOL
YEIsCgjmmn0Qab3Z9KKtjqFjdFvhINjszJqUuQuX2NNRIvYwwsOOM0kujR5GbZhU6VEE7bmx3tuz
CyEdUEHLnBLZgQVkdILVEVVuwW1LjrKVhVeTGVYuKI763GGy/DWnIbbo9QBnIadY+Jirm1Y2Glmp
0yA5DiC6L0Qs21ehhWaOpWAuh6thehHYcbOJOyn6pHSD5RJo56x/3x4mKPYAdoawRCcCPcjVqwaZ
qc+lGR9lp3ZuGGaPx2Gs5VskoQ/aNNbnEMTvPI+eOQxUwNYkN+uUswLRmpbzGB9BF0o+Kiv9xawu
N5GBKKkRRuemcW8BFtzDCyWJRHcxGFzLclDWS2MT8y1HgOcXU7NIZTd6uAHebuLgJwSt0oHN55Qm
0j1Oti0DW/OloFddHa0rb7Ti4hGHomYfYaTmJxQNZ+Zgb1O95RdyjlNJUbetl6TQUSqjG5YcbYVP
YKCn5U08Hl2kEReCdB6xe+rEsYjPtuXfiXOmrOAal2IZ5Nw6AAXGytB7kiNtKjw1SDK3dBPPDfzf
uTQhUi78NCoA8q71dMqM5FHvbRMwgUXrypRbZcuUdNoaNGV3IVzDbdVbmpumZn09GV16aaDC7xeR
rPkDyA3/42NmuR5Wu46+MOAN2v9gbqzVwS6UUdQSrP1jnDt3Yzr9RDHsYAbhc2Alt7i3v378uLcp
J3kgLhPwTWhpvxne2zRCrLgs0+MwG9WVKYXGJ8mev9C2VM682NtiEvgjpesiX0lVvpYiacPAQJRH
LY7G7HxNQ7m9d7BQu00GqNa10gwbzMuHfd4qAHrt2Nz88XtSMdALgHOJd6i5iiW7Q7o+ZdJ5tGZL
vsxr2n6VbKJyjILLmSweU5g33xCWkEYbfXFqXySxTk8tswJejBl8fazYotWF3McoQtnIywO6b/JN
pUtp5ZWFNnydDdT8doFEG9IVXVK+FGWWdFdWkEG2GfC1xMB7rvIUqkJpPCq2CO8nRZrDjanN6lYz
SxQf1HioDwMGVJte7iJtg69XdguPQ8enoDblF6Uf9J9JRq+iV6pavzSxP3oZ06Ct3BhYtEnTj24Y
mmhdEbCXyQj8sLbjZ6fspm6HjI5+HKiKX2210xmGdLF+P3aT/lqEyDZ6Ext0k5saPuhtZg3XWlU4
w5JoTJ8CuEaT21Pif3KKBB16yozOdbAsOTYh8PGC7YgcJDi2S/QqINWhGIEAg9CNvnM1o2pNrx8y
67EpDXFjwcBYFBoaXMzGTsV2FFmOXHLx5MguporPgHYtnxhjVhHsra5TL0O6m4dSSMFPCuCFZT92
suWSXPRfZqVj5jQbabbpyk6ewc9ZY+7FRcmfyEBmkK+WF2iBjPyBvEuVCjX/sGyjzpPxV0fdsp0i
EkxcI3aOxLCJr8BIAF3dab6rw1R6FnYrt16hK1DdI0tojsugabL9oUxUpiuGJgyfeRuSpGSMuuzT
gko3ZhFUT7MRmOpm6ikwvZHvZt5LomRGUjWQS9zCkTuMGBz0+f1Gi8zATyMzw2Kir4snTuq29DvI
LpZr94rUbkp6UbbbDmK6wtTOeY1p4r4GvZ7jeBVGMn9RXZobA6cH4cqYyOGVUahB7He6Ee9jp0MS
uMew48gdoSKOmdnQZR2r124dksvCtbKS2pTAKJ6x38DhraRDLY9js+EIMNDmQBUcgHrrhUY8+uqM
/og3os0KAn8Yb38Zl9+ZTVprLhQAvYBya6W1N+d1/MlhpPeoylHS+oU5h5dQAfIboE7TSzKnuump
85jbF4nRzbLbSJaWuGE3KdtGKfIftpEHiTvSUz/UTuDwGe0wemjZeM9YJ1rYCdjiXmqn7EeHJ8Z1
rZsxMGEYB1ejLFTHl8wmfBVtEz4xspRM364K+X4G1Fy6TRMf9UGH/5qJMvNrDSifR92Vf7ZK1FiE
OUU7RGQQl9ZVaLP0JuQ493CGnD6XE9U8S5TOpldHOir9oVqYl5ODWwZCUGP9lDQVMhSpKn8VTe3A
+Zvj+pOoa6tx64Yk3Z2D3rhBsbNuvcSeo22lm1KxSVp9U09tepyQSb+tlHiQEDQI8QqPlRlnQwNo
GU8wh/hrIdnmXTgX4SvcjY69L5mY98J8Wz60c9cXtvklYBpek/JIuPxY0jx+ZYpKzY5bEO5aZqgl
fp1lpkMrSymFH0hpb7ohji/fhe20V/2YqBd2M7AMk4i8FJMcf+hj+TodZPN7VNvQsaKy055kbR7u
+BxEXkjTzcAvBnMntwxL7TO03qHxHbl0bC/OzO4wj6T5h3SYFWzoWmf+PiqpctchKPs9VJHORKW6
qh6dMLOwgGnmV8sYdaZsqGKhbtNnuym0wk2oawUtWlHNP3vDdJtcuu0TZ+/I+QSdJ2i+m8wqfD2H
Fq2CBngK9dQUHoGtlq7W2tqNFFLZgB8PxGWe6q1MeYeys9vaylS6Ywhr31PtSf6p9iK4J1sbHsNA
mj7jizFdOgXZuisNgUk6SX+ONlIkph+J7cB5D0WHTfhocOpXaCVK3iKgzicLshgfiVII2SV/SUJf
n4k9zrhYDV3OyeShsNP4Wh6SUvH5dgV+O3arP9WKEUxn2jdvE0E4T6QKDm23X4yE01utTVpJEekk
joHZILvTGKpX2jaCvg4D9CSTHL8b+umiC41zWfmvbsxpUrRQ5KnZmUqaOB2tKp56NLU0nLLumFJc
J17AtXsR6UW4wfnDGHy5tOyc1mybpe44TVxp1ZBMgydpeeVlRdPcNYGc3qh6oiLbiOPOpZxa8wt3
XbOfrAZTQ3QIQt2lt4qhZpYb7Z3DMW35LEgHrGCo42MWopLkqSr5Z6NYOKnQ9M6iXYQxqER8N1nq
qSNdZLQGlfChQ130HAn5LQaSVac9TUUEoJcCdNVZ0PU0UZ1OqY+qWsG6TybzYWj1lxwP4VvDEfKm
rMvC00QR7xJtaP06z0dvyK1sQz7CPjCtFh08NbgOmqC/MTOkT/lzGIExhfUcBiO+SXG5q0DP79CO
UjeDPtv7SerHT3mtmXudJvOZpPBt+rk0bEDC8n3RtVyLLydcdUiU4ezazyxpOpUowkaIfaCPZJzp
S72tJn5/1JtM11FLJMolqz5OXRRutHgwfAwBzvkrv/NCUJChTag0/ZgpLL/iN+D1KOvRVMhGcQyk
6mXone4utG3haZJk/Pw4o33nfUAJQWVg0Le4K6+ioQIb34WxWR7rxfplpMfrGth5nekCvPMU0til
KiKjXXScT98H93dbmH1YHaORe67NUE5JTeVPuQwQNBnWobQAEgZdijXVb5KlgDF1Lz6nXBde2emx
V7UgLz5esbVYI0NfCkmWjK4ZYyWGB6cvM5et0U5q0H8u3a++cBt3dkvP8ir3Z7QpvLMoinUsrB+3
WjsEA+JgNHmc7BkuDl5+48UbacOBzrOSzaXsxtuP33CpYn4/J5cn0tUHLYECPof1aoBANgCgRg+H
z2bl3LUa6blWJa9Z2v2QmvJM33UdGetnrYqcAI5zo+pS/7nPr3XjW5wcPn6XXxCoj15mqbJ+20qq
MtBKHFm+K8cVLoJMfrfp/f2r7sH+dBXvU+TtON98dRu5qS+7Z1ga674AJRwye9SKi+4Z5KQ1SAk+
CIYFqjYeU1HIChZc5USvb8Kf06tStblU0gpcWVUkrbxJS1TRQJRNFir3o5yhPtTNxl0mN3NxppJd
M8F//S7OFxJippWIqq5KWbmG9S+VYjoGeTx+6ZS2w6COetaSonnfCT3wilILPlklKklQrvAWKdXA
RZl+QPu1MredU9d3QvQPg9Jk1zj7tP4k5NBHSTf99PE3XMXIr5+62J8wZlIWMaf1hqPIJLUzx6Mz
W5LfTQJYyUh9+fFTVlHPVlboTi6QyUUEGImS00Bp9F6T8r6zjotOzUOcSzICgE3npfTeLgJz+Jed
7/+orlBdOTH+u00Jyq8/Tvmt/Of/WJRgREIXyUa1D0oyDTVOu7+9gCSAeH9xwy/yRsBQeAatod8Y
rg5OoVBjly+4OKH/h+GqOH/RkQO7stju6rShrT9huK6w2eStFIf0nhYFZIvNYywNqt/Ok9nIrDBz
pOooS0tHBb+r2vKxslE2gREZr6oUhzctThZU5OpEP6brTSxMa1XZMRCYB3eKxwSMUz6H10PthL2r
DnnxyU7mlkwzb+8jWQw1mNaquUFZP3oF2JL+ra/3v8gj8jg7/nvkfX4pupe2Ow0+/o9/yNUyFGoa
GUhcc1yDFfwn9hAx+QvBJPRjl34qc2fC69+hp/1Faw4cEiSvhVy4TEv/Ta7mL4SkjIM2AHoA7pwp
f0CuXqmUw9xA8XuhngLbQagCMu1p6CWDaqVVbtePvTGaT3ZAy1NgGb2TJogxrU0nLoo17bppUnUf
111yVSPb+kJfTvVGurMbSWrEjZFY812oO5Wvhdp8R/Jp7YAEI9BMCL7+trr3f9+yv/OnV0fqrx8M
4AZwAINkLK9XBVdI0wLgCBhxkMazn43zvOlLPCBL1Hy2CtKp/sfP+6VT8ftlv6wQeLXFM4tW3Rs6
QdIYaEVzXT72sSN/1oVzZ+bz5I65NGy60X5KMx1BvgJxRseKIU90TB0LdCDofVi2W0n9TdpiYpVk
Q+CZltNd90PYbOo2EzTs7AYZ0cTa6pNu7RKMu/ZapJ6TSVyXx4wEFzQWYxJknwH3Ldng78eLgp1R
OuWIBBu0c5y848RIwhhd6ibbTLQx5aRu9lLTPX68dG/mkjz4V7HBjBvsD/OS0wdLY9LnczG2j6Cl
ustJUuOdGlbxVd613aXT6jVaMFK3xwNluKgmSfJx+mp8267PKQu+90t4PrNJ8FpcBeviJ1NUrQoy
0T0ahdFcJFmpXaOO3F/HnWC2ZejNPX03Zds2cr23jARcVZNizFLSVT2zJu98DEZWixgpPeTFkOJ0
TSpQfIpcVPMjJWXHvCqbPGfohqMggnbWlI2HemxwAx1liJdkRbfspnSTxxRR2OkE+07u7YchHbIn
QCTqTdZ0/WdbyjJo4452psR6MwNcrkxwZ3jFYaGBWs7qA2q5pWQZSPNHWwzxjRWJ6ltU4aJhFHFz
E2lIEWljbe4QFS8eEQCrL82+IMSmuVC2cpmOW6005y3/GsM2sN13UkwG9PGCLsF7uj3hi7AvORFh
FqMMdbqeUhcKPaSH/6jHjbZLqgkXW5X8MnHSc9Tl95YDlQO2kLU4l9BxOn0WU4LIYSSnPvZCdwqE
XuJiduFeQtlo8yxWvQTE26EvWkN2lVCWP9ECGq1t3E1JtnGquoaWrsRqg7gE1udbKxSGeYXztPLU
a9jmfLwwy8l9ujDLL4RpjckEmcUacdMYtTG3kaI9Zvkc7+o+wDFe76ud3E4CBalEvRLZPO1prxY+
fcOzaLg3gU5fjNL816zagKC//PvfTp1Oz6ou0y3nUVN64zmbAEleggVpcNopdPkRbP6kuU2BkyZY
OZxtXJHRjfEtjHIRQZMb42vuZFPht5Xi7JWgMjJ3lMbgqOmZ9c2RI/Tcxsa4AmtnNR6abz22zqY9
IvmPGtC3uDZ12FC4t4ebJre7Gx6vwe5xhqTZ16BEKvg1AtrOMKcKYhVjP8x+i+bc7DVlkeeeGoz6
oXeEUbkhuNYWea4u/c64w/luYUoYuMjchqln22lzsCBDzmDVlPkHVl1gs8PBVIVf6RMm2SDnUnkH
kn1mWF5VWb912gp113bIq13YI1zm2ajrQeNSFyjmnAFp3yj90uieRI1lzNQpSL2Fc51cMWOWgFRg
kJq5Ofix9CZBpRn2g9VoqR8HMYjtoqkOiVnj2OB0YerrSq0xNq5VNdj1bZ2MvkjnRNpXxpDsB7mt
y61Q8+iuagq79QYk0WWvaIbsXCn0BuFOTAMK4dBDEGo5VFYHX1jozZAknfVo5qOzYVIou/jCY3Ip
VfrXEpLJvVzzznNpGI+oSUXfxyjTzxwWb5IHxGoonUmx0XzlcCOv+j0mFcx/8qhsrUcpF+lOnbFd
KBjQuH1YlBe5pQ5nkoc3hxPPI+nDb8BxTOr01eFkVck8tWpkP0pSjOBylKW+UYbWls76OabgO6+G
tDXQTCwJUHta++BwxiaSMczOY11GkCEiI9yi00qe0qjhNlfBZ3x8vLzzalxjJI7kRaSNaz10wMMd
fVnbeUxnJmez0E02bfqjkDP1zz8a2S7UR5YSxYA1K1DoYMWCXA4eB6Y6e0QAQz+spOCi50LwhzoY
z7VXllvt5ORcgPn60lwh4QNdsuoN5FUqW4iaSo96ppYXeKQuArRZypCbXVoguL2NcUJ0xVjMG5EJ
/cJJk+pM5Kx7PDbbBawiMHPaggzq11CqwFH6pi4l43GCLJG5QgJ0vE+FkGsfeJ0d+MaY6xxlgc5g
Giy/M3gtQYisYGFpx7k1kH2zsFo8RyR+m0qB40T3aYHMUh6jw3O6hzQtxw1BBM6jEXemh+3hvgqc
Yq8IU3nUYBhflX1suY4W9L4sWYz+y2m47c3IPBOAbxNz8rlF74Cwpxiirj/9IZx+wixjOz1kbS59
C7Dxw4nD0e9EpLXfOxZj8pWphYImkmx8UUuOOU/uYrTxUPGVlC9O46SfozZr3UQzws8JkrnQ5S3K
7psULtZRU3lBJNwsC3VhWaa/LE85y1xluhZ6MbSCcxYfb/cwMY5MEwxETIkg45y+UVdX7Uh7KHiU
IlzUEVTV3G42mRxHRbeFC3huD7/3PNaNOIdmgGvmKp/ptMyU89kMHh21vsjKRViaRtsc5+iz2d2Z
iH7ney24QE5D4gYrmHUrna5po0YoSj8Wtp49lkhe3qlBCK8hMCuv6KZwH4lGgiCg1n5Ut4OvjdQF
Wqd+aziZb8IW+CeORv0uU43swklMHCYjHOW9PEAlGn35xt5bQMU3WSVmwIex+AJG6xw+/b01I9yI
e/o+YB3XhwOpg9zRkCHNCwtaNcHXPpm/N736ClZi86dnLCumATAEA0Yj4Bea57cUKtEKVQyYez5q
wLm8Ite+RkMFA9PQnj9+0DubmifRUCYUGBIxwjuNvKFr2nwynPBQRqL9KqZyftEMNEvdUh8HyZuE
kUhekQRNTKHd97MbKq35FXNGrKVy0BzVGRruO9kCP4gkYUkUKCL11ebWi1aJ86oID5lZWxeWVA73
LYRvb6hBfMpJ025aIWfXwDuqje0E9h1lSXVmrLxkA6f3AJhE8GCk/OQuVGurRYmSxG6QNj0wvB/2
FRiijRFPf6qJwN1mIB1EUUGHCJzbatMXTd2YqRhBo6Rt5EckYH4M9uDM7nsnbBercQo5KjkOTe30
XfK6tBhNMwppm1kAem4ewXfRfxe9r3TTj4/D6RdZ7nTlqD25Qul6LdqfxrKyvwXuVJiqhJNOcuDG
9otQLmhMjh3ur6BZamVXR61xq2c9c+wgw2LsAWC8lHh1pUz3A61KeTM77XTM1Mq5722pfFWLSt+b
gScssdNyE3usTAW47UEoqC8+/u3L/l39dNCWbPBfs0s4Eqc/3VR6yQHKkRwaGX8uk9kvnLYjzsJX
spF9Qys1dz9+4NtEinks82XiDCjrm2vMSKJ0jhotOQz2GJNUSLgmZyiZV0HvnAmC9x5Fz5FmMxSX
paw/fbesMMJc65QUv5XJcaMR32JcDgx3UnDP+fO3WoTZF01AEybA6pis1cQ0jIbLmfw38WdRhjsT
M+N9pCr9mQX8JRa1/mQ8g46gwnmsrYenYwTsW9Pb8pDqonuwzVr9Es629Yqpt/LcKZP2Xes76Sbk
XXUvlYvmGNUSWJU8RXIF9kAsHfuSZU+TmiHZUIfltzSd9dQLpQScAhIxtcqIyBDkgfPQXgcVRrg+
IanNm6GJm/siNUqdfaQn8Amytn42pcp8revAhP+gjX3h9XULUCzBDCdxJVkZ7qRWWPskmvLsOjT7
8VpuQiAic2jivZFPtan5uONoIYTGaPDyeVbxe3JGdbqSmdpbHpen/QC/AXxgrwZFu62TxaZZNyvx
LOU6RHM1iKKvcjVq8BqSss42wlLL3kWeCDXeIdS4tkS3TSQ6pm5fOmbjSl2VhV4+TeVtLVUN3COo
E6T2YY8cdm6mkvDjxGmuNdFKM7IF43ibKuLYSkGQbDJrmq6ytpK/fhxHa/cc8mDoOovAFn1Y8oa1
zJCqZbpIlbo65GEexS42zdmASXKfjICSDCvwFXlOUDiabBNGzWinr4FZTxhlZnX9UPb1wImhCetp
JmdnTlu08hbYfBK5fTA2e0am2r6YwupzFvaGJwMkuU3rqIRD3mntbQ85Odu0ttY/xGbifGuQhmg8
fAwGoJ66lf4QhhzHqLdnqu0NUauMm6g3px95ogbndtQb6jArQTnJWjAlooX5xvEKLlwLTKw+6Knq
fDOKlmu4brokd5W+qnp+BWZNKAQihbDYKFXyzpSGtnXxjVcdT1fycuuUQOoqR9QNESRpr/AnosqV
LOaRflkLFYsTTX5uxwzZHFDBxQ3vhQWyXpHIu/jV4OyFlQSN7DYLFc3Vc6O4bfkKLvrjprn/+NO/
PYkhp1EELbK0yMStK8yqKxMr6JzqII+qtFWcIriMlP4bv7vaRPZkXVkpFJyPn/n2hKQ/josD01r6
nUxFTk9IBHDq1umb8qDQuvYFZkZbNdetjVwP0+PHj1oO29NTi9JuaSXCymIKvaYw1z2yJ6WSiEOo
wCE0labbOOM4nzmHlzzpzVOWnqWyLCLPOX0hushGa0RCHEZEZfxGtu+iThKbMACsFrXTp0JQaRh9
Om4+frt36leGUxpFNLJWNLvXh/Kk6FUMO6s5NOQeL7I1yzdWKUc3k4VMRTlLyn2VttnG5AT0UzO1
b2mYOj8w47Eu4joPztzq7/4c9g3T2mWg9uZab/uWFDIz2wPQ0HGnx/lBrWuQeUY3vE5VRIzL9vRg
l0qxrQ1L243z1D/kQSpfqlVcnMlu3/n0CAAg64TM0aKEsEr5zARGsD7KDUR56Cq4Ake+XPTnAF+/
SKurb086CfKAQEYBfF1widCG/BT3wwH1HOUGP9LpG9qAZM5OprebxccKZSUpRP6l1JvLnN86bVBn
imJPyF0HNVzOuI1MOQW7Z0tdbe/h9be5GwXx/K3LmqbzDVPSBs8MRWT686RiyiFLU+7b4KhVX436
Kr2o89r4FsSt4qmtlDvePNXJOTrrGnkC0gz5FYhvMr6m8DjMVXrbKXavh/E0HkC2Bju1b7g6sdsQ
exHNGJI4xQ6LyuaaL3Kciz455oVa7Uq4T27EaGybh8lE30KUl2NQ9FsswpXLIQxKH2TweKaqeEf+
ggBCXoOeGXRMdU1DdSbFjCG/j4dQtqbPmRh7DwBplrnxYp9TN4mE84F8MScANxVi5RNAZ2nf2FV5
KazQuVMjp30GXX7OpHh99i1ruOwNtiyAOlxrT4+Kqu+ixjCL6SCKKHQrEfdXnbro2XdTtP34dHjv
UcQjjBfQYItJ7umjQgnbM+Rzp0MXCwQaZEN4gxbku06L6jMH4PoWWd6K4Qcqguy4RUT89FFyC4LP
gEZyWK5Hr7eiBiexwPbCRPQ3RZbaN9jDijOJ9rraWh4KHxOJCuYeUG1WD1Uc0QHi6Hmo0DOw9KPm
1voobfqQppQsonN95jfHGw9csC2U7ugjgUlZlaq6omZt07XyIW+caauRoYyeEcbRddXXuq+mgdjJ
y0RhHg2aIr1y7OuyO6K/49wMRVifCfF31nwhMy268Muyr9nlXeVI7C1dPtCzTL0+xkO1pPHgDkOu
bEWtjhtjHKYza/7eGbDI2AOiBFAB43o5dX8rOu1a11K1sueDEUjS1ewYhZvqscAqJmwZP8JzT8uA
krQusq08p/IBu0vDp6FUXXVDeyMx87gyal1+6Cqp3UtyNV+T7pe+MKU/llMgkSDqmVcy9aTpskJd
oIHEfNkq50MdxfnnpOzUJbtytnXfVGe22hJqv18CRAZZBgm0RmjQU15FRqmMHMB6phx0q5v3jCqm
fTah9mFkUFvCqZcpNMpxMwZpeyZ/W99yZOvMWRBpQRaL+d/6JcGTyDSgnflg9pN82dbqdI/Mz8vH
J8nb14Ntzrllk+MwVfrVR/rto0+I61HnZvKhqNLc7/nHp0LWc9fRy3SrNdV4WYu8v83Dtj+T4WjL
RzpdWbi/FOxLtohwxFppZMLjEpwj4lbVrE9+a0v6pxzUOBwSDGYQg9TjtPbneZZfiiYkc27Lbhz8
FikPZPLk3NowyJRlr7J7KFjzGFVHFXe7i5H5f+2V2AVhDpQ4t5pVQlafi2n+OapwyrwKGuSjbcbd
I4IVz4YxZ/d2DXxhSxiEcOahVf7UZ6O8cgCUzJdtbIUjyIbE/tLHo70rTBhInpYn+hO+pIxRw6aU
bjPHgqqigVsRZ1LqXx2Tk3Va3Ofh9IGxw0uQ+mW1L7N+GceZ6TFpZHEFiUvu/MQox2trirMQWTa0
Fe8kRhc5TD89f8gtrNOgA+QotGhoPnXeOOcYHuoClLwbtFKBF5IuXqS8S5bJLSwyVFZiyR2LovCT
oh8dTPCGvLyS2hbsxDSGCci5XPSfZoRUwq2jtgbcpiBsXQXHvNij6dNcME5Bik0vRPL8cYi+KdwI
ThAwtItRXqCVuNbDL6V8KAetFUdLi6Krqsq7C8VIythLQrMIOYHKMnbzqBO3lDXJRYiI3QDn0iwn
TxeSJNwS4knk1VOkpa42Z/1FCOdok/XCiVyULhTDh8WAtZVAJde1nLSsfFsaoled4VS7ses02fYz
DRQvKKz6Lh0UGo25OevtVpEV/UzF/mZbsBWByi+ADC4+9v/p52aIUfVpaJfHvhf1FvU9zhm+XHSJ
84W+I0rKTW7YzYUcRnrrgkQUZ86dN81szlY02OEN005ZjDZWt6+OIHHT2XF/dIx0uEjLXGxKq00v
oD0a/hwa3V4aUmR+bUQkkVgrvaE0k4fIyqfdx1/+rawMKkB/T6nAYSwYrNO16OUxRpauHI9Y4rbP
ljLYwObayEhhddpJ5oWVwRBpVCv1yyzPFEahlYZ3BW5KPRp/WfuQa73lyemU/f2R/gfX/P8MJ3/7
SG89cV66ujsBay7//b/AmkAyGYIAc3IUJovgcX8Ha/KnSBJREixGONyi/4A15b8YzFC+gxFE88LS
6K/+B63JvzQWRhoQJYbkxq/N/wdwzRVSGJAwe2opdEBSkOGQY50GFByVLIIrHtxzG5LXRajINM0r
OJHporLVCxIgyUVUFhBLMkDQtuTr2B6e9TZEA8OYfSfTDMApdfRkTG48k5yZlZRtbUt/gnUMh6Bt
p7+P//9FGpFG2v/fgcH7Jntp/t993H57ieviNOT4H/8Bp6s64PRfvm1kwDRM/h1zEpPgv8AAc238
y0WJBOufoFO1v4hGk+EUGR2oj2U0+G+EsAF6ePGhoLHAAI1Z3h9E3Gklg94zrlA08IBBkKeijbs6
wSBpCArDYr41xlLa5F3nyjXiysUIMAkBoXPDsFUhszwPHuUCbYY4hr3VunKq9XyMFSfCCj0pJ1eS
op+qUd84mePPg/pVVrISnZE22UnBfZ5/oXlBZSXUcwf3qnWyyFwvemeLECYyHxaCs6f7DLMyZL+a
srytaI/hSzi7QYGjrpKP0ZVoXpq8CHZaHKF2qtOwqmvjZ9gMjwVFoa+PnXFbWM1DV9J2QFLyYGHw
DV5YVz6penDRJnK5DbmUfFFr9aZvUetowz7ez88qXqluEQ/lGUQL9Bt+739yMN5Hh3i1kCAwLedo
WKfJlSGi3BiFepNHHiP3rkaI1tW+GfAI4marq5edfKFnl3q6D5klYI3ZPMTIG9071T7pYMBfGJJn
/ijhFrt1vWuql8bezOqmhgiceryvAMXX3JQ3U3mdxFsbMBtGoBL5HPA339iEe1P4muWFpMgOvpZA
Mlyz2KrfjZSG8taE5Hk7JDCWLqIn5SuQ2MnaxfCYphsdORexLzNvunOKzybSCFr5rVAuTfOis/Yg
5fA5DS5A0loV0lK+00PN3mH62WFTW2/zyO86RC99a/BHY5uh+0empXsRZM7Yrz5193W4NW03e6iO
1rP2TD41YRmI/ocrN7QItnnzlNquk/glgwZGN9c9bguv4QbivmS5ylP5ID05tis7nmxux3wbYDrb
fBvbTa/6ZXQza14LFNEVARmrn19VfvBVyBeGg1o4Zu9umu/owRmKq94kN9be8P+PvfNajttq0/Wt
uOYcLuRQtWcfAA10Yg4KPkEpUMg54+r3A8r+xQb1s4dzNlO7ypZEm+JqAAvf+sIbjHv8VsAp+k8N
KDGQkTiGHIOvPDXtvuGq4t1kOBVKRw+KjT7qVt2G2xhU6WX0cQ42/oS9K1Z7tnU9fPD8S+uiOyKZ
bdjaQ3FsvfRi/GRJtnqZ504bbDAGDb7CHjGd6VB72t6/S1XmTXaCuEN52TB7wqj3phdsabCtDfJK
ybX1Od0KF/Pn7Gt+aWrbrNygbcW80pG3ww8E03F3vBgc68Lah664achnnPKvaW964weASQ4AeJdr
3Ce8U7QX3QQAR8bcwil/xD+s0Y5/5BMosn1vOtqhtgOvOAJB4OWbb+JLtdhwQz/nW82J9lW7wfO7
8yQn+Z7skUaPt9adeTFvrcveHfbWU3+VXlm3ONhg+JJezV94bWs3IBNFVbu2oxvJzW/zW2Z8VrcZ
VVpvTowICq1MCrK/+b3vOgKvy6f8vq2fntrLL+X/Wf7qtwLd0SgI2/97+mXz8+vgqViSl5Mv3LyN
2um2e6qnu6emS/mr/KC/v/O/+j//eHr+KQ9T+fSf//Gt6PJ2+WlBVJycUUAW3zrcHorkKf1ykkg9
/41/TjVD+pPZDehxC/oUvTCKgH8oV9gN0hXQ6Hww2QHeQaj651Qz/wRkgakJ1RKF9aKZ9+tUs/6k
d0c2zfiLRIuJyXtOtefa/EU8XCCSKP4ArgOZCZFrPQkHi2FNs16K97J0q1TXVGG+F+e3k3wsZPbc
XhHvyuBiyhXbRyNdvyozt8HK7qASvT5aCbYxF6l16PJtUR4CvXH90Q5+FJuscbSH2luaRuiwxjfG
eMW8sEs3gXrNOzxKx1a/6btLa9gGkzsqF5UFtx9ow4xgKLKsnHidHfvMpz+LuAGWTrXFeqntzQdB
LzdtFTkSCm75TRT9JUif9fx6FC+teddU16l8nSNhhwq5beqXUvIhoPGISJ09qbspuEiDe5zxkk11
3VQH4Ahnavz1sf3zfpIf8MCxdNLXbPlBlNvCDDPxvom0T1qP4t8YqMZRmY2/jBEWaGttkLvxho/C
2GqXhjL1m3gRq3mxB29+Pr+X3KBVax2tKLinJNqLHpiJJdySTL1sAeY5XXL0MyFXhPIHianAnYY/
/bFQcBmLPw1m8UUv1cdMRMZCNuutLJayoynpdF/QdF/aom9/ntPmFB+HRIbNRdbOUIIUakmuXjSn
CipMQO7mcF/Lteh1JR2+ZlY/tcq0zWL9gAi6sKeJKrnPy/4vjzdvJtMPXf8l7V4m0cSJX0m0AY2T
MENpBiyPWSoP4me4IXv9k9YjAmIUdoBDlkD0T7TR/oQaQUGlE4749Zmb908OLZF6L8MJFEX4awtc
6p9Q+/c2JEr/DL2/2ZZLSCtPog08UYAMBC18Uxal2dN90Bhq2Wql1j5i5o66+dTpx1Hxx3st69Rd
1IFbzJsx2+pBXdzIvYJVWOmXNAD0+aYBPnLskiR10jDfIqQXOmZRJRcWifmDJI35hZGLFePjMdip
gB+P6OqI6abUGv+iCncJrS7/3Ejl9HKI2yBTJeoBQjija2Zup5cjqrWm+8TUey1B8TLIchMDP/Mb
Ui/CmVbO6Qv090omsgF0saiinyGlL16gjmlGPJQdhIAs1VzEQM39PPaQibQyO9L90i/LrkQhzEql
c0rtv7lIVqT2QdUEBrC1aiKFjNtGc0Gda5HVu/ncBMfUV9WLQNMn9+0w8WopNhm+OnALn6HV6/sZ
s296C6fkB2HQWy+c9C8Z0n+OMCIR9PZKr+RqmIMRG7HWIUhS1a0Z+kzgabPqE+rYBi6SwQKA0TwU
9i9yRFoqEli8YWwNSAzUll79WInCrVTAa4qPgf8lM54Aajq10OzCoT1MC2Mj3PS9us/UzMvSe60L
H0ek6uGN7dKyOcZZdKz74KZFFcjuZOnm7as5rU3ZHQpnOBLpi7k1Cy+NnJfh1RynWA9lZN6lZBA8
Q2wKh/Etrd6pLZxIFXLv7fVe7UaFMbqJzb22cCzYGafrlcNoJPFUqw+4JeO55o/zzsJW4riYE+wR
U7duE8HQHLk+u0PWoxT6AgseBVAlcg80m1ZvHLqto24FkfrQGfrgBmXubxrZz868basqcbmhEDa5
qbAtIItijXZ6gRJoTRhso/zQ+VKxi4Uw2amJMG+TzHAmCUElWUsgG6Ayawe1HrmNHyLXqzaVE6OL
dlV2ORp/01buqi/vvPM4JtBVJsEAH4nM0yqAlmOVggbyAzSFg8Lx07a7NiRBdVAYrm1JGWW3l8I7
wRCM27cXfiX1QdeefBQmG/+i9brGUEjtrIuhrtWPCJnNdd5stDDEg3XIb6tm+lgr/UOcTpPDXF60
p1T5irDbZlDqjQGlzg7K7iYclMaeJulL0ZbbpJOfAE6BybLUr1AjN6o5b0cMeEaxP7NZn0v6X4cO
D5O2JE5aZGNA55bm5enDFEqSkmDup8dKky/9Wd8OabkpTOuqsYZjnKuAZ8GvC+pHqfu5j96Vf1xG
3+qiKX60p8XN86n5q/L5H1cVLe/8v2/5ffySplHzx/SHB4E5Z4//LLX23//zPwi4L9IV/U9JRxgE
6j3x5Nm7+F/VkbkUThQnJ4WRpPy5ZDU4XiyAISa5L9p9kvongG4a1pA8+Yt4V70nV1nFgAW2AAYE
JAHIIZBpJC2n2yYYjC6KJLF9jLs4j+1aydKrMY8MlILGsdtag1jb8RgEiQvEp/+axJwKphw+5ZRB
9MWC9iodlexOmsR52xg0uF7c0N/kUkuM/bWrnz8ehSHUPZrfFJDWcpa+yAiGkQ9em3r7WMXtTSnJ
3QHJZ3PeJFmlngmHp0H376WQZwAJQ13D0zpdqu2NAWLJ3D5OwlRgdVAj04fo4xkR41fJ4XLyU4bS
xV0w2eCrTpcZZvAFdZuFH3Am7baSjhhrFg43Y4WBFRiryhMplAa7bX0OunQyr+ZKuEzq9FiHvmbr
UgD3qktm3GpC7T4zueOCZCUbdIITz/DvEqMqj0kfl7s4KBWnRKx8y6gRiTH4c+fmXUs3+PTpIGVC
Vk2kFCEjPiO1XzydiaywnrIm/GAg+fMd2VblZgjLxiHByj09Ki076qTDqGYGMp5TuYXl6gRTIm6y
VkPQpJy3KXBByEAPGpZ+LnPE6P/HJlpCS4Sh3OTtZ9AOEogkBbwsO+nfx6qf44lH0Ohfsi91lDOr
uHyiNHpq/vj+9IfbtF++F80fiGPz28tA9ttl/m77GEweFo1yogc7mTTiVx3GaA20GwYinGwLu4L3
9u86TDaX2KYt/Wl4jkRFXvl/yjDxT2WhQNKpWSACaG8wQV0VXm8VYqv+APBpChcwR4j5QHUCMbI6
E+WOANVHevC56svc7utQu5Oa+KqkbsIs7KnK2m2VFDS1g5TZONYDsZoB/67oGMbS4Nb5OZL+6Qvz
9wda0L+LoD3OdqsqY6hbHKlBknzOkrLyMIJK7edfEimMcBtAQCTrxI8vnvNvQugqM+Aewiil1iCz
oU0CwnqJsS/e0kaBOzPhL/Ew6cJRk2o3y4b6Q4Dop93WYerW1ag6eQUJHiTgB705Jw2wRLRfUQJY
AMcKxcci6w3FlcPrdP0MNiO3dDTvZqaQVtTbYaVMnopCsi7sgY0RCiLlapLF+efL/28L8dcLLzoI
tBjxPTBIJZen8eLC6yYI4agryp2sCxLziKS3B/qiNlzVe6sZvEbV7zWp3FWF+vnMPX8e9f+6aLYw
D5h2EM8ZggqYpdXaca9qeVaH2S0TDxvNdvvy8q/9PkPkL9j2tn+hXVmudtXuzI2+1/fRVt/XR31v
XAluuDE3lgNl3ln++/J95a7eoc5j39S7lj9arryXb1q7tXW+8VvvfLvRN/lO/FwfLRdFBf53/HX4
PN2kR7LN2/FOuwz2pStdzVfBhfU43g43aCdPN/K+twWntQ2ntw23dr/d8EO/fWv54+h0G+6TE21u
tU2H36xA0993Bv6ERd1Od+uNuBW3hStue4+5y494X7nthlnAztppm3hb7BgoGLk9fxevpP10N16P
17jZHfHtupAvhR0KCYfBqdzOKfhp0r5+/vmmq+0FT7Gt3XyjXikMSOItwxHnx+5Y2B2TCwhkfAxr
U+2qY7NLnfvMhrngKPtw6zvaXr8Kt9ZDsxvsc7qQz63EV89z4c1C0ETZcE1wQoC69StNSG+9zfUD
vJRj5RTb4Lb/Go1wK2z0la3SxW92PM67wJ3tyJVsyU69eRe5xZZvdamavKft1QF9Z7t27qEK7fAP
ceAg26Ebuwg/8KlTbjnOd5v8Ek7LYN+GNqZwA5roj9ZNztyCrzfDTtgEHtR0/u5u9/bGfe5Nra4T
fiIDYAahBOF1p7xUQa74vZLdjilkIEUbzMPYV/HeKnJk4MNmU2BJgESGSenTVhc/f8nCQ9hl4f75
q2YaPudB32wrDMvs0ig6N8qn3pHGUkX6orBKsphK3PvS4IANLQ7Pv0hx+y2Uy8AxOt5QGn9UmgBu
gTHk6rGFQeWDEjv4vHgHK2j+/iUvdATQ/QB93H/9t+fvq8bOPNNLeVZlW90Z5FXoS3GwLeDbVbXs
o2wUT1Ed39LwOwiqcKHm4V3chhdm9gTy7F6Ce29EyZUiSJeyNtMaNz3Gc2CA3ZmSWZ4Psfg9CJWL
XGVGHOdfisK6rYwI+Ubr2GXtx47ev48Uh51/jdThMxTdHWrZG22qPaS4rjDe2EbSB1OazQW2f8PY
d1uVI6PqOdzqSrTxu/FibBMvViMEc323CK/p2LltW7p+oIKJ0lHe7Xepb7mLlIKqtsdYi66VNLSl
Kr0DuXQ/tMVhQGzk7U21OoGegyEwG2YwWJowMVjX81lsdrBRs/BWTDhq2thAsk5W7UH8IbZGc4za
raTdTC0j1cA6RxdcL84jW2hkFPZQU8ALP7vuvTgFRjTLtbKVfBcnxtLxq0hzpgmBl5FTwx5y/1Ea
b7Hd7u5qVdhYfLgzG+f0FHrOnzgDAW+Qqy2eY6t9ow212YyDNl/HjfyUZFZth32VeXMgXyNioNlx
C0hntvBbtuJG2p659aerUzxSb0gA9HidmUmQMJ6egaXa+UHeaeJDJSXyblKDuxhBh6PUNWiG+4CB
gGZAE9SKy6Is9tEcdZewG71eyo4h2q6Xupp/UdU53wTtDHZ0LL+Vcdk8ZEZ9rjL6/SelewEzebH5
WeVGuSlGBdbH4kMnRZ+RE9CcTBRpWSjGMW+iz12i2UVU5Zt0Ts/Ns56VnH692/RO6ChqNMKI7kiq
0PE7vUvSkNWm3HbFbZp3m3QYfHcxuPU2kVFm27DWOH3kgL5nMjdX8ApA+xr548SmOWJXENlD1VkX
4Lt3AVTnY69Kn8wpH27bQa63dY0P5/OXKEdVrqYOk5NjdbJtxQkrZ8pt+GnXsO/iW6Mt/Ue1vZqz
YbqIg4NlhP19IcGRCEtc4GN1EjfhqMVOM+T9Yc7zBSfctHdGgB+l3msbpk+Pz/vnXb0dqBL887+r
sbM03f99sXTXNdFpO2f5/n+G3YiIwvNYJEiQvKVB+avqsf6E38LsgJee9jQFzL+qHlP6k86CtQCr
SPtpxREF/q561GV2jkQ3NuSApTlf3jXq1pat+msrqyS8NHEg/jProt6QaA+dJL2+UoTiFFsz8BoE
mL0uFyPdCbq47j6Nalumdj/jBtZ6BXJg9Y0o0vG8800zRs8wrq3ppuacBnccMiszM3qbSdbvaPe2
hZ1OrVlsSr8Wb5PCKj6EQWSqdp2lJAT5kEQaJ47u67dqqPm+JxSZwIsi5TlMDSfXhGLEKA3V/hBZ
llgfareq5O5Om3tRti1ZEG/MvG5Q+mqF6abEtRQm3oiBXN+IdEamItLVrRVUA6hmtdM+SfB1G1uO
rSDbiAMvt52MZXqpDf6AaWoUgTEa1BYsct6RONh6BBPIiyMcz4VAlRs+Ql/CC5F7Sd+LUjynqqc3
E7cK+4Aql+zWqoOpO3MQ/u7Z0CdZ2u6LyOSanVkJeS9zzwyQRUUQI/g11HXDAymtIzZfdbR5sWl/
V/ktz/p0LwBpY68xSeAfaF6rvRBxvqhSi1lOLMQ4qsh9IDebWA/U4asoZ+iaz21UhcciR1H622w1
0kNfDs2naUBfDOwU59aZO3Aa5NmdqApSEVH90zigLlp9oiYQ5jgIcnj4TUyyvVFhDm06+KEM5rEK
mLdGPISNa6ZWo2/kKsedM8+M4NzHkJdj7+WdWQByvCgLT2YB165pYrqed7OQ+hMicpg16Jsi8gv5
OskTnBKTsB1ET/UFv8LrQhKT4xjoyhNgxGojjYKs48BVyiimkORaH9jyNN632EGEFQwksyvn71Kr
+Mad2ipDeD/AjfS/af3YADQCNzFo52qTJYE4vRZedIbatJZREULf+vQpi7EZThEDZ+RyIrP4a4aX
kLl6qKTntFFPm7EqsjSLPDLkMoN5GEyYVWjRcsVnd/goPobGiCcSRP3JuIqLDIWCHCDn5Axalp6T
0Fy/NKy6aL+CzKRYB8+4bh+YQ1XmeugHNvCKwA6TEsabDkCvjq1zaiCvrlADbmTCZF5sLZYJ0Omt
DIAPpXKSQob1sTIqNxIIayCcU96bB3JGTT623TBCOHn7RV2aASdPkASV9hlOXZD9gfiulqXgMpWs
CXScVOABgRtqkhtYO1WHyZLffJCmuvHaTC85s/51qN38XOAlfubVnWVZ0LdL618m71mPGWdog1Mh
44Rkq+I8V46kDeNlZ5oltqxSoX57e7Ulfzu9SJQdGEWjELLwNcTVRcLIkPt5NuDwzELSAaItja3f
KQrY3tS6QfNJXNy75kPIDXbeXhoY9KvFqWUhiiDATF0L2Pj0wfp+UskRtJTAbnyMrwMnsdQmv2vq
fE6+pIiJN5atw0jXtqY2G9TzSUDPHaUFIc1bOymhvaEP27Q6xJwiYeIL1ivuqdJ7pdEdMe8AZKHl
gqcwtqJyi1qF1c3FfDsUzVhsfR5wdltgQ9p6+iBNjBQ7Hyesu7IV9RntDl3Qb3FUiuYfSlQh1bgT
EQmaJLsfDHF+hJor9E+BWM3B46AOvWnZ8YS/+6U6RLJ6FaF7Ut3mVqYDzpQDyC3OkCqBcUTXbpoW
f8TB9J1pSIvpqgkKWpyjibffhMZkJM9YnEh5JH+MhYLqcG+pAXoieLoYVvoYok4ZIRwTzNIIuyBE
wRcfxHH+1JlyBMqtR17XVpMy0FVHNLpQMJFNSof42AaiEl7VvZnHW30qMnXHzwgsJEmFsfB7DMkj
GTuIPGz9CxLretEEkCxCRyPqgllchUZsxtmenWvAoStHbbQ27dxnWIgPoSDgdtAZsq+5UMmyUbnJ
pLGa1B85LOOh3uFKmgoIV2H7O8luLqhVaDid4k+qvDAgp3wfIM1vPlnQ07tHuR7wNkx0rTSAwCKm
WH4VtBKgWBRieulEytiErWtJg9A8kdkY7caY5jB+sqw0zQ+C4pOT2HkWV/KFMOJqUNlRMIfFBnXw
cXDxZorBSqtD0xWOjAFw+lGV0Ruya10qhoPc6Zm1G4IhY94WlG2/D/NeEK50cQo4fYTcCpv7MI+m
/IbcpfyRxaVp3WFmNoS605VIBX9qVGOx29RTEe62noyTeElWGMl3U061gwnW1BSe0smTycbVI+1g
ohUYIXSHOhBEpbIed4Fl+IlXFurE55KS1EDtLosH7RAayI9EYiZZbtEOuSmQHQWdPn81c8EHOlzy
yBAKwYsNGzJMHJS8vWgqOZT0bZlHqAxtrCEJ58k2A01yU1RFIqerjEQ7jE2WpPuh5EgZndRoo84M
DmYgaAZOiLGlxg+g7bLuwxzmM4zACr2bcI+4jRCya01w+V6CVEyp2o0oRrNBATso1UdKOFU8FH3Q
A1/uLV9Hg3UeU60YbJTDaNXaMH91HXgmHL1NrUxqvAdwVdIFLUsdMcVRSET5xtSR50YLDV059atc
B1K057mGpYtsbsvwKqgT+SAnGrmoOAxj/NcoA+rxNPRluyssF8v8Yp5M0Ow62ttgOCNF6CsnkYfK
2A2+iPzPVBgStmSDIQWXUDqC6IORRkHSXfZxVpqNOwxh0U4O+0Id92UkYkL+Na0Dv3lEWSGJZBt1
2HSkcWgMmIoBG/et8LHp1Sja6WpTDt0hY6yq7/sErZfAQyYXPu51PaWCX9ti1hrFLY5ZYyNs0kYh
SNBEk9T08zQMMn0oIYNXGKHZIX7IjE7EBVLMinEv1ErrXwp+2N6hEqeq36ZWM9JzZ+ESiX8dExRP
jI2Is5QuAOgYcq+SDD9H7V0wfcOrJoEea540+ybD3W00sB4rR+OcmdXr9cBdLn0pDgZS7zWVPkZi
Qur6yfISfwh3eVg0O6zBC9tUiM/zrJzDZJ0eg8v1IW+Hfy3swGU2sG5HCb7e9+1gWh6eLSYNOX30
xrCfHbX1mwuzMyUA8r6J8Z9yVjXjtBx4XnqRRAFYR9wEJbJKFDvo8FUqz9RmSD+Eh4QoMTpQqv2j
KIbVR1oIkMUBT2pOCcUFPkQ2ZF5cxWhD6QUkjLcP5VdpK/kkHSnm+qjgKfRfTo9kKVAEyGqx/yOc
AuUQd5K814xIeW9qxfwPD/SFiosS/KvODqaMzdymWf0jFJO6ttsmK1N3lBT/MAyGQFdeSbvcawoL
hsLb17cudRg5AlygQbCglKnDVhMg3Z/GEh6q/6PiVeudVMVLd1vLYrzIpIdDv0+ipEVaCakw6lN/
avemH4vTp7c/xen2JmdndbrB8HPxLtGYyJ7e5VHTK3yasWS2QQJQkG3LMaizzslToAOXFfUhPGyl
QjPrTM613ucYW4Hdh90OI41Xev14ZSWYZLlS1Z3CBDa2sWCd2i3OrdJdTogMt0VDVw2mVU9XOtIi
Zff2dZ8mfMteh31OnWLAw2XaulY3EeRAX5xDDW+yJHGXKnJ1CLDBvPJzEqUzT/o3a9HYYVay9HE0
7vnpPU7ldlZiylSPHNu6CMi0Fq2y5KbU43M6S6+XAv24bCc2NJ3KtWQsQoH9MGkLtD5Ey2tjYst6
DAqBHqSotOcEMU/Lkud4wSlLO5SmFe/PWmVnwttR0/Ig2DYxYkBxnVgOXoe1LZed7yhmLuo2AMJz
Nt+/WRU8wzIyXVy+GRmf3s3AbEh+FVXwUg1GdCHLw17Xp24jj6J8n2JQ7EhCD6nn7f2yGhNwsWCz
ICACqQK1AEFztayZG+QishVtCwOxEAD7/UBiL09FastSpntYvgt+4Ehz0SE5m5ZZ4TQTAu22JdZx
0J75OK+eM62RRbwT3XLKUJC7q5vQ9X5QYuMBBUwS0CDu0jr90HcLnQnvqvZMKH51ywlUlIDIIUlo
zb1SwI7rUGoBS1RbvDh6pk2gq1C6Zz6nTqhsmEbWfEe63UzPhIjT2MQt57ooQIlKHEg0RVexSUWA
aQwrv9kOySjex4o83KHWOAC+6jrBpnejn1vxNCY/r8hwgf4TpyDT+TUUQUwkQenIAbeIQ7pynUG+
F2Jjm8tt+ZFN/Qljzvwua4PxIiCnu317i60j4mIIBCJl0SngoYIzP32mjD/FtNL9dovcbvIlSXEt
TqKieUhVGWBC3kgeav/GZoyT8czzXQFhluuWQV9Qd0PBWgTGl+32YgbGCEgIwn7scdMM5i3GrLNt
jZn1rZ77cT9FauYgdAk5TiojdCa6Yacnur5NgLAz0jQFW+76ftP5Mtiut+/Jq32+KC5yY+BeLK04
aF4nH6wodQ6Htp62wqKLZWlduRWa+Uuf9eci56u7z0og1RTGSyCBiJ2nK2lRlXVFM0/bNKpRZUCW
5IAOa7tPYk34jNZ0czFOXF7sy/gYv/8iYSctrXkWR6DndOkCw5Jana1pS1JGoqf1LZCQNPiCgZD5
/e2lVqpIPGnkQIEtA/cBO053chU4VKEZF+yStAWJ07hdKo32YvqwzZn67atUbxw8+FIHTczgakSb
bItSjI6HRi3el/Oke3NafVQzGY9xsckdK5GyS3RTwXsK+rmoc/pESLkXiDf4QUQUaMYS7U9vS4tE
CwuZ8UaLgJAdUmFU578EIRUIAIGfXBul0dxlvagXmmNNwzm17fXyhFawaZA+luMU+OIqG07Q3+1T
Q5uh7xn9PhfK/Far+i+JFPZbOgip04SDdUB2+Jzw2mm0XUjuLMw1oxzBbxyup9etZc2Y6GMoelg4
5d9TBDazTWjUIsxDxSjRr1f1/kPEuOjx7b1xGm6XdZeqCk7UYnHLF6t1JTnBi6KeYKZFpryl6S5v
0CqRt2mI4B94qHT/31gPuAwvNhUWb/npdZaTMtLsoZWu+Qz5jdkcLoWYKU49x19DaRTPhNffXR77
CWUOidEXTLDT5ZAJxbLFrERPVwvrOtdqSrc27DRGt0VJ2w0O05lD+rcr0q5Fe4E0hdn+6YpFi68p
jAHRG1RoAKJVybh7J7ULvixGqAgT97dv6Gmw/PkAwdqisgZa/DU9KsXjtBlLmRuqwtYPwqm/G/gv
m16fzP/GUpA7ZRbDg4MW/Oml4QZB+izjITT7eeg204QmWgFDyk380RfedQj8vC6iI9wFwhf5+urJ
ge4JJtWMJC8eRu2i0ULzQq9qtJXp1t299xZyAC6vHnnts5XE6XVlA3YeQ6whCtxbhmuFVmKLml89
Jk1lvEsVb7kqLHDhDlHt40HDb6dLtZaWlTHQVC/Rm5K5f6dualzbnXCg5Be1sHCJL4n3/utbFDF5
cjwieheni3Z6OIi9ieixWUQGTrW+WiAFC6RnT16UNWcOttchVAdYgrTlMhRa9N9PV5OtLunDPpK9
CF+36loqDCw1orw1Y+A1NXqcmzTEWAldvtacHgCkj8o5o+HXwZQ2wjLn5nrBE2urBEJDAWea+07y
5FloGM8h4J2XaelVfK9Txobuqihrvv/RLpUewQZsBqPM1dFhzKjQaQOLVroRuUsLYB8wdjhOkSHR
UZi0TdZN9btfSYp5Xny6VPxEMrnTm83N7YB8jYoXxfqnHq1WD784aD2Z2Vy/vYl+d0+XRInty7yE
iuB0JaGJxk4RCsUTFZJxGZjLnrqJHDFN5i16+Y2tCOU5o5nXwY3J2yIhiYQA+vjmaudG4AdibW4U
Tqcp3LQ6MhFdNSe7Jq20M9v2ddyGTQLCEY4wA03eldPrixS6uYI+SV6UZbITRoJyNRjRcOGPQniH
LVdyZr3fXBo7FKMXw2DUTBp4ul6mF70wxKwnF4GykeZ2vFHD7HtSje3u7Se3/KRfzdPnmLMUssyA
yaggBSyf5EWez+xoSJJumr3SitpPYpdnrS2meXzmZH+9DHgpWndM0sCJ0ho4Xcaam2ys8wCnGjFU
8ZwqaDE5ciErH9++nNcbEYgnG/A5mkELXm35cEi6NgRI75mNltM015KP4PbziygaQ69s1Uc8mRBR
eHvR10GNZg4wnme3aHjcq0XxChqFJlZxNExNNiLRz0OPsPouhgg09H4POlrTey/GK+7MOfh6Xy74
IBhdeKBYi9nM6W2dTaFNi3aWvF6F4IpU9w+TqcSF0MufZ7/SN29f5+9WoyfKVBS/hmXafbpaTrEi
QeuUvFHJK8o8owvcdoaOo6SpcaiiyWjeueLS10cSEoo9jQaGscrpir5Q+UUWzC0zOQttXkt66mTj
MOol1Ek9GM7czfVbx2ooAai8czQDIbGvBgm5lPVWIVqt2wm9uK9IRLdCVvj4LaRm/D4rp6XHzGKk
14D9UaOg8jq9NI36uAhbFis7OdzKpSVCUeuqw9wHoyOWhX7mRV9O1pcv+vN6HAaQAC3SmfXUwoxE
Zso9ao+j1GrQt0tkZKzF/WvqsvjIeg0c0Nrfy42ufeJP1TtD2rI+gvXYaNMtEyF3nF5vk5Cvwf9H
XDxIR4cmbuxNDJVR/sAq4+19+uo5LmYQvBFsR0AgZKSnS41W7wO6wARgaPTpcx+nZXhTVl0TH2CY
JTfvXwyyyrNeL6KWa7snBZicIkVYGYdlHh99Ezd7q2As21rNOcu331wXPc6l/6EB1+O31XUpfqdW
ulq6sxTCOAJu34u24BcQJ4qhyv9694WRHfDyUSAtq60eWNLpPugz3r2AOb5HaWZ+SCqErtowV+/f
Xmodtenk0FwAsYPeMW5W6wuLDaSMKt9o3cxv24Pe6PuFs+xie0UtNmE1UZZzcWY/rrxaeQFpIdH4
4AgkFeHUWN3NyFSYiuNp5hqlld8IGtsEf1CkzeaBybKfSNLRkDvfA3Yn+g79wcntNEvwGg0LUeZv
4r0YdrXXt2N+nyLXDJ+uCM+JTPzmziAuQe+e6ptTeu0BMVpJm0sGcAKk/HIvH2crdSq1mNyAbuFO
h1Tv1aWKn8c7Hwg/jsdAk4O2F3O/1YnWxmqgAFZBSaCHgdUzULfVWlMcYGPzXmxr+h7SOTXoV7t7
WXNBOvJcaHmt0zk/wLw1TIrBVac0+REpHVo4MMX2eHc3793ay1KMCtAJYC341acvkhJ3RahN0QDp
QRPsNEtxA0bXGJ8XIzmTGS9n4knYZSnaC7yysBSxp1xyh5f51TxX8HfRZGhUQb2Kjbp0cAoc3vsC
LasgRMIxuUDS132FUMFESe6wHzOUqj+MclJ5XZNYm8kKKydMRP+yEapzleOrvbksukxd0F5A6kVf
HuiLS1O0tlMqYOauXMnKxtLmyq4ADt2GZeTbKG7oXtp1+Xtj+xLVF2SfAlGTkmqV8UR+MkpS3I1u
F4fBBk+n9EBUwpZCzirv3S8BLUaGdBpnFzi71QktoxsDD5G28iDjEAW/YMwcHPd8xO+i9qFQxXHr
UyJ/fXvV37wGz5BMqC+0+qDDnt5VORRDVB/hkkZa/0PpCumiA0dDo0+dzrS/fr/Swgg2CPSvBt1q
ltNi1xReuEgMdrMuEFqwvNxkDPTPxJN1hozoEhf1a6nVC2f4oeCr+TS4uCGXF7GR5KXdl/5iywwV
Lp788Ebog9gR6mI4k/e8jvPL2ho6Tshr0cJZx7I6NuFkdPMArWlRbSRT3lvIJN2kxjgCcM6SvoBO
2mh3ha4jh6abk3Uj4v10LWK8d6RLE++RAi83yEQ3TKVLpvGU1aJw5hb9JlAweOf4WxwRALGskhaf
QtZS6Xi6Utv+kPJ0esD9zjwTJ5b7vIpGtJGpxKj2FELg8kq/eGVnPU1oIfHIm95IDiVVlGfWPlb3
fai40jhJZ9oer5JO7j3jYIQilppBXs+5gXeVRNee9SpV9hqU5gGWqeh/MuLbmGbXeMSPAHYK5IP0
/3F2Xr1xG+3f/kQE2Mspt0iy5CprZeeEsBOHZdiH/dO/1+j5H3i5+y7hAEFiJEBmp3DmLr9ST+Xd
7W/pyg3F8GTSik2sFPjPp9vbi+ijFFBd4075e6MxBv1Ouv6E0VC7+KFf5f3Hzukc+/3tca8us/I2
RMydcuj6ZlxwIJsGnSOXgxXBGG7xH2XnmUhk5u1+wLvlcHu8K2ccHSqFz1HyiPTu1OH6bV8HCboS
H9jhUDdNHoWJdLNfVF0dzIysqQuHvLWPM3jgf4ZsHPY1qpPNXtPt5lc1Gwj26EndQfNANucwoEhe
hWC1q33sT/6P2z/08srhMJA7UgajjUNJ9fx3ymooqIsPw8EcyFXrRdTGwWmNythBmrGijdD8chtU
QEEfk6IULveW+jW/rQofm+XW4O0OltCHEAjN8h2uCLdM1Cl3N8344wtVfVJ0ianfInKhr8Yzaohm
w+IPB7SozHaXEl7V3/FfC8CGsUPVnw+nNAq4LejEg69fXaqdTWO/17P+IOtU3C3Euq96DOQ7MuNs
S3b58nbylT8Y4bJihXCXni8lYL7Zn/V8RmKtl7/MwbZALXvj6+3jsYJU8I2SZ9gK7qbsJ6nsrz5Y
aY/t6KbLfBh4rvbS65JvRqtnDbmOaf7bWNLT3huYokXhbMb6r3jJp88sLw352z/k4pwS2UDZVotL
KR6sw/l0c6IBqyIuOBqRxAkBxNV9lUQIOJFwHm4PdXFIobj6wPvg98DlAttwPhSgYAtD+845ZnM2
PEx+2X9JbRxtLaPN9tmipxun5uJKJn7CcIe/schwfFYBFOlU3pVzZh6nSK8+mmnsfsGDx/o3tuGj
hHC1kdktYTnN7+I+0It7meLleHvKavXOXiE1utKfoiWF8csa0Gijgm/lYjDxfkia7yXtzA86Gfs3
XXY4Wogpi/ey113oGmazccIuN5biH8f3jXNHtXOV1HrJ2NuYbppHmiuK3eQE8uBYGD7ExWwHG1t7
bTDmqNJUihCohJ9vrVPr9cilbB4R+tUexazJcd/k0nO+VXGk+xuPzsVjx6o61FcRkmCKMFLOR6st
L3fspTaPw6SV+xTk8xf2799iRmvVgc53n4/GlmX3lcPESPgGqR4qp3c1w8kKNOipnXWk8JTubXNG
zKDxUREzrPrZqsf2qMcifz9AYcMszqx+3T5IlwvMfKlPKMAg8LY3aYLfLviEnnicGTkwGCzy7me9
me40wNlH6j5y48xefqYKh8MnQ2KqFC1Xq1vavQVdwrSOARF6mKR19sNtPe1JTE30PimkuzHelakp
jS2YL/CxXQrn57uZNHNPfDrCMaxoSDetWx7sBMF0LE61/R+vIk05okuk/Hkk1zWGoqq7oGykfWyg
ZL4TFCAfyA3k/TAn8/H2UBerqHJgJfzEeaCr6qtZ/7ZhXdmSc0DmO6Z4uiP+HXsuMu9++cmQ1eco
E8OfTo3x8PrCEgMXOSVfuBrPM9POWzrjSGkhetGVOAIAeUT67La1oo0tu7jWGIxDiKIeBXk6N6ub
VUPRr5JZZhxns5yf82aYCfjoaJbmVKOjJ7oXcgda1tWy5eF58elzifKAQEpHsocZr0Yueq0F+M80
gUHWOLoF+qNbec4dF4J7cAOJ+ZQDefT2Xl4+1ugHUkjGCRDYCUAx9at+30wEBL2lZL6GaONPhqm1
OztF2dBwnTTMEk0/VMUyhYNhV8derxBsL/2tp+TiM+E3kCvQueYXKP++89+glyMeE27NBheJc2j0
YQANgOxAnkRbPTn1hZ+9WgyFDwfpBFKPKGwa50PVvWZGLdSOoxkF4v04zfHjkkF22ljV1SdCFM+E
lNIrCTODrYvXWQRxSI/r+qUuIDsho+n3e09avRdKafsSKaQetlmn5V68r8u5be4nPzMFANNK+0pB
PfunsTX/70LrSvR4ElTUd2ae9HegdcYNl9K3uuxvS8JvBQmlbkX+wRe9lsBtROzIpUnmZyIOqKxj
whWDXlMKr8hrOzmGQxojHCSj3ABFNvp4RIyBk/9rD1rxjXKwnB/nuqpOQFbNeQPBeLmO1KU4FIRX
9OYAFJ1vVwOVzaSGOD13tKUeo8UMvpjSSQFLlXXx4LCi2cbWXR3R4qrmplEw5NX3UNqBHEqtn57z
NMLEQvRJ9BQkpYGPeJWWaQiWIZ/+05hcbHjbUV5ZPxOgKQpz4KFAvF23v1Clm7+Jrh5fjVlkfIi+
/e/t47m64952nHSD/YYaoTDA56sK5dKHiuJMz/jHvYtliaJu6ubzi1l7eGQGliZRpw/kJx6seqOS
em1oHl6+dA4apZjV8rpTkfqilfMzRn7yvvc1FArxLENLVJdH0Tv2gz7EPsatdvdye9KrS+Zt0nDi
Ca4A4qnA+XzSbmEgdyAZ2SgW8dkea5ovOIgbey02t7DsV8ZyeIQBF+LVqZi952PFNcXMwp4RqO8N
+c2Y/O4x8rSu39sLOdPu9sSunFgGg+NKwYmwZt3QJQcaBKDL+VnU8IjCzpet8VDg4VOHUu+T9y2l
Vfv+P4yJECmpDoUu0GLnExw74CDT0DHB2Pl7av2x3vnSpq8CSdY2kdORdbcRBayeR7V/RBtK8Z/0
jPrD6ub2W0Xs95f5mVsTLz+L7Dhoobm2feG9RHR77huQJH/fnue1jfx9UPN8nkbqllaataxt2rXP
EFg+llJYJ7SAf94e6GITHRqq4AmB8dLv5I/nAzmocvh56k1fnTaF5BCA5yrDSAROc0yrOsexJHKs
LbvsleqXCnOI3rhdAaq91f9X51Q2NVUuz6tfsqmy6rBbenBNE77R6O/UWfEJCfrcfIjNzLxvEkNq
aIg3hv5Q0qYI7tC0wmViMV49t25f42TxPtlNKY+mgaVqM5q7pnPgeA7QYiLXS/pdMbkzAnCNJTS4
4A5cXbxrA/xd7CFKnmM7mu47aLXtzk1k6SKrnOFhhM6R9QlfQX+8J99qT0NKLRLbnnn8lgWJFf0z
Kp7yjzKb6n+qYfafJnOwgt04ZglSZLXpi42j/3ZR/P5eUmrHZ105dikr6ouLxBOSVWUqLxNft3ts
peG8BgvKve+aQc7eEdeRcdj52Ekdp0zTH/16UdBmiOfJOwqsbvou8Ku5poiddj8Kbai2vpSVM+Lb
tgJ0QhcaxBipzjqGtevBi+bGrV9aRxP5kfTK8kKzm6fozmiHvgjr2tFw57SW4SdFwuKk5c7oQX53
TIQGsUMRf/jA4VKnusI0BakKUeZahbZ6XSfS86PuxShHrFBSXEQoypR4XkbFsggMVdo/9EpWiwCS
hzYagYNOwLeGPcdTMDZjVQ0vY4k/epjOM/S3bLDzclePy2gfPEMM/wRZnfu7BvLR+ziA1Htc6sHu
71Ggqdrd7BWZ/DPW2P9+F8VTQ2FDgaGv6yZTPXauFY04UXVD8T5e+ujegXa8qCd3/tNohkUgpaZw
rvRXFDL1/Fpp+8SVUa3JF9tJrJ9R1Pt/0xQeKc103Yjaj+ePxcb3sb6nGZKyBTVb2gU0ZteIA2l1
FI69pn/RCmvZtSSlJ6D4+lHKfPwbaXVRPeYuIsgbMEn14vz+VZIegsRRiT1BrMIhnM+0wJEGvJ2t
fbWyoJB3Zud6H63el98NL6NDhDmyyYVaetVjtiBdsnHA3xB258NzsD0FYgS1xhe3Xugordi+wfuq
5wh/hc7k59N3NG/AhDqt63UvNIbKR78YHY5cFb0Q62rO/TzT1t2Zdid+FLGVBnejzTtwNzvQ//GI
zee9MKUhD3iGmph5zaNd0qJ1zAxFNpLw3SJ7v723IyQoxtAGrDJOd0lSwN87RLWETGUIY8T5qgaP
coTSHbz4c6pnmBqUbYpBm5EdNHtIxJ2oOAkAJ/qmP4xxZEZ3NVa73ftpSoLxo1Howa+pKPz6F3jG
2X6esbWuPztythl3aOcOST29EnH73o2wz/znz95GEI0kxCqNglAAqGtVRUn13mt8ZCS+GmVSdu88
W4u/tlOJz5qZ1u4haDkoG/t5cYgDEAXkRNSkFMp4TZ9tzKWqIhw4X9BEb9ywyxL7I3IweX8ogKwh
bxVZk/7FiI0qOt6e7NWR+VYB4YLdgJ5+fo57J1oMLRrKF97lkS8FYogOSe+jVxr6hzJDotzII7BC
fzaqw/OEYQjfD6UA9cCdjxoluBVaWD++9MJtbRRczfpH1qdtdUA+Y/oxOXP03MyB/4dVK0osjKuQ
qzTn37wYz8dN2oFi1lTGJ82J6hd9rKx9gXzI53QAJ397iutKx/+NRQOZJ4G0XOlm/17pmEfDrxtD
017aCdOSTnb1jwGD7oOWmsauNprUOhR+AQte5oOePZAbuA8oHchgI15f31RqztRbyUPoZ/Iimue/
Q9izhtTFFL3Mw+Rb98DUl2/ooZeHqh7HFrWZ2E53Zdwv5lOR8hBtbPWVdeCqhHJGLglZgVzvfPxp
qZpmMKbs1HPN7KZCpSVOshz7THxEAYO2XtFPCJV0zr8kw+VdZMzjxiG/XAL1E5RvNIcN24rVTwBx
ouSrC3GyhVNTzBvHD6AzMUVrLR5CMWjRGJquoMIX9MP9xjlQ6/v7Vc1TSOrLwtNi5bJciz4C/vbG
Lu/EqYlz1IzlqD/RQo6OyZS3nzDvCh6yAv/RiVtpNzhdeuiNxjvouWh3nKotFS/1MKx/zZv0FKki
gMp1JiWSOfK7ecDJbZjHRw24/509OcYxiYr25fbMr606Z5/kiRK3wjqeb7xEpTaNjDQ/TUtdHofE
Kb7jWTWGmtuKu3Iwlu9QS+YDaGSxlaOubzW15mAVuLwp4XKlrobum1EzdXBwJx/0wrFog0zh7hpI
E4XzbpFB80ojN9g4Zep/ulpafNmgaeGICoJgHRJME6JkmnTyk9chbhh2VZvKEF2ZbpcaNgacg6kS
jKHL0xTdP5l/NewJnafbi35lf1UhAHID0AnVMTtfdOx/1VtbFacuMYKPedFAcIQthqyRFm8MdWWR
LYcjTSGPs0kH+3woSJXxlDZGeWrFUN/1lg5vHegEZqqFQLPYTRbiIn/Kt9Bc19aZtwrNC6WFQNB9
Pq4AdERi6xSnCnDyX0U0BQfDThCsFln9kPiN+VhTyPoe+7XxPqeuvbHN16atUAj0nTFE5nydD8/q
x1rTufnJ7qEBPU596yvHm6bDRIw6wj4hrd03epdtdXeuzRtOHiGfUs2Ga30+sBga5AStpDwZiWM9
2UYbIHPejvVd1YDDBn/lfzeSvIpDJ4mCvW6UX28fLZf///p8k+So+hJ4bOwOzscnh8sEH1B58mZD
07G3L7EywGLuV+TLID9Uy9z8h9uKiF7xqeHQqHr9+ZAjghC1Vy7VKTDjn3FZazWaY/nyqQF5/Gd+
aRR7qC6RtQCs55LmvlodK/yLvCkZveqkTW31shB8tGEU4PmFdkn1cHspL1JmyksIAQPW46DSe113
BpPBRwIstbLXWjMRnqrGNsvu0rFLDp3jE9BXaT5+imND+0CDvR3uCJWdd17rI7rGyUSNY+P3qIz4
bG/V74E2hCQFrTZQoecLbTqwPNsuSV/nKLaKh7oah+gu5Susw8Cu02VHtzKdDoGoU96mqctqWIYT
vxzNuMDfCJ0uDrqpcK983iYrA0Nslb7Pehr5A8oulDmQa5+LyntKxjqKUKmY5gkqud7IO3xdEA/q
XTPLHkpP+0+/gco0/GdCB8SMzhfEmvOBJnGRvra0hvYj38S9Vqf5DyGGH6O+eC+pVWRFWEYJXjON
SP70kmEJ6K+yEXzv5LWrg1+N9Vg5eRa/lnrsAYAMsLZuqEfth64Lvhu91jyZNAj2G8fgIlZhWEoG
BCsAPcBbra70qhmQns5a7YTCtNhXM00nRNpI2HIkS15QCfMOpd+A8kj07sluqwzRSjF98WN9/Dhy
MDfaMdcOAm1f1TbgF4H0Od+EidQD5UQvfkU9zcDQo7SM/YSshX60lNquVczeExT+9r6akQzmPlo2
TuJFCMN6qD6JalnBFVzzbQxnEnDJl+QVSbv4a9mJ4KQFpf2Ue3b+4mq2a+7TtMn/nhYxnm7vhfri
zr9IKqUkZXyWVPBYu/O5L+a85KPDCTAmWd13cAXYiYayEZSpd85Q+3e3x7t41kyOGde6ovRRLVqz
Fa0lNRAp1tJXornxudfzjkqiqe/Q8kP/24nsT0nMabg96JVJKkYvRHqKm0C0VTTzWzdY+KIDr2Bm
r0HvuR8RP+JaaQz3edblx3bRtprt1+YIisBUQQv0qXXzeSZLcSUFQFQoY//J0rVlZ1Jf6AFIDMEO
Yc4CbaU82LhcL0IyVhZ2u/qKA/AL61q7Vo9pEE2+eC2toj7qZRKAZ13wk48ElZXbC3pthigfE/QC
H6LDvfpi7F5ypRa1dhq8FHkoCufPtTE7O9S4vXs5OIIEW08+3x70ylei0Dzgwog6SSpWu7gkrmbp
Q6GdtF7DdiMOMvFqjaW3j3Nn2FMntIZdWWKB7WWut/GFXnlJiXOBJSshMIjEa3XZsh51M8M59hRX
oyhD0x+QD+3y1kxwJTOiv9A8bfcJIk9FGBAbd7saIWEKrtNMt7XLx43P6GKzVS2QE01A/JZmrTYg
ISad685SBkea/uDOjp+FqRx0f593w58CjBzVUYGOQm5Ji5OvaHVJRCbc3mmQyamPRfpr8QAehl4z
jMUON+CfaR535sYBu/hiVyOuHqbWNGMBzi45+VoaHKKh0O+aSOBZXvZNmNRz8Hz7bF0bD+AruTvF
A0BA6r//dkPoSJHGrbSTE6TjH7HWz3CnPPFVZjGAKtQ/v/35cKrPyMqaFPLfZO9/G44GdZZRWMxO
eifTL3YbFEhcxu1Ri+jg7wh0/S2S8+WBIVXFnJEHjt4SlJ/zCWIbNlJwq7OTq/dL2ASDYYaZThlm
qAsk629P7+J6oGyt/HbAv6F1wwt/PphflFQfCz07+Rl3nQazMnpXDhhC7Ke2mBc0uCLrwUg6mR9v
D3y5jQyseqok5lwVb3aFv62rMaNjKoH4nJKpG4bdjKSrttfsVBiHASbfy2gYS70RZF9cS2qy0HLx
eFVE5zXOUAdGsvhRL05d11UomiKZjqxZEHzwtMn/Gi35/E9ktYWxs/NEDBv3wGXZi4qbIijyVVJs
BP1wvtRVl+IVLCxxIriJ/sL4Q3wuisSKYQdHzs+qFWm2p5BufrK8pC1COUs4USXiaLcX/srxIlOD
YqoCe2S/V99PFOGY1EsvO9GCWoZDmzkiPuhinGnHad5GhngRr6k5E6+qCBKK5BqH0PKYyqDWxIn3
IOK+LSf502IlROjOZrOzrRQ7nsrq6r/KMo7oCIhanG7P98pBIy9X+qNKoeCivoVryuKDRhSnzOx7
83O91MmdiOkC7eZhjI/6kudbCqPXZk1MAYhH3VP86XynDfoXk2Y54rQ0fSv3TRzQf3Vx+n7WtK66
91sZ/B3PXtffZb2FhF+KwfEGqOrarBVeWDl/IE6yDpTzSYCpLbT81ETkrWFtePn7qtSrr10gGuCg
YqyOt9dZVejPwlO2GqEneOFoknNfrt4B0VbEbm2Unwo7y+Qhw3Jivm96u/gP++lzEyMDoYwH1mhd
wCVOJf2pOLW27L92xWKEsjD8J10T4n4xrS1ZBrVZq3nRxyUJok1AvL++IavAHpzW9ItTafrlFDqd
XzwYb5LUreV9GO1ee+UYb+HOro+KsCdGuSBB12jaXrcGfzKi4iRdo61CaWfygxBRNu7yFiMeYvPs
I33UreaPcZHvIRHGp0qGq/Mo0Mk8P7qNMTnxGGXFyYUUEf8QkV3nd7h39NZu1Kz4mWi5tfc6kUv/
U+/tcaHD15btLjKG/kFOTbcctGbEMe324bpyaSmWwVvzmvRvnXa5lWnERcByGFaTJId6Mr0Q4II/
PM5W2W7J9l8ZTfEmUSyjJg6rYvUoopuXWD2OdKcqkX3zOc4bzwspIXviHycy7f/ziv3/2kVeG476
xhtVhSdx3YygwddWeguA0e26QRw1izRyF+mO/Bebd/f77ZW88pkCXeIbBTYFyHjdhBqlcCanHypq
pUjAA3wwhP1gpBNeYLcHujorC/1WnhjIGWsRVy0zq4zbrzrNtai/G4HmYakl6flXxrDxylx511Fh
ChQrkwIsr9r5ocWVqp9Hty1Prr/0w842muFxSQvjHiYV9Qk+oa+jWWbHfLH6DWrilXuWt5TOIXUB
6KlrKHoJX9iCN12e9KZw9dB2Wz4AEXl3conT577L/hCkzUuKgS3X7Fu/Etis+kG/xU3TDBjXyilK
enpsfglwct1LMs17SEzifRLVTXyg/wd09vZuXpsnnHruIkoYXIWrvMLomi6drabmFpybHWyC9IBb
U7W3ZqnsVJetrOliPPYTEjoPF759ijp9Ps18jiVlpdw42TS6HyuzkkB1bHAEYT7p7k6mnbHVn704
sAxJaUdJwlJcAQd3PqSGsogfu415wjEiOyb5LD/iyFPQvMBCZ6vwcBkNspE0wRTXhmo2Men5aLnV
ofZOmHrKjFk+e2UzfvJHV/OORQGgajeK2mnuB0jqRyPX8if8ur0HsA9bYjUX74zqA3MXUOUjRKKH
cv4zLNq8Bc+fdRrITu+DxZ5eHSTgQ67W8gH1ozsdw49NzL/Kec/eVDUq4RhUB+QhWIDzUct8rGhB
2eZp8vv8NUuG7G7ypfepn6UpgJZMzU99siasErvltayhsE1wPN77euTsIoQQunBuk+nXHx5xfhSF
J6UPqmpeawhCJYTU9d6xTlqZpz8HmebR3k3HwDwQ0MXFfZu2QFluj3l55hiTNgYiuWDliE7PF6Kj
IJFVk2ud6tL3fmRVVXyAPoOyop2Yh9tDXVz8anpYUVOYtuCsrm8qc8gW9YLapwE+ULfrcMPK9+2o
ZXe3x7l2oijOKpYDEdoFXTb2exjBc+ycdMSqn4BR2H/FA+LdMjbkPw4mC3nYW9bWE3B5X3Av0smH
xUV1lkbv+UK62jxVgl906npduGHvDCIirm6HIbSl923qg2VLeuna3tHAhwQIZB5FotWQbdfQqolb
61Smtf2kxZ7d3MHYbndNhRLiRgB0uXt0hZgYYQKX04XjfdWBTihEZp3a1DK1D14Liu7QtdjW/H17
+y7eUjJDwDDsIO0o4Jtq1r+9L7bnA/9ZHOeUWnqM9VCnag6BiPQvCXfZsfQT092PFtavk+d7+cYh
vTw8jM69qMQ4lYTlak2pjNZl0rvOqU6N6U5qdX7fjk1zX5VLu4+xNNLCwJ23JDouD8/ZqGuv0lw0
aZ6bGqPq8/CcLEH5UEHshAdjOv9mzbxsfCLX1pgzSjUAQCp3zmqN287IRsOtXBqLS37IfTM5UC5N
w8aN5XsMf3BsjgwqAEHaH2/v7rWZMlcKIGiSoE22uu6zIa6XqV/cU6w7+cHLbT3d4XQj20MV9PIL
jhjjFrLr+pB8IXQ26dCvCRfD5AVp3ObuqcmFfY+iZ3Sw+xLaAwBJF7SvcJuftyd57RDRSAV+TBQP
pn11qWozgEuBWeupq13/dWgnsziCS+jNXRabnXMwiqoCcCGx69niXV0fmmHJnBCWWVeYJmbUOLPt
nGA/JKFTRu2nRLR0SNvWkA9awp7HcCL8+9szVp/F2XsKoUSVlMgeINhDxzv/aMU8Y3jVJcXr0MT6
vaNPrlLfrn75tA27MM8Lh5R19PauUcZhEbh/ep7fWB8Uerh+kdNd4xD6odPdadLq1z6NzXC2Zfdq
pEZ/4N9Fu3oorBejna1HD1/6jZEv1puR6VFRMSNWVBCM84lb1eRA5h+b1yzOyp0lDfvQjEN1Z41p
+gCNOX6XKrGMP15tZVqgamc8qOBCzwdt6tpPTRDjr0kLR6qt4ubJibL2Lh1ofAd5ahxcC9Omdpqb
L/bYacfbw1+GjiAEVAeUai0IOqCa5+PjIucEpbDaV3fpzT7sPC34heOHvXzUrXmx7zyCpQJlQ0eT
hC5pWd5rRifcBzFH2sZ9rW6q84NHVxodddUDsHBcWS1FPQmbDRDyFYaa7MN4sUJ7mdMfKME7Gy/g
5VYToyoWPPk/9fF1O3LJEafrZCRfzbxz9ksVVaFwg3afJlr70PX1B2KfeoMM/3YTr+enGiqQ8SgD
0Ac4X+oYq0daKHb7mmdJHexiQunnefR641BagXzK7cZewtpskXNeBCakwHykKuglqT2F9qRlcifc
nO4LVy0kHqw/4zT0M837ZCWOFh2FHMZ3ZSdbHaBU7xhhjUCE2Ol2NnuY8GV9t/NBbHm7pBLLcy7b
LW8ItUEXE0TSxsAXAh7eWqwSICrwVy/uXu288HZB3+MKNdE1W5ZWHnS//vMqOIcXZiN0H3gYlP/V
Nv8WXwDQCtrIGbpXpzft11rSZuUJ0I6xp2vvqIx2zW7om+yANW5Z7BLf6ks4//GX29/QlcPEjNlW
1fYg+Vq9wMMgo2rS6/4VcFjykV/6vccH7W6wp+Kg9615H3XmFjru4tV/k25GmQ75XwKsdQo9xRnB
8mT3r3kTROkOiVAftIyDVXA/6/a70Sv8O8sU+I1Sevp2e75vmN7VPlP0IePiL2xU1yHOZNaSauqQ
v1KHT15GgSSHP7W9t2vKmKpm3cj5WMVTLsKuSManyQjav5LOSP7V2noYHnpp9LAVB636Z5zS6WMW
Rfmxd6rq3jX6OLTqT0l11DUzuMcB2r1L8aCswttTuHzjKFuhaw56U130awqPmPUBy+c0f3XEnH3H
Jnl+6pDkNEO7EsNBy418b/S0UCYvT8JmscyH2+Nf+VJg89A9ojABOH7tnhBgk1bFelW81thafWpG
PfmQaEbzUJhdEEK13pJxf4vFVlsGRI+8nMognPR1LNzn+MEOvlG+Ahdon6TpiftqwHQvdZdlCLXW
rj4GQZx8bUyv6MNomHVtV/pO8llAFv6Qm558npd26sMRHcZ9vXjNiZ7EsodPEOxzx+32IEC1z3SH
RR9WMu/FbnKW6L61zOLZgpe3w3DSLcPC4pVLi8Z+wo+DfOr2sr7dMOtp0uhkRUHZ4Wq++hQnLbDa
pDaL18CTlRva0ezhvOm2VRl2jhz/AhUWPCD4bnchHUkrPuBbJuqHyU1L6zhnid/tiqFOf8ql1r4F
S2K3R+iAthNONZUPBQma0zDnM3sHMKkBLWcm7vvazMstN4E3Y7X1TJRKFGgSXgsisfOrrQm6vq3y
URD8pG17sM3M2nl1UpQ7k9rx/ewF1byHsu98oGmTYcVKV+ahsOLoa+xU82c52uMPS6dNuHejIBf7
rFjco6krQb2k+Pf2sq8uQMAnJJE0hpR0JRoTa6iuNgWl70o0T5oqsY9JGmU7gR3TUdNT+zF2C/sx
Kp0tzfxVtPA2qBKXVB1BWttrELbbe0vq+Ug9TMDjd31e5u+wekjpweKKeXt+q6/1f0PB2lHVlQBx
d5VP//bM+BGMIdlbqErgbbdvqKnv4GHJPYiplFzd3FKRv7aeOGS8Zc6Uc9ZdVSvCsZGP2Ti2lTA/
mkC9w7w0ogPFnGBn8diEvSuy4+1JXl1Pqg/EoT702XUrrDBnl+w0QLjG10EDdqINE1MLDjpGsBtD
XVlP8H8K/YjWE/SF1VeK9xe01jYxj06uzVVY5+gQhRhdBN9xLbb3seO1G0T9KyvKiAwHLYggf90V
KdxsGZsIIaIxjqc9kdhyR/zi3eHF2z6Zc/LXTP9zI4+6sqC0+NCq5esFlrVWt068ZnF7dhmhlzze
uYOdHUfPT0I3g9F3e+9W0YA6oMyLGgBajTQV19FArU+2KYII4CKWyEdh1dUe9DQF9TpH860ulqP0
l/oQQdTc+DTU0f/tmvrfyL5qpQGggT282kq79ecy7Qv9aNSz3Mfe0jzF8Nr/w4HhMgSiScmIiro6
UL99gEHvwzIVGJ4A18EVpJmWXdYPxUczoZJvat2WQOe1raOuyVtJs5RJrWYl8DeL+5m7JVZnxp0x
IIjsqLjHJ+Cf2zt3dSSSAiwVKGkQyJ7PrJgq0x31Sj/Whj20P0Zove7nSc7Jsg+EpW2kIJcfHlUi
2N5UbUGjQ1w9H4043LREwB1dUwI4anYgDilya3dyTvN3eo6w9p/Ojj4r15jukt9SpFqN100ubHGz
tI99ojv3do5Of2IuzV+uHyV/FoRzEA2w1BAdEXBAsfkieRyWrqk0gXhoHEVOE/L0iPjn5NpLsXfm
IS4OaK5iOOQNoII2ork1SvBtcAWQU2hqHA/WGI3ZsDB9TnsbkyjbKz/UdpS0f7ujl+cyjFOvbe6G
CUzZ0YGnXH5wW1OIYjf1ZjF8rX0cz+/N0XO2lEavbDblZJCajqqgoxR2vtk07mpjigbnGAvMAHlB
fPNdmZj+ES/tZuchVLa7vduXt9DbBQtsH9EnSDurryZPlxHVyzI49rISx34e0m8g7csHpC31Q9Zo
8n1hRVE4RkO1cb1fThVqAUJXMBFpPF30vwD5c8P3yLlqCLg+N6aifGX+IKC2esNyaHI7yDeu3Leg
5vzmY7OpnSshH/VRqdX47U5KvA6ySj9hwpTUehQ6sdPthgbnnqzo6x/LQKexKDGWTp3SfdInnMKa
oa7uqmUav9peMx2KYDE3PoJr6wA7jEIOgHLAHqpV9ttvGrBst1K3IhCzq+TRMWV/EHNbPiZVtXyo
Hf/z7Q2/vLzojyutJfRvKIis4z42ExIUvsdHS1CxCQtZYVUuE7c6DkYQb1korOEkfGVAdLiUwVHQ
5IT6dz67xdCpVsY8qFKm7d726yl0ZW9+mbql3Lty6PbOQnWDIl3xU0v0b0EkPWQ6UAN3Krfa2P/L
h49fAB6Zq5sI9AL6UAjfmHqjNVELLrq7vAtmQUW4S6qNj+pySxmHI8bTAITzAuinS3MY8gR1yLSc
k6+F7qWPbm4UjwV2PKGT+z9vb+mVaVkIQwJwo+itirDnayyFW8aJjT+TmFjjRPOdD35S6Z9uj3Ll
4DAbngUluaeUm85Hqf2O1gGKnscqz+yv3ZQo+LQYx8e+pLK+kRSqR+b8Q1WdWDIUNE7orK1ba3Mj
ZroYEfqaMkl+JFrg/MDLM14e0gFC5aF2ukm7S1tb1Btbd2WWYA0Ul5Drlyhw9TV2hteRk5sqI1r6
R4dkMg01MEA7OWv6y+0VvXJMGIvXh8oi36S5+jZ8Ax3ByR54geakeJdwc4HArO2QWDg5JJ5INlgH
V8dTlUy2EfG5dcQpfZduO6AgwH9k+Xnm5+889G8f/EbYexNph8N/mB9dH6JA3niSn/MTQ0Tbum03
20d4UYgkmPhQVSBjdkLlYXPkdhsvyuVlQxTBx03w8oapWLfVLDEnlt/4KFC2i9ce67LznrV0ajAU
iN6qmdIzwky1TkMNcYr/R9mZNDeKdGv4FxHBPGwBSbYkT+WaN0RNDSRzMiTw6++D76YsV1jx9aK7
I6qjQZBknnPeKYu9sg8O64KRuV4b5A+1V7ecN+uJWyIjjg2XVWW5l55fK1lKWOC0zr6m+8MF3lx2
9UzEQOktRfw/Pm4uBaAHc48jlebiYulmQq5Ix3V7z+SmvU/bESeOdUY+KEgBnJi7XFlOb7YdrodW
cfMzddl/Lrd2J08SrSFPYD+YEoZpX+HSHq6LMVxTub65EHoQdgMeH7MVSqCLscrsa72bkmV2sMhr
fOZVOkfS97Ir8MLbq1APgBVun73OwOCi7s1XzyS0DMKL0WhWtcsLgbAhTOZy7v0ru9ubRQEwDuy7
fRSYfHDmv/4wVqu0h7kZ/EMCCeYXrsnuTVIvbWwUurpGUnjz0XMtZtyQ/bY8D1Ssr69VegZ0Wavz
Dzm2D1GhyyFOEOecE2s4lbqWXKEdv32KNJZUFdugGVbEC3T1dzVTjAX+HUjRbHeZd5a1rqcEI8mb
95f6i0/43+cDnkKc4NgVbKImFKEXv2pyPeKmmqGJlQaQHmJyXdbylgTv0Y0xVDLTKZxGx1N3fC08
UpPAwuSAF3dmHQndc0vU9oUZsLP3XhkqWZdDVBaMKKEe9Yvcg5Ia37vRqf5kaE2eVbv6D9B3rEcn
KeySkhGrQmKaxlNSuOazmsdBD9Ox9o2IQHszZ+CKKZ2Yh3YE/XH1u9nX5x+ZgkQcd5i6nlCCVzYy
qKXI8AUyg/XIYIldqbBb5Dm1tyRW6HpSf0qVSRxhYBJNfK830zCdk9az5l1TFu7vwOrJzzYzO/uY
yFL9qMw1w37fY2JxTns8eUK2hG64SZwhvW8AmoY9TnXatHedLl9jRERVs/fstOrCtNCFt3OVmRqP
vmz732psqvowMpjZJWtiGOHkzKv6baUkBcfpzNdI6I2VqzFapFNUdiRRTJRxaYu5atH+KJ/SygWc
LW4MB5K7hStgKpM6NoNirPCwK9Nsl8rUSf5Y9jyKHYWAtKNcR0R7O7Tz6kd+VnX4faKZkB0Pzx7p
6CkP825fWSrAGVNHMZ1o+6DPxHzb1OgG/1Rth1+dYrYz7Qw5LsuXKfGsYg0xTpIBfJKJMNQra/Gi
VMEq1+EbQ4mEFRv8z4uliBfxarTZlO7yVDQH0dpDXJFEUIZZamNpQtsbojrJyXmuG0bXfnLl+pcf
OAU2BRkfBJsJ93LZRE9r3yzEaYtd4s7NcfD6H8k01nvX17q9ZzbDxys/9/J6Lt4O1M7wnjAcwDb7
4vc6ZpKVa+aJI6rwNtlDj6vkfp0ljk9NDaMnXrF/UrdgsaZz6/WdP+z6EaXfvOpY9nmzYzoHzxb5
up+STk92XSfxbgJdWJYw7fHm/N70mZeFSHBn/a6BzZU8A12SB2rVlJr3y5zqRzVYVhdW4EUdH7Fd
PVWg9dOXIfVghTJsN4fY9Qo6eccqZi+UvTvokVMpI3mopqbpYxjtdREqL6UywXa4lt960i28fV5o
GR7jpMt+bE2S6R8KwtLOhtZ2Tcgh6P2EpjPZO9kJUd8HMjOsgxr0zLjBobD4z7BF4dSh3tHyQAXG
COxReWb7oYd38403VbmRMa3rnTD6fLrzHG3dKUDt/Fn1VaGfuNc5/1k4+C1/ThGkrudhXXrrkFid
1xywZvZI8KkL8rRvsKZxb2ej79VjPtc1jl1a0JTEps/WXdAYS/7bgsV0oMdOxrjANTmwdw4u1loo
RuzVs8h1SAcOXUNIicdXLivzazek3dzeqDzL2hsfP8j84AmRGh/nNg08QG3l4tYKetJo8SSDLn20
FqHPzy5Y0e+BMss40XMb6aEFeUn5PM2y2iVBZ6WRLV1/+vr+SqSVuvj0AC4wi0IdwcGGh/Tl8KLP
csUQxm+OqaiMro86vg5vTzo2H3ymNQ1AvMNnL/e+V7kfyzmZ/wtStoXHtk441IuG5KmwlyZJJQPj
lvFm9er8p+7X2X3acITvqslOpgjMv7V3OR9EaoXS1ImhHrAdMEOkRWb9wBpXIqqhycmwXVZj4H3p
TfM4aalqn8jt0qq941dJs9N15WCs1NUWcD8iPz0/TxITwHBY9LUZIz3DRHLfzLYq7rRK5Pmu7iof
jhK8t8z/Yi+9vX6Da+07X01ZNj/9PrM8zCuNsb/187RMw1HAAPEJrTfM8j5Yksn/ky9J0LIRub1Y
7jEpaYzjMhbYiNWrKfZBVgZS8pgsK4ejYJX9d7y4vWgpW+RaE5yH4SjWzGkr9jM8uMIl6bo8ztep
QfmRiTTZC0Zj97bZBP09VJM6+ea61eSGta0v3W0+es2yFylf911Spq2C6NYwdUlwujgmvdRGTs4K
H7cnxXhqDE19Xr29k5NIWDhMh56kUvUN+WNzEWEkPOq3S635yUmj5H5C4JT5RejLWfUckqZctCiT
3iA+FQjov66ySsYlwkhjSpuI5LJMxlUJnzHWrVxb4qRsCyf2ms1PGqABblbUm5xyYU1oh0/YirVU
KyEEUzup0M2aXH9Aqp14v7zV0tYbsVhNtRsyOSo9hOYnyidKFufzjAVp8TFDsBlrtSH8oyP89JdE
ZfahHdPJuOXx60vcebP4OvD9pDd4CPGSBVyJTosTZzUPGHoIL1RuQ5R8O6fW16S3cifMkjGPOTqt
7pD3+Aj9qKEcGQ+9JrzlRxv0Fq/JMOfyfi6yEtCzS+aP6eh7IjL1QcXEU2GkPkxlfZPCqM/iRbUp
6zjJM4c4cj8RZojDQF1+qrUl+W5ryJYfINqvvHAB3r13+7a6cZS2mB+9VSz5uVd+wBynnZr8Y2L1
lTAPqiTR9TaQrH7ctPLBkl3MPKao8BBU9fJxRWH0x+YPtRKqEAlKoZUb1H4hGvEBE4+UY+4m7Yws
cXeLLXs7EqJdxQ9vBU75opIE8z3sXKt+PmW+Juxjtma+twfyts5S83oCHFo0DHdZ0HnWacV8yEBo
LdoJG/msSEPUgNgDmc1olr/Bs6bgxP/LoUxNkPzsdK/zDqO7pGUbp3k2W7sp1TA7aTZ8PrSKvm+/
T0Znlbu+d81fesJ0/tfUtnkfZ9U6pE/aaMnPCFDIO6zd2VoOizLtJgraLD9BrimWOwk5ZmYgxOmy
KwdDu2XGoFH2TdOGw49dEGApvuj1uNe3WLw5clWVfUXPUzZ3QlXjp64OTO0/qi8LZ3aSbdujpeXK
CGdEwr9TPRPXgG3zsqpnmMW0EB/nbR9AGXbRgdl0EcUMUnv0DdhNu9FqxvLWHOGIxLXsC0q9ps9/
lHXjf7Jrp6t2XeW13qNvLxbV68x0/6zVaa5v5TjGV2Hj4sX6gcZAkHSZpiZyg6qurJ1GkKbxpS8G
cbSb1nCea7uwv/jOYAyhkQfEgbvtWF1LPLnE7ZnV4dy5jV+3CLsNP3rdIwUD9kqY3ExHFSxzuy9r
Xb/DRgYeziDrB7HoRbAb7FHkYZDOSUbkVf8Nk1qsAhe89Y+av3yDR2v/IZmk7MKlWqZP9jj99hNl
XovffXPkcauwd80tPXxL9LyYqdhAd9LDevio3GVpFRyHXjRhKlpQzXBGQdxHfi50CAZqbvZ4kznl
FeDkTf0Hfwn3G7pkQD262O3P/+rw7DEDVUtc/TiAW30CpBl28N0rSEyCzXJOK6qu9w/6t1d8yYcg
LmFzxX8zDBT2aE5a1+tHrZjL8mCsyYJFnwdSO4fC6Q0jgnehac/vX/WSl8KqQARE0WECvJEme+mS
mC5kUmRz6xwLupX6yZerDJaIOZn8ZZlZ5t47clqTkGeeaTttlNV8gOvBYQrtz1kfg3lgx/YLtf7n
LMuKqWNTTwM8HSfAFxonk/6nUv1UqHBQSkcbV6NhxZSwM+NqGsepuDL4v2SAQZiCbsdgaGtVIDFd
KjtNUaSdstrhVFNtWndp0idLuE4C9Jm6PU8e28LGdx+soqqipFzdX7hBjurMgDy7DzRYnb+Hwuw+
1wH7aIgtYrYfSbvVj9jqldoBpVrfhE1WYSLYWuX0XZhSlLt80bR9shRWfWXS8GLq9vcMgAHmi+Ht
pl2CEXaZcMkHMLS+VrtHeCRCh91BBETsTzRLJ6+1hH9PflmlR1Oa+0fNZKizhHIxvTUyRq9IzNAa
ZeA9FVO/VmHRl+X0UQjXF6RJOahVZjXmZkRFXt67/Ft7L0swsCsre+uVXv0EhmcvE4yXkTrzjNff
0limXuFYs08Egq9uWwq8B+b8wVl2s/dnRJsT8R+Qv/H+yn57VYa8zJxf7D8hHlzs5oE1dok5Ml5u
S084BylkgLW58ib/MS2XMvtYBNbgn30jN9drNfv2i17/YjptNi9+Bq2yfhm0AmtZY8rVVqe+0IOz
r/y+2Q+Ed6ZPOWDwo9Z1qg1FZ9l9aPStYz5kRdc7eztdkjosZKJPN7y8/H4RYpJ1uHTSKQ9zZZZf
59QkJNESLcl89Gv1fz2/0dq3RdIG399/gBsK+/pHbG5B4KJ4kuFf8XKe/LUFpn2fjaZea0fPHfcL
6oYfyhmWP2xOziNne7pbjGx8aHrH+bNAqLsyqHyR5F1cnqQBUFO45+xOl8Jac8rbesVf6jStVmfE
WZCqczl0LnMnSqkqnvOiIHsRnWj37DGO7ahknP7RnFZnjpK2qLxvFoSzdGd6FOwJTkBVUv30qzG/
W7zEb/bFSgsdNXPj9XOYEY6j7UpObrmE9uibw6MKMue8mBvFebZtOOWT3iKlDuustX/bjmbTWc+L
O+/TwXCHXY5CNj2BiAXmaVxM5Ye4N7fat3ag9Re3tqVcP2L4FugoJgw4nQRJJr1+eP+lXbLmt1Fr
wIFnAewAdPOP1x9brVbYGY4uTspN5zW0gmU4Gv2q7pnQNwfmGuKEJ+4U6kb6u51940jo5vDj/Zu4
XDkb0e5FXchQFiuSS3eeoGnzNHHH6VRLkKbbMuFwC/nGDXEEM2RKa1nC1WPbkMraa06j5yc7b/Rr
3iv/uA3gb2zE4IyRyn25guZ1VYZfZsOp8BZp7ZTrzdHY6sYcOWZWGWHm58POSQvtbsLCNFymsrmy
iF/GRH8vYp4EKVOotSlnoLVcgkMyyBgu5ll3Usma+odsCIY17Cdf+rfrMBp5mCfz1J1pGeVPuxt8
c1e5dnNfDLhrrkj/O+/YlWmqkJcMWr8fZT7JWBqdW5BqpJvLcONP+ij2BHL3Z/zh6vlHwjsOjpNq
/FNtJ8kcal7ZHvsglYpmT3atu3fGVTskWjHWV7Cwy5E/PxdB8fZDOYLBgbY//2vLUCCNa6rh/a75
7q9Z97UpFlnxJeuG1o7eX2NvYLDtWsxDYBPwfjdH+tfXEmIgyIN+9TQp7ddMMKsdJvgWOrupW/JD
OzLlDXO8K5q9rIfqk0qyLEYtP35jwjjdwrm7+u1dVnBs9LjNgITBjSUO81JFsTCgVXIR8qRhWJVH
uBykYV0X3RDpDiPZyOzzNbhyyr0Eab1eYeAePAScwLbN47J+YztxdfwoxlO+URNOrlO21s3UmP10
o4rBRBfadNWUn3odFvTzQqhu+9DZ+hoXSzmUX9eMgdvXgMHNQ54FWrqrg1Ke6FRNj1GvNMbfdm0S
1+BhlJEcBDjEEK5u6uVxXRTC/TY5VcmZZdW5cu6JoCzUE5oeDl369OGrZje5JvZdVZlNNE1s1Qyi
7Nm/R/iDgv/KirjsGnj+kLlg97hbjDAn7+sV0apEs+t0ak5oEof7JXP0FJJJj7jSAAElsScpjDSW
Tt+tYT0O7S/SF2cCMoRQC7E6LNKjiTdKnCOUyKNWuNnnsk2b5WZGKyridjGt28lJUAhcufGtFLl4
h3hD0XwibCO941LzM9QQDDLVyJPnsYIf+oaT/S7PmHYbxtKUp64wnHt9lU5y0MzSyR60yS76aLTc
Ah1LXeTelyt3ZL69I5BcVAAenzFS3G1r/etDNiV6+AK2BVun1Z5md4KiOc7Wo2E0D2PnZ49KBckj
nZ95Kx0Hj069na12Y8rOX1IJJ/PKI/rHp7U5LG2clo3pfJmvMWdVQpVeWqeewTjzq9VVoWfU68Hu
4BOsOjD3lSu+OUhpJDZaLupMdhcS0S7qx2acSiPR9OFkqSmVkcKPd46socr1mJdZtXUobWX2Hwyy
Z4YdEkSXSRgzMDg9RWk5V97I2wfAz+cmXF4Kjdrl3SjPTlIducAJHZqb35YrcF6sp/bk/vRSlbdx
31S2dntlGbxdmLTAYI/ESfMs3qikC1E2q6mRqkW4UNFjqtQZD6J0uz6c8xyDP5x61vxIMvz0QOLI
WD9Zg0Kqh/GOyD5Te9VXztM3JzrFNNsc4YUcpVi1bjX/X8vSTrUg65q5OBe0eLLg9FyLNdILo7dA
QgZaqLBNMQ0xyZNSsVr4kEKhrZV1hYPxUkW9+mKdF0sLJgQbIAVV5fWN9I4MNtNrcRa4dXRjVDeq
V18bpzGDCF+5AvBy8eRg3+Q9PXdY92C58Vobw3mx03E4KV8OThbDl8oSI4IT5+tlqI2BIY2osSrd
/2Pn6cykPk2as9fKpWQGkDY18VTTIn9fec2X7Qp7DpJWUurQ+EM90C8ea+GoTrea0jprjac1H/A5
VGgskyA7BVVr+W3UJp5xHxAAXMINzX2NafxaVbd96czW4f2bedEOv3q03MwWUmnASycX5FKApE8B
GPPY2ydAKnuuo3qZ/QTQIKeoBOCsVPVRtF6WGQhHBLMHqy/KKY/KRMm+D7vCHOZIN0QCS2Nw068U
SxwDiKB9Z59bmbDiyRmKUzXqs//BBNGL9GpwNT1UuB5rpyGpu2+mPzYftAFgNi6qYJBnLcn1sgkT
c6nwCpCF9TznQ0W85IiHR2QEtfUwzD5krXIUS3pmOimPPmbk3Q6oOB0iazKsYoeiOHe/Vv241Hti
GOY7YO+6OQwYnKd72IPt/MlkDPt5mADc4wFg75fmrbp3bvCBNCLRN/4vP6+YBVSEd/yukoUtF/Y2
cboe4tXq0BAANB9cT2tPZeOA5g+VaR/6ghrkBrSlNGMvEXUF0iIIGT63rtdTEvS0gXu3xCHwpKWN
1h1U5xm3RRugHs9Ge7rmN/5iIX3xhtnMbQDlbagBrvX646n0xYHpomVnU7aDuFWDqFuDhgQmVRj0
rbjNTJXkx5FWWWghgeCZ2YZSevNewW2llMH04gwFaDB3jT80grABu07+TCsy07t8Hr3lE2oiX/6k
ORyH/eqopL2FoVA8FxiK1Qfes04V42BiVMRzX8xLiIQVEDIy8sTMwqy3SyckjsPzhxAChYA98f4i
f1OpQCrCtO5FF8FI/XJINWLC2qVDEJw8Mjn+tJBNDu6ag+UYdvKoaxBOwslStgjnrA6u7KEvVNvX
jx8WOoNu9nTG6cSjvH78AbEIK0Qj/6SqBLEfoTvK6aPeFfVPL2tE+omGpvQYsQfGj9QbnPxTTx3p
/nR8/HzDnOHsFLmaafyg/x8GGdaGtzyQdeVNxtEQqBY/0Rj4nR6WfjmNcwSshkMu7ABGuE5SpfdJ
l+l5DLLqE/G9ykntc7vDYTo1suDBT1arj4aOL1OGbsKASwO9aO5hUTTFTT/L7udszA0o1vuv5OWZ
XzwWJC82+Bt+Lptfz+vHshJqaLqt7hBs0G4O4zVQX3BvOCQ1zdXa9XvL66aDU4m6OGQOkaw23qjg
5ZAlurVlKt2L4E8nM3Ln9Cwj6qIe8Bn9FsgO1ENUOR+9R8lsxkbb6bOIKin08cMs/W7Qdg2IOgdp
bZIlHRpVyZmBgS5OKzixplWcqDlwvztVnRvPRjf7zZ1f5Gkfe73oeYOOj2AwmkVu30pLq7tnmIq1
9VjAYZrOA6rLiWgEwkgiZeSLgy8Fv0+FVWsasTn6a32QtZ6oZ1BgHqvtTd6TrGge7gOvEB/q2uuS
MSSIT27hk22XfGmELlJ22aVTyw5s0hZf3cSi2+n5crRPA2rxkzXUs4CfhCvkTWKP3OxSBwswXK21
8r88L3yQujbX0s/vv8e3RzNKMcp0XPSYGr09zOpKomul/jh3TW6Pv4NJmd/hRPvToSRMoUX/txI+
MnRJjbleQCsTMcmG00EJKxxFc1ODD2bw/tZQ8SGmx6LIjeWwpo0zx7ZAFQM8F+Sfl83f+t5J/ca7
GTsb4eX7P+TF1OFyQVJ+40+DfIrI0Qv+XF7q8H/H0TiVbZ9XkVtI/wez67T8tfZmXf4yfFFn4WAk
6w6+1pLvFiQUajd5fMnx6BlZipQ5wWrqbpFTYTxIT8cBW8jB+pTCWt2G9BWAwvcmdybvOc2wtTw7
uuqwyMP3Zvra9qWX/eqySe6wpXGSYBeQex5EwSA4e/10nZ+DrjJyRv6i2rcZpeAV0s8/tknuCXWO
S44UmbJbUfxXuQfjyC9JilpOroYD8RFzqfER10BrvGPzMPWTLSeoLsE05v2dGPQ1vyav3Aqfi1fg
MYkmwRryHdTliz1BAaLi0zAZp9HF8OCuGPT0TtrjMG3hYHq2W0TFkBe20yr377/9t1em/NlmKRRD
AJKXDY+liMSQ+CCccWaD3VVKiX/AsnwSvdmbURl4c6yB0Ty+f9U3GOHLyNyj0YLkxcLzL37w4OjS
GsbEP+FDiQ4d4+fUSm+SsoCqxIlUN1/HDv5wpCzVFhGzUdyEmCtoxr7CzNnv4xJvM3XqFjEffMRx
dqjjMjc91W1NwCnrVlUlPJx6SP/354XGCQ7oRqinP9qW0l9LRTcKX2T5pJ3KOfeNA9CtXoXeiobp
Q+NAeu5dZ/psjJvo8f1Htq3B10tkS5JmwwnoEQGNtz//68KV2max45qdAUpbFaNFHG9sPbPdAyqG
9WYoZuPL+1fcxhgXV/QwNcLlAIY+WRUbjP3XFdEuNLM2iPzsZ2KcP2L2CEKpjynEPcJHZ2eywvcv
+PYzhJPBVI8tVafrMi42onTGqSITOWtRBI2959cpO56onZNHymg/f8CwziAEeeiznyNyp/7p/ev/
4xHjl4Slm71N1nCkef2DabZwOnL64NSNtTjOyeqycXuF/jRiEnRnlgk+Ae9f8TJ7dnMj2OK7oLQz
yGSkfvGTiVIrcSFPPRpfw2NKO4tyIiyvkv1J0xvZfcVhPsf0ZJY5lCHwnSFyaifzH1Xbeumesn2R
BZ0gdLvnalrgfZj6UrnXpn//OOwcqJXQuDfHXgaBF9N+XVNeG7gyPeO1QcEdLhpBJr/gwI732sIo
AS+BfIVGVxNMW5RZ+4BnSbCRs4bEeMjqdqjTPWwebTi7A6Op0DWrTLsP6tLNI7k0fn+jYZn6U0sM
TebxyEuosTCppvQKzPl2u3NsJMIuymt2PPNS04CHfrv2WpGdm9kwjrgcSSi+Op43N3lWGkMfarCA
y51fBnV7DZ60L3kfvOzN3ocGmIcIbHLxsivLEUUxC++kStU+onCfvjp+TVIgTmW1KUOvVSm71jro
PkqdIUlcPnNl5/zdaETsePRSk1jq5XmB8iYpg8a6+rFiNSM/CQgn62c41uOy60kOaL513WLdOG4x
YTs3qGxr7YeUQfUu8MGPo3mtahJoIEn1u14F2nzujGqsf8mOGB75kKmsx8Ys0yaBxxWes41GCPPk
1t55trzW+TjBhb4Fd2ntfV+BRYVmafEbVtR2fQjzo/7Bt4rhvnJwMInSYta+Kyzw5nKPBfI2yn3/
S/rHi8XHE/kwmio0TpekkwIO2NaGp2efvaqKtaCnt/GzVTdAo211WHvXjwtmiNeikP9x4U2ywcx7
m4rzWl9vGoC9NFMpLHSUSVh+UNB1e4lNI7egSbrKqhJnoMdrnd0/uisCc+iukIRDV35jFeVlFXX4
lKwnH0mO50XQ8ly5X4Dty7Ap/emPPrciCSe4nMExsf31Tg51PeySXtla6I42PCeVC/8kxOLvJso7
b5utGcl+DeBKRqseVDDxdODlL0lRMMru+2rp7yi9Df8mYQKwnDICjt3TtDjT8KNcYALfax7T2w9r
Zxc/ppkU2wPu1akbOQkkN7UbfTimbtzbRVJPMbPVa3yelyPi9Zm1UY6oZDlBwEgvDfkGs9I8q9aD
k8MXY9xaUAJkbA1FvXzo6qb+zKdCSVAJwmfpbJpv8A8xBo+7Uqy9B33DyepDXQvt99yWUHHeX6P/
uDu+fbx2UIsxc2K2+Hqt9JPUiI7zy/NcjiuGW7VoVXZr42+iwmAtfO9AAG1/p7LRTT6Z7VxRWcPh
x9A6nI0x+xhUDJNjRrS5/WNaWpnb//NXxBCW0kbHw4RT+LK6GTxGrLNV4TPqKHHUfZF0sZS0Oumt
PbBQDliZYN1gq1HU8kof8vb03RpiFB0IXrBFvszpUAs+NBPUUujhvf8fwhAFoVzmOBr6I/QFt83t
/ZX38WbsjFaeuSqVt79xmS8xLdND2yISszo7sysovsskd2+CRPkHmddPRjOu/xVM/0P4L8tHVyqs
KzoVNE862Ne1MI03I2dOf1A9hjXIDqi2LgpLT3htb+Ydg1t31VVU+CbaImlq1Zc0hZcTdUMGOoTJ
RJkux7zxauxtDVsbb688kzf38SISxc8SYNF9O3Eu0plUqrIfzmKdtCWPzKnVp5jS1J8h4zmzYT86
AAQPIywTLYLB6pRP49pN6G3yatFWDdrE7GeQuvU+9587gu5sNyQnZNA+9aVmJ09shlp226/l2t5s
HLvsca1l516r1N03C4qzAEY7jBzA0q2Mff21ldCcK6vL+3Na+4X4LiyiHQnNnHxYqCIwj7a35A1s
MrZtyAngffFESLb6LFNV7HNijXo+StfoikhjPF5DiWKKFrG1e98Sw6vqZ71U9Qc9XzhvyExMvifF
5KVh13DAxU1b+Z9yb2wwkiEfqgiFZWNjbtRlSW5lg22OXQLj2LY6Ok2RW5GWJbNlRbrwDW2IB0Rh
1U0yJpW/X5XppN9dlFZTTOKJ7uyKxmiAXYkeCZPV7FHyOE49VvepU1pBPJCx8D1RwtCOw2y6/Qet
nN2tNsPn2cxk40fQMcz8ZnCwYEbIBlPwduTz6EJD2cMQtnpK8pCxArHculADkptsNoDenNKktIMh
4Flbvuq6/nAL2J8vxiAtGdqJlKYblW7hV0UIlbnUvrjQ9iB4ZpaEdfT+Qn1z7mLmvXWOlM44N8K+
eP128TVzHZQm6Vlza2P8mTmTH+nJoJCkqVGLgzGj6iBL1Lq2ib/pUrgwJwyQAVHXNAkXFx6yFmzE
d9PzspJmGTWOlt30rjK7/2Bp5/2RxNbWu5Gw3IhEYUf76aja/baWXSGHUCdIZPmWOrRRAUOeCRw7
VHlTj8yN4TofU9vARIJ4raX8mXGSXRMtv2UzeITVALOhNCIZ4U0hb+LkalWY958DbTMdNjBGxHTe
se89SyZnwBuIr/hxJMwCS1UeMCtrssgWhhUyVPRgy8NVvTJ9eeMdwmazbX74orPhQAC72PpSmrtB
llV1Zs0PC2oQ2xZRazTSO/dpmmsRqg3KBZQF1r5PO/mz9pLgG7x/NPOa1ajx8/tL6+0WSCGJryIV
29aGXuL7jJTdfhgSkwwUp+GrzsrdOjakWWur13+FiSBvZQ+GjzfCjciH5MP7l39hr7wqYjxYfbhj
0gtDqoDY9Hppz/BGKAy04GxOUIH/LBsq9sSiVN0elKxuYsR97cb7KjIcVkKEtmlpRUsN71RGtaMa
A3N/N2gswVyOSKBPlSBE9DbDHKMgns10c6OI3r/nt3utb+Ca5ZDKhgPN/2uL/poVNGQsWYPghSH3
0T6hTnKOnBeKepjc8QN2p8MVH583XyFSaeztsH0EprY5NV8/I1gDZquNyjl7s10fx6Lxnv1yWGRo
EqbwjA/HXITVqGkP9ZR5V1DZt40cwKHF9wNUDgWJk/Li4qibkHEE1plF69fFrdYb7efB1hukPspP
0U8MHoakYIrtklfmzsl74SThvEi0Np4wJh8zat8ZQwoOnZg1RAo/s8FfmrsWvzv5ZOuiXw6NSWBD
CEZZm5GE4/SkumkGL4AAaGWRrwXjWuyMvsiXZ10nbuFXYcjij13UORI0M5+KyKisJYtMaMUf83bx
5hDvPsfb4dAzihgN1BCcah3/JXSHUx+sfWinIJ1RY5udQ3jW5GtGvOh6nX4zx0aelci6VIU4ewpr
jFLY/E+zZZT+lbV0ubMzcuKvra3Z4iOoB18/XZdMUL/G3PiYOAWhsIGR/f4/zs5kSU5k26JfhBl9
MwWiychG2SqlnGBSSkXrgNO5w9e/FRqVQteUVm9wy67JqkREAO7Hz9l77Y4BwLG0V2PX22aH6bB4
/fvz+z+uiXIPpD/tXxbHSxomHYFOZaOhTo1czGOp+4XEGLtNAsdTR4s6Iy6dYPngObpssPGK/xIN
EwPCSPYPOkZf9QhiQzkfW6bcz16QBXVcMFCZ4tFkyvHBz3r5iv66GkvK+f3EvnC5YQZTZDDVNOdj
jwmbvlZbmthjxqBPV0sX3PVocT6S0/zxs/INzw0PpAswRkFl/H4rc3uBNo9Q/zg3kfcaddOwpX2Y
1+2dq6sJg5sxNM9ionj64CDDCIa/+t+LKHcRmjS0CGROoAguG9tzi2OKDJvtNKiouvM11vbUUK3t
A+wuQjsup9Y5ebwPVeLKvtH3eDPzf8bZQW7SVnUbvAyclJ5bW44//S5SL47GE3gkh8eH1OePbXkT
BaIov3ZCNXqfMcXObqBP0n5Z7Ky+gcIp8s+FdIufujxbXoLWV58dxHoLAn57OK5bEM4xN8P4p+gz
bd3K0cmKNcZ+1stPFB7zDbFYAzkL44aTMR3HeR6f1xLz1x53aO9hqGk20z5wGHatGKeXJ76JTlpY
lxl6v8lNruMdQhFwK8O0LnZCxeTcz7pdupdu8nKaXSu02WknnNEzj67Tdj8LM7A+WcU2v7XaAlbK
+GN5QTJQFmx+pf5nUlZvPApvqCUViyPtXdR3C+I/l3m5ITPP3c1NoPZd5uXBfgutYm87RZidInyR
tI6QOmHSX6Klee6YR1SfBmsy1dGZveFO0SvtdjKYC++ovG0qDjjSdZZUgw6MXTnIWtwOTZ1dud4C
ADKqfDk/rL7UVmJ1UVcUZNn09T7fxjFP8QP2FcpCBMRpaQr1oqZMtJ/c0sK8SPwB6ZZmuPjXq+vJ
LPGARV95EaJ59AhjRx5Kp5drMj3KJe7WLXxrOSQE6LGkhiNqRd2c5lRRXymnXTOu1DSusRcU+vts
UI6AlHXVz1ARx3u3ABY3qOdswoXmdcjvCPxp1tt+AIMWd9CyALhs2hxisU7ONWDEjbaVCbh5V6Iq
f/Ox6D+oYkOGy6q94nQBplYkcwd7AR2PE+0DOAguUbcuj4hqGJ4eiX4h9WpYFjfOedJsMBVso3vp
4OA8KnGWqehGgRm2aM/+WNZcvptm71U7LLZWc+8GiNpvOLC51sFYPGndRpl0ZCJnP/y8zR4xktHi
lzfIL9WMz6BxrJsa+s076e7YTzd8sAUKzqUfedZoXT0hVeuXn7PUeX/dI0w2MRg54q3cdJj/0/pZ
UT94mLE1RzG/rhGGwghPsYr62dHJZc/hZq7bV4mQMzso+iZZsuIEvJ8dht0710HgcLXiihO7Kt98
4oV4B/q0duU4psiSOzzJpO+4V4jHsGvm1mxaj7y4hvMEjQQseLAwRE8aZBDvBTl+TZovZy0KwyPX
jre5maYXXbX2KxCoVt+PqsKB3zWm9VwW85yT1BYafroGrCxfqjVTowWxP/ejk51v7g+KcZ6HkEyg
IQnqTTxsW+m/CHANdXomAr6YatL1i700JjZRN9Bj3OSokq66vHSIYs2NZjCS0O2UZfEELNWSYoGK
2m9o6MZv0eRvb5hizR9mKWi3L8UcybdpJDwwNocxPERnQ2taOxmKgsxSGXwJkpERo6ArIzNyW/gX
3WjKB6T7uVsyqB3Nx6bWQGcmPXk3yhQWNbeePZmO+H/bazloZ0tclIppuI0OaqEAyETCSjx/0qNs
t0/SHDbx1RgHQ0PgMHnRKm9Bm8z7MPQ3xOBl886UAdFD5Cr4V6ONIeoUGcKfY0cL9Y1OTY+e2Yg4
rqLFiK6t2dXDbsNS4+2ztvfom1lwYNEybNmXsWQ6mUgbbkNsTVH3ZXHXHuZ5qYYva9Tz0mbAc1+d
Mo++VvPiureBzdGLwZk3n4yBzHtGTcbZ1zTO4miZLjyuuKFBduo3u6wP0I2qCgmD0dtw7bCRJIs1
9dWjVbSre+rYw4srGyrAlfQ4Izz0pTn1dkzLDN1YkIflbeTW83rCVW6fjK1mot3C7fB3IPGWzxGR
PkU6j4JiPhtJKmFF7pyveAYktv+oGsWBaVUVpOHqFWZSaFR+WJpGA6j5OliNiXFsabunSLC9vbpl
Y7f3/TwG42kIB2tNaG/14pNk3TGOHeyVn9noWRs+LGlDXZiE5erUURMTAJRSYAiQUcnwS5Tb0as0
zj5dZkki4GDPKSldedpodOS4W67AEoSKkYnr6PTcr+hgtMwwmz6tnJu6u7HyF3WNIAlfeyLOlLUq
7sp2nL5ie+7LKygXwP7DqK5vmP7qkzCLxnxcIu0ye3dbKy6lbczp6k/otTZzkVeOxWgwlTDMxFW/
LFOVqNZRUerh/3jS+RC9uExI3ePQrUHxmnVmpe7zcTC/soB034mLNm63snSaU4GXf/hCkzZSO8gb
LEbGL09z2NOzfvadzJKnGTbnQTJQLncmakjrGzZ3g4aILTt6SZl5ZczCWjC/+x0uCVzctscIGOQR
Qr2g3PoDyp6t503Wbj3dbPaaB3fb1Krh5+wXwc+i6bpuH+renY7mNk0/1jEHFN/1PVMxXvLKGEiB
JI4xndyN/w/dA1kIp87h+zyV8Gv9sHF/RqheM9AEurAggqFyTLWfe9Z7X5BKchNtkcxUbOE1aV4z
yXNKfIcNf56Wku3Gtc7aV914bXjMy23Ik7ARy9HiHoZXuJ+9zw2a5wqqwWpa63VrjcV14K3a25FN
aTjH1Qikmyj06801TRj1Da4o7MHKM0zjupB+k1+7cwDyN8pLN7jhIGEeSkwWzb5DFWi+mNqMQGxw
SiOLoCMomeKxa7/nrBM5ElfpMlIPME8lup0c/4D9wgVEy+30Ez2iiWEEPBmHztVeELeYKMUdK1TO
nCzPu12xTO1yJYwVrDkGynHy094yzP6Qu6SOGk7VZT84OrrZXrQOG76k+b+3crSAqV22dnEINr0S
WBfS+dzl+PWreLHyfr1t166MEkPlw0wOSJPPqT9N3quO1JondA79LkYEGlQ71UXNdwnj2do30TLZ
h6lsgn3oFgtlTNhlVGiRjA7aMSKEmGswfg8q/AsgGXJz/ifogsK66iayo4+MJvPptKC3qdCDbJY9
xb7Yqtu67RvvCt1gmTbZ2YtibNoZaIa0/koXLxg9jp69Ay/bH1ZB57L2EfnNRlC+cXhrqHULpT/V
aCfHxMOpM6dlGy7hHTKMsfgEGKWan9bFaKFDk2G3m/FCRAdjGoO2TQGBrDUCWHjKHkkHEeTqKV5y
K7jPJvKGb2mdB+qxqabqc18j+jrqaADoRIVhy1Q5/frF6Iik7uPeb4SdLIyb+6MxmkuQDmXjGTtG
KDLp0Nv36dJ6euFIjaoMjl87IYZvZGGodyAjnEQZdjnujoe7CQ6hLdarbbbbkUObI/y3unbrYZfJ
StWsVAwNU20Ho3+UaLavc1xOeYKBd7wtHX/074J+LjMgSFp6/XXHAdDd+UYXQcCgLuOwa1TWtt8a
19li80xpuO29oR+WZMkMIPgdxbG4QTzfVTyzjeFfBbNHQJLtr0b7IAseT4pHVxpBKsNSsjIzR1lj
wxjGZz20Xp1aXdgCPQpoQ+8c3c6f/K0y1ne1GR0jYVGpK2nWg4NmD38wbmOE+WPisBPY932kxofN
zOf6xgAkg1x9HCNao3GJ18282YRVvPkMnoarbI5W1q2s7exH1PZwXRCQU3tGLF1ol1FGFUuc07hF
99BJ279qIJ87e3bUWaRhFTUinTBv52mbq+boZwhvbwtz8b7bDBthsExRUBwMZNLH0ok0ztOhrsGx
0Ec1b9RG4G2CghGoJh0VS+xFSb2W6CLLnrk0MJ+JaLCO/ungqwMPkfT2RV9pM8nGyKk/rc2ImwyD
usDe1heSyYReojtEWZRLblG01mexNSZPCBiB+lRkw1q86HoemW+bXn/086Y0d5AXOOBZwAzdpKsh
5aekbpiqiLvARn0dexKtJSuZjNpkAQQiKEWmWn0PDQqSuJlCT+/yKGowZ1i518cwU8b1inrEno5b
KK37TaKTiH2iJ7PYFmKC9suJPuJRGFt7B2/LS7waFdFtG0G02vErN+FVYWK4i6d+85+Fb1N9dqTz
5JhQxAhNbPK9G2uetBPDddUlixVuU9WEW/Hskryyj6jyc6R4Kho+BxnJhCeE/uUzGsxg3TWrtbqY
+OCheLHdz1W302Xb6GQZ5qE5jlj/vJgqIwiZmVpwckCoZZOOR4BtRZLpevITUfre12xbswZp+maE
OzlPVM7e2jKjjJdpIwVMsG9YSVGzRnQ0S7ymvtElwu9bw7eRkdq4io/4skNcrqG/UeciOJ1ofhfa
5L4J2LHLMmRf/HDWTewjR023hlNhTJc0kEmvdBuc8oK+0a7Wy/K2zi76+8Wx9bijAsn49WmI+Z+L
EYsjqBe11Ce29HBnOBo2rsVQ5OfACkKMIdvINLxPdVd9lcJ09WfRdPMdBGOf7qkqHRCCkVxvg5Fe
0UEBr3srnG1ZT6YIQyz+RldPD2M2TCfhDlaXFgqA2rGebJvhHJzcFHS5LE+iC/LOpEcLAOiwbHh8
ofqvHRuZU84NChjIK+EztN9lOCnOX9/kllv/9KUvGwTN7uAenJl7q9nIxC7SHk66dnYMUEC9U0pZ
xAhZdAe0C49rbI/9TNCn0EwtafGbe4Z4zXZqg0VP+2Dr+nME5uKpxG1k97IKObv4v+nKrzvikFhJ
TW9zX8FTNfhJFoQbO6vEgpdKusfJbKJxeyUVZov2gkAE/8m2lTG+SAOXNOwiAXwv34C7oj4owyB2
SywBia1Xa3vLRpLM7tiE1ZSychOctqD/4uTrmWfZS20AZNEQklAuhyTuntDa6xo8HqtYniDo8+dD
zeBqjKvKBZe0AesEKCZFLdo7BVZQUST6QNs56JiYtHOsUrdzPYwPubGM1cFHVwMfjd3ppPymByzU
iJWXFmmuPGwWLbA9eSJmf1vz8nwbShYK6DqIwfeVRGlTxZMs63KXOagt7iJfTsFnNloreMlLi3I/
Jsp6+GZl3ljdSx1p64Y4dbYAFLByu9VzY0V7ta7C3KHpjr6zsrKPtXBq+1jSS+CQJlfDhacmrW3X
zIYs97rKzVfYsq6ZDHNRGhzJsGnE7qryn35eTSbnON8AZo5qIDPaD0YxfzTN6NcxGUI3wfkRBt5F
V11HSwQ63pqP3TQOaaC8btuH9Vjytk5g3T9o0v3RkUQFiSvjbP0/66cv6QUD+y6hM6q8Eq4uUl37
1S4Sk70HWv196Jm7/73H+0sD9FtLkOtF5+wLRv6wSS9DTWcRqTlqN/84YMWkZJjlms9z4ral4P5V
lquSgDDH7ZNfrv1pqI3ev2mgYfT3UgwIYORm5W9MZOwyHYRhAMKcHOxUVcScIbX9yvsacib7Bq2D
iJy12bz2yldd9dxWlVXvWMii6FiGrf2gVpapuG5t3d20Q+SrY1Q2oniJaDV5xb6dspXOGq1BN3sv
4XlZ34ohwliDArCbNpVIc56ad07iwSpo0dEOSwVbVpE2WFsavMBlNtGvEfO7nUm7vDaNLWr2kGaC
/LVGf0K0fFf3qQQqll/Baltk4rirx2yBjr99o5gI79pzeZcM0ln8BCzc0knMPw7HHg+CvntqV9oU
+KRYtJ+DKqq7n3+/WZfznRCbMZ3jKIwQYxKFd35S/zVQ8hxBRIrrBlctzoUUI/n63q95cfBHKW57
Oo1r3KNRP9bogz+49B8vAZemX0yoL8JX3IgX48iNnvxYeo1/ZfDFThPEvF0JhPEp6OTy/vdveamD
PrMfz7M+xPc0X88Dpd+/JiFcxZx5lf/Q4ke1KCS3aKxBrSCNRvPjwcI7KCNf8isOnItkf7LXeWG4
nTXfjTOaegcBEnxMpnBoLjvhbuOGYqclvTxZ3D73U7+qZF/FIVFjtnX44NNf6Gf49OfXCPUqklmi
By61b+vCyh24m/8wRr64Z/wYVUDG3EhwZi1ut84Xb8a85fHGiuof+7ZrHkXfqy89WU7jB/Khi1HD
+bPwEZjHhUwbmP5f3LV5NT0EXm7x2Obs3HFODy4pGm29qaEIngqtgx34hOYDavPFEsZV6R7hAaHx
c6Ym/pG8XU0Y7tWyPISqzX5kcyGeMyPctu+4Y8YubRZXrTf/+VfnmmhXiRUh++kPA1EroGCD7jMf
Vu5NdNXrYm2ve7drQxG3WXP2Zjii9g/ZmItupHZg5/tqoDTY6OFwet3RzjDZU/7+sS6G5udfwrcI
nsA0zCAYGdfvT3K/uVmjl1E/mPW2m4Jm9WkNBlfKpmmWcJxqT5l2J+xuZdE6xwJg+fDBgOtSXocM
hOkE/vbwrKKK2Fh+/wg1nr2JUE7roZXkdFLsLqV/GHo0SV8clZn35x5MyyBh4dw2FutYvGS1qcSp
JTnIRANUoKuJCYLxRJqjOzE/Ytv+gtf+awPiA8LDhrt1ztFl0nip/xu6gRGfOfmAiNnxq5M/+xEb
gZBFv1IJm8K4IdZy0Vcw+EgAja15C+iwDn7kP5ihipb9AB4YICXQcxereOs07ZPdOvl4jXOrvSLF
U6l/BvwA9HKlARYQ0L4S41nwqCh857lCGgC82c50YrnD9CS0KCYQv2tfhuwePafCFG+odbTE6qm9
ttZIfMoQQzNRiPKqjuc+XNaH8HxG62NjKqYdvrpC7aom94xTlxHAmMzzpp7RhJbOrlmmjHMwGCvG
fczWbPehr+l5rHFjVMq/b0e9emm7SkBSfpH189FmWnagU2oaj3yq5stZvBfGihvaJF6jSnRPZr2K
E/OEu83Ax3afdRSIH4m1L0Up53tlEc3lMoiO2O8u5Yi90QGxdyeLqbtablqi3oH3rCsz/aq3RNK6
FTbXuqlLtc9Zw1NbKwlytzjjNs1off7723WxHfJpkAa6GNFJbCRo85J0M3UKO3fnysdpyz6pURfH
CLhfopqR81Sb1f+EOFOP1oKL+/9xYXhaFpJM3vBL+omh3N6m2zQ86sgtjmZV0ZprIeDzx+K+CleD
DrzBHw5+LY5/v/QlGeH8pVlcIY5Ev1ykl/VawVS2NPVaPPYqKKJ0pCSPQPQRZ5GEk18n/pQ1znO5
WAFq5b58VJiTX5uoEh8sLH/++CQB8GHsX1ozduzf1xWD7sZQof95nAOedDez7F/nCHrX63AwXUk+
r+kXSYO9+/MHP8EvkeLvS8b5dqNk5KfAnXVJujFLgPlDNDaP6gyzY07hSKbNuqUx29DdO4cEdLgV
RLxFBLDGReS225PWHvCQaWXAWqSloSt1o4zF9o/Y61T2YLPo6H80jPG1+snpJFK3HPoksNFKqOIw
0f/vEtqaGULlfi4kOvraXmO/1xrT8jZY9sNQt8N1p/KOicDIu7CbltK8FWFlr4kwTU08IAxeKmTm
rT1zhWwZbjPCJOs9ALJu2UMJMpirZJL+zDPlUXfvk7X8lrEOZQ9eJ6V/0Noa2x0BJRw75VkRcxgD
/LsJMv/prJOYzeB9m8g9SnIMfBmTA6/hFZ0GxX+LAd+/p5spbtoKOeBhFRHe48427Jmfih9sOg3M
PYK0h/81p8GCLy8Ro03rxoPPKZ/IfanG+zYLJ3GttEf05FkpBvC08zgft6S8ixJgqxa63gcDFn/y
jYIuDmg7vdZwh0GqjNWmv3q+8N7OdJpw56t5vIeK3fqHGYtPBYkUjUBSqEUNe3JS1DEUraE+K5ch
bo0VCNS57wzGjVIUWnHYc2zYoVOuQe8pLD+DnUTW6FY/BgX4NF1qZv3tIV+lK99CbNL+/Tlla7sn
H8RACt8V3lgkaxTQ6aMucRJqKWeTR6la87ZiHawkUtNtcDnczGwyW7DyYumud6avg28p+BCu34Ds
ARrwk5S28L7FVP7Z7uAmxDaM4TbN266PUlvAJTaXxm5o4eDKBRmOQBf8AaTGJCoKsMIErYUnuiTZ
evBU2L0xvse8rMKtegWS0kTpapxJ237jtPT5ttwe1gMSS7P60jnYnw+MV/qV/pwEe4+gdYySioNT
hpVIMYjaebSPmqvV0Y15Rdt4+S4bkdcpwvyuX1m6lvBlBKPi3MxoDwMC2QpDMiqYlkAcmQbYSEJ8
d7lG5Bu4T9MKUyE2VzBUZeqS9r5+4kFoxLfRpti4y7TdqSuDPrkXewbajUMwg3QgD0DV4hpmzuQ9
k9mULzebNL0xXnRhv2/bWvNyqT4yr5UtQq/G3FrS1MmKRTQ7jYT4IALlWs8GwOst3/tlQd59BJbf
3p9LC+oavAAvhMSH6Gstv8dNMGZet6/CkVbbnUCV0hs7r1gHJ9mqenxY6E039/Y2r14818LIPhAz
XSpLPaSS55PAWfVI9e1e6mJRSlkm9mTzUTAFR89cNREAS5SAP2krlA+U5TRuoEyMhwq70/PcF01D
K9AMXoARingyhffB6vnnuo0vG0EpKyOfDoXV7+u2CM0RjavjPfC0bczP51AjPIh93iDGbAyVDkW2
iuUOwwNhYelIq6f473sYTXAQI2cp0jni8MI454+Ma3wgNo+tNqkghiavP400RK5cIbMnZzHdo+es
5dGftuBBR6QxGVNpfHBQuzjRspHy1pDx7uBUQi59KWjVKGiayOrEY+MJi8ZaW/Z1ftqGYc1eMK36
wQcb5sWp6Nf1zgrJc2wv0InLOrdhRiFd5P2PuHSKh84Kip/wTvAHkhXyyRxxQX9w+Pgf1RoPCgU1
OBfW+dC+2KKXngA0iYDpcQzytj0arUYgACyd5prsuiDFPROGd3AEPreMcg5QTEciJTg+3Q40Lj9w
N//53PEKnL0TOHbt85P3+3PX0y6OejArj4r84rdx6uUN74SXKJC+1zW4QJ0IeDux0sb8QZ14/qt/
LxcQDBM06XHuRlX4xy8fsIE2WnaPNI8rZiOOmWrlzd90EGLaJLZ5JxjMPf69SvkfF7VwMxIh4Z1p
dNFFr4bsHRjtfjk9gqS3U+Ipwh2yCPNmNbvipZuxV/S4Xj74pn/8yOy3Z0BVZKPCJa734uUGtQhb
nab9Y92ADRVEmT+HVdi9R8EIcrFjK7eut3NCRTtFw0cpIf/j4ghT0VLiknJYXC7uMAlKHXDbpXoS
QdWQUzp68mjA9T9YPfLRICo7yL+0OmDjM8f64O26OGmfF1rGMSwr7MlAH395df/VGqsrTA4Cf9qT
6xVqPxomd5Zag4TFRiYtCIZja9TOJ8fp3JNRVtbTf73bbH70es4Hfn7/ywyuprfRkYnOeAitTFf7
xluK9aashspNXQK5UhilCzeg76KPDvh/LiueY5G1ZtEZZKxxCapoLGmg70B8g088v+/LikLIUB1u
E132+5kDrfnBT31JeWYlI2OF8wf+Th6zP7YQxucUjGPnPtQl4xlUSZ1DW8kPi+WYU1xZh3H1mv2G
I9/ZT9JtDbbwrIimV/Ybo7/pQ+aIh3zKO1QlbuNUdzSLqMsyxmhPfHLCjdi+xIa6slud6McaYMGt
43rVZZdYGfnsYzyXA+V8+h9vIhJ92vvnPoTPi3tpMWhqEUijIX2zqsvm0SHH6IgnbctIe3G9Y1Uv
2c2yDR9FJf9xA20Liib/wC3LmOHyQIdiXmaw5NxHmQHauF4XR9xkUpAx08moPqrBmN///j3/2Pls
RhnnygOCJ/vfZep1YbAYzTpfH2dtiOdRQh0LSqs6FA0V/d8v9ccqSBFr8bQgmrBxQVxGpOd5QbaI
ivKnvuiH107ZX1UZ+tctB3sRz9nMBMDoq/96POei5EhyPMUBjCPiouU1gMkkQkBmj+Xo5NecEzFB
WciUtMq8Ox9f8LVsKTWZIq3LB63PP39aruyDTOGNxA31qxv3r2VoY3ih62Yunjq6Mkey14jIsJYh
/5QNhIJ+sME75v+4HILuc4sV4yxOb+f3TRVPm8u5rQweqajk8AB/WEmW+a0WijBE4Y4/zYBcXTAV
oVkQSGQJGo6U/VWMIUQTgHKuHoqzcsgizgnzyI9Qyrrcj2Up7lF0iGzvgFPGwW5UJbkf9JeKk2T4
5TQxw6sJy8Y8FSPA2wJT7BR4SzkkLmlNV0rhFL3nBGDN7xYyp+au9vAQcbKrXUt/ms4A2XgyyKI8
zgrdeIz/QH7uRSleZNUUDREDpX9uki/5tstnU75b1Mp48/0KZdZajc6CX7ut78YBZVpKMW/C5C7a
4Wc4ugyA1nnsp1tvGo2vlecu8x0ah/EzRj/jS4iU9L3ZLKfaEcW23fueyNwkXwpvujERXT+6IKfe
yRHhwCsGhHf1skYIMbTGRV7aNjymhqnLrXLsEiGD2azVaRJV9zhnCBKu2nbcvBSfypz0EaDGU752
SxvPEyrmBLOvEjvT11t+DNYVod3Zqf4ZubYRHeA09f+oKkTv6zekSR6aEBHGU0u3wPg52Ivs7vF3
VSmVcqf3XlR15nVGg+UG60mDTHIzpn/4H4k21M3qPfIX5ezcaS7bmHbN8mIoJmiv3dC3p2FkJ8VL
MjnMcZDAVulaWPNXh02k2xHpRmwvrbtxOVumRifuCWLhLMCf+0CrBo/0ELsGA3a3IoaBP2qudnQf
ckLT+9Ds1uHGpV9SvjACFjLNOGHqZLRypzlqTREao0tZgsRzOw9tYiushF5j18VzN1fuwSuFmG/l
Sr8mYYptLZ8RYNbZKcQiZC+7zc7KDfcpqoL+TdggrZGn5O1nwHNZna75Mh+WNSyABHZnKrFjNwOE
ZmrsIqbwXp24sCMOxQZRIzotuy78gsI+8t/lQPxIigB9epG5G1XJZFdBhfzDx1u2TuhFbkQIu+uK
eJ7y25w7hr9Hj2zQPlicmWHj0qvqPecE95o7s3wTDQ7xGIldu4dlHnl3VZmHt3g9gnaHCjELvtD4
7vqUph2qkc3uCa4LeP6LuCRrrQQ7NHs/WPyn8WH2lL6bDVzBKekPjAtmFrc5Fv7EPKzsHOsL9tnJ
vK+nzWcEGJS+/xhmtPtBtgu6XMMSmUeqUFYR+hC1knNcTYXElFGXsvwEPUvrfTQVefDSLRrpc0w2
b6FiPupqVqkvGB4lXmG0zl7DIgXFOPrzcuxLHjbem1po6IojnwjEsuPdVsUwfRlaNb9vsON/NBYP
d4I53tU34xKNb23W6fKmzZaqu9KoZYhnXn0fhUSlg6t6FJ64MnVmLGz/bfnFm4GB/MiGEJ6nbGbM
tPZc2e8SpUt2rHtm1zH8AvRgCjNXmVoFE8Er0jEapNSNEu4DIT29n9TOoKb3bFyRwCyTzLenavYa
69jKdaJG83yjPshaC+RAU0/AEs8jsUghu8URLZ9msNgNCPxEsdT7qi/LPjEJzllSiyOHZm0I8iI1
F/wBV0YxV/kpCLLW5Re0qzUOK2FndA2b0kqnbMBWuulgrdKq88pyT33k05x0m/4LTiygB7OXqW6O
iQlytq8bf/+6w2DDBPyM23iZnGyeb5eMFl4irLAdiCbwUV24ue1/VpkkGy5zh+EWT8KKwE6uBAJd
O32BUg/tJmZ917AghmnP63cV5vomqV1CSROyRyr/MfJnycIcVTCUEi0ZJCPCq4nsaEkA3PEX2PLg
E4r5s15L9XOr+vYFt9E4H5eIG3SXoYDSJCuZ2ObMskPs3p4l+T2SJO+ORKxgoZYaGhvFfe8Up3Uy
DbiixdRoNIC67+yDQa5c+FD0evinw6MEK6TpjJ8GivOFbKPIkzvpZJg9/l6m/NlV55AMq8SjsPx1
UL8oGYLOt12SurInr8N2TyPTR+3VRkwREYiCT9yrDosCSLLg2aXJWsS2o7pPOOTcjyJv/2wZnT8K
igxqM7pn5uVUI/D6yZHVkj257axQMbvtXRjKntzKltgbq2nLvW21RqpyM/va2FmTlNbgvBXrbD32
4Ubk6Ae/jX15fGbUw+kqDHyerxCQ0e9FxorbLwwh7jxbZGnemHTkvuJcK0jSROtWkG4+lqlkrE2J
bm/rKc8t9qg62rJXz+7N7xMAgcPfP9KfVaXLpJcbdZ6tcvRzf/9ELraUEuKD88ggPr8ZC6/qUwQK
7b321vER9WmNQLCb1Qe/xJ+VOpeFAI1ihjYOZ73fL7sNo7DHXDmPqoionbai2LOmh3d1s4k73++e
/vu35DBCHzikPfXHMQsJ29o69uigSvXHN+TXUBKrfAZUIOjzzl47HqU0m//ap2F87kPdojmHy5Rz
5e9fsushb1dL0Tz9H2Vnttu4ckXRLyLAeXilZsluW3aP94Xowc15KhbHr89i56VFGRI6CJKL3Jum
WCwWq87Ze22r5Tzgh15NuHaZd0+AKyRxtmOFc4vGFnl+jXsv1f76FA/8UyeKaQafu94fKuNf2+c4
Z45beee+tH1FuhlpDESN6Jh4hGFFzbpNzXjfTBQsccIzv/o+0O9Vzd75CSAPEd9yKpsRRovZTrde
DB3eqlcsSIo/9ulITUqbEV5h7VV0p/EehmrvfC08xeuI9LW6Oziu62nmzkUqF/EXRCz2vZdPgBqO
2qW107xyzjB29PN6BO6NZh5x3RQvjS6KT7cn2jLmiDeIK9pzEBX6HjgOi2fuVBXuHburcaVF0XBo
+gL1bU0GOtwtBASZb1WN/TtMvfiJ9oKikMvKXkQrVEHbvYUHsCF5PLVWWcx3dGPVZv6mOULQeQP+
C5zNk8Q9JLHoH6CL5N6dxft6NQDCNh+eIUXa/MXiEBSip61AeYvXHMhZxW699fDyaa6v2CrmAhO6
yZrlAg3Y7WG7nil/eBFQG9Eq0QxfXNcTqsLAyerVIGqVg40nynwnW5d8tgnCB/tNCS1kFXdj/7VP
2xpd7wRJ5s6vuJ4tFA70OYiDtxVc5+JXoNBLM+AG5evUaNoPgDgR6QkRDI42KhUEp5N6uH3bVxeE
yEP5liUCEJ+lLStttdokCiE2+isWtPix7smZxPRiHWn+1Ucjcbs7VZmrYYY4gcga7SUV+/krffk6
pIHn1UKLMro+qkCC7SjudwT3/X9mNCEBT7qvo9UYe5iT6gF6FfLzf7tfjU+Nzv7E/f/ljcXr6I16
YGVtJs4oUavoSDKUyJ6dqgDPR4jeRLGqskhqu33R5ZzmogzzLLebxacY/i9vughn+WXmus8pidu/
pOTUvGv4X/WdDgu139hDLtqtgXFVvN6+8rKKy/JLbwK1mK7rs9pwMdxqKxCrKXQoELB4PwKZ249V
OWnmJtG93ttYODC+ZbarmFA9EXXfmVxXPQv4NbzBDiBC/mKmx13eOFo9AQ/MCs9lUQ/fB4TVm7GY
8mplNFn6DXKZ3HkkEZw93Gw+VrL2U9V2k++yAb9Xu7raFPJb6BrQrpnZNtRW9cvfgp7SbFA5ZGcN
gPTRrTSMA6Ge7INagFjWQmH7reeFWG/ZGewCd0o/d2IKjP3tJ/LO72D3yRkUlAvDQlPi8ncksWa0
aMvt89ipxUGgnf5gYv/mHIg46ScoMO27Yw7Nq4FS9Y0CZUgMqXXnG3E9LWzqWmRxsEGmOLds2Xkp
4b9gOK1z29FWXdkFngnihUz1k1ClOa4jEyYH+Oq4gIevO62+uT0I1y8ENVnHnDXYpOoAMbgcgxZX
YjLU6nCW+JjOqTbk28lpcZDg29nhU1YODNG9L8s8sH83jjRoQMATDRRqf0Ck86D8tR0JFMvoqjxs
z42cWg93QuFVfo8d60BlJ9ndvsPlujpfhrFl70UbYX4FLi8Wo1QQEJ21M2kUiIhx/FKryJvgdzyo
wTY0zHtIkeXC+ueCyEjQihk0bJagtyYf8G1biLnMafL2QzcVjzZu2vEDUo/uwDxOP9M9tzbUcB3e
sCmL3DsP9b1bZlVnnwWiDz3V4ttlliM8I7VWz5Ouk/JMzasbP4RtqGFpjjXtkNGbzO605K8mMsNs
maQDGgb3zGxaDDOalrxJR/VshW1MYLucwKymcWuuQB84xgNVpPwrFcEgX5llEP26/ZDfGfP5W8KS
TrHFcJe005IDew5KwDjjG/Esn9Q68aWC/LtNZZvLPV+vZFdEVKkI3XFWQQHc5fYPuJrSxiyao20D
pouesLeYZTQbKnVUdP080TGTazOuFPOQYtfHehSE8er21f5ItS/eIGrWmsrCpXPbtDgWO8smKnRq
SJ53LoDLEUhddxZJPbI0+wd6oLLctU1KCHgeRBIrYmwjyCwtsKg/ELAYpIWEXWfs2wKFGfi1ON22
QDIyw+/MCMHUqjarBgJ4M6qVs7FKXAJ0FxOoLYnFIa1yWtev9AZSeD4Scu9PNlrWbMVmDR1u10SU
xOOqQsrfDG5s4f+fzxzSM+VT3EFiudMa+FP7X44FW3qNmc6GxjQWS1jTxbKkm2Sfs3Gg5NSVZ/B3
g0kyFl6hsg04TUR4Yk9tXJWbZpD9zqzs4jt80BH7udbtUI2q937U/LwXP2pWKLPDoHU4900uX4fI
1MF7EmZ/1gqK3TsiAYT30Cp63mqrDGzVjgHHO4aesPY2lQQlimXY0uOXBLvgvRDoq0XegImjIahk
mGZCzTx5/1pv0dtFYhrK6azrRZQRmx4Fa0iCRF44WmVhaaM6lqSBsb49S9+7LIGhHtto9jxXKnli
xhwo3qV2dspYtQ6KLWxU6mVE1RqkTKc8NEixtk0t5Z1G1TsvI9+zGapGdYIG2bw+/nW/gyAKES2h
ekYAl/62hTutI0HiBoIlT63v3OUfhcXiUc8eH3pTSBJYUxajy8eugE/YqedATuJbiDihXbVs9AsK
fVm0RgIxJSeE+/06aitH34C1omGhFYk4aKiLH1zhjN0znjL7K4g+Q/drZYaB4y9T1wDNknHTV3Qj
Xluk2WQ8RCJ21qXr1PsY0wzImLQqwPv1cWbvyUSYVe/aKPEERQZpv3c27e+s8tSq5sYYwW54thar
vAbXshXdYJyrxAs3dHbtlW3UqusLw6j2lJizwof55/xWisjc355OS1QdXT8VPez/B3neQs7z7a/H
aqLVS5sm0M8aVv+GqqmXBvUKa3gnDiMSaeO16ZJ+NxAhTAi4YhWPHme4DDCIpZ7CaHLHTWjJ3gI0
rVj5Y9J0/ROGP1e/MyPe+fzykZmLHfRoaRotFmesulOA51c7i9FRP+tFkCSrFK7JCh9XVqzBZcSv
t4dmMeFnARAEKmwabPDJ31EXV9QNoZqpF9pghTLvM+5ECJmwAkFyt4X96fa1Fnf3/2vRnuEyfGid
ZS0p9wL0ucB/DlVhVtu+jUts5gVVgb7td/botXem3GIV+f/1cGZRqrOgSy1fZrjA2BBGzToU9IoM
v6+T5uRSTltpjUps6Bgk6Qpz1r38wuvbnOFssFdsZDcM62INaQsBiw4XycGJo+hrpwm0fFOLGtpo
1BUgde3OpNGuLohggI86mjnGlA67eTm7icCyJDvx4jiIrrT4wEroTNrkqDvKwe0LfdvpMbFQnYTA
e0+j1eZbul3lXq2AqXRRn+7SPoxOvWoND0mr9Ybv5d692szVj6QQxIoOwGB+IKq5OEYqmgk+lz7y
YSxDbfqoR4nGApSrb/0gpvZDNqb6na3O9dTmzM5wsJWlXI7z6XJY8NpCCLWy+JDCoPnA1kMTWz5y
6n9KLONyc3tuL5Y35tp8MYRGzG2V/17s4vKylIj3xvigKyRfgMMGNU86KdyZIIWgG4pqUzQoPX0Q
QvfqIe/cqMkOGhcIohVODYvnb8W9G+Q0z7DDDoE/c/WOoVYZj6BU7jkB5z/qry/WfJtzWctlv86O
FafB5ZhmgTXB9xX2HvJsjzu4TEiD1ufm7O3hfOc67qyfQkGBGtWxFrekeQ2GwDKG+0Kn3fzSqV1v
HXNhqu09Q9j1IqHjaKWPx3nHYKuzKCnEsU62MKFqe84ewRO5Qf2Liq0q8vOimrB4Z7Qqvb7Lzrdv
8PqZ6RCfcfly4PHm614OJPzkiH4fpzwnR9a1dUa+YdvOCJrHTiHQ5OXfr4YQkA0FBx2GdDE7CSrJ
Sy8JFOpjbiIfR7UmbMEknevDmLf//eu1mB6cZNi20be4Os45tVVndMC9Qy/V5mc/5MGmncTE0dkZ
1ed/vRZrLEPIeQVdERXfy1EEKKu4odNHRxd3aul3g0W4INl1Yi0xgP37EsZLjlrY+XNaRNN5ebU5
WMXGsREcqswz95k3Ns9qMtZrKhHuWtfz5s5m9HrJ5EhMnYsNEzVAZylV15ALDVM78f2qrc+xC7VD
FVpz5C3vVzhkut3twVychP98LufvMrIweNMM6OXtpRI7r4I/lfVSQSw62aavzKhDowV1EKgKaNNc
Tuuw9bJd4Bn59vbll4XGP9enusm1UeiyJVms17lNtoMiwYzQM4++RW6dnULk6N/U3My/4QyWe6v0
9JTQ+MJ9AFU37gIkZ8d8MtU7P+V6TcDv/6egzspgU2a7HAlvik0bLqdx6DITKUEf62tsZQiHgyKg
RBCE2bPS6k13Z9G7XhO4LEceem3sHaylIHtmds3T2GR+dfFOC2vr4DYoZigy23eWn/fucIalzJla
9AzMxR0mUISaTubmYayF+rvBxv0lSCjyoSuCeuLbjjY90j0oh/XthwzGlbG7/IKQ3fDXledf9tdW
PC81jCgNXGpW/x5EJ4C5QyVsOLJaTmqBP4D883wzkML6UJY57WooiM2hloYjD2rRDQFZejFIp6HT
e2AHBkowgfkGbx6RhPqU+U2R5ABDLClewB2W393KMr+FiWP0a0Md1Y+8vEODTyocFeJCw147xKGF
NE41YMZtpi7I6y86qPTxoc8V4T53GMiyDda+ytqbY12I9UiQvP519v11KxPrlXmc9NLJtoi1VGRH
opq6zw0P2HjlddKAUOXkbII6JG4cEFgWfCrNYm4cFIhRNiWUus9FqSkhUqAYwotRFFD8ueEPGIO1
6tkMbOegJAPAGRR4GUHknVm/Ziy+3x09d16lGaBj441WkKaGxm9M6+UP1eoaZUWIJpgbxURfDYWV
ZAxfIvM48DNNCbWoTesN8QxxewzbhhDrKdftD66d890VOGufnFgNX+bo628FHwuwEQyf7+BaOiYI
1SIAfWCZV+QWuPknTSvSzu/T3vxKnImIoB9qU70Jx0AaO7cthlObD8pPgeNC3/RKbWlrpEmgdfj/
tafKzd3HnnqH5xtdmVWn2Bk9OD5RanSPTufVtZ80BNM+ukEFuYS9nBI8V3ak248RBl3McuQovra1
AL6Zd2n0KGgTC1/FjfYzDS26UgWSQ2gRofIzcTSiXF3dyL6FWeJi7+mFoOSpZBWJS1aWZ9kzrFpT
+ZEa9XRs8tD1fvQedKstpqg6X3cd1LtVX1eDd1SqRn3Aa0SZrBnHOgeDNOCq86xRq58Kh6xZP9er
zNxq0HmPUqhaubMiTDBPIV5ma9XVXU2KTdSF6a4nzGhYxW4Yqz8rDbj6IygAqIc1lSv7d+PFYbSy
pi5pn8pcGogwAer9rugKZTsnB3ztNCTlQF+SjWY9BRaUWYxLU4nzD1z3mv130H5WMwHxZmXiSHyQ
HF6aFiehVvdkOY6D8pbX3nQ2XSGn7y0iwbHY5EGb/+BYnMhv+hgo3ytIoM2qtgQiWr8KyGMniZfy
RebTjNPpxJeiLSWpzZEavtaR4RTrVIHvd3LGoqTXmtrqCNPTiVMAqxMQXF+N0lR55W3sxEuml92x
x2dKkFvUCOdnKnXF2RZT54gtFDDMoj6nt+hLmihhhAIdkZzPZLZ+qkgP6n0mewDgJbQcH4GS/irt
bjJAzWJpTESrOUe7USqwbfGYvYk6rs2121W1sqFRU3f8tiaTX8g+6OURDU2+d1IZcVgardI9hTPs
al9MmjehjjTxlVdkYI2nrK3N5pcTQ0//1SlmVT1HaRURDU0YY1ftXUkZdGXmrTgUhEzWu2Ls+tEn
FIVEPsXrkfOROWJVD0RymdlT2g9AFhvDGH+RruMN6yymekxOxQhkB1aQU20YWb15JkTUdNdabGlf
hOiL59hSbHcbCjSf/qijY6OSlOJ4BrXRvhY2fRoyMjA7+FHVtOEjBdZBAYwiyVjQgEDrb0z/yD2l
oeo8umFJXrTdARI8oEgLPxXRpNnk3IT8A57Ro/Z37BDfZ8lU2RLslR2FSV3Op5asn3IlMwhDKGSW
r5pGEekmC9oBPaus1c9ePili3ZO4DLo8hj3kZ06cH1yDMtBaErBe+zQ/CIqijqybO0BsrvlQ16H9
X5EP7hMHACR+jdm2KEEyQLMbp2Mcfog+GTC9Vm3YrQawywTCkGFBsps9BIYvnLoJt5UlAOGWiYj7
VUhqL+WyqE/eFDQYv3scoD8GW40+2sKAfTbvb0u/0rzhV9cmrD7AtsZTIsPoZbJL2/I7r2fhyKLI
+6wonZEd9EhN6h18m+mQME0rXwvK4MsAegmxhtvG/w2poz46NdrhtTJV7WOkp264itAEdhu3VYaD
5zXl10zB4e33o145visV+TlEGPSbEmRDhofd1PUmwAZImXBw4l+pqaDTFqVTenMFPmMRIqtOiXZV
Z4IBrCDN7uiWZuNaik7RCCtXeUhTI9MnVCVuTAVOH886PZ0IebbVZk9elA6fpRFm5yRG1QtNwa7L
JzOB0nA2TMUbZ7ViGDQHWMPhbznOCGJhpHV6zobJOo2ypzGlKGPxXxXI4Zsa1Va6VYEH6VtEZ+Ih
QjDh0LBDmdiMqa35fWvXnLKEsMIdsAn7wSk0RfedoSw+Zk2ovFGo0OrDgHwaoFCNo8k3ScZj4625
2Qqpu52vDMJos21dAtPyA+CLw6oPSBjbGx2D66dx3D8CGDJNPjhm/ghfDN1gUKmQa2rLOwJzDi3w
qGaSH0RQ983BYK8pN1RfWxXbrqdQF03aNF1lSVM/GHGXiVU6O10RK1NdXVmN7mk+xjKrf7TIfn3q
2dbX60QtGoxVTQ7WDgVb/JB5oYcaGwyE8WC24D0TEWh84twohrPW5xL0ZWw0L25uOt0MYMySzQC3
5a1FXvZNGnCQNmgP5J49NPxAj6A+GyeulZ7zGCQFDDc163xNSdGCWx4Paxf3XfsC3JL4booW2tNY
ksZIqjebai/VnempyEy3hzPWgfTXKFoV/tCwheGLU5TEwiCuVnwz1aTDMuRpPx0zLnoi+Xr5KBVX
fFeQXaUPhto3b1rOedLHS9/kr2qeJSHPtABoDBuoWWl93r0lijakB8jPWrHXccKHJ/4Jw1tVCLYd
v9Gj9skd4jQ5uVHT/5phaKg+7dqSn7VSpjBOG6G2KwJYDG1vQ+UWeCBGsihiU4NdGk+ufLEQ+sbc
ILimNZR61/XjIBDBAR159WFsK7s6RiKFlCrpbBtvA6XWeIdAE5k6iuRu45UNmu/STru3ju+J3Jbu
MBsgwyE0H620twnBCJ3wq2c2vfBru9YTVI5sT0CiQpvxdeoU0WEowYjsFNVFRS7wScSnVhuRHqOF
Cop9lvbRBgagFewypzE+x1E9lRs4EYIKfTuyL/O8aXwlEGqod/HANnJD78Xm0Mk+DaG+Ak12n3te
+qLAvjO2Ib4Rd1VNjvuchBo0Zagy2mPlGWV4bLCiDb4xama6b9PQfYs8ROCUoERnb6HwJWCPI3wi
fF/J8Vqj3eapg6gv5BHiSA5ECxdKBNNcQ9ZeBq22U+Htqmt7ZIO3plA03884EYM+VLaWPwYkRQW7
ugoUFRV8ECeHNAh1XsReG3qfqgOhTsUY23gVQP+XLzZ+nf4YMelVMGN18NGZIkjCOoD3lmgqr/xF
GHP6og0WW0ELm6x77HVCotp+BmimCH9OambzhNKAMgvmd7XNNo0XKsDU64GVyComtnRZnRTwiekj
12LrtEz6tR3jtZknNRQOLQvDTWG6kfoaD6WjPXuTljY+tpC49lVP0geAa53OltjBXQ9Tkz7ZpV6K
U57rEowiCwe0kVLy/jYVOrOPlmy9Zu1GFb/AgYj8qUDib3xUKy3o0VkXkhcAyTzQPaGU9FqNBpIu
B9FWwyJYVnJ4AlxopgfdggcBFj7OIxbwqNqGshN96KMGI3t8BuCxy3Z0hPw+FIzmS+mKAahk7Xbh
WuuypNwS4Ol4GxiZyjn1ytz4z434k/0q1kWAn6e2lXVFcVR5lpWpsTVg5cL/ICouW7d6Xj4SUNOw
Tckz5aUuweW4EAvik1W3EriJApxOgU+h+aAN4mGVKrIoH3SkA+nBNDsVDKxX8uRKrR+x+1B6AIAA
Hbd/NJuc7QxljUR5ZmfN1ssK68J5RW2mfCNOxwj+m/pafJDE2smd0tAnutNmta8rjDTcybCjzYK0
g2/85Tm0R+BbK7SGD+gCnOTBwGdhrEFCRKDYgS6RUBu5tKRQMdb6MQC53/lV3+n71FKEviXzmuAa
mw3CpzSMwDuErKeOTykn/kW5jyGxYTU/qCJqBaSi2P5oesAsHwBeaj9pdRRbfYzG6NGxUkZSYo9R
qBSzIVq5Gvzyl8pJYv2kD30+PEAKSdFcmVm3VRFKJCtg1MWTC48DGaoCn3T4L60q0/LLyTV/g2nB
8qDlkftJpaI5PpT1YH2xJWoqv2A9/w3YihOZZwdKvJWQu6Eb6G4Vn3hhaskmXrgE7KS9JAG1zIQL
Yd8u3F3dMjGPMcaf6TBG4OO3eKyn02j3erHVRi3SNhG5CJ9Gz22jT5UCsWDN+Yx6tNmmoD+nUQZ3
in9zjWJRSZhbZLDF1LnrsczjQkxSdSG+mMM4dc2u6guvXiuDoh5Bs1Yxx+1k6Da3yxfXVX4mDe1h
V597ZtSILicNRAQ8J2VvHeih6Ou4jcJdb0FVjGIzOuraOOwageYJsFV+p4L7TsGGbjjCIF1VSQlc
dgYbbSDYbKCX5UnpossJk++AQjt6tR5Cq5qaDRF7U36nXPPe/SJ1x1pMIWwe5sv7NfQ8COdDNjGI
kat8zzLPiLad7qWrXnf6cs2ZK1yZbZ+CbRwn717W5ruXB3HIv+AlIAC/vDwun0mCKeGmsQpuCyRL
J3cY++e6l04BG00EP0M87Hv4N26+u/2or+tUtObpxRq0rWhZ6YtORzFQb+EUZB9S6GaOn9S6RgMt
IyfI95BjJ5Bg23w1oC6Bw9nZjwA4s3+uB6L61OdApLltBtjq8vbLtjO8JnKtQ9OU+jYf6/BQRuIh
dYivuH2z17VXB8my58xeGxfjvjM/ib+qco3TV40+qfahpfDTbY2CNhZvrsvpOo+g8T7Ae4lTmMSC
vByvTpP6jF9BRluyItyHvtO6e83bq8xx/BUszTwDGjMoMZbSExtBgDaFCbr3qrZ2uuBL75tsDXZ2
5k2nwQ1EcowokD87WS2zU6vinTuZhW2Op3zSYeNh1qFCoMViA8IfU87tIXvnhZzdSdA86EDwUxet
B/h2RdPK0DyEXXOcuky+6lqtr4JWMVmmx99Np+h3puQ7Cx7OYurzOrMCtO7idSB1fIAemdqHIdZQ
aUg+ihh/x1UFZOdjENzznVxPCuKw5hefThXAYgTIl5MClX1FSyCwDjbiyr0eT8mzMkE/WmfCHj/r
AheIw0fjpMdtMPld4HA4Q4xqHtVYmd5uD/c7SwFzgS0l0hHNxO5z+Vs4r+mexLp2kPXU7UXV6ttk
cGc3qYe6P2c79l/T6j/I9Amcf18EGW1bBbHHVGTdv7y0VoUlPTzeDZKOOHBRV9iyhxdb8KZsVomo
aL86DNPJIQxje/uu33sENLYwg/wR9iPEury2YdbAwZwRUL8igfcBj3H8rs2Dal25CnbmNEpanJzI
8YmVQQjgoxYB1SjZzn4gyywb7mybrmY9M50vEPnh4IkRLs5//691gljsOihxHR3sqIgea53a8IoM
HOtB5qP2oACXXgnXjve3h+Fq4s9XpVw+Cwds1sHFRKS4mTd527kH7PXOM4pzNHo65t7vmO1L189T
071zxflPvNhbAAnmxYY4QXWN4/pi6R0wkQXuoFuHxBn1FTLjPNrHoxr4EV/d8s7Frua2g8oNMaYB
LtW57vPRVGp6lEfRUfEK86WHBvWQ5jEhKz0xRLTaQufnKEuxi4b24+2Bvb5NUCUI0HikuNr4wl4+
zpB+AeaFMjkSmnNEhhu8ERjsbQ2tx057+1LXM4dLURedGYk8pWWr1nMbfoHbJses6ihy20kH0zyu
10AE9LfJLDcdCLF7KJZ3RnYW4qCMoe09B2hf3t/UmA1NnTQ9ApSCeSLsUP+AsK8+RWGYTYcG/29L
YWpMon0INNL+15WDTjHTB7E6UA+E+vPP++ttsVQCn3rXJKK8n6OqClerwJ8hOwWwpdX7BNczfXgr
6DZKaHevtwf8+t5dE0UQHyjbpZu7tCHxpez1CUT0IQgFcb86OFAfYiL9GuwqRxXkyAGNYE9iGuD8
37evvQRGz+QLFLUesGWUbKwTizcWe6IxVjlyGHUsxk/QxESxUzU5cJxNEIA1+DWrh6Goado3GOiD
z71u0XTGOZIbVGfaKl+bEkhDuJqKts6+a+QQ6ScMj6G6S3Nh7O02Hb7e/tHXqwy7axMxJu89gqql
jaoqeoWCqlnxuQsebCo/X8cqklvdEr+6wTPvoVuv3z0uZzE+QIjpdTrLz0o30J6t7eqQhVDUTarV
v6U+pVtJjlHi376165ePa9GeYyrizKO3fDkRVdxoyUDe3CE04+YlbSXhzaoCgsGXGtS3Te926sc4
vgtfuf5+MaLIM1i4DfQgiPAuL9xiB2Yn2WkH4eXdcKRUrW+kUXSPMZ/NbwCF+0cB0b3wYV7ngQ++
tHkTJSLzFWrB8I6e4mrEeQkQ3OCXppWCCH6xh6gIuUFjXxsHrbTHLw196CfTCA3vkHtmV/wb6Fsl
vNpEuURZ1XbRvS03TwSm9pC+UVNQMYQ22qdSaPuYieceFNJ/NLBuIsWoVJOhfceqdjWRAdrxRWFP
4jH6mPUuB72WZR0XFCsOkz1kuq/z7jwaBQ2/Uu+e7Mq5k3F8PaxcDskCRCGX2bVMYwgVfEAUKruD
SOx+XckxeRYspruhJ4jnH+cxd8bn2MYngY6UVfXyziwTpFc8Fd1Bj9Vkl5t6sElSJCF5SP2YDGL9
Q66RRPXvF8X2h4SY8XTZ719eFCkIebSW2R28tujdNSSCjEClTKV9RjfYzPbhVNdvSZ0P2eH2la+W
cBe1NNed6w0c+pdunIoSmOPi2ycwCm+1CWD0TA1cJ3op6NTmOMaOU+OByhU8rV4Q69vbl79aNdBx
IcVhd4C7nom5uPE2z4XCztI8dOQb1r5UHbJLzaw8SnKENnBB3ki6k3eWquvZhHjMYb1AI4xqd3mu
ivF4J4jhrEMJ/fGYaVYHGZRqg1gpnLmC/e1bvHpVsCgj+UTjQ445H+j5Cfz1hYYDQ5dFc8Spqqs+
9924oi0II4umrF30b5TLGeF/vuRsqURkBRqf57s4xcVF5EJa6uUJlRWpdcjMaWiSQ0YPyIuG8FiF
tbxzlyZ3cbGbBXeIBWQ+2OuQuZdHaXIvioCJ1J5UWMMauVSObA+VpAv7dvvelo6aeaFDMAWjCucK
F1QXHzWBnoIoB3U4JTVK6wMwHrtYxdTD419hM9ivrgVJ3VtNQx/Dki1i95vK/M0faVIlz7S++/hn
SS6b7at26fR3tqDXDxv0L1tQ5PVsTzhRXD5spXG6gcwK9VTlHNh9nXgVX0eccXbbsd/nzfh8ezSu
Xl/PAUaO1NGc2djU0S6vl2LPU43BoyOeDYNzbJzJ/CBr6/egadGOREitPSe1oe6Trr9nXbx6izxM
8DMO3oL8OHsfLi+tRb1FYIpjnDB5dTZkItgV8tEaAjt/ILz9Hq3leoLNt4p+luIE3TVncaeTNFIX
XFJ5MtxSmJ8VpyREkfwG8sz+dUgpSJBcZNHA9DiwLF4et7BodgOoO2XsaOJxI4l1BouktumX3Brd
4aBwcBPn3FHy7ifZVeW3f7o+Ity5Coo2iE/BH+Li5bjmnJe0PBP6mU3PFD61xdh8inSFDvvgdJrE
i65q35BOReHBcBrz8+2rz5+3v97jP1enhTDTJVkcmTyXVx9lZ1SY1PVzO2eqNJSDfxJQ262UAj6v
UufuGhKHt2U1yQFu2tOdwV+8P38uz5oFmUKbeaLL7wF3aeJFm4wz0iW56cpZX2Tl+iePeAFthVBD
TpvbN7yYxn+uyH/wCv1hiC591jCuWy9Q4FoGcUgWROqYMNPKBJaCSfbqndd18bn7/8V4U9k5MciU
LxejO5JS3lSFdZZjFLgfBkcqv0FPUXbB0DIgmk6jj7mU3Z2P/Hv3iMeOf3NOxQa7mNIMaaLkzLWz
4inpD0VxwXFIMgKOJsjtexLm9+5xZrI6lBvogi/bCDpkq16ykTtT7sX4kgyKcra7QH0CEh5Wqwjn
+Lps2uHOjvTaMM+c5bQDTpMQEKqXi++CjsRB6GVgnqtwQj81mqQBkfPhVCsrJpy3KPLmV6OOOjwd
Jd4UkxVu8JLrd97e93+GMzv32c4ZALcvH7FSwlUcFMc8d4aiQaI10q1NdgRY77BQThpqkqOdjNVP
OlzuB6ruARCL+J65cXkomican2MEzuw3WCeWVRfbmnfoOC14CE1bH7QReCCSHSP0NtjTwAJ3IrKf
p5TGGx7aFO6b1/fTvKBE2R7AVT2eb79m77zYSHKRHrO7ZsP3J5Hsr12QKcwiS0Vqnkmsi4+EPEZb
ojz0TeJ46YMMKnFnG3895eGO4pJhT8lVOXFfPoYowR2cWm1ACiU+Rp/I7uqLmhF4WQhW7ztryPWi
OZOXuTGVIyifqPnv/3VzmM4iUrGr9Kyh92ifpEgmYzc0fbc2bCXKNwhtyHQtorr+RkZf9tVTO6CZ
dzZ91+8dFS8+VyzebI+uCm3SGC2lJFfxXLZN/oPf066SvjcQEpW5O+0CZBKnNOjHf9vx4GlGGso4
YyCgwEAd5vLeaRp2XUhB8SUdxFBsPY6dcFoOFtngzbYC4nvnNq8m0jx56NWAAuP4y+Hz8npkJJNn
HOvBuUwJTD1UZRl9bTRtiCAuho3cpPRr7pzO3r2kzRM2WdLY1C2Wz4IwISrBrnduLFm1VIiteFdn
jlesK6sY+p2KjyG9M6x/+rwXH2Luk1MD3H5wFMzfxToS2ZntZWUevmSaHtrzBqQQX4E9utPHoRnM
ZC0aLExHvfayRwdwwrgZvZBQnlyFro+WvRb1puttmv63X+SruT6f1qjzOHQtebmWy6wXjVaFV91j
AyTbT6no869wI13QhYQjmk9dnarfEfu12bno8oIYQye+0yB453HQrjTZewInYfe7eBwdIv7SGMfw
pUuU/ojyQf8WlFCiXSnCdJWitTHvzLnFLps5DviIYiM1Tup2+OAu59wQEDEEwsw7kw0zKafSyPJD
Vrkub/OApZSTRWXSoM+jdDVXK+8xaa7WMtNC0KEy+Sy88s7SZZhpnUwHoJ0vUS2DZNunTrZryC2I
dlaHy+r2872+V9pQ831CPtL5jM+j/9da1uF8KIK+Tl8SRZGHik/Lx8mqjf8AAHylGAvmnAIvbADs
m/eOrdffzvmZknI0s9z5Uiy5BEZJZoEDsv0lAe/3mZwEc6eNpXqQvSK+2ZFVgsWN45WkKRYS/BL/
HhBg33nZ33nx5gCFuX5HSYTNxPw0/hoAzCJKSaiMczaagbgVvzKkRLUVKtaTm41ghwiAYfcSg+eh
NUdyQbBHI5sOvlb/j7LzWG4b2cLwE6EKOWxBUpRIW7KSw2xQtsfTyKGR++nvB9+NCaqEcnl2nnKz
0emEP4xpuZvN2ARPYyq1se1/cywvbwQudQruQNYohXEGL3+YphdBHU9p8Nil+iyA4nljGgLWUjc0
sqvyBmedOTrWsdD7s+/ir7zDkq89UAQU4tbH/A3V0HSM0h3FoBQd22oqvnR1U9Vnmo5w9W0xo+6e
Gnpw03vB9B+k3uFTh0GOehobbsBd5OpNfcgby3p6f89dhyukr6jfBcZyvRI1rQ5YmmbK8LqBA4bI
lDwkwvJ2ADAXS06vQ30nETgZGTaCUHTKz/lszkflyeyDpw9bFldXzyg/hR/iujzni33E6qf0vDqe
G03R45xZTnGLr5YAIG1I79DqoxhCrI9LgR2RTJ/f/whvDMybBoEZRtmSiqwOnovNTxVxAz0GEB8w
fjNz8RVadTYcMVSZdsh1DC/AwDS1ceCvbxcCMtA+QI1oYWERc7mtuAesFJ6ReOo6h/6NDqtkhyY9
+DLHmNK/RIFwlXJlA22CBUuOByHvcjS/lh21+kw89XkufsWR12bHbkit7mHURhzfZ0QPF2c5V+s+
wDKJq2dUCrV6bxlZY+1bvdE2jtVblw7X3PKamSih6FfHSghgxYMbPyVj6b3WPOb3faUjaGVYqKdn
HQjNIs+mO8ydqUQqbZjC0Ym74/ur7y6J9ep0wwIkVCfvp2Oxrhz1TYwKZSeCx1Hry/rOBt/gA4il
9Bz21OHVoUgqKkro4Uh0mQfP+SqcFh3l2s7T/naqtDJ6jSwgcHCx8vnXNFoYmPlB4z2YeHF+UkYc
F2EOerjZRfNUPs/YQzk7H7Pb7h6tUXx6e7sQH5WI819eT9yB50VpfZABbIgbAb4uefZ14Gg7zW19
FKAdREFBCGT4e3CeI/dkGDI/OL1IJLQvLZl3UZP6xtGpOu3Y5z4uM05EuoQMiB4Fe/T0quRnasQN
PLAe674sna10t0BaKJslbevfsGPbOAz8OTPOfTCmekh4W35q5nSYP8DVg2zXV1rcnHRD6dZ3jNbt
+dR2tjkfAAm4+IDFPr7jYFDVg13xhNVBaQQh+O/k9f3F+91lXS8ewf9yfHmi6T1f7uqhr3KHRlv0
2Nnl/O/oJu7nBFX8eA+kzXX3FnLs9g6qIcjoae7AeRatX/Q/TJ4zEQLTLfKbrIVAEcqh6e5tCByA
2/2q/2nBgUhCkJf5MYuqdqtjbpnXu26pSRsk/yQOmJlc/vCknIbMEIH2GKsSMLboSwtzOBHNOj/A
iePzYA558yC6VvePGhV8iesfJLpDW0QDKF+k18mu5GgNTajB/bAPbPL+ts9b4PlqtIwfKtLZEVaO
r7sxptmzV+ipfUBGXJ/24FB7daiAUj049egieZ25DgO3RdqGoGXNhv0+ZKD+A2Mi5Gr4aGEdD3ND
h6/Y0mq6jisXJxdUBchTkSFaZxZu59k07azyKYubQD7AWFLfUlsOyb3EL+gWslb74/19cz2iR8cF
5xEftQOk/pY74Y9QI54siotZUDwlNJd0PABN4ofCg/Um2hlv7CrbuOvfGpA7xl26wXTS1sUJM5aU
76O2firc0b/lxcHPbe7z5N86khLofRvV7UZF7/pZQ9nAoplGu4UOyFqqJBdaAdi9r5+wBGmd0C68
b21uKWPXF2W6s/oC2WbaFMHGsNdpCvHEAuahMk6Lad2gLKpJ853EK5/GoIm8+0Sa8CnTYGr+dXCf
eZ5M21cBLgjYHYbK0QYIA47Zyy2I4RsfnHNFskSHK3CMtT7M4A3g4IkYnmDV0I1YqBbcP/E314b9
VhF7bUSvb4yHD9GiDYOaFp2S5bz/saO6SQC+Rx7mqcJj8FhU0T9BiVo2WvHtEVR2/PT+Bn7j8WRq
dPzZNiDmgnXXv0Q/cJxnq3mKsrQzbtI59oHqQ+mIwlxa843kfY8PxBSGeUaI3uYRgHubwLcYu2wj
M31r7nSjuYQ8kNr07y7nrqNohssQDE8RReNRmKr+YGWGpWhfVg9FoqMj9v7sf+dCl9f+0kX83YRa
sDfr2SMgYgeUw8snN7HxuI5i3flBPWoKblXtUbqGDwq6fW4FQ+sgzJKQFLV6QG2gLOFSWWO3M+li
YXmhlxBKXPzhjlUwoeaOoUdGRttYdr1vRamXO71XVscbHeCvGvm9hW1HlQFwknoZh6OPfcReS6vW
+RRMnr1RjHjjDLN/KagFNkBZ5Covv2xgp5o1uV3+1Mg+f9Hj3L3JC61gQGs81bXK7nhd7t7/uG/k
YR4NTHDJpLy0l9ZZr06dHCvbIHpMCspO30lAcLQMK1wNRChhP9pfyxIXLEg0c6nfe7ILTqOLhu1p
Vg2WJbto6OpTRTF+q7T4xi9DzIpEbAkaaUSu60GFmbuljJT3ZCNd/sRGkxCVJuufZpTm0dXa9AvS
Q5Dfg549IASUsAYPLIC7cLJgb8fG/NennnaRCaObxJUbdh07wlBOvBaW2JNIjAxa8uw6hwJP0elg
wLr6UGeo5W5sievDttSVIQwv3TgWapUmxUk9ZumQeU/5kJYaLi5o1PMR5tck1TNjF3Ry2giyrvMU
RqSgzhGHiYHb3eUmHDEC8/OOEbNIqW9x0tm7XCl4jbIpt0gY1Br41y6OtgM6i0yQl5kL9UpLKnKy
BjGYOOD98FT/Pba7dnAx9cjz9Af1GCCwNwJKPSTKqgMVMZVjBg8O/2thv3Ln5MFXNGs1SGec9WY+
I5atyUdQmGmOxIib67+4CVoXYb108PdVNvrie2eiFkaQrBJnl6rKlbdTXIrTpOMo90H3O+ItPFsm
fFKK0X4RUGjte81FNj6snVzQ3JdG2lvfqVQ5RnWCjzgT8aNuauR71MS0+QQez/xoiqJ1+h3NdchT
BJa9SW45B+arRuLPE0WJAc8Hb1D42dnYezuFFd3g9SYhceoSeqCWRt4Xb7CG+yW0z26lmzo3zjjF
3b7BXrPcj9wUOfKCIoC+renYaexGzJj1176xOlh4hJzRrh6levS1JvAOuRMMP2Ib7+y971T6Q9GN
+rMxOcbswq6zh+guTasFLxcL3yScN5zHwo9aAF1mbnwBrQ6TqqmM6FNaTaO9L5TVyn1ldeYv4lHH
+lxyDKtzJRys4IdMNT9UXMvvEkqJd+x1oz1znjUtTE1RKxh/1Zy8yIrOqzX2+VfQQM1jYotm3tFQ
ip6KjMoUdh1wdYuBet2+avL2jEkHkhEJ/KYnF5egz5EYh5fMy6KfQxZAwKUMXxZ3gynE1xrhs1/U
KI3o4HWgM5/Lin7nrshIBsK8Sltrh5Fil9+X1hCN96k+Vj+8ziOfmg3AT2FjBTEWQzkGZ2Hcm7M4
zhQO630StHp3bLKy/aHmWvrn2IjTJnQ0H2s9fFeD+IZ0EZKpr6IueESwCtchakru2Ucx75W6Z5Xe
tHZQngkg/WAnXVzBeK/iIdnNydw8uqqEsoywsOhCcKx1TZq2XAAeVq0QI7U++AeoaPW9r80xu2dS
8V7Ng98f1BjFpwhbHjO0R70fn2cfqtseYYZ5OkgYk7/qCNFtAlF9VLsq8vr8taeNaL42osJnxx5a
A/KBL6Mfo02i+9xT4R7Ovp5pzc6r+yg+xoVIckoz8yD3UVPNalfXBZoNIV7EHducttt32dEX2bV0
EYtDivv1crxEPSN4AkBx39N3xzN4ig0SsqDG6SOhFqfvUr1B1N81B+PrUGKs9M2oG9t8EDhz9M8W
n/8rtZxq+GHHHgRJOPtg/sDj5eMHfTBk9Y8YIc8id0GcgHSJxA9ag83h/exbkY7/tbC63PsWoW11
gwRROYe163enSk+CKVT4xlosEZLoTtYGD7UdSQf1BAn2pc8HjVxBxjlM9Hkka9pHGJPdQ4x0ihP/
Y35AwqmZ3B3UbOqUOVHcYmxBFHPrR6Sdnwsni/FD1uvuLlfNSBTcdbMKc0RLdaiShfL2s7Ib7wmx
XlGxvlnr77VCR5Kok834IJVSyNromnZ0h9QJjnGJbMq+Ey42cUk/J8NNGXQYP5vAD7G0EX4r7lwV
zOplsOtA3jPfqHpN03Qim8wlAryQW9xPdtcJ42AXXfGr0/Cp23gqr0IZXm0oVwu6AdAMycHlK2JR
OKkzfZxRYDOdxwiF8wxNhwjJ2SHqxpOtbCM5RnmUbSEbrp4vOlaApHWaOgs8ap0H8cIIfyD1fHLz
Uvs3q8RLR/Ei2ZuYW7YbgenV4+xAHKRzRBtwySx/CzT/kQXoNkaPTm75T2U5VDdVrYofMUlXE0az
4zyZnZw3Qu/rPICyB/2qZWYAYEHhX35WRY0ph6uOb50z+gdE6fR7iM7lv33sGveGbKcTOjDW0VDO
MO9av48axJXsr++HjOucj263TiKxpHv856yRdgntziKuvOLZnK3KDK2adpjRV8kPrcrTGwCjJHkI
FcgJR7YRmWhZ9Fu9qfX2Wn4CvWCXEieCxtANLr+Dm/paJNA2ee4daYp9YHXBzjMarK4DL+0+QNWV
n+hVFb/en/m6acOwcCdpUCHrvMSBqxpuPNbDLKVZP/uYj0QPUVnSIGGp2i/KgkBai6ES+wLV0PKj
Bafwy/ujr7f2MjpLT+mL7MBlv60nDb2gRgX4mQIGJLiirLzHLDeHO7cdkFJ5f7DrvQ3yj4iTzgyU
HaKXy8EQ90oBAOr5s1H3TXSjp+aErkzPfDNJaHPCwt7cqCVctyeAOlOSBV4HxYNu7GqC+Nf2rc09
/NRaSRXmDgoOqdeIj03bEH3hcF3fj2Wd+fu5zdsfdYXIBa0FhEyA7k7ibyNvbrDFhoU8l3D/CneX
ospTCLOcnnyE/DHFNLrdhJiIHepO5z0GnSY2kDXr5QXoTbt1ocQtUAo64JdfvEx0T+W9NT85da7g
/sfObWFl42cIQ9GW79h6dU1a3aicYr5B988DV3g5lgfX00ItxXs2kXacdlTNFu0lc/IPNNTMH7ao
43hjQ1311ZgRFG8G5GqGA7um0CDHiZqTDJqXQrOQmwgLfXaQuHJLLyUsawpx28thND5X+kSsTjyv
gj3IGetHJUx6oBK867yb2sxTByoA+hCKKfXTG0RZzQ/IDLg8sJbQ2l1c+NNHcv9hYT+5mLtV1jgO
/wLynr7MyHh+y/sJ/Or7x+X6QlroOZTBYGaQqa1JjYHDP2n6ZffSY8L9X4HG8wdJfvCSddO806bW
PSdqTD+/P+jv6/7P7AlTKTJ3HyLWwiT11jdx0Qu/Vn5ZvRR6gI5EIaNC7HovEbQaEf26Q7sK2doh
LQScY+l4J2hLeEui5GQdsfUYkDZy+7k+ks5OtygC5dOtOWvd9PT+71yS1NXPZPIcI6LbhTa27MY/
3snEARmTNa35PMuyxo6BKk53tPLuL2WCHT4HKoV8VnJwiqDr/NzoKuGBpDWfh6ZNZ6RQvH8doGfJ
zhh02h1/PymO6jIfcJq08i8nhSVfbbc4Mz9rpYY1ZibK+M5TVjNv3Irra2GZ1J/jrN6c3jfSfNSx
hCIXaPxdFQBICMuhnaM9/R8QZe9P663hFoaCBbZwofGt7n28Ib168pX1nFRIwFU1chKOk+Q/kXYr
t6q21/uCkjwSxMurugy5GitBQcSLE5NMI8rGb6NWR244UG99/dsp0W/wEdTmU9KuWkOam0Y3ZUo3
+UVMjYHLed8pLnW6bjtM5M0f7w92FSIAlSckAdsBq2WhKq62hS16w8fm+cWqMgRDkK8LfpD4YXvi
9/b8AbhY8uIkaf2fsn17CxZ/dQstg4MVor1K/9dad32BDVgqox7xQtYEEysw28LaA80PwhSl0+jY
1Vl5Z0Su2igivjVp1HQpiIOK868YoQlg7qT1ZPoSdzKieIiv4aH0evGiUlW/VNmS1o+97iah7TTu
34YqnL6ljAIWD5oW/O1lS/9xvXhY6eJ13eQvRUoZ1xqzEjJ7qX23W2hyfdxu1eSujsgyHqE1mxaU
r7PuQgLyjOICfOEL/g2+dopHo6hvpj7KgdFk5RxsPJxXp8RCIgAMlseGwL5rXaA1XemhhdpjNC5F
V1A5Kex/A1Vved1dWVjQll9gd0vYs5B11gxb245z3tlifvETyiP/FGBqvb2CtY6Zrhz6j25OJe3W
7N0gOli01KixwiFvkEF0gvmE9p+Dip47tuo2SpzO3UMZmP1DNkCJjsl6Z6lOjdvk8sVHT+m20lFA
RrRQQ3ojGxRW7tLUyOrh1pLRd0czyxNKNDXWBVUv0+9xgoTcRoh3tZBQenkxflMQgEusv6wkTve6
KO5flKt54DIm76uBfs+xcfst/ZProdgnlFOx2INgdoV+GJUpRofw5wVmUPcSx1lg7kYInBgIO/3N
+1fQdaQFWQSfhAWkA8zLd1ZPBsDbBCC+KV965TvxMZra/NYb7cDa2VHSyf8CvUvbBeminGNs9fUz
0H9F3VxNFDuMqC0q8LtKxSWad572OOsFchhe007ABwZh421sC/UzFT49ktbtzf8corVbqgBzfaN1
GTrHqRa3zUODEHuxgWy5umoWTy0oKgtzgiRoHblyxGWWuEX/YngtwpMGjmyY5tT9p8mU1ZfZRFXT
torpmFJ13tguV0HzsnqLkAxWaYu69XJQ/7hnjKCA5I3n8wvqmvBAjbymcY6fPRqOMtGb9ljEQm25
PF1d6ctppK2J+QEHlNbD5aA9thqdV5vdi9EY/XTU6LWCTqlTLJ0I18b7Ege7m7zN/vopYVyyHur/
RAMBucLluBIVxySx5PBiWm2qQlZVP8WWuvPxNfk2sMETYkdzq6JydUwQYCGgRaYIJC4R3GrnDvEk
U1j02kvZU9PEJBosRxgMWl7cRKOX14f3T8pVxkk31XPpqsAkhi2CednlLEEdgW8r5/h1BrR+Thqa
5BCu0g9U+j4msjq6dmI8tGnb3lOoc257pnzfyLHd2FlXdR3w1UyYn4FEzsIyXn3tcioKtnuWvrai
VQcbpdgixIbLxm88kqB2aiR0P8w1enxhWsMmQBXS5/oc3DbY+CRX+41fAo1yUWYD931FVO2SETmS
ZkpfLd7rDLeiKD+OiYqPRq3k12CYrQPh+9b1eNXrIy3kugIVsugswDqzLhei7aQaksnLX7MyqR9Q
K8+QudYL606OlUrDaBG+DmP85+vQ7hr3KH3Izz4AqnjX10ipsoa0fd/fHctm+yNtgSRsEtJAKl30
stgnq7RFh/ncEclEp1Y3m5somo09gOnqwOUqd3PbePvBD8pjb2nRLh26ZGMlVtfN7+EpQFDDBCJJ
uWu5Cf+4btIob8cKj+6TaWXlsSqRmciMYmJQP/4Cr2Rr5Vc36zLeUs8kRoZPuUh1XY43JEKXAGLj
Mxjc4puVmfZuzhyoI+ZS0I9klX6n6KWOtjbkYiPGWe26/49N3ceGU0Ei8Bs/9cdcs6nR8HRibJxH
0xBEV3NCaBHdUq9WX7uxKD9PsZy+vL++b3xgmo4BR27Z5zzMlxMGlpr6cy6TcxJxJMME5fQne2wa
brsJw/UUFV+xsaXWB32ZKBUu3aDIhWIhdbzLMdsWGnEg8AKLsiE+0AWM7gCBd58sL+n27uTmt/Bm
6l2f0TzYyW5EdpKAa+Nrv7HS5OO0FYHRUU1cF+dT1LObFk3MM0VL60uAGuiDBkr5TOEcGXwnSqdT
4Gnj3qFBs3XTvTU2t7tDVosnzBW/tKUdZYCwSM8xmqVwoNCZpf4kbJitJQ4xrzIHcIHCp5zQoK2V
uiOd4XxlQkOetxuHn4mQ5nzTz2i44wuCsWExurc1dbwzGonpd6wHt6D615tzifM5imSRS8C/2ifS
UBlnXJdngwB5eEjRg0xDNIuRQEV+vj5KL4jap8LWcC1+f4dej0zFhGsRkJwHK2ENa3KttPXTrMrP
VqWXNzTgixRJZkoCoZek3bGlKTqciIhwM31/4PXDyD4l6IAYSr5Bg9pfW8J29KKw42Vk9F7QAqtG
pEXDRtQmahdC6AhYe8UPMWXo3ZpAIEI4ge6un/z2X2MQxYYsxZu/Bno/+lloRLJn16fGm5zRdrTs
XPgIq4RGodSpG4a8Cp2+rl8bhJW685xJ6Oit0fyTenE67BGmQXXcQLT2/W9ztYMXFiuPFAuDbBxB
0uUR1qY5jwOzEx+Swck/m7lK7zCQt8LKpt1M57umiNZ56NDSG//bJ2EB6lCTRnOA+gJG9pdDN8po
eht9mZMH2ewrvdXoRrMthHJtazijVb/l3XQ1VTY+pQQoWaCSIGuvvjuoYaFKa85OY9xUu3gcnQcH
CMBHxW9kC7gResDdl6jo4q0Vv9r5jLwAKBamAhfUmsE7uUnZSjvIT+0EJvqQzb5MHy2nnycE6xEo
UUalezvUEDD29OOpBEI+z2V845VY2sy6RE7Znfs5OMhsKIMvqTbp6pipvrJveL1z1N4itJi3rve3
fjXNEupMNnUYY31qahURTWoqP81BM7snEY+m+4Tguq8v15jX/iy4t+Kdn1PL28iL3hoahQAOCQn8
UoO+3Bq1mgEudyJHdKLQ71mbItlZBkAhzXPx9ALf8Z/Q43ljQ16fTNZpITuzRnBhnfWwRYTHiPTn
4gQfbrZCii/V0Z/L9CmG3DPSxXDrIwWMJNk7nenfZ8UwE9hptvvTlbx975/MN3/NkqsQvCxVjHUB
GGTpGPvKzU9dqy1wmMWxauhz68XWeJZDZA3N5AYctvqsZ2O64CTqNsXmulHpgwX2aEOl6K3jQ/4E
wR5iGcSbVVTv1mM/6IVenAA0/Ero0h0W47wQuCg+EL1Amtkz8e3TYxPzlPc/hcNyX8SupMkQqwin
COQXEufldsiRDtQlQOuTFjvNrRsbFeCd0fsBflK8/v1QdB9QZ0OgCPn71SzzRnVDkmEDNM7G/NI2
4nM6y/4jHZloI3h4a1KkBkufZYke1tKmzuw2vlaK+gTcybxRrvDuEAvCj6+oxZjdvD+t3wpE60+I
ZR0BMcVjGqHL6v4RkzYRfwHEhk+I8c2dZeWasweAlDzOcVZVL+0kq28gPTT/uR/c7tXSrAr4KdD2
Y0DV1x7DujPEV60LlH22c6COuKekmDomgWx+je7gvfZWnAHmNVpLf37/x7+x87iCFsE8Suv0cFfp
VNC2OW4ZRn3CiMKqw9QrxukOYRpxD8XPMGiIWMUzaGGbdEoV/rix8d9YKPRDFvYwfVzYdKsnEosZ
FfduVp+6pkgf4MW4n1rVAurRR+v2b2fKQHiqUeVCY5Zu9eUqaZUc7HYuh5NANXCfdYiY0pBx7qRl
5h81zY0/6p0C5yS2dFlWZVkA77AnOWRATagdIP12OTBgSN3D1Ls7YSyVfCh6D1VCGgP2xqe8utfR
8aWdtajLGcAd1klo5yduYgIIPCkvNw5Th6NGKaQ6YuKmgRCS7e0kmi/vf9OrxBc6HhQhpP9o1nKn
ry4Pt/Uyr3ad+iRNPUFdvsubQ5W49os+IeQcYijhfapq6SRUJwSxcCbz7t/3f8Ib0ybmYL6/G5yU
Mi+/bltpKjb1Kbijo+fdVWIE4mssZM/UX/SGKhpXYd6Xw8Zuul7UhX8OupdJ85CuJav0MkudkQD3
VOFwEYfGoGWPVtdupbvXDxWNwaXQQU+KchdEmMvpaUnd07gdxCkO0Fh6pTGOoL7Suqr6LBUknHBO
0gQcJVz75E60ltbfBHFZUjrPsR66rXt0g5/e/+LXiw6GiX3GWwVMDiD55U+S9Rxgw6YNp7x3p9Ds
nAbekQ0hj0umtEIMjLJfURqNB3SX6jurozLw/g+4/vb8AKqrBLZAa+AmX/4AjY6V2Tv5eDJ0Yf1r
zZrVg7+01V8fKH9pp0A8ptLoOvrq3NKhkHNbe8MJINr0Lbfyz5TKwT00U/3B71CPGnk2NwOT5cK9
eExgYxIpUXTGwpZ7eXWkkrpDnMI1p9PMpv2EGGVd71gMvYfOXOEUp6Fb9ZJ4neXAYsO9CI+QxczD
Mdx5HzmWMMOJrCS5dxItPpWDHc0YdeQT9kbOmBLpZW3r7QtjivRdGWc+diVQFPsQLxXbJgprUf/2
aNA967htVbup6Ixzt9jEILA9+UMRxirKHwo5xPVzBskB0wh31tTOG7r+RQQurd+EyLp+TkQqodiN
SWK/2G6l9Q+cJ/+2TGAP/mNIUuFfajDaDKyMNdqHPkEb4QOVT2x15ORK+rtGgytW4sbAQ/OqB09T
a1X3pYtE/RnrmwAQv1NZ36mhtHOFc2uzKMkATyr37iIHuasbhDVpB/b5sZ7qrvxCCKr9Kg3QIreL
MmyMO97kVGHkd/qXdiim/7CaDz7ABAF7yd7r/D1uLio4DnpPEiMcY/gQTLCHAKJG8tVO5+wlG7x0
wjkhCjp4NK0z7KNAZtOxQrj/BTcYirPxWHA+FIbeVHFQRou/KHOKzGPa2+n0C+pj3BymSR/yHbrn
mDNCg0Lmv3VGbedLz9I+un4+PKdjaTXfkjEYPkXQhqK9tJ3aDAdPCfVQ+0t/wTKlN34y6zjTQkgy
yXNEupXthBvl2cFugATcYTCIGmuTQjbbtwmaECHt2EL+x0cqiPrqMi53feov9jeF5/8T5XlfbURm
v8FJq/1Ne5KeN+EG9Yr17aHMYUKCxZEn3xr1z7EPgxrHnnrpPBet9dU0ch0cTIqD0kcr9yYz2rml
tWywutcfQKaLZiejrp+Q04UQclN0zP4ujZWF3aFLRtPsx8Cq1f79K2ddduYR5w8VVpJMqlFw4i/v
HGCpYpj1pD15fUp1F3F5OKNmWt1Wcd+/Rok3PZF6Vui6yeK+ReT1FsEX49Rl0v/HKTQ1/23Yvvwe
cJ3L+4MaxZqgj0lpWXR0fE89+oU7MGiUVmZtdPYB4KeNt+66FsnUuQEpuy6QJaB3l5NHJD0lCi3b
E8ebheL5wdqnstvgJw3w4VMBuwwJcMrOHgIpT/HUxDdRTktuY+9cBYt0Xul6QDVh64D6W2LZP+Ls
gLyxp0mMCGY7u0d7ksPHQrbJIbeqv+zggQjm8qWkQOWGHILI/nIok5oREceI06w0m8c8KwsvHMTM
zZBXcWPshjquv76/xa4CGaj41Gz4yGTllItWz2pe02IeG7M52UbsPOIpVt3BzNU+mlWhfmmaEBQx
6i2K3nV8gdYADS1CcGKMBZN2OdF0KE1Q4bN9jrGiEWGKHdA/Cvhoc1Ru2v1EfR4XPSdxWrmD5jj/
GKHQxQDROy35ms6RvvHmLsNd3A5oPBDkUBFB6YEvvMoHVI7CgBCec26Fsu4UFN2bLre1vWH22s6c
BnPjGC3ruBoPnSiw2b9dJ5w1DkYNridtGdtnOTjOgfdg/JnmpjRuwEVb1UH32/RRwK1KccbNrGBj
Q18tOQZhSxNlkYkCjLM2cbfnNp4MP7LPkcMh7uE2AmqQ41k6Tit49PziEywQbcvq+I2P7NMZp1MM
JA0y1SoPd5rJ8ofeN8/VTDBZGH4iPwN1TH7mMczGzynQub8NGQFN6MjaGkSxIErXuckcI/+sBZFx
hjZjfsacF/8gZZjHdvasn4iuBogi43d2zDLbPNo0y+oNyOwb60yL2uQCW9DCzPtym4uxpS0NffAs
E1F9LabeetYo7u2he2u3WTHpd7krmo/o/HfNxiJf3VqEjgsMHN0OWimAli+HNvsOuiTxxDmbu7kN
EfRVL6YMEEIAerlFPLyeJ3EqeK6lU4Xy95plbQ9JG6lRN86NjMQXiG3cVViSWSKco0l9o8Zt7+pC
IAMoglJsmRpcPxRLmPzH8Ku50rpFioeX4MxVsRS7teqQNXpnhjER9r7kVr3Vgrr81ahcf0aK1hzv
JnNKNxb7rS8OWhDnjAVFSi/g8ovPBVLF5cQXB2rl7Zps8vG8MzX9drF634JdvPHFaTRQ/QbsQQ68
hj+Iwi10t8ECNcYX0Tr3ug8gHZmwO3qRbrKH1979jLRMJR/zqOq3FMevjzJGIVTtMCIiVUGm9HKq
VhrPFaq57llTkdR2wpyyeT/3yfzg1V4C7tN0NsrHb44IRJItS9mI7OhyRN8Z+6CidHq2ygLtIeT6
cfPVS+MRCpF7QC1kC+z/xmqS3lNh4kWmtbZeTbs3In3MR+/cGHlwttCwKA6FhujqwSm75vb9R/iN
1cT4g5Yj3itLcXiVWkJXdkCVeAjzuW7wgFak+5z69JDMQTVhppc4AHdOluxhKHkbqd/VPAmtYK67
qA0BfIazcvlhx8HuTFmo6pxWwm5v9GzSqRPRje5Cz1Klfnh/plfrSOGbHcuRNKm7ISF3OZxuAzo1
G71hplm9R9Q7uUPZPgPaYsXg46fyb7/sAuiHv0vbgVwUZ4LL8ZBn8oRqMwlIONVuajQgdjgMdbsY
JMHBqDLjSwb76tXIB+vx/Zlef9hF6JLZLk1KIAOrmAJQkDM45izPXdqZj7qrrIdMK7Jd2kA924gn
rl50Zukv3fol06T0vDqPccHNHiS2PNN98+8c0WUnyWu+c5qhDBWeqE2IwMBWBfqNtQywvoMc7YJR
YmEvvy1Wg0VRigmzjKJzxA5LcO1F4nP7PMQFCk6a12+8adcXPVAoEBG0TrgKqOkv3/yPUFyhlQpF
1+jOWmSjQmAlkfzp6risk8zBxc87vHHt9HPkOMU3lGlSecdjFcVB6IMZpbHztysM4G6pRJGlLPDe
VaXGhnYcOLE/n9Gb9XDiWmAKYv5J2LZ1317Hy8hreKSuRMwLhHh9Squu6GPpGeosqCEUd6ZySc4H
PWqO5lhS2AWg5Y/7yRLeoQEsKl90RTiThE5lz3MInqNOX9+f/NWVxS9C1heeHe5gXJSrpUBuarBj
kahzPXXCx2XHaHNstkmRzgq4ZrmLwZsmOxGXSXcsybz9l/d/wPWex96HW2uh7SyP/+oHzLB8Bb2z
6QzgUnyefKsvd3RgcvdWNYlp3yRooo//OJ1vbRYTlkvqj/CdRw/pAVBoZGq/m3mrjc+F1TnkC4hy
B06jzjn47tg7Z30LviDUStts0N8cK5F9RxQk6w9CqCp9MkSeBc9GKv0+QDHUwcR1mZq3qZixRJV/
/jwuHWr/hNkLEtWgKn95SqZlCOjyI3JNc2C3mN/ApOGExF3r3fqVNj6A5sJrj8r8hKTdQUXUd/NQ
NV5T3Wld3PVhx52hto7vasvwtdgyBEjcGAQNYCgvf1ekykAzqsDAckoOczhSwW5vY5Djci9dbzwP
szN/RHvOkTfwGPHVe3/DrA/RMj7Fzd9Z/JLGr1WPWpqrBt/F/ND4Vn0sWAaXxwDnx59D6YmjWQ9T
fhPMOQj2MDdg8mElg8TiPugQBDesetPYb7kgLhaKH0R2ArKQ55DWyWofoYSsRTHiKR/yskhuMZps
5jB2JmhP7898WfD/cXZmO24b2xp+IgKch1sNLfWgtttum7JvCOck4TyPxac/X/W+sShBhIONGEGC
nVIVq1bVWusfLseB/ECjxAUj6CAcuRgn6zxht1nlvDiZMplPZu9M6WawUsfZZgUAsz0KraW9LeIZ
/L6Y7SDe1lPr5Cs/Q57Iq58hWxdUHD5gbZffv6evXRul4r6kFnbDm1zhR28a7KcHvOStcK3FfL3d
mDVmWFjxOCiBL1s0XmZB9phs96WHOPjgpkIrH00lqB6xnU63dRZPO0fRbDDk0eCu3FS3xobuRXuT
Yg4tZ/nvf7uo4r7Oq2nI3BeFTD95LChd0YYKRv0xgp6qHHGmCr1NFIviq4R2reFiFrGRQWlRkGjL
NoJsJMgA9tvw5lQlgyAhfVHa3Hoyw6GA7RBZD7OitdtGCOWI4sDac+DGnFG8g65Am5OrYYnq1wj4
Vqp23gvpeFLvMmwgyg19JLEDpZw8h+3YviEtar0ZzajpK4f71ozJdqWUJLngFec7jOl2Ik/jvnBM
q70zeNlRJIFxQgHAb4to2FNBdx/uH6tlBx6hqw+sJM8R2fRHnOhymUG6hdOMM/xJTUMj2YnEbN2/
DDXQ3kvLRFA/tAYv38TaMNjvhYrs/XlqKhqU9GHiz7mbWV+RXsuyL/M8mNM2s0JhORsxOUXoo4gX
NBVqz2imISZciQN4oHmNI3gVGCj8SYlbMCDgp7jFLycwRXNWmUpkn3onQfBCr7TWeaexqfXq1kmM
vHrvckPtaNkEE60g3Dy6Sd22vWEMK4Cq5eaRSSSVNzrlRES0jRd3FmpXsxpSBT+JzvH6HVKEMx5t
2HljH68oYjxUtTO2R1Eg+vFTjytvWo1OMgr+Hp6oh+FBSm+RPEjK9i++JpwKBI/bWn1BKo2Oaq/G
VXicE7Brm6SvHWUXhHP6nAhVxXGDGvm3ZiwIIhthtKH1fSxHFFS3qUe/67UJOCDohcKAn7etWntB
sMH/Z+rxD0bc71Ne08PcMqDdvldhFNn7TANWuqW8EhlveTBCfJmmYTpbFaSKRyfoVSRI2qYfDqGV
l8M+NCMj2na6Gn5qeQBHD6apd/yDzGuwFkJ3qG02RQBXsaZ9hVnH0PSFTOgwnXsw8p7F86J2eq/I
x7pqQ7stTXeK1TpVsRkMa2r35jhm2lumhtNjE+L7/UkzWr3Z60ZkmLuxj3vnRzLO8zu0S/o2WoQx
5vH+6VqeaB2FEaLYR4JBrXJZdi8rUJIoj0cvoZao2oOlD+hP1oby2gZC31no8ZRHnlprNcNFUgPk
WBbe5WvbBjZG8/7ySBhzOCKMVHkvrlGjQoPcyWNblMyxEJP9hhZw9of9BUbkOUReL8MTz4Alp6Tw
EkNJ9cR76QvL3QUORY2+s0aobU61xl+5egMxGDBdEC9MDh2tZU8lnWgetU0VnQCFzRoW8zFQr4hW
q7GZafwJKlZq6aLgJLoG8QInS+DA4Ueyi6UKqDzF2crJv15wfhEwIJqscg2WJ78NXJrD4RieCrex
/hKhln0jgaUR3UpMp9Y5a8X35TPkYwkIezBuaalZSwEx3kKoIOlGeCoto3vWGfaBhl/8ZI+TtXIr
XQ1FCweSrQcqlkIZ/fzLzdRHQ0AWYiMEDuDvtdfj6RWbM5TL63aNq3w9FOVc2drk02JQ8NFJ/O3K
bwZXwS1XM14guZV74SUaqppe452IY0JZecldRWtYtHQOgN7wxbnOFy95Vcf2uqC78RwqTrzHRBIY
vFaOOJoM86EeKuugKeO07Qdrray9vLFINKnHQWknF6Yjt8y5kTcJkRbu7OfMi2tl37W1tx+6ALdk
YRPFNkrVeY8jsk6bxoymH14hnM/349JHz/XinqDWQiMZCIi0dbl65yDiYtfpqDWkKtiGbtvZcF6m
MTKCXZUHxmdRigF5LqFVEQmWroXbEHcd5YGFpEy+aWNUxt613q6aU46cFO/+rB/VbWOWuoWwnEX/
fFN0tve9I5cuNgZgE3TEPBSLVt6oy+yDKipAE2TkqRsBa1mWVKex6au6yfqTGmGnvctaw8teYELn
4tf9Fbs64QyEcCNkfSp/Em16eQpAXfTUZ8MW0Yu+e+pbR/sER1J7CsAe/ds3yhpQ58Z43OESiU5A
lUCxxXhDqzWaHbUn5A7LbWYG+S8uZF1sUiP/nFelvXJTXR09UISgpSQuCcrMtaO9klgDb9IOSbUa
5enYRtN1stP5F+lf/35/La9uRTkWtyKoPkIYAfxyboBhvMRFePuk1o1+0nBVevDcJHjWcHZ9aHtr
+lePUPT4w0HpSaNvCt5HByaESMrloKMTIkdQ1uopdOZ56/VWirzzmB6Q8wVjB87H2Q5pmf68P+rV
/pSj8jilnEnz/4r9HIhSzy2vU0+VNoMqVKxY/ABpGD3eH+bq6xErefpJ3gLQBmonl5OraJSZhmJp
J6dxp3KjFyZaZdyhb/roaPv7Y13tTMaitY9cDwJJtG8WC2mqPKNjJdZOU2wWT5wBrOUR03myYk+x
NvhAVt/vD3hrcrJwqAMZlOh7+YN+uxUqNaYYlgz6KRKtp1LX13DjnUFbPbY8dNb2ycdT5SI0ktdz
4UnBVgdK2rI+K9yiTh1hpa9zEJoutHxqxLvJS3p6vloPy76uDW/jJVbzvazs9AwKKG0pT9a2hSgD
PqsKJUd1q4dT98UAroRkjB1Pn9Q6zkbk+CxH+TlQ7m03ZlBW2f+1E+p1e9E42fCT92mQFw9ZXzk1
lql9/n1ETfNLMxk8hdVcwAHYZCKufICxyrzmX/qB3L+cOeREtgVMPTLvq1dM0ODIQVNKO9mprbYe
qVLjzuPWJmcT+9CIXGRKUL/8RMEN7y2cOMzPiVHp9S4xSXFoVOI6/9Qg1qk/pvHkUm9KLGfa5Hna
ZnunpYaNCrCup9/LMc+jYt/QSh9f8myYIPuKsE6baGPFetl/KbFbm37w4NfiXdDiQbYS7RYRCD01
UNPUF1B9xSeBrsPllhoQosSNoKl8O9OUsyjz4VVB1G9rgEbaR0GbHisryB/u7+Nl5f9/o1JUoKzp
0O1dFhcmPdXmKrJKn75N9jiRBxwHI+6fk1EDv2cU8/eUauix5v/6NIVZvo1Fmfy4/yNuzFxeKlBY
gB6RIMrD9tthgnSpogrRNz46dv3GVa1qN41u9sPoq+nVwHNhx3UUrDQ+F08tOXGJcCboUsLi0b5o
7WhmRu5eG60/oAS7H+mn79CxFo9RpH+LRD8/WlmpbIpcrDEhF7GKgRnQcYgakkBjLKHGXmmpvdaW
o8/ijo9da4SPRC9lP1Xqr7xy25UwfD1PyayVrRRC/bUuDfh3ohI2BL6HjuXRsWG/1Lhs7konMnah
kSVvLUy+t9Hr12p1y5xIzpReEicXmSougaU2FmQALZviTvhV4A1P/ZznFAZNj05dpn1TAzV9qLJU
qpYiBYxyhCt2LcSp46T8sbzAxy/hkYTuB+94KEuXOyya5jovx27yg0no/3Q8OI6W0SR+W9fWyp2+
fMZ+zFqKxJBbwyGhWHk5VjrEip1ZrfC9YfIoPcTz3GO2EIKNTWfHxX+5AupI56yIMcuwqvmvftA0
GtEDXY7HqPSib7yyvHzbB0n9yahQDt/F1WQoT2k+5j8tK8s0xHS1wsRTUHQhAjuB9e3+iVxcbx9z
QPuNNr2sbl8ZWrquqKl7WJPPmtLeExXQjw31gepgBkaz8h5ZpB4MRspBcOe58AELWJxEK4TNaxu9
5udhNG91Qxl2ZKehwCpHRWa3ibRDUQdou6f6HFKKSaeVzOP6RErOinQMZbayf375xTJpeAnfVvdH
Mgpo73b5kudC3YyVav8bYwvz5f7qXsc7xuPNjkAqiwvL8nI8PWjqOaKF7yudG+xtJ0U2l0H3ttZ4
D0pYhTs3MrSVlPnmJD/a9RKJx0viclCe7a4Sg0nwq7hpDrDMs8e8z7tXa+6qfcGnXTkH11uIxrXs
IbKL8EowFuN1HZ5ucy4MP6Txc4YF1GFkg0bWm5gGS1vJm29tIRqWAB8pUdPZW2whe54RgE5bw3eK
RougSXhU38bBa5oNMZjCddmRO4bmmNR7Lcudz3msOGsOylef9UN51oGyjbgQr9DFNqJ5WEUzPXYf
IAYqKWYzKwcBPhKWe6mKDWIK1SvMqWqlznMV4BkW6S1pKAxAjPfh5YfNFcsdLUgbfjED/LdJhmlJ
Up3ZJYli+U4zDM9Oi6GXi+nL8f5GvtpTIEzps+mwk+kBgtC6HJoTrShow1h+VcTJzyxWkidPBM6b
WenFfoyr4uE/jAecBp9I6iRcLpfjuWJyhawK+WZiFoRQh34MAIwkfnWHMjo0dbamKnz9Tek12fQ0
oWI5iLwsniZJF8HH4Kz6uOyO36QC8ydj0Cidaw2dmKgYvjXgwtb0qW6MikCNJFVKYhuFhMt5pvk8
ZuByFV/EzjcvCoNtqWn9LpfJ9rbujH9ytWvXsMNXB5YQTA5FGxkNEGl1cDkonYHMHDDC9iEo5L+q
zuZOMurq2zA4zrf73/F6y8qhKMvy5iO3X4Ls3FQ1yWBGxQ/sGCv3MaoOxhSZ58bwkq+jaZJodBgB
8l6E7nJ/6BtbFviQ9JvkTwZfbKFyqHptiqPwbIgwFdjGJMqv3lPy+h99nAt9p5ZG0Bz+eExa0dQp
gYRLzOric4o6kSzQJjqbSVX+6xaif8JMvn6DNqvi2ANB6E9jvSzvA92AyfdRal98SnPy8Hqr9OiM
AnseIa0YfRvhzPxoMXhH8ByzpfsTvLF1kFKiyCwxi8iRLsbLusbI59DwfFHhtMTDBdfqrdKn4LFy
k7iz8g1vDYfO0YcUM9C+ZbY/2EEbCsMJaEAa6d6q6SJuVD1Qj3ozZvXKWt4YTErl4ldPiRSB0cWG
qVK74jkXYyxg9bDKjWhQvjZZOU2Acuq/76/jjc0JA1OaetPMp6trXh5BtHl7PCay6JzpZdpt0VuO
h6c2KRx918xFku5mK8Wm7T8MavE0hspKHF8exsQrsmnKHcVvGL1461CfgvTltmqzzTKkYTEZjqs/
vyul56tEq3ATyfTzcqZABdso9/LoHMQl/TU6Bwo6J16vHOZkqqtT1Q6ntCjKFT7C9cfUwedze7Bb
6dIsDcG0vIlJuPL47DY6ZhRgI61t2UxcKJr4843DWIQY8J9Uiviql1PUSy2d07GOzwjE6o+AW40H
YMz9CQ2EcmWPXu8bORRQLZXBIK/Kf/9bAt102AwaVQOFoxnzz2xX8QMdhPpJ09v2pAsGvb9lbi7j
b+Mtvp46Sqkw1Y3OVTKO9aZ0BtFtQt1OlKObFGtlYPlf+60EJHcIDQk6ZbIlwklcvDIaRSNAG8yu
8gZTbNE+zrYOyt/FBsJj+TojQ/FcoHb0/seTlAg88lZZw6eff7moiMpHsp8Zn6nzxUct670zYDhI
JJGy6ht3Y0FJk8kJUDmgJmAtg4wN92uM9PjcM61vXoUrRxY4ksBfZmtmUzfHYkMCFwMPQUZwOa+a
/ZA34xydRW6YL7gdKaesG1GlFO1aznFrKIAjNB+pqZN2LL4cWihZpcGPP8/RlHPcUMFqUe4Z23BL
AHWiP45kUtYP6D7CRegXLRm+Cfuy1xHTOzcw9z/bY/ltjGwFmkCvvcdj33+5v0HkQi325cVwcva/
nTphl5EFCz46F+MM+AQwWv6Q6+Po/XRbu/7khdBP3tuxggaU8oP290e/ceYvRl+ceSXuKfhgcnK2
h3ggc9WHTcCV/1nB+GcbaOaab++t8Yic8vzR2HKWepRFEMCf6+fk7DXu+Jx6ifI1dJ1h76XC+tVQ
MF5rqd8cEMYHXC4KvzzCL5e37PSy4AaJz4Pwgq/qpBen0g6rbYfjyiM43X6FZnLrc1Knh/DCmcAX
fnEuPLM36gE019mkDGlsWijM6qkXUT3uC+xy5qPX16qD09Q0J1u6Ot2Kc8qt+aLaAgcO0Dd582L8
QXE6VEYJc25ljrS8Kt4Zwqn9vFDLv1mNtXrzrcMJcF/CWWXTdcmVyzIlNqI2iM9Z1QxfsrEnKzcA
lD3aaD+tSSreHMwDCwVrQIISFi8bumsDvB01OpdK0Pafmm6oH/WyEtXrBJ5tpbR7XXgEDQtsDIYW
l4bswV5unbw2tBFUZHLO6WYEdCqbHMOsKbZA6nhzt0E5I/vpgnTZ6tGIaSYqKdjz6lr6MlHXe7x/
UG9cX5LRA3MJiC5BaTH1oigyFMsqDo5W2tYnI/QmWjNR4D2MATsbrYk+io8UgcAI3R95yXKWN6ek
vYJfoEcMFHYRf4Muj42s79JzUuB9tquDTnwz7aDZ2m3qmRuTuM+fUvqY9nlZ+cVYF+Vu6izvVcz9
cOr0ag3jLWe7CJoSeMnBlY8jhLsvP41R5Y60A0rORW7lYou5XaNt8IUND/fnfuM0wd5yaAyQJZLU
LnKucIJcbwHDO+tmNZFKqkpymOcWoTYaVvM/fd06b/dHvBE/aN7QerYAStLWXYyop1zvlhXl5yzM
g2chaLBhSTGjGRDo899x7Slf2kBr8UdGsvD+0DcmKxF2H4ktrd2rvMGOinSazfxsDMW5btUOkWI7
rndhphSoFtmrsfnGV0QXiYIpVjG8V5ZfcVCxEO7Bgp71JO/HfVnDAtyg32B3a1tYFs0W+wVZe0oT
vIqkJYt+uV/6xLAalKbycxMH+kPj0NMT7az/QyITPuEGHR9tw+i2dANNayt7KyAF5wRtJUV8u7/I
V60yQJTIhlPO5IdIfsKiyDhqQDXVRGh+IXNvzm2gHSAcx5SIXWtjZdE8bAZsV+0HNCPCY5rN5jti
xmvJ/XKfyZ+BtxYcDZBCcNtkqP3t2YFCQgjauNB8GILpwQCG9APB3GhfDjyupgDOzlb0pft/auHR
Gf7zNZDUSCq6WCtI3tfl4JUNf2BCL8bPVXfMN3pfuYhKIZT14JVDM2wNrPWOamHkwWOdJZjL921G
Npkbibu7/1Ou+iySWSd7OdRVEOoCHn35UyZTqH2apKpfxsAons0c3i+e6GVeI+Za1CHnTultkFS2
nr83BpzDp97QhPZWpq3iHFpQluhbegpmDV3YNAEqFXH/l2IONkXFzDamcQveMxi32jQbSN7ndlTv
6MoWpB/3p7I8vnImpG0yG9aRbluS9odS6COu65pfJpY4NA3CXIdOi93saTQT4K7F3MXu2o28vJY+
BuVsgGVHTp2Pebl8cTD0YZTkms+p86IvFsKr037ges6LTeaVWvuYxHS5NvVU8HS/P+Hla4CxwZ6A
WXLocki82+XYJZ4BlDZ03U/sWQuP7qhM/9aUtPLdJPI1OeVb55bsEStZ5EmoNyyTK2MeRgoro+En
7Vx+jlQz36kozhTbmrcdfxsByjWTL9ogzGjfTCPEI72xV94kN04tcHAIBNwMMNuWu3U2p6mmuGT4
aSBm70nVlHpXQfHrvLRB3svy2mTTGk75UnvOGmHjxv7iQ5Ptsd5gVJeViBS3TCebJ9Pv80Q7We2U
NFtXj5R34cW2sUUdsVo5nDdHJOEDOknWd1WoLzK95sFqmKAKrMZ7ivMENwIEes3zKObkB8X7es2Q
/OYCMzvKutTqEE2/3FNNqtCoiwPTH8YxFIc2rIBrdSA3zU2AU+xLN3uZthsmMzhn47zW6741Ojry
aE9Ah0CQYPHSsqOmLk16y76Xj0P04GZA4h+1yRlCwPZD8I9d45u3i5rOKfEMmPp65UTJ//7v16Q8
UbyswVpJSjXki8vZGwECI0gian4P72F6dxoj+2zqpbk1qy4LH4Kpj38q3ZD3rzjvjF9bGENrrI0b
AYWRLW5qCd5ECvXyJ4DHLStsvrgamqbDWao2Pzlt7byqU6BFgIkUOmEo+WBxdj+Y3ByXrNSTlnU0
TeRb5bf7sM/HUeCJafjYkgZfXCMMNiHqH6+OPgTxDsRz/SscGwRP7g97a4uDbeAqlNCkK0fGKhsH
Shim4QtRJUqxMfs+PWJDDYJFoXGvf051JfhDHWCiJWobkoII/Yoyx1KRWs0xU20AivlzbXpvepIV
+yEc2oMWM+FRb+uH+5O8ta3lgNALeXFcXRIJ6i0uluSG3wSq863vCi96LfRG7zYpDqIDPU1rHB/7
iXrVWA/lSsy8tcQop4F9l6jMq3uRb66o1dCZfmKkPa5GmcAPGnmRadg7uoK9lwhi7b8ES1AraO9D
WaFqtXjhOE3bD3pSGL5CD65BtkxM+LW2cZ9sO601P7llYqw1pW7dh2wVyaaTuPalCYLqtZI8w17S
EUxpts04qdWDhtBottVC0bUrX/Xmuko3c5A5MlYuXk71CPZ/shrTr61w/qpnSs+ZVZKf7Ri2/T5z
rGit1nArPJGGU3InXWAvLcJTGARxr9mt7QNuD571qi/zXTmVp7ppzkqVZAdNG1KXevWsb/IgqFYm
fCNEYMylfcRGSlfW4r1Bd7pzFKe0fRyRJ/ugDIEdIntljn5TTHNzhNgNE8PMY5GtjHxjqeEpUpbE
wgkMxJIrCXeemypzbH9USmOP0paxy/PS9o6entv/8jts5Q9zQUIEI9JUgR5J5rvUHrbgq09qrdk+
jH6EJHGpbvCLtefjBKv9PHfR4X6IuLm2vB+l0gWMhSX0IkFIuTRz1fFL+FKHIddmWowT5c7Is2bE
ByfEL2iu/Ic3M8Vryiqgw2WbfLGjNJfaP1pxjl+Phhrva8tIByQVvX+VJOz1TWUjBH5/ojf2MHhB
CZ0hv4cpsbjihTGr7KLY8XtlDPt+m01J9FfVJ3m0U4c+UB6MQrTKwTPn0tn0jaOTdBRijXJ8I1QQ
92BIUEuiUrks6YBgRagiNm2/E7oxHNW2y783OQ/b1y6nV7pyt97avrAyAClRQaL0tZhzNGIEUmap
489Z8nnuRnuDRQz26FYSfOl7oMcr492aHXhfqV8suabLGkqjYzWVFbXju0RcGFJa0z3n9TDGWzPs
1rpYt3YugR7RAcQLOaKLqEB9UOAlbzl+myrztygf4m4D7C2GC5jM0xF8aLuvQqiLK5NcFk/kCTV0
SSTmpErOweWDxdAnlFbNwPKxWDCDjUKlyNwU7rBm7Hbr4wEDgKxN2iHFky7HCdvJG83ctPw0y0Pz
EfvtVKAnEXrBmxJnyaNIqm7ljFxVXj/mhvqVbA6ScyyJWXZllmOquJY/hHWAkYgI8478FUb83o4U
t9qKcga6btRZ9uTlifiRermG8GUTdfVLlSqeWHlD3HjB8B4nyeTYUq9YPozDdNIyowstH4Kl9jXX
mgGNk0Ltj1Xlzc6+V+cE/aEwy6IN8p4Y/t4PGrc2NHaMdJzRZyMfWoSpNla0tG1K09eMXiKMRZ85
G/yNK2uXGAjB/4fhwNlK3ClgJf5cfPIkajmWveEjNmd2R8Oop/pQwdXyTiZebmtaTrcWF3AEiDdI
OjTVF8MlZW05mdFb/uiUIQzXcjoOzaz+VeS5883yUPisAyV5c2pv/vf+ut7a20BbXDoJHh2MJZu0
c8siD5TG8ZU+ofY2t9SiHC/5CaQ6BjyET/X98a5jBTUa4iA6hhSvoSMsFrasC7TdIxbWCNL3IkyG
9FkT85Bu5z5s/woCp+15j8+Umu8PfD1RNg0biHBB9fhKmacuDcHXziw/9/C4TFI7mXdjCNzuiz6S
VB4B3pT2yhPietOSuHPLEJ+k6sDSgAppVmFXBaiIdo7HQxnXsY37pGsdHD3p1iiP19EQ0CZSeuho
6KgtLVGT2D9bbZsWtp/pVQMbmb4bf2rDmpDBrUlRX+HmRqyEkRYn0ZjyyFKQMfURaLGtnV5wwXxr
vG7eVz32Psf7n+1G0YnzLktnRHpa+sv3iTu6HSxNcGZoJXcFNB2um21Qlpa3RR0YDc5S0fQnr86s
8tF1qEVuEpF334Ok6/37P+XGDpIGqWBDyaMkJfFy69Z6i7hsGMbnwlLTT2HbxdiqVHlZ7twePWBT
zF2wclqu44LMxOXnhH4NOnRxWmIBUgwDv/CsB5b2LiKrC7Y8MOz3pjOBAUxF8pkXeImoNDa192d7
4zMT+Lj26PlI3tAiJBl1a2eZaSv+BALw2VQgDuapo3ztgCgc7g91a2HJx2lNExMQqZCr8FvhIYNB
NBdTGp5RU2g26BSEn70kELt+zr5SJLfe7w93IwRBKycIQaOHDLYsvZNkqJiopIqfFVFSbNGvmMQ+
54PHe7OFsBhuGgE8JnSmtXhw44jSGOeRhMio1MuSC/HbRNs+RHPMDqJzH1TCfkiHMXQOHb6v/2FB
SZFQ9ET+Azj+YkEHo+JGiaz4rFVDfsCBcUJjDc5B5s7UOGJLoT57f01vfUJeSPRraDGRRCyeYg1v
Pi+ZjPjcwb4ZH2J6lsXBwzE9OgLBdZpHcrX67f6Yt76jJByBpEBFhrL05WrmaYC+simis95BcB5n
ddrmCvLtVtl5b3ZvNfvWzO2Vpb11LCTmDbkHSQJankhlBputY+l7jqBzTbhCl+WjHhv5WwtWZuXK
ujkWGQN9OwCF4DMvJ5igUKVQ6AB9mo31ZzVVq22A9oO3K+FjFysTu7U3ORPckWxP0KeLL1g4qH85
SICcU73Lf6laWoaHLovr4j/EFZS1wNTQaAXFu4iibTQ3rZHmnp/FzvCAD4wTbI2uC41HS8yIu9zf
I7eWkMwEMj49VhVDl8sldNOuF2Gnub5nT9bXcY7rf4tKWPNWK3h5rEzt1hKCFEZygJk5dOYvB6t0
JO26MfZ8N1HzB5GmQn3IArSG9vcndetWkA0fCQFheywfp5L64KZ9FvgU5a386IVOfCKquqdZm1w6
bLiJD2Az0M36FU6e2qwML7/QZYmc3B3MAZuEYsXVEVBVZonsp+Kns+fmG8XAlgmiaPlctgMEy8mr
H8xOjQ9o96ftPi/a4tv9+d86+FRk6CCDTyMuy4/+WxjVQozagoQAHvVVcArghJxSM0xeCmvOdlaI
f1Db5KuGfrIrvZw2x4MqHzQudOLkr/ptVLPQQrUM+LpUEpv0VJZNsGkdPTIOuBKYeGMVQR66GwQm
dP2Zdk7+GlhBa54L6Mz/3F+Aj3C6/C1UHSXAkYSUB+3lbwmpVg2VVwZ+nuEFsGlY7iPkzyqAWKx1
T+rg4emspd0OBKt1UEAp5tvJENo+oKkjtplTp7vaKtbg61c4GXndQMGn9YoqDv2jRWefLlGmx/No
+6UTF+pXZQLwRQcJWaC9lYXOD7vvk2yroh4TUBBuo2mvZGDINklqiHdDjwvcHlp8elYC6Y0DI1Vd
dTrcYFB5R10uV+yUXmBYYeCXapXUG0/kvbcVZkpBHCAx9IzamZIfaos2x5NeN2n2eP973bgd0Y5B
KRFSLmDp5YtjwlrObZUsPIupxRY5Rj/Kbtxiaya8YjXbEmuApRtHlKI7dRGcDqmDLyF/Tqt1qk6d
0u9B9uR/mUU1nPVyDI61qFXvhHZOgh9BmFv2Zw2xaW9bz+FaoL9xSokNVEskghQLwsWi42nvDME8
K36czEG0qwtP5clag6/8e0xB5W3JVepgQ2UD/7H7631z6A8ZPyIEVepF1B9alNyGFl6DMMp2PGYG
DeKNFxtz82bH8fTPOOMxss2TxlxrH95KVwjN3DayTM3Q8o74LUpwNyT6gPnnOZmGYe/2YbKt1MB6
KKNA8Y7ozzn/1vAWXnGmbg5q0UXJfrYbZWUB5Nou4gMdaoyRKK9Sv1iWG7MgB/+cGoqvC8kLroRp
vLWVloQbKvPp4f5q3zpdjEOS6xrwLZbOPJggqHUTjtF5gBCpflH1Qlc2kwaBbTeYafhstp2b/gM9
djwUVdHqK8PfOlw8xeiIICABSm/xoHBmq8rKpg7PQdMlD16FX9pcFDUFsaL5mgDcsleu+VuLC/KS
tZWAGXgml594rmE+lXMVnpHDDI6j4QU7Q7TWrraLNVvz20OBTmJVOanLF4ViZR4qWFZ41qYx/d7o
8uGue5O90brB+fPmGUPIoozkHwGblT/mt60r5pCLPakCf1R1nIfs1IjEw6jgOLF3rGReU0xYbBvI
jiT2PMmwKaUkTpi6HA7BlnZMK/SfRBrVX83ErtVNqqjascbeGZ2MWg2bY+BIpV7IJvb8cH/XLpZW
Dk+PkBcUnTRaz0suGeZIbkgaFpxQOyqxQtN7EEqDtJZAMhHHj/ujXU8WSSYJ4pBDksrLiPXb2taa
I81gSv1UlXEBrCyL9o4Z5Q8eWKmj5ablo8dNvmuydNUYfvFuYaJU9mhMIZDA0FBJL4e2e9GGfTTr
J7sLk2dcoeNHPYvsbZewtzYgd/JdVXX6qatV42gLt9tgQNCuXcGLU8qvAOMk/0dVFXrUFXg3UhOz
TwbzJcDh4VPbI5cQxKRoQVqKrY5r1RqTeXEH0Ieg1SIRq2CVqF8s1SEGDzJNKTpexnk6/1M3yY9R
usimEyWUPOvMbTIn7vH+V77aUwjEQX2n0UPZBLXKRWSIO1cJQYInp7FU4uewn+y/vN7+GXvemqHz
1XIyEi1Cyosef7lLf0hhBKbajGp6mtMSEJLQgqreGQUADkRWwv4nfMhu7VFxa3aUoCRKlScUOcDl
RuqroW1oQKenLOmKxznsFTxoxnLGKUwJ3/98JSXBDCY2jSMgV5djDZHbtlFip6cpQPLIDTXtl6GM
xV9GEQ/p/s/HIpuR9ieWrLQt5lXSc6Cto6WczQrlm8YydoGr9o9AX5OVgvCtz0Z67YJdowJlLD+b
GQ28U4M8I+hUctv36ikek+RgJZiO7JNQ69b8ha+PAeU5Ig5jghuAn3C5kIaRkB22fDTe1sl3K07c
727gtgFmbUnH6S9n6PyictaUlpYPIc4fA1MRUgHpUaBZpihCzbIMYi1f0BuiX4WVmvshawE3Y+fW
PVRCOD9txdNinmHm/JNW5fSdx0qw8m0XD+H//QpSNl5jsPtpUV5Ov88saxBzzIL36vRZZeWtqP47
DadBfWzcstlQ7ZiNHUYw4RYt0jXF4avvjewuQHZpRaaRky25PrMDgdjNRvHJ7LJyeEbE1Oz2NQ53
tYUqq5qFRPzBCtYgvUszOVkP+8AuIOCA2JW1hIl0XVybDfoUn5w0rsmvilpJv9LEQpxnWzfVUA44
WkUYhnSO0L7Q2Cu15zKwIHfYSm5r4IHc5G+cDstuMwwlBIANFRZnfHJyKxMvToB8/YYSZ//X/ZO4
zGsl5E0WNXgAg8nial7s1tGp0Cke6v41xsJyVwrR02eNBuDFUWFgmN5i3Oe0SvAceZryNU5L75B4
etUBmlJrdauaZfTeBV24sos+ws1v72lqi5A/ZPMXgAS+8UuKz2x1XlAqw/A6xHiib6aCNuc26xT7
U1jFXbcfzK75hohW1IqNO+E72VW22e6mtnGTrRZX1fSWWjA9t2qse8knbUoUbSViXu10GgWSGQPD
k9QPgtDlTo/L3izVLklfVTFV7jYydBQdeyt5zVuMjHdlMrbmgxf0LnbibtC0BxuxqjXYwVW0Ibnm
CiTPxktSrtTlj3CtcoSj33Svdo5S/P+Tdl47bivZGn4iAszhlkqd3Op2lH1DOG1mFlnMfPrzsefG
ogQR9hkM5mL2YKpZqlq1wh9aiJg/rKRS653rFcwvRNptC9OZvtw+NpefDlQD6DrjeVBRSFGdr9pY
rZSdYjfPAszZfqiC7t4eE7LkBhV5J9Y3wsqTrTKW7mtpO91KTL+yOqUPMBYw0SQ3y9a3CJBlbVWv
fQ49FWXYplfbPeOUXj/QBVfD7whqNC9g1ksEhrpsmFWbkK5d6YVfBJoZI8CXc+tJp6lKzrdAhPPk
SvOaZ12xg70LZ9nnGI+/3FoLNpWuyK+3t/zKerO9EqBCVArwy1nEVekwm7ENMznWtN9CfxilGW+8
Ii1ftDwTv21kcNbKzMvgwAtNs487SAY5Y5PPv3F0E4GceVscQ9Jc1x9FMIaKT1KpGOiLtQF2zrYR
Sa5dmZvqLh8Uu92T+spS+C2uRp8tnebDExBII8bV06widVgJFPOfcB4nAKiRSjAvI0iw4Ys/UfSR
p1d9fNTrMc+fh3oERFvINvicIpi1Biq9PHlI9bDLPCycPyYE56uxfGINfVUePacY6W8ofcR/AoeB
C/ahatyvaAgbPkIL9sNYxeqq3sFFUUMiT2HKuGd2zYPqeb6+THKZwGGNjgKT0WPaDYaxgbou4pfB
DqrgXQS1pP3MlBjvWQeKSfkcdamZ+RXB/Wst0zFARs1yPxPQZLhpp8AL8eiiHNtnak4FUo+jBdLc
LRPbL4ek1H3LEfpwcFNdMCG0CrLQiSaYXyM2Yj4XnPN3qDsmr7kH191v4xgVBnfSvUNl9bBTnCGe
hm1doYewC4QBmMcvjRrbRsjV1he7DpQPiYj15DUKneaHhzxG9BEjMVgbYehxcibNmogjVap/zBQn
+GzP7g4P9jSMyc7JnCD7DZytLh9TZm3GpyJWoY95RiaNrRWZYbCFbtVVD3ljZv0+TefCB8hSVe7h
kVvDQ9I70nyswHN9RRKyjDfW4Ez1vYIVrXHfJckojxwhoe2H7o1GIzygNo4S1g6cU7WMlP3tK37l
dFGuMgAGFgJMevmg8JgUMiqS+Gg1Tf8wSjF81LGQewqYPXD7zLr6raSVNSKiqcU5xyxbG95c/gUI
/KFLSwnHX0BkOz9fDLxoF9NUOqKR2b6XShZ9jKK82UpHhYxaZ7RbYkU1n824DPag4dTt3+4Atxgl
SXWeMDIUW7QRM+lM6IvrAY38KJb7RHigaj1EorKN7qaTHHxPTrZ5Sty2etfSocq2AJCndOVlf5vn
nEcVCi5iLH/HzHlZSupmlj1OwtPjY1xMk+NjjBmrH1xp1E9939UQ6PQ8f+Jddk4QnJQH1D6yEyTh
0H0/8fgDCEnKMvmoBcxgv1oZmOXHJKsVaw2AcvkmuBRrs8owWScbtniG66qaqC8QwYfQx4HRE/ix
Uc7T5CtRR6SGCi9+3v6FljA5EjMIa6SNMyMUhMhyzRgWGdCRrjh29aT1O0Xti49IrhQSFt/MA84i
C2drP9VmkMoUeUa+0Qulf9drSYX5o2KEqfX19t/0pvNy9nPNaSJ7APiSJhO4qvNja00FUhB9rr1I
ITPvuQyitnkZwZrpT6Ga1P22qyPP9rPC9KLX0Ros5Z2TliOeRqroIl+XSZR9RGBO9Bu16VBJ1yul
SXedHIv0M74SfXlo8rH3Pg7gi8KdQA/7WaKANLxHbTMf9mVghOpKkvOG6ll8FKM+lNF41/iP5YNv
VG3qtoVpvODPPd2rYzj9dFtRGB8cPQgPRlN5yZe4qriXXsQIFEyiVWf3ZtM2XwzgVdk2wknvyTYz
0/wis6h6cnraFQcc0VrlSSvSLv/kWXGMkJTT6cpGFk7+JQvAkK60aC7rUpdKBSAjIigWdfgyU4rs
vkicPGuPao2aGyRXQwAnVIUI33d97cR+PiledJfHVr+pS12arymzRv4ng92ssbsuAtxbUc6NZqCI
2Myy8xBHSdcWeTcci1w42h0ScOEzI2rxEOBfw3wky79WgRHj0+F0w8epd9cofRdXlj+AtQFY0Yu9
7A50QSIQkfaGo9liBOg3jH1/5baMrU2vAStSm6hfialX9n9mZ866njj8ck0WQdWIQIWY2PAc4eAY
P9S+e6DxnOxnnw8/oRb3/MFNg2qjOYF4qalu39EvWWMTXBbILn8Fs7i5PzhPkRep0zDoldFQiRyR
wkTIta0qs9kqxaA/KNDbwk2nFNpwr3boHwtr7IpHY3CTePK7KjeGWYUE9vKgTEbyzrKbztwqfQ1N
XPOypPd7q3Z65lramsXoZbTjrybnwgabMnnucJ5HFq0OcHjHbv1Y1yXmlJne/eDRyKedaPXpOWim
nw5/ZAqMXjo7pVbQ1kr64lURtvKXtAENfi3kSyjr8zhVo/Q5/1PM2AzbMp03sDSdfZS4v0ykNT6q
uOc+p1lden/bQGe9N/lq+Fo6ddaispxiRx30xh2PxHCJhHw9vZS1ax7cWA8/RO1k+dPgcT+cVlqn
2wH9oqgFf0PkYwbDNJPnbU6D/+jd06eX9K47+zjVXfO5C9IawlQYas4O1pTyYtTZf7Hw2s+3V728
mpRXNHeZF7C6uWwVYhk5eGVtOUcXfY3OV+Io3XeOPX3Nmzp511bxf7fXuyhdmDKRxs+AknmstYxF
tdPJulci6zhNgLbAOA8f20a2m9kJfSUGXIa986UWGzrZqVRgf1lHG+xxvHFnzudGBba1jaqo3yN6
Fx+As2c76HDJEeGCtbHaZUYFCY77Q7N+HpJe6CmFUDHyJPDU44BoYHpv5mVZ38lATqnfepW8Q1KY
SZuduPnPoumFRaKAMP191lTmc8e46IcxdclrhcdTu8HuM94XaTSujUwuzx0NYsQaCFE2snJLWKTS
aeVA5qkfS6VHuVsd2q1qy/4jaicIkenKlB2CsNbFiibZ5cFD8gHlvFlvikjtLW627RmDTEjLj/js
qpvAdcpNHZnOqwDbcEd3Iby/ffDegABnqQX0FGRXQX9ajMxpY53fL6+OB7MsO+cIR8bWDim5hOEH
aWZrfqkCSnuIGrVp2QB7uNfa3h73TVh7Ci8ybLRNZ1SFskliK+gOKWi5I6XT0D8ZU6tgEjWa6u9S
j93x4DRFc9dq6hiA7BRV6lfu4Ih8EzCx3wrdyLwd2L7eOrSNhq+VHqedRvPIdFNfz4txptM5U7it
dcVKX63WMg8BPploVqlK/4EuoCy+jVqtfzaNSSEyMLxx/S4u+/uo6cbgQQIMPeXIwrzGbd0GTz21
sfAl9tToMxd9Y/2+vauX1xnOyMxUB9M3zxwXzyxQcNEKqTnHhiFZtA1yK1B2BUwARp1tG+ib28u9
QUqXPyIDBnoftJ6hey7iM/g9Relq1TpqLV6iG0OYpHyp5uq+hH17cCqnng7aGLe5T83fiZ3REa7v
Aaoqd1Hs6M23XuSkIImY0E2YB77bFiMyzY89TODQK0k1enl1TrL29385Ga0OjgptOoYzi53KS6iL
YZ82xyAEjetUuR5t9QmCqkOb1PoYmq2y0TO01P/L0zbdpcys3BetaorKtyEyaLsYONhBlnQINora
ii711Yze+HfFEwI9arfIPrDj4bQ2U74Mo7MoADB86GRgRJdPcJjGrV1hJHHkSqBUFovIVwvHeKiF
KH3pKd62GKpvXoc8PG/IX89XKUU5XM6MFoBG5yxuLaZCbpH2bXMceTlfNS+IvokRdlIfx+ZhGlv5
WdZdt0Yqnp+GxTGbaaeIUtGQB/+3OGZKkykTMrriWA+4PGxRigu2Tukad+VQB9vBlXVzT3jM7/JQ
4Bt2+6hciYxkISBMUCe4QoESprAQqMnkMUeX4U6tBhFvVDcgb6X3eCpCNf1+e8ErLwCEbR4p1CbA
YyxrFUSphJ2PSXcUFSDL7RCIQZvFxkN07KN+E3VlSKmQp59uL3tlkz1uBKpS6IkCcFm8z01aTZMb
tf3RpTrKTvwBWEU6Dp56MGbqsv4labZY74rJKsQHJxibldh1dX0YSdjbE/Dhpp4/CBguFbRBRHt0
MTBIQX9g9NsaIzD50ZNBxomzEZVXxtqND0Kx1LVxz7Vtn3EpLgAfBtBLUSajx1cy09LumGDqUflm
g4DL3nS74NUoUAeEyaDQ8h6U+Oftfb9yvuYkk9YBwYitX+w70y2vK0eP756q/l7voRj6EY4eP/Qg
Jpr2gbeWYlwJ2yZXCbYx41qe4aUNbAHIp+L09sfBdeLhoRiM4j9ifGZsU8dO60eE7dNf6Tw3PGiZ
F/zspdMpW1kNXbDRlc42H41eT5WDUkgFU7fQTkuaYo6d+4iztiDITTdB2buL7d3tvXpD959HAv7y
uftD+5sCdqm22+uJLsRYTMdEi/tXHWK0sS2RJWOAbwTl0xCmyUsU0pPeTCgnRzvFJsHdTl3XyMc6
imLBBBQdOV9gGQIYFtvQyh89BsGb2K1KD1pjLmqfnmxpPBaa0NNT2dppvxHZ4PynTo32ZbIG7l9M
89k7GKJHy7SfQlyKb3/o5aFAGwMZw9l/kUO5HG4NmaOVhqM0R45qcid5lD6FVJ/v8kSPt9yKbiUd
u5x18ghy+WYtfEAKAOrOb1+jYfrsqbI7am6F9JbfFgPMQOjZxa+IXFw5EAXNFD8tdzK/RW3cP3KF
Im9nIc+bQAezMA614goNBqG18atmT/bKmPhyS/i551xjNqOkdzLf3z8KMgWt8WSozemoe5Fm+C1e
o/gtefFDR3m8R9gZt7rbP8JlRGBFmtHMgLmeJOXnK8oBjmuv9NOxMWXi92amP4SD8jFwS+KTQM3s
Z0EgOtxedP4/PT/h9Eng2dFNpMdJqX2+KJYkmMIFvXrsRrTHXdtrviGzfILsq3+6vdK1Df1zpUVf
Qbhd7sqmUY9CF+O2KFLTTwdk1t1MvesHR368vdxl4jLD1mm7UNdS1C9z09Q14RLLUj2W+Vjvna4P
nD2tJyv7UdezXUmq1wOTLMNEUVJMqZtu4iEdvDVa95X9xeeCk05DAafNJcaojXPPGaPAOjraKCef
+bwO9i9UdzXuXiu36soOz4k4kR04HmISi9BuRm4lil5QnXTZdABGMaIXaWVY3sravqfkybX97U2+
tiLvJyj8eXhzwdeOAmliRTxoR61SiveJk0YHbzAHAPZ5G26nvl5LVq5s59yZmkX1ZiLYEuQuw1qr
gWjpx6KDvbszc6tzX9TM9PCf0fXAXClT5zO5uB04EM0oZwyocJSYv/+PIICdmO510tOOIibA5AqO
BwdarFJf6XxfJiMzgpCJBmkn/3YXd0OJygmgUKof+0a0G602Gf5kVr/PcV/eUFSp96BLky3envSO
//on5IZQT822PoC4FoemCw1jqOjMHtOsSh8iRLnujQC0Cd7t7bbI9VWo6Bzal3sKkBvlfHIYDVPD
8z2NK3qLOOTp2BgX5maIkuEgvLp9KrIwetKCxNt4GAGjbF/q75Sg8jaxbMcdIm+rzgRXAi7qFaiP
zYAWPI0WjxA1dlUYWKcdeZGzD5PU0l9Y1Gd3JmG39wstN6etpuiusnJPrx1imtNA+Oe2G5Kn5zvQ
9uUYq1WlHZn0Ggevd7vYV+YIZBuBs/KMXV3LgkI1+5sy5lx8I/0nM4XGrB4tUXXfqkSRH/DUAwTd
aVa48oBdXWvGTlDqgkdbYrsFYi6RPvBdpZEPv7ogxBeWkrYzv4uWYn7lzlz79WZfU9j2CL8DzD/f
RS0xvUkCnz8mDQo9SOqjDJgU9d6r1ekrA354IHKKP92+Ldc+EVQIGKD5CAOtOV9UlAiHtXLSjjFa
869amKoPuV5htAe8gKnpPyw2DzGQHaFfunw7mtotx4Du2VGkU1I+qnDld4aroEccK5m1sp1XQvks
0UCDgmSHkcUiERC92/Z9mhDKbSvxtikGvCp1tqd/q6pe2bbolv+lrQQNQDJNCkBSbCTZ+AnPN3OK
IPcLJTOOjuJWWwhURuELx022cEgUX5OGs+dIayt09ys/IdAxGlfqG5xlCSgZHdn27WQSf+JS/8qz
nWnfaaXUdzxypvl6+ye8squzdiYTIMCxvJCLq+5SHHjTaNNejWV23xfd77LurW2T0SDnfMJIWzkz
V27FzG6fE0icehjgnO+p4xblENPSOtpGqbY/u7rz8BEUudUeONMB3W8da8xtgxb+tCLJfm1pcg9n
tkQxYJ4v7kacWQlKOYlxVBylfAGxlacHxxiRRwWoln6jQOohwuf9v+Q9NvxzNBPomcyB9fyb7TBt
iogYfpwUO93K2snbnRZPwbspdKuj2sLc2d7+Wa+dIZI6KheY/Ta9xPMVQ+yKVKM29CNdY+Ulxt3G
2VaiS9J9ak95urKxV0ZyrME9mREaoDOWEnCDVkLvRFDgZZIUg27k5fbWyRu6BoUyPZCgxftOSwu/
b/LmQTGcMH6OSiV8oJ2ivb/95ZcAORftOyBHc0Nw7kIuUhXXyMIUAYPsJQ5tfmvRNYbpx8UQvxdy
Gh55VZr7OhlLxPjtHiEJa0AFsBzkL7CStKzhSokNBKE1FfnLDIoWM32NWVATAN/SEV2TAOAcq5Ev
AfyP1I+DkrQCgNYTqB/awXqvfEjBU0FNw9p75d27Mm7m8FHMMrYzuXVLKQSQa2kU12bDoS9/o68M
6j6yrCdUaJxDpKX5+0IW3a7RY9O321A+9FbSrQSay8vn6uTfHA56/DRZFoGGzji2uYU7vJDQJO1m
iMG9DXRHXhvNTjwftSRMEipo4ivx5jLAufQNaA2j2ER8W8KXCgRLu8Qr+5cxMLrfk+s19/CAauUT
kH2eYMsMnfCvXypQpTSvSMpn64dlL90cc6yWmsg95qF2iGSq637dJGJnGbn7Pp+q4PvtI3952ecy
EnMuvG55A9RFXIuQ1WmCVnXwQWjE767rLNqj9sxgC4YPt5e6vF00IgH1kD9B8eelXaxl5iGPbZHK
Z+yrpvvWHIr7FjHadOf1efBgInB97KJW3UVNashNhZHIJ8toIuHnlhafImMUP+NUE83KCb+og2BZ
gDcl8vA7A5nXz+OdLoOqQaFSPuetXv2G7j/Ab2KUIe5uf//FaYJMOjPfTZ3TzEOySEIaLy5MLWjH
Z5gcMDnNIuLGmA0lulWHxe9wsu39/2/FRTgLErsxR8SHn1vYGfVGcc3sLgib+ikGDnOI4zUi6fIw
cT8JEhhe8DRzipdvVWXXCkSmOH9XFmZ6z7NsvMPD7qhF6D6vXM1lSHxbykXyVp11bxGoOP/Rsiof
i7DM83exEzDiMvHUBdaXiRPAWWyy3cb+rglRjJtUC42VO7MMR/PacMeY7NLfZpqx2Na2tga9b93s
3TAwkoqzyob6l7t+aMOE32HtbfwukED8+nc/5tuqc/jjkKKAs7QUSgt0dkslyt6NzaQ+6sL9opl1
BM5meurzMl25rFe/kbcfEgnVwIXwVpooaCpZTf7OVnt4cCHDIt0fQQQGu1IL5aYuQ/MBU3ej3f7V
Z86iHMAYob4wuICWt6wf61SXoQj74EtYVJ6zRclfHzZCmYbE7zyl+4YyX7t2mBY3839rzhIxTCr4
UZf4FL1uhlDMekZWlSOf5OjpNi1L92WM+tAPg1Ecbn/jnPv/0SWY14NwSMyh2mLFpei8KfVRVTAu
+8I4Ntqw9PSggeC4b6fyrh4772NhxM7eSJU+9V2BSe3KHi/u6dv6NCfI2skqMHBevKclfWVQCXV4
arQxuavbsXlsI+abIPq5PLe/dXFR/7cWs75Z9RZozBKCbFHokLi1ypdWF7J4dkLF+WXrTWi+BlS1
MSCCGadSMN7utlVd/rVZ1LzXUNeQjJpbz5TT54EiCId8wKaa37bU+gOIZOqwPEIXtRya9kHji/uV
L762u7PA2VwAzvXf/M//6KuFem5qWRzgSGIlxrfM7aeXKZrM7wV8+l+3N/fqUiCGoZSSrKKPd76U
7YRtbXgyObVxpAQbFcEY7mpDE8Yf1KxayU2u/ZQOPTzqEbpqF7aspj4kQwO29pRNrSHfi9LK1Rc7
scv+E80Ix9tMXtflPwNNqw/Soo5YSQOvXFNUD8EczvGBwzvHrD82tgS8F4SZm5yIPSODPUR9/yNh
Mj86Rm11+9weojWQ3tUNhocCD4G+AT3E8yXfJAy0VElOZmGPwwYJJCfblGzzdAySQfv29z/nTPJG
5hxIFSfofLWgGaQxxFWKcc6A+cVmqMLJOea5m+s/4r43/65Z8HY1iQBAAcAg0GtYfFygQ8nTwjg5
GQ0M79exmmTwCBDP+uU20RqN9tpO/rnY4lZkbc7AXXWSkzCxBvJ7ImCxbWox3VWOiNbGstdWg++A
lhSz1hmPd76TFiBOs1Nw1yzKNGjeD0mWuOhj4s34qsNEtFau/LWbAVaIpgvFMVmBdr4c1apQRjnG
J10xuty3SvRo9IIJvJ8bVJKHsHc9YQCD6upfalb3zT/cDEgDoL8AZiMtpZ+vXzLpEmHpYG5eS+d7
7YzOQUv6dCeU2nhFR0hZi+pX95f+JMgUGsxoE5wv2Jh2G+sA/069JtVp66WQXn09irp+k6vVah//
6nIuin/IQBHmlu3Qroy6pkSP+WRHBhStWmpTuqlVJ980bi9XdHrnY794nWmfoTQERIWwukwtx6Cp
iyZLspPX9m71qI7xZDz2wJM3t2/7lXDGEVUBcYOjx4Fm/ud/hDMAQWEnKyM/BflgZ3stNq1k8ONe
jnurUqbpQTiZuUbVv7oodR64fczhIb+dL9obkVN1sw9bOwQFWlsDg2dfaYe+3jYiNey9NslizWnt
ys9HyIYpQOieFZUWi4YupFO9UtOTYskIuQONKt6USBkFZQyzqwA/fntrr9xHNK1nuDESKS5cx/Ov
1IA3JiM6B6cpF8V7cwIWQNdgstuNVRGG3jGEAScZBTSFd0Mzje6/rA/Ck9zOo/W7fDYmmA4u3gHZ
iZ5JXu2tElUCJ61z4102TWm1iQbdiFs/LAPV3Ugl79zPtzfg2o4zFiaH5qUG17kISB6+H00cSCzY
wsp6irWi+ARQJQj8RG2+317q2nWZOcv0ZWltgSU532vFbAhI7VSciiDUhm0+Nk64A7//93LzoJkQ
835TY6DoWjTUhbTR1Gmc4hRGrvWDQYXr23VbwMsusEy8/U1Xtw9E4DybAD6wDG+om9j4t3r5qaMj
yArOcMIA1HGgBBtrTIqrazEhAo/HJJ8+zPn+hW3et/CCslOVWql2n6Z9fWgKrtJBgz348faHLcq6
+cnH+hKW2SykRhd9cTEge0aesMr8lHaJjdkEpu8uCOFj2sMq99th+C1NY7i/vejVL2QGCb6GvJjp
/fkXgjydRJvZGOeltfmUNVn7a7RkN26tBuzZ9vZi1wIcNRxKJMRw3v/Fy5/PE3pN5eTjSJM5B4kB
3OjHmmRcp056iEsskuvt/vai174QvN9c1VEtU0eef6GHDq4Sm1gDuqoUsT94QJlmuezHMnTWZllX
15oJe7NILFYXi91EfczWgynIT57VM3Ow4QHshNXne0UzorXu77XdBMM049ooMC4b4iDbyjLsi1Ne
wwV/ijOj+6ZHmaw2bqW27/uKdt3trVxbcbGVsenErp3Zxcmgz5Lv0bLIcoBmEuuQXEbuA+XiX7Z5
3y4FI11AJUD4+NDFjiZV09V91oiTrUYhUH1veA6UWKPhgO3v/aglxYd/+EYKCvKLWRVjGTKtqZ5K
zcvFKXKi/IB5CJbNolSQVTTzJ56MNeX2q0fmj/UWIaa3wjwzw0KcWicsgk0/SQkmv7CL75lWuisD
nWvvAbp9jG4Zgc4yn+d3Yaz54UKMBk6Omst8K+1Bh/8g3Oof0ifebUZxULpmWbDzdcqh9dqQpsJJ
Mjj5UvXRizTi4EGgevrUjN7fgWXezsgb1Iq+nwlEZxk4mxnRXHTiZDAS0HcZQ7nvVRatpkrXjv8s
EDVrKSE7uWx/9WCoAOwkfJVrpfm+ywvPF4WmCPQA9bDc2k69VpmtLbn4wYqwSJKYkHVKHBm+5qIK
PiRT3d5B4nhfVNJY6SJcO4ykJG/ZNay3JTqS/NKbWt0ssEanybl1EsfY20Euqw+W1NM1IZ9rp5Ha
HVkcEK6z9sX5KYmUokrDqOfoB5bzkihtjGJRVVorT9y1hJMDPw+nAFBcAAzwAUuDerSKU4ssefCI
paHaHrLSxvKCDP+psbo62MggEiqg73JNWffaL/jn6ovDqTr1nK64pEaTob6GIg3rfZ5rwvNTqKnq
1sMNbyVDurav84ZC6kel5sLPuZA2ChOJVpwGnBz7g65ofbUvOnUNJnJ9HSokeBrI0ZmL0FU1ORqK
JPEn1P+U8qcXa3354tEm+Uvu/dsFn6n3sx/Dm/Ld+UEhxZv9YFouXhXnyiHK5YM5oKORFc5zJERQ
/MM7R28dOBF8cB2G0fl6spwChcxTnMwh6Co/6wOxHcNsupNV09qbyPLW5vrXcj/kZMkx0aRA9X0+
RX/Um7Ipeqxn0/I01Ym7U4Z+vMsU3ErSuogOkyPFF68MlO3tp+7qxfhj0UU6VlRGWla1Ik6K0ssH
V0z1pmDQ+t8EFOBAAV6/lgga3w86z+3tla9+LnifGeMI8nsZZ1BNKMMoq8UJkRuEJhQZuH7ZQ0ZL
SCy2KmG83bi9ufYsXT2wDi4ieLwy5lwCncu0LxHqDQk4Li39g9KmjrubAQ4rz9/Vz/tjncWv6U0q
lXtik7T01Q4WU/wTxzptlhVBE3gX11n1Lg2b5un2pl4L3sCS8KnCfpr8enFqY+RogGvM9cOUK8Mh
QUxI3VfGUBpPyOFZ40pYvboc3AQqeUqWC440VUPdDtJLT/DddeVHV8Mfe4cmV2l3/ixWm3y9/XnX
fjz0lqkuQYDM9PbzK9KYAw9h1BTgtiUNLdxuSAgr6dnT4fZC1yI2jxHlGF2KWUXhfCFbw6F8SCj6
nFTEPxqhh9OdgC5S7EsQ8VAwLKO9+4cloZwBSmP6zLz7fMlJRy5v9Jr8JOoyj46eBZDxv05oTf0Q
Np3bbzJkcuTKY7+c+b+FVX496LAQopiwLXNrd6wcNXaUL4mcQut7PQHR2k8NbLrfmtmJaZubWaYf
2g49u2PWZ5qD3JtsDAuRI7OPWt8RwOcPsqqj+AmTtPbT7V25dsJQXpo1v2apxWUTrm7ssK1QdzyZ
ZTh9KOCvdP6YZOM9jljeh9trXfvRZyIK/4L6z2ac/wLIaXVuO45Iy3Q9GpwiMwr31XXL4MkE/6Qz
65scmv3/EAeZ2jDY5ArRpVn8AtTcTREbSnZqYfvIrRpFZf9Bb8wk8FX65BsvTb657pTbK1977S45
NKMhXoMzxJf2/Gsh7TbkPoSKDttW7zM0uUaJN5o6yDVgybV9BagzK1TOZKYlYK0YZKMk5ZifagRV
gq0eB+N/WpypqEUGxTer1saV23vt0+D4cG5curckfeef5mQ4KDdjzFVS8mZ4jZpJZgcp3KLf3D4x
107nPAkCuQ4Gi/73+UK82NaUFpTfTZoZEYL/Mm7vXHVs630djf3aUbm6kaiRESDIy+G0nS+Xlx3G
1TYgiqIZhkOMAsyjO9lYMsRN7DibJBqG4F+2EhezeRJNA82a/6Q/k5K0QnZUV4qTlrjEvUkEzCpM
UI2/b+/k1U/Dv2BOI+kNGYvInuYlkpMNJbetNDHDmTbCBzRGc6/f6M0Q2dsEyMaaveJcXCwnCTS+
weDTtnThdZx/XJ4aIh1R6TkNDk4SlpoUrR/YU711JneEAAbp5AmPgeAuT9Lyhd5g+eP2V19LElBV
NFGKQbkVNbXzP8DCgCmt6eef1DgtYj9oVK2E3tWEgOVLNObV2q7QY4sd+/Ptha9t96wmj7oy1xK8
7vnCyZjwONNyOLlCUXeUCMid2l3j4bdYW/Wn2kyGaSU1ufqtABQx4Zu1F9zF4VXL0uicRslPTeH0
yT71IEQ9KErZyu9KMkUoackGryEf5aL0X1JrTKnhfADPYZ6ziLFVVlr9DDc6TUZbfQ2tJHcePZAF
oEfcrPg6uFFt+J0B9HtlVnUtQIBFgt4B1ZDZ37wpf1wf1R5re1Rq+vwJSmY7EaX18OjaBL73QLMT
8BW3f9clWvftPWekgVMVypUoaywWLGtUPN00odsve+2zNUT3Zq/T61fbIXyKHJl+k0kXPSSqIz/r
aRE+4bWTf9Da0Xq9/Zdc/tzoT1Fp/28uDyfs/Mu1eBDOhFPCSQnwGs8MxXl0mzyJAJ4jm+aXcEMA
hXpD/XJ73cuTzbpvnTuemxkQe75uBzYi7hw3OhlOVx70zAySHRfXajZZ3E7zT12mK1nwlU2f16SS
mQVK4TMtskXHgVlotU58CuZRlapo4++yj6f4Ia9wRdkFgz00B6W3I4oBJZ+lax1sfOh9pFuE07MV
2MD1PwfEKHjcuTVsLM5ATD+gsHKm3U5C2oo0qmh+FkZr+WVa2zsnRix6lFGGaa6jjqfY7vkvsxAB
WUqTelXE4eqfQ4QFM8EFmLEw57+IOpFXaain0f1oUsfvnCm702kb959Gt2ukT08+QcmgS9wR43SB
QvIGgqZSPSu2CyE/kp1Vrj3clxnCLPEGapofCybG0uECI6sG7bohOk2Da0OLNkst3zNFQ9zq9nG8
uhCkltmdgJRkacIsdWlbVVJFp8rwqruYLgZKmvCLy8P/a52le7gYVRBN+EadqggWGRaDadzvMyfD
F/72QtfuF00lJCJmhCVB5vzXdKWqYvA5xKc6RVnIp+emqgcTRZh+X9nwPdHGUit3f3vR+QKdP9Qc
ZbJULjYFEmqd54tWqKwoRajHpxAWevQIc2344WlZ+DyIYsgO8JojWvT91B2KsbLTld/w6gnmi+Hi
z1waezk+0mOr1Yyqwvuva8Vnx4j6py7CKXg/hGAw/KyOEGcNRWJPu4S+selrQ9fbBYBXV/tdlGpT
bW/vx+Wzwn4AlkMyaYbPLY0BG1NNgsArk1PSW8XnTJ0kMxgsy3Z2zuW+vda1E4yMHN0E2l1cmsXe
R7jq1NqUpKcGJPrwDk0AHVVaKQdvrSN0fSW4grBYQVwsa1HidpA2Uc1XhaY9bkvQns1/aJCXa/Od
a9tHLUkCDfyAWm/xSUmm15WjpMBx9OxZHSLxVeman+M0OmvI1WufBIcfoO58ES4s1bIA+aO8tdIT
f0af7dAGbJG0ZULx967DwPbxt2fWAlUYHP/5DVGNTtWBMiSnpqnVu87NEITKSWO3TS/NByuz9EcQ
D223Eg0uM+jzZRevbW7jQ1SgOnyKo8gZ33uiz+LviKfgyF46URk/p270f6Sd147cOtOur0iAcjiV
Wj09I09yHPtE8Fr2EpVzvPr/kTew4dYII9jfqW2YTbFIFqveMIQwYOS6vxmkLnrsRjM8UpDYyzWQ
dIB0BsQBatC6Cr9lWQntZKOvRPJiiZE7NYrwMEelQf4IMqpp3aWHxfwOztRypCC8F0g8Vmi/rjIN
0JivB477UZRGrSYvsdINAfBHchrVwqNklTY2rYNTcHe0tZ22FkPW3P16NEfMsCPHKXlBrSbz63ly
PjhxNVNMnOIPb2/6vXWlfQCdjUlxT27WtRxAsxtVmgDXF8iJlepUda5KgpxgXxcZqtdaGrDZKk2z
2MX9zvJkRej2+7d/xd6EoWpThodaBVJn83kbpe+XAR7Gix2iveHJU6xUz2Uej5arDSWWqG8Pt3e1
oUQHN+IXg3H7HFRhJnRjxl1dUXL6ORjy57FHcDtBqusTMOjkYLjd2f023CZqo1qflSXPMT81tbTx
sS2ynOdqWQB68OCNj26xvU2yagmASsAp9FXtNG87W22UMnox8VHI3uWqHLYIjqGCHd80iSN9s8J6
NHwhNWb1F4GLgDF4J44nHLE268g1OE/Y1IFnN8zxPX4bq3i/VGUnu0Bp7C8WcX3UIhjPPnlVkplH
AKwNY4laGT18dYygrnrZzcdEnIQ1WX/cTgfkQQfzF/oRy+zNwSvp8YzGkBS9LLpeTCeRm5FzkrB6
P8jq96KFt8XqK0sKQZBeb35r7KiLY2H/0nZ1/Jg0Tb4WYqQ0r71OVXv1YFp7e4HjlM0PZpYGzWbJ
nHzIw77mDTHRCcMPZNGN79Jcar5tj8nnZdIOD/HdCcK5gO7AlYzC9PUEtZTKgQl45KXIo+GcDcKp
PCktO0Tp0IQ4vR0lu4Ohr7L297gwt2UtFKujErkv8SJUrcl91LbK2VVhtnfIJaFZ8vZoex8Tk0pQ
nWudl2r29dQa05T6Er3NlxL7kFOxcmUsiMM+esnxfwsP8J//23ibk0WBvDInPa8bZCALhB66/4wm
TJ+Luh99ZRzEwcfcnx66L1Ql2eDb6ko/QbbEoYKPiaTWDwBy98Zs4ntU9ObshpUx/MXByRtgBf5R
RoIgc/05azOMa4WGw8tgFsrsVTi3f2zTLnRuyLu1g8f93tODgMT8EWQctavN2qnIg4wjNYWXTKll
X6Uqd6mAqQemkB3JtbW2RFxVdtwFb4bvf76MiGdQZeQYW838rueJK1EmY/uSvsyd9jWTJjlxzahN
A12ZMLOL5OzL2+Pt3RBUI2Gv0WshidykxWmat0YhTdAbLLP+yc/qilNepoU/mKV2IctzLk7YqIv/
9rB7e5HXBQY3q9ziK+IcjHma4VYPwLKf1NtppFTkNaYUPxZJJeUHsbo72NqE4NAGGL89RjurjNtI
FhmAuaF9iXBOGU+GNfR+Y+n9dP6LmalQSVFlhb+7lYHK5LjoEiOjoRRBNUD8Ln+2pYyWTmuIv7ne
aeEB9YArsrIQr4Mln6J8GVCReZmkvl4uFvYN381KFE8ITRhuN6Nk7apDpB75we4GDUKCgDJgQ1NL
vx53sWPDHm2TtxQu1TDyilVCp46eaefrnrYanrsoPIqbt7/s3pFDsPz/UTf56TRZVsKzi0dpUjdf
9dK2Hwiw5WaJUeu75LxirYMo3Z0nOtncTeiBcmlczxPTn0aYnZy9FAWPK3dRnOZHIbr467CkjjsL
ZTwXI57yB1fHzvFDo4c6HqRLWrRbreKhKKhd1nH6YtbT+zyUqtNgp/XkIvOn5D4OvOILlGujd+c2
yxzv7a+83hObsguDQ1uDK4dV2bZ4NavzGKNqk75kai1ua14B3V0pWdlR63vn265NEGRY6ADB59/E
kNnwAGEYJimZuS9JIvRxnMprl5p593l0QDIUqTF+fXt2O0cBiIVVTYfzjnXd3JJ2PxVwLGA88SbA
glFkXTjfS/Hqn43SeyX+vI7CcEBtkIGmG7o9DKYyNfDKqwjZBidqByGkLwLs1BGzamdnoNUBR5Zi
K/nDVjVsUJZ2GvI6e0FKlRKvgnkm2nPT7FqJPgs3qoUaHhxzu8u3djlWliPKS+tj8rfntxRJmtHE
0EfiUVfj92B4xsaVGGn2o7HSy292HckIvNc4ZhxkxXtDg7JmT66UZHULtraHdLGV2Mhe0B2pvamr
ow/g82u/r5b0kotYOaVlFP/zduDsbYvfB92EK+BZAPMDBNKwmu2VoyOwJk3j6MjJY3ccHaDuylB5
nTYC/V3GWUOf1nLKbnhM01odnk2RtKe/mM9KcFIpcfJu2nTHbORM4eDaGVjBWZNPIxpWEYIqzuIc
BMruhGCnAjfBqx72zXWgQP80uxo/kJdYzoybtDCmyDccpFMOzq3dqFhLYegOQGreMnyzzAjD2RHF
i5lZ0ae8RETTX+tYmaskraXecVW3im9aVE8PjuvNyEQFNyAtDsYlP4JTdT3DWoRZnOpTfp+EYr6L
kvJTz23cwiwMlUucTrzcqmy6vL1+my3/a1DSUwDOnNG8eTf7Lx/kKjSACd9Htj3nLrgVpz1nsT7x
1jBCDa++sT26l/YmCh3GBrZLdvpKAG2oo1BNyG/u1xT9rGWtc5E1TLIijNKe2tnMPFTjjwbdnNi/
JoqvLKQK6lIodWziJxLDDFeyKu7rWWv9IV4U3Y+ifrlPyDaOLBQ2wUonj1OUrhUC0RCLX3XR2jom
iCLD8SMFYOaqeB4mbpbL01H1crt8DERHeu3YUs4nZDcvjFpTwmzIW8cXIVor4azr73EOH9zVkuux
s7vy4Pm0Xbpf461pDB1Lg5t1c3yNiapIY2U5vh5nrVtISXZqC8IzlbPJV7tRAcTeHRXCt0v3a9BV
mstk4/OKWv/+tztCIfm1haQ6fmZX9bdY6mq/6sz4hjZkfVC62Fm4NVcCTQEMcu1Ab4cyYKI3Om4H
eWmcykjtvELt8gPk3CYxIzzoHyBWRz+IxBdk8vUoRj0moVZMDvzEKHEjvTR9XeCIoCpFfjYl1LhK
Z1xuENFR/be3++v5MTJ0LaBb60Nty39VIwdIXN+xflOuBAAbzLMwkfD/30bZRAk+hrkamoPjy4li
nBdTLX16w0dE0Nexv86FKIQ5zPbevq7TUdGqQmscHyXX1SBx1Ck2i/lsG13vx13rHJzPe99u5dZR
UAbUhDbW9arxC+pGx+aOuVjJOV4oRNKXUQ/uub1ZrSQR4hw1mFf0RDmUq6bLI9tvFtu8pLCYhduo
hQV8Spup+gBo/NN58TIBWkP6pRCKFLWu5yVbS9hPnZKel8Eu7ztzru8RnEhOb8fEq02MiRZeFuqv
A2tdsOtRolQxOy3Fy6pe1NqTTXRmpqZIfECkxcFQv87y394eymrYRbGaOw2+HtoZm7Eks5KkVsUS
qI3q5FOGWMoNqYK0eDnE4m963ndP3AKxr7W2EG5XGuFjZ7bmzyhve3JNpFP1gx3x6tzkF9EbAHbM
N0ZVcfOLqiXDLSAc07Mj2vw219ribuKBfeL5hiS8uSh3MxrdB4fZ3if/fdA1oH87N8kqy6bCNvyM
Gm1z7pQmPPEI7LwhwWf7z1eX5isqioBQcUtbf8pvQxkNX1cSDKWLMkY3CbNSvLS7uaCdmBTVX4yG
ssUvCxdgM1sKeB+mvaT1Gc4dbYy8BGUl26SJZLfmmRpRfSRj+GpLsnhrDW9Vmjdpn21y3AHHkLnL
i/SMEkT8IKP0Bd0Ue80ErZlznlhHAJO9dQOjycwoi3IVbT4mELNw0FVugVmvVeRFx8lHM6g41RG5
2dvr9uomQgVyVWL6hc8kr96caarQ1ahwhtDXCyuyPw0IFeQXIxVlc6tnPBO9DOcQtcfg3MC3Z6hH
rMTe/gU7k6WatnIOiB8wnOvO+S1yZKXTIivpJV8NR+NH2JiJcppyrXoKjbgsD06GnZWkB7Ki+GA4
0AzZDhYtI7efTCaRlhN4xSLGMaezVgpVgoqsg9hYs1R/etuTsQCAoLzG5sAQZrOcRZYCTLLb7DyP
ueWp+dKdqlHtzwscyyditj91USO8Ja2ig+luV5d2yP/bJQA+IFpsgbFdaGpLD2wxyPFmWG5WU4hv
saO1D9BwoWjjVdk6nqnmTZCkAtHDP1vZVS+OwhltEp5t4Ik3WUCTWJEVYu8ZyLltNx7GkfW/mJJo
/gAi5uB8XeP09xP/11hwEVbZC8Tptj3nOHZaKtBiCKJ2UIXfDOg0IQU817eZFqvdyanTJHlvm9F4
2yVFZL0jZXCim7cnvD3k+RHUnyhDr40osn71OpQ1IWVp6iRjAFWuvISOGj07yWy/T6rWeQbJ1p2N
XHXevz3oNqQZCZIJT0eCa32Bb0LaTvGyR/N4DMYmWdLPymJlxmkERW580U2kGjw65OPH/23MNe5+
27MdX2CxKtCoogby/7MtU7oNZydTtM6XEmXpvhccXeKgO7s9KdaZovlBGXWVVOGVfD2qLJXGoLbZ
HBRSu9g+OmrDcMLaLFVcO27H6SB8dz4syEyyvV8+YaCYrocbKvptxejMARZq5s1gdNGnVOfeHmZV
VF4/J/FRivQ6fijCr/1gkHErvWwzooSsW22LeAmUhZPCNZQO8G3ddsqtHMmSeRm4Dh46Kj4HhbAt
Rg2VOGQyQRMg8QERE3DY9VTxPGiMMJ7HoIsU6ZPdhH3vxnlsKadmKZ5Uu7YgDIPzfgrb0EzOjS6U
T6GEXNYtOPDuyFHy9alF5sbJAQcDxBwF1utf4wx6VxaDmII66aOvKExEd2kp/+zHUvrAprIeUS1O
3nNdHbUjXh8ia8oIWITNtDILN2G9JH3e1lI9BiHV3bMaa9EpgpbyGQCw8q4QInkeAUfd6+HSPkqK
iZzg29tqd+IcXkBLOcpeyUGHlOUbw2IZ0H4ckPU3nQbp2wHhIMSEzMUTUZx9rrU6+wk0vPz89uA7
wQfCAtwzGTpkqa1uoUDusg8nJp+JRfIxkEnvG2dSEQ6Zh+40Gl2Lj5/c/GE9gcgD3UZrFA3slcC0
2dMTarmo+VhjIEoR+7NuzYGFocBJldMKdK/WFTecmUcWXq90j38Nq6/a1BTvKTJthk0VWRgdRojg
2uTl67zyqEHaxqWnmMJ5ysMp9odyis5GajxKa+an4CR38xcfHC1grizesWSn12FOKY6zGu36gJbF
8N1BTlAIWdCmBZ3xPhRx/b6TxB9WUdedbmCaSlcCaAaI6s2g6F11i9LZExd+Y95IKN1XbtGJ8Mef
z4200oJLsFoQbdXjgRGtwtEZqtrt1HB6WTMEOFmSK29SYyvytDZVHmcsgquDPGDnjliLishR8fCD
i7eZnz5nU5jGOVFsVdU5zLvwaaybj0WbFweRu7dZGQf9KTL1VSf/evl4Isq92g5TUOGA8rGt5/mT
Wqb2RYoydTxb1tw/Rmrj8PbCqOngwN6ZJXf96ivIUsIZ2JyQ4YJFJZXbOVCRVHfZQGOgDknZ3GmL
ohx1EnZORYu6/loZoGxKnn49UU1k9hLF7RwoyLXyBqm0k9A79ZYnNrDMOP+hUpr5z5ySj7qWVP/+
cSCRwiJrBIlzLTpuNqrJI34ZFGsJ9CGcwzM5JaRkN67qMPKmuXfEu2KIe/lkQZk4EqXamTjAGzCM
ytpDBV10PfFeS+DSp9MSqHmVfEmh58Uej5V0ALI+xzBSbAoMTYJ5tNxJ+KMl8VAcKRe88uJlw3I2
0rvlaY1T6fbr93oajlkjsdSOPTBS4RjSKdLQnLgv1HgpvFGas1J4NR3twkNSMpJvi0VJqhPVW1P1
8iQRta+vEvLf5CKL6yCNs/LUq6NFW+3txdL5INdJOMB+dh7YGpAYr6RvF3COuJarUyA34/xi66Hu
WXKdFAfD7CRm0GWAYWhsPo5v9XpdBiPrDEXkc0B9IbF8ZZFzX9d6Z+Xf5UlxMxm9fPCE2wsFMLok
ZmC+13LZ9ZBdGlVJos5L4FAbwlyxGYaHJbHkhwJx6kfInWbmhlk/VLcodRhP1dCZR7q+O+cNGBck
qADVrRrR60/8LefWEYuROiORg3K0lM6d8eIy7p0u7SimJUb1lESdLjy7tLNTPLAxDg7WvRyRA5WD
FRwav2FbU8P9IM5C5CYDW4vGG5Hk/UuhU8dCNi2e/NiEReIaydyGF3sc+vg8YkVK4zi0ZLd30vng
LbC3IOiokiQD2eYxvzkBCcupVHIhBwmuFV7bOPpdW9GiVioVZIMp0FeF9fEs2XH1GGp1dH470neS
JejBFBcpoq8n4yZhFqMlYFEoSkAZ0fo37xfrHR0ecZdVilJ65MiiPJnz6nbx9rh7oU+yQORTTuBA
3sShLakiSptBCcxKG8MY9aAl6x8a7lpEYUJb6nRPraw4/O/tYfdiz+EIBCDP2AThdexNmlzEqsSu
ElKqnZAi0z7Ys9x4igS5FqRN4jcTXUItm7IDDuRepkYLDUW0lVjPTbu5fQy482EytkswUICKvV5O
+7jlZd8o1sfMSfvETQaoE187pPbEO6BSoMlTFEcQZw2VP7YAWzfgqhRMFYf6P1IL1x9CL/QIu/lq
CUSBytaY4gMGE1S4s1yNp3lsOneUh+YGOV/ntk9QyApLXXZbTRzBJve2IwKj9DPxeiX+trBo1O+j
xDb4JYU01N/n3qy+T+kkeW0bxZd4nrSTJZklIMO+oQ6+xHN553QUQpQxmo7O/Z3dsDKh+TbwVFfA
/fVXEfxRYo8qa4RA5MWgtuZDAFvGE4K51YOaykilFIWoDzbhTlQi/sSBBGRlZclscoNMmGVBl3wO
ZkdqZU9pynnwUmozkV+aHMNQAVssBe1wqk6JrlD3O7iIdtIwnqd0aWgqo/W2VaHRJCrUPQqygZhl
/VyFS+02NoR+O7eUP882gYmvjC2YW3zozXmnl1Mz0FbjAsJdN5jbBCYwO7JyRw68e7XFTNRt5yTN
n6te0+qbt/f/7i4E68Q2JA2ji75ZYako9VaSFVZYGWJv0GfjQVFSAGs23u53k1TWJ6S9q0cj13kk
T1THXaMuoeq+/Tv2PjhphcmLDQVIDsDrQMvkslaMdg16XcHnrpjjU1RhPo9IqHQw5XVGm1yGYgzl
kNU3gDRjM5SGF0yPlIIc8FxSn2sza301VpTntye0F8K/j7L5rpi/SCA8FDnAPVi6W6qmbtzOzJQv
3ZSFLwUiFecMPdlbB/DL5e2ht5sWSQbCk/+B9zc32RbMSgoXG5O9zEHahM69bWX1C9jA5Is853HC
LaI6hdu3cBPfHnZ7cWMvhd0OlXceBfoqf3G9hDkdm0ZFqDhAz3KBEIQXheNqcT3fpHlX9afZjCvK
pFX9oe7soTllKbWrAzTdNozW30ARESgR71tUZzfXmaOMrTOnihXMdjLAcqPjqZ+UJgGpkaWt9Yfo
WpJGepGUpCmqkDrSAr2ecuagrV/jyRBEpOqf8jypvbwN88BcnPF5xlcVWrWtHORr20zh16BUhvnW
LPMrc/TI7pNKB24apGCIPKeyZ4C8XWd9KPW0eUA02Wr9t1f2dUBRk0UgHZoQy0uj7HqaddWydKKy
gzlE/0Luu/5ZTHITGL3UxqdGassPijMWy8EtsDssvXLo2LRWKJ5eD5v2RmnombCDKFGNW0Xr8bSO
B9157kWvnvJitrw5tKajo2h7PvB9V8DU2tSlvcPZfD1sqWWmPMQOMVSZPbpjlnCcU27qWNW8/Vl3
gpWBKO7DNEEiT13n/3ve3/RhF+GMEOQW5RN8JvpzHRrqbY4GxJe/GIoOHIcCoKxX91lb1nrsjIkd
GEsv7tvGUCEG15U3qlF5ECx7s1pN/jhawfKhk3c9qxZ2rQWz3Qmq3qjvFTkbz0CZjC/jYB0ZrO3s
BMpQa/d2RTe8yiDp7TqLhJtx0EvR8NgsFtsPd4RgDCPx1FaTc/v2V9yLDCSRMISiNgxtbbNgk1Ki
uWk1SpDEaQfjakn/DVUxHHzAvbDHGhUaN+UjtCo2NweESUAiZHSBbZUYes9524ITsTrjtkLaIbzR
jLC4GbTYPgJX7BzgMKypBYEWoci2BQxaYQsRoE+1oFI7ZXGxL5zvdJzGLq0hKaEHiFC9yU15ftfj
yy15oZEf0hW2t+a69+i1cX+gjaCxD6+DpyyIHScy1WDsax2Krm6VpyYrs3OTTwPCf2ZWkSEkceYu
akZ36O313fvy1qqAS3mTsu12548cB7WuR1pgiRaXvqlqLkPBBokl0XyYY8l2W3x4T28PuhdU68m6
ThpplG2fHuSMRDFKKIGGn8cpptX3T9yV9de3R3mV5/FlcdxaC8O/tOW3mbxclLaAIaUGReEkdwUt
Ft/sWvzMpE716ZBbANOk6qGOsFzPunkpT23sHOnb73xg0NgrdpkYW3/P9fKqBiKSS+4owWTogx75
uFe3utekuIB7+aRNaecPdJ8i1YNqzB45uDl3oguDbqq6tK4Rld2iL2Jt6AezlfWgH6PoPs5t5WNU
dtZZoFjYefMy5T81q5BOtt0f1ZR3jirqCWtpnlORK3STmHCflO2c1noQx3DDLiiW9obXQm580drJ
qIRfd6OsRgdHyc5ZDNSfNUcOf2VtblKyMKodeVQ7PZhQavRDY2nfQ2mzUaDQzIOkc+fw4A3DOwaO
rcnSrD/lt8sM9ZaoGqtKDSQtKcpz16ijeRqaqNINQLIIInuCx4TxOOpSEX+o8WG+LcbKqf58NyHm
xOLyqVno7Yzx3GnIjhwVZ2Inc9wu1jPftip9OQilnfXEw5SV5IGOJ8c287PnUbVbPdaCLnai/0qK
UY27GHXrR609ur0Y/pDSsKaavMGpVGIzCcVp6/K82IjVlWqhBcMoL9+zMaWJ1y7P8VDZOGJY47sl
cfKDUtzeJNkvGGJQIOJa2ISPrg49nrxCC7IWO2uKfzpoIRCtitHrPo/iIyD37ni0Z4kgHt9M8jqG
ENYkex2Qro4TPT5ZoT55MSIOHlrM2Q0JTH/79qG4cx5Q2ECfieEoAW97WSk3QdIvlRlk4aCiMdYp
kTN9FWK2ex/PZ2WKLmHr0KrFE0RI03lEPPkIorlzMFOuRzEHFtdKN9q6R6F9VFaiy8zArnW7qjwl
V0T1acx7ixSjiWv5nZEkw6D6nZMUyUcgGIi5eq1azr2bhVN6lP6+/ijUPaF9EHGUg8mhrhdhcjAk
msvaDApK45kflW1/lybG4EWanj6nSOI9223qfLa14i+uf8YGnI35CtWQV7LfU7/ABiW4gjFbhsnj
LkH4N+rL1PIkuayGd6PdxYNH6U2J3Ba8+s+3A+L1eUmw4xgGsZeuNUjg67kvalcqsRTqAc7ipe4u
RT7eDPliJm4ta9nBUfX6xFwHW+WGMZ+Cnbn50F2ichPqhRFYRTz7diKKc1oL66KN7QcSkPCzgxHd
Y6GJ4mbph6Q4OMF2hyfbQgsTPALK7tdzpeVVGfjQ6QHjze/Ak0kuTKzw/SgURHbmsHoQPU2A02hl
GB3oLS/gg3Rr92uDXVu/AqnJFlnqIONoWYvFdWzk+cdZzt636ljextN0tNH3RjIYBLAeLUue7Ndz
bZYyqU1h64FUi0sWmeG/UazLZ32YxB9W80B3rHgH/GCoW66FkOuRuG7rQtIaA6CJ01ZPSGYha3im
559PT7noo1GccAd2XkBjylGwQGf8/OchvNqZcfnpgC63Z1qspUlmILkVpMuoBU3WTu9lUfeuqLHA
e3uo15nr2qkDj02/BBehLe47nVOtLwfHCKQIQUoPgQ2A15GpFV/eHuf1tYD2MRWdX2R3lnBzDS14
FVV6VVsB72VxVuzpGVn+QbhpKGtuGS5Hhay9aKF+ReGMAgBn4eYUiCruwrpnvFAf5sltW43XUDcW
xcUciuogYF6nxEwO/Ye1CMAltB1Mqiur5pljBbT3zM+ohIxN4GB5lf+Y7Ulvvqsj1hVuE3alfnD7
7X1WDhjUcNc2ONTQ61C1u3405DQ0g0am1+3ahmR7VWkYnpRnSQpFNP3nz9cRbQbOV072VULkesBG
q1W7jGwzQCGu6i52pmWNq3dZ9Dg0uTP6UJ6OamV7XxdYDOFD2s1jev0Gv2WlQz3Y2jBLJhl/VT/V
QzFchFWbj0bVZ5cljuTWy+y4OKoL7t2hMEnIhyEvr4Xm62E5N1N0aYkgq9ErrwPTyIO1SbN3CTzi
k2J08+yPiIB9mHr5D71/2B5UREA2rjZRnEVbarhaYmYYi9gOilDqPbFkkh9DeT2PtYzVKD6qB2G0
s1sgP3CoOqjwrR95M1dVLilzMx5FXeMWeJ39Djm8/Nuo2cpBdXcnYomeVa51/bLkw9dDWROPWL2e
qczRJPWx80SjNoTQsWTKADfIOqIF7Y5H5ZH0DJFHoCrX4yVDFppWSAGy6IYaCQrJeVjMvPpnkef2
IU+HI1D33qeklgyvXoNPQzPmerzYGnDFlmYTeGRRnNqp4zZOgG1O2iwdgfNftRlJ71bt2TW3x84Q
eOj1YEmRV23mRE6Aj4Vx7vJY+pjbyeK3RT2fE6NpPF3SUk5Zax5OCiLMES1/Q/lCUVY7AD293i78
lLXbx5m7XpqbEDJjcmytpo7XZGiNQx0SX4rZUAZ/ibvs1lRm7bOu11F5Rq6m+P72ofTrlvq9HbR+
B3YomDlsFUE/bL6D2tiROkqtE2SLKkOTLYrWHS2n/d7K8ZC5k54Pt7qT974UllLvGqWFD6rhdHp2
mvXB/lJg9/ZoSfbRPgYHtK73bz8NRTeSYZ4m695CKXQLh4nqqkrLRkIgWFFB9pRGmmoe5bGu80Qa
5RoSGqGcnYZ5tp4bg4e+2zXzROewx0EUXb2xKU6G5PSf0I0zNL8XYAA8R+t5V2lZaTQnU0EFMERI
yfAXxPk0b5r08AtSoVS5YI3My2euLvmiVJkkeaMRJtrsIRGN4IOXJA6KYV6uq5nSexMaglHvjkuu
JIs3tEMcPvR5DuZTDBpmv65ZTIVyX0jO6MhuE1mOdNETXZNmT1CBiRYPZtccP2thRS/OHbphIlML
J0lHxpxctBafFKUbqnt1TDIeZEvoaNFHqjhq89MYhWVfQnmmYei2HPnK4Dr1ELY3JUw+/AbVJXLy
u6rJBnwJksiMbk250rEMG+xQeTLsGnxqWgHx8UQcTeYC2IWMA8lUmS+ypOnys4/lOetdRV+S6nZu
VJhWzmw38U0bjXX+brarQX8UER4uwQy+Nr5R9Taz0ehXEVt0oSfnl7py5Oy2gB86faL0OOVeoWRN
6KvObOqopjZzeoltSru+hufR7CLkYxhnqWlD28dNR8k92j1RjTFXpLbPY6+oyw+U2lTtXhoNZbqH
upthqOgYc948SBNEOHewaTg+9aYplh+G1KTx2cYyStx3PVY55ymV5O4ZZ7FsuUlNxPFPmNOv3Ccl
h2gQAEMboukWsOrieE2WTfYLZrXl9FOW1UnBZMPkJXhH8zJv/8UTpyir09iNc2z4CC3EulfW+Ga3
rqItdZa5tigikbuWVmu96k301FZ5+hKG1Se1Rz8U+/ZQ6sp7J5ur8IRVZBd3bqaVkZQgCYeE4LvF
LGinSeXUjRcVig//bMnisoo9OkCmiO/DpbOa+1iCMIbXszlrmXKK60JZLhP9q0xhEuzzh0hbm+ue
08FIFx7JQVx/gfdV53cKambSmfJ4X2e+k0mDfmPNiYpPS6WhoY8Jgu7Y3egqM65lI4zeBQjcKW/Y
lLlbtGFl3hWOBfV3AWhT3uJ50jpPShVriekpPd7iD0MYRe2PKFzS2EO2KUFtQJh537Z4u7UAfHSn
RjHHlEKJg8gZRz6xRx9CoHavlIL+3Kk3FqXwjWSZFr+QkBd2p15yrO8Ssm8rkFAp75thTko3VNLO
cVdyUP45baWp97uqaqt7h3ctBe28qdLP1GBsCceMsKvOS00zT/U0VZjqg0VLczmFQ6ur73rDrI3b
2bZ4Op2yErDIjTqHef0tzGkK3BW5aS8fxmyoJ+FJc9srbjIuafSjipseCI+shLFD/prU8iJ7qiSb
7Q2U+QKEk2SV+KMtyyKHnE12H1WXRK6t/hYiV5LdT3Krzk+tMbftCDY1Cp1gaiJjcXOMPfUfaam2
0eLKyTgkbqw50goeHSw5/BHquTR/16qyaj4jfTxVdw36sen7KI6Q6oLEEiFqSJVJp86OzqJbO4vu
PIWN3Mt3AgmHJUgks1XVW1HOVli5bUmz4KRGHeJJ59wwwUagHJ+b34RWS9G/cT80BmggWpW+UPuk
v0mrSq7Paj+o0R2L21T/VshDNPfYkEtA6Uw9ldkLiM2J8Z8+KtLlDJHLTpCh6I1huEQjlSquFbtT
/qWeL0eRi6quPL+XwoZ/pNlxmF4adUZINKU6Fz1Wbd0PD4qopeFWrtp8+kyAWKanjVPde2ajt9XN
YCpTfRHqIIvL3FVKdpcUzTT8M5dIJi1B00W0mswhU5LbritHDMXnuBo4pCqJBpAaNbHyfUD/q71N
7Lroz1Mnh9P3ouIC8WyAR4hLm6W9ag1rUbO6BIyV3bafF6fU0VgPax2ehRwJXf4GibMy7goxz3N3
ziZU/V4Q20OyYbRzWgZnrpm8v3Eq06lal0oz/GgBPaKzvGpJktJLsP+tLtx5df0xxuurfQEVJ8+l
b/ZIyn+bZsKnP4upRcPHtcEqVY8qWjDzbWoDN3uwTEEtExo7/g30eSeEqdBsNsvbXO5j6ZaxLfMD
Aitj/ElE7OpbtIKs6VJJagwg3DDKOXYz3YnfAQQNO16irZ19N1AoGoOevscql96ls/GZin+avcxZ
NZoqRtvsmUtuAE0ouSTTVrlJa2PuR3emhm3e9MB7uvfUlPXyRIZeUotsKqMyKxdIGq8TpwYU+DRT
xy78IrEBGri5kZe2q4xljD9eRdZ8Xyf5kvvpYEta5wItjuJTDkFa8grJNtve7SbSTrdHDKS8iLlv
uCxqcLYea6sim5HHunmJkM5c3NX8ygmcQi6FnyLvKL4aZunMd5o5NfroT1pujXfA1G3na98OUvw+
Ghy1R2W67Rvt0vwfR+fVHLeuBOFfxCrm8MqwqyzZsnVsv7AcwQSSAAkG/Pr77X1xnSodWxsIzEx3
T7dO6iw/lhUPlnxQ8eyr0uWcji8J0UBfjYu098nYsHaumx3btqmQ9rbJjCFv3Nqf/bLPw79FK5dX
OIFsZ28kgSn7MXVN2HfFzIRsCyI3CfssjnDlOyW6Mjte7ZoF54XoKdikXwEaVRUW1Mmjfq9DL7iQ
fKVWpGTL0VxHtgj9F9GezfSI7oB11JINjRoLNu/2iQyoJf9wK41HtU5yKHEhYIXy9K3W+WjtoN46
5fBVnTthtQVyGvJ4nTmL/g1N374nWjcblRsXpwdjtoV+TBzmsT/O+rdqF1h3h2xWVZ1N4swFbnTR
96hL0/Zlnse0vw5LqserGXsabhfHCraSsWe7sIZJrqqZax/8kzRs/NQoKuPLruso4bdpN72e01J7
ORLl7U+bGpz901S0P3RQiw8dnC4SRpFs3qWVZngPAlFHr8dg965C9GEmP+9Xd8qurKaE/cWciTJP
Ry+1uPMcg0pTtZTRBzmM+/sRBPXxplTqZN/rsffanA3f+HMIYOx8djDt3X8rSTKRN3lbUMTY7ryd
Fi+o/Ai2yHt0XWn+9Kyr9cUQzuH7sk7BG9nwNsyz0c/UI2atfXne1nbu3cnFR2NOjrUrpbfGdL5Y
ENPakQl8FKc4venKbSuiu9lfjpBs7mB5n0H9W4oCH9NfPYVKF4mHjXeZxrUhFzqcm/d644EsvMSR
7+2k5j99mq711c/MdP6wMgmGP6fFTrk4kz7maW5mzz1KfJYJaWt2mMofNJgm++T0ato/Vn+JVlS6
4pB3FqsbPIml08kn+qQZ5HrpaWY0xVzRn9cq+UR5a92HHTIyLLP0DE2Ob3rqXloeVyvzQHTJvxqt
FsNYxjh4FWhV5qvqBtrl/ZzqHg3AFpo3X0MZPhlv3vdvoQNNlc+T2ceK7B+R3fUTJAFNlBXi2plY
BFGppB/z+ETBkVRoyhOyEs+YbtnjGnzaNuO2Vy8UTtzS3mXxlBvcjj8P/XD87dxRbmXEK/nSB062
VpSw0M/jdNvOV1ufXsbUFNImjNxvZ9aWFiuCuYgGpfqyPzGke4BOlk3ZKW9pCycVyXw3sQ2efad8
yqjqqFLOFfLssHVuXVc75T6xvgU3ncrx2gfpUr80ug/Ef32ik7HaZ3cJrt0eulNxNlGkL3jMtPvz
cmoDgzSPy/QTlMQMlZP0lDgRcJ19V52d/Pub3q9lm2A/sjsR7MH0XxBu8ZVge43URwankbnsj76p
sj1u9zcmi2Qvg7VPO2SZyrP3/syaJ9Mh3vR9/ehOaSc41kGXPHCDIGvNI53quOh6ZS6iO7OtjPdM
znyi/grX7R+yLolQ25OCxbhGXS1rVWsepqKX/03aDbaLdIPZlonBfavs06km4IzML/f+ICw0rvxB
Y5TczT3Lg0EfifOL3XXiEmQ6TGcxTkQuuBwhWixxN2XreaxfLKgpwgnU2NmOjHfxVmlyp4vF0D5G
9ZF46i2tEb3TbcZh04X3/ni4L1PY8qwe7jBlZRCf3Jn5UrMFVoThkUVPB6K/OG97ZZvC1HoTXD/9
uJHUtPn7c8u2Qv2iUQSI39pT01iiDUTPakyTrK9Mgwx+R7BmrJBlQnzpkxjRHm8pccoejdfPFEU8
h087wbczDNrj3lP1ADvjN3tw7wmz6ofZDwS5m+nZj3nrLtk75rnR156X+iOimXXzQ23Y947mnFO2
SLxzqDjGgS563kz6k5xQtyscA8nCAulgSW2Y++A+sEP4STJwgYwsXqbuz9EhFlJ5YxDn+HycaTnr
aVnz9nAwdq7T7JClc5xHWkzztL2a3kMX5DUHUoahq/31sZ/CkwuBja68A5DsytMLdJNPtzD3u6Pt
RcAkPIffgDiy9jK16RoUQs6jKhROOHPV2RnRVpA2SZgfWd+M+ZjK+CTCVVLnrGStdVlGN85Df03/
Zdsivo+N77p5EjbxP1dn4hefq5XF3uEfFWR69vgR1oaRc5Mi4Ly2JTQdWedUcxaKIfdnEX3bNxP9
a3AO3EinMeos4myTP/pkYCFlbrkHShTiE+PP3I31ve1cQ8T4hFzYD4Y2QuIJhFKuYUu7n2Qi9PIA
a4Rf0eHsKu9hlY9cYUjxJdZMJ3nrH3FXHf2QOEjikqEvdnYeWZHdTT+XjrMuDpdpYj6Nu9RZUQNb
PDkbxqb5Jo23VCo8BRkUdJlOHiznLVIhPGtTTL6WbS6tGb2iZTppin3SWZLjndu88oyfOo8xmbVX
cv7Ea9w3N315HR3bhQ18g5NL3a5PJByyLHuExn5jb5fBb6+VBR5QB1ECAlePL8bvpqnYk7D/zXw2
sdTr6FPfHbfD97SRb+QVnmpbIjC3jMXf7Fy8tzSwPW4Gbra9OWHYm7I9z9gUI/qopx3zmGd2JAam
VW5IDGnFMv/zly52q5pwvhknJGe6rpJLukQe1S1FQsoK1fLAxzofBHNx7hwZVKnNRtyrl1j7/5x2
DGThLbieFDxlgy423LQ/h7wyvO8AUZpqdc/Dlk17BqbsQS2SvG+N/DKP/rHn6TFTHpqFjr4Ucev9
loF7bKWZPK8rO5BGXovoYmozyqk3ExxkFY6x0/yc/HXs2cLtXSdnokXaHplhL2kpV3GxTCfPaKuA
PTESj5joDtYbKmFUvHFn9OyHpMka/7dPTNlryoYUg2+8fkCMj1EeRDbwuZ5tcGBw5yKo3Du0gPWx
4CyWLStfcLekdDipbRgKvKAzNZ/xrYXzyWppymmN/yTObaNU+mdb+H2iiGo6OTeu99E3S3obbaNf
c9t5P44+3ctMs6VVuPXYvZgNtIXbpE6/KHHq9qKDmIrbIPFRuUJoAwgy2eAbRtTewN5ENDOXAx7c
cczGgEVo5cl82ZcjyLtAhUk5+vYU/Nu7rPBSmlnKD7CXy1EqNXvpWTENfDrUiXw5PK9mY02G3J/j
GdOEJoQI3dTz8Z7Xqt9YGxXepvJk7nyB698kZemNqfsSt8vqUp1dX+VopDO/EHGX/QmDqVV5w8X3
rfWbqM3jOlnHPNHb9IkGaCUYICDROT/jiZ1Mn3Zg/4RasUYRcPKyFCdXFcEaDDhEr6dD1zPPai+S
djjC17hGwssn4vkXlvGBuDzpRnUZtWP7i5bBZ81GGefPPi19VB2Djt9HqrIsJtPMDNhu2vxzu3Va
K/Cn84f0JzOV0jC25WvDGlphsT5d3lEqC/lKeTmWl8kN1EOyxe172+nU5FPjdc+GKj1ebIqu92FY
FS9yNIk3QSeYeq7EKGtSjve1K7pjHiK6+wCqMaSRv+tBE5OCaAvb5+xvx3XOs2WnQoJINBf0a8N0
CQGezgsAIlPLRNh2ToyypbBjDNpQMp1+LUTEym1Fd6E7lgOkaSsXCiX74m62fp3beB+YFDG8P3en
TSt17HyywbzKvvKN232KWyd0731OzF6wxzqa34PjIoWeBh2aJ0+B6d/Xhi2Du7q1ZDRnNANzScy5
fp8D24G7YKqEqmL0FTAwY/JaqHNJGNJnP3w+XYQy+TFiyYC4mvyaqzgWUnfOzTT8L2sSinuakcMt
UunYI3cDDC0KGFLIJW8kuu5uPgCyC/yfWcpZm5CfDmbfZrLe9lM+O44d13KjeRD0CLJz79wO1V+r
57i/EjrRdfAeiIyK29ZhVjCSby1mhEGzXCUeocxfmd6jb0nUJdslWQCEimE1nczBQ9f199weEQyC
w/BZdCJNZDmmEcaXuU3HNuUBcCfvhgf/v2sy9otlqOk/pdbfP3w6vbmY55hfNa4EDj03HXD6dRTG
eV+BeP1caalbKKdtSqZis47H5tVUx/9Cf6bAjRinyFy1GTPwaPyJc4+Wx6l2xqKjsP7i38/ZqtR1
RGfxIRBZymITbF8rP5rspY6M/tB91rMBypPWlQMDn8QqBAanotKDGQbT0iRVmMjkVZKsxQFu9tW9
9PiZqoLrfq6SrHX6gt2X87OvnPSbK5y0e0iFNd6br5Skv/GnRlTsES86p6qo4PkG2yriV09r7xMU
WJ9bljQW/F4bNKK95FBePLsR7MCRNnuRNQy/98gB6jflruJmqht5n6m5mShr6Y7flt1ECidqXFYe
W1Kfwwp4ldkn24Pg8wBc2uYzqfC/+oSQIJLCuARYdTYzeEQr+KGYGz8oTByqe9JurSlEKM0/vnvn
rzHZOOc9/cC/aU6Ybsaps0Pu6vCAfFCivdk8wcxcsm4QXbX2WyaqbtyntBiSZfg9BXZeqhmDEuqv
PbeXaY2CX+Ft8skXy/xwZRqQAmZ4mB5GIn798kxxRi73eTPfWznFP2MIwH+1104/ReZg4FfXjvZy
14b+UVFc6Kq6RYKGLRL/lKeewL2KgNZlKnsAAd4zY10+R/35OmyLlsXandEnvtvk5DCH40eokqnH
oKTBRA+rkOhDMu14RTpbE9K+xokpeG1yugi6bIDDJaV81XhqjPkU2uaoDDf08+1UfsVmp9ZFymqZ
rGq4DHuJQXre1ZHcTA2i/atOj/Yo215adXf6h3lHuDI2ZahX+6YWKlyVjpOxjyx+49nMnMXX1eK3
kBVyc+B+fNJJBR/7FnZFjHGBLtZaBXsxg5GMlSYRYs0zg3Qsj46hYVbDfJ7PuRnjtrBraF+kuem7
JL3vwZfaZQqsYGmTMtEqLbthwyMnxi/xApjgi0voLsdvj5oeV+KU4n7b96wvxwN2BCZuwcJmrxvg
jy6cmosJRz7BEbPZKZ9U27ybKQZU59kdv03ecdAr7fHeFxJPxjlfzTS+WdUqVZLX0H2FW3fbAlrb
/q03JqNSDIOOirlv0/djUiq5KqvqH9nkDA+7o1fzJBiZ7tuoWWLae2//2kX76hcdUooDbmkdzxJV
Urdf17bp7nurkuyS1pjvFxHUkcNotzYPgC37mpN2lz2oEFF47mur92Jzl+YR2VGviyH267nsKTQP
jMMKb4BEB2spFzK+Cn2iMCH2fG5usFs2wbMlAJtgqNsEd9uLWxyTsuLrgq+SwmH5jOnH6MS6shfO
+k4/PW3EnZImnO9N72+5CYz9F9Qp+8C9P9ln3rhtnqPIafaH9tyY9X0ZiZ8ptklOrjdQ6OIWxf6c
TohRC5P503essIHQ0/aoccRWg/lm9enU+SlTVRcGcOK8CJ3sH+7BQqcLLfe9bmLnayjc+icJLUtK
39MDVp+WIXEHf+1z1oEn90EHYiIE2Guix4CedCugGcevVov638ENfOZM0f1ryNJokAP8TyY/OkSP
hXA953t3OORX9BkjYIFu2naVQzgmBF8wHX4ua7z8C2mcmyKv98Gf+jnDkmiLeRDLfWNlsApX29Lq
nXMU57GZMdOZMpG0JfviZinTIIVNVJbtAX6t3qFGnGiUORvvait3HTELuLo5g4fIKMcrNrMAEc3h
Nr4l5BWyXotnOZGhh5Z/uiMbESHV8viWbPMuLmeUOVsJYLTV947Qo//ioBYdLiIG7aVct8nT7Ind
B8OR7TfPYDlI4+tPEriAOZEkG3VuFy8cPHa5YpdKOW8eZyNRp6LvPI/2v2Dm8bskTbOqfLJj8zdV
qSUowltb/lmRNGHpwJfy96W/p3ctE016MVEDhHZ4bXDNwmZors4Au3DV8zhvLyuro0nujzsoIMTH
xpys6WQrVoVUWtDNdi3zG3f0BaFXvd/V3moUfYjvfemOpLFXwGsa2UU2e18mWM0cry3bv5ycQYLb
3h70z6w2aVJJhl17FAnRDAMHnuBLoMDM7nsu4nifr+26+JVsQrVeptmEqjhNOvc5CELm3sXhEP3H
ncrDmQIE8PQNuzjzIDaRQ4GnKWEHXZ+Pc69XIMrdWc/cAbJq8xWaD6BedEeH6d+aZsXuxq0q/K6h
f8wYlvGRGDM88iag6f98TmtdHtonD3I6DKGJPHr8qYTXP8huyd7t5HCc0bgBP26jvW1shUf384TD
oasZ0SlUjTh9767z9Gnp6qL6ZyAzPGSDYzC2dBOneUgwy/lvbRpky16qmROQk2RD1cX7OtPWo7FA
2EYEHrTB1joF1EL0wSZutxV4FfS2NMYPv41KHHjRqCB9xk+Rxt31dv0EgTGJK6yhJx/SJKr7Z0ee
i/jCWply7lCXUPI9G25LPs/e+T1rjYIUk/grPJJc0a3/8UQsfq6jdRheOjoHwPkaer8Y03iD8Qtk
0FVtMydc90m7pRex17BcThR8znTd+NVxYFLN2lzcujg5i4kG3WX99PmmqDtfdgAY+cExbGSf19nu
n8/D6HXyfafmf9TCl+c7bn985DhYpbKC4p1+hTpY5IWXRUAy8TN18LqsrPB97w9vVc81Om5z3f1m
qdKN7v5uGiUlcbbkZOShDuMfxxSsuD4DcXV3EzbpwZ27z6P7Hu4p38h5ynCpljTWXMo4vJxcg6v9
5LZSnmTAbhBHBIjoJrqOAFderkYYnadzBnnIQ1rWlZC7gz97oG/LUI5LU3TvQ6kn34YEBQorStl2
vM3Hyhd6qNRfAUy7aHrvlsaRhd0C1T0SMpkFl5k0nezNbvHmXNZ42uYKz3M5PTYpoaF54MOh3kV2
dDe45qBdi2kM9+mpaQfWXG8f0v44ZjaKv+z4yx8vHk+YoJeBzYvebbQQjFShddSqw0ycwZhm0kr5
3B/z+Xs8JXVro+zc6dSvP3ZwJ3aNtgMyLBhMmuTKaL2VdS/0L7PB+1WQY/0PiyKoqYiQHLJyi8+R
BeO1GV62KD7lvXCMKYCDtkK5zScGas2d1r9Sbz7qOK2LLNb617Abfc+NFn0jOD1koiSM+Ydlyc55
8faQYXdB8s+JSX8SlD1/JDs7i7NgG2hR9U+xpW3OI6LyQBourjLsp/HaajF8eOsRxhd3Hlaggub4
kQCMZtSqoTZ/hsDrX2JXA+b1dCAmD5WyzsPQrctRpCaIP3ea3I983aLsrzUrVIVQur0TKsqIjj3A
repaJL9VEIrwQvHPws9Tcs7+paFZO0rZiR6jRLeP82hrY/+OEEZ7hTQPHoG7gPXCSX4myiW6AG+k
Y+60zfY79PEiX5BGcN2E3VrpdO62yz5O63EJ2sy3r53E4KeJsAOpYPzHyo0aDNRYF4vKlKEEIifp
op/d2IACpOZ2uwhx1r+gseefaXe+IizPxrJPwgzEW2cjtdNnnS5fyLZuSPzwk0qLFWx0aevTlHZf
tyvh8qEuyNKRK/nclKi8ITvbLXlysinnctUDfSSTxXrYDUOaNGRW2OVsPm31vtwvLRu9zExZ/4P+
QL6gbHWZwGId3WkeyYBhzARoMWfRs3k/tM0/vLXivWgY5r4HGB95TGfp+XsSbCcUez23f5OGLyWK
bLN+Yr80yZHL9Q3kmxlfOoI8hwuRhTr4ps50/LvPRw/W7K4A08nanP/hcyuYDuwN/4k813nqZaaz
bycKoOClC8btW2O1GQEa5eHc4TA0dAhzdLZzq6BeyW3k7EkplcPhT1cfvlCzGnENapvUF+UmrX5W
zrDH4O1N9LdJJ/cPElix5CDsrvv5pCliXSdo9+79HFxWJWW6pX/JneXg1EfXV+N4LM012hOYV00P
9tROY/9gSfzF20Sg5gj5rhx4jGOp1qif5s88gsx/szx67+Ku7rIXbdwpXe30vqpkCWla/xKQYza0
OD61xuH69+489pZANBUYWxnAlmxPpz6Ux69TGXJx6rO4tl0aNGDD+9rQoo/Rcmm8SOwFAqExG4sB
CUhf1olHDsKQHXTw2sa8qrhm+BsSFxc/k50hozYjx3xbol6W0jb97BRe583/xQMimnxvQ4OXiLJd
mm9G1IgbsgBwNMDUIqO3CakFqdMkS67R9iMG2+O+fRDay478mOfor7Nu4/JyOhu9XWjxdESKQsRb
j4no78Ax61QsoT5WYh4F8hnSr/BTO8d1cPL67GbzMFh7+pfbYAD25fIUxTuAe07RDetqPSleeXYk
LdjMbFUF64DyI1u7DMlRaFr6Rgcc5Rafh+KlQ13EHH0qmIyZpGn9EE+Nje8SdvzWco20OO8H0YdN
1fJmost2hOkG6RONDVq8Lnpujm74NDeH/o95pmbedtzxs6i96J5Ss7plZo1iELXjDak3g3OvpRUy
Z7N66qq61ePnExr3V3ec2Us4B/NOG6PbfysdJXgzDOxUCAOhD85tN/8uOQNaL+Rtr517bn9dp+23
/EA8F+RSZfKxm7r1XoEz4rYC13VrTD2du3Lw/zKzS4SGgS+/TInsu1IrD+qtX8Tg5X0s3KTw0vX4
PjTyuKfc20eSlF24zbARQ8nt9ElYl/+COdlZoXa8tCTV5sQ0eW/44JPaRc4WexOpL7AfZ1ataagf
/G7YP0I83aNiqglNqtr9HODBSJh9wB90CPHPdkzEEqPq3nyx99vjRi7tv3ZENpmzhY+TrB/LIMjP
0NMfpz/Fl4WtHtQEBJSll5GG+mZq1XZMJo4iD81ufT3kq83oxf2jnb9GaSf/ch8iAOnF0Ly5qdtU
t0pvS0pHWv9NkQRe0rSGaCWNYUAtomr9UeN6ARlLX5xeo6yOhrKXI3cBhRxLQb9BQMShGULq2XFS
I45Q74aQBbZhEWOI/bKh0X/K7EF9AaweloLlIdtWSDygjZ1pW4fPfeeN30MJQFHsoSeDe1JC1uEp
mYSE1PLNPJ9l2/gNHBr6ygrqZx2uC+8TiekaRTIHbBpH+Hse4yrSTTuXQ6xC6IWgY2Y4LJ7VV8UU
Mb6smXH3e0ye12vsr/ra6DP4tByp21drI7rhfah79pc6Xi6tg+Qtzg7tCBWJ9au7ta3Xni8Cb8oH
8mOmtYhsHwIvOqgUnhbBpFRS/4R3tfjDMWxHu4NkQY4+cF/sDO5dzxIMo/+JO02x+ljj5Gs3jKYc
knX9c/S9qHnRKcnLoPzIcw2zz684mRq/hCKOmgIlYeAWg1snP6PowHzhgLguD6FYrp/6rLkkMk6e
hnDXv/lUnb/ufM5zpZhB3btgTBKYMySUkFO1oAcl304bFIbdtPxCUs3AjmDcf54Sa78sHKepaGtn
ezxpxY/KGzv3Fy7k+9OJt1Zz3R03/byzXBLm/jAYfRcbSzMbybX3Cw5KN7Cki61gEcgNE6wVFSlA
lqonGoUJSybmgzr5sNEJarP6W5DdhXM912/LEIr2/kTQERdJuO0Sh6okMOS0tpF/aZ3ZpQAYYptL
ZXHBhTUfMvd6xjEUn/aG5cViDaSK3quXiScUNX6U126ywxboLMOUsT6O+m73NYonjHUYIOaUhqTv
0i64ZwZidc1w2qOCu3J3WFwH/bvYoQtecPlEIOL5M5Ff7mLBVsFiTZKL6HBnWvHxaP5r2jZ1fljm
J3GdwMSGgid02jxSNedxv6dARluJRhU470B6lJSke6PADvGhSi4mAfIs9j2K97vd06jA4963lGxU
coJneqacTLF0f2aIWv920eoPvIR6ia4eM0hy+5vU5u7kOL5DpXam0E6d8jeV4KZGaON+bkW8I1Bm
5anLQwdq5UgW+a2r0ZY9Y3Irmkuwj8d/fb/qtiCZLw4uIaMZLA0p7OZqjD64ArKk9+4Xh3p97Vv8
cZ+IJ52dC+NXQoQ3bFZypccCxOzA8Nw7dlYcp1T7ph+D1RDBMNbcA2na8/E6jvqzDXFsrmm71iEd
SNtbLhwn1E/xwZdXSNVun1aJmhNYKNJBnumbrN6B1R0vUW078WoHeP8yNkFoLjE1IvnnJ3PywQps
fVwOKMzkocvS5VfAuQb+kD6A3BwTaJW74LV44kmBWsXqURY0T/rZm93usfOW8NI72/6czY2HmQAl
4WUid+ArEsklruzACgOiwHQJng3Sh52xOQg+zUloRaEVTqMPpF2HXyKtslcZqrMvofol8bhbNL6z
9BfIR4H8YwNablzosbR27kymQFXICvTdKoFxZKQJu4/TiNV+ld0U93eWd/zCCmiPaVuMIObq9P78
xP4PUhe1sRFx04l0irLNNhpFPRZxicpzF3m4ryG9ro2Yi5NgYb3cCbHiQJkYSoikrF4B0fAsLVRX
i3+GzMnzmrBjdJZdZvVvVLFogRug7RVmI7SXnd3rymub+gHz2nWutuBov55LzLN2IzM/n6dgbIdT
vcnHRbO6xbq17ffDAfXNY+owQtf6xyCX5Ame+viEFOX8cwtwZK8AlBuABpErbiVNL6enrQ3RvYz7
FlamjboPM3ugMDuVsHQR3Z75DLHzGZ2M+X1sKCcZDLrkLYibrc7HBjuyG6Q/PxpxpA9LM2VfCLQc
XshxGf4umWGYWppwfehUH721/ra9Ttoz39w5yGg6sm1/Vbw4cP45Gv7rFE29XSNz5Ousw7/SclKR
beHr1otIPkplXfou1u7KMHOPZyVdmERqiYwS4ru1lbH97Rlw93m7ifPXSH5bU6afsxvoawYYL1/E
bqHS8KhuuHHVmlhd+mOcr9ZLxr/zMQT3ax3F94txx6+Lt3iPIlwcWNSQkSga56bMJpi+aPGfEVCa
ijF6/4T09E8zoqrBozzLxw4nImfw6CxwYkLIImt7NzTZT/btsPTobvTTrK5uMq+v6ODir7cDfe19
GD3n4GXvNmzvxkCs13RMn8QM/u2HZ5hjvAu/HKnhO0Le7AXq95Jlw6dxSH3YTWptMWXhpdvO5VHg
7TC65gcChb/S7CgRxvNxQqKY81MCrIP4eFrmZfpSa0wyi3ZGiLN/bWeH8QpnT1Os6bxNJUq5+Gt6
y5KqomQJipFZ8zlq4gSN+LzqP3Fs/fjSe0PybJdB3e9LvAiQX61QwqcT2pF2e2FPnacbyAC1dzqa
5UL84mSqputPzGtmLynitI++rb51PlkWPj90ylJIMwn9Ojmj+LOjF6e1wrXhZyxD9z/DQPHD0U74
ZXSk9wqZPb25yyAflHD2pXSbPrgIasWTN22yysChHyH16ZLN6ct/EzJLdDbT0eRpOMeVQTgE/e5n
L+ca3YRG21oBsw4/vN4/z3zIvO5hgC6+pmik4cvwRv+IxzP9uVL1H3zY0n+ZRHCUvHjQJAotvwGy
ps9RF4QSxzMOleNX4a108alSjyBlrKlLYed3v17dnxGbJxVtANztpoDrMut/d3SIVNT2fmUWHX5N
OSt3/b61sBkYutKSvwvq9hsOsfxTjk78X212W7o4IoHeLzofuHMHyENSWZG6Z613gVtLPlBxySda
ZLLS/8fRmW3JiStR9Iu0FvPwmkmONU8uV72wPLSZBQIhEF9/d97nbpddmSBFxNnnBGdX/Ow2QfvJ
5Ryj3OXe1REEfMJA2LzfY010TuuStHeOhMyGGxISdcXt1t9+IMqXNcKX01a1eIxls75u9eitO39S
3tFgDPoWJve/qmVk061EoLpQrAmDdSTI38gK6L5W4nuAht2g+m8sc5+fX+QVoxFlvG8GAvo1Av4E
VrERz9zat/ycGn38GQKcyH9q7CK9uF0gGEWmnrodI4TU2KTANmAW3reixx8zyK46LL3yH4AphzsN
HnnnwW/sdCy3p5WcsHIPnueKLFwkIGRSctS19JEHJoX9czo0bHf1GSB+5MVUvTRo3qCljliZNhd9
8T3bXM74qyCI9Cb6v+U8FdkU4fXeRTpMaRrCih0Sbl1aVtISI/6QUkY+bjguNFNes/2nXOYmaCtg
iH6QbB9sLunnzFXeaKosaokauMKGTuaXs62I4bt580p1phxxgxdfO5V3pQ9jRrSlQsz/9Z1anB3D
NeeHX6opAhiH5/vKDRj8uVHF0v0Zy0HWTzED9/Guq13Po9VL8vFAx7KFzLlE8w4DGbZQKY1kQTGA
yVJnamqHjTZKRi6ZQ9swFuV+3Vjp2/NrLY13xejR2Atdhobgu+3QxO2z9snCnRD0wPT0maJLXkdl
W/0hWIGae3uk+2o7VrHK42ed5In3UHRg0YcwLJILbpjtLwnWVbcvbTeX55IuoH+WHeXCESBoXZ1j
Obpdsj32IlLxcJzoMOriNMVM6apdosxgsN2leNXelILINdx4eku+JJpDRHOE/o6rwR+sxakQwipP
J38E5Khwym1s/OwtcsMBODaBXNBbrnAGC+gJ577tARfZDYcKQ0fbO7U3DXDd6ElssIWuW4vMX6LS
fZSIS8nZ6yad80mi36g/HGwe89NlU67RFy9nqcZnN21GnKDPKj3vEgO/61O05zOLrZxkSuzEsjD6
ZOcYJ9VSvM8i5jJOZqIlHyFhxpk5xuQ7DUs8sQ18RG47y4vBXRejg1BrXwMogZQ2dl2WfVB4OeHk
LSzmoQL0a+7LINZ5xu9dTQ7CmZesP/kuStD7aFl/zZhqnXc7cjp+T7HTsYd4tTXjvl0xFZ3zRVa1
R7rMRrXavESzdsfHARHXu2CX7r0TKRkjdHwwosfwDDQDZqi17arHaEDGg4OcHP8QoNbEp7bPpf4X
RbKZEGegjt9wMuTys/dnF+l58TymIv6qqFFNNbjV49rhdGVWzhYYb19hPspP2xqtCGs0ZlwXviM0
xW4HcJoVCZFGdw6wRr7h8Uj86ig8v/J/lrqKxQMip+XrHScx2cccVSt5x82CqcCRZU+e7dan9XML
LhyDPko/P9ebE+c7ot/tduksprynKa2mHIE/9ukpNsFfWu74tJLiLJLZrkBPzqS1lxl/gERm3NiH
9RMLNziFt8QBo7jtCWfww5KxcXwSpWH+sSuEaoqUwHu20IcnfsM0PrtO3IAnYz+e2wt+9RnFOB6R
z3fR0hcF6U20zeFPp01m91dQRznOkEVjVDlgHx5yZE4cULd8oHxM51NfUPkcBv6Jnpu1egr0ybes
wfQvHOgJpfVcjQyIpDf4/vfgCJ6ReGqEJ/Y3TJ6KV2DYUoaArJyiFXNNuN7nhnHtDjur6LOc7zOe
If5uE5C9L+QAg8EYPnd/1E7vq+cQSqh+yt0ELVwxmRj/zXEYyivFZjxiUSrhtWGCgrq4ujp1zQmB
QotfgCb5+G9UfThdpMeU9gDZW+Y8tIVVpzmel+6eOAWRMmKv0+Gs1SrNnZB5nmduDAS6T5fAD76x
mgb1gZD7ZXmuYZjEcWIMWD3wf6twZ+OEuRiWY1TrUtKJMwIs1HYQhTdEPKUe0TqZ05SLl7l1y8N/
TBhzF58UilpJNG+x+s41TFU1L0fuFA/VYKziStyxkdYkHANsa0DMbohR586IJFA7lc66tDR0ch7v
gsCkA0LrpOsgU3EgrGZEoq37JlY0B5QlOvG3aMMcAnDr+uaBB1aXZ+6DaPlY1o6largZ+O83SRiW
YB0xe90toEHmhiLbes/LLuU/PIC6Pha964ccc1hZe+Lnwjo6WUXGe1bkwxCH5zwkrPatV/3/NQXW
Zl/RWwN/2/mFw9j/kDAKVk86ruv6e3DrgnfVzaWD8zl2vHENiGNcN+GciF4xFm0Ub1E3nlo+Ejv8
iDRD+i8Hw4pnmczy3j/3STi10YeX+5iYdyWrE6LMreakoo0qVJtc5VDIf4ajJN2L1tTpMSy00dDX
w+Zsp3z1m+WeDHL8rxttlHmObc/lXRE+8xIvxqUL8ptu3S8t2T28GZPvTb97otVdLIohykJ0rHrW
fDzNaT823Z4xqKjv47ARwVe89azrZA/RLI9yCFm3sBv4EEsHTzq+u4uKgjS/7+LIZRDROsUWXEUy
mvbgc2By0sIypneWqX9/AVeYEa2VJ/sH5Q1Nc425YlFwFhSOnk3s45LyMG2Le4wk49hz668sQ8QU
44/Fpy+aoj8zmEyFdzauHXz3YzQcuH/K2O/LT9kQ1+XDoNZrpHdojdsEwcR6KbkzUxNBBNUaLmh1
mWMcQsNQwaN3XCZ9nfyU6dRhYeHScC+1i8uGIKQmnvYTQajVi0wQp+WuTdYe0BgZsN1ZMVbpr5Fk
wKlgIi/KqiQhkFDsYzDWweIdSOSPfPOUhLPcLtiqB/kbUwQqB7+FL16GgVHnvZsAUJfZIAqatG5Z
5/wVt7Zmo8DCqCLfYRAGau49lljftZi5G3SirQgLHKK5WE8jZevfcIuUvgY6J3FCmGhGJolVOrxt
TpmOP0sBShBwrjXpcEUF0oI5JKpYP2L5CHKam4bPqczKZEHipNZR0X4tkqY50aEPEcxT2LV/WtLC
yueIZIvuH6SkKv/5y23t5m7S5I9DtQOwWUq0ylG4tVSIcRPjoJ8Jr+hCZrCVKX7ga2jrywya2j9F
MAjlS+titjpudRDLy2JrTQ20EfPUXvyKWmrdxVgJ8XUmW+ggG4PX/TJScymRp6epecwyDZ05toMW
NYZxnVpzKkPHLfqsNggEZ7ybCPH5bbHanTM3kTyobnT/s7JtmxfQ/HAycKm8e9cOhutae0xHqc/x
AP/s5zTJ/0Cmz4vYtTMUdaYgweIki/IhHn47a5Nv9myLIp5/hJLQCrkrPdKbdgXRJAS5IOQwvU9M
0YTk9YYJTdbqrVGcqa4w5jikVaK+upEJO5ZIx10/wSyMxGDB/eO++2A13EwiqPoxkwHI2ePg2QSp
y7pOcXJIAIOACYZFMEBym/zI7c/BapiYI1ElSqArGo3keWy9+gaLoYv6iOgO8d6ut471Kadgms99
TI1fUwLWjfjamG9As2KuST+DuSelYc9MMtfrbo6Duv1LXV8A65IxS6sSIsLm99bXsSKKgwnrK7rP
7O9reG0qLoRT+VwAXdkfBdwXwRSC6zrrExEFf7hfFGcjxjLyVPOKKbYpSQGodr4Kc3Ws0spTj3gt
RXVItB2Cv3nsxGbaB04XLMeaiK6amgRmeeUfWETjLyZW7PUNiLeq964IGAPtsNthwLVh68F2F5Ug
RGBOkDGEYzTpcZM0A9uoczmFt3K5GD5EbFZA+3Cu6o6sSB2X/3TOcQYlWqzt8o7nOrGnwiOJAEBd
rwWp4hSI7s04hpsRQJCWxHMHX/62m8wXJxtaQy0xj4YXJOIeiN8Jtl/qewAbrNy1uTEBYzxX3bnq
ZwfuhGUaRDToqfHte6BZTXfTJ6LhDi8x8Q4irm29UkRi3vomQGQcTyrEfHbW6dr2mid5EOsbuRLI
dsfBTkxjbGhwFp0kVU+ZsfjUc+1RLFDFpyYp6HL5qpfw1IVzBEEJvOT5mMmmNQeK722Bu27JvTa8
53Pf7OO8lv5wDLQx6W+MqJxYmZNozfKTovLs+8CC2i8IsOBrCNyVW2wAKKru6zlkAngALSWOIfRm
t7xzPSlwffGc1yPMiGbwlLFWqN3udTl60yfl56Q+vQUPNmt9uaqW+9YRuD4pxOIxszOO8fbC8y6n
JLNUVVhpTcwFKmihjE7enQZ/RXJSopkLiNG83tgd1UqCwZMhXaejaiar3zy/08sCULqUMkBxGCA2
L3i8Zm86T5j9ak020Tb3T27Mmy2Z7U8bj/AwkrzwBncvyueNntl+N1Ap4lfIdrn1d1OwU/HSc7BW
G3Sp46a/+Fh7e7JjBAOFY3Kti8zpBr2C2KmEPtoxgd3+EFKGvYlizQQeb2qcwoWjgJWV8Heh1nT9
PIfKCLUj+CIQKZIjZDa3NxdupO43coqn8cCMMe4lUMNkIj8LwhW5+hxQitcfLE/ooclBHML1b7oV
o/3DHMDRf1DrIu91xrYa/yvnZvH+c1Y1mWaHEhq03kMLPb1Mh9yRRp6UU02839OSmjjhkioWHWbu
2hMjsY8BPXG0tI6u2lPLkJ8sBg8j+7kXhp1S8dBa77MvjGvuyDFV+rWRQxI+jkrk8nVEV61/qh6c
61guWzo8Okhw0c4XQc2SHVr76lfIxD+/hCDT3CPcom5m2HNd7Z0yYHuii+4TfGwM/aNXx1KzEnni
y9tPQNi+X41N/PGGTVrWaY1cIaicvW+C7i4vnK39DMM2TF/xsWHap09uPJm5AyfyOc3ryD0rxlrB
Ie45ge40z4U6kfDkQ/cMDknBSckCisyuGM2vxHc4yy1ZYKMHCavZrBxKVgX+MyzOFpwjN0oZepJx
M8/6NCYpsAxa97Lh3gltXF0ND1gUZRgH4u6CFqW8jbDpgHHOXGyVOHQoNqHmzoUgUxnrOUqQrz5M
xPibkJiunfdLgTRMVa8EpeiwuHIV2YZ49f9WbcWDDONbY77cseiRNUo7CE1f/Lf4lCMD6x+jfD2B
Ti7VY6iw27CJevPLY9FORXjWwc2sTPYEvcV1WjeMXZjT+/mGpEa4rx/41hxLV+x2AxzAUijvgv1a
Bke5iU5TfHQbzv8e11ryQA0m3WeDU86OBzz4Dh4BTtb5QdcqksdSrXM4gI+kTvSLUr0kPAzrLy3Z
1EVyj67Nbkt60HkWXzQQ4coTDbG07oMAnH3KwC0LIrorzBumvk/XspJYRX2p7b8xr6rmQTUcWJdy
Rde4k/C/GAO5swzxJI3rZpOMkpIBYl3I+jojj9YEE20cZuxJUwy2yYhR5XHjD6YvpozseJrItZre
R6iR2/nW+3H0o7O07/+RlpAMH3MkWwxcubfGWO4kuukPTDQO8SUR/OwP06f+eFSVTPsvOAFL90xx
71R/lsExwwuwo6CQw5bIawxy4ZkXYYkrRjxzyy0DsWy7l6Sbb9yKq1zK/zGZcUmaqF1EvEt7lavo
vuxbgPqxgOU4bro288mS7VIdApIuQoIZRqCL+6aIGdylwbp2b30QDOnT0GxIjoue+V2XhOrNzVi5
Ni8/l5KPd6D2CTl7T13NnOnaMhBvDiGffZrum7VIg1MRJ+PXdEsAwNeZWvgR47vLr2TWRDZeGfOh
MoXMm5wT9TR7/u7jAfffd54EFQN5WL+Bmt9DbKh/bEQSLFRsALMNhX0ExQmslmMeBJAYxFdLgKl+
R4/S8gOhGFF0189TuTyAHyzb7S9mbtovKW4TT2rG2JWbSjs+ueVYNPHBpr3L5DnXPvtAQFjxsRjp
+BjZlaftI/dmjxIlNJ4OEMu+mQw247QM6AnqJpw6mGEfdqBmsFU95mmgxB4TqB5/rXbahjOsdl/t
iyoi9SCh3AEvqoqF1E+Wy8xhmOxWBvKoKypN1vEhKP02/ViHPoXkDYbECXYcX6Wi//AI6NkxG1tD
/C+J4p+c4CzNKnxvyccmsddjr6xyjrVD5dasShrDXuMh71UsMJWFhSu3rHfyNgkeC9ej8rg0gWKp
c6R6zw7PgDdzGb7SWPmsl2Zxahy816njL5d1bEmZXvh8J/zANo0ZNNWVfyQJz/Fe2k5W+iW0jL0/
NIEJ7k8nQfk85qSTtHf4hwltNY7pk3wXlWEekacQD8njMuumuzbV1GMLLaogmapTaYOFVYejT7x+
DZZrS+ja/rZUFEHcqzta+1ACLn736TzwYZSue12SVFRPuOAGWsGxp5TJJEYQeRJmQBXeQSRi7Mui
okT9R64rCSfoQC9KjB3NGNO2YiXIx+2A7Mv4NIHbpw8TVRSMB4KcTPrEULerzpw2yFAM/ISXfPUD
Ve9POyqPsSGfHqw/5kNGYjh/3eBjFpZyebdGqOk7MheZK6MDxQ7/ZFqv+mIwnAZZzT2l6n1VSAaa
MVuWvNc2B0/S+1jWxfalyb8g/Y0lUD2QAqB3zqPlB3I2h1TBlUIDlgy6DyQEgcp1jkmm5w0piqE/
rqYU7kzMhFvGtgAwJ46irc5epXVXPtyybsZDO24WfGmiDZNPDUMBp7rMt7qsopDACCiz2egeMAlg
M5qT4hotht7vcVhSLApQ9qGe/9EJ45DcI/XccCsZ1e36Ni4uOWBHlqa78o6u3zr/bZNKlb+b07H0
xNEL1mZmK9Dc84luG8JDhkc3ty/tUDrdK6kuSbRc4s0PhvaK00TXj5hy6mNP8938xwCdCRNaFeSd
xnpKgojnzu/uEs20r4Ne/qyYwrgvi215ZS6RxCen76u/ZQGEutvWcPZjxq7OJLrdxvHlH8Wcbp8B
L8Xf3JDTxJogMsV2tJT+XROs4/KP8t59LgJZoWLOZepm4YxFCdOT8p7WiRnVsRV52VwEI6dj19rS
x525Ti/GvbEcwMom/naZqfbEiyzkyIALQVMumJTrt5FYQflYcgs3vw1eTselK09Lw9DJm/zlg3M2
TvydE/WR/TEaS4Wxo1Vy22PPaO7Gonrz9jgNeBJxKW6j2bujO9H4BObWEaBSsGAZDxAIbakglrwV
XzmsNaj8ceKKJw8jLqb4hYvH+d22JdQ3Rh//uoRx2Z8gnGnMDXlgHs9oT0e7nxsP13uJ7ytn2FOh
p/ud3bwMoU7+ZzxJ0H0MG/UOreNDN5B16v2cuoRdGm0PbHYO50E11zqRvkvEedp5BzlN9XxfgS+q
l5CdZ/4n1K0OPosumL2nPGGYcSfYQDreVZAGRMO0UeeNn4wwg/BCKFZ7HSa1Mm+PZJoC3JDlekrz
krRcflnRXOo2zzUkatFH/m/wPDk6+7EmDe4CiBPXx9Lf8GtFrpOKx6lqDdPuztLx7NB5k+1H2YTd
8gA9RBDE8v9IeJKky+cAPlTtklan2zXtRKS/BLdloikXGWoyVZElfwdLbtwZzo2QLQN3gj6HpmBU
wRPIu/LSOMxaGTP2uqokQ9i0i9cDX9yadtgiQCXQ9Pq2S5t9GGwNzBcZbExIYXNzaT59BqYByFnC
/N5tJhHcUUZFzl0BgDffCSxQAXBo0zfzZxCGSlydFDKf8Xu4eqBv6WTGs8cQP/wlUkUGHFsSwuWi
mwan6ZD2zROk6SqpuPy4ObjhSMFAXbNwqiQwXAS7kBzTwLlHKedU5fKT6WqgkutuDYZD0so1OrZM
qYM3j+RDjIM1ptYhAw7Rv2ia1yVL6MIxkdaLfVtFXevj7C0+CUsFfOSjp5atvxkzome2hRtzaLui
WIAb6rJ+XvIl9TOHG718tK29GRCW+rvCo/NYwCPiwnNhng9RG9pXVQNW3/uCFK67lSMSUasZvWuL
f4kSmaKDUfkWY5N6YUiHg5OYJsc/KQ+3NLQ5E/Pn0W/yS8uRhx1pBo1/4u6ppl3CQZacb8xLsCNi
YnB5EhLMYsEcRZiaCDLRTxCzjf9nIVOiwC0asPFPgLPaESOXUROkMflopSKNOGghSkZyAbUMmYkN
VL1sIZnq0S4HduuyhaBwaPc5GZeA5Nl9PTrakF4hREp93bv/OE9biCSFca6T16KCYA1OmMdKlFem
YdthWm0RMNb0ut/Jar1h2q+J6r8I7sQ8XMVzl9yWGWqR8pAywcAhhrl1gGYcSnNly2LLl557U0oc
fCjjiLj2vhT9eSObxb4Q3IGDit56sh+2hCsmjkbWgX3q+8b/p3y//w8fqBOe0jApHonZbLZDXc1U
VY6kR6FVpiWECZ/Yf4wTrNI/Q9hVcywoti5xURETrXPREjqxVT7/NpIUbjPrLtLNMQdceYWFrzFs
4Ry+JzewxzEOqO0e+T38V+xd8pfrek11rvlyumM7jiEzBWIZ2SNLkSKu/PD1WIt4q96GcP2/jYty
7Jo7bHzNiDlA8qVp5cVlrhQhVizlH7+NzHvMCfdHeEFi7yul4/FR94764Deagq+ia6b5d1gyAmKo
rRt5disz9peyHVFGVT8U+QH9mEyUIp0wI7gWAzyqSN8cBhIm4M7LqptfPDh2exaMpokvcdumuOfR
kr9ZVtxGx22s8teZUaCfDQHV9YGoTohFBRc6My4IyyQjFx2eumDdBQjLODmO/GUbHRZ7Hm6qoorW
UB08di40vxvZkiTFYCufWkzRMvRqL3NQlSHTU2BKXGaqNdGZ/OGC0I2kpizEQjDwItkD68T6YY8S
o7psNczIv0UVDOvFU8SEPDtOkdtbNBQbVOG3hzYmqEG5FJibgmLd1c6EArdL8drVh7mpBNgZWXDh
Y4HC+B/zOhH+nYkz/TlOblW/oQODf8TIzY/og6TDJtvCMsMy55YvlGPFmSln8pfRU3tNBTFdWDGC
csC8HscvBb14fYymhUAWPJ8uActkAHeEBrDqed+OZNcRzoKBGngWk8aTj7OVMWCuKgIHmg2FnXt1
8PYGlV994BcdTzlDb0uJ1RCpQTLh4DzmZOXUlz4NoYpzv9jCq0p5/dHh3eSpcIzs93pFX7kyMTQt
FdVANp/pXdjGgYsmw9qpBwII7PLogWSafU/ulwsrlcRvC+3YcBx5YP4JElRv6QM9Ibc5QKpzTJu8
y0/llDiXbmhVcM/IEk/l1NyiXmityveGkQ9Bf3QL3p7k1eRkERgZ74eti+tbsKfwQclYPTlsQG73
7PySfxceHDRZw4rviCke2yEQ2AWbSTqE251bSTdiIqIHnTUyblhUbNIpPlMJIIyapXHgzJCPWGC1
bOMrpwEE71aV05qRX7QBWKI8++nJarU9ypid0zpfgvYU3RTxCNEmPkXrMBHTmmIIqO569nIF/lHy
RTVnZJCCJpleyz0oMYXxeE0Gxi7uD3cQoVYHDIUlLAD2ku57mSO3vm8mLLsnqrZOs2E1yv9aFLa7
fHaT4aSXmog7H7fBzxIYHKGUnvlHRJYHrR/lE4swIu4JcV69UetfpsU/c6LS3GRW1CFHIWN5bOBF
E3m8YtTOwV1BeKFz2Bh02V/EnyDq/0aAlNinnbwrW1IGh9xh7ylW3KQAklDJncOfjLt3lLeBmyZW
HBmgIZzg1Ys72w450y0rtwAg6st8tRZ4uSi6H+2Ubud+cufiZ+tsOVmKHqFI5liNVo7YK8Bzs3mJ
CKGYPNf1d55v0kdidWfUJAUmcoS9RTMSQhAllLi8b6DXIyuTcJk2GKS5vjaY+lXPP6vVbVeSgfq1
yXxSwtIDuj9RvePiEZnDE3J1sGCOZ8OCysfEVvGaxZ01bI0pzVy5r+wbMc3fVSmFgpAnA8E9BMy4
/ifkFHsODh6tUX/xxph4KS379EuhvKQHRnJMwat28Obz0Gms4UlezFfcZ2HyJ7FEPfzkjLflPUET
Y0ZEmE1QU+b1UvFRMhjpEtl8wmdUf70mYrM0t2ho0R/U8kQPv8r3lqC5f9OM5w8v8tASOeCxtHBX
TXJqukxVCyAxtiBb3Afwn4xz6oWYD6+Dz7l4JMeTdVJ1tj0tTbqGR9uPrX2rPLaCIqSmyXBVhJmW
AEJerk7J2IW4awfGurt6g6NlFkzoa8NIEkXjPCzlCoSVEChRwM/XR4Adus14WduXSDR2yCrtNcNx
Lb2ZEJS24e4sknSZH9ahHq4DzzoGs3gTp264bcybpXJeclWL5FD74Xy/qc0F/t54s+9acFJc0r2a
L7WP/T4rvLmB+rcVLGieu0igO7a4DNCFOp7uV4zndFCbGO9loTDOSUPB9j4i0Jcnz9DI7GIb1uF3
p7FZ7RoG/n+5YovnZMJ1f8IvVr+IRQRkH9zEIubO4zoCM6HBix3ZHWhTi7uG33F0s6nwrNC5Yy0k
YUXhLs2sq8rnkVAC/rwxxefExrglw0zhtt/M2Wd/Bw24PZJkpIs906MYyJTJHVlcbQg3nsZeAMmr
8RUdXUzYwz6xRnxHk9AraIVLCzfXxLhhtde/V2twad0iGiCSIha1sSYOQ3lX0Su7rAL8WPtYE/zh
+rBWRBcv3xGT1eqprZ1ixqZMhjg1n+5G/dyPo4fRHbNRfSqdiDp2FgYPAtu7JDrCxj6RcZ3wDqwp
6dF47LrqNPb+MD8oKt35rJql+G1qDmEmq876Xliz+IfZbkQ4Vah3CrMo5fCOCG1H7VvWvpxJCzdM
68t6fk+LKoyOnb8s83GpF/WnTCm0b02xfpW1CIe9PwscdvQPPmk6sLML/uEt+Gwh+9tD01i/2a1l
zUMctFz8Ozr55WdaDLHMWin9OiPowaB1DV5ykltf4QIcqvuusO2HJmYCMlLK5hu6sGjvBgJwf7ge
2Tl3RBb5L+j87Q9idTbUPK+YrkliZlzlgDhwb5tdcFDm6+a3j/BpyX8oqkV8CYh6W67wdb16TKNQ
XuZpACQlJCL9wGxNkrppsVJDXtWDfQy6Alt91SDBlcbU/gFRYT6AFFpMYWpuGemw6Wm4RXXlEL2E
F6X/RcZ0djkG9PPmWA8hykPuEcJ9HNhKkO8JnkivTQ7IkmFObJZzY/zoQiqiPsnWaBwHS5mCay8U
J48YKjvnUPVW4OQeWFiBAw4S3YOxPVUYxxlzwdrR+W224expYic6Eka2fbh57YmHskesuuWejxgR
SQfgBc7JyF509YX+6vDI2sGk8WMb1bl4RZpCPUrWcNRXJ1L+dFlV0Y7HCvpb7GqRpt+ryomfaKn4
SNxdPTxY0bQWzhlLJN1vKhFE3lWThIjuYo3DnxjM64TbYwKYcBqimrNpjt28hxu3cEyRb2N0wy2W
ssuGnDhtksYLPX+5Xkq7scunUn8YFn8x+3X1mM1axNVreyOEd1qmQj01I4uiTrplI+Flox23J107
MdFgRgHubKqhn50mZhf7DdCOxpHlueP9bBIp/0ykHDwtmq77Ph/Jie0ljQOT2zIgG3ynpzqS90z4
CRMj284oqAmHw3+x2B6zftvqlyaI2z85v+PbVNPs4Ovng2Roacw7maB6ZODYbui/sSVpn6Bz5IEh
BAL3BxkzCi+GRmZVvCXDObIwWxxrTepexziNr+tk/R9hUnWP7CgmTMcFaftROh4pXEHsEU/KEHN9
s5RPZL5gKp8eoCbRzIsVghMj+uz2mVsKGf/aFlZiXFkxmJSnaqInp8tkNpwNZNbhHBYkIRKFwnFT
a/wYey8g0HUXE4HzgXbLF1xbmXMulGbVx0Q60PyAgJEDY9lVn4aE3fLACRg+LPjsm71aWgTspUKD
OMGiUngSYhhQ1e7KkDH2aZVMng8pdb99ICYW/1vABzpfdSzc4jVCifIua4zEcsZBUH+1LMoJf7iM
1y4zs/icTR+stH/g0fK3OzHM5nelUBx3XUmNt9/8riqvhE+PHbzD0vweQtE8d5PTAOFFHolxfHf0
O01sV//eCx1MQnQtTEfwhS32i9xk/a/2LCdjrIo5+jXXDMv28IxGHeqarMO96BrZZCzb1EtGmHsX
HmZGMe8d3qXwXC1DMyEbV0X7wrh6iT9VzNTxR+uUXvKyaF6brKFT1NehHsXXJLw2OsVUF/7V3Zgj
75GNknLPxoMcz0QVbK9moZfck5mIZVYuIGc7lajVMLezE7j0QHR7vAN+bu0n5JHr3cPeeuuF/BLn
v76p0uDqhYnn/MS/Or/2us2X61R1JsYC4boT+a5wuc+0JW3+PuBHyPcGTn09jMTBvq6QgD1qwzxd
0ppx+1tPIC+7NPw5PDVyIv+b0p6AJewINVDEF4RaFD4kJO1WO5PAerI1jCUL5yYFusRpV6fNcXIS
eLAUZWYfkAt9IGSclZtzFQj/eVzYInif/4+j81qSFcei6BcRAQIkeE1vyvvqF6KuwzuBEPD1s3Le
Jjrmdt/MBOmYvddeBNpQQIBm3rIAY6JY23h+zpaU0C6q9nHaLn4egrfQXptu29Sr7abukhpVdgjm
DnlKn+HsoR6AgKgT/2/QMi24dxFdfQLYK9xjwk5C8ZOL8SW03E87mbViJTykK8Y/ISw0tnwxQxlY
tHzZ+xrIM7qaIfeYqqxDG+7ygg3zXdYz0xNhbYIvNfbG/xVReJ4HAhGYAJJCU/4G7+MPW2qcFluB
CmAsz8kYX5gyeHT0a93d5SMh0TtscAlY1ZaGapsR7MBGsxj0dxN4Gav6VochzmHV/4rLBiaEXgOd
s4waEfuD713/OIlP8wAGOviz1rgz7lNrFvZbUZkw/m/pZvrBCLo0uuB2Q4IHlRrkXQQDk64cGtZm
AkYHdVPRrFdBNTySpcKshp1tqrZhaRfApQM5jhrJuQaMVJIrQofV3hiD6KBOKCES5mEGsYSXg9tj
69TJYUs2bdMzvPHEO8W6hLzvN4DEyhIQi5+FZiO4kf55C4JyYLi6/U1AQEpIBd0Ep3DCiG7jTsn4
hMvTcHFzN2ZwIiP7ZlGY/AbxDp0hzie70DW44MBcf0LlHC7hfPKoi2cUl7CGtz2YpucB5SoywQpk
yqZHLOTvQECa76xcQYiWDK2IVglqWdznq4KUoToHFKATTu3XOrBrvymLFCwpW79U62KOPDHwd2Ac
OM89cpmEWq3oL34cu9goQ0c0TFdN8M+PXSYaju9Xh3wpnV9I6xF4hTouHs3csZRPIHd1DH4r/YHI
Ah6sKsgaYwwqhm3Z3cbFHhaHmz0EXOgu9mfx0YnMfR3qqW327KLRXpemFvwS0zT/YUZSv4cY/0II
XGxpNqL2DQk7DE1gUAHaq6G+yRBbar1+t2Vf/VqlyICHsp8hDK8OcLEl45gwtCulZHjOWHXj+VH9
kll0q5vKorXlo03y9wJC9cSPJknDgdrR43vLc+fgZrIj/3u56WzrMuue+roTKYbOnFkDKreR/JIl
hrtLIuxabT06szfTyP6JW7OCRxim8NHqpSG4XiK4/qhdiNoUkO36aWqJ/o83s862apLRY+5N1Ag0
2QYjpHCWamM8gT4UsGYLXifBVHdIcLpEWzKba4/moGD4je6/+5gGsf7ADCgUBk2E0ym7QmDy4ZT9
u7XGIOpXd35Vqgyht6GzooLj+6ZcSxl7Lg2xHkFrHHxtC75klwSNx16oGbQueN5oc1NaHomZaWI8
tRoze8EgJN8WvM9ncHZRf+GqDIdNBscCf2wWIW21WFy+rSgt+neIr89TKVgpVU0S/a4wz8IskRh9
D6qT0Ye31MzMK8rXF8ab/E9ErLfAmnzgxXRG06n92irYHgOQvXUvoqR6zlMv++nMDTQoS1ZqTe/D
Q9bdwNMF/CZ5kF6Nf5jCgRuFL4Jbekli6miVxnO7nfNbF1I3DQVSJWSb7tvJH5j3FXmPjoJssHeE
pSzasb/crNdLrM+ThypkN6Ix+OusTvqX5B8tWOJH4pzIev2cOAfNNh4q9TXPjs7YN+X5O2Zg+1XV
oYiwfQXmMYKN5G5b34Lam1xurU1OF/saD17C7FYaUEFsr+n3/QK1OjMIFIj4qMrwUqih/YwXBlqX
hC/vNwpCuCGw4+ju1zJTF4WCNT9ULTQE9v+j2TcmUY8yXByzH8I6uxP1zJHsz0mRweYIu8eJ+uP3
kvO6HDBjxM6GzCRR72FFsluc2FAwgmbxS/yApAVdu5l9kwln6+/CUMNUZQ/l/fEy5SHmC+ZwOOVm
SJ7L2geDMflILnczqOJ227ajBUKlczeoNtYXgofFtcEFh5nzEzN5iim/5/KB75KV9UDk45mtF58A
709qDg3pTbRXw9xdW2qJdhfFPirzW6T1q5+wR+s3bHc8ykXA/JjbMU7jTWH2U3t3fuYkgBM6EFuf
BcIodYgG4PzYgBiX6KdKo4rdkKDE29usPZAJFsxpdE3DPPqFtB29t9/q/p+dEB0QCdLakWDPEY7n
79WDhBJsaq/T0cONBoAQjceqRe/GdNpHxI+YoxFHC8rbfFXI/zXmYxIVZkBEiJbIk0nyE7LqjjEC
+oVpJOnVpcr9UuHCeP6w0ECGJ+iobDNZpoEbZonNldNn0Xxi1YzVqp30cioIQiiga5bZW4B1triG
md//5FrqaB9lXgVTuZfZr46D6YdalIiudmzjjOaaMnM3NyMOVc1o8k8cd3JNtnXWq7G9UML50ZkZ
cIe/NkZRy9evQ22Cu4mLqP5LHM9CQzsOorlFQOlbFwO1raab6GIT/6c8tGI75rFpiLWMbcxRdE12
59cojre3Yg5CfzVjQlvQ/+PgrPRQbNeccYOpMg+Pv5/YH9bRAUW11zXz3QLPPIYUL8iO58tta4ti
CETr1L+EGCx6iatHke2Ro7XAuJwynjmbVev30i34c8RPLN1jPjML2ajKiX7iBIgVVRn2gk2D3Lp8
smk5kMBSJuUvxbQ1Phk1Ru+OjuyC1FDipPHr1vzrlwB/WA0skh/GgcRLCjQN/R4sX6SP8dC3bygW
dbgxxsZgKhpVk42T6lm9jyQYvllQ3egI/HhYTt7sg7FOCdFZjjFG6m4fto1b70Y1+g+se8zIUcDI
lQw25Dr91Xo6H3+lbFjdvw5SdcEtMVTwdTB6H60/y6fUMmz97HLLxrnw3c6e2zKqMYBDSmurLXOs
vPoxrDrHYddk+IupKZYU++3Gw+vn3JEmw8uFQFr9mcwI8Y+P4lR3ebP6MSCWIWSTnBR9eB0i1JeE
KOVJsRmDsCNKCorTIB7JtqcM7OD9r/A3M4kIzi/LAvWHtcuWjVsGiwtVSD3vO7dKNJBuUfr2kaMl
q/+G7Lj1KWBmS9CHYaC/gRqUNq/42dvlxSvk8rKgXmVKNU8RL3grgRXyrOYWCPxaiNeVwXvGNR5P
2Tso53j+zIZiau9cbxTiPiPqm+OO/gd4AlaB5GqQ8RFnVGOF2yuJMwm3cfn/3VOhHxkiFBCOuqLU
uy7yJaVqyHJlw5g9GR4jo5fl1FetvnK9c9XgtbPTH6ZhxBmFSI/QGywJ2jLTCP2eLkWj7m1JYujO
NfyNPytTtMEXLlJPPStQrnzbqJGZuELGQjdEEpZ55BBvKa2xd6ILJerCPVhj0iPVeK62lRXs2Hn8
TLupEfEOP8jBmYHCNULumCyWuR2QHpiRaTVP/TtGKcAXaaQT88A2oA33rWG8/m1W3pGK3wxs7wE5
Q5U/wxdjORJIU32gl+zlZuwX+5gNFqJRs04r6lDwrerkV2E3X9nn9uKjHbp12jmhliSTsPLGw20T
1yv+sSeY/bPGbjE+DQTedR+tL3lMGKMw8QgRY/PQ/7GsdJESqRolxuoNCnioQWZPDKZFqUNTguVo
A3s+wDXD5qi7Dtqn7aoR+QTPhFHo6N0HzoXfFRVG8h0JmbkvoAwncF9+4l6A0Gj1YBCfDHcVm9oj
Y4+mQYCPbuGMqwRoz+oxkPwFezNkkYPmWTjnfHJk8UbBiEYeDn+l3WlbF3hY3iKlm+AN/5cPPZAR
HO49NJDOdgBYgVkQC7IL2hxmwFuODEIeKffdE6qIKnpj70cGl4ekMt91chFPlmZ/OYXADu6sTb23
JC7V4+BgFNiXpskvYeMydmNdkYJTyWuKpXjk0Se8Y6ru5v5mJpGGtdlz7bBGv4xYb/Dy4hTBZjAt
0HhQFI7OeUUOmeFgdEERPvpDqqcffx3s8sAGCZUmCd65/1/psbD95p0qwj0aT9QedCohV7ipkG/+
RzI8mkvFpIHstkrpqSaUfsEQSpGrMERsVMDdfBHMt/r7pmVx33ZdMt73sRMjBnSDbFKY0WKsqZrN
PeYDKNJZzCp4RCd17/tx/4a+qfmhh1XJT8zH/DFqYJhZClGyRMnX5h8WNzTvkCsF66N5nrPsPLdp
9owAe013I7iDYWugukIrYXNwz6BXs5PjV8qrbS+K23EUYuTa9k4tdmER9PVLsnSDdwjWmj51nJGt
gkux60Lel6sew6gOo0MZNwwKwihjCdFMM/iOpO7jXcA+iacuz227m7iPnY+Qaa78GkfnPcVsg4+i
dY6B4qoIGr7hDTkQIrqvaOwmJjp+y7Wu8RYJSta4cwoyX+YVg/FY5mwmdc8yLVrUfDcKYqgp0yCX
k7kR16ZbcS5E7X1bufp96XV3w7etnvtUMCh27jVE9OAJUH4ZHA1vuz5GC2/cRysorzajB18OyFw8
lcdiDOPvLIvU3wj1MAXBGk9/ylrWZDsMphM3MWDzqkdZE7ZJ1k6DEqeZP+hrkXMs+eTdBQ0qKRK9
bEYx0uPSOiUML3Fdk06Snb0uBCaEOAIH6ZoTtnDMcV/8KDQLy+uNabA8xuhNIZv27HP39ZKn+VYi
KiyOldvnRHvW/e8qrtyWPtvp0EwSZOqfUoq1dh+i77/rYzb6O4bqrmWe2AkLURWnNxLnsnqclj5k
eQQZxf2AgAOFDjg1LeCkarHezWsBm9fz486cajl0/WFxmbejy+lFtSXV1XNOJb5tGnS/gMkFdWCU
W6IYXX1wFQanXcIG7DmkjgQgCup4GNCtmpzncHGa5TP4f7hM0c85LltBzNs96vr5TCUUZPdCtN0X
nWk9HIUnQyAIg4HHnops2OHQ6jDkQEw7+LKxB0eRCbIhK3eZD/UQ6/xc5wwZIZ94McNOXpp2M0qr
5mPCaql+8KgQ1msYyincj4kSt1iPfCrakwiz4CkxU9B9hzkx0WSFLIM5sshVHwmhYdDXKladOLIj
IGxw5EknyIUzWtolId7bRlFRBbKXlNtxlsruOVi86hzIKneg2vrDevAYjnVPclqHvzGSV7YXyxJ5
9XVo02VnxA19zXRp3U0Oc/org1o2G06Lt+FpgsZPzg1ei6dKRF1+8Cg4bsElbRF89ejlMZ7PufPj
+S7WNpY8Qb1HiGf8fDsBm6hObB7Wl1WkfTwfBU6kgAIbe77g57A+S3l/dZwraiakIXWdUGqm0mEF
C0MPx6cuiwPHifOEeLHztu2Iyzomza+U9T6SgZq2TcY2AWG19ulMTWP+W4aovIYzGq1tzNg9Pkrj
yx5aEiwfSSmpqHC3Sy01NzhOAHWmmfZmZP2Si8A20InZhqwgB1ZWmTKLkb02ci6dzwz54VWbSs1b
CR9nOUTMiSzFB5IBKkoqYUBG6/i54geqD6jwICKPBiQR0uH2mQPOfSURJFmfda8o8Fhrtg210ozd
rOpuyOUwrB0gCNX4RVAdeg4PCRFi2CZ5TxDB/cceURT8hjMDDHRRwj+1dVQ/en3Q/rTNjRay9iCS
+zhe/LvCGbj8x1XMcJSK1r3WnbeYX7Wbx92zi3fxQMHc0dMvoWzevK4O04tix11dXAZlxyD3NWqK
uRHuc8fmELmHJ8VP4N2elDwSlpy/NmzhnvgRDs8F2KHdS5JIEioT4zET97y0261dCtSbYEiyglgf
+NnrMk9JsKtRQqjdzK9Q7m/s1IAjnujOAx3U0nDTj7p40Ys7ucfAELi5gX7BkIWVGviMSbh4dAjf
Nk5yZI8s2RkOaaLCYzIxtGYPMvjrS5Dp+Q/BFvJvT0l0BwUyQ5sgSKc+DlpN6zs6cqqN0JuTP9p0
6XivPSd54sCBiIVmeQQj5oNq3fgjVf75/5EgX65duCCRv+tE/CammWxnt8dLsgdMzslZd1nj/DgD
pl4hdBk9llkefuDzaN1v9qpN9GIbzklUlFyFLsHJaxduvdBdx29/nlyHhdFN9bDLsj5KEILgWt5Y
OgDE8XXW6XMOh1e9Ic8JQGGxD2XMvwbYvWFHaYCBhYdTKi4N0HET+uDSXf4B+NQQnw7UquZiPZXa
HSb/6g6V35De8xNV37g5SzI2hk5NpDu0w70ZQHjCtO2m6Tp6GSFym8yvU15ofvLmJ2UuJL+CbhgE
jUNTksjFyBWZOj0RP4vh96XCA6EVcPbU5GxHoATu8P2BiRnxsPwH5iCOOAPcZDprHc3NqVJIdQ8B
YE59yajwwpPrh8l9RSe5PgXdit5jUOuckg+SifRMF4wQe+Oyo0wu/S1r+wk5wboe3Tzs3Efjwxyv
gaOx1yBTp8TI3Buq1IZPi/WxjEX43Pilvtz8seu+vS0IAGX4TxJw1V+xMEvbTQikEAqTG77D/Odd
cARL9m9tlKbDWznZYfo9OvXQjGi+tFpe2iirnL228+1BF0LSOlBJvaWiJAl6Y3mQfljGOeL7Jm7w
99APE//Js7mJz3FHs3ZPOLi8rCRZhHcIK5kKRrzi4ydDTFMd48p35m02xCMMmEUPO7Ap1bgfGFpw
m0Y3B+y2koGcf5YkGeAR8/jO47qN1WrfHbjd/mMIxovNM3nSjPt33eLgf7/1bPcI2nX/wCxRDoeW
pgIBRlbRuKNlLOefcWkMg0Xd2d+F7ZLlKSSJHN/2OMXk5HDe4moLbTg9M0nxPKR3N2kVV072APNS
1UzgGKixxydDayvCxTbPBHQO1TGb2CVuLZEhF7ceJfEWduQULfOia1H8t+rx5salXSKPMdjI2aud
p4YIsmUT+gPJKmMvJv/gWpzgEL8IfN/Z0ElfifwQ3gVxr+JjmHSqDxqCwNvcw9PfAkxXxKXMU8ZW
bp5Uqg517jkXgpOQq4gCFs+eLSjVVDdGXr8tiPLEgFOgaiKPoyi8eoEanLp6twLPkQefqdsvNy6W
hHVEPDwwDrrpMqHP7lKM2CvfxgyfD88HFYjNDDgwBhZ1c2AAw3YdqPiNdCbIjdyqEbS433ezJnjG
7+yOoW77lBZYsbd9MtApIG7XxCDcEoEXD8DcNhqdyb140Nt/q6427fuI6Vs8su11xbaXqYfqE0Dh
PZLD8qqhK67btcBTRihaXdgLuXrFXw8gUHpIQZ1dfaXzFOSB38/vTdE7KJvH2LkWhCjJu9z11/iS
52FbAcgK5r+x6Ez+yVE2PddxrtoL+TvYZDeKBdlzEXvzjUzsWiaJ0YR81CfEkuDyuaO5sGjPGER5
lDmeGTHPsuoc90mbtV/4D9fqkV+zaS7Y58hlW3LwZ2d2iPgJeMz95U9BycOdYeRQszDF57SNBCPs
HRcNq3mnSyyx3A0JRBTUSRUSNlIiae+w3kcbz2CrigDluuhr8/ZSAY8G38M07KR6EidgBzLM2hlk
UOV+9UCFr4gC1YktoZzfq1HhPxmANpx0oMt0i4r9ljlJ7k37MqZId2Rsa+c1mnFVcryx7HtifBA8
Oy1zgaeUb4h49CxhxBPgXT0qp0Cf2rHx+mlrIoY3ndUGWYEK5qOz1Pk9+2QRHAtOkIt1Z5uhCgG+
+RAHoSEohQO48LG9hlHziGfWPUpCbEBUto0eDkuGlv+VdWX6RnBq052aMnKOth4JH3H7SF/KiHnj
88y6s/jBIW/g2kVyzf/owiEAFQ4oDz4LUr//nFBrXJTTu2RkzhjWp95J6zu7YsjdzLr04RorPPXb
CMNzd1kMNGy2YHFYHZRxZiA7C2kN/BMLVMfjc+4cIh2YSkxs04hRCdPHCeTdfIHiA4A9g+75D9ih
QcbEXu+F3z/j80UqV/vSh0KAlGCszGdVJS1WasXOUJBJzASSfUuz5zrUwXHk1sGUM1pktnqpAI/i
sjB3dcOu6snVGKCYXWAdJgE1b/e2L+AMsgBZKX/B9hJiaYdk3SfWgsoNGcmouwB66VM2EVm37bKs
/BzrqPAPETHzOWnqa/i4NB4KAixKfYhR8QbdXlnlPKOfYcHBTNdHCVF48X/4j2DdwBAZ+4eWobja
IKnp/oNBlzF5Sm5kw4JSjsXYhHnGkVVBPl9Bi7cJFwgJz7F1kREKt+ieW6oy90SjID7DwXish4vI
nnJ03evT7CLMQn6GDBsj9epeERyRMzbrLopfMmQBer+KQjMWHsU/JqKW9o4n7w8ltb2gEUV87HIW
Q0WZtPvvpnsmcJIURf/Sy848R6CMwq3jWJQ/CNPi9nsh5+tGw+6JJDJl9ccbcsTrWyq76ACtJUje
TDRkFw+kZfUX65IPbw7nq0DERwQ0AELLZJ6Abn92p6MBPTF/BDSz7p/E8/v8FCF1YiiIdxlEvte8
TUmIdGYN8hTrb9oT/bljXTaNV1gYESR5nET7Ffo+LoUmWF4HGCBUWnG2xN9E/yngOgIQIFCTJnsg
U2HhlV58dEeZo0QOpnLOCV7MkZFekygv/g1KIi+TQM8gypFb5OFPuEVr4lunKFKTTl9nvU53dmFZ
vG1JbE227lgvJCTiMXsU3DXDW9hESbsZ+rHJj83kBNAg4jl9YKXGBxfakKXXeK24xiMMwI1OVuwC
FvEq59SU6V9U2CblPxwwd99oQ+ThSVWAPk5mcPpjG2DQPxJLcKsMHRbt577uy9OsEfdvl0qt+PlS
T18Byc6/EPbUFXkRVFoPS26CZJcNbQSr2CB93wE/DHGiSjgH6OtJbDi5OlpS4geChCg+ry6Tf4yL
ODLAhJh4R8fs/CCJpnvMWhd0YxIEpv4ol2RlzRTiWn+lrweV6ihaxi0KCWRjgEHEicQ8sxzk2sru
YqssbO8o9Wb+j8IJ/0HWG4FVDUIdkziKQHvJGultipO+PxMfiGFugTOWMErnC/uIxtx/A7MesSGW
WKpA0qQC1EaBRnDFgKFPTDe68SuNOqXk1adMXr6bddbOeSZ5836QNS4kJo3Bh0TEIrf5EJCsBb5g
BR5onXZA/SezDj0g0ZcwANxYI7Ah6iM42riE2FfAs38bNGlkJ5DnGSw6XRhxizIIIMC6AwM9FnU0
7WIqaQ292JQOPofZ3BxDbrQPdL88QhESAcLYeLj1XTip96Lwk+kA3oBYGMT3cLjbyY30hixZGKRc
uOaO9MobywphLr3JMjvwmfxi3bFGMHoX20V/TpYIJ2oYtGh7JlgYDyIlzDvsXLRGC23At9Ety+QO
HTHHOqokFw0/KVWbhHYmJlJ5GF+gWZFFQU/q4FhzRXfRg5X6zqUZvoEVR2WPntv0D7ym2Xpdyin4
r3BKunZSOYb1riwW92cgh6jbJmun3gdbNnTl2PgJIuUkzbZYp+uFBT/twB5co3ynOU7JTSh8pydQ
xI0f5tIdo/uhslzQEDO898z28QOT6jLnzssq5uSNtXeNaMmCApkyHfQKFe2+tHn+OHs2Srd9q4nW
cwrTZBcunvKxpm0l+dFTcXQ/M2bFpe2P/r8C8MbRU0uJVD8e6BQRSsoLBMyZw0Ik2ROXmWs3LLKl
t7drjvwya+HMCZQwPE5973zh5Be/o6onTROTcn8k/af62wmn/dWMZKUhQoJv49PJFkUDZTb1nkLi
KoELBcJBhQlbj2ZYLEwptoM3IkFPvIG1buKPBLW2TG/vJrLbxJaXGgDU2K0o+TaKh3fZpesSmm0X
AOzZedYpDy2DPH9bd7kfPLNFL81+dkvCp1Q66WS/rqC9Eao6dXdP0UDIHzbLOH3lgWkIOmR6SRfl
J+OHLFtKMbcgRQq3d4xg1Jt4KfZNhB59B/gAk/iAwfdvIKbovaSsJYwZhNkvmJKoRcRsF3Pf2Vb0
nz4bv73SlQkZGTosTmC2j59EeMBmksgYH90uQ7BONDOKHahanzXRT/EW1wXQiJzTPmRTNY2XsI5m
d1eSsHzrR8PpaQkYdp8G9HXj2Q559ALNgLlBwNQi5q9uCBjO+c6JV4KksyGQgi6/iRMiEzGDZtEp
6kOFlEdguDwTDY4OGf6YINmPxMgPnx7C+YW8OAHJZbW+n0Obps/+pJBTM7f7QuiD4CcMcVTumTxl
LNnTKmiGz7BN4vVMt2YmqKJtDEo9Slb3hPmKetEQ/ufegElh9ULyxvK4GEWbkuE1O2NvS+tDR0Bm
+8CqK7pC3g156CR+HWgLLZzplZya6lpDZfOOif4/j32OIqCk7XRdRiKx9vGaBPqYBxA9/kOgLx7t
TFG484jAMFuhgXZRfS1wNrYIQDLCSWbbqUpvunEMyiMWwQkPZOh4gssr8Kpj3/vr8yR8xfS3tMNz
DbqNifEYYt/6CF1yAH5q6BTyGsOVhSMWq9R43VOUBcipd/zXmsXhui49RhfMPH2WoVyIFvxRVJF0
vIIY4MHOJ2b7HuKaV2gKtj1YYLnPFJZBux/Xubl2Q+VOu9ALsK23KwXJF21Rlh7ZGkyMwksxXGIf
YN6OYsOP99Uoh/dmMbQHXeZagENLHp5axcx5L7SQf/AHGw5Hw/Wx6ZpGfBaTiK5DnBdfUUuoxYZI
FkM8npb9T6tdOuq+JV6B5FsUM5uQBRkdjjeGTxMecsLxVDtE+1EPTYvfsS3PPiIbc1radg6OjGdI
CqKEZHE7l4isjyQ0tN8rkZ3Ol+suRKs7APEq+plkOhFWOj/F+HsRWDh92f44DgrdbQzxgBpWtkgJ
ydxzGH1kuvb/g2C7lueRAIH7AbbKvBHJMv4DaFHI3Rr4OGVXiZn7RO6ElXumZ219mex6cy3AXkLN
SuhbzHoPDztat3D4rbw0/JV1PS7vyBmrFWcdac/Z1GCTwKBaZees8ZxnjO0aP1qE5OKOPIbEvVKf
J6igF9Hb8NiSmZWeyeStdrAlkWtsgR4l9SmOYZFcrb9AoAFFgJAtYKC9paOpsyub2+U5yXlITzg5
F+5mmRHwqUOuUCR9IHQOVPbI41Zl+/AVRxwpnXVqMn+P8wgHAUJVa3cA+EheAqpG55IPzM8hoPsm
y/dqrG5qYRBFy3xrIbCWQCjR61c8GRueHbca8t9lWeJOdGotCFsBv4+Wb0P9iC54w58DsXdgw1pq
b1fg5fD3xEIRtyfbgIa2pp1bYUDgDCQpin/xDk8Van3YEOOeaj/+a5CRjqebKGBkB0e7sAlp+5nj
6Cr9TP2GkeajZA2TvBIPh8USPmOMZ5OXBCHMdamGzv9LFbIWh4kL6m9L9s13N5KZfY6jHpCVZUGz
ImwQbE14Apv4grNCX0ghSJNL1w/e6xjLmteSbYV3qLBS2QtZEfM/Qpjd3zBrmur2wlTRHt+NZAk6
Rt260y5EbrSEzvAAqc0672LCBZUsOVMG5o2lT6Oc5ki2mI6V5q2GLePeJymz7D9dSTzAcUGSyHcK
wSr44gHEd7EdkFwnp4wfX/zScnS985Kj5mO+1c1OdVLKd0t8qyL4RxPdo92f+YkuySwJjt05XjCi
jwyYwv1xwoICPOLdIxwhGbR7Bn6Fl9hBypucvIWH8pJgdMXNIRCPciIJ6PNJ6AadIriVqI+tTBjl
mp2YAcVCTQFxwibOd0KuMeNzCblJ5sj7Dhyzc+XOy9Z9GgNb30PckPLF83r2zjhdpvzgTvyNH1BH
I86yQ6jP0nGkf15VWDGTCyQurQlIl08v44T9Ie1V9cBzmpBoNjGlB3hcwp5RYy33OWCsgK+UZfJ8
cTNEeMyIw0i919gbYMRVWvksiFvz5ead+OnRzsRvA8ZEQPgsCC+xHQzhurJQL5zzDolmi2XUCpag
uZu6gNzNfq2R6QOviU8DSypi7L3RvxqQwfOREpNmu3OiiOkilpZ6F0ZzEB6QGKjq0y9YfZwzS0n+
FmeozjdmTDN5T7QEImho0jJHXVDUMntlJBvSvJcMCuRx7KF2M9qtb0yKOATNCipdsbvZralDz4pk
nhDTVwRWQf2wgqjKD0zSkl9NC58UuyJytEM9Eom5rT3LQooWidi+WXXzl7NO81emrHROXdip4J6Z
GjY+pJTlTsMn+dOYLkDOKAs/eLeD5zmbGlu3RVsoGTStaBXKzTK52OULY2a7rwm6icmxCrrmFLRr
HO3BcxLQAparwxQ+kYV0SU0ZvZFW2z0wUGNhEt9E+jsI6kNFGBBKa+6dzv9WBantG4roBUhoEiJg
JPGL3g/4PqE7kZuE/1FScM4MDfXZUSyMMTYJMgcEtxWhRsc6Dsiax/EJ+1SMoX1CkR1V74ph3i1H
2IgrH2vxOS8RkezKJAa56ftAe+OqW6rvGOf6AnKgyyfnRQ4N4pfcQF3B9ouK4wOCr4QtiJUHHb5F
NCD32hRDfk0Idkaa6wRZeV06GzTfq/RN8MNfSic/XSh65f00AxvVE/b0ND60/uA/jBFdDR7wLHW2
Uwnl4sIttIKjpDDkv+nJxnkpgFcxtFm7fh1fbeu2JZpwA4LgYgCWyYMJGYxd2FeY5ScT5fR1Q5vC
nrHrxDQySdwd3IYsYJDj1Wl2xlatHJDAnUIbOqaTe3W0K6PtTARhdyerCQtJzGCOsXIepI0lAo0T
Fa4FKLps65U6erjtYtAyFXkNatJA+Nog91XXQiQpQeIgbhDDEyFOp4xECuLrradpp1UVxzmqi2BP
Bg6vlBygvoBSbOX0yvQ5Aja0xJz48Ewcu51TlGwoYOOAu60d0+R3Kqopfu409/FdOa+S70fyZ+PH
QppleCMRTxfPEtXOTbNjvIRagrQc7MysOM8NICzYfKD6MNsXSy5BXOFSPqg5FjQRUIs7xH55khxb
mYHs33gz39NNPLiOJtxxDq48Mmoag2/a3/nZlX7jQabNcScwNpMXl/WSQ2vvBMjlVSleieBeSeyy
FSSPPV7Gmoedw3ZDtFbXHo3se/UexDm9JivK9YAvG+9DDwRoRAzO/oadlGW3nyuh3jl00YhjJZa8
ZVoZQhFBb/03TEr8yeDLoTbiAAVMGjNEQnzhup8Z41h9CNERkk/uduF/c14SXU2BQjw8vSdpk0lH
HA+wEy7RJ7RB5Hn5XuM/9osMyVUD50wV2Q6K023T/4+j81qO3Nai6BexCiTB9Nrs3GrlUZgXlqSR
mQPAAJJff1ffN5ftsdVqEjhh77WTdQrxoWsAEE4Z5WK3IHa6RZ/4njisEFtfWT+zXWlQWpcHn0EH
4rD0/7nIUPzwiozaEWc5O1EBj94nolnX1DesDQdiSgc9y79oU8CXsEfDdLiETOtBryqvukS19vYu
owvCXVTlz1sKSofzlkQ69OZ+MbOKG0fkX5xKHaR2PBOMpLm0kxjMRvqbD0IRu9hO6pOMX/ffmJPF
l1ZJ/k1nBOcCZeK/dNEkPNiYxk94mvDZk0JeWN+czgj8k56HcEfpSP5nZdkBQrMKHOFd20oAddId
VXPMZ7SySOMgl99nNOF/ayZYxTbQQfEqOvkwj3NUPehidu6CYCzneNGeS1LMEsB1jBZLuEflzxL2
B0tCJuVwIHKOCBScL3Tvg79n47rmENZHip+qWgrq07qn6gL7t5oGP2ZNVwm2CFkgTPumfAo6Z8qv
o7OWP/baSntX1xgeRj6ZRTMU09Wv3+WCsvBQr243x2hWyd9ORzrFs81AsI+bwC66jVX6LUKIphbv
eirNu7JVoPZ1aOxopwvbci9tGiUfPBOTOgA29dL3qXJpzwOrZ2weBIt/rRc6jW2ICpCs6LlLCXtS
ibNw7ybOaxQaIuq6aFinN42fjfjcyBN3LTkn9RZyCfmgjMPcedvaMntrFoEfyy3hZmBAYusYbefo
5hQTc9/XVxwnLXVu06DlWexFXMTikVjdYUWFlhGmo0ADV9RUhK8CK6B4njBm5Rdi0rrmL8P0AVC0
zjBQLTyJc1I90w+nH/D4GLlh0GLSNQZJKmMvFRbmxLRGA1xve4IHkN61PmC5WGetNdytTTB28UI3
lL9MntIcYnPgRdsI4RnOwonhH5wznCoz4mOtkkpyqI8CI11vjfyMN+UJVhXGrrCheMAnu08PTdtj
h+0qUhWAqANr6lhuqLRgolZ0uHpUZxhZNrk/Iv81VmgjGu9Y8RV3Ve/arThkxJqY9YoNOWNNqyz8
9/rR6XJl7+nHuvZtacRKfpfrdkO0L/Okx1juZ5iWex/T83PdyZFfLKg5KBRIj0fsl6y4o+WsV8SN
+5nQnPqqwsb374p84Hy82KlsyVdBv03syLblnJOAEDpvPLCsH8dvtlOz95GwNy3edFajcCYIBXhC
bPdE224L3a3NnWCEj8asZq4LNyxMBvhRKsAuPzFYrw52wx9/ySpcUDDXWGAg3+1GzzoXI9Prwyrq
LH9UFQrODWMAxb9UG5NBtUsJEEAJP+m7wZ6r+bNIW4cYNmuRBDeIqomjTvYXEmnk+iIAz7nnbqqg
RVn2MgVYJDUSvJzClBBREiqYPDT+QhEsFVymg2Gp8ENXZHAMlIGN9IzSEn0Vl3QDFiiFI0R/BU70
rFm0jnEyus5K1wxje2uD/ASN4AvTbIcWZfE2cohdeBbF0nV6o3widK964eJCBDZAcLqylPDH58Jx
++aK4GDp3zxDT8zEs0zTrWfNeAld5LnATPx2+EmgFqf3fZYMd4096lfE36I+usoxOIGwiAjGCC2h
NotLfVg1DhOi1m4E+6FcDXfFPAJGrkwyo0BR0w0R1kKO+mwKNLOYg8rwu+T9MjtIo35FPAuF6GbI
IIshUBURSHS+GBkcXBWh9c5h8/rHJVp7lnDUilWMjotIVNjNeJSiPCJ0kXuQoo2tjOmuc+vQvDcK
ujSBuzOKwpIAluhUDnIMP2yGue8temCUMEhzrllV5Ou9NU2i/gtzROePRCBwErD3NysicV1FwctI
96a2wBfMV9tbFPKtR2VyRCWffKAY7k7gy9Dio5YTvPQ0WXdTrdA2DrdCjXBH5lCvrCFUcIGwi9tA
IMm0Y6Nmez6OqA2cnartwX/MeHixiVUgP+6tkZCH7cy19x1qRPZQR70xwxfJyHGj7dAvtnbTVdGZ
J1o9eiD/boENpvtkX1LprefTIYAW6ZfzzPctYuMxbr5TqA3QcgCjHS6669J1PHrjatf/Vi9crDP/
h6B+yW01P5L/Oos7yxHeO5WhrCsynOcC/ia4BhQncVf0of0+13JeygPfRZmynsZU6DFvJOj0b5e5
Y0KQTVC85SxYCVsrefkw892I6i+sMaOMpXjUDH+SIk01nntHY62EjVfZe48KrbqylE6Sv7y8qwsd
lzU/igaVpWJL33kz8g+1ITQZ15MOargATlF8DSUEz9tZSV9UeI5zg5+UXuBsnbBi3DdWSY+ycsxz
qV4Mf1mdSo9TmDOUebR8bddhPmdRAZNBcbeQd1O0Gp4ZKYwQJjLv9qiVhf9Fcyb79xq76ZknzKCt
n0L8WqRv0B4Sqy7B/qZQib9xZ3nyGIQFQfUZqPvuvWKf0pE7xbeOu3+xkZ8pmIN7B+34u0dm/D0C
BwIDgV/1Zk/emDMgvUi6mQFJUA8MrkL5BjPSJ7itmiz3D8p92R4MciT7VN6QQJRT5Bk9+x4un9EM
U3WsoKFnu8KzO9ygSOYuJuvSiFglvBc718YPSOliJSfRzTiP+rUov3nJ9V+D7x28rC/cD7ZKpNMt
YBKjQ+Y7RDezW+s+miCxCbKd+vRtVfX4CHeKeXaLBwLRG/HS+D5aOTXfVGWR+S0tl/ul8wjH3Kaj
zuczlpP6uYnG8L8MHokhmN0xIRLZEFRWkQ1NGSMYn9e3YJbOqSclzY0tl84vHpjTdix2uIoOrFkT
BMLNCDYlbzz50oZ6KfFggajSdnWrmDq7dlln3HLVUaIXM0NEwkZP4TAhtqm7qa73+TD7ektgO1L0
BEQ7ucLIj0n9nTuWyVmUtghndM5EE14lEkdqM1sTWTI6+5GwcmtXep53dUprRAmyusUD1wv7+Sly
HODyOvBY57ezr4I4tzid9sSqzOEhmYMbLHzGXz+8J+UNP1TpMNWoeQT2zD41/Vdp53DYQohC2ICJ
R5hwJfRMUx23fm2Q6/CeU8jJjcG+AkYW07TTP5sxQiSwQYG/OtcJg/F/aw47PNZGWmVcL0x4QCQQ
jlODeUtfbPDtqPJEtLyx76OCBgpoQYgE1A6wNLdbhL2BsX77QuUXWbdReW7XtMuOlp8216YkPhsr
oJomZzPnq0uCt2TWs52wmX3O+ObSc+6D6Hujciguo9BNcTPWRu3VECUhfhbPIYsK924Cg8dy9AeP
DaDuFOuCipkqe/CO/CJ9c20sNwdVQ+6vT5C+6/lzwjGAqHX2ouowMk97BhkYEi9a0Ka0U23LT5MM
43wl94dAT1SzEJyB87cEgg1Y8zdh5nTsH+3mB+9FeCUwF1mDi/fjJTAOKcQoKaR4CC1GYepkr2Jl
6wmRZbxvbG9wwZ7p2n701jl3Dx63UYRA3JKl7vbjVFZGIU0nRmGEJoaskAq+8UKxXIiFZiG+qexA
ThvwDKVFs8JinyWiEuE/vFKh5IcgBfqISmcKCD1GsLup857xAy5HAx9H9Asm6tzuIds3iw9WStIt
4cOr8cBQec53UUc+914aEZ5BTSTfUwBjcztWttt9UEdOBcn2nBVfDtSMN7gmIzkhafMb6MkcGjm7
bxg1gt+MG5nsC5uOAOc4WV3End9HKA6ALijgeNhV5vY/+utpOc6igN/XkQjyhlKbQx+bHbexSgT7
kUA5TGky43vJBW7w+hetyvqFWdP9C+eYD+OELHuY62G02wcIi27ZOljxctJd1uM6UjLEuEwwNEWU
gh8ERdsrv/komo9Ec4w3/yDN+QPT5MJ/RFPVCMQvVFzq6uWOv96BL7SWLR7CAJc5mSrAAO0biEs3
dEm82wGkQI3aqv5WnW/6UwexCeJB4BbVJQFwZUFoJifl2RP8qWKToNVkRIwCn+OzQ257hehaYjac
dPC8dgOxG4j3c3KsR9xuvA3kIudcoX/cTlj/sMfb7jEAWCae5mxIuL3RGJCiglut3Wq3rov7m+b9
D28JATN9US0xXJzCYUG7lEfHViUM6zIhr+sHhwuS0CFx5HEkJ4W1aSHnOz8qenkqiOYE0kbND94e
IxJxK3nEMr99s6qiphHL6ZpJtMUmv3OnmvQdOU7OAIgtM93fWTs62LrKHtYD69xyOYfMtdjIg2Bu
/qEujvhFFLzf7WftQxY84DZwzf6WFrS8eaU1DXFR3mCgIC+IF2HZpZLo2S14z6lcpY+TDNM/1CWC
1WJddmTWbgoULBvRWip6SFPKqbMf1b2CzIsSPdnfrnPoMBXRWo4cbppX13ZeG5ZoGbvRpW9il7h1
J16J6ZxeKir5bA9YSzy3KSzOjbh9y4w76yE/YPopI0YcLSdqlQ4GfZGpxZ0QYX0kfJLwClqkVR0h
+SAfKCjtP4slwOIQcdIeJ7SvfF5EaY8QavzkGxhZjqMm9RUlT6LJBmTptFzZahBlkWSeBQxz8kB3
hRy5f4yzIMUbpc0WdfZdDbpxsJadcFzlPmbLtHLb4O9HIoSq+nXInAV/4pqr6yS4niOnM9E+kzaT
Kda0zYr+t5Kk3qIE0c/0ExprL+6i37BWrroQOmAIL5jz8Y73vg5Q64ruFbkG8d+oPOhftFWaBELh
Mma7sfW8h4Lt4QpQExtprtX63fK+p3RXI6BjhvWejZeT9Z8dwTTfJLAU8MOSXRAcceKwGW/cCQif
ov1DiOVGTnFwOXWaU08XNu006OVm3LNSyZ0d36uNBT4zIRunanTXnWK+E/Vb3bJ/8Q9oPQbOR5HD
qLSfnbKgy1Pas6zD0LqLPnhOz2/Bydkw8CimqEYKaxF/RumZimbLQp/QCWZOW5HnSfA7r1WXEAtF
jAfyMwVJrwGMjfLKzD2vGJPV6hk547LcFx2mK55luLbtOHVcpkQnXFmRjgxER063A9gE74vVB0Pp
mb56OKgGBv0JISW6q7yEsxB7+Ddeb/awjPvZUpgnmqm/FhYF7uvIqPmordkZmA2nA1XjUDlIADdr
k+IfQuUwnI3FhbHFGsPRSQBbk559UnCh1/dh+sCsHSiQwb1jdkEo1/nPVAyEqFA2ZPDqUhIqP8JS
VNcohW5ALjN+GmzcCMQHV8YMSznOE0uF3xKZCYg8hbJ32zMvZ8TQZOPTmvZEnjB5CM9EcZDH2JVJ
erFLK4zelBjHY0UoSLnxwwnBBNFgCxqziNwo+kGjVymaAxBPx9yxk82CZ2hIIH2Z0of3tS1Irmpx
rP2uOV33FlmlkbG4mReOfp3NQI68iC7cQtBqUFu58thlC1jX0SN+gAKoCcM99ctoHjpiknYVDXqw
S8FzuHd9GGm10ySbyM00AinYl4VDxTXldlCcZjhpvyqd0d1hUoS8SVDgf3pNMdFmfgDnG44LEStH
VlL5elKTgVCYFxTsvMmSeHW4WTo9DOxzWPQGiiv6vkNlErh8G303Hcuy7//2xTx46JxIfb5lfQN5
4N7WY593dzhqVTgdfeL5+nMpnMpG3cN1+mGrDk9CbQAUIdRSNV+NcWb2nQonY4z8HaKjpo35AuVU
TugQFrVMyDWBvnwmomoP8MVq8SaRiJfPUD0SfT9DxiKeFW4/yEEgjP4tNDVPMN85LKSZLa7wF1Cx
4STeKAZtxYtfB2gSAtK1Q9b5GRVxQe2Oe6lMe/8eJwXBQGwAbuSWlbShJW6dni1DWU79zc1Sl4Tc
5SUDRbU6kDX6pLFOKudlZRZUMTsn2m4g+wbtLsc/+/JqYWGb7GQVNrRRPJUyKfZORuwl1JYR/vBz
WQs7umFZrH5+jhDuI75QXlcPm5JQyyXd02BUUm3XpY3+elZVZltlW2v/pyPKrdxW6JTvMaLNL7mV
FGaDC5ZBz0wXH8Y9KONrw0DyudYUymwse3N2Qxftpoed/zm10pxuxhDVvidGszgFSKmXQwe6Vn5a
dOsFoS1ogop4sooU3t+aV4Aq+6lfP1dpkOfGvNwVZF3hGEQb0vWjv2tej+PPWs7ufFpskntewhBU
NSgIA6cIYE1ZJWxSUZsuw6ZOOqQuIsihtMmMOfH9GKA8uYSw5VgW1gnSyS0Xnif3xHVbIRkXJJW3
95yCiUTvmXqsJvHYC4SdYEdHeZBM2kLvCLMKRuiWJq4dnY3DLhKeOxK3vPoJXQRqHJkczkj0SeAC
q1YS6IhakWIgs+4sNTvLdWxSr/vHRHBmhJPYwsfX3jq5fWggIyHgq/C6452HB72Gww5lfpl+tXYY
OTs5Z3N6caCwjORd2nOWrB8zd9a/DKHcTC3Vi+rJikqsCtsO8chMxdtX9n2RRzdbFR3wm66x8D2z
knTlR+cOFnwPR052fteKVXu7eYb0skNJXI6/kkZCJuxbM7AZeuIG9u5Z6Xo1Msc2gW6b0+eF94gV
fIHYKS80PrxqmfQ9Rs+p3HEYVs0D7CiJzBDwXXqXe6g6HrVNl/2dzD1IqJ3dyzlhr4ziM8NGz6bG
//GoKZybKjipPlyuN+wfI6OscyQgMX8suPZQx9d9J3KWby0LI2PY73VbBz93tKPSB4vDfxFc21c0
j6ufvkqcD2wW2bPkwaFl6zx99zK0NabdrLP2ptW+fQjVQOG8AgvMgBQFJG9se8RiEZFYYWLAs7k1
dVbsWCSrsALPgvYOgXiUErmWr5KtC4KXKT31tvYESC/lm+W7JU04OEzSZ08KpxfT8mdZUDyjyXSy
dDvJtltIkeuX8rOXbIG3BgCsid2Spx95rQaSdzAMpAZEEVwFyYP2k0mfETy7Ibm4irRde7XyaI8n
Abgqh8M0uYeu8PPwKQO9Ty+OadTf+8g+3adFeF16TNaB2iTxnNTZlsKrsZZNIrOtV7sxZbh3CKZc
OHIRmF8HdirgTYJAdP1h6TJJpdAXoPAOdp17VC4aBKUVECM+06LhtFidHMAgSiEE+xFlDpRcYA17
4HiqKY81BAjZ4s7gTCRVbQps3lsihQqxWVicd5/lMAz+q69Q0ZLDpH3iikxAGmbcFiZze3zmNLas
kRmIRd02KPCd8DdZWnw341I2MVa83mzmNBHyswwzXWQX3pzAxTNdItrHQNBwsP7wtNU02isJNNdU
6ASimc9mfRMWyoerpyUxDizFZuBPsIzwHdA3d3wWzfX9MTMBce/YWpTi129Q3dN6lJWj2g0Jtr47
Yz9GNYuIGUe6QFIPzTGQR7dLRxf54cJi4Vz7zFuPRob5zQkpXM52EkSIwsJYgz5vYPIfe8g8/lZU
c9M/tA8M/0g2csKRkBQFQUVCb+m5+IyxngeyMeitpOGpl7byfTDVLrJl5tWD8B9DF7oOOdSJTvRF
4Azxu3um2VD/lhgvaA6Up8EEXOX3ARwhU9xD725NuG9Brym1ww3s1DAXGxGIMIajj3t6IQzBoGkP
i3Xal00RVJ8MvqPpEq7FOhxMowmrqNMoN3va1YCkJECY2b4TNpF8Vi+BGDG2wP5q7GUhbumGHT0x
7h8mxMEZ6k7d1w7QMBOGA35gGGC7evTnU0VvhUaUX0+9rVGxQehDrcDArKjyZ/Szijm/N5VEHSna
BjCJA4VB01Dzby0TDZRGzC/o1rKGuDr01M6mdxfSdRnYeMsxYPMntqy0BIKKIouOgpTlbw54hox1
4cu71h1ItUVs8a4q4Yw7AUXRYBbv8XRJLCTMlLwEFQEeBOai3ZxNJzKjkt++dclX7rwk7H8RjXje
F62N3WHZRRcX+4hbSOKVqzJPaOrIwRlnF+ZCW/R1sGeuBxS5VL0Vt2Stse5zJ2timcdh1G87nH4G
+wl5yt9laNoLipECzF650kXZVO0URJU3Y/1IHSxuIYxSbOSqzC99r9voAophavE4V6jbUqLsnR2r
KUq1IE3JMAmKnEcqsNoCTWc7eyvnoYkIYLHC7MMa2nw91oAce55qu0kuvP6Ip4YpHH4yto6vohIz
K198aOjn7ZZ6uJHIP5hNUScwFKdh24Rl2HqbGRMdqInF5+m3YKCStxRx4dugA7zHxaUQ2VHd+AhQ
aFCyM3EzwfSAgLzIT33kDeISzNXi7YiKyP70kwxDNMH0gFeA5uqtCJFcfvlNylSu8YBsbdG/uOm+
K23rbxp61e+Az7zh27D7P6O1LhitCAGsY4P+6xuEDMZ/gnlZIXTJLZBz8oV6xqhcO6eVKLefKvW7
FsATyHFUft2aEyGYGoc1X2EuHOzid5hQhoEnjaL1iSCt7KGFA7Uckrr2VMyG95Zm04qg3QXEO5M6
o4PmiPY4k1u7ayPFDBTp49PgsGvaD5qcqod1YLL/wraKWA5+P1kbMxqGHYnGhfB2r82LI9JqSPcY
uPJXqcZUnQvfBYFB1A5odD+0xP2STjiASRetnychp3Zf+4sdErIUSdL0RoPWV/p5/6KauWQczcGz
LxA5N4cwb9OHULLMPk4u8y2Sd6oIe+pEWuTO6pUPREpmidi4ASPnh6ypjQ9tfJSYHPohZASTFlbs
2zlWBMFYNTgxVZlPgWUjYBpNIGkMmhSTDzHQ6h40L4k7lh/gPLWRC5FTi0WGJIrItw6NTgjGKNEG
lMybJbomzIVsnskWtR7bcAZOCN+mcDeI01LUmTiebicz5ra98nlxv5IUQ9s2SCzvGaUR3PqxMemT
qkXxT1qFuGsYjDN6+z+sy4o85Pvlut6OQDz4iBPrZQDDPhQMzyDyNnceuAp0YkMv2Fpi+I6IQQJr
Vt7ghcMF5kCA7KxfuVn8sjY/tk3VGxBmAG0jaPPTRBrBbbKECxBJ4CSJ57LWetgKv1PLBY172t0h
UsMaMRfZJyXe4pPj1aWvI54P72y8jNArHA7le2MN3XdBfvy/Atqmfb6FOb9aGullzF6xOSs+Ur7N
sJQzoLGJ3Hht7T56Szk5n7257CoUXxy3Ai2+Fq81VN3uRCDPtGfTx285TAKyCN3OM3GACL2nklmC
/Qz/OflmUOUi4IBWVh2EV7jOUagw/1mFWP+FrJMIXRzX4hABuMWdZ1UiPFLXLSwmIz49IdUixbLK
yxLR1goTbGvkHqR7pV5/NwAUlOzDeVKYlLQeBE9ZMiUjhGk9m3EK4HAhuL8irhrSE9+gC7fZRgO9
bYRXstroInq42SoTON2QbO3LgJcx34zujL+KW7a5X3RuJmwKxoZO5NjN1l2h7Nytq1ZvY1iOH/gd
wepEVliWuyClaIzHwb71hHna/VWMf2Cf5IzVPhtr6v/pVWDAjwZDHhLykMIPL5XT+NM3DjwGsktr
+d+pWXgpR0cq9isoMg8MAoDW+kD59iwTEyhiRNHwEK8JEs2N3yTpj42Ap4Rdt/buMcwJ/t60QHg4
S1HIO3tn7MLmOqrQa/Y9TZ0bu4Hy9IusE9bgfk+yuquzkcgPkl1vL7AeXk0KmWXHEvWGF0RCQV4S
BTuBajBh6HUb8isOq0b0EptBYqJIs8z59FkGe3c94WDza4OjGtCNm9Wk+CJZwgBtTaB+3MSyT+EY
VaS7lJp62B8Sr7kgKiMyFAhF+1NYK7PonIr+JWxl+YG7LP1OYOOZXbNwc6PliOhLhynA7Z5L/ZB0
FIdxmk1A1NtBp58UGFiSQDn5LObaRDEKSlnhbQKmagk6m3XceoFLNBa5VVUdlxLnfyvRotG7Sks+
I/1h3ejn5DLPpHWHj7Xtu/+ACExwz6V2v6oMNclx9gz9sNsi9UEg0ge7PANu9eBiJSm5vXNR3tsC
8969ybV3I6PCRMBYFeI431ZeuJ6AsM9gC+sZjKKoo87d5rONB6YzZS+3Tq9GcJmoC4ejmtoZ2BmE
DftgR+gD+alqsowG8CTbDKux2OD4CMcno+l1NqHGvnpue684NmNrD5dFZQpeuKb/36x0Pt4us8Yi
2HOOLydaCYlAeHIn37o3EmtGcBQJ3c4O06k7vTMUzcRD3bFF+A+rDd7t3Rh0AEj3EwLrPL1WKRoJ
75BPa9UPuyLAZ0qt4Q3LjYfgrO8JPxWakzlKRnISRs/9Y7UTCtZ8LHREfZbjZJgICe6BhPvuYMdA
szkmXUe69ZfKKv8yDrgJcJugIaiJg0JyvC0XOaorCryl349maVESooWxmNLbFpFbAg54pnGxM7N7
ZrmLQcIDnas25UIBCrIhcPS7XyLUOGDK7dr7BaOohYsyAf8cQ+RqskcywHKHkffKtAa5zYKWmI0p
HyrnhyILIUz9Ki4tuZqL4XzMjyvnNAIvAgRTLMmoi04IRwYaSBlMt8gBP+LswAFXxasn5j/ZGmmJ
+bev9R49kV3vbKSIz16K52wb1BDFz25oVX8KsgKca9L5VK0MIdCZMtLX8g/juPE34t2lSA69iXDA
2ed2xgrkC9aARNjGPDC3WyBoVX3wO28Kjp3NTJl1FkSbI1sdJ/1H0BcqSOiF0t+3XYbuO8Dvmx3J
0lloYTypRXPxsnEY/3HPO/kVRgS/rwL/3o2p08oX51aoPyOBSJMXoFO3VeICIp3gs4Unel9gIM/2
ZoX8xVWXhs5ReilqS8rX8T1YsiU/pCmS5Y3qZzxmdOEo2OnfBcOUzKZf8akVAdX4VVjHRUixGzdI
k+xnj0aepUJNqHrxkIX4VbkIIEqVK6BnqiEgkLAcwtALY+l3yyPFj8PRGQKJusJ69H57eB3L3eS4
Yf862YL4N4bhCuVQYAWnuoSZ9GRyat6PDgOFf3RTBkJopxqDEz1bp82Setb4nmVe2J5bg5I2ZqTa
CcZESkcPbjv3YseEUnBFEFTZ/ufY7AL36NY8kKdZkzH7dMF6viB3n6rTlBlmZcxgIjRPKZpO+eSi
PP0csYe5V01+8bC3E+oMkAoO78xS8nXtJzLcb/AIPRsV4/XLyNLWGrXJD5t31ca3G/3KTpzabPBZ
EKJHtZIue+3qcPmivFimJxUR5Rx3k4O31Ad3hoPI6mRYb5CeN901pVMuLuQ2BMV917L12UbwDNlV
Y/1oGOigLHfxb+IKBMXvuMBWmXyHYJkQYnUqIjQA81p/1yJ5GfQTPIaV8oO9P9pFzwh4KQuaqpob
Jkqsx9y3A61faTEMIaSpndasnqx1IJJCyWTw3zv8KjNMixELO/8kdKP3IYyW/l8R0Tkf8UWN3pHp
nJ2/c9vZ1iOjcpM8y7RQ/ZFqhoxBMwcuFnLX5japvV42jzOi7Gx3W/bYR+FhgduRsatfaaPZY7Nk
EqSRJBL3eVJ71KhUOz2Bs4AvLI3aSO4ZShsKbYdYo/Dcpfhvdr6X9/UPfAIwF3MW5B8Kfs5JW53F
WMS3HYdYj2T6U900dXzOfphPsK8hpcvU+D8Jyet9rJlIk0NUWtyfQTQ59z6Gw4RYdp7V7e3y8m/j
Vv89ciANMekGG8Xmr4VSgz4IFmfT2/q4TmK8wasU/ioRofNkV7OUHYyBEDKpbsL1nAQ4m5hzzSAk
1RQKBS/QkMzTo/JI43JAmVIvWaS3DOXIOGUj4iHTRH8NxJnn5X3uuBZxR+r0j8jAvzCSN9bVwu+A
aannZYpR4VHQo1ST0y2IN39DZD38R7wAEiQL3T1r5C73+CPAMpiiWzn0cmrAf3iwcSN7SIgTFsfY
/rZeMuKKRPONHpk6JHwv/bJotwqN/QdifjZ6uT8b0maxHH4ipHGIDSJR5eR7BA/sJqbhb8N6W+z0
Tr3cax7QK3hDBplV2YbjO4TR6mtdnf5GVzOJFWfB6D5BDTLPxkmGT5Irm/+cXpbfyRIkZ8cxIzzH
DjX+ZuYOx/GGnujLcTPkVnpRutsROhVZu6iuio9obKDh2YieP3Msay8WgvgMTTOak63BvXhfZ8Rm
bSLdIrqC56Z/+pIiheW6Uz7hqnXfIuE6/5V5/v/MpnEM4jWsNZLs0VcCCKZdEhCI5JiVXdrYWx4z
zsQZvWm5ZXVcX0LkmECQCDtWG2SL4JUN5NKGA09hZVykIsMIpyTbiyLhTCMbhW1RHfr4hRxZcNau
xYJ3QmUo1jZhL2gKaPisCnOfbP/Tsuv9mExN/Ut51eY7xzRBTt3SAPAsGie4DCgNBaYqyfo7bDs+
qyLiJqezCKLq7LvVgMcI6uJIZBRq1VAgTEGkWCTTgYOg/jWTkt+W4ay9scFr6zx2vvoJ2OtFCPfq
hvzXiAH8LrWAYO3GVar7wbXDF+6b1D+Sx0eSw4JYFi5Gw+9pM3Km0sBZeaBPeri5r8yUVi9a9URT
OtzV5Pq2bGp3NnuW/2Q/Wq8GGfBxVZ3zAF75BtqB0NSzKCszVCZc67GJCqc+5EmKH23JqvCiqzX6
0wDEGOMRpAOSxrbFK5I7UBuQfuD0jVgDPlooZdTJ1KHzPE1D9qQSm3sQ1eACNWFJ53v2HA2MDvTj
7iaDU3bB37d+i4miPM5cEq83/kwjzlrVxlwrp3l+M2IBmUk/yrKTRbVGku02MmaVWp88FE5TPGpv
eGKXpl6LdGmvRUNI1gahDNMyrw/6pwoAJLOZNJj/s8sCwQjrL//glkPV7gdBSvnessihjxGbE2MZ
qnn9i5NKvYR6SlGOiJtNeJjspt5TM5FrznvfTrGwKKV2jZevJjZ5COkKBZ3YMNgrH4tSZN84oAIG
Q6b18i12xuI5orcNYl65+mt0reAnKoap2PIkkJTV0ZU9R4B/+DFszDs7lgbqEt28CfGa1hbjtbUr
/+hoQZxSW8a7Szu7cfYRVZPaBH3B4ZlqpkeEB3GmbiI4ZR96ngN8yD7fPxVDwqPBZYYqiLMBTPvY
5fYjiYicU7C57K+UnTUPVctyqF+G6sMbneoDhkvzOQwuakpbLPKOBUPxmjQ+WOih6bz6NNVFfahm
wH/bmWX2J9obGqOEqBZ3Y1aUT9QNBSVv4LRAOB0k5tkR4AMb8R6n63SSDR10mKDyhvS0sNfSvIyQ
mrqOUoB4G5RVNvP64zRNVP5c18EPie7axFPq6Y+ahvN/pJ3HjtxIu6Zv5eBfH2IiaIMHc2aRvqpU
UpVcprQhJLVE7z2vfh72ADNKNpGJX9OLXrSEjmTYz7zmg2FrWC/D+lBwgEr6AlCEhr0G/eprEgTd
u17B1yO01i0Cti41pxl9RekLdbnkkyaAd21gkQqAkL7v9jsKPnW0FyB/QG/WFH83devOSux0Vyjo
5I78rDi/dNHtLEaFvCff3fiV3zZb6kNdQTOc9v8etATSz7gbx2cL+y+xmeIec/O4qhUKc12ASURZ
e2RePgpi5iHlqnyrnMl/Ag1TDDuk8CP/S1QHxq8QfJO9AbhVU01PGpgXaZB/I+VInkTYzz4AvUSo
mIzDV3isjNkZCWA5vqNCWyEEAkzrORgGPX2Q0YCoCfodKQ+gXiLyGU1jkZ+yKprRlshRIAFVVsLf
a6gwd0+oVtI8NCtgndQrpPW2K1PtZwsC+2jNPx3pVr+HL4ev6Q97TCWQdzh6EC86a8a5xhXyhG5U
lB/iIXW+u1Xd84pyB0JZRRZkPwrdRGCJ+ucbszVR3CQvQ7VHoZ+W0FinnbGTeLpilK3r6YALAlpy
GyQReoGCtO5gOwwSlpxqApu9bWmnIbTUE7qTlQVpvkFRoanpg5IG7yWJEH5veq1jS5QI/zHjIqJU
jHHML63j0dtqSL3Q3rDRA4L9ko0m2KYInzk9RjZ0I8gOtS0qusWnBolB1MdomL+hFSzJe0VHZidk
n50TTHIjpPZz7zP4fDient/Tv2poVbI8kMsl/oSzd+agZrJ1RuamF+mXKkmz4IkQwnzHDigBgxdR
8B0+cv4JnUqqzoVn+umjj9wG9XhNUBoIaR3Vh6pT+QcPuxyC59i3nk3ITWjxDHb/xfcb3mlaG2a1
C6TuO/vOxs9+I/S0AM5DoXrX09lSpK0QI8Hn19U7w9Y7iPqWVn7nrGOOYdte/muA7IOvLMgK8Klm
G31TLnRqoyWPPGQiQBQKQl7z6uI9RL0xyrMHcOtFRxHKwX5sDjmpcjiDfk5QnKcNQncYSTPfdcAp
1zHYwBaaMI4FtFl5hMoAZK1hDGxOVjF7OyC5/cNHqQi7m6kMy23QxP7nGujowHnNmrcqTweNhgVn
dKPHLUyVxKgaPA5c7yf7muINWsMZhfRIfOBCTD/4U1ZlO6upx68SmsUrzYXG2lJKLxH7RhHrLR3F
GaaAYd3Zccb+AZtaU2yn2hWzIpWHfIb0u9hHmmSYLhJY83M6wPTciRYpDeZMUHBzrK4Ak4/TdL8t
3QCVR2aABH8cJOpdgv4psUqsWfkucTXjWbIFcWsJU/WE9Te0JNZQz3dGZdAfxBeLGKzBXVJstb7S
8Y4lKIH2Iye331exZld7ANlMObeP8zkxQ6q1AUAeqhxlYZxqbf60IpXl2dYVGVs6dFGNaW2Sv5JM
QYsiplW7DIH9aC7rQIEtiWThCCUmmVgLQeBUwbDBsiXsuk84GmYfyLW770MQxVCIaoxyNKoLxTaj
WpluAvzExdafUnlErQubr1r3jYIAKYs/A0+vPtdo70W8iTNrIdSosRBeBQGKDBF5hNGFzi/uEuXs
4JlEsISTpv8WoIt1ngqarBvboH67xysutE+lgkR29AlV39WqJdsCCR6B8+qT8LNhwlRAjBNX+seg
1rL3YAgDcDkBMtdo7GfDl6AgxNoGWQEyG7VG+cCFRQ5fAzhJdhqogP4EbcB/S3mHDpZBsQNdxpDX
ZjvGqRVt4RXaLiz80Ofqp6GNTLqf99/ThO7OARZUvZeYB9ARLAHWUNysKm1Hs74L3lNZ9omyilzb
DbAexdtmIMnduVkCpmxUNGMfGuxFP8LdrU9IBgpagRPQRtStaKTSp9ajdh+1k4f4AlvC2KHFY3xp
tQblyAr7yeYhUNDZD/N2sZheTtGeljWqG+Sc6FWCEaxw5dIcuzxoUJzJmfACH1ETxHJ8yEuiqkSZ
qEMoE3sDAEmYvtJFrQUiiG7eH5XsS3zXIMcFOyjJ5XsHtzL/UEp7+FqHw6z5UumQg2mvmgAVQHVg
3NW0+TcqqybCBTqUk40GtPhThKQNOjESA71NmQG03JlxjBqPECEYkApNbYTqwlx+awpkprfw8fV3
E4pDoGGsHveoDnwWLqyNyY2t3FlYtg7ifnqQQxTWhyy1k7Max8DaFOhsgbMgTEhOTV24WEjD2vOO
uHWRfVArRKy0IqP5FbURfEe9Abn1kGpOjV4hEQyVRrM3vZNPdQRy+4D5NYpDyfM0dqYGv83vso+2
gwHKDoqE576NuJS/tkEf0CXKSyV3Zeb1ZKyY+X6nFoDaSDvUBXUk+nbGK+owRbWDWxm9hHFl9Fty
+gLHbhymOBfQRjDcVsQ2O8PSgstkpiC8/dDwX5IuM5o9/k7msXMErkqDFbfPhHlDeNTJJMONyesj
OP0tejo1NYsfSDxF3yR+pbPTkJZVH1FqV6+paOki9hP8k6PVggIFo1yR09E9CFHwRoOKso5eRt+g
mGY/IZLLfJsID34GBnpy2mumHWiwt2BywPAJNcoopCdo7RHTBVhedjteyYoABm2vSxcrpPoAZdjf
THtSFTwYQwK69IPZmtpuu5PXWiagR0zssoMi0P2JsZiIdgYBAUqmsSo/+k6TnuvM5u5G8lP7Qeu8
LInsaDsAwBoC+6HJovxLhfC1AozogQNqg5waHPbxZG74d3wsVD53w0Tjlo94R+UIXeL9aW96PdTb
3WD5GIT7FK6oBaYzPGLiFT41sRTHJMlh+CobySqiuHrQvkUUmiM8aD3HoI1vI+dMVbD6iVlSJ3cU
PPuXGETnTzSJm2ljWEYkgbJ1zket1NXXvtS9b3bURf20EVzrv5puZLO41dB8CTyvC3eK6tq+V40B
utkKjIuhZdNrLCPActKoY1yEM+k/ZJOOCX1v2+x3RFs6qnhpFySHAcDiWz0qFHoJNFX7AmF3vJvb
v4irKI1y8IooeQX9EthgTlXe6VQZuIJ3MhhbLgqhW537wYVblh2aoLOdjS7HPqa9UwnHowbmibpr
IbIiOPNqAiOodnlhdMYX1P4zliOmZ0zdug6F8eCjxt/SjMnHEhAR1WL65vxuCllbqaX0d0P24GyW
0RjhscEUcOCLRsFpKKXvxiYvG9jWh1mMw8DWvUQkpIldY3jRcUSFG2FxS5Uvnu7otGPQCrBxWYvs
pPU/6zb8S7Vt63yA0VlGFvL+KGEhVvkhwvUZKfy+cNonDOpc84D1dGQdbWwLsx9wVHVc7g29qHuU
Fovc3iPUgBQi5nLorxLa+7JFWj5IpA0rl1rm0DwHqnXq7KRcnJXsJ/j3tBTor6iQCRmMAl2dfR3P
xcw9goMDYikB7nQbQdlezIkByTscvYEYzNWmlwQ1/vQIhJvGHEKdXISp2fCo8wrRcohwCdS2g8xy
vCVALeGoCnFqVvzqkWOPsBefkMXB+ncbBFDQkVDQuWJg8wTnCGPFdhNV4EyJHsJMwom1LYPUmyBu
Z+JJ+tYCKo8ZZwX0g+ZISQpDo/1rlYXJL9s0q8/gbqt6GyEdQNCUYseybULPOtOyxqenzXUpuapx
Nd+FOYSYnfBVYmy7zq5+zRBglP57M5rFTSoLXj3QdMzMAfzgVhNmJpnWMP5SNsRpnK7TgR4PMH2i
GygK8R5elTiBDtQtqgtF9VxAohw301i5352kHw/ouVN0xzijsWknNhTIHNMA4Na3TfhlAHL/1ccO
L9wPmZFRUiIPw1eMTpd14nfQWVeaKaYTBCjCd2SACbyKoeRk+5PVmvxbU89mCsmFoqDlAOqZGhiE
g01EuiVt8ao9ukY4wOcW3iFhl7kXCubAUaC2pvajTYMedGQdg2V0m1R7L2yT0gs3Q/kr0DOMR9PJ
stonFVX6B+I6MFi+S/C7mQT+oPveBMOysSzkk0whjOgBhxP4IUVGn2QLmRE0UagrTNoNU3PKx2be
IrsIGox2FP0whSgWlcBk0FdBkUJZ2H4hojmpTzbJKu1RUBI6DnmdDrELGCeOIWWMXXrPtXQa2pTW
h6FTzykKCN1cD7ickd8C2EZdIMMepA0qZZ/qKmseI6/27V3Y6X23VZZHnQE5Ff426jlcUlnufQcZ
VJ9dAJ4EopAmflqyNP5CBqxjm9gjO7vQGyThB9RpN2GDROkOqpp5dgVF3UNmJ9UrADBKR3xbfGrB
zL8ipDR8tzKjeNbtEcpISGvG22NIY7p7EHMGryK2VUAgKxi/O1OHSLy1QCpLXBjsKtninUHBDGiZ
KzaWaaJBoDpvpP0ZRX9lSUYzO6sz7S3STQkKb46oHrM4Q0XZsVV5TENsGh9cu5+eRFPFFyeoMZhx
W+QCd+gXACYErQweSTa26Ww8cMBnEBwS3h6SW9+DMB5B9DkTqTNYknpjjX4Ybqj5kt/4Hi2YDdPB
615T7vxkB3r/RZ+a/MWzWChKhxk1hkxDnR6jMANR3LEX36LUyn6SuoXvYzkXT8PUGDuk1BX7zcRZ
DjrdQEGGNA5SAAEqAH/H76NvIkeaVcZhBwdBQ5gBHtMUnt1ROvYuABXoHgpazsWGRx81DaSTLUh3
ki4NMuZ9gPADNloweaHD4c/m9D9I8EZ8kMuheWIdSbcj6YVzZkWhbdNyFSFZiSKQmjUSnC+Wa840
4ylFXYb8KgPelpvtO9KoId/BD7DaE0XHqty2trRekOUZvsFHrHiJo/iHm6KaR1I3DZcErvB72prN
BXHu6sOAEnmxoaaCXI40bL4YqUcm4j9hsoF5J5rfl6iQFqdSOAFCGZWLNuChLejvPIbg9DGhsuEF
6Pt//cf/+F//88fwX/7P/CVPRj/P/iNr05c8zJr6v/9l/es/aBjM//Xhr//+l2NYQpiW6YKPdKhl
usLmz398ex9mPn9Z/mfgBbAl68TcYyf6vQrK/KGle0C45A+Hf3skVAGFEJYJj8GW6nqk3uKFsXBe
2msqNNst5hYTuiyixzmtpXGy+YPRTPhrFoJNhi7069HYDzAIlQOcTRA47iFSoe8+6m77aNBO+HV7
MPMfkygtugfKsV0Ad45wrgeL0bynRY6nF4iyCvIRnp1cVJpxuT3MP9fKwl9VFyagAtNRUlwPUwCc
QuHJNZEUgyr2jOqGHZx70PX2aTSV5324Pdy89L9tDYvUTQKgFpThhXTUcmvUkCo6JD2zC1qy4p10
EqS2TEdIYMboRH6vG5Ke2yPO87QckaVCtQHYImo07vUHomQSYSlWZ5eoBdvliTB4bqohfRXoXKLj
lVPQJn+I74y6mNa/v1PXgUIJw7b55MVWCUtzKvo6yy4o7LtALcVUfEd8qrg4yHj/uP2Fa3P6+1jG
9Re6QBqF0UXZJVVJxViaHWZ7q1PFB1nr5pcyg1l05yTcG3LevL+dcDoK+QCXIrvYodF8drVmFnAp
8cYcIKu9dnAb3//BNxq2Y0Dgk0Qgi9MQYCmmFzgfXfI+MY+UT63mWUX4HG2nRFnI5jiRXT7dHnN1
5yhpwsXRpYW38vVHWllUykglCfJxwTeq5CO408B4DVVsqY849fXhA06LTnRnble3zv8dloDnetgG
8nXQOXVy6RAPkYS/qUe/uKQce8Q62AwPt79ycc/8n53623DyejhwkLC7MDS60Paoyy2G5tSYB9o0
d1Zw7bMMgdkExVCd4zj/+W9bJmjgUk9hmALeEN4hBhr/0E2xj95oGn68/UlrCwdD1qAJomyk3BZD
GYKSDPym9IIK5/BjhqA+Zgbtp02i/CNhzYmArL3zeWsnwtDRabL4R7d0/frz7JRqjhVYyaWnNIip
OUXQB+DtzhPWLT6ZZlZWb25/5d9X8/Jmmx8ihz6m7ur24vEb0alqbM1MLgOu198cek9QgR60DjN4
eDbpnEdAViJxGCgha6poDlY/+6zd/hmr62rTuEcszYWQubh9JreprNRQ0UXz4UNv4E23T8gqwMFT
qILUdw7H6tLySpmWpL7LZF9PsxWhze+PQXTxgKY9QAQrwFVCLHuP37PYFkmpzoMrzDs37NoZMZCS
s9jAJp+5uO5MtHLmtD26WEgtgCkdu3pXk3IOu39/Lk2ucmJroPCmu/i6BHofvcYuvph4Qzy1g1e0
hyGeSkl3qvTuXG9rC2fqFqdR6Wwea7Fju7xH/dwdowsyduY3VEG1R2B6Nhp9ot3f/q61wwERUBAQ
Eme4xmL+GmOkz64ZrJoUCkthqoDbISjHF+TfQVLCDCnvrNjaPiHvMS3CQrxu3MWuLNNcpA4OzZe2
qdDuDPKh/z7WNvF4a0Agw8+pGqojgbvsTre/dW1aOQ5QKmGF4QOxOJWq9kpeYBlfMBillj6GhdxP
mWXQ4iPMuzOYXB3N0nFkFa7lSjnPw2+3Ki+il410/y/Amyqk3s3goy4dyN1OaRw1MPU7LoEWlp89
9h9M1DOR/wps9VLDDnmiiGwhdYHjDnVOigKfY620H25Ph5zfj+UtRbSnG8KdaWV///lvvxAjvjzB
/y65wJkEqAdt95Rq1fQzhpQIhkHGgLYs47VzsS9D9k02KNYHRqAfAsTRb/+WtWNsO67rcLhswDaL
yWr6XkgEbaNLkuPqhZKUgJGe96IO7rypq6vy20CLPRBG+lDHRR5fmlTUXycQdlAgOynlQ5uDPLxz
uub/23KGcUVTDh0sXp7ljhO1BU5HlTHZYYe1O2Apjf5zZTvUBxH6IYvD5Q2QXvgWBYp6e3tOV442
0bUjxEzoleyt6w2YDRqokCRRZ/xRNco049gf6FvJGTRf9V8cmjnB8faQK99LviIcS5eccFst4jIz
G1q3agp1RrO18Hd+j7cfYs1mMNIs8w3KVgkV3899LSG4w2f0kk+3f8A8wGLCYVdztkmcLEvKeU5+
29K0ugLARql7BgXRfwHYQ/HHzlT0MNbVcM5L0k8TwAw+t1kwlYcmGsB73nkI137DnPmy6iCDKCRc
/4bKUaA40R8/+2DLAgRddf9N5qjmlxWFefPOtbGv+QHEXMZbmzhJvrPhtoT//i3L0huKsIfEChL1
9Y/QB1gtcWm6ZwnmU+1CD7uYnIpTWH4FOOoWh8KFGrJHJIH6++01WLv5dEcR93D5KV2qxZtiUDmG
UKR7ZxdBDfyXI2yAtwJpiheY2gL2On0OHEFZQVhAw9Q+aACx0JHRQJJSinAM7eiXPEo4l7qxc+QR
UUeZiOhOlLZyFegKoDhvrM4Z/cc6xS1sL9wHzvQKksfY8qk/m1Nn/moju3h3e07ms7bcl4xAQj/f
tLqzOBgxgme+wD71bHQswc4yJ0rIRdnLJ63L/BLhuLoPzG3RSje8M/TadlT23wth0OA0F8EECt2D
zhy4Z5CL0GXbBpHxPpHk9WZG2/NdXVn5L8icyde6kMn7AVnZ6HT769euBWI0U7loLLJaiycfH2IL
/p/nngE0ULJHDWBGxAUavql6Aok+SI4eTRXcEfF7f7g99totSFgjBZUhh1rK4hbEMrWFxyG9Myjo
nhYjr2s2qwQhb+pPOEajBxlmf/K9Jpcul76yyE+vD99kxnD5C887xyhnho9FR9k1QlHfxeoJ/hPU
FTZ6AyzaR2Qn6L7c/uK1fU24D8XYhfBpLfca8jeZhA2gnaNU08cdXIoE+JSuSiM6dWZTjXceubVs
h6FQRePC5yjp8w/67dL1TPjLo9G7Z4x23RejSSJ0/+usfMY1erbCqROUBF1Mj9rZ4mCiA61prdh1
La/InQdIzltpcdAQjCDDtA1+jasWD0DfsZtx/PXOMN9lTaNLOQ9BgTjdpUSC/bEr8/FD1IyzOnRY
AuwY9OiktAy1rRRHS5YpywUlS088316UtWCLOEuXFNcMw2K+ricJuXycTwpDO1tQvD/71dQ9x6wT
lX/UwqJdV3cpilCNjf5VlsBqoivjviQBciHHMJmX7vbvWTkWc9hHGZPnkiLU4kjSP7ZtRO61c+L1
XUMqiqv7zykJgWtQC6t2pAuDfucorgR583C8RhCSXLWMN0PIZnE7es65S8EzbG3NQ5XVR/dluvMC
r33cfPRQJaFvYiwzfgl6owQV656TEN9WuhNSvFGt8GKcDPLpUxogAfHh9nyuHDo6s64+B3pKpyp7
vbye16DW4gUEHhrOG9qkFeMhc4NKfwjiBKGKPxjNIGLHtoEGhb04cfgOhlhmKkaDx/TLx+m0f/Fd
nQZgiQvPH9QRDINqt2UoUieSmetvo7LgUcWd3HMA/+krAJ/wYBVFiVyyHz7e/rDVlSM3ZPEozTr2
4vh2tE5G2NLeGR1N91HDdOsLzKwZQySwbhmzoTMPt0dcWzhTmIrXwSLXFosi21Bhz24JLq/Eifuz
DnAclGWYVqeE8M3a3h5snqnl7WQSj9t0YEjglk2RyfcHw2+5naBM1e4ulplPZw9ovXms8GN7CU2z
bHZYI+OGiCk4jcWoEPe+eO2+5kG0pCltx0QDZxEb2oNsQxCk0IG60vH3EqNxlDp1+oJ7bBIjQMCY
+ZSgLqjhneK6T84AQ7tg33tBo/5k+kmMeCZ5q4B+Xu8tlXWgVNl053YckWLB37v7GMNcytA9wPLr
zvyvLjb9IZNykUOxabHY2mz33lu9OlOs0iBKj6PaJT3K4QIHqT8ZzJJEl5RW0RZ2Fp+GSp2g5OC7
Z0ULdpsZKJVtHATy3k/OiFHp7Z21dnB+H8y4nsfODKXdZJ46q4zubuGM1sYLx/Jo6qFLVSdX5Z0B
V6aS7g8FeIuvk5Y5x3y/PfooIsH5psJzHs0CxVlv9D4DwvqUd353pxq2tl/B5VF5o8sA02DZsYlD
DAqjoSKrrHT9mDaVeMaHxHdQmKyyI6R97AgtF+YXgpMhMGbkIzDHjYoft6d4JYY3OS/zletYlMoW
Xzzanm771eCeKYEi+ZgkDjzvmIvT2ynIZcnrGIRl+WkowZ7dSalWVpehCdJdytcE84sbuAFNgOPJ
QAW1IZQyIlt+6nE626ITl76VeAO+3v7UlcXlhEiToJ3AmajlenHzAEWO1nO1M7rS5CmT8l9jL5BI
PNBSvbORVqICQvM5N+IWZnkXx8SNSy8FTuedtQmY3QYTnBE3yXAuH9/+qJVJpBdtc+PRk0Z9aTEQ
KlZY8ERSO5sKLN1WxwgX0H9qafUJy6ms/gTObdLvZF/zpljc+HQdXG5Z0h/ivkVcAPbd86tm8umO
YdPyIch8tZf6gGK/1aPbvEO8Xw+ei8AP8W4dyuTn7W9eCzu5WWm1SKQ9qLbOK/3bMcWNzq7KwfMv
QMFld9DZSC6o2W4W5AYh8yotX3+gihQC0smwxIiHJPsCKxBxVTiSCJ3f/j1rawD+jaTbZVaEs9hY
doblZuZo/gVANhQaiYoiHeaMez8GVRpZk/x4e8C/k4/lAlDtpdlLRsTpnX/RbxMAaKRAYcVhAdSs
h4nwm3VJ+dvlaexlQCVosDPXfwH4ZHi7FgZrc7EQiELkJGpV/qYKc8vB569P5SMMjDY/qLZLURHo
+jE4YlSieftZ9x4mdz/ZbXNOW8ArTdDI5LkvO+2TVhfxW7REqRNDsMgH/w16OE31/fZnrm0zmtkI
FnJDuhSfrr/SRwum7pGzPOPV6zkxAKbSHd6lcsw+Dl3mvOKJlD4Mie286fAJ2d8efO22sA0gCoKc
07GXfaayBpwZupF/QQW5/uyFqFfgaJTVm5ha752xViIoa45EOcCOompgXH9o2Er4rNbonaFSkz7D
N4YW7eFrV2z8tH92Gh/CJzUtWaON24t+gxqyGd3ZxWsfTIGLpgAIIap8i13sOym4cafxzh5aQ3u7
htGF5SAsCRFY0x9ktBZIGkahiMvbM/+Y3zZwhnGexKOFdN5W4Zt2MM0XvXDtoxolnlSeln1wkOZG
TN2G2o+z+mc7waKurrQJIBcaKxusqHP3zl268hZaIPNdiglcKtRVrn9U61JHaDvlnQs9RRrVBhon
Tjk2vmKDoHYhNwIFLEQVHOfO1K8OzDVORZM8UtrLl3CwTfh0jntG0Gs6TGUOU8P1jJ2va8kLSp7B
HpBe+NftDb52upRt0iUh3kEna7EEdHPRh0fS4Jx1rrWDdyfoh8DXfwPIGMl2gO35y+QRKeMV0Ubl
6fboa3emop5DFEzQzua/nutKr+lvRo17nrCLRcgJyX97A13MOiV2H/TbABGGYn97zLVjRtDKmaaj
y6u1uDXrvq5js2i9s4PeZLHBE6PZ8njb4qnuLfnqInr3FUaEBfcBkSnshvR2/HD7J8yftby4qeAA
WXMsUFBi8dk5UH1q9rZ7DhH+PnUECQ3YeuevNgq6fHd7rNVnEuoeZWBCTNRMFyc6LLBeinTuz3JQ
wZt8tEBaQZ45EWEq52xh/O4+V4g2wlQ3MzSLc+foontr6IOT3jlaa+Vznsb/91sWcYqBnpKHGR7V
Q8TqHww0Zz5NqvbfGHYnn7I8LUM0F4El6gHgzN2YRonDbnS8b8KoWzovhdylA2iYqenjd4jEWe6d
M7i2IV04SrptGFQDlod/9N0E4nngndHljj+itGShJ1kC7tumEm/GHZqRWBDcXqGVI2izB5RNucMB
MGlcHwITgGaHXqx/cc0aQR8TQy5zb8c9F0wzepfRUHAowJQe0KGsxZ0TuHLp2AL8CJAOAeLNXG5F
tnwag+E8O9kMQu99abwVPeYG2E4C6C+Nuc5KbRtQ5+2vXplpBjbmMq4Sik+//mrbdyhRp0lw6WbA
eoHI24GdkIMJKOFgT1AwnMv/34iLT0X4H8XyMPUvoHuL7CB9ovKdgMwm9xJzqn5TyMb9dHvM+SsW
J51SFtoxkoUVoCqvv7KSTg3hkelFXKz5hPy/N/tkIdX8B7MpodYJcBLCRrv1epzQaDHr9Eb/wmS7
j+Djqu9taTrhHiWeTN+pyfXutJjWUldkWKg1UPIhl1rWADrcMZSRknO4XuTtRoJxtPNFZqEYhc5r
qLnVVx2uwIfMRVyM0KXPto4ZpM6d3zGv2j9m+LefsfhyjVZhEuOdehaY+UZcYgORsLKQFMfRPHy4
vZxrm5aWGuVQtIMVqdb1NLedGLASCcNLV6rodUZ/bkYvTZ67DNtWXcvvQVhW3iqA0AQiJu+URfn1
erxCFRG8uDK8tEZsQDiNwgF14qqpkje2P/6tYTba3wUCvI8gtYPgaRAtJqK3P3pthmnW2vwMg0rv
EsCgSARifA+A7GgzqoVQPf/YN6V/MWth3FlNuXZgfh9s8cVNB32jHfTwgpaZ+yNU7SCOaSTbYzVa
kBXR24NGQNCGfkPh5vKhwaENQ+4BAg5oeLgTtIMMy/6mtHzSt1Alx3s98NXpoPpuU+cnq1++p0Zs
Ghhn8wtHYQ6o3FSBMo+p0YToUqUaIja3Z391yzkORT1FN5hU6noL4ElmAap1Ga4C1XBIdCx/DgMC
wGj1gbEL3ph2+/32kOuLgKrnnFa6FIUWZ8oLAt8HAMZNqbuAGjcweuz3GJGM8LuRBM5PnUBF5aFB
5eVNlro2diSuExMrtchnPghotdMWUzxwgHgFFX+p1uzlnWr62ioAdVKYYlPpNZZQq4zvx+7SiS4B
BPgINSQTBX1E3k9ahTbKnTVYHWyGVpGHziDAxXwgs+ukta2FF4knov+unrSmOUxYTDbHqQyyX7en
f+0IAKihl0a4RuNlcQTKzhoddN2jC57sQYICC5H7e4S6UNm+PdDf1cXl3Tl3I0BxEX2DabjeW3Ff
WahapPHFKjWUD2NDxzzZ7uH46JjNllvAhrDvdfDqxyaMhgfPiIo9UPIcEzyrPKHe3R3u/KQ5m//H
T3IBBs75PoD9RbRam7VvQOAPLziNy+5hjMY2PbTGAB1W2MFTSdrsvaDv78N0ajBJIQ+GokvbKw/u
XHtrB8/67ZcsYtWkKdrA6EV0UV+jsOoerUwr30ovCD1wNmZd/sEes4F9GwapHw3nxarPbwn5CvpQ
epaWfxu8R7sp64y/LFAN29uzvPZpvN0mVzrhAunX9boTPbsTZL7okiHjIjY1kT7efBja0R+ib2Ju
ASiKO5tt/v3LhbWpE1LBIceFhXE95oDxkS7zNLykFFSyZ9cb4uYIfqx7a7nkJIew7PGQbwv0BuH1
DhldmtsfvXasZryaEK5jU3RYrKcx1YNV2kVw0a0GyqiuNPWA21xTn26Ps3ZZ0D2SiraiPYNcrz9U
0+zWE5zgi5Fr3ee+GDG/TVzeorRLL7eHWo3BeBqoFsFQIAhaLKRoHKKeJPAvet36X9SA/ue2qJKD
gaX6rvTLAUfZQJqP6B7Hn4t2LB74O657Z2nnJ2i5tJTH6AUR6s5Y2+svpvlMBxOU+2VSqjX2QxdE
fLQcZL3V0XCZVdjwy1UmdPr97QlY21S/j7xYU6wvvRZBbv8CytHWt/GQIfaOqrKhv3iJrx21KR0f
cSjzgi3q4xgd3x5+7RwpQTcBzwDKg0uYlQS9Sv21CUBoy+bgIp33PMVt/Ar/D78utEXKeyS3talW
9DYtyCjAUfRFMRSpS6sdfIrMOYrfHzxMKz7UOGs9el444IqlUiPc+22ixXcOz+pOo1Qh3fna4PzO
u/63Up2rUWcuCHzOroNW6juMWAGt+Vkp3gw4lT90OvojO651P0BMJLN++B3CSocgHjGX/INJRyl8
Zt6x75fYz7HoAwqlJlMwmj0yTKltgn1q0MBwOtnu6DWJO7tsddLpaM7VGtcEIX/97RQeIY+JJLzM
1hPvhwnzRxUWwy89pbG9majm7ISGDtUffKfpULSx+NZ/cDsGSqIIxwbBJZrC6UIfqRUvvVsa03sP
1Fm1M2uJ8PbtMdfuLrpVUrJhgdAsvxQJEFQ8rS68IAhQf6miepZ9mxRTa6TISN0ebHVaLZOhmFNK
zvOf/7alcj3NwkrJ8IILCjTXFPOCV+JHNNfzweASA7UAWZ8uBeIyt0deq4mRtBLBox8L8kPp10MX
lp9jm4Kmq05fY9hkBoa/qGlN7b5LKuTbLFmgwez3WuM/5iD8thK1jrdgezA0Mj1Te739e9bukRkf
Tj2Sn0Ub9vrnEHvlTTe53COlF712caDeFBoOtocGTuP3uJ3yOw/H2jrTcOXRmNHTdCivB/S0RIeK
bVB8sQqlb5GwC5oTvWEtPWYxmfsdhNjKNc2zi542FQrDNq3lraUwrJsVhS5GUNbqsQWghZKn448I
IqVTPb5t21ivT3jHo4YSYo5YHG5P8Nr1RVJouzMBlJKTXBxht0fJRMd5j5ha83ax4eA7AdsdvRUv
dn+5faXtjUnaT5aJf/ekclwTgNp1d3b8yrTzSJtANFhqYNyLdXZM9FAwiHfPelaHau/oo+nvcEzT
y4PSA+cPgBPODA6FqkUeR63mepXNQMe3YExAafh9/saGp3HooqJBqNrUd43Uxjuft1KtcBCjoLju
2AYR/GK8Fgpl1hadQgzZFW/rflaCG7umT4+x7HCEcoMX0Y7SQJHDwwdCTg0q1LcXev0nzJUSHogZ
JXn9yUZrYbMTg6cAItm+70uVFMcStzn/pDtN334E1upp6G+47mugQQI8RmWYV6fbP2LlOANQNSkR
cLTInxfz4HSdha4TuNw8GapTBarjEdkZPOI92Jw6uiB3rrOVi3QOAiWMdAiI9K6uPxrb3MDAq8Y7
11zp3+uqjzFsshyBy0GiFRa2gmgB9k8D2jbhnZtrJaiGec96U9qcQ6zFHe4hQ8oVm4K1NJIIXQRD
JbPiEYTL21O6dnJIh5lTYwZTLENMDzeMFKk591xzU+zRp0NqmnKItQH1Stf/3x+M1iklF5LvOcy4
ns8ctUiZWxogshrNQwRZ0ieAudgetnn46U+GosxiIKdj0Q+6HspJBCY1JUONVuwfEYrGP6jOtU+t
bXT/fsXkb5DAHEqAaVxGcHDTSjfqfDq7HiwthAvUrio68WaMMAr8979qbudRQmLBAI1ef5VOD5Xg
t1VntzLeK0H9cIfKBbq1wvOLr7fHWtv8vGTgYUk+6CjMh/G3KCKrcf1WXaSdZYsIKrI4ZmEgj4bd
zFajePAwlUofHqlx0di8PfLaXQMGnXxJ0EFlo1+PjOZ3IgofbMD/5uxMe9s2on7/iQhwX95Sm2U7
duI4iew3hJ023MnhcOenvz/6ufc+ESVIcIGiLRC0oxnOnDlzzn9BnqN/97ROPGaO+p7jbPhjmprv
RYPsGuYN9VMToc10efAzMcZVVTDXVL+Y+jK2KwE8WzppvLm0Wu6TyQPYXKBhlVIVTJrveVIm+n8Y
kkr0jPhTqfkv+ZRqgytcF6XRodEn8U/e4pGgjjQWfBf566cmr60racOZT8sdSYozo2lQbF6cQ2EN
fWvBqT6I3pT3Qd2Vj0j75+sSg46bIEII1y8Nc395YU8jGuxNSjAzmJ1hl1C4apZvLJFm+TW6RfIU
aCbyPMUwGG+XhzmZG2LWfDqdFBRcGGiP481jJGpeKNgfHmrkcr57heY2fjc4IvKd0WiQPDLc2K9z
6xpM99q4izXVISIOGkLlB4jjSuwHjvUNIS3MuZWix7YjVlERHoMra3qyWefJUhxAhIN6Js3V48lm
w9h5EXr5hw5Z43WTKda6AXS3LupmfPREW3421DEeTya6qRBxwXAsxtMgV8KUDcXBhhzfQYUQhorj
ki2UxxgMT7b9/LfkBqQMADeM5+Ei3KHEXiKmm1ao8roVusN9ucZCorhJpSV3pTDtFW6QzrfPDsr5
n+mIBFn20RI3OQ6lyE1rKA+uFePFq3t3aRCjb2n31PLyKlF8rKrlFcjfyTVsMCgvQ5unA9F2CYfq
g1JGue6UBw13EGcdUfZ4It6o47pqxvL75RmenMR5MJDkfEoqW5ArjndNF7uy18dCHLIR3f4NqrUI
MAKmQ8Hu8kBnZ/W/Ay1B4+gTj4iHZOJQkV39bMtSfHME3XdUbFHQvDzW6VFgUnOnn2wNnLy6mBSR
M6Ho3iPJIoT7rU/RA4wnXBECJ9SRoXPbKwjj0/MO7p84RrUI+rG3BKEPutVJ4H/FgVIhHRs2xx6O
6EizO0usO6eslW9V3GwuT/LkvceX+3tQ4/jLaQgkUahIykMuy+menaFgIUiBKt24eAn8bKssfI9m
w/sut4IrgfXcx+QJTY4ITYqH5OIw4jngDghBlLRMixqcWOZ266FDp3VN4274dXmi57YovW86Jx8S
HEuGReBmjoEIfXlA8bn6lg5Ye66rsijC9eVxzi7o3H9SAUECu17uGsVwlKlui8M00nzxcjxLQm/6
V6rB+1A66ohKoAURWRVFdiV0z//no9ru/Cn/d2R3cU9VU6eHWDYVBzSM3Z/CpSBkT7m6hVKBTnvb
ec+TIQa8kfB6CWbgsfJ8eernDgy7F00Fao+gjedP8Fd+Z7aI/Aoctg60fO90XZgPunRr1LQxxuoG
vfhsOsnT3KBDzDOdHAeU2PFwwiNoE2eQUCrNxhfqkMMpdym0ET/SZ4Tq3Pseve8rN8iZSdLu4wXA
2B+M3eNRU2RSCq91iwPQd+cuVstgB3+uuIVjiY1WitbIpzkO8zxN6sjMkdtyGYdKRFkGJP+KA/Kk
AV4MRit3XdvpaLc3VAcuf8P5Gy020d+DfVRn/vqGlehljZdycShEk24GqGPVjUTqsbly75/ZrLy4
KVzyMejxLOtMbQ5ThFpafqgNUWmrrvXavdbK+vcMTj5UaaLkHeLUPMZ8OdsIPCXKoF7rhpz9lpYD
2o56B9nOYgfJttJiCpp8S+R7oU+k0y5sAveGhGTaTQ0Y9MuLeybggS2C7Q0dnmLxUqSq1RQI1p1R
HESKyrzSEOWw+fb0m2nyiuKzb4B528CKA6MKyIjFPt6oulVh1ReEJYEoRq42KqcnOobqXtJmesBW
LbxyHM9OjgfWjLbhhCzVhjQnxL9wYnJl2sn7oTWV2seKNCrWSjx4xpVjeOay5ObQ6T1Tjobyu5id
LXRHZnVc8uDAdzVJEPefAkf9prlYs3CpT5vAqJ0/n/9+CKnT60e7g6Rg3tR/HY7QVosU319OIvSO
L56AvW70ifVaOPk1KZJzW5OwBtSQfqF60prUSqRRwfbnh6ZJiuE+N5JYuS1RKBi/kCMPwavaKnhk
XtkzZ1cVltOMXvmAaxxP0Cpl7xUwYQ6JUNVncDKusWvUIX3XaMI+V0H6BZo8nLXLy3rmygTNiGDH
zJJl8MWyOo055dKo84Ma1PEPD5s7v2l14a7dPtawuitoHvrR6OrlTYRBanQlzzs7acRONBjBkHWX
1B/6F2WgKaiBIXSd+UGA40XnVYHrK43UNm00IbeadeirXp71ufMCi4yFpnJF/2beAX9tJke1mgjH
RoJBL/N920TZZmzV8EcIEOA/zHCmKcz00g/EwvFQkNKMAs8r1Pg0PXtBF71aS6VPv04UCvYWxQKs
cfVQfBYsSwBi+85aE0h/ga08HhXvjsAAgof8mB4gqjqiNUQGFP7SVMy6qBcom9Ywm99pE6XfLy/t
uS9KBg1GXgcLB0PjeGTMB/AfqxE+q7rG+QIUH78gFLBzXwgxrnWYpmvPEtf01s5caQSWubvMqLP8
zPGoslORC4lD5kuedwPLtH/qcX5cF6OBu0tcC5T+06LlRou8wHqKZOe8X573mcubLFpzSBLYyzSM
jn/BlHaaGlT8gkKf3OQ27vLoEXqg+0lVVfB0fFedm5tUmhffstqjJ5EpKwf5oip0XEx2srFt93KS
aYkTEKLYN5endeakMBygazoxKjzzRV5J+UUfbMtODnTH2Ellif37vR2YwQRlq8wQCfx8QDoacPEl
JzhUPJVtxMEIsjhKOAr2eYpX/xKS9x8WQdgIYS79nlb99PXyXM/EfY4MAA26cLPc6uJN5MhST1MH
rSYjbFzTt1t8i7dIxrc/K6/3/kmRN76yac4cFkZEk5DqC1iYJdqnd+2hMTHIO8hKRo+qETlovQ64
6mEEIv9ghOzhFGNjoHB5oudOy9/DLoJ+2+EbpZlKevBC+VaK0rkrzCalAVJ21ZsI5B0AlUeMa9pb
PPjKanN59PPLDP2Pv3iwLKsjdTHqgd7whScUog6Aqu6qPBzfGsjYO7Nx+ivZ7tkdTN3pg/k5S9se
H0wd/wAl6dPsQA+brk+J+YgRagel06zsSqw/c5mCZYLCPguYcZ0u1lVr26Dw0LI5eJl6G1QivzUk
FHa/VsJ2Fzdxg9lkFMyul58Hes5h4X+HXj5AvcpN476usoMmE7ToncpzNp5iWr8aMsArK3pu19Im
RukCVML8OjpeUYC2iMCkZnIo87ZDkX/Sm+5Wr7IOoyjFQdRA0XHI6SpMRf5DNKLqTJkLoLd6gjAt
2tCjLAqclbM03g0WDDcXxPNvs63bz6cIc+GZ/vMHjmhZIAkiPWi1SEkOABrl3q2met8hFPEtq4fu
6fKBOLdDqVBSPqB6B71ksW0UyEbpiOfbAbPFZOfiPoUdeWs+xA4XyX8ZCjo3eCymt+xuORiG8Gec
PTlVWHB1WENv7QjvECwHnXK4EmfOnQfUSf7/aIs0qxnTAUlJ5BZ1HJCwBBIglb5oQW+u4iz1/ArL
jcBHB9nZCdSCrqRAp2AGjgTNNdoGhBoeKottSstFUcOO0fOWXBCD3Z6ma63rPU6siBo4tNkG/Z4K
nPU9xxkWfXjgy7cZDrLXwOnnPjAyaOS3FvLIkOSOD4xe0c5PqiQ/5H2NAl+UOnfc7xLfW9xGr8Sg
s2NZFJ4BFoD6WoKVMSoVTqUpGVdKmKDA32IAI+IatGjVVNcEBs98YLDXsECp1PLqXBb2bJDPadO6
8cEtandlp9L74g5xdp9ZySZtO/MfxADNnw36zNcwhWdiEC9BuqaOzd1J3nW8pJZe8jbDcuvQx3b1
gOOuTNcB5tFW8BtBP2DH6EJfeyudG5M7miaqC+j/RNavcWJEkhs1OgR4wnxJLDMadthWlpghGalU
vmDKrFeroo+wDLx8bM9cmbT20NED7z6nf/N3+Ou9MqG9A7FujA+BSN0btdNwE0D9YbhJGikeMAfU
rsGAz404P0XnRzBP/GUXM8t10WLGnR6gWjqbMDG9xxrlZhjwSJFmRTHsL8/wzLblK/I1eXbPWsWL
Wxq9ZDwjO5SK8X9GUVcdxFoANUo3I2x748pynh0M0VPA4iR63GTHy+kiizI487aFqtur+7RFDmJ2
1nDFr7FOjPH98txO9g0HhB4U+D2betCJVlMcA4vQNZgKRe/xgu4sIPqrMjSwj8/cNETEA0NYubK8
wvnnsyOzYbjEeJDpdPqWzPGwH1XEir32gDn4CDxRSxC8sBUbva04tgdjpRVTsx0xFrgS+U9WmJ06
l4fAcIFnI9c8XuGkcN24HPIeSf1GfinL7jZsUTLGUDjvP1v74iwS6rinEYPH2GIRCTAUwbDUi5xD
atYj4gvm8BTjX7LyutH5bGydh6L3S8ABncYuPZ5VJXtr6LTEObT0OPtNqSC4sTEia7jLCxyHLn+7
kxM4T4uDQI4MwAbq9/FgIgGbMiVm9uK6UbQJ63D6Y/b2+Cuq1fIH++xq9nq6TZmcTvWM2jCMrSVT
cRJGVuNiVrz0kZVvTFmjxjTlXn6XeWJ67Y1+2CPj6f2HafJqB4kGiAAk2OIsIptmF4Mn8xfY9Pa6
KGafbIDpmY/CQX5DhG+0/zSi5QDuoQTEKi8WlpOY0PXOXnIx9f4AVfFL7rThlwg/ra0o3WvB++SS
ZAiyZAj8PN4pmy52zWjYolcGN38ZoDxQZ4qVTaNaww9Pt9otToARWPx0SHgmeME1orbJXP5qKaA/
T2Wdm4pqNP0wUI7Hc82LJMKJc0y+Cw1D8mJaNe3N5W26BAmT0KBwSxOIWxF+FBoJx0MgxaG0dm1o
b9pQjdtSiuaFmt6rPk4qPEsjehFDrWxTN4XYa2n1fdLW36bcbp4v/w59/mx/T5U4g67a3ECZMY30
349/R1E2QELUqXq19MxWBHYs2dDdYdnZotbeeiUwjnKyzXiDmIaKZ1eahEbtO5gd949TZk7mTYjc
S/u7aQDurPPGc39iviLfnRQAVzqjTgYE/OMSxALr7HUPsrfrfzvFsn61SqPWePrl3YOBovc1Jd8P
wOvx1CwPmtvMCZpD3VK3qLGbXsSBFr8OvTskD0Aamld8EnEdJckFGD46WCmn6ExbN7FRmcamsgc1
MzZFXGTT3agKTfvqxEqU+RjV9BEqehiYQ1iLJ7FTxjINHrTJ1Mo9Ilu5hTca+jR7keu59i1N+UPH
7gzrCkRiEd245flCHHiYTlz75JDHX2uqazVwnGp8QzerfAIKF7e+p2HO0OheuLWL7gpjljLOcn/M
xIS5OTpvWLbp4hiKuC+UDLLRq4V0orVT6pFnlw+KurJvNQzlzXsH5Iv2RZINrD0kgcaNFZRagR+r
Y+ZbmYTuqxpFirYOPCQXfK8YO3dVxXCl8DmOZPGU47GW+n05hY/4tjn2vYWPogOiBlz1LnIrrfhV
m0EQ3skAo8bqcRoaUTVf8B7Md6ZBG+VpSjxoo2nZ4kCG5IeCv7w05dDtaLjIWxXH+dqX2aDFXyct
7L9gj667voPiyLtdRzhrlaacns0C6at1rXScxszJqm0yjkN3g/VbGuzKpJtt77OwvEcZvEqSbSu8
ob0d3ElSaeuNMbAfyi7PfqeUvzrfgZZfbRBkLuK30RwRo6/TzElWGfqF2DRrmWImWzvrg/g79IXs
xRtZsruCXrizqiycl76ISqANQlHApPvuN1ZlKXdGFTivDolRtDEqL3us5NTiKB/gZ7uzUBwLN7U3
ZuZ+wF5QrBu9zsfN1MlebLA1zBq/yQbvCZFUXfhqj47iDk5OihOmBdd2NYS1IdepMMZmCxWljfdS
oR4DNXtSnmquseCmhDqd+xBGhujZq3rhbgrNjtx13QJgvS9UVWSFH6Ai3m1CLcXfGszt4Nx1Zqk5
q1BHjG1VwUGA1TIO7k8EOgL7zsFsqnrmmWS2D1ZpFSZt/im91VuI0N9FxGm9l4UcHlRLtq2fWVHs
oTg7yXBfdfrgcfXJytqYRqnlO6X1nOSLmuqp/SDixs6wqZTTdAMcPvH8xo0QkM6nAoYxwu53cUvP
bdWpSV+8hgiJtauBC/7dtWtnXOEyL74SOOdVS8wQ/+sSkZw7A3J89uCU/fRPODVRuw+a0hE4WKK6
Ans9U2WAUa6AnuSuuK3scRdicJM/TL2qaJlvpIRVsVZyONBfTFKS4Bk7Hq3dV1XoaV9MVSrFPshL
iWu80VZF/owpshJuh64aojets6visVadDHHguskCHWVJHhwCdcRYTX4GStRGs9E8Miv6KgcnbX1X
QRfad3kJimrvVGUIZLRTnW7F0WubZ9VV9CLc6pNhCAyPY9Tn/R7KU3Db9/YgODUxeHfYsF3mJmge
VG7s/ZKBnkZrnPsCKug4JB3EGIXqjwjR4qeJ/l/oyw4g4D4mKGtb7AL0fwPXk3emBtV5DbsWczu9
k6rxzFtz7N80QxggTjq1TX70orMeTAUmx72Fq3Llg3RCIsR1Q0z8qqD3hlVo6Y1cdx7i736vl7n6
hDlm8m9Lzd96UNUgOYxU8Gx/UJJ8WmEJiEA6wtGar0rHfrenwvhVwefHTVqJNLm2xwl7y0AYfeZ7
2AnXfpm5eDDpVYgDXuXUZe3z38ONx0tyAFM0xdqqRh3ht4v7ar6qUyX/WoNNdP3ILt3hpqCpMvpd
HWL+bPHMzW8rvKXqrRo10X4yMkNby6YZFd8bm7FBOE5JWnVDOsVjP+x797FDBLfya9MuNOhAVhnt
DDPBp3mDFY9ib+WkVum+g+BSAzfIMs96QVkh/x10Juc6a7MaqhyueOYjNLKmvc2kHpj3osa/Nt8m
6mTat7EMol9Wloz1OpsM6LGW1E0ENKrQeoZHm/To8I4OToTIJHZl6FfuxIbUUeJ+DM00aA6ZBzhp
RTsIq/iwUufZlaJT1rTvdbHl/tenjWgJUd/KTu9u1L7Qea7JQMM5eYjyCTGkLGgfpzqC8Z3B8DxI
3Db+cLGZdBOLcdxC7yzU341jhzqY9Qk0F7r8Wb2zxFR8Vb3Us1alLRNrYwxmK7YjV1e3EnZlDluF
/mXsO2lh4/WaYvJzk9ENAQ8amM4vLADj8a5v3C5bu5lltrQxvfErWAPQ1P3UNMU9luKZuxF2PNj7
QuvZz1pe6rYPTLqUT2ZcxGIHXKmzN4FaADuvhaNo911HgVtbo/IUau9j3mZYUyjVhE6eNSSZfh/O
BVMa/iHr6XFntKuAd4z41Sa9KOMd6lUYga4zEeEQfDnFmzPJozQIK4MZpqpR26LstKwR0B8PWm9M
p7cE44Lupgyb7LnCrLd9DIyAM+5yjWCdyhSHbdk0hvDzonU/qfNBm5FemK0ia4GGIT3rObP5qxZj
NB0K35GtvQVGhmEmQf+AIA7iGr19TbvxJEliKEqiVLrRcQeAtMjeoSckUdgI/Y2oWBzqsQnvHNwt
XhuBevZOaE56zRxl8VZhcnT60OFBcGh+wS9h3SnKWikpbfTuZWZk+UhJ9Q9al2v3jQItOBT4FDg4
LnPzN5q48nk/SpNH33eWN6UfRhcXzZAT2GwtQ9eiN5S8hVGjPCXwkZovxPOyxHo6y921FVJE3RVW
Z3mPeQ6fd1OpTdVtZDiRKKVGkr3aVhdU+6DqxLMJCLejxNp43Z+gj9zSXEO/buOfvRKp6hYqX67u
Y0/W/1SFbWfEMjcv7yawhd0N+VdhXIGYnnxMzCfRLeChxAGZX/bH+6ZLBrtGp8Z6m9CPkPMNq4Vf
Uz2Sd73SSTZS1ZZyc/nEzBvkeEUdbNaQToPT58zE8+MxZVu4ow5j9G2+SVo/pY8Z37YKhQy/9ML2
mpDryXDerEVOoYkMG++TJRS5sHp6eFJJ3psGA+MVNpnxS67ixGUPWXblvfcBDfl7bnwIqGMA19EZ
YnbLhnvYT0U+RbH6NiS4qG2F0Ir266DU2OFaPGH6jSW1Sb1HuCOz1oWeua+gMDp9RRPGyVajksVD
5id5YmXfo8rglb4rRtKxB10UrXaDo6rtPU1YyApMcRUyvsIXhhGJf+NRBBbpeQcBYcDuGdfKH4Kb
LNwE6VTnD56b5flKB52YbvRW116QhOw13zarCnikoFvG80Yk9W2ZR1P0bEphya9hoZcthr3G0JZr
8NVquFKQG1PclTT6INnnJrhRv4wDvSXLDXRl4+iplXSrBkk4Z4t4Lja3q8GsHUrfBIusTjZ5Z3Wz
g23ZoNR8FySiq5/MiSsMKaowL96dSFr1J6tWxCoaLsQN/gmYCM3K4x2HaG8S97IfX4SChWc8Fbgd
RbH74EzGO/aQypV+1vJKQEnW5Gk8gxih+Z/AlxoZDVofNeqLUvJW2NpjGm5HJdW/qpmVhTvVnbq1
jg944qeRUYV+bZepeeWQLQ82vwEJPEI0zZ25rbY4ZH2oKmHmFfpLaIfGynHT9Bnn5sjXS9Uk5Zi1
Yi+f6pOSy8eIcxChuDrXXBYll1RorVUltf4CVVZfxQ2c8yyS8bYvgwAJbHvaIRGnrYq4+anESnKn
tWa4cqtM217+IWdmzsoTYFA7oMS01JzNrSgnmGTGS9DE8V6tc14XnRy/ga1S79qm7a/VmuZi4NGZ
x4KO6g4X1IxeRTH6eHfJ0WkRb7fNlzHx6n+cJrMfPN499h2MGUf14zZxvXXToJq4wzpM4YkrFdzR
9Q5HhqAHgoZYJZTay6uwqJvSH+FHwbWEqkCllrzg+EdhZUIkhX/yAtwnWumIxWzcsmpVf+qK/jUv
h8nZTtII1F+Xx102OD8GplMJo4aYy3292AZ1OgJhIyS/RJEb/ARLIvO1NGscpaPG8DZRGY3TOg2S
6CX1SvmLLmmy8USgap+82eYFgNpHFAbkDzJpUcsxvbhMrH6wXtq6c78mUndWgRfZDUkg7gK+5pZp
u7s89zNrjo8QNX9EvLG4Wq55LRRVmRC8fRFx/CfpzfJONcspXeXQqtYU6pqf+Bvpn8MHzeuNrgXM
YRMfyHmixx+60yhJqHlr4yrWqzemGulUe6ZpeKK0beJtn4bXaDBnwhvoxHlR0QRg/PkA/pVreuTY
WScK66WQ9SQ3xSinO1xbnMlHxTp4AIfVpCsjsbp+BROnXKnSGK+00ZcZ4TxptCdm3Bno4pMWb2tU
jZrVTFpFm3HXAPK4JUcvVwOPrLWappqfx0axHgfrmofSx3ouTjuwKCB1iHaTVywL5y3m8SiUh+5L
PARp/yUp2BFPUWZaoD5SS8erohhS+QCl21iNdusam44XfL9KkPV+KNHsivZ50is3nR200x/JHdvG
vkq/Id7WtaMNvwezb7B+KJpIe5pgULgrLZrCb2rfT9cs0U5DJUwfmlToFtNWxYT9+EtWsmwVp8xY
RsEVjnhrk/gRQkSgIrw0fdBADl1Jp0/3DiM6VMMpGs9otsWptEMz0Bqq0y9dD69oMpXmMCgNvltR
nt+i36rd1IY67gRX2y7jIr0SFJa5IJhTup4I/pCkcV4+7rC/ti5uho3J29h+8bqo3elu2azDyBvQ
aB2mK9fQmfuQwTiSSIdCqIJof7y4EdXUMRiE/WL3Mov9FvGffeNpLcTXyjabdee2GVWsVvvieGXh
3TQct41ORwt4XSzK8NPBiZ/DNYXOAJpTKDwc/5wUu8MuGzX7pRr17ltkB9UmEmO2dSJksSfIozsn
Mz+pt0hw+J8F54QijA6k+njQAVJ8TJnEfiFFdHZ2qfbvieMA/qih6Hyu5fp/x0Ivg9L9bK+0uHgo
ERu1TFL7RSv15GeP+pxf6GOyr8uyuPJtT8PPPC/UMuYbn3fh8tx4wK8UvvxLZneYVHED+12oy9WY
lvvYCpVVOKF8p1thfGX/nh8Y7UTQxFDXjEXojQxqQmZn2S9Kj0/PEHfFDVYOWEkV3uDDxd10vXwL
kAW+Em8/zuVx1IOlyqBc6OSU8BCOP6TVtTHIkip7NQfLEc/giD3NN9xQo+nbqplfWvR5tmNu9Oa2
ys3KWbO3Um2NZWGf35mR1rDhe0EVucbrc2NgjmJcCS1nDhzdRDJ8OC4AnmmmHP9GdHjKtMwH4zUS
zWsQZOnW6pJoZWSZvk5DjA3BXJors56EX4VDtqqH0NsllO7Wl9OA0yBj0gueQZ1oGvD3xaZvYrVu
o6hzX9CYim61phswz+2Ut7G3lGvVp9OUAwIxqoO84iEM0JY/njNAcpHbvMBeUjoQd4FmyH0QWQng
elX5OWlNikCgvHaq5499vBnoE4FpmGGyFqKHiwkmU+hkk93Fr1I3aF7Qfn9pcXeoeVSZ7VrIdvjn
8oqeGxANnNnVYC47LU19KIH0UWiqyWtXW+MvgLr1xpO6uoO4MOLXrL5fHu4DhLeYIBELpBrXzAw9
WJxv6LWOaB0nfK1iV9jfyzxFoYx6Wq3eZZEa+4qgNIoO0z/1EAV30sCs0R+dRtsJct5NZ9cpiMk+
bjP803GxPwjYrFeW5MyHR8MY1B59XqDuy8by6A2jEQe1+xJIU6xLi8QrGZqMalja/zbz1vVllHDB
XF6ZM1sbrzUoZHMhZWZ1HW83pc6qCWtuRjWmeJ+XqX4/eYN1UJWkTvzLY53GOvbWhywh2Sb4luVY
wPWyyJiSV9WJk1VVl90ul3XmF6Tvd3aktk+j1opVmEIeuTzy6SyhMUCYgHmEAxAMmeNZiiYKEECK
stdpKh3DB59UrPq6iFQ/zc1rUqVnNhujAaCDQYaIDMf5eDSlSJx27Ov0FSNOVV8VTTWIlTBREv2q
JNgzopiTo1DdDKYarJSya8M/sLGHR0EPNvAtPVD/qK10nbtRdNW4iTK80p/TpmaffnJZeEuBoXZm
Ixc4POriDog9wLtN0ETv8cilsyoxMF2TJY/BBmXda8iJk68/ZyqIy/OE5QXLoT9elSnNJa5IXoQk
S5Ded3aa7dw8p0PO8vj4TRg/pB3fG3Unr1yxJ7FmLhNRQCA/1Wbjt/ng/ZUiRsVApYye/VvC/fBG
iW666zoxfBNZNbxBAbnmHHJ+POBb5OFUp5YqQpTBDIywU/0tqPPiRs9wt+qGItsU6KpVfois7JXq
1LkBecF4WON8EDwW0dsJsj6Og8F8A4Lhvk3dYH8tMrpjKgaHa6PDR+LytvlgqBxFU+jfuByBHPp4
tS2TwElTI9lauvLbzWVrr8u+anjx6BEt8MCLiztDRln3nmmjYyn7CJpx+QTyuUGExxircBsbU1fJ
m1wbxvrKtyYf52se/baZ5ov8Kpeoo53mNYBJE9kMefcbVECk2GvdqyMyqRomqbPqh8K1gnuX2s0u
VNxsejQl3SDagjWPOyWxIu9BhHq+NqVbOOtBs/L+oRFgOP3CMdX6RhZOX+wHJYworcPZVm95IWvW
zVTHZnwj8f/str3a5cqhCVqAjxQqjWzjQv37bZArRD65M9l532lx8ZRm6FhHK0iexZhsbGHIqvIL
Osc/6N8q48GLGufFsHgYf9HM2HwhN0+y35PZ4Z+YeCjNrgAsZO9RA2TYFzh//1KEF9U7L6yQCe+7
YYy+VrqkVNEIg/90Zak8RjCRowva78vQtuInJ0nap6CBP3KjFEH+3QTJNIJqBsG0HhOHNqCSDuIO
tyr9efLqRnsd88mTfpmmefLY0W64s5EOjP2JjmI2G2XY+Y/aHFQVcdsalJs/1Y7Sr2vbSO49WK3u
LQpRRus7oSLxWclkmvl6LLxmT1cmqv6tcypHq7rSJPX8SS+fEijHJk36OM3usSIycFhtvOCH5bR1
sa21csRG0k5NFIL6SFnHJRSAHd4Lyn2Q54O3inucZZ7taozUftOalUiLDbaXjhNhIxRG7nYAun6Y
lEQ1f6dRl/TbOKfKu/UqxfhjxsFU5hCWXI+Cud0DhuqvXMAnYXEuZ81Ib1pitPk+qm9/RSfNCzEB
Fer4mxDR7CJMIrex2YTb+VXtS7pYa6XCyFuN+/TKE+BkZAcyGPBZ+qiUXLgGjuNiaaMykI+g5+1e
zeVWb+EPrcHOad/oZZU/JOgc9POpfpbersHkncbB5ThyUjog8YBijaIUDqzwVhdxa8yH2MrzIvzT
jIMdfjPcxj0ovTaRiOXyEVp5ktxNVSA3SdTmP7idxiuB7CTlAn1K7YBWJAhN+6SsT2tPK3i4pO+k
99ouxuklXItiLAwfiZIHpZiESzPdE9fgksuATTWRSiYJNyn3R6A6XvnMrZpBSMRER/Spt9U0Vnuh
u2KXmcXw5FkVEv6XV3rOOP4OirSx6etCUqHzCltj2TFrsxCZXGfw3kOBFiIYoi7zlZmAcAX+tsyz
KALRKKO/ivwByf1SIEBV8CTmlvXeqRTFvjngsWqVYf4voBvrk3qaKDyRrc75JNmLzr/Pv+Wvg4Na
ZzDGeh+8q2U53ST11NzWcYUhJ3rfqwo92SsH9aQO/jEgsCSqHhwW01gkkZkbZ1nslR5Nayv65nRe
9xi4kI07tW/2Iz5toR8Iaga5FObeqMSb3gjl5vKHPHkSf/wI2MfkUexcEpvjWctOE7RFM+89r1pd
rgN7QueRDO9H1HTjbT+65iayk/R3P4TBv3o09Y+ZVai5b+XqNUfdZfz4n5/C241SGDKyy7ppVrTq
MDWd9y48t7X3XtcV0u9aPDx9r0eoZm1o1UT7sUy+ae0Yfru8Eqdbms8Pqf7/jb4IHmhtmVaLrOd7
1Rfx2q7dMVwZEWpxVz776VllHGDqRMi5BrEUdR8Nfei9pmbBMz39bnpS29pTY+24Gvs7O/amK22e
c+OBXYHn/OF6deIw0rn26Hmj+z70lvGs54O79saxX2HxYb42lYyvzO/ckYW2QWbMoQXzMq/zX8eo
mzG8Qx5671kora/6IMOXInKH/WQm2TXS2Lm50Umn1DDziyB2Ho+VSjJCiU/wO3bzzrArWzu7K43Y
nXwlUzwcdjPL+PHpbUIKrvG6meM75KbjIU2t6LHNK4N3JdDacFXTvQq3aspVfiXEnjkNDDR/NDqV
cI4XAwkEF0dTTMF7rYpyVRaBBwJDKBsbf9sbXY4ZjumBfE4SWe8uT/HMF9RVzYWmj93UbBx4PEW9
6afYrKT3rhl95GFoNSXY7pjmtFEH4HdXsoblncmpR3aSBzyER0S9lt1AO9YbJcOt6z1D97GeC7Jj
5te6Hf0OhJKRRTS5HxpecLg8yTNbhyDvcdpnLaETMvCAMRgVZovlDWSIoETZ3fBUHP4Paee1GzeW
reEn2gBzuCUrKlmWrWDfELYsM+fMpz8f3TcqllCEzqAHjQam27u44wp/OIoBnoMet58kps2vC43+
mRJDCqeeObGho1slsjSK3zM+4krAx9l0OfyprbDC6EZjFtba7R8t4yx1NQv6zBWqxUGk7RTZHiol
v/1yCvwN7FmKA4oRZW4WRN7Kbv3g9mQsMiWO/txXXTwjid4HdRF03u9MK1qFRrIGvEweJmnldvlo
txB3kO/TvceoYHEq7K4q1Xgyvd9m6qP+qvTjNk7i8Iq+tXdjltgOVuPkHS7vlY8Gnc3CeaKh3SFN
cnoghtzL7RgLjldBpuBqSdVvsV02DkEgl4e2aLXbQgmjlVN4PiiSaBQzKeETz7J5TgftvU4KPcnw
X9swgAab6mVHhwg62s4a/PImUyobL0+gpZvLH3u+kow7R0DUtf4RgE7HpWJdDX5gcibiRq2ckoUg
JKFk9PfyOOfbkwsUGSYgMDY7R19sT2ydjLTO2+B16E37Rh3T0Yl603jQFGFvPz8U4J6ZbktuAKPx
9JNSP4wjnNNChurTm1Eo0XccF8E2I1nx6WsFPM9cjFJ5c2eUy+lQflkHtSVpfJWtZrepqMVxGGWO
QhfcWEGd7y5/2QebBA0OWJrcodxlS0k0zSvMtA1h7tRSrW9Cc2hebKEmx9SOQvB56MbUad6tnMFl
msUk0kFBD3xuXdBQmV+udy+8rttVpmV5+CrRcd6rCv6Aqoa5UDjG6h0V5gaG4aA8AfIYtnYsGStX
zUcbh9BiLoX946UvVtMLy9HEuDJ8pTrXHXkmI1czs+TBnLpPGgJyafM/KtlIoHMWAO4tvjS3On0y
yvS1HhK13EppmMf3VpMJ5ZEKVfPVL9DlXNOWOn+Z6ILSMaTmpJD0LFuHaRHHQNjz/FXuK6BgWCB/
pS6k3oxDFhwQ0xhWbrcPxqNOQOI8u5KRuS8+MrONqQL+lL+qlak7QJlD5EP7utn0Y6/9jSgTr7z4
5ws4v4I0pJDR46ZZCuoCDIoyvx2SV2lUpp2V++ZjF6q6W8vd9EnLE5YPeh1BBd0IMJ4E3acrSBiR
Bz2GuK/Co1PwfYwr0n/P9lJxzKELfL98HM++bM7jiAlnASseweWXISTpF70aNq+znNPPBo0jRyZA
5fEVavf/GIvMzCSNmK+2f/bx704h6LHCkKawfVWlXAclgHzVljcRgkctwrUWxNk9QxJObXbOjfiy
MzRNp8FWLj1leLWHur5RvRDv2KLXvwxddOzsaBsqWXy8PJdn7xAAKYDH4NPAR87qVKcrlxezArsf
Ka9SLBG+NCZuRFuFWuHXy+Ocr9lM57NkimWIZ5BJnI5jx13dkacprw09Cni1iuFfBcPs8JRI9loU
OP9hJ3UT1gsSNvADkhVK3oswSa51OC+tnfxJdGxxkyDTH6n3R+40JCYA0DBzIbLZWz9Wsj+XP/Os
2kCDjOh6FrJGYlY6w3Grg6GmbdVVfymZGr9CBM2uyazGhzKCbZRUfv+nQB/we6TJwxXufNaTko79
ylz/6/69/37ubVNF0noupMMoW9rghZkYvHzSmze8bhHKm4zIqzC9b/2SutjYImMSSmgc2eqkPQot
DQDFjap8SHu9iqkZp8qvJgZpf0wkOZdW3tIzBMNM0SAOR4uWPtvc2zndCWqIDGeT6MobokTqQ6d5
6i8B0uqFineVuokMnW2gerQtDUW/LqOsM11bF/LMacznYELrnqopHp5hYbTDdmX55nDvdObQBuLZ
hV/ATuWxP/1xcmUlTSdPyptUNfZtSOfpRdZFUjpKbalfejiCvWM3pW06PeX61KE7gWVXVxX9odEC
yLOBVgb6ynoun455xkiEiQTIakBWzP//uzvI7IgTu9iQ36YxGd70Us7/6glVVY1Ve0CUzFibhfkt
Op0FVBmoUc/xIjCtJdd/gFiU4g9mvkV5Jc0WTlmju76ZNk4Z1P6XvC4y6cYMRsnRkggLjJyn+sHL
tA4rATn9k420LXeB0qTR5vL6nM8Epd85WScBolm7LIhaSY6iRCt7f+JW/yViw6Pdn3X9jWdmxSGN
qrfLwy3vYyq9+ArAymerzTDaxVb17LaGdqH4bz6PgDNJMQ0RUYrrqqibY69m3ZXWW8HK7C8vr3+D
YvFEhR/cLpnJ6WpDlwvgmDFoPgFZxfNG29PysiEE5vJ9i7TpftBr+Vj7MHovf+4Hs8sdjXQFhW44
IcuiSz8Fpa63wn9Dj6j/UTRWvgmiUL3W2iHe4Ht/uDzc2ewiSIasKLc0rx1t3sWHEilJYRhF0RsH
p04dFQGt10FtxxpxjrR3qGshwqtr3VqeOa/aye5m3FkpdmYicE8u1alljGlajCHityrh6EDvyTe+
XXk63qi8e5/dsQxGa1MCnMZy0nk9Xc2iMpXOytr4DWhFODolnFYBkIDqB/h7sUWyo1qzVPng+6jj
k3/Br0DpfBkeQZKMaJR36Zvu+9mh8izrGjawd5xCIKyXl/DjoQDg8tAgX7MEIE2QuotYKtK3IFHC
bWrLYjcEipJBS6RAsJKRnG1PgCA6cqVzhgl3ZNlyowoZyUJU2RvoxcAN40E9tDSj9uPYifs0n9aK
LR+O989mDCl8TsP88e+uXakB1RTJYf4WRrqPFkSRl81RUgb92q+yXCBZqqkr0Mmzsz9/Iqdhvm5o
sS0ZDHFAT17EZvpmRNHw1YvKYovBnuFUbQzgRqqV5qbU9Bif16JfC5o+WEv2CrJH7B0CiGXQMOJ1
FflQPd+CdsihM2EKdajLPgrpdKfG/eWN88HcMhhYC+5xYvkzw6FMDdNErfO3KYvVbY799paHb9h3
qC+6PTS/lbvmw/FIpmm9aCjpLTkxqaK0QZEO+VtbRcaBgkS8maYqvefhyg41z/xKO+B8MtFVArU2
A9fmVum80O/2Tom3uN+ncvw2mb30UPotHrJSMd7LmlZsL0/leciJ8Bciesh/zIJn4KVOx5IL8J0E
S8mbb5UFPjuTkqC5YBnPdq1EX7G8hjMWSSXIqU79YsBv3NXdVK60EM8nmB9BWM/rgQIJUfDpj6Aq
OUrRmHM4zSna63EeITeRqX/MoYgPtZ1/Fq3DSNQlwRpTNIAyaS/GQ7+4KxoxZW/1qP2q27I5+CoP
VzGZm5BUaXd5js+Xk2iDTixlSRJp2iCnXwdFqI1VT7RvGNd7d6E0IVkT2eFRU7u3z48EkpCwg+Y+
TL5FETS0R3lsRNW9eb1S3EyKHWz7zg93mHNX+8tDLQpMwLqQPQUdC4RBBjy91FYapxqpDpEqf/0s
1+AL18q2lq0ej2WBwItfG8cUK9pN0IfRo2SB+rs8/BKO9N/4M7iMG0+lATJP+rsz0gPZRKWukf9C
fdC0bWOVylOjNe0+83t9U4+FdCP53g/JU6wDCG5AOMY07TSznr5ITbp2/S2u3vnXUC2hB0S2T1yy
7NDSugUyLTfKX0V05gZZAygYRuapD7GnWvva0xA+SGtPdqK46laChHmzvotI/hsbCT+61PN1sYTV
GgNuMoqfqX+DgYaT3+bTkxKZYqUgtEwL/xtm/kDiEZiIS/Zl2lDEzDJZ/duA+TkizqI6OL8hGqNU
VbCTRl1xsghDbwRhptuoFncqQqPH0GyOSd4X38BPV2ueLMvGOL+JM8Xh4qacLT3VRVnMGtrBFqmm
/jWU/Fedp94hAOG+44380ZqRVTkyuv7TBq/L8KEcQ2giYQsQC5PsFQja4oj/90N4IeBHUImk5Hm6
G4syQ31QSbS/wBzDbW1HxjEMUD4VnSa2Kzt/rj+crjcZHa1benH8dZZltr0dzppuge8I1UJFg2rh
ddc3/k+Ud+rjVE/hBgNDb5Oidr8ZhEdBG9TP78u/YhF+zx+MlhuJuKoBGTmTjZJ9K+91EDu+o0W1
fdVa9tei6hH1KeW2/BZVGizjOm3XKMAf7EKkzphhggzCDbzkTyd69KJcxBrCIc6ghneISnjJbQsV
BikSMf6tk8HaYqrm/xpwIYLPgAzRUR9E77bor5Zu2EnFVV/TbFuJLj+4jvg9sxoiSmhc9EsEvx3r
gWEnFfKuJCvSrT+0wRH1MstpY3Nwg8wbrgYETpAPSYxdpwyYvJi1dj1OmbJVaVc/XV6e8/1oAUQl
HuO8ogy7pAk1it0ZjZRHvhPrGkAZW/O+sCjQzbV8jc1ydv8Q3YKWoLNBrZg8d7n3s7wXojY7n94Q
Wi+gy1Ec6orUL1YuurM9x0Bo6rHn4OWDnVusvdmXw1h10uCjrptO8dbGC0DZJA1SY18zbmfDAf2H
XXSroBaycv19MPbs1UwXh94pIeBybEsp1WRQZd8xuPOOWe2lt6pWpm4QFNlPErPhpbasag2p/+8G
OznsvClzPZBuDlKXgAZP97tXGkFfTCr73YPhNe4mCq3KdZAU/n2Yqqi0JZbZSMDnwWNuRlFK9pWM
E/0LRK0pd8vINzKnzPKxcZS4T0mUB5lwLnLQqQi1+zxFdM5F+aLRHMDERr6dhVDCX3rU5uKrURVB
dqVHopPQIggBZKqGNJI6yAN6UoXjQVgOB1dTfes3Yk7ZS5AGSFUak1mp7dabKkvNN9SpJyhVFYIm
L5f3+NmbS6QDk2QGQTA19tJouNMRxdHqVPGdALpTfezLfKxc1KlU+0YvKys8wuvqr9GdK9JtScNm
7dGf5/5kbaDrgGG05i4iPNql9LIBJQ0qUo8HZgM6bnQA6TbU3OEdSG5uZ+1vQ/P1ldv/7KMZEzI8
WiZEeQB3FrEkqHZEfzq0nxxNz//kOMt9ydBMp8nc21fKMGCcDhNhZwyTsXICPvhaMgRMrGlfQR1Z
dhRJ5WLdjlF8dMYqPJiNX8YHX1Em/6EJ1Vq7yYnY05W84OzU0c9H/3GWKaWHCUHmdPfLvtZGLUXN
CLSwpjkNeomNK1e6nDpp7xeuKIR9WwG28Vaumn+4vpO1JfsCrzmzEEG9QE8+HRlhp9xOVRU6TCN1
TXY1kPrWlVu0qpw8N+gSgIbWWrk5WJghho1rWkCNbgYjzNpbM+sJBXZk/+hxVKhTfmnbSQSOXClA
5lORtsXGshttHxBYwzksalzvSQgQp3OgHfvmnyBOjHajEcpLR1MlsUYYiv6id203HCvFEZkph9iE
iXraamkqhXdGTEFok+h1VWxwnAbDe/mwLR8UoFsAAdh1/A3A8hI3HBPrS+RoynNvtxtdebSTwEnH
b5cHWS73cpDFpMdt36DLHCjP6jekPYQzjE74xV7ZU8t9vBxkkSM1gYEamPCVZ9JMR5VdX1xV4dFa
Uyle+ZYl+cwwoY8X4t+3+AfzQfo2Hte+ZJmCLb5kiU3NfV0vlIQ1QRQhuJEbR4wb49X/3jwqD5cX
ZnnrLEdSTk9DCd3dlCpGkr/EVyiG6Vv9NrjCIubyMGtztgjnFXgJORxB5dm7zTbRRvrWH+WV0tHa
EHMw8y5tDHut8YQXKs9c1K628ZxgK3aXv+KfPvz7u2M5W/NZej8GtkhqUfIZ5a/yrtzvQhgSTvvY
wSn4EwonfLGP/kYckbXT16q3S10D0sCTc7qMF9JQlHHT832Rv6+0Q+25Y3ov1Y1TCf1KVhy0a+50
a+urR1kVjtBLwENHIV1P9Y7fvOnRFzG+IyRXQ4a+PC0rN8jSlE+CaBAlA3soMH+n/dc6+9FWK/fH
hweC54JaOcEv5Z3TiVcCIj/0Qtg/sfM9vZJ/2j/9jb/LD5e/5MM99G6YxWnIxyi0g5hh8r/xIX8d
X8Rx3P9vQyxOgjCKRk1prT63W387b9PR+Ww0/W+nvPuKxUloVKjvUzIPcVXc+FfKsTzGaydhnvCz
k/BujMVJqAKtMCuNMeQvme10N+DHMIGrfheV06pu/Ef6/b9N2yJeqH1bEk3K7s//TtfiSb3K9muL
v+xA/3fC3n3TvDvenW4zloNCIH397P0sbpR9/tO473m3r7pq1zwFj9rkNC/BimHM2o5bPIxNnA9V
EDLmOLri2Sg3onDt78bj/zZ7i5cxK/wENUpmr98Oh/82nXq8PMSHjy+Ve+JlypMc09PJw/VnAlAY
K89mdZWLb5b2Te8nR+1//G/DLPa2lPteEk0MUwRbW99H8VVRuKG2ckjPyk8k/FCjSAvhl1L5WSL7
GhOOfJVI0w+7toLMkcOh/eoBxeygtEOi3+VZjooiql3hQQx1km1idCX/hnGlEXZg2PDrc18NeIRe
AQiSWWURgYfF7h/7oVKjxpN/WHGCJZ00ZF8qImTCtVJ1yAeHlUhqnsX3p3sGq2AqBFYEfBNl7QVQ
BlU4fk5sBz99PbU1x4vCBJNpz1wLC5cvB9E/KkHQXMH2/hOFON007eAhHq4p3o+uVqwycK1Cj6Qr
kyKAJ7s01upPuogB/gFjRIwLqp8cE6WM0wEToLWhXyXFT7VMdZdzl0muJXDYMvUJR+KoKdbEFJcH
nJoCT9ZcyUagQ7WXQNuGqhY4MTX8VSsivJ6COPxi4LN4i/iy9WXKp/wmgVywUrQ8W7+5kCHDWqB4
ivLUsmeXqok0CESiURtVQMyQ/u+xL1Dcy7vybPXQ7p9RAYDOqdjR0TqdTFFYyMKncvarEqVduMiF
59/s2eF5DxwmXXlxzj8J1g5VKJAI7D0y89PBrILqoYW6/K/CyNqbCivJr1mpr03cvP4nG5/JmiFv
MuJH0C+WJCjhIaukxYbxGAZ5tyuEod92ZigfIj99ogZqHATmGoUjhNy5U9v1K5n4smcHiAVwlkVe
CuyBGsiSVa9LSVyKwLcey4BnAVruYFW/zEEC5J7lQYsKr1WFIbjwCcbxd5Q6M8V2DN+PxVuc8K+t
TPryUqfTPKeEhgU0iy7XEjBXJjbGBX2sPY6dIe5gvCIe3NGFfa6sVO52iN3kgJ0u76qzA8NgsxEV
25cWEDWg04WuWPzAMlLrsZDbyKVg6DlIXphXaMmrRw888K2Wm+XK6/XvRJwuPHpT6IFCfZuVVpcI
It59D7V8zcd2CkFq9Fni2sz2ett0/tcUPRXzumoyTd6A2q9q10ed2nYkjWP2rUICo3jDO7kdPRdH
Yw21W3XAARxDoqQ26qtUqfViQ17fdKk7+pTTDqNWR9qab9r53uW1ongOLhzZEYqZpxOnDMiexXCj
Hgulm4xtFWl1grtnreqHzPZVa6emmpzsw7STsp2BEJ6/R/ncWgOILzNKAB9UsOYqLrsHGavF29HN
aZgGHfwRkaFseuhFY6sOHuWGegxAyJWbqaKet80lNLa3eVno3tfLG+jsWpoVUKhYA2JErYNH7HQe
pKjQ9FBS8qcpHsOe9kE0DDu99MbAyVrDX7uYzobjnQQbCPMXtJKM0OTpcJZfmXiCmPFTMiUJNZ86
g60vIijwTjy1n5TdALoN+YYGEcBq3mYAiaej9TG9Nj1oxSN2WOPXpFVbt0jUbF/Efu9YE7WlMYmG
DQU7a+Vcnt9N/wqENhUz/gJ0uMjBqFLpaNkk1ZMaVOKuSm37Rusi+y4fW93lo7VrNU6Vr7KnBXea
HPxV5CZdicvO7gZetJnbOJMbZweQRX5m62msCb8kGuexodRdJN3Wa2eh1r7Xsyut9H+EiKxtL2+o
5Y5Gj02eOTIQDlEtAwh6OucIqZdxZ/XDk5Gb1o2XUAn8XReKnbihGlVU0AH/pPtRa/p9PqKhuzLx
58MDh7Fm/X7o/bOs2OnwedakSmW1OhLUcXxf0wb+2qe91n1FZn362ytmY2wAHdfNnaUE/ZqW1Nmy
U/+GDQGIA8oALcklIcLrfGqfRjg+9WRHshtEioXrmdXGV2qHV46TA7S/y2ql+BaVtXGVdWP4W829
QV+5opdv0fw74BHABJlhlxTlT6dB6HJvj20pPZV1440OUUJR7XulSSpU+3wfGFSbFitwnfMx0VMD
cMWwc8dteZW0Q4olBb4CTzY+LptG6+wvU2mjkxKLDZCkNSXs5fYGxIYxEiIsZB0SCnmLjRbrzaTU
dVE9RRPqJkHX9LcokUw7Ydu+4pSFQuwP2ODP5e29jKxUKBPgiNGCZZ+BMlhc2H6sq/gRlvqT2uJ1
PWtyRs+6NqprD/tH41BvR+Jwpmdwkk8XMG17K6wQKeKi7ER4NXkiMV22dqWtHJjljcwHAR/lMgbG
wkW55CXX2LmgKdfKT3481E4se/m2R9HcCSQv/uzVMA9FWA97AeThGTrEbuF54gUlP6H8nt+oU2Ve
t73m0Ztli0KdiDZNkE+/kw49psurdr41oQfOdnmgdTgOy6tQrm0TgVVFesLjzdxlSWVKVyVhk+WU
xK/f1Ra3p0+PiE4BvWC2KNy6ZQGyjzMprjvJfzKDuN55htnsbDmztxZaLI4J+/NzOkgAj0A6zn2S
mRGgcPmd7hc/Q3hnzNrpKcqVZG/XdQ09uCsPfioZ2yJvXy5/3tn2BNsM3oGEiaecUutiOMnuJnAR
2fSUxUF4N3SquqXCtSa29OEoRNX0FIH/cbGcfpTn477QYmr4ZMtDsxnLRMMaKVjzxYQuyp/zPp6l
bzpj/8A0Egrij7c41HqXTS2SHuGjJyqB8GA1imJjqHkZ/x6MMqwlJ4hhcegOgLnSJmKNwiB7mapO
T2flepDef0Bk1OPB6BMLO5gmCXDdjTJccdwEcJj9mzaIOcaOjWiE96LakdeVrgiMvrIdgOGtiJx0
MIzJVafeS7/Uat5Ce86GujH2dJ9bilwRTBnZ7ccq0LFhxWh2HBAINov02i88vBQc2uNUffd1zf4I
3KiZVINKu4W10REHGjgHDhzyxAIiUqUdTXE10YpOP7SYEmMmMuZKKRtOAJI7NqlKgh9yuh4yyY0d
4aRzB9dErfoNwkdDGW/1srbia/TTgvwljJQ8/4aOXRBGRyzoNFjbvSF5uD+N2TD6gVPICnZDToDk
TikcRSkSTHRkNe8cIxCNQS+w18vySFVDjp6nSKlAzgZeQdbqTH0RGC3JA7WKQyrp4/SlqZFs2pPR
WfFf4GY2JhmajyLlF08fW0qeFbqpuwoDr/AV7leWbUNcbUhKcVg0+ZMAx3dXPY+HtyPxNqK/+dDE
0q5Efah39XLqjCcVkafSUfVYSXdDmE/SveVrQXOj+Ike4rajFm3sO4kaIGeHgYaM3IupxW1y18he
AvRlaPGaPkD1NsXB99Wme9BAxKRoLHPVb+3BTvT7uMJL5ockUWQZXDlKkQtxYVdpNFTtIcv9o6yI
/A1172JW2FWGcOslag+my8eJZm/bmZA2o1IP9TecD+tsPxLmBvuCmvx4DAxCvU0xqF606bLArzem
JXzN7b0+6a9bX620PXYydu9WpYo9lOZ1RXWFGaZhfYst0Vovozfa1eRGHVCX7SCS3HfDqg30PSIz
aQCLwrC6HSEY3ArdqpXBTSar6pyRPzvcdDLYlNi1Q5xVEMIBjm2OjmL0Vlyx2bH62iK8UWIfiBdj
M96LQIjpim6U33zpu1YJf3RKren73gPS8Th1CAZel34y9E6aIIf1y49wAdzi2dKmGdFkPVvMUXir
pe/QhoB5m4YaGNZWMwv0QlFR1dSdYQxmegsgVJsJuEaHwIzj13otZXBvRmjtjtUid+WoiVdX3/kJ
Vn8cyLqTQ1R2trRtNXVIH3KgssVbSeYbYwSEBMv9aMmlLrkh6l3A6ZQeKTKF7Yc5UDlpY+4WsamP
mSslclWjp1/kWbph6dQQx7oJk5e7QgvMZkQh2eu8nyU/CQMhgQWcp2+SWkMspC+BTP3SumHwoBCp
PuLSacZFcBvFXuofoaGGluHmRRM1g9uNmT29ScKUc9kJMz+adCdp6tLAwA7jzB7fIUD3fzIgE2Fz
iJWImdgoJXnQH9gcVrjN4EjZvy+/FMv4AsAvGtkIEaBASkRsLe5wAPFFwXFIngtMz57tQA3+4Fhe
f1W0EjO8T4/1TxdnZsQBiV0iUdQaG8CxMaPnFs3TQ16gT76hUtp0oE5Lq1wJKuY37v2rwZdRdqH0
BA2P0t5S61DRRoHvWRs/y32O1xgwLPsBX9fmvg/TdI+dn/KDuCtWNoWZ5M+Xv/QsoEFq5T9LVzJb
Ks+L4JfNEWHtl4jvclJnlqNKoD/dpKqGWyMJucClrAg/GWFAMKCsBRN0VnkhfFNOH2OgS2CeKpH+
kMcYupqlNGW7UyXfnF6U0W+9u1KPqs9mk9ocaEPBIYsB+QIb4HTQLMIWw67i6kcU9Lbttl5RBW+Q
VjLrOq46bnIljswu4zhNTb0PFH2Qf1ye6bPuBstMEYGggaQSmOnSjCrUdIoyBIjP6N573wsjonSx
g74YaCB/BULdu8RPYtvF5VN5zavRH6BhwZNoTVeZtEH+2pmeGFZq1v9w3aebbxaHZuNB5JknZrEB
6jSEyelX0hPaeJ0a7gOUrtC3zywik3vurGFIds1IeWHXeVFLeSXr8E958jMzBQ9Xd0mdI1su4dDj
2mVm+QewTpnhb7CK445Ri35VqfPsIqBYi4k9EmKzCi1G0qdLaYt89FUvU14GhAuNfWqWsXLoC5tI
iAgpWEs2zlLx2UGCyJGAmGIsJZBFiBqWnPlw1KWXNJo09Y7SuzJsPEuti104lCnYqd5nO+8VRTSR
7JgcGf/eL/Re3VW6iUvm5X10dlsAESZYlsgFeEj5SaefP5SS4jeaGb7UtWdu5SQegMvBB9Ajud4o
U9DtvEkv3UHE2Up/anlXkBvP4hMkBlTC+OdFzW0ySxEWVhq8oPhDvNlEqPDs57KYh0OhUH90kM3T
T9YCGJNYmr+x2pChlurladPXU0r8+2JOZnyEOR8ejdoWD2HQREejVZL7y7M7z97JcSD/h+rBHcWt
T9ljMbuZkKvGS4b6RW5yD18mo0ufmjD1qk1T5krl1JMORVBNPW2lCXG+q8mDwKFTy2RyOY+ny9rT
x51vpuFFB1QdXZWRLbLbIMymaGNmaIuvzOsHu5pv5B5EthGmPwDI0/EyOmRp3/XVi5gF8r6HMAwg
WpRWhj3L6GvRFRUCNABzvELSDTDgZtgESFqGrpWH8VqR4nxn8ezN5QMKMJSRl92HNE6tIO764GXG
p25G3fCOtXpXmarrU9M6XF7i85kmxYCzSOkY2CVdn9MvHzwFOfJ6tF8s9B0e86KX76PCQBRcQqrz
4fJYZ9glVpIuK95njMRELtN3z8ga22gr8ZI2mU9yhZivWYcuWrk2rdC8SNLxa06An96gvyUJrGpR
SngqSvp5N4UqfL+hKTI7ctAORhFZ3hXkItJNPBZBcpWCV0PpHRcz/TEYrP7b5R9/NlFUHom5kJ6i
AE5rel61d8iMxsfy1swk+ZkOlBlcsR/KHxbZYICIQmyIzWdHQ2sDYVS0tGlgUH84HU1NKwkh39R4
1kSsP+O4C5bMEPq2xPZyZfPPe/vkkM+yHgivQV6fJT2XxdURkTk8cw19Bp7Kcxrmb8Jyqg8pOu6b
ya81J6IheuS9jbb+pOUrAdD5vFKIm5XiqSoD/jUW92irAxWKw9J69khEwsPU2lnM24/Zy7XvS7ZY
CS/PDhd6M7OOM7Ldc5FzCb1tEWel7ykhNK23jat1k+pGre9fMQU1OO4sWgHXLMdj14BqpkFN551G
4dIIKQ7x3LZ7SfndKca9ZXX+VRUb7fc+T59JhdbMws9Gg8JAyQW6M0QqsoLFZBZ138RwE4dXYPs0
3KdKwqjXzO1wr5hFWGxH5JPXqoDLchLgCWMOJGfOzBzNLiLYpGuqvo0n6dW2vewebkV23UZmuXIg
PvgySlUwcrmooGKZixsaP9gw06xcehWt1z3pnT5s8VpINvmIqqSjiPLtcweQ6r4EOpuiOwpliOss
ilcthuZDUXjxKy7rklPaQbLtujF1uqicPhlJMBQuMRD/5+eHptZiAqlAMbdV0rxmg1HtpWLq9+R9
twWR4y2ST53zyS9TgLwD4pnJDbTxlg11oteoHI1pRA60n60/rGbna37iGrmxZoS1PNt0XllvZnKu
6nPpL7bjEM1ABhPRoNpsc4zk0+kYIh9xE+Dj/HT5q872BwuFPwLaazycTNkiVEEm1xjVSW9fx8ZO
XiyEZCzfDAuMKZvgUPnGylO2jIzY5jzMlDWBSfB4LjvMukSXvYKf8uqbhfkCYkineDZIPc7brTlk
W4RAwLnSZLH9T96XpIsSnW2D/5YYUFnGnVpfSONkZemrnfPKOURunjORqLlDh231yl45n1XuE1Qi
iHHZmXi/nj5DlVF2+KLqI/eJYR/8PO7+mtANnq3E0x9bP1+7v84QxnBeaDLO8hfAUMAPLAakthUk
UIzEbxR4rOG3Aa5tOgozCgFjWUnlZZDcpjEulO2Ez0d/LIYQJ4ysDPPgOHo6kolOF7IZMTqymnTT
dGGUNbiW9VnUXBOiA1KWpVASLXZIqpfKTovSkekmETrMAmvUqqVpgk5OsSbWtZxJOLp0E2b+Ln1r
i6v9dCalWk7T0UCZfPTk8SGndHlI7LHcojYV/9DlsV9ZueXRgzbE/U8QTe8QzYZlkV9qC+EpZaX+
RG0pcgG0DI5Am2gf0/Fay5qXL8CsKMXTPYPL5htlyU/OQ86ARg78Gy3KzngrJDtC98ynfCGSTYsR
UL7zp5L6sRLpvIZuF4J8HJywnImmrt3MXhYuZLFIjTY1QC4Nwxitah2uXwwVVibmrPJgYHkJz4QM
fyb4nnmp8HIGXeIVyWur2U3/ppQ44W6ysYt7jMQp4oqtGtRS/Nb5Qm2wi0Y6/6svNSUVx5iw1d9n
PPfpWlyyuFCod9GVnLEzQD3RjVvqGumeJjyvkJuHXIhho6idvRuTJjmid9G6MVpOlGGCNVnMZd7z
36jzviQSouu6NPdL/SryjERvHlAty3ZW1AeHJLPLq1yh6lHpfXdNANHtNG5tF9qi+gWf1jU0+uJk
zL8BlBWBJ3hBAtB/baR3gXVrTVXuaXb5UPRxEbmIsMmWm7ajtTer2rproNevER8/mGwKp7NMA4RP
gBWLIoYo0MWoW7l86EeMY6pKzXaRNZnfhC7iXVGV0iafGY+XX6gPBwUKScsNaB+x4OkNIEJQQU3a
Vw8pXkHHgCbFXpLL8BbNN8+F3dk5Io/67eVBF9fAv8mlF02RGF0yIKCLa6fUrYKyS1M/5HFWuTpd
bxdn4WkDuXRVSH4Oid4lEv/GmguKXG5z03vJUk4iUdHeUKqHIBdGdvREkzW7SBv93J2yGhHnWukq
bztaZSvoRClV5GiWUBqoa7Jffu6ZBKXCtUfFAs0CqlVnwNAJXttAIyR/6NtIheZmJYfGluifeEO8
klIsrr//hprDAEac/RfmDf5uA6P40yi9lOFIk4T+rbDlbtvmwVqYvUjT/o2CaTjXLC//LMZ4Okoj
h1w7ZZE9DPkY3LZ5/TqlYvjWSH6ARpRebdX/4+5qltpakvSrnLib7o4YsCWwuZ7odgQIGTAIcxF2
x3jjKEllqeDoHPn8gMXERMxmHmLWs7qL2c1ydn6TeZL5so4KK0sHCaiMhgsd0XFBclZVVlZWVv58
CaQRNBc7/7aPRMLP9xMj4iac8sCzhWZGgqJnyJ2vDbfOL4eb5nTt+s35b7if11pv0uvL9wDuS/eW
D1XDTVzDMDjgFoce9PE6EXP6Hq+9Gqena5cASBzm34sPaE5woZaPUsNNygGBJwIALTA6vD2Lxxdf
0MtobXJ60UBxHhq2Za3zL19e7268GW21L8vNb/uX081XiKrmedwabV2uqrT1ld4GxVZhpZI7FY98
P7EAOWTjGC1ei9Nx4/rLycsvEwSmX26Yl/Eu2gNMPn/ZmLxc8RD1QQQgQDiYeGrgNUHoNE1vD5HD
MbkYfWuWp2irunY4uhp+H7avrtfyAZJ8kuFujGjpcfKlKPvA/Ls6QBOVtX75ZjTuNwA12IuxjFmv
sBf97/8MBLiTSjXkb/+K3/vpBHW7w1Hh/fr2w0Qn3SLTuuioyV/pn958lf/Dtx3Tz9I8/Vr432L/
CPRn4++qQrFf2gkAeae/lTqbnuq8jIvln1YzxUKI0ElqkuIsXSBxpy/ZhdxKKNJ2XmfTif7bL/20
TAqa39CkyS+zjw4Gf/sFjtA5Ab+Zkl3NMgqxwqLLAUivvV5HGgZ5POiepx+cvDhNhu7zrVfrCLmh
KBkIdPYHn79gPLqNC8sX6JhdicXN1Bk3ly2h4g8xYROnCDPyCN2HBxuNdTx7CS0X4HP2x+NBYx23
JQKr5Jp8WosnOzZw8ZvrVNlPtTTV2iFS8wLwGp/jNQ634+tKQKAhnhYPKJ88jAeNrfWXSKPAg3bG
A1wMPg9QnAN/1lNbu61CCFt8cwPSjdONXPFqgyFS84t/9et64zXFhcm5/bR2nryKYYtvvFwn5FJ4
T0CKrXpjHS9B/CDjzv48ua1HJChw9ZtYPDAnCLjxZo3zPNhYB5wu/Dz0DftTKZu5q/SxdT8lCAQK
APYfpgue/3z/t96sY+WU3znjzZNbO0ohQxe/0VzHWwhQTVQUO7/zr16vQybgtkcHHvuDt/DTOvqE
Sxu085vrpOtJs/GlbzXX4XjA8x+GuP15cloP6DCBa/91nV5uwI5z151/579ep88gFtXuUzzsrtt/
B+1wYx+3RiYeWPPZ6HzOBl/5BWfuLRKYt46pBfcv7KtkT1fEf9rXb5l5bR8Kcx+SXTn3K/tuvvDl
2eLttGZjzf+JLZVNzH3i/rhvdKay/mhqP5jOVnWsxrDZt+OeSoyafwhARn9OcuHBcHNOllJNBmmW
MarY9WCqZV5kfK6EbhBKdkfHgE0cO0L0DKCgQTDZNAdjI5UMon2dXWuEKkzCWEIe+uBRdKyyMneE
7ORxooPJorum8ni9ITDdXZ2MVXbhJkjTJZST0OkeZGADdauoCFmyAgLXzovUOxxbcEmGzrZ1rfsj
LseUfRFK9p1JfCZsQRcHk1VZqqODnGgzOSMc4GDimUr62tGhfaM841Cqe6aXqbhQmSNFhCnrJJgw
XDtJrqeOkqULYz6Yrs7GKuFkJfgArxfnLl2+oZNtZSlcPkyTIdIRTne/TKBzGBNgN4TTPegvKAcY
JAJ0CxXz2VK9fSh33+vMEzAEGQTIqiTqqKnmLj+JG+hIIcTNpYGKK0P5cGSKUembJsgTDafcjdNL
deFPWYDHRwZ6vdAINGnD+Uxg08EMKb/rcQ8Nw4eOFmkf4NW6X2v9u3cy1zppDKhNvocUWwudcidN
VD91dOx0KZs7mCzpdkfGUqVoUSjVY12M0PTEv+WQVydAO82uFNcVElczAiCe1YMK5/DZnqRZUQ5V
7ChZFtPTNpTFpyluOX7w4BAJp0snWvuEKToVOuGu1ZqZSZgQoymsAOmJ4krCuuCCJ3yp8KDLmCVs
MwuDCV/pAb88EI4T4MKVKa6rU+eIkbQhxc79+nCt9vEiA4uZcWnxhkNZ8RG9ifQgOkQh3iDlz0aq
rQol/wnGVR9y10Io0VGzPKE8vFDi0Mi4oPQw4wIt8arp6qznnW1qghs6Yzw8dJR+hfHCr1SAAcgo
5mIE2n098F96AAuWsOcOEVG+ZNyGoxD16gKG7Y//IPVf9zQDkgdytN8gDgeMIEqQXT1cnWvpJjS7
6BrjIdf7fz6TCyvYyBB+jq61lkrUgNkphKwSeh728KZbeOdLXM4d/d14xhpFRELn24UOLqITuCAz
bZ1hHfOt1IgPONJWBKirY+hIM73cLVShc0fOUt8UuK9bmB6cCtH2WGfQz4w+0imXKX5M5k5meAse
t15Pe4oOzWpQfb3MSqroP94BRtwPF4jzNs/7q31/N/JQEvBxwdXNv5f2wYMV33kSvvOvviRYFB4u
x7Ml31EEthN4rfpkAMwLGAJLC5rjnnRz72pGXb8bwVlY96PYLrN0woyrhg2ReMf4fkSP8fIY1R4x
e0cE0d6m6IGKPT5QJnQYI7ppWT9ningtqLX78eMDnQQ+Y9QFoqIbpQuIpgP8gYoFw+Z/guSzoW/8
ANwQ4XrKxETiIBLGLUYoF+zyZxrZXRUcZEZ5ggiwN2TzAgCJqjIAewr8MX85DxhoBx4C048WrwIA
JeIwAdgPKSivEPtEbY3AcB2dp5O0UGO+VSidQTo0kIyBIrhFYLxLPeZ3ZWJHDUeZ7rlp0wVHzdnp
f2gxghI5VJhQjX7wbt1cR9EtrhHKqEcRMXAeqJAYSaZLXyiPfkvZ43iXW2pO4P4It1A2pK3moUVK
5btVAO54F6G7mPE8uxJPrp1MXRvmW6LMq9DJktXBbiNKaAkmmsbp2HvUUq5IKN12v1QIkDtCdIQl
TO13mU76o2ivNHh5zBOXcGG+U/HFrc/NhSu0/Hk53FHa9sqpN2s0xXSLcCbK/cl2S3jvkOngKBGv
gQTpfn044ROVqWHpOXWpZCJUOE50Vjoq1WwXLvj7s+FjVvqTtSlfoZP9BGfSNZ5zTNxsTtFyyo/3
WCET/RleAvEQz1K2CwJv3u1kiAjDvDAKHHRAt+VX/lGXoIsIAHcqCISadkqgyw/MPAuolG+5cFfV
A8vyo1ojxVz0EmHNUz0pezGsXjhLEcmKWii8YH5HgmoInfiuHqf9jDzU0erxBCSwBdWdpdxZRBmL
oetopeMUtT6OEOlZ6n4STBYErJPIegaSGx45ynYcgTuipSY6+qSzAbvXqI9D6Ap2zw1izAWTeKpU
CKXbHk4nhSNDbCAcrWCi30pVpNB7MRk9iWaqigr7gwfIDCrHGFmJmEa7GJl0wtU1IVeETvcMx35P
+RYrlVqEUt5TPX4IqVgsmOjIuwYWXTHlA+xIXxBQcBA+19aP/yl0NPjTwWVqMnbqgKAUTv5QJ1Mm
ZjX+ufvz4sj0fKvAwj+GbtwR/B1A9HbLtlaqxHsL8/W4QM3gQ2fbQRRmqPI+TwdsSFwjyKhKi4KL
w1InyB0fQx0VqyumgwFpJsGJ2CMqcIo7uEj7XuCI0PTCtw1Pt8Lw3GbUDUpR9h2rDYlrrpNek/5F
hMtN0x4OKr4O5cexgYnvyFiqEleGpcpvIjQUcMM8/Hlc3cdoBprnqnTk7KwXfeLlvZX86Y/fy8Sv
X5bIbT3Fy4THbAEO6ab/cG509bQ/0nHsxSUlsmZn4YeFUBQQbyXmjVwRngjWlEid7VI4WEVHOvXy
c6h2LPSgdJFl5od5CH0hmG454KFZeLzDqZ6l/JUGcLFwot0f/5VGZ+n4x+825H6S/fjvpG94uA7o
F+EDneEYehEdZJsI0FXJta+ggf8XTvjjcOGAS2Qrw09wAT9j9E7lzCwC0HP4nFGpZTwvdJM6LIYK
dBt+GAQOjKNE6rkpccF+XniDNCUydD+bcU/1rtjVisaTbvoB6tmGcLsL51vCb75jsugMxhyLeCBs
Gz7r7d5Us70DhiQSvoCECDQi9DNEUcbKA/N4flib0/AMHbG1CRzoL7lqvx9vJ5o2B+IZbkVdwodE
VjiyVL6m8cUs8dJtLGlPAKw2kawFqELkeAJwFbhg7uPbtNPj7Xtd6kWoFMyvhlaM+uj5P7URqC5c
eTYby33i/rjMe76n02zI3yyE4RV6HZ6WuW/KEFJgKNmzH/8L22DKb63VtbR1bFvCTMl8XPI9uX1Y
ls1X/ny3/RHyJL4O4W80ecGNeIEd3kYFQ0+Zc05YwPDbzsYIajG/4Ep9sjr4tKOSYawGOh854baG
nwAjOgjho7ybkZWY8Kj0N03A6ANMcsLtJ+pEGXraEbDqpQO+ZxIPjG5moiOVEAhhNUXaM4lyExxw
niwi8WLZR+wxOqT/626fzs8YvaTcr7ddiKsF+ADoEon2dDU6eYhQ5lvXkHBIvFcTrhpsH8tQSTuc
ZsPpta/OYP+Hs6FKwz1MvdBXg5ryhk678lfV0BYQjEN1rS5GiywRONdHikeLLaJvKC9Qd6TShSMi
kWGGOi+kbniyLOEzQGRiYC65HxOAb+FyQSGPqX+mJYLEx3rCPZiNLQFjkdK/gCtQV3yFTgvh7DhB
hfqCIEtAWJwgUdJMJgiS5m6W9voXSbZDSaSaQG0wytQCLfSknI2U8Wudm02Bc32mzs0ip+FIEZiz
MogmODqVjSUxY7gaySz0pQNQ1G6sh1+tH697uoYdEiADn4wukInp5mj5IaHqPqCsI72MDgqkak2i
F1EbGSFpUda8zqn/lsAGzAY8LBOVj+DdexG5/zR1g25tSvg+uxNkXcXTOn2DigYJ26djBgOU2rZV
Xszv0SbQbJdd+9Aidypum3GtOzIXqJRIwLWb/6ywheYHRb0TCiZWei9Xm4r2VlHYoMzE//fv/5lf
qKmK9rIpUgIwg31ktYyV2zWmD+ETe4220m5SDz9RZwaZZmvImOBpAujwBTR3gTdXV+NRcOHEPX+x
a1Q6xXvJRL8hc1GxaASaKQKWWGDQ3fRikIKBZ+oCz0gzZq8SIGCiuEZg8w5VaTLDwMKQEw4U8TcC
tuKJWovNWh84XGt5Xrp9Jq00G0Ng7wEfMayhLKCDjtSkGHlmTcWalZfA4zmW6krXnqGfqSoQTqKu
GqfsYEhEzneAFIY41bxUUeOwUPuqS5UuaVJ7vQiQb6X9NI/+fKh1DBPxL3XDSGR62XcrENoA6ICk
UIRja1DrJHCNWmnqvP/s0pAAN3pnznlQb+WBXn0LvgN2C8wHgJZ0bXG8xdOgZgcLXpSldeZ3vOln
ZUjUnWGRvkByw4y+dSTQZhMGxk3dNDnJPJhCgefHXskN18Wa2/KnL/yObNrXwOmZSWgFjNDfBV5W
7P7GJAu11eGH/BC3aQ8Rf0fJXnYSWSCtUYbnyFjls+XwAQRmfqyvopaKa0BaJJBrjo2XrieR4/1J
JUhO54YF4YKHaupjhXeOI2N3UOLMEoM/a7hgOIgqQGTcUA+3gE9M0VcGB7VGG6PiW2AANSkVipSv
aqoAGjK2YuwnMQoINS6pHDZcvQ9pEfDh/hqmgl7Z17FO1D9F23kf0IRImrTK5oxOLJ5heAe1ymTE
DYqlD747qrez9AJlgUxS0U0yfLPP4Nnks5XwSp+VAE7zJisgmX/H9prcMvxdWcBh4NZfeT8ERlgw
MpsSL68WuQh1VtxYhPPzfoVif7TIRXYDkKxe4q0nAWX4sQJVm9knHSDuZdGHEh4P2It1igODYmR0
GEL30V/RXgs4GG6Ot2mqx3v41OEzhD585ldDK16eaTH/7fZ8EoZg3kAdZsjzW2UdgsgzXGUNdMnz
W2UdgMnzWyXl94XXvM9rkNX6pnqTtuZbcjjGLsvsQisGc62dIreXpIDJ3Eph6kSnHqiWRDS0HcPL
E1/6YB7UWjfUzseTs9AoZGAmg4RViNyMAeEwuSnaN8Tq/NTVXoZjMNhiYjDKS5Hx7mhLnsCXw33M
aGjpRnl61z0KTivIPify9hzMDg34+FM0VrSL+Yecue2s7DEha6zi7GpRgDvGAG/EGr47Kuv5HkuJ
EYalifnpkAg002xxnPnpEHDBUWn2jhpBjBlpatH8Uxwe1mynpaaA1a4zkiXCti1POiTqUHfTMcpO
OMahRJDU0a0HXpDIUgH6qg/qKoG4DmU/ACZqySu0JCol9xUSrp2MVapewKXzHnLs7V+jKXBTwyVC
BUl++awENAchX+dUdVgwbizF/7vr9YSuMEVKBgaLtjapDWTo4a58OIemKCo3wrG+NFyDSKQ0VKMc
lX2eMYYu8uErgKcpMQM1qNxOaQ9gk46oNfAkepCcISem4k8LcolQU42rsbmIeFre22lfMeqTQdMi
oBpT5IGgdiqtsJBSJRHS2qEa+HwUfTIoeahV8k2J0/Gxu3QEAUHeQWzDQ85oStjJLdiyyKJkIiWR
4tBV3CpqSjjvu4SF3UZdEqIwJT/GEkX3lXTChClGP36P9Xg6zxW0ZXe/3mYyrzbs7AI6CiPwZhCo
OpTI1awWUN0C0Z/f2eZgf3GzJm1BfYVXek3nzeb2zNn1jymdqZKl/hBmP4xRao8xz1zqARx6X7Wm
E68doYQ/eg+J3YhdZ2biZliZMgJ66QBCxohKQAUc5JnSrOK3IcFczPUbm6tEC5b3aTbwWCAB83pY
XsH0ZLOVKHo+0j2VcCgq4Pq6YR6u2D7gCeWoWNmSqCv/DdDaGaMqkTjQVeXARNuZ8jEBJHIEulNk
zsxPuSnxRJ1Fd2jOUXtsKBeF334Sj4e/I8cSb+yEJQzCj+1W83Dh+BeNhGtHxhqtEk1Lj9MIQven
PPKj7ujY4gZ7+Jz3qDdY1C17AwR60aeAHcXN5ksJtQz0j16dqY2oIPSdxMN4u1dGnTJnEjmjLsCj
fz1td9unn9q7/xaR8FAy0YL8A8QdQcYN4Cn82gRy/ObmatywB9ofdf+M97Gmb/Rj5A29/X8AAAD/
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6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1</xdr:row>
      <xdr:rowOff>42862</xdr:rowOff>
    </xdr:from>
    <xdr:to>
      <xdr:col>8</xdr:col>
      <xdr:colOff>714375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41B15D-1773-33F7-0827-A6287221D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152400</xdr:colOff>
      <xdr:row>1</xdr:row>
      <xdr:rowOff>138112</xdr:rowOff>
    </xdr:from>
    <xdr:to>
      <xdr:col>14</xdr:col>
      <xdr:colOff>152400</xdr:colOff>
      <xdr:row>16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8392BE-5210-7240-BC10-1C7401B76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33337</xdr:rowOff>
    </xdr:from>
    <xdr:to>
      <xdr:col>9</xdr:col>
      <xdr:colOff>452437</xdr:colOff>
      <xdr:row>15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7E1847-3914-12F4-9818-FB78EA988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1100137</xdr:colOff>
      <xdr:row>8</xdr:row>
      <xdr:rowOff>28575</xdr:rowOff>
    </xdr:from>
    <xdr:to>
      <xdr:col>9</xdr:col>
      <xdr:colOff>180974</xdr:colOff>
      <xdr:row>25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BE09F-84C7-FF56-5A2E-EC940603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728662</xdr:colOff>
      <xdr:row>27</xdr:row>
      <xdr:rowOff>100012</xdr:rowOff>
    </xdr:from>
    <xdr:to>
      <xdr:col>10</xdr:col>
      <xdr:colOff>471487</xdr:colOff>
      <xdr:row>41</xdr:row>
      <xdr:rowOff>176212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78C976D-DF4C-2220-4897-C061D88B0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704849</xdr:colOff>
      <xdr:row>0</xdr:row>
      <xdr:rowOff>76200</xdr:rowOff>
    </xdr:from>
    <xdr:to>
      <xdr:col>9</xdr:col>
      <xdr:colOff>733424</xdr:colOff>
      <xdr:row>17</xdr:row>
      <xdr:rowOff>4762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9EC9587-3BBB-E66E-16B6-3E6F1579A6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49" y="76200"/>
              <a:ext cx="5267325" cy="31670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228600</xdr:colOff>
      <xdr:row>1</xdr:row>
      <xdr:rowOff>4762</xdr:rowOff>
    </xdr:from>
    <xdr:to>
      <xdr:col>15</xdr:col>
      <xdr:colOff>228600</xdr:colOff>
      <xdr:row>15</xdr:row>
      <xdr:rowOff>80962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EFF13C-79DA-D385-64DA-3B3D11FC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2</xdr:row>
      <xdr:rowOff>185737</xdr:rowOff>
    </xdr:from>
    <xdr:to>
      <xdr:col>9</xdr:col>
      <xdr:colOff>714375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31AD53-AABE-ED8C-47DD-8704201DD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</xdr:colOff>
      <xdr:row>1</xdr:row>
      <xdr:rowOff>80962</xdr:rowOff>
    </xdr:from>
    <xdr:to>
      <xdr:col>10</xdr:col>
      <xdr:colOff>66675</xdr:colOff>
      <xdr:row>15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A10E9B-0053-E39F-0557-31901F09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</xdr:row>
      <xdr:rowOff>76200</xdr:rowOff>
    </xdr:from>
    <xdr:to>
      <xdr:col>10</xdr:col>
      <xdr:colOff>228600</xdr:colOff>
      <xdr:row>18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E2F39E-6DEC-9E74-F1CF-E5ECFE1E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1</xdr:row>
      <xdr:rowOff>4762</xdr:rowOff>
    </xdr:from>
    <xdr:to>
      <xdr:col>10</xdr:col>
      <xdr:colOff>247650</xdr:colOff>
      <xdr:row>15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9D6D859-7FC4-1FB1-F830-E62ADD648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504825</xdr:colOff>
      <xdr:row>15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E90BD0-CF5F-4EB0-8355-B484F2F93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333374</xdr:colOff>
      <xdr:row>0</xdr:row>
      <xdr:rowOff>38100</xdr:rowOff>
    </xdr:from>
    <xdr:to>
      <xdr:col>15</xdr:col>
      <xdr:colOff>514350</xdr:colOff>
      <xdr:row>15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B29DBE-0788-4B78-9C65-C7EA58E58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18</xdr:row>
      <xdr:rowOff>1</xdr:rowOff>
    </xdr:from>
    <xdr:to>
      <xdr:col>6</xdr:col>
      <xdr:colOff>466724</xdr:colOff>
      <xdr:row>33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4EDADB-014A-4442-8781-4A854001B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361949</xdr:colOff>
      <xdr:row>18</xdr:row>
      <xdr:rowOff>0</xdr:rowOff>
    </xdr:from>
    <xdr:to>
      <xdr:col>14</xdr:col>
      <xdr:colOff>314324</xdr:colOff>
      <xdr:row>33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77E89608-C35D-4A1D-9159-BF68D62D10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49" y="3429000"/>
              <a:ext cx="5286375" cy="3038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219074</xdr:colOff>
      <xdr:row>35</xdr:row>
      <xdr:rowOff>161925</xdr:rowOff>
    </xdr:from>
    <xdr:to>
      <xdr:col>6</xdr:col>
      <xdr:colOff>438149</xdr:colOff>
      <xdr:row>50</xdr:row>
      <xdr:rowOff>133350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C3E0872-54A1-41B7-958D-E2C8F166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285751</xdr:colOff>
      <xdr:row>35</xdr:row>
      <xdr:rowOff>47625</xdr:rowOff>
    </xdr:from>
    <xdr:to>
      <xdr:col>14</xdr:col>
      <xdr:colOff>371475</xdr:colOff>
      <xdr:row>53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DA1193-57A2-4A3A-869B-35A031BB5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6</xdr:col>
      <xdr:colOff>466725</xdr:colOff>
      <xdr:row>68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9655241-17A9-4826-8D48-14033694B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18574421297" createdVersion="8" refreshedVersion="8" minRefreshableVersion="3" recordCount="1903" xr:uid="{80B5D355-9C87-4547-9021-24F7BD37FB45}">
  <cacheSource type="worksheet">
    <worksheetSource ref="A1:L1048576" sheet="cocina"/>
  </cacheSource>
  <cacheFields count="12">
    <cacheField name="Número de Orden" numFmtId="0">
      <sharedItems containsString="0" containsBlank="1" containsNumber="1" containsInteger="1" minValue="1" maxValue="767" count="7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m/>
      </sharedItems>
    </cacheField>
    <cacheField name="Número de Mesa" numFmtId="0">
      <sharedItems containsString="0" containsBlank="1" containsNumber="1" containsInteger="1" minValue="1" maxValue="20"/>
    </cacheField>
    <cacheField name="Nombre del Plato" numFmtId="0">
      <sharedItems containsBlank="1"/>
    </cacheField>
    <cacheField name=" Costo Unitario " numFmtId="0">
      <sharedItems containsString="0" containsBlank="1" containsNumber="1" containsInteger="1" minValue="10" maxValue="25"/>
    </cacheField>
    <cacheField name=" Precio Unitario " numFmtId="0">
      <sharedItems containsString="0" containsBlank="1" containsNumber="1" containsInteger="1" minValue="18" maxValue="40"/>
    </cacheField>
    <cacheField name="Cantidad Ordenada" numFmtId="0">
      <sharedItems containsString="0" containsBlank="1" containsNumber="1" containsInteger="1" minValue="1" maxValue="3"/>
    </cacheField>
    <cacheField name=" Ganancia Bruta " numFmtId="0">
      <sharedItems containsString="0" containsBlank="1" containsNumber="1" containsInteger="1" minValue="18" maxValue="120"/>
    </cacheField>
    <cacheField name="Ganancia Neta" numFmtId="0">
      <sharedItems containsString="0" containsBlank="1" containsNumber="1" containsInteger="1" minValue="10" maxValue="75"/>
    </cacheField>
    <cacheField name="Procentaje de ganancia" numFmtId="0">
      <sharedItems containsString="0" containsBlank="1" containsNumber="1" minValue="0.56000000000000005" maxValue="0.63"/>
    </cacheField>
    <cacheField name="Tiempo de Preparación" numFmtId="0">
      <sharedItems containsNonDate="0" containsDate="1" containsString="0" containsBlank="1" minDate="1899-12-30T00:05:00" maxDate="1899-12-30T00:59:00"/>
    </cacheField>
    <cacheField name="Observaciones" numFmtId="0">
      <sharedItems containsBlank="1"/>
    </cacheField>
    <cacheField name="Estado de la Orde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74078703702" createdVersion="8" refreshedVersion="8" minRefreshableVersion="3" recordCount="767" xr:uid="{EE1B7299-33B1-4916-97E0-7E33D1D0D003}">
  <cacheSource type="worksheet">
    <worksheetSource ref="A1:T768" sheet="sala_clean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SemiMixedTypes="0" containsString="0" containsNumber="1" containsInteger="1" minValue="1" maxValue="7"/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/>
    </cacheField>
    <cacheField name="Método de Pago" numFmtId="0">
      <sharedItems/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/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74685763891" createdVersion="8" refreshedVersion="8" minRefreshableVersion="3" recordCount="767" xr:uid="{A9E29AF3-1583-49DE-9A0B-C305A7D9B2B7}">
  <cacheSource type="worksheet">
    <worksheetSource name="Tabla1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SemiMixedTypes="0" containsString="0" containsNumber="1" containsInteger="1" minValue="1" maxValue="7" count="7">
        <n v="6"/>
        <n v="7"/>
        <n v="1"/>
        <n v="2"/>
        <n v="3"/>
        <n v="4"/>
        <n v="5"/>
      </sharedItems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 count="2">
        <s v="Cobrada"/>
        <s v="No cobrada"/>
      </sharedItems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07.463384606483" backgroundQuery="1" createdVersion="8" refreshedVersion="8" minRefreshableVersion="3" recordCount="0" supportSubquery="1" supportAdvancedDrill="1" xr:uid="{D8A01382-10ED-46BC-BD30-940ABF3D3440}">
  <cacheSource type="external" connectionId="1"/>
  <cacheFields count="2">
    <cacheField name="[Rango].[Número de Orden].[Número de Orden]" caption="Número de Orden" numFmtId="0" level="1">
      <sharedItems containsSemiMixedTypes="0" containsString="0" containsNumber="1" containsInteger="1" minValue="1" maxValue="767" count="7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</sharedItems>
      <extLst>
        <ext xmlns:x15="http://schemas.microsoft.com/office/spreadsheetml/2010/11/main" uri="{4F2E5C28-24EA-4eb8-9CBF-B6C8F9C3D259}">
          <x15:cachedUniqueNames>
            <x15:cachedUniqueName index="0" name="[Rango].[Número de Orden].&amp;[1]"/>
            <x15:cachedUniqueName index="1" name="[Rango].[Número de Orden].&amp;[2]"/>
            <x15:cachedUniqueName index="2" name="[Rango].[Número de Orden].&amp;[3]"/>
            <x15:cachedUniqueName index="3" name="[Rango].[Número de Orden].&amp;[4]"/>
            <x15:cachedUniqueName index="4" name="[Rango].[Número de Orden].&amp;[5]"/>
            <x15:cachedUniqueName index="5" name="[Rango].[Número de Orden].&amp;[6]"/>
            <x15:cachedUniqueName index="6" name="[Rango].[Número de Orden].&amp;[7]"/>
            <x15:cachedUniqueName index="7" name="[Rango].[Número de Orden].&amp;[8]"/>
            <x15:cachedUniqueName index="8" name="[Rango].[Número de Orden].&amp;[9]"/>
            <x15:cachedUniqueName index="9" name="[Rango].[Número de Orden].&amp;[10]"/>
            <x15:cachedUniqueName index="10" name="[Rango].[Número de Orden].&amp;[11]"/>
            <x15:cachedUniqueName index="11" name="[Rango].[Número de Orden].&amp;[12]"/>
            <x15:cachedUniqueName index="12" name="[Rango].[Número de Orden].&amp;[13]"/>
            <x15:cachedUniqueName index="13" name="[Rango].[Número de Orden].&amp;[14]"/>
            <x15:cachedUniqueName index="14" name="[Rango].[Número de Orden].&amp;[15]"/>
            <x15:cachedUniqueName index="15" name="[Rango].[Número de Orden].&amp;[16]"/>
            <x15:cachedUniqueName index="16" name="[Rango].[Número de Orden].&amp;[17]"/>
            <x15:cachedUniqueName index="17" name="[Rango].[Número de Orden].&amp;[18]"/>
            <x15:cachedUniqueName index="18" name="[Rango].[Número de Orden].&amp;[19]"/>
            <x15:cachedUniqueName index="19" name="[Rango].[Número de Orden].&amp;[20]"/>
            <x15:cachedUniqueName index="20" name="[Rango].[Número de Orden].&amp;[21]"/>
            <x15:cachedUniqueName index="21" name="[Rango].[Número de Orden].&amp;[22]"/>
            <x15:cachedUniqueName index="22" name="[Rango].[Número de Orden].&amp;[23]"/>
            <x15:cachedUniqueName index="23" name="[Rango].[Número de Orden].&amp;[24]"/>
            <x15:cachedUniqueName index="24" name="[Rango].[Número de Orden].&amp;[25]"/>
            <x15:cachedUniqueName index="25" name="[Rango].[Número de Orden].&amp;[26]"/>
            <x15:cachedUniqueName index="26" name="[Rango].[Número de Orden].&amp;[27]"/>
            <x15:cachedUniqueName index="27" name="[Rango].[Número de Orden].&amp;[28]"/>
            <x15:cachedUniqueName index="28" name="[Rango].[Número de Orden].&amp;[29]"/>
            <x15:cachedUniqueName index="29" name="[Rango].[Número de Orden].&amp;[30]"/>
            <x15:cachedUniqueName index="30" name="[Rango].[Número de Orden].&amp;[31]"/>
            <x15:cachedUniqueName index="31" name="[Rango].[Número de Orden].&amp;[32]"/>
            <x15:cachedUniqueName index="32" name="[Rango].[Número de Orden].&amp;[33]"/>
            <x15:cachedUniqueName index="33" name="[Rango].[Número de Orden].&amp;[34]"/>
            <x15:cachedUniqueName index="34" name="[Rango].[Número de Orden].&amp;[35]"/>
            <x15:cachedUniqueName index="35" name="[Rango].[Número de Orden].&amp;[36]"/>
            <x15:cachedUniqueName index="36" name="[Rango].[Número de Orden].&amp;[37]"/>
            <x15:cachedUniqueName index="37" name="[Rango].[Número de Orden].&amp;[38]"/>
            <x15:cachedUniqueName index="38" name="[Rango].[Número de Orden].&amp;[39]"/>
            <x15:cachedUniqueName index="39" name="[Rango].[Número de Orden].&amp;[40]"/>
            <x15:cachedUniqueName index="40" name="[Rango].[Número de Orden].&amp;[41]"/>
            <x15:cachedUniqueName index="41" name="[Rango].[Número de Orden].&amp;[42]"/>
            <x15:cachedUniqueName index="42" name="[Rango].[Número de Orden].&amp;[43]"/>
            <x15:cachedUniqueName index="43" name="[Rango].[Número de Orden].&amp;[44]"/>
            <x15:cachedUniqueName index="44" name="[Rango].[Número de Orden].&amp;[45]"/>
            <x15:cachedUniqueName index="45" name="[Rango].[Número de Orden].&amp;[46]"/>
            <x15:cachedUniqueName index="46" name="[Rango].[Número de Orden].&amp;[47]"/>
            <x15:cachedUniqueName index="47" name="[Rango].[Número de Orden].&amp;[48]"/>
            <x15:cachedUniqueName index="48" name="[Rango].[Número de Orden].&amp;[49]"/>
            <x15:cachedUniqueName index="49" name="[Rango].[Número de Orden].&amp;[50]"/>
            <x15:cachedUniqueName index="50" name="[Rango].[Número de Orden].&amp;[51]"/>
            <x15:cachedUniqueName index="51" name="[Rango].[Número de Orden].&amp;[52]"/>
            <x15:cachedUniqueName index="52" name="[Rango].[Número de Orden].&amp;[53]"/>
            <x15:cachedUniqueName index="53" name="[Rango].[Número de Orden].&amp;[54]"/>
            <x15:cachedUniqueName index="54" name="[Rango].[Número de Orden].&amp;[55]"/>
            <x15:cachedUniqueName index="55" name="[Rango].[Número de Orden].&amp;[56]"/>
            <x15:cachedUniqueName index="56" name="[Rango].[Número de Orden].&amp;[57]"/>
            <x15:cachedUniqueName index="57" name="[Rango].[Número de Orden].&amp;[58]"/>
            <x15:cachedUniqueName index="58" name="[Rango].[Número de Orden].&amp;[59]"/>
            <x15:cachedUniqueName index="59" name="[Rango].[Número de Orden].&amp;[60]"/>
            <x15:cachedUniqueName index="60" name="[Rango].[Número de Orden].&amp;[61]"/>
            <x15:cachedUniqueName index="61" name="[Rango].[Número de Orden].&amp;[62]"/>
            <x15:cachedUniqueName index="62" name="[Rango].[Número de Orden].&amp;[63]"/>
            <x15:cachedUniqueName index="63" name="[Rango].[Número de Orden].&amp;[64]"/>
            <x15:cachedUniqueName index="64" name="[Rango].[Número de Orden].&amp;[65]"/>
            <x15:cachedUniqueName index="65" name="[Rango].[Número de Orden].&amp;[66]"/>
            <x15:cachedUniqueName index="66" name="[Rango].[Número de Orden].&amp;[67]"/>
            <x15:cachedUniqueName index="67" name="[Rango].[Número de Orden].&amp;[68]"/>
            <x15:cachedUniqueName index="68" name="[Rango].[Número de Orden].&amp;[69]"/>
            <x15:cachedUniqueName index="69" name="[Rango].[Número de Orden].&amp;[70]"/>
            <x15:cachedUniqueName index="70" name="[Rango].[Número de Orden].&amp;[71]"/>
            <x15:cachedUniqueName index="71" name="[Rango].[Número de Orden].&amp;[72]"/>
            <x15:cachedUniqueName index="72" name="[Rango].[Número de Orden].&amp;[73]"/>
            <x15:cachedUniqueName index="73" name="[Rango].[Número de Orden].&amp;[74]"/>
            <x15:cachedUniqueName index="74" name="[Rango].[Número de Orden].&amp;[75]"/>
            <x15:cachedUniqueName index="75" name="[Rango].[Número de Orden].&amp;[76]"/>
            <x15:cachedUniqueName index="76" name="[Rango].[Número de Orden].&amp;[77]"/>
            <x15:cachedUniqueName index="77" name="[Rango].[Número de Orden].&amp;[78]"/>
            <x15:cachedUniqueName index="78" name="[Rango].[Número de Orden].&amp;[79]"/>
            <x15:cachedUniqueName index="79" name="[Rango].[Número de Orden].&amp;[80]"/>
            <x15:cachedUniqueName index="80" name="[Rango].[Número de Orden].&amp;[81]"/>
            <x15:cachedUniqueName index="81" name="[Rango].[Número de Orden].&amp;[82]"/>
            <x15:cachedUniqueName index="82" name="[Rango].[Número de Orden].&amp;[83]"/>
            <x15:cachedUniqueName index="83" name="[Rango].[Número de Orden].&amp;[84]"/>
            <x15:cachedUniqueName index="84" name="[Rango].[Número de Orden].&amp;[85]"/>
            <x15:cachedUniqueName index="85" name="[Rango].[Número de Orden].&amp;[86]"/>
            <x15:cachedUniqueName index="86" name="[Rango].[Número de Orden].&amp;[87]"/>
            <x15:cachedUniqueName index="87" name="[Rango].[Número de Orden].&amp;[88]"/>
            <x15:cachedUniqueName index="88" name="[Rango].[Número de Orden].&amp;[89]"/>
            <x15:cachedUniqueName index="89" name="[Rango].[Número de Orden].&amp;[90]"/>
            <x15:cachedUniqueName index="90" name="[Rango].[Número de Orden].&amp;[91]"/>
            <x15:cachedUniqueName index="91" name="[Rango].[Número de Orden].&amp;[92]"/>
            <x15:cachedUniqueName index="92" name="[Rango].[Número de Orden].&amp;[93]"/>
            <x15:cachedUniqueName index="93" name="[Rango].[Número de Orden].&amp;[94]"/>
            <x15:cachedUniqueName index="94" name="[Rango].[Número de Orden].&amp;[95]"/>
            <x15:cachedUniqueName index="95" name="[Rango].[Número de Orden].&amp;[96]"/>
            <x15:cachedUniqueName index="96" name="[Rango].[Número de Orden].&amp;[97]"/>
            <x15:cachedUniqueName index="97" name="[Rango].[Número de Orden].&amp;[98]"/>
            <x15:cachedUniqueName index="98" name="[Rango].[Número de Orden].&amp;[99]"/>
            <x15:cachedUniqueName index="99" name="[Rango].[Número de Orden].&amp;[100]"/>
            <x15:cachedUniqueName index="100" name="[Rango].[Número de Orden].&amp;[101]"/>
            <x15:cachedUniqueName index="101" name="[Rango].[Número de Orden].&amp;[102]"/>
            <x15:cachedUniqueName index="102" name="[Rango].[Número de Orden].&amp;[103]"/>
            <x15:cachedUniqueName index="103" name="[Rango].[Número de Orden].&amp;[104]"/>
            <x15:cachedUniqueName index="104" name="[Rango].[Número de Orden].&amp;[105]"/>
            <x15:cachedUniqueName index="105" name="[Rango].[Número de Orden].&amp;[106]"/>
            <x15:cachedUniqueName index="106" name="[Rango].[Número de Orden].&amp;[107]"/>
            <x15:cachedUniqueName index="107" name="[Rango].[Número de Orden].&amp;[108]"/>
            <x15:cachedUniqueName index="108" name="[Rango].[Número de Orden].&amp;[109]"/>
            <x15:cachedUniqueName index="109" name="[Rango].[Número de Orden].&amp;[110]"/>
            <x15:cachedUniqueName index="110" name="[Rango].[Número de Orden].&amp;[111]"/>
            <x15:cachedUniqueName index="111" name="[Rango].[Número de Orden].&amp;[112]"/>
            <x15:cachedUniqueName index="112" name="[Rango].[Número de Orden].&amp;[113]"/>
            <x15:cachedUniqueName index="113" name="[Rango].[Número de Orden].&amp;[114]"/>
            <x15:cachedUniqueName index="114" name="[Rango].[Número de Orden].&amp;[115]"/>
            <x15:cachedUniqueName index="115" name="[Rango].[Número de Orden].&amp;[116]"/>
            <x15:cachedUniqueName index="116" name="[Rango].[Número de Orden].&amp;[117]"/>
            <x15:cachedUniqueName index="117" name="[Rango].[Número de Orden].&amp;[118]"/>
            <x15:cachedUniqueName index="118" name="[Rango].[Número de Orden].&amp;[119]"/>
            <x15:cachedUniqueName index="119" name="[Rango].[Número de Orden].&amp;[120]"/>
            <x15:cachedUniqueName index="120" name="[Rango].[Número de Orden].&amp;[121]"/>
            <x15:cachedUniqueName index="121" name="[Rango].[Número de Orden].&amp;[122]"/>
            <x15:cachedUniqueName index="122" name="[Rango].[Número de Orden].&amp;[123]"/>
            <x15:cachedUniqueName index="123" name="[Rango].[Número de Orden].&amp;[124]"/>
            <x15:cachedUniqueName index="124" name="[Rango].[Número de Orden].&amp;[125]"/>
            <x15:cachedUniqueName index="125" name="[Rango].[Número de Orden].&amp;[126]"/>
            <x15:cachedUniqueName index="126" name="[Rango].[Número de Orden].&amp;[127]"/>
            <x15:cachedUniqueName index="127" name="[Rango].[Número de Orden].&amp;[128]"/>
            <x15:cachedUniqueName index="128" name="[Rango].[Número de Orden].&amp;[129]"/>
            <x15:cachedUniqueName index="129" name="[Rango].[Número de Orden].&amp;[130]"/>
            <x15:cachedUniqueName index="130" name="[Rango].[Número de Orden].&amp;[131]"/>
            <x15:cachedUniqueName index="131" name="[Rango].[Número de Orden].&amp;[132]"/>
            <x15:cachedUniqueName index="132" name="[Rango].[Número de Orden].&amp;[133]"/>
            <x15:cachedUniqueName index="133" name="[Rango].[Número de Orden].&amp;[134]"/>
            <x15:cachedUniqueName index="134" name="[Rango].[Número de Orden].&amp;[135]"/>
            <x15:cachedUniqueName index="135" name="[Rango].[Número de Orden].&amp;[136]"/>
            <x15:cachedUniqueName index="136" name="[Rango].[Número de Orden].&amp;[137]"/>
            <x15:cachedUniqueName index="137" name="[Rango].[Número de Orden].&amp;[138]"/>
            <x15:cachedUniqueName index="138" name="[Rango].[Número de Orden].&amp;[139]"/>
            <x15:cachedUniqueName index="139" name="[Rango].[Número de Orden].&amp;[140]"/>
            <x15:cachedUniqueName index="140" name="[Rango].[Número de Orden].&amp;[141]"/>
            <x15:cachedUniqueName index="141" name="[Rango].[Número de Orden].&amp;[142]"/>
            <x15:cachedUniqueName index="142" name="[Rango].[Número de Orden].&amp;[143]"/>
            <x15:cachedUniqueName index="143" name="[Rango].[Número de Orden].&amp;[144]"/>
            <x15:cachedUniqueName index="144" name="[Rango].[Número de Orden].&amp;[145]"/>
            <x15:cachedUniqueName index="145" name="[Rango].[Número de Orden].&amp;[146]"/>
            <x15:cachedUniqueName index="146" name="[Rango].[Número de Orden].&amp;[147]"/>
            <x15:cachedUniqueName index="147" name="[Rango].[Número de Orden].&amp;[148]"/>
            <x15:cachedUniqueName index="148" name="[Rango].[Número de Orden].&amp;[149]"/>
            <x15:cachedUniqueName index="149" name="[Rango].[Número de Orden].&amp;[150]"/>
            <x15:cachedUniqueName index="150" name="[Rango].[Número de Orden].&amp;[151]"/>
            <x15:cachedUniqueName index="151" name="[Rango].[Número de Orden].&amp;[152]"/>
            <x15:cachedUniqueName index="152" name="[Rango].[Número de Orden].&amp;[153]"/>
            <x15:cachedUniqueName index="153" name="[Rango].[Número de Orden].&amp;[154]"/>
            <x15:cachedUniqueName index="154" name="[Rango].[Número de Orden].&amp;[155]"/>
            <x15:cachedUniqueName index="155" name="[Rango].[Número de Orden].&amp;[156]"/>
            <x15:cachedUniqueName index="156" name="[Rango].[Número de Orden].&amp;[157]"/>
            <x15:cachedUniqueName index="157" name="[Rango].[Número de Orden].&amp;[158]"/>
            <x15:cachedUniqueName index="158" name="[Rango].[Número de Orden].&amp;[159]"/>
            <x15:cachedUniqueName index="159" name="[Rango].[Número de Orden].&amp;[160]"/>
            <x15:cachedUniqueName index="160" name="[Rango].[Número de Orden].&amp;[161]"/>
            <x15:cachedUniqueName index="161" name="[Rango].[Número de Orden].&amp;[162]"/>
            <x15:cachedUniqueName index="162" name="[Rango].[Número de Orden].&amp;[163]"/>
            <x15:cachedUniqueName index="163" name="[Rango].[Número de Orden].&amp;[164]"/>
            <x15:cachedUniqueName index="164" name="[Rango].[Número de Orden].&amp;[165]"/>
            <x15:cachedUniqueName index="165" name="[Rango].[Número de Orden].&amp;[166]"/>
            <x15:cachedUniqueName index="166" name="[Rango].[Número de Orden].&amp;[167]"/>
            <x15:cachedUniqueName index="167" name="[Rango].[Número de Orden].&amp;[168]"/>
            <x15:cachedUniqueName index="168" name="[Rango].[Número de Orden].&amp;[169]"/>
            <x15:cachedUniqueName index="169" name="[Rango].[Número de Orden].&amp;[170]"/>
            <x15:cachedUniqueName index="170" name="[Rango].[Número de Orden].&amp;[171]"/>
            <x15:cachedUniqueName index="171" name="[Rango].[Número de Orden].&amp;[172]"/>
            <x15:cachedUniqueName index="172" name="[Rango].[Número de Orden].&amp;[173]"/>
            <x15:cachedUniqueName index="173" name="[Rango].[Número de Orden].&amp;[174]"/>
            <x15:cachedUniqueName index="174" name="[Rango].[Número de Orden].&amp;[175]"/>
            <x15:cachedUniqueName index="175" name="[Rango].[Número de Orden].&amp;[176]"/>
            <x15:cachedUniqueName index="176" name="[Rango].[Número de Orden].&amp;[177]"/>
            <x15:cachedUniqueName index="177" name="[Rango].[Número de Orden].&amp;[178]"/>
            <x15:cachedUniqueName index="178" name="[Rango].[Número de Orden].&amp;[179]"/>
            <x15:cachedUniqueName index="179" name="[Rango].[Número de Orden].&amp;[180]"/>
            <x15:cachedUniqueName index="180" name="[Rango].[Número de Orden].&amp;[181]"/>
            <x15:cachedUniqueName index="181" name="[Rango].[Número de Orden].&amp;[182]"/>
            <x15:cachedUniqueName index="182" name="[Rango].[Número de Orden].&amp;[183]"/>
            <x15:cachedUniqueName index="183" name="[Rango].[Número de Orden].&amp;[184]"/>
            <x15:cachedUniqueName index="184" name="[Rango].[Número de Orden].&amp;[185]"/>
            <x15:cachedUniqueName index="185" name="[Rango].[Número de Orden].&amp;[186]"/>
            <x15:cachedUniqueName index="186" name="[Rango].[Número de Orden].&amp;[187]"/>
            <x15:cachedUniqueName index="187" name="[Rango].[Número de Orden].&amp;[188]"/>
            <x15:cachedUniqueName index="188" name="[Rango].[Número de Orden].&amp;[189]"/>
            <x15:cachedUniqueName index="189" name="[Rango].[Número de Orden].&amp;[190]"/>
            <x15:cachedUniqueName index="190" name="[Rango].[Número de Orden].&amp;[191]"/>
            <x15:cachedUniqueName index="191" name="[Rango].[Número de Orden].&amp;[192]"/>
            <x15:cachedUniqueName index="192" name="[Rango].[Número de Orden].&amp;[193]"/>
            <x15:cachedUniqueName index="193" name="[Rango].[Número de Orden].&amp;[194]"/>
            <x15:cachedUniqueName index="194" name="[Rango].[Número de Orden].&amp;[195]"/>
            <x15:cachedUniqueName index="195" name="[Rango].[Número de Orden].&amp;[196]"/>
            <x15:cachedUniqueName index="196" name="[Rango].[Número de Orden].&amp;[197]"/>
            <x15:cachedUniqueName index="197" name="[Rango].[Número de Orden].&amp;[198]"/>
            <x15:cachedUniqueName index="198" name="[Rango].[Número de Orden].&amp;[199]"/>
            <x15:cachedUniqueName index="199" name="[Rango].[Número de Orden].&amp;[200]"/>
            <x15:cachedUniqueName index="200" name="[Rango].[Número de Orden].&amp;[201]"/>
            <x15:cachedUniqueName index="201" name="[Rango].[Número de Orden].&amp;[202]"/>
            <x15:cachedUniqueName index="202" name="[Rango].[Número de Orden].&amp;[203]"/>
            <x15:cachedUniqueName index="203" name="[Rango].[Número de Orden].&amp;[204]"/>
            <x15:cachedUniqueName index="204" name="[Rango].[Número de Orden].&amp;[205]"/>
            <x15:cachedUniqueName index="205" name="[Rango].[Número de Orden].&amp;[206]"/>
            <x15:cachedUniqueName index="206" name="[Rango].[Número de Orden].&amp;[207]"/>
            <x15:cachedUniqueName index="207" name="[Rango].[Número de Orden].&amp;[208]"/>
            <x15:cachedUniqueName index="208" name="[Rango].[Número de Orden].&amp;[209]"/>
            <x15:cachedUniqueName index="209" name="[Rango].[Número de Orden].&amp;[210]"/>
            <x15:cachedUniqueName index="210" name="[Rango].[Número de Orden].&amp;[211]"/>
            <x15:cachedUniqueName index="211" name="[Rango].[Número de Orden].&amp;[212]"/>
            <x15:cachedUniqueName index="212" name="[Rango].[Número de Orden].&amp;[213]"/>
            <x15:cachedUniqueName index="213" name="[Rango].[Número de Orden].&amp;[214]"/>
            <x15:cachedUniqueName index="214" name="[Rango].[Número de Orden].&amp;[215]"/>
            <x15:cachedUniqueName index="215" name="[Rango].[Número de Orden].&amp;[216]"/>
            <x15:cachedUniqueName index="216" name="[Rango].[Número de Orden].&amp;[217]"/>
            <x15:cachedUniqueName index="217" name="[Rango].[Número de Orden].&amp;[218]"/>
            <x15:cachedUniqueName index="218" name="[Rango].[Número de Orden].&amp;[219]"/>
            <x15:cachedUniqueName index="219" name="[Rango].[Número de Orden].&amp;[220]"/>
            <x15:cachedUniqueName index="220" name="[Rango].[Número de Orden].&amp;[221]"/>
            <x15:cachedUniqueName index="221" name="[Rango].[Número de Orden].&amp;[222]"/>
            <x15:cachedUniqueName index="222" name="[Rango].[Número de Orden].&amp;[223]"/>
            <x15:cachedUniqueName index="223" name="[Rango].[Número de Orden].&amp;[224]"/>
            <x15:cachedUniqueName index="224" name="[Rango].[Número de Orden].&amp;[225]"/>
            <x15:cachedUniqueName index="225" name="[Rango].[Número de Orden].&amp;[226]"/>
            <x15:cachedUniqueName index="226" name="[Rango].[Número de Orden].&amp;[227]"/>
            <x15:cachedUniqueName index="227" name="[Rango].[Número de Orden].&amp;[228]"/>
            <x15:cachedUniqueName index="228" name="[Rango].[Número de Orden].&amp;[229]"/>
            <x15:cachedUniqueName index="229" name="[Rango].[Número de Orden].&amp;[230]"/>
            <x15:cachedUniqueName index="230" name="[Rango].[Número de Orden].&amp;[231]"/>
            <x15:cachedUniqueName index="231" name="[Rango].[Número de Orden].&amp;[232]"/>
            <x15:cachedUniqueName index="232" name="[Rango].[Número de Orden].&amp;[233]"/>
            <x15:cachedUniqueName index="233" name="[Rango].[Número de Orden].&amp;[234]"/>
            <x15:cachedUniqueName index="234" name="[Rango].[Número de Orden].&amp;[235]"/>
            <x15:cachedUniqueName index="235" name="[Rango].[Número de Orden].&amp;[236]"/>
            <x15:cachedUniqueName index="236" name="[Rango].[Número de Orden].&amp;[237]"/>
            <x15:cachedUniqueName index="237" name="[Rango].[Número de Orden].&amp;[238]"/>
            <x15:cachedUniqueName index="238" name="[Rango].[Número de Orden].&amp;[239]"/>
            <x15:cachedUniqueName index="239" name="[Rango].[Número de Orden].&amp;[240]"/>
            <x15:cachedUniqueName index="240" name="[Rango].[Número de Orden].&amp;[241]"/>
            <x15:cachedUniqueName index="241" name="[Rango].[Número de Orden].&amp;[242]"/>
            <x15:cachedUniqueName index="242" name="[Rango].[Número de Orden].&amp;[243]"/>
            <x15:cachedUniqueName index="243" name="[Rango].[Número de Orden].&amp;[244]"/>
            <x15:cachedUniqueName index="244" name="[Rango].[Número de Orden].&amp;[245]"/>
            <x15:cachedUniqueName index="245" name="[Rango].[Número de Orden].&amp;[246]"/>
            <x15:cachedUniqueName index="246" name="[Rango].[Número de Orden].&amp;[247]"/>
            <x15:cachedUniqueName index="247" name="[Rango].[Número de Orden].&amp;[248]"/>
            <x15:cachedUniqueName index="248" name="[Rango].[Número de Orden].&amp;[249]"/>
            <x15:cachedUniqueName index="249" name="[Rango].[Número de Orden].&amp;[250]"/>
            <x15:cachedUniqueName index="250" name="[Rango].[Número de Orden].&amp;[251]"/>
            <x15:cachedUniqueName index="251" name="[Rango].[Número de Orden].&amp;[252]"/>
            <x15:cachedUniqueName index="252" name="[Rango].[Número de Orden].&amp;[253]"/>
            <x15:cachedUniqueName index="253" name="[Rango].[Número de Orden].&amp;[254]"/>
            <x15:cachedUniqueName index="254" name="[Rango].[Número de Orden].&amp;[255]"/>
            <x15:cachedUniqueName index="255" name="[Rango].[Número de Orden].&amp;[256]"/>
            <x15:cachedUniqueName index="256" name="[Rango].[Número de Orden].&amp;[257]"/>
            <x15:cachedUniqueName index="257" name="[Rango].[Número de Orden].&amp;[258]"/>
            <x15:cachedUniqueName index="258" name="[Rango].[Número de Orden].&amp;[259]"/>
            <x15:cachedUniqueName index="259" name="[Rango].[Número de Orden].&amp;[260]"/>
            <x15:cachedUniqueName index="260" name="[Rango].[Número de Orden].&amp;[261]"/>
            <x15:cachedUniqueName index="261" name="[Rango].[Número de Orden].&amp;[262]"/>
            <x15:cachedUniqueName index="262" name="[Rango].[Número de Orden].&amp;[263]"/>
            <x15:cachedUniqueName index="263" name="[Rango].[Número de Orden].&amp;[264]"/>
            <x15:cachedUniqueName index="264" name="[Rango].[Número de Orden].&amp;[265]"/>
            <x15:cachedUniqueName index="265" name="[Rango].[Número de Orden].&amp;[266]"/>
            <x15:cachedUniqueName index="266" name="[Rango].[Número de Orden].&amp;[267]"/>
            <x15:cachedUniqueName index="267" name="[Rango].[Número de Orden].&amp;[268]"/>
            <x15:cachedUniqueName index="268" name="[Rango].[Número de Orden].&amp;[269]"/>
            <x15:cachedUniqueName index="269" name="[Rango].[Número de Orden].&amp;[270]"/>
            <x15:cachedUniqueName index="270" name="[Rango].[Número de Orden].&amp;[271]"/>
            <x15:cachedUniqueName index="271" name="[Rango].[Número de Orden].&amp;[272]"/>
            <x15:cachedUniqueName index="272" name="[Rango].[Número de Orden].&amp;[273]"/>
            <x15:cachedUniqueName index="273" name="[Rango].[Número de Orden].&amp;[274]"/>
            <x15:cachedUniqueName index="274" name="[Rango].[Número de Orden].&amp;[275]"/>
            <x15:cachedUniqueName index="275" name="[Rango].[Número de Orden].&amp;[276]"/>
            <x15:cachedUniqueName index="276" name="[Rango].[Número de Orden].&amp;[277]"/>
            <x15:cachedUniqueName index="277" name="[Rango].[Número de Orden].&amp;[278]"/>
            <x15:cachedUniqueName index="278" name="[Rango].[Número de Orden].&amp;[279]"/>
            <x15:cachedUniqueName index="279" name="[Rango].[Número de Orden].&amp;[280]"/>
            <x15:cachedUniqueName index="280" name="[Rango].[Número de Orden].&amp;[281]"/>
            <x15:cachedUniqueName index="281" name="[Rango].[Número de Orden].&amp;[282]"/>
            <x15:cachedUniqueName index="282" name="[Rango].[Número de Orden].&amp;[283]"/>
            <x15:cachedUniqueName index="283" name="[Rango].[Número de Orden].&amp;[284]"/>
            <x15:cachedUniqueName index="284" name="[Rango].[Número de Orden].&amp;[285]"/>
            <x15:cachedUniqueName index="285" name="[Rango].[Número de Orden].&amp;[286]"/>
            <x15:cachedUniqueName index="286" name="[Rango].[Número de Orden].&amp;[287]"/>
            <x15:cachedUniqueName index="287" name="[Rango].[Número de Orden].&amp;[288]"/>
            <x15:cachedUniqueName index="288" name="[Rango].[Número de Orden].&amp;[289]"/>
            <x15:cachedUniqueName index="289" name="[Rango].[Número de Orden].&amp;[290]"/>
            <x15:cachedUniqueName index="290" name="[Rango].[Número de Orden].&amp;[291]"/>
            <x15:cachedUniqueName index="291" name="[Rango].[Número de Orden].&amp;[292]"/>
            <x15:cachedUniqueName index="292" name="[Rango].[Número de Orden].&amp;[293]"/>
            <x15:cachedUniqueName index="293" name="[Rango].[Número de Orden].&amp;[294]"/>
            <x15:cachedUniqueName index="294" name="[Rango].[Número de Orden].&amp;[295]"/>
            <x15:cachedUniqueName index="295" name="[Rango].[Número de Orden].&amp;[296]"/>
            <x15:cachedUniqueName index="296" name="[Rango].[Número de Orden].&amp;[297]"/>
            <x15:cachedUniqueName index="297" name="[Rango].[Número de Orden].&amp;[298]"/>
            <x15:cachedUniqueName index="298" name="[Rango].[Número de Orden].&amp;[299]"/>
            <x15:cachedUniqueName index="299" name="[Rango].[Número de Orden].&amp;[300]"/>
            <x15:cachedUniqueName index="300" name="[Rango].[Número de Orden].&amp;[301]"/>
            <x15:cachedUniqueName index="301" name="[Rango].[Número de Orden].&amp;[302]"/>
            <x15:cachedUniqueName index="302" name="[Rango].[Número de Orden].&amp;[303]"/>
            <x15:cachedUniqueName index="303" name="[Rango].[Número de Orden].&amp;[304]"/>
            <x15:cachedUniqueName index="304" name="[Rango].[Número de Orden].&amp;[305]"/>
            <x15:cachedUniqueName index="305" name="[Rango].[Número de Orden].&amp;[306]"/>
            <x15:cachedUniqueName index="306" name="[Rango].[Número de Orden].&amp;[307]"/>
            <x15:cachedUniqueName index="307" name="[Rango].[Número de Orden].&amp;[308]"/>
            <x15:cachedUniqueName index="308" name="[Rango].[Número de Orden].&amp;[309]"/>
            <x15:cachedUniqueName index="309" name="[Rango].[Número de Orden].&amp;[310]"/>
            <x15:cachedUniqueName index="310" name="[Rango].[Número de Orden].&amp;[311]"/>
            <x15:cachedUniqueName index="311" name="[Rango].[Número de Orden].&amp;[312]"/>
            <x15:cachedUniqueName index="312" name="[Rango].[Número de Orden].&amp;[313]"/>
            <x15:cachedUniqueName index="313" name="[Rango].[Número de Orden].&amp;[314]"/>
            <x15:cachedUniqueName index="314" name="[Rango].[Número de Orden].&amp;[315]"/>
            <x15:cachedUniqueName index="315" name="[Rango].[Número de Orden].&amp;[316]"/>
            <x15:cachedUniqueName index="316" name="[Rango].[Número de Orden].&amp;[317]"/>
            <x15:cachedUniqueName index="317" name="[Rango].[Número de Orden].&amp;[318]"/>
            <x15:cachedUniqueName index="318" name="[Rango].[Número de Orden].&amp;[319]"/>
            <x15:cachedUniqueName index="319" name="[Rango].[Número de Orden].&amp;[320]"/>
            <x15:cachedUniqueName index="320" name="[Rango].[Número de Orden].&amp;[321]"/>
            <x15:cachedUniqueName index="321" name="[Rango].[Número de Orden].&amp;[322]"/>
            <x15:cachedUniqueName index="322" name="[Rango].[Número de Orden].&amp;[323]"/>
            <x15:cachedUniqueName index="323" name="[Rango].[Número de Orden].&amp;[324]"/>
            <x15:cachedUniqueName index="324" name="[Rango].[Número de Orden].&amp;[325]"/>
            <x15:cachedUniqueName index="325" name="[Rango].[Número de Orden].&amp;[326]"/>
            <x15:cachedUniqueName index="326" name="[Rango].[Número de Orden].&amp;[327]"/>
            <x15:cachedUniqueName index="327" name="[Rango].[Número de Orden].&amp;[328]"/>
            <x15:cachedUniqueName index="328" name="[Rango].[Número de Orden].&amp;[329]"/>
            <x15:cachedUniqueName index="329" name="[Rango].[Número de Orden].&amp;[330]"/>
            <x15:cachedUniqueName index="330" name="[Rango].[Número de Orden].&amp;[331]"/>
            <x15:cachedUniqueName index="331" name="[Rango].[Número de Orden].&amp;[332]"/>
            <x15:cachedUniqueName index="332" name="[Rango].[Número de Orden].&amp;[333]"/>
            <x15:cachedUniqueName index="333" name="[Rango].[Número de Orden].&amp;[334]"/>
            <x15:cachedUniqueName index="334" name="[Rango].[Número de Orden].&amp;[335]"/>
            <x15:cachedUniqueName index="335" name="[Rango].[Número de Orden].&amp;[336]"/>
            <x15:cachedUniqueName index="336" name="[Rango].[Número de Orden].&amp;[337]"/>
            <x15:cachedUniqueName index="337" name="[Rango].[Número de Orden].&amp;[338]"/>
            <x15:cachedUniqueName index="338" name="[Rango].[Número de Orden].&amp;[339]"/>
            <x15:cachedUniqueName index="339" name="[Rango].[Número de Orden].&amp;[340]"/>
            <x15:cachedUniqueName index="340" name="[Rango].[Número de Orden].&amp;[341]"/>
            <x15:cachedUniqueName index="341" name="[Rango].[Número de Orden].&amp;[342]"/>
            <x15:cachedUniqueName index="342" name="[Rango].[Número de Orden].&amp;[343]"/>
            <x15:cachedUniqueName index="343" name="[Rango].[Número de Orden].&amp;[344]"/>
            <x15:cachedUniqueName index="344" name="[Rango].[Número de Orden].&amp;[345]"/>
            <x15:cachedUniqueName index="345" name="[Rango].[Número de Orden].&amp;[346]"/>
            <x15:cachedUniqueName index="346" name="[Rango].[Número de Orden].&amp;[347]"/>
            <x15:cachedUniqueName index="347" name="[Rango].[Número de Orden].&amp;[348]"/>
            <x15:cachedUniqueName index="348" name="[Rango].[Número de Orden].&amp;[349]"/>
            <x15:cachedUniqueName index="349" name="[Rango].[Número de Orden].&amp;[350]"/>
            <x15:cachedUniqueName index="350" name="[Rango].[Número de Orden].&amp;[351]"/>
            <x15:cachedUniqueName index="351" name="[Rango].[Número de Orden].&amp;[352]"/>
            <x15:cachedUniqueName index="352" name="[Rango].[Número de Orden].&amp;[353]"/>
            <x15:cachedUniqueName index="353" name="[Rango].[Número de Orden].&amp;[354]"/>
            <x15:cachedUniqueName index="354" name="[Rango].[Número de Orden].&amp;[355]"/>
            <x15:cachedUniqueName index="355" name="[Rango].[Número de Orden].&amp;[356]"/>
            <x15:cachedUniqueName index="356" name="[Rango].[Número de Orden].&amp;[357]"/>
            <x15:cachedUniqueName index="357" name="[Rango].[Número de Orden].&amp;[358]"/>
            <x15:cachedUniqueName index="358" name="[Rango].[Número de Orden].&amp;[359]"/>
            <x15:cachedUniqueName index="359" name="[Rango].[Número de Orden].&amp;[360]"/>
            <x15:cachedUniqueName index="360" name="[Rango].[Número de Orden].&amp;[361]"/>
            <x15:cachedUniqueName index="361" name="[Rango].[Número de Orden].&amp;[362]"/>
            <x15:cachedUniqueName index="362" name="[Rango].[Número de Orden].&amp;[363]"/>
            <x15:cachedUniqueName index="363" name="[Rango].[Número de Orden].&amp;[364]"/>
            <x15:cachedUniqueName index="364" name="[Rango].[Número de Orden].&amp;[365]"/>
            <x15:cachedUniqueName index="365" name="[Rango].[Número de Orden].&amp;[366]"/>
            <x15:cachedUniqueName index="366" name="[Rango].[Número de Orden].&amp;[367]"/>
            <x15:cachedUniqueName index="367" name="[Rango].[Número de Orden].&amp;[368]"/>
            <x15:cachedUniqueName index="368" name="[Rango].[Número de Orden].&amp;[369]"/>
            <x15:cachedUniqueName index="369" name="[Rango].[Número de Orden].&amp;[370]"/>
            <x15:cachedUniqueName index="370" name="[Rango].[Número de Orden].&amp;[371]"/>
            <x15:cachedUniqueName index="371" name="[Rango].[Número de Orden].&amp;[372]"/>
            <x15:cachedUniqueName index="372" name="[Rango].[Número de Orden].&amp;[373]"/>
            <x15:cachedUniqueName index="373" name="[Rango].[Número de Orden].&amp;[374]"/>
            <x15:cachedUniqueName index="374" name="[Rango].[Número de Orden].&amp;[375]"/>
            <x15:cachedUniqueName index="375" name="[Rango].[Número de Orden].&amp;[376]"/>
            <x15:cachedUniqueName index="376" name="[Rango].[Número de Orden].&amp;[377]"/>
            <x15:cachedUniqueName index="377" name="[Rango].[Número de Orden].&amp;[378]"/>
            <x15:cachedUniqueName index="378" name="[Rango].[Número de Orden].&amp;[379]"/>
            <x15:cachedUniqueName index="379" name="[Rango].[Número de Orden].&amp;[380]"/>
            <x15:cachedUniqueName index="380" name="[Rango].[Número de Orden].&amp;[381]"/>
            <x15:cachedUniqueName index="381" name="[Rango].[Número de Orden].&amp;[382]"/>
            <x15:cachedUniqueName index="382" name="[Rango].[Número de Orden].&amp;[383]"/>
            <x15:cachedUniqueName index="383" name="[Rango].[Número de Orden].&amp;[384]"/>
            <x15:cachedUniqueName index="384" name="[Rango].[Número de Orden].&amp;[385]"/>
            <x15:cachedUniqueName index="385" name="[Rango].[Número de Orden].&amp;[386]"/>
            <x15:cachedUniqueName index="386" name="[Rango].[Número de Orden].&amp;[387]"/>
            <x15:cachedUniqueName index="387" name="[Rango].[Número de Orden].&amp;[388]"/>
            <x15:cachedUniqueName index="388" name="[Rango].[Número de Orden].&amp;[389]"/>
            <x15:cachedUniqueName index="389" name="[Rango].[Número de Orden].&amp;[390]"/>
            <x15:cachedUniqueName index="390" name="[Rango].[Número de Orden].&amp;[391]"/>
            <x15:cachedUniqueName index="391" name="[Rango].[Número de Orden].&amp;[392]"/>
            <x15:cachedUniqueName index="392" name="[Rango].[Número de Orden].&amp;[393]"/>
            <x15:cachedUniqueName index="393" name="[Rango].[Número de Orden].&amp;[394]"/>
            <x15:cachedUniqueName index="394" name="[Rango].[Número de Orden].&amp;[395]"/>
            <x15:cachedUniqueName index="395" name="[Rango].[Número de Orden].&amp;[396]"/>
            <x15:cachedUniqueName index="396" name="[Rango].[Número de Orden].&amp;[397]"/>
            <x15:cachedUniqueName index="397" name="[Rango].[Número de Orden].&amp;[398]"/>
            <x15:cachedUniqueName index="398" name="[Rango].[Número de Orden].&amp;[399]"/>
            <x15:cachedUniqueName index="399" name="[Rango].[Número de Orden].&amp;[400]"/>
            <x15:cachedUniqueName index="400" name="[Rango].[Número de Orden].&amp;[401]"/>
            <x15:cachedUniqueName index="401" name="[Rango].[Número de Orden].&amp;[402]"/>
            <x15:cachedUniqueName index="402" name="[Rango].[Número de Orden].&amp;[403]"/>
            <x15:cachedUniqueName index="403" name="[Rango].[Número de Orden].&amp;[404]"/>
            <x15:cachedUniqueName index="404" name="[Rango].[Número de Orden].&amp;[405]"/>
            <x15:cachedUniqueName index="405" name="[Rango].[Número de Orden].&amp;[406]"/>
            <x15:cachedUniqueName index="406" name="[Rango].[Número de Orden].&amp;[407]"/>
            <x15:cachedUniqueName index="407" name="[Rango].[Número de Orden].&amp;[408]"/>
            <x15:cachedUniqueName index="408" name="[Rango].[Número de Orden].&amp;[409]"/>
            <x15:cachedUniqueName index="409" name="[Rango].[Número de Orden].&amp;[410]"/>
            <x15:cachedUniqueName index="410" name="[Rango].[Número de Orden].&amp;[411]"/>
            <x15:cachedUniqueName index="411" name="[Rango].[Número de Orden].&amp;[412]"/>
            <x15:cachedUniqueName index="412" name="[Rango].[Número de Orden].&amp;[413]"/>
            <x15:cachedUniqueName index="413" name="[Rango].[Número de Orden].&amp;[414]"/>
            <x15:cachedUniqueName index="414" name="[Rango].[Número de Orden].&amp;[415]"/>
            <x15:cachedUniqueName index="415" name="[Rango].[Número de Orden].&amp;[416]"/>
            <x15:cachedUniqueName index="416" name="[Rango].[Número de Orden].&amp;[417]"/>
            <x15:cachedUniqueName index="417" name="[Rango].[Número de Orden].&amp;[418]"/>
            <x15:cachedUniqueName index="418" name="[Rango].[Número de Orden].&amp;[419]"/>
            <x15:cachedUniqueName index="419" name="[Rango].[Número de Orden].&amp;[420]"/>
            <x15:cachedUniqueName index="420" name="[Rango].[Número de Orden].&amp;[421]"/>
            <x15:cachedUniqueName index="421" name="[Rango].[Número de Orden].&amp;[422]"/>
            <x15:cachedUniqueName index="422" name="[Rango].[Número de Orden].&amp;[423]"/>
            <x15:cachedUniqueName index="423" name="[Rango].[Número de Orden].&amp;[424]"/>
            <x15:cachedUniqueName index="424" name="[Rango].[Número de Orden].&amp;[425]"/>
            <x15:cachedUniqueName index="425" name="[Rango].[Número de Orden].&amp;[426]"/>
            <x15:cachedUniqueName index="426" name="[Rango].[Número de Orden].&amp;[427]"/>
            <x15:cachedUniqueName index="427" name="[Rango].[Número de Orden].&amp;[428]"/>
            <x15:cachedUniqueName index="428" name="[Rango].[Número de Orden].&amp;[429]"/>
            <x15:cachedUniqueName index="429" name="[Rango].[Número de Orden].&amp;[430]"/>
            <x15:cachedUniqueName index="430" name="[Rango].[Número de Orden].&amp;[431]"/>
            <x15:cachedUniqueName index="431" name="[Rango].[Número de Orden].&amp;[432]"/>
            <x15:cachedUniqueName index="432" name="[Rango].[Número de Orden].&amp;[433]"/>
            <x15:cachedUniqueName index="433" name="[Rango].[Número de Orden].&amp;[434]"/>
            <x15:cachedUniqueName index="434" name="[Rango].[Número de Orden].&amp;[435]"/>
            <x15:cachedUniqueName index="435" name="[Rango].[Número de Orden].&amp;[436]"/>
            <x15:cachedUniqueName index="436" name="[Rango].[Número de Orden].&amp;[437]"/>
            <x15:cachedUniqueName index="437" name="[Rango].[Número de Orden].&amp;[438]"/>
            <x15:cachedUniqueName index="438" name="[Rango].[Número de Orden].&amp;[439]"/>
            <x15:cachedUniqueName index="439" name="[Rango].[Número de Orden].&amp;[440]"/>
            <x15:cachedUniqueName index="440" name="[Rango].[Número de Orden].&amp;[441]"/>
            <x15:cachedUniqueName index="441" name="[Rango].[Número de Orden].&amp;[442]"/>
            <x15:cachedUniqueName index="442" name="[Rango].[Número de Orden].&amp;[443]"/>
            <x15:cachedUniqueName index="443" name="[Rango].[Número de Orden].&amp;[444]"/>
            <x15:cachedUniqueName index="444" name="[Rango].[Número de Orden].&amp;[445]"/>
            <x15:cachedUniqueName index="445" name="[Rango].[Número de Orden].&amp;[446]"/>
            <x15:cachedUniqueName index="446" name="[Rango].[Número de Orden].&amp;[447]"/>
            <x15:cachedUniqueName index="447" name="[Rango].[Número de Orden].&amp;[448]"/>
            <x15:cachedUniqueName index="448" name="[Rango].[Número de Orden].&amp;[449]"/>
            <x15:cachedUniqueName index="449" name="[Rango].[Número de Orden].&amp;[450]"/>
            <x15:cachedUniqueName index="450" name="[Rango].[Número de Orden].&amp;[451]"/>
            <x15:cachedUniqueName index="451" name="[Rango].[Número de Orden].&amp;[452]"/>
            <x15:cachedUniqueName index="452" name="[Rango].[Número de Orden].&amp;[453]"/>
            <x15:cachedUniqueName index="453" name="[Rango].[Número de Orden].&amp;[454]"/>
            <x15:cachedUniqueName index="454" name="[Rango].[Número de Orden].&amp;[455]"/>
            <x15:cachedUniqueName index="455" name="[Rango].[Número de Orden].&amp;[456]"/>
            <x15:cachedUniqueName index="456" name="[Rango].[Número de Orden].&amp;[457]"/>
            <x15:cachedUniqueName index="457" name="[Rango].[Número de Orden].&amp;[458]"/>
            <x15:cachedUniqueName index="458" name="[Rango].[Número de Orden].&amp;[459]"/>
            <x15:cachedUniqueName index="459" name="[Rango].[Número de Orden].&amp;[460]"/>
            <x15:cachedUniqueName index="460" name="[Rango].[Número de Orden].&amp;[461]"/>
            <x15:cachedUniqueName index="461" name="[Rango].[Número de Orden].&amp;[462]"/>
            <x15:cachedUniqueName index="462" name="[Rango].[Número de Orden].&amp;[463]"/>
            <x15:cachedUniqueName index="463" name="[Rango].[Número de Orden].&amp;[464]"/>
            <x15:cachedUniqueName index="464" name="[Rango].[Número de Orden].&amp;[465]"/>
            <x15:cachedUniqueName index="465" name="[Rango].[Número de Orden].&amp;[466]"/>
            <x15:cachedUniqueName index="466" name="[Rango].[Número de Orden].&amp;[467]"/>
            <x15:cachedUniqueName index="467" name="[Rango].[Número de Orden].&amp;[468]"/>
            <x15:cachedUniqueName index="468" name="[Rango].[Número de Orden].&amp;[469]"/>
            <x15:cachedUniqueName index="469" name="[Rango].[Número de Orden].&amp;[470]"/>
            <x15:cachedUniqueName index="470" name="[Rango].[Número de Orden].&amp;[471]"/>
            <x15:cachedUniqueName index="471" name="[Rango].[Número de Orden].&amp;[472]"/>
            <x15:cachedUniqueName index="472" name="[Rango].[Número de Orden].&amp;[473]"/>
            <x15:cachedUniqueName index="473" name="[Rango].[Número de Orden].&amp;[474]"/>
            <x15:cachedUniqueName index="474" name="[Rango].[Número de Orden].&amp;[475]"/>
            <x15:cachedUniqueName index="475" name="[Rango].[Número de Orden].&amp;[476]"/>
            <x15:cachedUniqueName index="476" name="[Rango].[Número de Orden].&amp;[477]"/>
            <x15:cachedUniqueName index="477" name="[Rango].[Número de Orden].&amp;[478]"/>
            <x15:cachedUniqueName index="478" name="[Rango].[Número de Orden].&amp;[479]"/>
            <x15:cachedUniqueName index="479" name="[Rango].[Número de Orden].&amp;[480]"/>
            <x15:cachedUniqueName index="480" name="[Rango].[Número de Orden].&amp;[481]"/>
            <x15:cachedUniqueName index="481" name="[Rango].[Número de Orden].&amp;[482]"/>
            <x15:cachedUniqueName index="482" name="[Rango].[Número de Orden].&amp;[483]"/>
            <x15:cachedUniqueName index="483" name="[Rango].[Número de Orden].&amp;[484]"/>
            <x15:cachedUniqueName index="484" name="[Rango].[Número de Orden].&amp;[485]"/>
            <x15:cachedUniqueName index="485" name="[Rango].[Número de Orden].&amp;[486]"/>
            <x15:cachedUniqueName index="486" name="[Rango].[Número de Orden].&amp;[487]"/>
            <x15:cachedUniqueName index="487" name="[Rango].[Número de Orden].&amp;[488]"/>
            <x15:cachedUniqueName index="488" name="[Rango].[Número de Orden].&amp;[489]"/>
            <x15:cachedUniqueName index="489" name="[Rango].[Número de Orden].&amp;[490]"/>
            <x15:cachedUniqueName index="490" name="[Rango].[Número de Orden].&amp;[491]"/>
            <x15:cachedUniqueName index="491" name="[Rango].[Número de Orden].&amp;[492]"/>
            <x15:cachedUniqueName index="492" name="[Rango].[Número de Orden].&amp;[493]"/>
            <x15:cachedUniqueName index="493" name="[Rango].[Número de Orden].&amp;[494]"/>
            <x15:cachedUniqueName index="494" name="[Rango].[Número de Orden].&amp;[495]"/>
            <x15:cachedUniqueName index="495" name="[Rango].[Número de Orden].&amp;[496]"/>
            <x15:cachedUniqueName index="496" name="[Rango].[Número de Orden].&amp;[497]"/>
            <x15:cachedUniqueName index="497" name="[Rango].[Número de Orden].&amp;[498]"/>
            <x15:cachedUniqueName index="498" name="[Rango].[Número de Orden].&amp;[499]"/>
            <x15:cachedUniqueName index="499" name="[Rango].[Número de Orden].&amp;[500]"/>
            <x15:cachedUniqueName index="500" name="[Rango].[Número de Orden].&amp;[501]"/>
            <x15:cachedUniqueName index="501" name="[Rango].[Número de Orden].&amp;[502]"/>
            <x15:cachedUniqueName index="502" name="[Rango].[Número de Orden].&amp;[503]"/>
            <x15:cachedUniqueName index="503" name="[Rango].[Número de Orden].&amp;[504]"/>
            <x15:cachedUniqueName index="504" name="[Rango].[Número de Orden].&amp;[505]"/>
            <x15:cachedUniqueName index="505" name="[Rango].[Número de Orden].&amp;[506]"/>
            <x15:cachedUniqueName index="506" name="[Rango].[Número de Orden].&amp;[507]"/>
            <x15:cachedUniqueName index="507" name="[Rango].[Número de Orden].&amp;[508]"/>
            <x15:cachedUniqueName index="508" name="[Rango].[Número de Orden].&amp;[509]"/>
            <x15:cachedUniqueName index="509" name="[Rango].[Número de Orden].&amp;[510]"/>
            <x15:cachedUniqueName index="510" name="[Rango].[Número de Orden].&amp;[511]"/>
            <x15:cachedUniqueName index="511" name="[Rango].[Número de Orden].&amp;[512]"/>
            <x15:cachedUniqueName index="512" name="[Rango].[Número de Orden].&amp;[513]"/>
            <x15:cachedUniqueName index="513" name="[Rango].[Número de Orden].&amp;[514]"/>
            <x15:cachedUniqueName index="514" name="[Rango].[Número de Orden].&amp;[515]"/>
            <x15:cachedUniqueName index="515" name="[Rango].[Número de Orden].&amp;[516]"/>
            <x15:cachedUniqueName index="516" name="[Rango].[Número de Orden].&amp;[517]"/>
            <x15:cachedUniqueName index="517" name="[Rango].[Número de Orden].&amp;[518]"/>
            <x15:cachedUniqueName index="518" name="[Rango].[Número de Orden].&amp;[519]"/>
            <x15:cachedUniqueName index="519" name="[Rango].[Número de Orden].&amp;[520]"/>
            <x15:cachedUniqueName index="520" name="[Rango].[Número de Orden].&amp;[521]"/>
            <x15:cachedUniqueName index="521" name="[Rango].[Número de Orden].&amp;[522]"/>
            <x15:cachedUniqueName index="522" name="[Rango].[Número de Orden].&amp;[523]"/>
            <x15:cachedUniqueName index="523" name="[Rango].[Número de Orden].&amp;[524]"/>
            <x15:cachedUniqueName index="524" name="[Rango].[Número de Orden].&amp;[525]"/>
            <x15:cachedUniqueName index="525" name="[Rango].[Número de Orden].&amp;[526]"/>
            <x15:cachedUniqueName index="526" name="[Rango].[Número de Orden].&amp;[527]"/>
            <x15:cachedUniqueName index="527" name="[Rango].[Número de Orden].&amp;[528]"/>
            <x15:cachedUniqueName index="528" name="[Rango].[Número de Orden].&amp;[529]"/>
            <x15:cachedUniqueName index="529" name="[Rango].[Número de Orden].&amp;[530]"/>
            <x15:cachedUniqueName index="530" name="[Rango].[Número de Orden].&amp;[531]"/>
            <x15:cachedUniqueName index="531" name="[Rango].[Número de Orden].&amp;[532]"/>
            <x15:cachedUniqueName index="532" name="[Rango].[Número de Orden].&amp;[533]"/>
            <x15:cachedUniqueName index="533" name="[Rango].[Número de Orden].&amp;[534]"/>
            <x15:cachedUniqueName index="534" name="[Rango].[Número de Orden].&amp;[535]"/>
            <x15:cachedUniqueName index="535" name="[Rango].[Número de Orden].&amp;[536]"/>
            <x15:cachedUniqueName index="536" name="[Rango].[Número de Orden].&amp;[537]"/>
            <x15:cachedUniqueName index="537" name="[Rango].[Número de Orden].&amp;[538]"/>
            <x15:cachedUniqueName index="538" name="[Rango].[Número de Orden].&amp;[539]"/>
            <x15:cachedUniqueName index="539" name="[Rango].[Número de Orden].&amp;[540]"/>
            <x15:cachedUniqueName index="540" name="[Rango].[Número de Orden].&amp;[541]"/>
            <x15:cachedUniqueName index="541" name="[Rango].[Número de Orden].&amp;[542]"/>
            <x15:cachedUniqueName index="542" name="[Rango].[Número de Orden].&amp;[543]"/>
            <x15:cachedUniqueName index="543" name="[Rango].[Número de Orden].&amp;[544]"/>
            <x15:cachedUniqueName index="544" name="[Rango].[Número de Orden].&amp;[545]"/>
            <x15:cachedUniqueName index="545" name="[Rango].[Número de Orden].&amp;[546]"/>
            <x15:cachedUniqueName index="546" name="[Rango].[Número de Orden].&amp;[547]"/>
            <x15:cachedUniqueName index="547" name="[Rango].[Número de Orden].&amp;[548]"/>
            <x15:cachedUniqueName index="548" name="[Rango].[Número de Orden].&amp;[549]"/>
            <x15:cachedUniqueName index="549" name="[Rango].[Número de Orden].&amp;[550]"/>
            <x15:cachedUniqueName index="550" name="[Rango].[Número de Orden].&amp;[551]"/>
            <x15:cachedUniqueName index="551" name="[Rango].[Número de Orden].&amp;[552]"/>
            <x15:cachedUniqueName index="552" name="[Rango].[Número de Orden].&amp;[553]"/>
            <x15:cachedUniqueName index="553" name="[Rango].[Número de Orden].&amp;[554]"/>
            <x15:cachedUniqueName index="554" name="[Rango].[Número de Orden].&amp;[555]"/>
            <x15:cachedUniqueName index="555" name="[Rango].[Número de Orden].&amp;[556]"/>
            <x15:cachedUniqueName index="556" name="[Rango].[Número de Orden].&amp;[557]"/>
            <x15:cachedUniqueName index="557" name="[Rango].[Número de Orden].&amp;[558]"/>
            <x15:cachedUniqueName index="558" name="[Rango].[Número de Orden].&amp;[559]"/>
            <x15:cachedUniqueName index="559" name="[Rango].[Número de Orden].&amp;[560]"/>
            <x15:cachedUniqueName index="560" name="[Rango].[Número de Orden].&amp;[561]"/>
            <x15:cachedUniqueName index="561" name="[Rango].[Número de Orden].&amp;[562]"/>
            <x15:cachedUniqueName index="562" name="[Rango].[Número de Orden].&amp;[563]"/>
            <x15:cachedUniqueName index="563" name="[Rango].[Número de Orden].&amp;[564]"/>
            <x15:cachedUniqueName index="564" name="[Rango].[Número de Orden].&amp;[565]"/>
            <x15:cachedUniqueName index="565" name="[Rango].[Número de Orden].&amp;[566]"/>
            <x15:cachedUniqueName index="566" name="[Rango].[Número de Orden].&amp;[567]"/>
            <x15:cachedUniqueName index="567" name="[Rango].[Número de Orden].&amp;[568]"/>
            <x15:cachedUniqueName index="568" name="[Rango].[Número de Orden].&amp;[569]"/>
            <x15:cachedUniqueName index="569" name="[Rango].[Número de Orden].&amp;[570]"/>
            <x15:cachedUniqueName index="570" name="[Rango].[Número de Orden].&amp;[571]"/>
            <x15:cachedUniqueName index="571" name="[Rango].[Número de Orden].&amp;[572]"/>
            <x15:cachedUniqueName index="572" name="[Rango].[Número de Orden].&amp;[573]"/>
            <x15:cachedUniqueName index="573" name="[Rango].[Número de Orden].&amp;[574]"/>
            <x15:cachedUniqueName index="574" name="[Rango].[Número de Orden].&amp;[575]"/>
            <x15:cachedUniqueName index="575" name="[Rango].[Número de Orden].&amp;[576]"/>
            <x15:cachedUniqueName index="576" name="[Rango].[Número de Orden].&amp;[577]"/>
            <x15:cachedUniqueName index="577" name="[Rango].[Número de Orden].&amp;[578]"/>
            <x15:cachedUniqueName index="578" name="[Rango].[Número de Orden].&amp;[579]"/>
            <x15:cachedUniqueName index="579" name="[Rango].[Número de Orden].&amp;[580]"/>
            <x15:cachedUniqueName index="580" name="[Rango].[Número de Orden].&amp;[581]"/>
            <x15:cachedUniqueName index="581" name="[Rango].[Número de Orden].&amp;[582]"/>
            <x15:cachedUniqueName index="582" name="[Rango].[Número de Orden].&amp;[583]"/>
            <x15:cachedUniqueName index="583" name="[Rango].[Número de Orden].&amp;[584]"/>
            <x15:cachedUniqueName index="584" name="[Rango].[Número de Orden].&amp;[585]"/>
            <x15:cachedUniqueName index="585" name="[Rango].[Número de Orden].&amp;[586]"/>
            <x15:cachedUniqueName index="586" name="[Rango].[Número de Orden].&amp;[587]"/>
            <x15:cachedUniqueName index="587" name="[Rango].[Número de Orden].&amp;[588]"/>
            <x15:cachedUniqueName index="588" name="[Rango].[Número de Orden].&amp;[589]"/>
            <x15:cachedUniqueName index="589" name="[Rango].[Número de Orden].&amp;[590]"/>
            <x15:cachedUniqueName index="590" name="[Rango].[Número de Orden].&amp;[591]"/>
            <x15:cachedUniqueName index="591" name="[Rango].[Número de Orden].&amp;[592]"/>
            <x15:cachedUniqueName index="592" name="[Rango].[Número de Orden].&amp;[593]"/>
            <x15:cachedUniqueName index="593" name="[Rango].[Número de Orden].&amp;[594]"/>
            <x15:cachedUniqueName index="594" name="[Rango].[Número de Orden].&amp;[595]"/>
            <x15:cachedUniqueName index="595" name="[Rango].[Número de Orden].&amp;[596]"/>
            <x15:cachedUniqueName index="596" name="[Rango].[Número de Orden].&amp;[597]"/>
            <x15:cachedUniqueName index="597" name="[Rango].[Número de Orden].&amp;[598]"/>
            <x15:cachedUniqueName index="598" name="[Rango].[Número de Orden].&amp;[599]"/>
            <x15:cachedUniqueName index="599" name="[Rango].[Número de Orden].&amp;[600]"/>
            <x15:cachedUniqueName index="600" name="[Rango].[Número de Orden].&amp;[601]"/>
            <x15:cachedUniqueName index="601" name="[Rango].[Número de Orden].&amp;[602]"/>
            <x15:cachedUniqueName index="602" name="[Rango].[Número de Orden].&amp;[603]"/>
            <x15:cachedUniqueName index="603" name="[Rango].[Número de Orden].&amp;[604]"/>
            <x15:cachedUniqueName index="604" name="[Rango].[Número de Orden].&amp;[605]"/>
            <x15:cachedUniqueName index="605" name="[Rango].[Número de Orden].&amp;[606]"/>
            <x15:cachedUniqueName index="606" name="[Rango].[Número de Orden].&amp;[607]"/>
            <x15:cachedUniqueName index="607" name="[Rango].[Número de Orden].&amp;[608]"/>
            <x15:cachedUniqueName index="608" name="[Rango].[Número de Orden].&amp;[609]"/>
            <x15:cachedUniqueName index="609" name="[Rango].[Número de Orden].&amp;[610]"/>
            <x15:cachedUniqueName index="610" name="[Rango].[Número de Orden].&amp;[611]"/>
            <x15:cachedUniqueName index="611" name="[Rango].[Número de Orden].&amp;[612]"/>
            <x15:cachedUniqueName index="612" name="[Rango].[Número de Orden].&amp;[613]"/>
            <x15:cachedUniqueName index="613" name="[Rango].[Número de Orden].&amp;[614]"/>
            <x15:cachedUniqueName index="614" name="[Rango].[Número de Orden].&amp;[615]"/>
            <x15:cachedUniqueName index="615" name="[Rango].[Número de Orden].&amp;[616]"/>
            <x15:cachedUniqueName index="616" name="[Rango].[Número de Orden].&amp;[617]"/>
            <x15:cachedUniqueName index="617" name="[Rango].[Número de Orden].&amp;[618]"/>
            <x15:cachedUniqueName index="618" name="[Rango].[Número de Orden].&amp;[619]"/>
            <x15:cachedUniqueName index="619" name="[Rango].[Número de Orden].&amp;[620]"/>
            <x15:cachedUniqueName index="620" name="[Rango].[Número de Orden].&amp;[621]"/>
            <x15:cachedUniqueName index="621" name="[Rango].[Número de Orden].&amp;[622]"/>
            <x15:cachedUniqueName index="622" name="[Rango].[Número de Orden].&amp;[623]"/>
            <x15:cachedUniqueName index="623" name="[Rango].[Número de Orden].&amp;[624]"/>
            <x15:cachedUniqueName index="624" name="[Rango].[Número de Orden].&amp;[625]"/>
            <x15:cachedUniqueName index="625" name="[Rango].[Número de Orden].&amp;[626]"/>
            <x15:cachedUniqueName index="626" name="[Rango].[Número de Orden].&amp;[627]"/>
            <x15:cachedUniqueName index="627" name="[Rango].[Número de Orden].&amp;[628]"/>
            <x15:cachedUniqueName index="628" name="[Rango].[Número de Orden].&amp;[629]"/>
            <x15:cachedUniqueName index="629" name="[Rango].[Número de Orden].&amp;[630]"/>
            <x15:cachedUniqueName index="630" name="[Rango].[Número de Orden].&amp;[631]"/>
            <x15:cachedUniqueName index="631" name="[Rango].[Número de Orden].&amp;[632]"/>
            <x15:cachedUniqueName index="632" name="[Rango].[Número de Orden].&amp;[633]"/>
            <x15:cachedUniqueName index="633" name="[Rango].[Número de Orden].&amp;[634]"/>
            <x15:cachedUniqueName index="634" name="[Rango].[Número de Orden].&amp;[635]"/>
            <x15:cachedUniqueName index="635" name="[Rango].[Número de Orden].&amp;[636]"/>
            <x15:cachedUniqueName index="636" name="[Rango].[Número de Orden].&amp;[637]"/>
            <x15:cachedUniqueName index="637" name="[Rango].[Número de Orden].&amp;[638]"/>
            <x15:cachedUniqueName index="638" name="[Rango].[Número de Orden].&amp;[639]"/>
            <x15:cachedUniqueName index="639" name="[Rango].[Número de Orden].&amp;[640]"/>
            <x15:cachedUniqueName index="640" name="[Rango].[Número de Orden].&amp;[641]"/>
            <x15:cachedUniqueName index="641" name="[Rango].[Número de Orden].&amp;[642]"/>
            <x15:cachedUniqueName index="642" name="[Rango].[Número de Orden].&amp;[643]"/>
            <x15:cachedUniqueName index="643" name="[Rango].[Número de Orden].&amp;[644]"/>
            <x15:cachedUniqueName index="644" name="[Rango].[Número de Orden].&amp;[645]"/>
            <x15:cachedUniqueName index="645" name="[Rango].[Número de Orden].&amp;[646]"/>
            <x15:cachedUniqueName index="646" name="[Rango].[Número de Orden].&amp;[647]"/>
            <x15:cachedUniqueName index="647" name="[Rango].[Número de Orden].&amp;[648]"/>
            <x15:cachedUniqueName index="648" name="[Rango].[Número de Orden].&amp;[649]"/>
            <x15:cachedUniqueName index="649" name="[Rango].[Número de Orden].&amp;[650]"/>
            <x15:cachedUniqueName index="650" name="[Rango].[Número de Orden].&amp;[651]"/>
            <x15:cachedUniqueName index="651" name="[Rango].[Número de Orden].&amp;[652]"/>
            <x15:cachedUniqueName index="652" name="[Rango].[Número de Orden].&amp;[653]"/>
            <x15:cachedUniqueName index="653" name="[Rango].[Número de Orden].&amp;[654]"/>
            <x15:cachedUniqueName index="654" name="[Rango].[Número de Orden].&amp;[655]"/>
            <x15:cachedUniqueName index="655" name="[Rango].[Número de Orden].&amp;[656]"/>
            <x15:cachedUniqueName index="656" name="[Rango].[Número de Orden].&amp;[657]"/>
            <x15:cachedUniqueName index="657" name="[Rango].[Número de Orden].&amp;[658]"/>
            <x15:cachedUniqueName index="658" name="[Rango].[Número de Orden].&amp;[659]"/>
            <x15:cachedUniqueName index="659" name="[Rango].[Número de Orden].&amp;[660]"/>
            <x15:cachedUniqueName index="660" name="[Rango].[Número de Orden].&amp;[661]"/>
            <x15:cachedUniqueName index="661" name="[Rango].[Número de Orden].&amp;[662]"/>
            <x15:cachedUniqueName index="662" name="[Rango].[Número de Orden].&amp;[663]"/>
            <x15:cachedUniqueName index="663" name="[Rango].[Número de Orden].&amp;[664]"/>
            <x15:cachedUniqueName index="664" name="[Rango].[Número de Orden].&amp;[665]"/>
            <x15:cachedUniqueName index="665" name="[Rango].[Número de Orden].&amp;[666]"/>
            <x15:cachedUniqueName index="666" name="[Rango].[Número de Orden].&amp;[667]"/>
            <x15:cachedUniqueName index="667" name="[Rango].[Número de Orden].&amp;[668]"/>
            <x15:cachedUniqueName index="668" name="[Rango].[Número de Orden].&amp;[669]"/>
            <x15:cachedUniqueName index="669" name="[Rango].[Número de Orden].&amp;[670]"/>
            <x15:cachedUniqueName index="670" name="[Rango].[Número de Orden].&amp;[671]"/>
            <x15:cachedUniqueName index="671" name="[Rango].[Número de Orden].&amp;[672]"/>
            <x15:cachedUniqueName index="672" name="[Rango].[Número de Orden].&amp;[673]"/>
            <x15:cachedUniqueName index="673" name="[Rango].[Número de Orden].&amp;[674]"/>
            <x15:cachedUniqueName index="674" name="[Rango].[Número de Orden].&amp;[675]"/>
            <x15:cachedUniqueName index="675" name="[Rango].[Número de Orden].&amp;[676]"/>
            <x15:cachedUniqueName index="676" name="[Rango].[Número de Orden].&amp;[677]"/>
            <x15:cachedUniqueName index="677" name="[Rango].[Número de Orden].&amp;[678]"/>
            <x15:cachedUniqueName index="678" name="[Rango].[Número de Orden].&amp;[679]"/>
            <x15:cachedUniqueName index="679" name="[Rango].[Número de Orden].&amp;[680]"/>
            <x15:cachedUniqueName index="680" name="[Rango].[Número de Orden].&amp;[681]"/>
            <x15:cachedUniqueName index="681" name="[Rango].[Número de Orden].&amp;[682]"/>
            <x15:cachedUniqueName index="682" name="[Rango].[Número de Orden].&amp;[683]"/>
            <x15:cachedUniqueName index="683" name="[Rango].[Número de Orden].&amp;[684]"/>
            <x15:cachedUniqueName index="684" name="[Rango].[Número de Orden].&amp;[685]"/>
            <x15:cachedUniqueName index="685" name="[Rango].[Número de Orden].&amp;[686]"/>
            <x15:cachedUniqueName index="686" name="[Rango].[Número de Orden].&amp;[687]"/>
            <x15:cachedUniqueName index="687" name="[Rango].[Número de Orden].&amp;[688]"/>
            <x15:cachedUniqueName index="688" name="[Rango].[Número de Orden].&amp;[689]"/>
            <x15:cachedUniqueName index="689" name="[Rango].[Número de Orden].&amp;[690]"/>
            <x15:cachedUniqueName index="690" name="[Rango].[Número de Orden].&amp;[691]"/>
            <x15:cachedUniqueName index="691" name="[Rango].[Número de Orden].&amp;[692]"/>
            <x15:cachedUniqueName index="692" name="[Rango].[Número de Orden].&amp;[693]"/>
            <x15:cachedUniqueName index="693" name="[Rango].[Número de Orden].&amp;[694]"/>
            <x15:cachedUniqueName index="694" name="[Rango].[Número de Orden].&amp;[695]"/>
            <x15:cachedUniqueName index="695" name="[Rango].[Número de Orden].&amp;[696]"/>
            <x15:cachedUniqueName index="696" name="[Rango].[Número de Orden].&amp;[697]"/>
            <x15:cachedUniqueName index="697" name="[Rango].[Número de Orden].&amp;[698]"/>
            <x15:cachedUniqueName index="698" name="[Rango].[Número de Orden].&amp;[699]"/>
            <x15:cachedUniqueName index="699" name="[Rango].[Número de Orden].&amp;[700]"/>
            <x15:cachedUniqueName index="700" name="[Rango].[Número de Orden].&amp;[701]"/>
            <x15:cachedUniqueName index="701" name="[Rango].[Número de Orden].&amp;[702]"/>
            <x15:cachedUniqueName index="702" name="[Rango].[Número de Orden].&amp;[703]"/>
            <x15:cachedUniqueName index="703" name="[Rango].[Número de Orden].&amp;[704]"/>
            <x15:cachedUniqueName index="704" name="[Rango].[Número de Orden].&amp;[705]"/>
            <x15:cachedUniqueName index="705" name="[Rango].[Número de Orden].&amp;[706]"/>
            <x15:cachedUniqueName index="706" name="[Rango].[Número de Orden].&amp;[707]"/>
            <x15:cachedUniqueName index="707" name="[Rango].[Número de Orden].&amp;[708]"/>
            <x15:cachedUniqueName index="708" name="[Rango].[Número de Orden].&amp;[709]"/>
            <x15:cachedUniqueName index="709" name="[Rango].[Número de Orden].&amp;[710]"/>
            <x15:cachedUniqueName index="710" name="[Rango].[Número de Orden].&amp;[711]"/>
            <x15:cachedUniqueName index="711" name="[Rango].[Número de Orden].&amp;[712]"/>
            <x15:cachedUniqueName index="712" name="[Rango].[Número de Orden].&amp;[713]"/>
            <x15:cachedUniqueName index="713" name="[Rango].[Número de Orden].&amp;[714]"/>
            <x15:cachedUniqueName index="714" name="[Rango].[Número de Orden].&amp;[715]"/>
            <x15:cachedUniqueName index="715" name="[Rango].[Número de Orden].&amp;[716]"/>
            <x15:cachedUniqueName index="716" name="[Rango].[Número de Orden].&amp;[717]"/>
            <x15:cachedUniqueName index="717" name="[Rango].[Número de Orden].&amp;[718]"/>
            <x15:cachedUniqueName index="718" name="[Rango].[Número de Orden].&amp;[719]"/>
            <x15:cachedUniqueName index="719" name="[Rango].[Número de Orden].&amp;[720]"/>
            <x15:cachedUniqueName index="720" name="[Rango].[Número de Orden].&amp;[721]"/>
            <x15:cachedUniqueName index="721" name="[Rango].[Número de Orden].&amp;[722]"/>
            <x15:cachedUniqueName index="722" name="[Rango].[Número de Orden].&amp;[723]"/>
            <x15:cachedUniqueName index="723" name="[Rango].[Número de Orden].&amp;[724]"/>
            <x15:cachedUniqueName index="724" name="[Rango].[Número de Orden].&amp;[725]"/>
            <x15:cachedUniqueName index="725" name="[Rango].[Número de Orden].&amp;[726]"/>
            <x15:cachedUniqueName index="726" name="[Rango].[Número de Orden].&amp;[727]"/>
            <x15:cachedUniqueName index="727" name="[Rango].[Número de Orden].&amp;[728]"/>
            <x15:cachedUniqueName index="728" name="[Rango].[Número de Orden].&amp;[729]"/>
            <x15:cachedUniqueName index="729" name="[Rango].[Número de Orden].&amp;[730]"/>
            <x15:cachedUniqueName index="730" name="[Rango].[Número de Orden].&amp;[731]"/>
            <x15:cachedUniqueName index="731" name="[Rango].[Número de Orden].&amp;[732]"/>
            <x15:cachedUniqueName index="732" name="[Rango].[Número de Orden].&amp;[733]"/>
            <x15:cachedUniqueName index="733" name="[Rango].[Número de Orden].&amp;[734]"/>
            <x15:cachedUniqueName index="734" name="[Rango].[Número de Orden].&amp;[735]"/>
            <x15:cachedUniqueName index="735" name="[Rango].[Número de Orden].&amp;[736]"/>
            <x15:cachedUniqueName index="736" name="[Rango].[Número de Orden].&amp;[737]"/>
            <x15:cachedUniqueName index="737" name="[Rango].[Número de Orden].&amp;[738]"/>
            <x15:cachedUniqueName index="738" name="[Rango].[Número de Orden].&amp;[739]"/>
            <x15:cachedUniqueName index="739" name="[Rango].[Número de Orden].&amp;[740]"/>
            <x15:cachedUniqueName index="740" name="[Rango].[Número de Orden].&amp;[741]"/>
            <x15:cachedUniqueName index="741" name="[Rango].[Número de Orden].&amp;[742]"/>
            <x15:cachedUniqueName index="742" name="[Rango].[Número de Orden].&amp;[743]"/>
            <x15:cachedUniqueName index="743" name="[Rango].[Número de Orden].&amp;[744]"/>
            <x15:cachedUniqueName index="744" name="[Rango].[Número de Orden].&amp;[745]"/>
            <x15:cachedUniqueName index="745" name="[Rango].[Número de Orden].&amp;[746]"/>
            <x15:cachedUniqueName index="746" name="[Rango].[Número de Orden].&amp;[747]"/>
            <x15:cachedUniqueName index="747" name="[Rango].[Número de Orden].&amp;[748]"/>
            <x15:cachedUniqueName index="748" name="[Rango].[Número de Orden].&amp;[749]"/>
            <x15:cachedUniqueName index="749" name="[Rango].[Número de Orden].&amp;[750]"/>
            <x15:cachedUniqueName index="750" name="[Rango].[Número de Orden].&amp;[751]"/>
            <x15:cachedUniqueName index="751" name="[Rango].[Número de Orden].&amp;[752]"/>
            <x15:cachedUniqueName index="752" name="[Rango].[Número de Orden].&amp;[753]"/>
            <x15:cachedUniqueName index="753" name="[Rango].[Número de Orden].&amp;[754]"/>
            <x15:cachedUniqueName index="754" name="[Rango].[Número de Orden].&amp;[755]"/>
            <x15:cachedUniqueName index="755" name="[Rango].[Número de Orden].&amp;[756]"/>
            <x15:cachedUniqueName index="756" name="[Rango].[Número de Orden].&amp;[757]"/>
            <x15:cachedUniqueName index="757" name="[Rango].[Número de Orden].&amp;[758]"/>
            <x15:cachedUniqueName index="758" name="[Rango].[Número de Orden].&amp;[759]"/>
            <x15:cachedUniqueName index="759" name="[Rango].[Número de Orden].&amp;[760]"/>
            <x15:cachedUniqueName index="760" name="[Rango].[Número de Orden].&amp;[761]"/>
            <x15:cachedUniqueName index="761" name="[Rango].[Número de Orden].&amp;[762]"/>
            <x15:cachedUniqueName index="762" name="[Rango].[Número de Orden].&amp;[763]"/>
            <x15:cachedUniqueName index="763" name="[Rango].[Número de Orden].&amp;[764]"/>
            <x15:cachedUniqueName index="764" name="[Rango].[Número de Orden].&amp;[765]"/>
            <x15:cachedUniqueName index="765" name="[Rango].[Número de Orden].&amp;[766]"/>
            <x15:cachedUniqueName index="766" name="[Rango].[Número de Orden].&amp;[767]"/>
          </x15:cachedUniqueNames>
        </ext>
      </extLst>
    </cacheField>
    <cacheField name="[Measures].[Suma de Ganancia Neta]" caption="Suma de Ganancia Neta" numFmtId="0" hierarchy="35" level="32767"/>
  </cacheFields>
  <cacheHierarchies count="38">
    <cacheHierarchy uniqueName="[Rango].[Número de Orden]" caption="Número de Orden" attribute="1" defaultMemberUniqueName="[Rango].[Número de Orden].[All]" allUniqueName="[Rango].[Número de Orden].[All]" dimensionUniqueName="[Rango]" displayFolder="" count="2" memberValueDatatype="20" unbalanced="0">
      <fieldsUsage count="2">
        <fieldUsage x="-1"/>
        <fieldUsage x="0"/>
      </fieldsUsage>
    </cacheHierarchy>
    <cacheHierarchy uniqueName="[Rango].[Número de Mesa]" caption="Número de Mesa" attribute="1" defaultMemberUniqueName="[Rango].[Número de Mesa].[All]" allUniqueName="[Rango].[Número de Mesa].[All]" dimensionUniqueName="[Rango]" displayFolder="" count="0" memberValueDatatype="20" unbalanced="0"/>
    <cacheHierarchy uniqueName="[Rango].[Nombre del Plato]" caption="Nombre del Plato" attribute="1" defaultMemberUniqueName="[Rango].[Nombre del Plato].[All]" allUniqueName="[Rango].[Nombre del Plato].[All]" dimensionUniqueName="[Rango]" displayFolder="" count="0" memberValueDatatype="130" unbalanced="0"/>
    <cacheHierarchy uniqueName="[Rango].[Costo Unitario]" caption="Costo Unitario" attribute="1" defaultMemberUniqueName="[Rango].[Costo Unitario].[All]" allUniqueName="[Rango].[Costo Unitario].[All]" dimensionUniqueName="[Rango]" displayFolder="" count="0" memberValueDatatype="20" unbalanced="0"/>
    <cacheHierarchy uniqueName="[Rango].[Precio Unitario]" caption="Precio Unitario" attribute="1" defaultMemberUniqueName="[Rango].[Precio Unitario].[All]" allUniqueName="[Rango].[Precio Unitario].[All]" dimensionUniqueName="[Rango]" displayFolder="" count="0" memberValueDatatype="20" unbalanced="0"/>
    <cacheHierarchy uniqueName="[Rango].[Cantidad Ordenada]" caption="Cantidad Ordenada" attribute="1" defaultMemberUniqueName="[Rango].[Cantidad Ordenada].[All]" allUniqueName="[Rango].[Cantidad Ordenada].[All]" dimensionUniqueName="[Rango]" displayFolder="" count="0" memberValueDatatype="20" unbalanced="0"/>
    <cacheHierarchy uniqueName="[Rango].[Ganancia Bruta]" caption="Ganancia Bruta" attribute="1" defaultMemberUniqueName="[Rango].[Ganancia Bruta].[All]" allUniqueName="[Rango].[Ganancia Bruta].[All]" dimensionUniqueName="[Rango]" displayFolder="" count="0" memberValueDatatype="20" unbalanced="0"/>
    <cacheHierarchy uniqueName="[Rango].[Ganancia Neta]" caption="Ganancia Neta" attribute="1" defaultMemberUniqueName="[Rango].[Ganancia Neta].[All]" allUniqueName="[Rango].[Ganancia Neta].[All]" dimensionUniqueName="[Rango]" displayFolder="" count="0" memberValueDatatype="20" unbalanced="0"/>
    <cacheHierarchy uniqueName="[Rango].[Total del pedido]" caption="Total del pedido" attribute="1" defaultMemberUniqueName="[Rango].[Total del pedido].[All]" allUniqueName="[Rango].[Total del pedido].[All]" dimensionUniqueName="[Rango]" displayFolder="" count="0" memberValueDatatype="130" unbalanced="0"/>
    <cacheHierarchy uniqueName="[Rango].[Procentaje de ganancia]" caption="Procentaje de ganancia" attribute="1" defaultMemberUniqueName="[Rango].[Procentaje de ganancia].[All]" allUniqueName="[Rango].[Procentaje de ganancia].[All]" dimensionUniqueName="[Rango]" displayFolder="" count="0" memberValueDatatype="5" unbalanced="0"/>
    <cacheHierarchy uniqueName="[Rango].[Tiempo de Preparación]" caption="Tiempo de Preparación" attribute="1" time="1" defaultMemberUniqueName="[Rango].[Tiempo de Preparación].[All]" allUniqueName="[Rango].[Tiempo de Preparación].[All]" dimensionUniqueName="[Rango]" displayFolder="" count="0" memberValueDatatype="7" unbalanced="0"/>
    <cacheHierarchy uniqueName="[Rango].[Observaciones]" caption="Observaciones" attribute="1" defaultMemberUniqueName="[Rango].[Observaciones].[All]" allUniqueName="[Rango].[Observaciones].[All]" dimensionUniqueName="[Rango]" displayFolder="" count="0" memberValueDatatype="13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Cliente]" caption="Nombre del Cliente" attribute="1" defaultMemberUniqueName="[Tabla1].[Nombre del Cliente].[All]" allUniqueName="[Tabla1].[Nombre del Cliente].[All]" dimensionUniqueName="[Tabla1]" displayFolder="" count="0" memberValueDatatype="130" unbalanced="0"/>
    <cacheHierarchy uniqueName="[Tabla1].[Número de Comensales]" caption="Número de Comensales" attribute="1" defaultMemberUniqueName="[Tabla1].[Número de Comensales].[All]" allUniqueName="[Tabla1].[Número de Comensales].[All]" dimensionUniqueName="[Tabla1]" displayFolder="" count="0" memberValueDatatype="20" unbalanced="0"/>
    <cacheHierarchy uniqueName="[Tabla1].[Día de la semana]" caption="Día de la semana" attribute="1" defaultMemberUniqueName="[Tabla1].[Día de la semana].[All]" allUniqueName="[Tabla1].[Día de la semana].[All]" dimensionUniqueName="[Tabla1]" displayFolder="" count="0" memberValueDatatype="20" unbalanced="0"/>
    <cacheHierarchy uniqueName="[Tabla1].[Fecha de factura]" caption="Fecha de factura" attribute="1" time="1" defaultMemberUniqueName="[Tabla1].[Fecha de factura].[All]" allUniqueName="[Tabla1].[Fecha de factura].[All]" dimensionUniqueName="[Tabla1]" displayFolder="" count="0" memberValueDatatype="7" unbalanced="0"/>
    <cacheHierarchy uniqueName="[Tabla1].[Hora de Llegada]" caption="Hora de Llegada" attribute="1" time="1" defaultMemberUniqueName="[Tabla1].[Hora de Llegada].[All]" allUniqueName="[Tabla1].[Hora de Llegada].[All]" dimensionUniqueName="[Tabla1]" displayFolder="" count="0" memberValueDatatype="7" unbalanced="0"/>
    <cacheHierarchy uniqueName="[Tabla1].[Hora de Salida]" caption="Hora de Salida" attribute="1" time="1" defaultMemberUniqueName="[Tabla1].[Hora de Salida].[All]" allUniqueName="[Tabla1].[Hora de Salida].[All]" dimensionUniqueName="[Tabla1]" displayFolder="" count="0" memberValueDatatype="7" unbalanced="0"/>
    <cacheHierarchy uniqueName="[Tabla1].[Tiempo de Permanencia]" caption="Tiempo de Permanencia" attribute="1" time="1" defaultMemberUniqueName="[Tabla1].[Tiempo de Permanencia].[All]" allUniqueName="[Tabla1].[Tiempo de Permanencia].[All]" dimensionUniqueName="[Tabla1]" displayFolder="" count="0" memberValueDatatype="7" unbalanced="0"/>
    <cacheHierarchy uniqueName="[Tabla1].[Tiempo de preparación]" caption="Tiempo de preparación" attribute="1" time="1" defaultMemberUniqueName="[Tabla1].[Tiempo de preparación].[All]" allUniqueName="[Tabla1].[Tiempo de preparación].[All]" dimensionUniqueName="[Tabla1]" displayFolder="" count="0" memberValueDatatype="7" unbalanced="0"/>
    <cacheHierarchy uniqueName="[Tabla1].[Tiempo de degustación]" caption="Tiempo de degustación" attribute="1" defaultMemberUniqueName="[Tabla1].[Tiempo de degustación].[All]" allUniqueName="[Tabla1].[Tiempo de degustación].[All]" dimensionUniqueName="[Tabla1]" displayFolder="" count="0" memberValueDatatype="130" unbalanced="0"/>
    <cacheHierarchy uniqueName="[Tabla1].[Cobrada]" caption="Cobrada" attribute="1" defaultMemberUniqueName="[Tabla1].[Cobrada].[All]" allUniqueName="[Tabla1].[Cobrada].[All]" dimensionUniqueName="[Tabla1]" displayFolder="" count="0" memberValueDatatype="130" unbalanced="0"/>
    <cacheHierarchy uniqueName="[Tabla1].[Mesero Asignado]" caption="Mesero Asignado" attribute="1" defaultMemberUniqueName="[Tabla1].[Mesero Asignado].[All]" allUniqueName="[Tabla1].[Mesero Asignado].[All]" dimensionUniqueName="[Tabla1]" displayFolder="" count="0" memberValueDatatype="130" unbalanced="0"/>
    <cacheHierarchy uniqueName="[Tabla1].[Tipo de Servicio]" caption="Tipo de Servicio" attribute="1" defaultMemberUniqueName="[Tabla1].[Tipo de Servicio].[All]" allUniqueName="[Tabla1].[Tipo de Servicio].[All]" dimensionUniqueName="[Tabla1]" displayFolder="" count="0" memberValueDatatype="130" unbalanced="0"/>
    <cacheHierarchy uniqueName="[Tabla1].[Método de Pago]" caption="Método de Pago" attribute="1" defaultMemberUniqueName="[Tabla1].[Método de Pago].[All]" allUniqueName="[Tabla1].[Método de Pago].[All]" dimensionUniqueName="[Tabla1]" displayFolder="" count="0" memberValueDatatype="130" unbalanced="0"/>
    <cacheHierarchy uniqueName="[Tabla1].[Propina]" caption="Propina" attribute="1" defaultMemberUniqueName="[Tabla1].[Propina].[All]" allUniqueName="[Tabla1].[Propina].[All]" dimensionUniqueName="[Tabla1]" displayFolder="" count="0" memberValueDatatype="5" unbalanced="0"/>
    <cacheHierarchy uniqueName="[Tabla1].[Estado de la Mesa]" caption="Estado de la Mesa" attribute="1" defaultMemberUniqueName="[Tabla1].[Estado de la Mesa].[All]" allUniqueName="[Tabla1].[Estado de la Mesa].[All]" dimensionUniqueName="[Tabla1]" displayFolder="" count="0" memberValueDatatype="130" unbalanced="0"/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País de Origen]" caption="País de Origen" attribute="1" defaultMemberUniqueName="[Tabla1].[País de Origen].[All]" allUniqueName="[Tabla1].[País de Origen].[All]" dimensionUniqueName="[Tabla1]" displayFolder="" count="0" memberValueDatatype="130" unbalanced="0"/>
    <cacheHierarchy uniqueName="[Tabla1].[Platos Ordenados]" caption="Platos Ordenados" attribute="1" defaultMemberUniqueName="[Tabla1].[Platos Ordenados].[All]" allUniqueName="[Tabla1].[Platos Ordenados].[All]" dimensionUniqueName="[Tabla1]" displayFolder="" count="0" memberValueDatatype="130" unbalanced="0"/>
    <cacheHierarchy uniqueName="[Tabla1].[Monto Total]" caption="Monto Total" attribute="1" defaultMemberUniqueName="[Tabla1].[Monto Total].[All]" allUniqueName="[Tabla1].[Monto Total].[All]" dimensionUniqueName="[Tabla1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Ganancia Neta]" caption="Suma de Ganancia Neta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onto Total]" caption="Suma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Monto Total]" caption="Recuento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3.557064120374" createdVersion="8" refreshedVersion="8" minRefreshableVersion="3" recordCount="768" xr:uid="{5A3F9590-7A46-4C64-B764-68BAECD66510}">
  <cacheSource type="worksheet">
    <worksheetSource ref="A1:T1048576" sheet="sala_clean"/>
  </cacheSource>
  <cacheFields count="20">
    <cacheField name="Número de Mesa" numFmtId="0">
      <sharedItems containsString="0" containsBlank="1" containsNumber="1" containsInteger="1" minValue="1" maxValue="20"/>
    </cacheField>
    <cacheField name="Nombre del Cliente" numFmtId="0">
      <sharedItems containsBlank="1"/>
    </cacheField>
    <cacheField name="Número de Comensales" numFmtId="0">
      <sharedItems containsString="0" containsBlank="1" containsNumber="1" containsInteger="1" minValue="1" maxValue="6"/>
    </cacheField>
    <cacheField name="Día de la semana" numFmtId="0">
      <sharedItems containsString="0" containsBlank="1" containsNumber="1" containsInteger="1" minValue="1" maxValue="7"/>
    </cacheField>
    <cacheField name="Fecha de factura" numFmtId="0">
      <sharedItems containsNonDate="0" containsDate="1" containsString="0" containsBlank="1" minDate="2023-04-01T00:00:00" maxDate="2023-04-08T00:00:00"/>
    </cacheField>
    <cacheField name="Hora de Llegada" numFmtId="0">
      <sharedItems containsNonDate="0" containsDate="1" containsString="0" containsBlank="1" minDate="1899-12-30T00:00:00" maxDate="1899-12-30T03:59:00"/>
    </cacheField>
    <cacheField name="Hora de Salida" numFmtId="0">
      <sharedItems containsNonDate="0" containsDate="1" containsString="0" containsBlank="1" minDate="1899-12-30T01:04:00" maxDate="1899-12-30T07:51:00"/>
    </cacheField>
    <cacheField name="Tiempo de Permanencia" numFmtId="0">
      <sharedItems containsNonDate="0" containsDate="1" containsString="0" containsBlank="1" minDate="1899-12-30T01:01:00" maxDate="1899-12-30T04:14:00"/>
    </cacheField>
    <cacheField name="Tiempo de preparación" numFmtId="0">
      <sharedItems containsNonDate="0" containsDate="1" containsString="0" containsBlank="1" minDate="1899-12-30T00:05:00" maxDate="1899-12-30T03:23:00"/>
    </cacheField>
    <cacheField name="Tiempo de degustación" numFmtId="0">
      <sharedItems containsDate="1" containsBlank="1" containsMixedTypes="1" minDate="1899-12-31T01:55:08" maxDate="1899-12-30T04:04:00"/>
    </cacheField>
    <cacheField name="Cobrada" numFmtId="0">
      <sharedItems containsNonDate="0" containsBlank="1"/>
    </cacheField>
    <cacheField name="Mesero Asignado" numFmtId="0">
      <sharedItems containsBlank="1"/>
    </cacheField>
    <cacheField name="Tipo de Servicio" numFmtId="0">
      <sharedItems containsBlank="1"/>
    </cacheField>
    <cacheField name="Método de Pago" numFmtId="0">
      <sharedItems containsBlank="1"/>
    </cacheField>
    <cacheField name="Propina" numFmtId="44">
      <sharedItems containsString="0" containsBlank="1" containsNumber="1" minValue="10.029999999999999" maxValue="49.88"/>
    </cacheField>
    <cacheField name="Estado de la Mesa" numFmtId="0">
      <sharedItems containsBlank="1"/>
    </cacheField>
    <cacheField name="Número de Orden" numFmtId="0">
      <sharedItems containsString="0" containsBlank="1" containsNumber="1" containsInteger="1" minValue="1" maxValue="767"/>
    </cacheField>
    <cacheField name="País de Origen" numFmtId="0">
      <sharedItems containsBlank="1"/>
    </cacheField>
    <cacheField name="Platos Ordenados" numFmtId="0">
      <sharedItems containsBlank="1"/>
    </cacheField>
    <cacheField name="Monto Total" numFmtId="0">
      <sharedItems containsString="0" containsBlank="1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3">
  <r>
    <x v="0"/>
    <n v="10"/>
    <s v="Plato_7"/>
    <n v="14"/>
    <n v="24"/>
    <n v="2"/>
    <n v="48"/>
    <n v="28"/>
    <n v="0.57999999999999996"/>
    <d v="1899-12-30T00:25:00"/>
    <s v="Ninguna"/>
    <m/>
  </r>
  <r>
    <x v="0"/>
    <n v="10"/>
    <s v="Plato_2"/>
    <n v="18"/>
    <n v="30"/>
    <n v="3"/>
    <n v="90"/>
    <n v="54"/>
    <n v="0.6"/>
    <d v="1899-12-30T00:32:00"/>
    <s v="Sin cebolla"/>
    <m/>
  </r>
  <r>
    <x v="1"/>
    <n v="6"/>
    <s v="Plato_17"/>
    <n v="19"/>
    <n v="31"/>
    <n v="1"/>
    <n v="31"/>
    <n v="19"/>
    <n v="0.61"/>
    <d v="1899-12-30T00:51:00"/>
    <s v="Ninguna"/>
    <m/>
  </r>
  <r>
    <x v="1"/>
    <n v="6"/>
    <s v="Plato_6"/>
    <n v="16"/>
    <n v="27"/>
    <n v="1"/>
    <n v="27"/>
    <n v="16"/>
    <n v="0.59"/>
    <d v="1899-12-30T00:34:00"/>
    <s v="Sin cebolla"/>
    <m/>
  </r>
  <r>
    <x v="2"/>
    <n v="20"/>
    <s v="Plato_20"/>
    <n v="25"/>
    <n v="40"/>
    <n v="1"/>
    <n v="40"/>
    <n v="25"/>
    <n v="0.63"/>
    <d v="1899-12-30T00:09:00"/>
    <s v="Sin cebolla"/>
    <m/>
  </r>
  <r>
    <x v="2"/>
    <n v="20"/>
    <s v="Plato_17"/>
    <n v="19"/>
    <n v="31"/>
    <n v="1"/>
    <n v="31"/>
    <n v="19"/>
    <n v="0.61"/>
    <d v="1899-12-30T00:27:00"/>
    <s v="Ninguna"/>
    <m/>
  </r>
  <r>
    <x v="2"/>
    <n v="20"/>
    <s v="Plato_19"/>
    <n v="22"/>
    <n v="36"/>
    <n v="1"/>
    <n v="36"/>
    <n v="22"/>
    <n v="0.61"/>
    <d v="1899-12-30T00:36:00"/>
    <s v="Ninguna"/>
    <m/>
  </r>
  <r>
    <x v="2"/>
    <n v="20"/>
    <s v="Plato_9"/>
    <n v="17"/>
    <n v="29"/>
    <n v="2"/>
    <n v="58"/>
    <n v="34"/>
    <n v="0.59"/>
    <d v="1899-12-30T00:54:00"/>
    <s v="Sin cebolla"/>
    <m/>
  </r>
  <r>
    <x v="3"/>
    <n v="3"/>
    <s v="Plato_11"/>
    <n v="20"/>
    <n v="33"/>
    <n v="3"/>
    <n v="99"/>
    <n v="60"/>
    <n v="0.61"/>
    <d v="1899-12-30T00:23:00"/>
    <s v="Sin cebolla"/>
    <m/>
  </r>
  <r>
    <x v="3"/>
    <n v="3"/>
    <s v="Plato_16"/>
    <n v="16"/>
    <n v="28"/>
    <n v="3"/>
    <n v="84"/>
    <n v="48"/>
    <n v="0.56999999999999995"/>
    <d v="1899-12-30T00:17:00"/>
    <s v="Ninguna"/>
    <m/>
  </r>
  <r>
    <x v="4"/>
    <n v="8"/>
    <s v="Plato_12"/>
    <n v="11"/>
    <n v="19"/>
    <n v="1"/>
    <n v="19"/>
    <n v="11"/>
    <n v="0.57999999999999996"/>
    <d v="1899-12-30T00:08:00"/>
    <s v="Ninguna"/>
    <m/>
  </r>
  <r>
    <x v="4"/>
    <n v="8"/>
    <s v="Plato_7"/>
    <n v="14"/>
    <n v="24"/>
    <n v="2"/>
    <n v="48"/>
    <n v="28"/>
    <n v="0.57999999999999996"/>
    <d v="1899-12-30T00:09:00"/>
    <s v="Sin cebolla"/>
    <m/>
  </r>
  <r>
    <x v="5"/>
    <n v="7"/>
    <s v="Plato_8"/>
    <n v="21"/>
    <n v="35"/>
    <n v="2"/>
    <n v="70"/>
    <n v="42"/>
    <n v="0.6"/>
    <d v="1899-12-30T00:11:00"/>
    <s v="Sin cebolla"/>
    <m/>
  </r>
  <r>
    <x v="6"/>
    <n v="17"/>
    <s v="Plato_15"/>
    <n v="19"/>
    <n v="32"/>
    <n v="2"/>
    <n v="64"/>
    <n v="38"/>
    <n v="0.59"/>
    <d v="1899-12-30T00:15:00"/>
    <s v="Sin cebolla"/>
    <m/>
  </r>
  <r>
    <x v="6"/>
    <n v="17"/>
    <s v="Plato_19"/>
    <n v="22"/>
    <n v="36"/>
    <n v="3"/>
    <n v="108"/>
    <n v="66"/>
    <n v="0.61"/>
    <d v="1899-12-30T00:26:00"/>
    <s v="Ninguna"/>
    <m/>
  </r>
  <r>
    <x v="7"/>
    <n v="11"/>
    <s v="Plato_5"/>
    <n v="13"/>
    <n v="22"/>
    <n v="3"/>
    <n v="66"/>
    <n v="39"/>
    <n v="0.59"/>
    <d v="1899-12-30T00:11:00"/>
    <s v="Ninguna"/>
    <m/>
  </r>
  <r>
    <x v="7"/>
    <n v="11"/>
    <s v="Plato_16"/>
    <n v="16"/>
    <n v="28"/>
    <n v="2"/>
    <n v="56"/>
    <n v="32"/>
    <n v="0.56999999999999995"/>
    <d v="1899-12-30T00:08:00"/>
    <s v="Ninguna"/>
    <m/>
  </r>
  <r>
    <x v="7"/>
    <n v="11"/>
    <s v="Plato_20"/>
    <n v="25"/>
    <n v="40"/>
    <n v="3"/>
    <n v="120"/>
    <n v="75"/>
    <n v="0.63"/>
    <d v="1899-12-30T00:36:00"/>
    <s v="Ninguna"/>
    <m/>
  </r>
  <r>
    <x v="8"/>
    <n v="15"/>
    <s v="Plato_2"/>
    <n v="18"/>
    <n v="30"/>
    <n v="1"/>
    <n v="30"/>
    <n v="18"/>
    <n v="0.6"/>
    <d v="1899-12-30T00:51:00"/>
    <s v="Ninguna"/>
    <m/>
  </r>
  <r>
    <x v="8"/>
    <n v="15"/>
    <s v="Plato_7"/>
    <n v="14"/>
    <n v="24"/>
    <n v="1"/>
    <n v="24"/>
    <n v="14"/>
    <n v="0.57999999999999996"/>
    <d v="1899-12-30T00:49:00"/>
    <s v="Sin cebolla"/>
    <m/>
  </r>
  <r>
    <x v="8"/>
    <n v="15"/>
    <s v="Plato_12"/>
    <n v="11"/>
    <n v="19"/>
    <n v="1"/>
    <n v="19"/>
    <n v="11"/>
    <n v="0.57999999999999996"/>
    <d v="1899-12-30T00:15:00"/>
    <s v="Ninguna"/>
    <m/>
  </r>
  <r>
    <x v="8"/>
    <n v="15"/>
    <s v="Plato_15"/>
    <n v="19"/>
    <n v="32"/>
    <n v="3"/>
    <n v="96"/>
    <n v="57"/>
    <n v="0.59"/>
    <d v="1899-12-30T00:31:00"/>
    <s v="Ninguna"/>
    <m/>
  </r>
  <r>
    <x v="9"/>
    <n v="17"/>
    <s v="Plato_18"/>
    <n v="20"/>
    <n v="34"/>
    <n v="2"/>
    <n v="68"/>
    <n v="40"/>
    <n v="0.59"/>
    <d v="1899-12-30T00:10:00"/>
    <s v="Sin cebolla"/>
    <m/>
  </r>
  <r>
    <x v="9"/>
    <n v="17"/>
    <s v="Plato_20"/>
    <n v="25"/>
    <n v="40"/>
    <n v="2"/>
    <n v="80"/>
    <n v="50"/>
    <n v="0.63"/>
    <d v="1899-12-30T00:19:00"/>
    <s v="Ninguna"/>
    <m/>
  </r>
  <r>
    <x v="10"/>
    <n v="14"/>
    <s v="Plato_16"/>
    <n v="16"/>
    <n v="28"/>
    <n v="1"/>
    <n v="28"/>
    <n v="16"/>
    <n v="0.56999999999999995"/>
    <d v="1899-12-30T00:32:00"/>
    <s v="Sin cebolla"/>
    <m/>
  </r>
  <r>
    <x v="10"/>
    <n v="14"/>
    <s v="Plato_2"/>
    <n v="18"/>
    <n v="30"/>
    <n v="2"/>
    <n v="60"/>
    <n v="36"/>
    <n v="0.6"/>
    <d v="1899-12-30T00:24:00"/>
    <s v="Sin cebolla"/>
    <m/>
  </r>
  <r>
    <x v="11"/>
    <n v="14"/>
    <s v="Plato_16"/>
    <n v="16"/>
    <n v="28"/>
    <n v="1"/>
    <n v="28"/>
    <n v="16"/>
    <n v="0.56999999999999995"/>
    <d v="1899-12-30T00:05:00"/>
    <s v="Sin cebolla"/>
    <m/>
  </r>
  <r>
    <x v="11"/>
    <n v="14"/>
    <s v="Plato_19"/>
    <n v="22"/>
    <n v="36"/>
    <n v="3"/>
    <n v="108"/>
    <n v="66"/>
    <n v="0.61"/>
    <d v="1899-12-30T00:44:00"/>
    <s v="Ninguna"/>
    <m/>
  </r>
  <r>
    <x v="11"/>
    <n v="14"/>
    <s v="Plato_8"/>
    <n v="21"/>
    <n v="35"/>
    <n v="2"/>
    <n v="70"/>
    <n v="42"/>
    <n v="0.6"/>
    <d v="1899-12-30T00:06:00"/>
    <s v="Ninguna"/>
    <m/>
  </r>
  <r>
    <x v="11"/>
    <n v="14"/>
    <s v="Plato_20"/>
    <n v="25"/>
    <n v="40"/>
    <n v="3"/>
    <n v="120"/>
    <n v="75"/>
    <n v="0.63"/>
    <d v="1899-12-30T00:40:00"/>
    <s v="Ninguna"/>
    <m/>
  </r>
  <r>
    <x v="12"/>
    <n v="2"/>
    <s v="Plato_9"/>
    <n v="17"/>
    <n v="29"/>
    <n v="3"/>
    <n v="87"/>
    <n v="51"/>
    <n v="0.59"/>
    <d v="1899-12-30T00:59:00"/>
    <s v="Sin cebolla"/>
    <m/>
  </r>
  <r>
    <x v="13"/>
    <n v="16"/>
    <s v="Plato_3"/>
    <n v="12"/>
    <n v="20"/>
    <n v="1"/>
    <n v="20"/>
    <n v="12"/>
    <n v="0.6"/>
    <d v="1899-12-30T00:36:00"/>
    <s v="Ninguna"/>
    <m/>
  </r>
  <r>
    <x v="13"/>
    <n v="16"/>
    <s v="Plato_11"/>
    <n v="20"/>
    <n v="33"/>
    <n v="1"/>
    <n v="33"/>
    <n v="20"/>
    <n v="0.61"/>
    <d v="1899-12-30T00:26:00"/>
    <s v="Ninguna"/>
    <m/>
  </r>
  <r>
    <x v="13"/>
    <n v="16"/>
    <s v="Plato_14"/>
    <n v="14"/>
    <n v="23"/>
    <n v="2"/>
    <n v="46"/>
    <n v="28"/>
    <n v="0.61"/>
    <d v="1899-12-30T00:44:00"/>
    <s v="Sin cebolla"/>
    <m/>
  </r>
  <r>
    <x v="13"/>
    <n v="16"/>
    <s v="Plato_2"/>
    <n v="18"/>
    <n v="30"/>
    <n v="1"/>
    <n v="30"/>
    <n v="18"/>
    <n v="0.6"/>
    <d v="1899-12-30T00:48:00"/>
    <s v="Ninguna"/>
    <m/>
  </r>
  <r>
    <x v="14"/>
    <n v="6"/>
    <s v="Plato_16"/>
    <n v="16"/>
    <n v="28"/>
    <n v="2"/>
    <n v="56"/>
    <n v="32"/>
    <n v="0.56999999999999995"/>
    <d v="1899-12-30T00:25:00"/>
    <s v="Ninguna"/>
    <m/>
  </r>
  <r>
    <x v="14"/>
    <n v="6"/>
    <s v="Plato_13"/>
    <n v="13"/>
    <n v="21"/>
    <n v="3"/>
    <n v="63"/>
    <n v="39"/>
    <n v="0.62"/>
    <d v="1899-12-30T00:27:00"/>
    <s v="Ninguna"/>
    <m/>
  </r>
  <r>
    <x v="14"/>
    <n v="6"/>
    <s v="Plato_8"/>
    <n v="21"/>
    <n v="35"/>
    <n v="3"/>
    <n v="105"/>
    <n v="63"/>
    <n v="0.6"/>
    <d v="1899-12-30T00:51:00"/>
    <s v="Ninguna"/>
    <m/>
  </r>
  <r>
    <x v="15"/>
    <n v="20"/>
    <s v="Plato_16"/>
    <n v="16"/>
    <n v="28"/>
    <n v="1"/>
    <n v="28"/>
    <n v="16"/>
    <n v="0.56999999999999995"/>
    <d v="1899-12-30T00:38:00"/>
    <s v="Ninguna"/>
    <m/>
  </r>
  <r>
    <x v="16"/>
    <n v="14"/>
    <s v="Plato_8"/>
    <n v="21"/>
    <n v="35"/>
    <n v="1"/>
    <n v="35"/>
    <n v="21"/>
    <n v="0.6"/>
    <d v="1899-12-30T00:43:00"/>
    <s v="Sin cebolla"/>
    <m/>
  </r>
  <r>
    <x v="16"/>
    <n v="14"/>
    <s v="Plato_4"/>
    <n v="10"/>
    <n v="18"/>
    <n v="2"/>
    <n v="36"/>
    <n v="20"/>
    <n v="0.56000000000000005"/>
    <d v="1899-12-30T00:58:00"/>
    <s v="Ninguna"/>
    <m/>
  </r>
  <r>
    <x v="16"/>
    <n v="14"/>
    <s v="Plato_5"/>
    <n v="13"/>
    <n v="22"/>
    <n v="3"/>
    <n v="66"/>
    <n v="39"/>
    <n v="0.59"/>
    <d v="1899-12-30T00:57:00"/>
    <s v="Sin cebolla"/>
    <m/>
  </r>
  <r>
    <x v="17"/>
    <n v="9"/>
    <s v="Plato_9"/>
    <n v="17"/>
    <n v="29"/>
    <n v="1"/>
    <n v="29"/>
    <n v="17"/>
    <n v="0.59"/>
    <d v="1899-12-30T00:23:00"/>
    <s v="Ninguna"/>
    <m/>
  </r>
  <r>
    <x v="17"/>
    <n v="9"/>
    <s v="Plato_20"/>
    <n v="25"/>
    <n v="40"/>
    <n v="2"/>
    <n v="80"/>
    <n v="50"/>
    <n v="0.63"/>
    <d v="1899-12-30T00:54:00"/>
    <s v="Ninguna"/>
    <m/>
  </r>
  <r>
    <x v="17"/>
    <n v="9"/>
    <s v="Plato_10"/>
    <n v="15"/>
    <n v="26"/>
    <n v="3"/>
    <n v="78"/>
    <n v="45"/>
    <n v="0.57999999999999996"/>
    <d v="1899-12-30T00:23:00"/>
    <s v="Ninguna"/>
    <m/>
  </r>
  <r>
    <x v="17"/>
    <n v="9"/>
    <s v="Plato_15"/>
    <n v="19"/>
    <n v="32"/>
    <n v="2"/>
    <n v="64"/>
    <n v="38"/>
    <n v="0.59"/>
    <d v="1899-12-30T00:34:00"/>
    <s v="Ninguna"/>
    <m/>
  </r>
  <r>
    <x v="18"/>
    <n v="18"/>
    <s v="Plato_20"/>
    <n v="25"/>
    <n v="40"/>
    <n v="2"/>
    <n v="80"/>
    <n v="50"/>
    <n v="0.63"/>
    <d v="1899-12-30T00:44:00"/>
    <s v="Sin cebolla"/>
    <m/>
  </r>
  <r>
    <x v="19"/>
    <n v="8"/>
    <s v="Plato_8"/>
    <n v="21"/>
    <n v="35"/>
    <n v="3"/>
    <n v="105"/>
    <n v="63"/>
    <n v="0.6"/>
    <d v="1899-12-30T00:50:00"/>
    <s v="Sin cebolla"/>
    <m/>
  </r>
  <r>
    <x v="19"/>
    <n v="8"/>
    <s v="Plato_1"/>
    <n v="15"/>
    <n v="25"/>
    <n v="2"/>
    <n v="50"/>
    <n v="30"/>
    <n v="0.6"/>
    <d v="1899-12-30T00:06:00"/>
    <s v="Sin cebolla"/>
    <m/>
  </r>
  <r>
    <x v="19"/>
    <n v="8"/>
    <s v="Plato_14"/>
    <n v="14"/>
    <n v="23"/>
    <n v="1"/>
    <n v="23"/>
    <n v="14"/>
    <n v="0.61"/>
    <d v="1899-12-30T00:14:00"/>
    <s v="Sin cebolla"/>
    <m/>
  </r>
  <r>
    <x v="20"/>
    <n v="12"/>
    <s v="Plato_20"/>
    <n v="25"/>
    <n v="40"/>
    <n v="3"/>
    <n v="120"/>
    <n v="75"/>
    <n v="0.63"/>
    <d v="1899-12-30T00:20:00"/>
    <s v="Ninguna"/>
    <m/>
  </r>
  <r>
    <x v="20"/>
    <n v="12"/>
    <s v="Plato_3"/>
    <n v="12"/>
    <n v="20"/>
    <n v="2"/>
    <n v="40"/>
    <n v="24"/>
    <n v="0.6"/>
    <d v="1899-12-30T00:43:00"/>
    <s v="Ninguna"/>
    <m/>
  </r>
  <r>
    <x v="20"/>
    <n v="12"/>
    <s v="Plato_15"/>
    <n v="19"/>
    <n v="32"/>
    <n v="2"/>
    <n v="64"/>
    <n v="38"/>
    <n v="0.59"/>
    <d v="1899-12-30T00:44:00"/>
    <s v="Sin cebolla"/>
    <m/>
  </r>
  <r>
    <x v="20"/>
    <n v="12"/>
    <s v="Plato_1"/>
    <n v="15"/>
    <n v="25"/>
    <n v="2"/>
    <n v="50"/>
    <n v="30"/>
    <n v="0.6"/>
    <d v="1899-12-30T00:45:00"/>
    <s v="Sin cebolla"/>
    <m/>
  </r>
  <r>
    <x v="21"/>
    <n v="15"/>
    <s v="Plato_4"/>
    <n v="10"/>
    <n v="18"/>
    <n v="1"/>
    <n v="18"/>
    <n v="10"/>
    <n v="0.56000000000000005"/>
    <d v="1899-12-30T00:32:00"/>
    <s v="Ninguna"/>
    <m/>
  </r>
  <r>
    <x v="21"/>
    <n v="15"/>
    <s v="Plato_18"/>
    <n v="20"/>
    <n v="34"/>
    <n v="3"/>
    <n v="102"/>
    <n v="60"/>
    <n v="0.59"/>
    <d v="1899-12-30T00:19:00"/>
    <s v="Ninguna"/>
    <m/>
  </r>
  <r>
    <x v="21"/>
    <n v="15"/>
    <s v="Plato_9"/>
    <n v="17"/>
    <n v="29"/>
    <n v="2"/>
    <n v="58"/>
    <n v="34"/>
    <n v="0.59"/>
    <d v="1899-12-30T00:13:00"/>
    <s v="Sin cebolla"/>
    <m/>
  </r>
  <r>
    <x v="21"/>
    <n v="15"/>
    <s v="Plato_8"/>
    <n v="21"/>
    <n v="35"/>
    <n v="1"/>
    <n v="35"/>
    <n v="21"/>
    <n v="0.6"/>
    <d v="1899-12-30T00:59:00"/>
    <s v="Sin cebolla"/>
    <m/>
  </r>
  <r>
    <x v="22"/>
    <n v="1"/>
    <s v="Plato_12"/>
    <n v="11"/>
    <n v="19"/>
    <n v="3"/>
    <n v="57"/>
    <n v="33"/>
    <n v="0.57999999999999996"/>
    <d v="1899-12-30T00:46:00"/>
    <s v="Sin cebolla"/>
    <m/>
  </r>
  <r>
    <x v="22"/>
    <n v="1"/>
    <s v="Plato_6"/>
    <n v="16"/>
    <n v="27"/>
    <n v="3"/>
    <n v="81"/>
    <n v="48"/>
    <n v="0.59"/>
    <d v="1899-12-30T00:17:00"/>
    <s v="Sin cebolla"/>
    <m/>
  </r>
  <r>
    <x v="23"/>
    <n v="5"/>
    <s v="Plato_10"/>
    <n v="15"/>
    <n v="26"/>
    <n v="3"/>
    <n v="78"/>
    <n v="45"/>
    <n v="0.57999999999999996"/>
    <d v="1899-12-30T00:45:00"/>
    <s v="Ninguna"/>
    <m/>
  </r>
  <r>
    <x v="23"/>
    <n v="5"/>
    <s v="Plato_9"/>
    <n v="17"/>
    <n v="29"/>
    <n v="1"/>
    <n v="29"/>
    <n v="17"/>
    <n v="0.59"/>
    <d v="1899-12-30T00:46:00"/>
    <s v="Ninguna"/>
    <m/>
  </r>
  <r>
    <x v="23"/>
    <n v="5"/>
    <s v="Plato_14"/>
    <n v="14"/>
    <n v="23"/>
    <n v="2"/>
    <n v="46"/>
    <n v="28"/>
    <n v="0.61"/>
    <d v="1899-12-30T00:42:00"/>
    <s v="Sin cebolla"/>
    <m/>
  </r>
  <r>
    <x v="23"/>
    <n v="5"/>
    <s v="Plato_20"/>
    <n v="25"/>
    <n v="40"/>
    <n v="2"/>
    <n v="80"/>
    <n v="50"/>
    <n v="0.63"/>
    <d v="1899-12-30T00:47:00"/>
    <s v="Sin cebolla"/>
    <m/>
  </r>
  <r>
    <x v="24"/>
    <n v="12"/>
    <s v="Plato_18"/>
    <n v="20"/>
    <n v="34"/>
    <n v="1"/>
    <n v="34"/>
    <n v="20"/>
    <n v="0.59"/>
    <d v="1899-12-30T00:35:00"/>
    <s v="Sin cebolla"/>
    <m/>
  </r>
  <r>
    <x v="25"/>
    <n v="18"/>
    <s v="Plato_4"/>
    <n v="10"/>
    <n v="18"/>
    <n v="2"/>
    <n v="36"/>
    <n v="20"/>
    <n v="0.56000000000000005"/>
    <d v="1899-12-30T00:13:00"/>
    <s v="Sin cebolla"/>
    <m/>
  </r>
  <r>
    <x v="25"/>
    <n v="18"/>
    <s v="Plato_13"/>
    <n v="13"/>
    <n v="21"/>
    <n v="2"/>
    <n v="42"/>
    <n v="26"/>
    <n v="0.62"/>
    <d v="1899-12-30T00:54:00"/>
    <s v="Ninguna"/>
    <m/>
  </r>
  <r>
    <x v="25"/>
    <n v="18"/>
    <s v="Plato_7"/>
    <n v="14"/>
    <n v="24"/>
    <n v="2"/>
    <n v="48"/>
    <n v="28"/>
    <n v="0.57999999999999996"/>
    <d v="1899-12-30T00:42:00"/>
    <s v="Sin cebolla"/>
    <m/>
  </r>
  <r>
    <x v="26"/>
    <n v="4"/>
    <s v="Plato_8"/>
    <n v="21"/>
    <n v="35"/>
    <n v="1"/>
    <n v="35"/>
    <n v="21"/>
    <n v="0.6"/>
    <d v="1899-12-30T00:17:00"/>
    <s v="Ninguna"/>
    <m/>
  </r>
  <r>
    <x v="26"/>
    <n v="4"/>
    <s v="Plato_10"/>
    <n v="15"/>
    <n v="26"/>
    <n v="1"/>
    <n v="26"/>
    <n v="15"/>
    <n v="0.57999999999999996"/>
    <d v="1899-12-30T00:38:00"/>
    <s v="Sin cebolla"/>
    <m/>
  </r>
  <r>
    <x v="27"/>
    <n v="2"/>
    <s v="Plato_4"/>
    <n v="10"/>
    <n v="18"/>
    <n v="2"/>
    <n v="36"/>
    <n v="20"/>
    <n v="0.56000000000000005"/>
    <d v="1899-12-30T00:17:00"/>
    <s v="Sin cebolla"/>
    <m/>
  </r>
  <r>
    <x v="27"/>
    <n v="2"/>
    <s v="Plato_9"/>
    <n v="17"/>
    <n v="29"/>
    <n v="2"/>
    <n v="58"/>
    <n v="34"/>
    <n v="0.59"/>
    <d v="1899-12-30T00:39:00"/>
    <s v="Sin cebolla"/>
    <m/>
  </r>
  <r>
    <x v="28"/>
    <n v="20"/>
    <s v="Plato_1"/>
    <n v="15"/>
    <n v="25"/>
    <n v="3"/>
    <n v="75"/>
    <n v="45"/>
    <n v="0.6"/>
    <d v="1899-12-30T00:22:00"/>
    <s v="Sin cebolla"/>
    <m/>
  </r>
  <r>
    <x v="28"/>
    <n v="20"/>
    <s v="Plato_4"/>
    <n v="10"/>
    <n v="18"/>
    <n v="2"/>
    <n v="36"/>
    <n v="20"/>
    <n v="0.56000000000000005"/>
    <d v="1899-12-30T00:18:00"/>
    <s v="Ninguna"/>
    <m/>
  </r>
  <r>
    <x v="28"/>
    <n v="20"/>
    <s v="Plato_17"/>
    <n v="19"/>
    <n v="31"/>
    <n v="2"/>
    <n v="62"/>
    <n v="38"/>
    <n v="0.61"/>
    <d v="1899-12-30T00:31:00"/>
    <s v="Sin cebolla"/>
    <m/>
  </r>
  <r>
    <x v="29"/>
    <n v="14"/>
    <s v="Plato_10"/>
    <n v="15"/>
    <n v="26"/>
    <n v="2"/>
    <n v="52"/>
    <n v="30"/>
    <n v="0.57999999999999996"/>
    <d v="1899-12-30T00:14:00"/>
    <s v="Ninguna"/>
    <m/>
  </r>
  <r>
    <x v="29"/>
    <n v="14"/>
    <s v="Plato_3"/>
    <n v="12"/>
    <n v="20"/>
    <n v="3"/>
    <n v="60"/>
    <n v="36"/>
    <n v="0.6"/>
    <d v="1899-12-30T00:55:00"/>
    <s v="Ninguna"/>
    <m/>
  </r>
  <r>
    <x v="30"/>
    <n v="13"/>
    <s v="Plato_9"/>
    <n v="17"/>
    <n v="29"/>
    <n v="1"/>
    <n v="29"/>
    <n v="17"/>
    <n v="0.59"/>
    <d v="1899-12-30T00:59:00"/>
    <s v="Sin cebolla"/>
    <m/>
  </r>
  <r>
    <x v="30"/>
    <n v="13"/>
    <s v="Plato_12"/>
    <n v="11"/>
    <n v="19"/>
    <n v="2"/>
    <n v="38"/>
    <n v="22"/>
    <n v="0.57999999999999996"/>
    <d v="1899-12-30T00:46:00"/>
    <s v="Sin cebolla"/>
    <m/>
  </r>
  <r>
    <x v="31"/>
    <n v="5"/>
    <s v="Plato_15"/>
    <n v="19"/>
    <n v="32"/>
    <n v="2"/>
    <n v="64"/>
    <n v="38"/>
    <n v="0.59"/>
    <d v="1899-12-30T00:50:00"/>
    <s v="Sin cebolla"/>
    <m/>
  </r>
  <r>
    <x v="31"/>
    <n v="5"/>
    <s v="Plato_11"/>
    <n v="20"/>
    <n v="33"/>
    <n v="1"/>
    <n v="33"/>
    <n v="20"/>
    <n v="0.61"/>
    <d v="1899-12-30T00:20:00"/>
    <s v="Sin cebolla"/>
    <m/>
  </r>
  <r>
    <x v="31"/>
    <n v="5"/>
    <s v="Plato_10"/>
    <n v="15"/>
    <n v="26"/>
    <n v="3"/>
    <n v="78"/>
    <n v="45"/>
    <n v="0.57999999999999996"/>
    <d v="1899-12-30T00:35:00"/>
    <s v="Ninguna"/>
    <m/>
  </r>
  <r>
    <x v="31"/>
    <n v="5"/>
    <s v="Plato_4"/>
    <n v="10"/>
    <n v="18"/>
    <n v="2"/>
    <n v="36"/>
    <n v="20"/>
    <n v="0.56000000000000005"/>
    <d v="1899-12-30T00:23:00"/>
    <s v="Ninguna"/>
    <m/>
  </r>
  <r>
    <x v="32"/>
    <n v="4"/>
    <s v="Plato_8"/>
    <n v="21"/>
    <n v="35"/>
    <n v="3"/>
    <n v="105"/>
    <n v="63"/>
    <n v="0.6"/>
    <d v="1899-12-30T00:06:00"/>
    <s v="Sin cebolla"/>
    <m/>
  </r>
  <r>
    <x v="32"/>
    <n v="4"/>
    <s v="Plato_6"/>
    <n v="16"/>
    <n v="27"/>
    <n v="1"/>
    <n v="27"/>
    <n v="16"/>
    <n v="0.59"/>
    <d v="1899-12-30T00:59:00"/>
    <s v="Ninguna"/>
    <m/>
  </r>
  <r>
    <x v="32"/>
    <n v="4"/>
    <s v="Plato_15"/>
    <n v="19"/>
    <n v="32"/>
    <n v="3"/>
    <n v="96"/>
    <n v="57"/>
    <n v="0.59"/>
    <d v="1899-12-30T00:55:00"/>
    <s v="Sin cebolla"/>
    <m/>
  </r>
  <r>
    <x v="32"/>
    <n v="4"/>
    <s v="Plato_10"/>
    <n v="15"/>
    <n v="26"/>
    <n v="3"/>
    <n v="78"/>
    <n v="45"/>
    <n v="0.57999999999999996"/>
    <d v="1899-12-30T00:10:00"/>
    <s v="Ninguna"/>
    <m/>
  </r>
  <r>
    <x v="33"/>
    <n v="15"/>
    <s v="Plato_18"/>
    <n v="20"/>
    <n v="34"/>
    <n v="1"/>
    <n v="34"/>
    <n v="20"/>
    <n v="0.59"/>
    <d v="1899-12-30T00:46:00"/>
    <s v="Ninguna"/>
    <m/>
  </r>
  <r>
    <x v="33"/>
    <n v="15"/>
    <s v="Plato_10"/>
    <n v="15"/>
    <n v="26"/>
    <n v="3"/>
    <n v="78"/>
    <n v="45"/>
    <n v="0.57999999999999996"/>
    <d v="1899-12-30T00:19:00"/>
    <s v="Sin cebolla"/>
    <m/>
  </r>
  <r>
    <x v="34"/>
    <n v="13"/>
    <s v="Plato_2"/>
    <n v="18"/>
    <n v="30"/>
    <n v="3"/>
    <n v="90"/>
    <n v="54"/>
    <n v="0.6"/>
    <d v="1899-12-30T00:05:00"/>
    <s v="Sin cebolla"/>
    <m/>
  </r>
  <r>
    <x v="34"/>
    <n v="13"/>
    <s v="Plato_9"/>
    <n v="17"/>
    <n v="29"/>
    <n v="1"/>
    <n v="29"/>
    <n v="17"/>
    <n v="0.59"/>
    <d v="1899-12-30T00:08:00"/>
    <s v="Ninguna"/>
    <m/>
  </r>
  <r>
    <x v="34"/>
    <n v="13"/>
    <s v="Plato_11"/>
    <n v="20"/>
    <n v="33"/>
    <n v="1"/>
    <n v="33"/>
    <n v="20"/>
    <n v="0.61"/>
    <d v="1899-12-30T00:21:00"/>
    <s v="Ninguna"/>
    <m/>
  </r>
  <r>
    <x v="34"/>
    <n v="13"/>
    <s v="Plato_17"/>
    <n v="19"/>
    <n v="31"/>
    <n v="2"/>
    <n v="62"/>
    <n v="38"/>
    <n v="0.61"/>
    <d v="1899-12-30T00:31:00"/>
    <s v="Sin cebolla"/>
    <m/>
  </r>
  <r>
    <x v="35"/>
    <n v="5"/>
    <s v="Plato_2"/>
    <n v="18"/>
    <n v="30"/>
    <n v="1"/>
    <n v="30"/>
    <n v="18"/>
    <n v="0.6"/>
    <d v="1899-12-30T00:38:00"/>
    <s v="Ninguna"/>
    <m/>
  </r>
  <r>
    <x v="36"/>
    <n v="20"/>
    <s v="Plato_13"/>
    <n v="13"/>
    <n v="21"/>
    <n v="1"/>
    <n v="21"/>
    <n v="13"/>
    <n v="0.62"/>
    <d v="1899-12-30T00:47:00"/>
    <s v="Ninguna"/>
    <m/>
  </r>
  <r>
    <x v="37"/>
    <n v="10"/>
    <s v="Plato_17"/>
    <n v="19"/>
    <n v="31"/>
    <n v="3"/>
    <n v="93"/>
    <n v="57"/>
    <n v="0.61"/>
    <d v="1899-12-30T00:21:00"/>
    <s v="Sin cebolla"/>
    <m/>
  </r>
  <r>
    <x v="37"/>
    <n v="10"/>
    <s v="Plato_8"/>
    <n v="21"/>
    <n v="35"/>
    <n v="2"/>
    <n v="70"/>
    <n v="42"/>
    <n v="0.6"/>
    <d v="1899-12-30T00:34:00"/>
    <s v="Ninguna"/>
    <m/>
  </r>
  <r>
    <x v="37"/>
    <n v="10"/>
    <s v="Plato_19"/>
    <n v="22"/>
    <n v="36"/>
    <n v="2"/>
    <n v="72"/>
    <n v="44"/>
    <n v="0.61"/>
    <d v="1899-12-30T00:43:00"/>
    <s v="Ninguna"/>
    <m/>
  </r>
  <r>
    <x v="38"/>
    <n v="15"/>
    <s v="Plato_19"/>
    <n v="22"/>
    <n v="36"/>
    <n v="3"/>
    <n v="108"/>
    <n v="66"/>
    <n v="0.61"/>
    <d v="1899-12-30T00:57:00"/>
    <s v="Ninguna"/>
    <m/>
  </r>
  <r>
    <x v="39"/>
    <n v="1"/>
    <s v="Plato_9"/>
    <n v="17"/>
    <n v="29"/>
    <n v="3"/>
    <n v="87"/>
    <n v="51"/>
    <n v="0.59"/>
    <d v="1899-12-30T00:15:00"/>
    <s v="Sin cebolla"/>
    <m/>
  </r>
  <r>
    <x v="39"/>
    <n v="1"/>
    <s v="Plato_11"/>
    <n v="20"/>
    <n v="33"/>
    <n v="1"/>
    <n v="33"/>
    <n v="20"/>
    <n v="0.61"/>
    <d v="1899-12-30T00:50:00"/>
    <s v="Sin cebolla"/>
    <m/>
  </r>
  <r>
    <x v="39"/>
    <n v="1"/>
    <s v="Plato_16"/>
    <n v="16"/>
    <n v="28"/>
    <n v="1"/>
    <n v="28"/>
    <n v="16"/>
    <n v="0.56999999999999995"/>
    <d v="1899-12-30T00:13:00"/>
    <s v="Sin cebolla"/>
    <m/>
  </r>
  <r>
    <x v="40"/>
    <n v="7"/>
    <s v="Plato_15"/>
    <n v="19"/>
    <n v="32"/>
    <n v="3"/>
    <n v="96"/>
    <n v="57"/>
    <n v="0.59"/>
    <d v="1899-12-30T00:23:00"/>
    <s v="Sin cebolla"/>
    <m/>
  </r>
  <r>
    <x v="40"/>
    <n v="7"/>
    <s v="Plato_10"/>
    <n v="15"/>
    <n v="26"/>
    <n v="3"/>
    <n v="78"/>
    <n v="45"/>
    <n v="0.57999999999999996"/>
    <d v="1899-12-30T00:47:00"/>
    <s v="Sin cebolla"/>
    <m/>
  </r>
  <r>
    <x v="40"/>
    <n v="7"/>
    <s v="Plato_2"/>
    <n v="18"/>
    <n v="30"/>
    <n v="1"/>
    <n v="30"/>
    <n v="18"/>
    <n v="0.6"/>
    <d v="1899-12-30T00:19:00"/>
    <s v="Sin cebolla"/>
    <m/>
  </r>
  <r>
    <x v="41"/>
    <n v="14"/>
    <s v="Plato_5"/>
    <n v="13"/>
    <n v="22"/>
    <n v="1"/>
    <n v="22"/>
    <n v="13"/>
    <n v="0.59"/>
    <d v="1899-12-30T00:57:00"/>
    <s v="Sin cebolla"/>
    <m/>
  </r>
  <r>
    <x v="41"/>
    <n v="14"/>
    <s v="Plato_20"/>
    <n v="25"/>
    <n v="40"/>
    <n v="2"/>
    <n v="80"/>
    <n v="50"/>
    <n v="0.63"/>
    <d v="1899-12-30T00:12:00"/>
    <s v="Sin cebolla"/>
    <m/>
  </r>
  <r>
    <x v="42"/>
    <n v="8"/>
    <s v="Plato_15"/>
    <n v="19"/>
    <n v="32"/>
    <n v="1"/>
    <n v="32"/>
    <n v="19"/>
    <n v="0.59"/>
    <d v="1899-12-30T00:06:00"/>
    <s v="Sin cebolla"/>
    <m/>
  </r>
  <r>
    <x v="42"/>
    <n v="8"/>
    <s v="Plato_18"/>
    <n v="20"/>
    <n v="34"/>
    <n v="2"/>
    <n v="68"/>
    <n v="40"/>
    <n v="0.59"/>
    <d v="1899-12-30T00:59:00"/>
    <s v="Sin cebolla"/>
    <m/>
  </r>
  <r>
    <x v="42"/>
    <n v="8"/>
    <s v="Plato_7"/>
    <n v="14"/>
    <n v="24"/>
    <n v="3"/>
    <n v="72"/>
    <n v="42"/>
    <n v="0.57999999999999996"/>
    <d v="1899-12-30T00:57:00"/>
    <s v="Ninguna"/>
    <m/>
  </r>
  <r>
    <x v="42"/>
    <n v="8"/>
    <s v="Plato_17"/>
    <n v="19"/>
    <n v="31"/>
    <n v="1"/>
    <n v="31"/>
    <n v="19"/>
    <n v="0.61"/>
    <d v="1899-12-30T00:24:00"/>
    <s v="Ninguna"/>
    <m/>
  </r>
  <r>
    <x v="43"/>
    <n v="18"/>
    <s v="Plato_10"/>
    <n v="15"/>
    <n v="26"/>
    <n v="1"/>
    <n v="26"/>
    <n v="15"/>
    <n v="0.57999999999999996"/>
    <d v="1899-12-30T00:34:00"/>
    <s v="Sin cebolla"/>
    <m/>
  </r>
  <r>
    <x v="43"/>
    <n v="18"/>
    <s v="Plato_1"/>
    <n v="15"/>
    <n v="25"/>
    <n v="3"/>
    <n v="75"/>
    <n v="45"/>
    <n v="0.6"/>
    <d v="1899-12-30T00:08:00"/>
    <s v="Ninguna"/>
    <m/>
  </r>
  <r>
    <x v="43"/>
    <n v="18"/>
    <s v="Plato_13"/>
    <n v="13"/>
    <n v="21"/>
    <n v="1"/>
    <n v="21"/>
    <n v="13"/>
    <n v="0.62"/>
    <d v="1899-12-30T00:43:00"/>
    <s v="Ninguna"/>
    <m/>
  </r>
  <r>
    <x v="44"/>
    <n v="17"/>
    <s v="Plato_4"/>
    <n v="10"/>
    <n v="18"/>
    <n v="3"/>
    <n v="54"/>
    <n v="30"/>
    <n v="0.56000000000000005"/>
    <d v="1899-12-30T00:47:00"/>
    <s v="Ninguna"/>
    <m/>
  </r>
  <r>
    <x v="45"/>
    <n v="10"/>
    <s v="Plato_2"/>
    <n v="18"/>
    <n v="30"/>
    <n v="2"/>
    <n v="60"/>
    <n v="36"/>
    <n v="0.6"/>
    <d v="1899-12-30T00:23:00"/>
    <s v="Sin cebolla"/>
    <m/>
  </r>
  <r>
    <x v="45"/>
    <n v="10"/>
    <s v="Plato_18"/>
    <n v="20"/>
    <n v="34"/>
    <n v="1"/>
    <n v="34"/>
    <n v="20"/>
    <n v="0.59"/>
    <d v="1899-12-30T00:48:00"/>
    <s v="Sin cebolla"/>
    <m/>
  </r>
  <r>
    <x v="45"/>
    <n v="10"/>
    <s v="Plato_14"/>
    <n v="14"/>
    <n v="23"/>
    <n v="2"/>
    <n v="46"/>
    <n v="28"/>
    <n v="0.61"/>
    <d v="1899-12-30T00:15:00"/>
    <s v="Ninguna"/>
    <m/>
  </r>
  <r>
    <x v="46"/>
    <n v="18"/>
    <s v="Plato_11"/>
    <n v="20"/>
    <n v="33"/>
    <n v="2"/>
    <n v="66"/>
    <n v="40"/>
    <n v="0.61"/>
    <d v="1899-12-30T00:56:00"/>
    <s v="Ninguna"/>
    <m/>
  </r>
  <r>
    <x v="46"/>
    <n v="18"/>
    <s v="Plato_14"/>
    <n v="14"/>
    <n v="23"/>
    <n v="1"/>
    <n v="23"/>
    <n v="14"/>
    <n v="0.61"/>
    <d v="1899-12-30T00:17:00"/>
    <s v="Sin cebolla"/>
    <m/>
  </r>
  <r>
    <x v="46"/>
    <n v="18"/>
    <s v="Plato_3"/>
    <n v="12"/>
    <n v="20"/>
    <n v="1"/>
    <n v="20"/>
    <n v="12"/>
    <n v="0.6"/>
    <d v="1899-12-30T00:14:00"/>
    <s v="Sin cebolla"/>
    <m/>
  </r>
  <r>
    <x v="47"/>
    <n v="17"/>
    <s v="Plato_6"/>
    <n v="16"/>
    <n v="27"/>
    <n v="3"/>
    <n v="81"/>
    <n v="48"/>
    <n v="0.59"/>
    <d v="1899-12-30T00:37:00"/>
    <s v="Sin cebolla"/>
    <m/>
  </r>
  <r>
    <x v="47"/>
    <n v="17"/>
    <s v="Plato_5"/>
    <n v="13"/>
    <n v="22"/>
    <n v="2"/>
    <n v="44"/>
    <n v="26"/>
    <n v="0.59"/>
    <d v="1899-12-30T00:55:00"/>
    <s v="Ninguna"/>
    <m/>
  </r>
  <r>
    <x v="47"/>
    <n v="17"/>
    <s v="Plato_11"/>
    <n v="20"/>
    <n v="33"/>
    <n v="1"/>
    <n v="33"/>
    <n v="20"/>
    <n v="0.61"/>
    <d v="1899-12-30T00:32:00"/>
    <s v="Sin cebolla"/>
    <m/>
  </r>
  <r>
    <x v="48"/>
    <n v="8"/>
    <s v="Plato_7"/>
    <n v="14"/>
    <n v="24"/>
    <n v="3"/>
    <n v="72"/>
    <n v="42"/>
    <n v="0.57999999999999996"/>
    <d v="1899-12-30T00:09:00"/>
    <s v="Ninguna"/>
    <m/>
  </r>
  <r>
    <x v="48"/>
    <n v="8"/>
    <s v="Plato_15"/>
    <n v="19"/>
    <n v="32"/>
    <n v="3"/>
    <n v="96"/>
    <n v="57"/>
    <n v="0.59"/>
    <d v="1899-12-30T00:27:00"/>
    <s v="Ninguna"/>
    <m/>
  </r>
  <r>
    <x v="48"/>
    <n v="8"/>
    <s v="Plato_4"/>
    <n v="10"/>
    <n v="18"/>
    <n v="1"/>
    <n v="18"/>
    <n v="10"/>
    <n v="0.56000000000000005"/>
    <d v="1899-12-30T00:45:00"/>
    <s v="Sin cebolla"/>
    <m/>
  </r>
  <r>
    <x v="49"/>
    <n v="19"/>
    <s v="Plato_15"/>
    <n v="19"/>
    <n v="32"/>
    <n v="1"/>
    <n v="32"/>
    <n v="19"/>
    <n v="0.59"/>
    <d v="1899-12-30T00:06:00"/>
    <s v="Ninguna"/>
    <m/>
  </r>
  <r>
    <x v="49"/>
    <n v="19"/>
    <s v="Plato_5"/>
    <n v="13"/>
    <n v="22"/>
    <n v="2"/>
    <n v="44"/>
    <n v="26"/>
    <n v="0.59"/>
    <d v="1899-12-30T00:15:00"/>
    <s v="Ninguna"/>
    <m/>
  </r>
  <r>
    <x v="50"/>
    <n v="12"/>
    <s v="Plato_14"/>
    <n v="14"/>
    <n v="23"/>
    <n v="2"/>
    <n v="46"/>
    <n v="28"/>
    <n v="0.61"/>
    <d v="1899-12-30T00:33:00"/>
    <s v="Sin cebolla"/>
    <m/>
  </r>
  <r>
    <x v="50"/>
    <n v="12"/>
    <s v="Plato_11"/>
    <n v="20"/>
    <n v="33"/>
    <n v="3"/>
    <n v="99"/>
    <n v="60"/>
    <n v="0.61"/>
    <d v="1899-12-30T00:56:00"/>
    <s v="Ninguna"/>
    <m/>
  </r>
  <r>
    <x v="50"/>
    <n v="12"/>
    <s v="Plato_5"/>
    <n v="13"/>
    <n v="22"/>
    <n v="2"/>
    <n v="44"/>
    <n v="26"/>
    <n v="0.59"/>
    <d v="1899-12-30T00:53:00"/>
    <s v="Ninguna"/>
    <m/>
  </r>
  <r>
    <x v="50"/>
    <n v="12"/>
    <s v="Plato_4"/>
    <n v="10"/>
    <n v="18"/>
    <n v="2"/>
    <n v="36"/>
    <n v="20"/>
    <n v="0.56000000000000005"/>
    <d v="1899-12-30T00:22:00"/>
    <s v="Ninguna"/>
    <m/>
  </r>
  <r>
    <x v="51"/>
    <n v="7"/>
    <s v="Plato_11"/>
    <n v="20"/>
    <n v="33"/>
    <n v="3"/>
    <n v="99"/>
    <n v="60"/>
    <n v="0.61"/>
    <d v="1899-12-30T00:13:00"/>
    <s v="Ninguna"/>
    <m/>
  </r>
  <r>
    <x v="51"/>
    <n v="7"/>
    <s v="Plato_17"/>
    <n v="19"/>
    <n v="31"/>
    <n v="2"/>
    <n v="62"/>
    <n v="38"/>
    <n v="0.61"/>
    <d v="1899-12-30T00:17:00"/>
    <s v="Sin cebolla"/>
    <m/>
  </r>
  <r>
    <x v="51"/>
    <n v="7"/>
    <s v="Plato_18"/>
    <n v="20"/>
    <n v="34"/>
    <n v="3"/>
    <n v="102"/>
    <n v="60"/>
    <n v="0.59"/>
    <d v="1899-12-30T00:32:00"/>
    <s v="Ninguna"/>
    <m/>
  </r>
  <r>
    <x v="52"/>
    <n v="16"/>
    <s v="Plato_14"/>
    <n v="14"/>
    <n v="23"/>
    <n v="3"/>
    <n v="69"/>
    <n v="42"/>
    <n v="0.61"/>
    <d v="1899-12-30T00:47:00"/>
    <s v="Sin cebolla"/>
    <m/>
  </r>
  <r>
    <x v="52"/>
    <n v="16"/>
    <s v="Plato_2"/>
    <n v="18"/>
    <n v="30"/>
    <n v="3"/>
    <n v="90"/>
    <n v="54"/>
    <n v="0.6"/>
    <d v="1899-12-30T00:39:00"/>
    <s v="Sin cebolla"/>
    <m/>
  </r>
  <r>
    <x v="52"/>
    <n v="16"/>
    <s v="Plato_19"/>
    <n v="22"/>
    <n v="36"/>
    <n v="3"/>
    <n v="108"/>
    <n v="66"/>
    <n v="0.61"/>
    <d v="1899-12-30T00:26:00"/>
    <s v="Ninguna"/>
    <m/>
  </r>
  <r>
    <x v="53"/>
    <n v="6"/>
    <s v="Plato_8"/>
    <n v="21"/>
    <n v="35"/>
    <n v="3"/>
    <n v="105"/>
    <n v="63"/>
    <n v="0.6"/>
    <d v="1899-12-30T00:47:00"/>
    <s v="Ninguna"/>
    <m/>
  </r>
  <r>
    <x v="53"/>
    <n v="6"/>
    <s v="Plato_17"/>
    <n v="19"/>
    <n v="31"/>
    <n v="1"/>
    <n v="31"/>
    <n v="19"/>
    <n v="0.61"/>
    <d v="1899-12-30T00:55:00"/>
    <s v="Sin cebolla"/>
    <m/>
  </r>
  <r>
    <x v="53"/>
    <n v="6"/>
    <s v="Plato_4"/>
    <n v="10"/>
    <n v="18"/>
    <n v="1"/>
    <n v="18"/>
    <n v="10"/>
    <n v="0.56000000000000005"/>
    <d v="1899-12-30T00:55:00"/>
    <s v="Sin cebolla"/>
    <m/>
  </r>
  <r>
    <x v="53"/>
    <n v="6"/>
    <s v="Plato_11"/>
    <n v="20"/>
    <n v="33"/>
    <n v="1"/>
    <n v="33"/>
    <n v="20"/>
    <n v="0.61"/>
    <d v="1899-12-30T00:46:00"/>
    <s v="Sin cebolla"/>
    <m/>
  </r>
  <r>
    <x v="54"/>
    <n v="20"/>
    <s v="Plato_11"/>
    <n v="20"/>
    <n v="33"/>
    <n v="3"/>
    <n v="99"/>
    <n v="60"/>
    <n v="0.61"/>
    <d v="1899-12-30T00:27:00"/>
    <s v="Sin cebolla"/>
    <m/>
  </r>
  <r>
    <x v="54"/>
    <n v="20"/>
    <s v="Plato_7"/>
    <n v="14"/>
    <n v="24"/>
    <n v="1"/>
    <n v="24"/>
    <n v="14"/>
    <n v="0.57999999999999996"/>
    <d v="1899-12-30T00:05:00"/>
    <s v="Ninguna"/>
    <m/>
  </r>
  <r>
    <x v="54"/>
    <n v="20"/>
    <s v="Plato_19"/>
    <n v="22"/>
    <n v="36"/>
    <n v="1"/>
    <n v="36"/>
    <n v="22"/>
    <n v="0.61"/>
    <d v="1899-12-30T00:51:00"/>
    <s v="Sin cebolla"/>
    <m/>
  </r>
  <r>
    <x v="54"/>
    <n v="20"/>
    <s v="Plato_15"/>
    <n v="19"/>
    <n v="32"/>
    <n v="3"/>
    <n v="96"/>
    <n v="57"/>
    <n v="0.59"/>
    <d v="1899-12-30T00:13:00"/>
    <s v="Ninguna"/>
    <m/>
  </r>
  <r>
    <x v="55"/>
    <n v="1"/>
    <s v="Plato_9"/>
    <n v="17"/>
    <n v="29"/>
    <n v="1"/>
    <n v="29"/>
    <n v="17"/>
    <n v="0.59"/>
    <d v="1899-12-30T00:38:00"/>
    <s v="Ninguna"/>
    <m/>
  </r>
  <r>
    <x v="55"/>
    <n v="1"/>
    <s v="Plato_12"/>
    <n v="11"/>
    <n v="19"/>
    <n v="1"/>
    <n v="19"/>
    <n v="11"/>
    <n v="0.57999999999999996"/>
    <d v="1899-12-30T00:40:00"/>
    <s v="Sin cebolla"/>
    <m/>
  </r>
  <r>
    <x v="56"/>
    <n v="18"/>
    <s v="Plato_8"/>
    <n v="21"/>
    <n v="35"/>
    <n v="1"/>
    <n v="35"/>
    <n v="21"/>
    <n v="0.6"/>
    <d v="1899-12-30T00:21:00"/>
    <s v="Sin cebolla"/>
    <m/>
  </r>
  <r>
    <x v="56"/>
    <n v="18"/>
    <s v="Plato_20"/>
    <n v="25"/>
    <n v="40"/>
    <n v="1"/>
    <n v="40"/>
    <n v="25"/>
    <n v="0.63"/>
    <d v="1899-12-30T00:30:00"/>
    <s v="Sin cebolla"/>
    <m/>
  </r>
  <r>
    <x v="56"/>
    <n v="18"/>
    <s v="Plato_5"/>
    <n v="13"/>
    <n v="22"/>
    <n v="1"/>
    <n v="22"/>
    <n v="13"/>
    <n v="0.59"/>
    <d v="1899-12-30T00:10:00"/>
    <s v="Ninguna"/>
    <m/>
  </r>
  <r>
    <x v="56"/>
    <n v="18"/>
    <s v="Plato_19"/>
    <n v="22"/>
    <n v="36"/>
    <n v="2"/>
    <n v="72"/>
    <n v="44"/>
    <n v="0.61"/>
    <d v="1899-12-30T00:07:00"/>
    <s v="Sin cebolla"/>
    <m/>
  </r>
  <r>
    <x v="57"/>
    <n v="8"/>
    <s v="Plato_5"/>
    <n v="13"/>
    <n v="22"/>
    <n v="1"/>
    <n v="22"/>
    <n v="13"/>
    <n v="0.59"/>
    <d v="1899-12-30T00:17:00"/>
    <s v="Sin cebolla"/>
    <m/>
  </r>
  <r>
    <x v="57"/>
    <n v="8"/>
    <s v="Plato_3"/>
    <n v="12"/>
    <n v="20"/>
    <n v="3"/>
    <n v="60"/>
    <n v="36"/>
    <n v="0.6"/>
    <d v="1899-12-30T00:56:00"/>
    <s v="Sin cebolla"/>
    <m/>
  </r>
  <r>
    <x v="58"/>
    <n v="8"/>
    <s v="Plato_12"/>
    <n v="11"/>
    <n v="19"/>
    <n v="2"/>
    <n v="38"/>
    <n v="22"/>
    <n v="0.57999999999999996"/>
    <d v="1899-12-30T00:13:00"/>
    <s v="Ninguna"/>
    <m/>
  </r>
  <r>
    <x v="58"/>
    <n v="8"/>
    <s v="Plato_14"/>
    <n v="14"/>
    <n v="23"/>
    <n v="2"/>
    <n v="46"/>
    <n v="28"/>
    <n v="0.61"/>
    <d v="1899-12-30T00:09:00"/>
    <s v="Ninguna"/>
    <m/>
  </r>
  <r>
    <x v="58"/>
    <n v="8"/>
    <s v="Plato_4"/>
    <n v="10"/>
    <n v="18"/>
    <n v="2"/>
    <n v="36"/>
    <n v="20"/>
    <n v="0.56000000000000005"/>
    <d v="1899-12-30T00:13:00"/>
    <s v="Sin cebolla"/>
    <m/>
  </r>
  <r>
    <x v="58"/>
    <n v="8"/>
    <s v="Plato_20"/>
    <n v="25"/>
    <n v="40"/>
    <n v="1"/>
    <n v="40"/>
    <n v="25"/>
    <n v="0.63"/>
    <d v="1899-12-30T00:13:00"/>
    <s v="Sin cebolla"/>
    <m/>
  </r>
  <r>
    <x v="59"/>
    <n v="6"/>
    <s v="Plato_4"/>
    <n v="10"/>
    <n v="18"/>
    <n v="2"/>
    <n v="36"/>
    <n v="20"/>
    <n v="0.56000000000000005"/>
    <d v="1899-12-30T00:23:00"/>
    <s v="Ninguna"/>
    <m/>
  </r>
  <r>
    <x v="59"/>
    <n v="6"/>
    <s v="Plato_11"/>
    <n v="20"/>
    <n v="33"/>
    <n v="2"/>
    <n v="66"/>
    <n v="40"/>
    <n v="0.61"/>
    <d v="1899-12-30T00:20:00"/>
    <s v="Sin cebolla"/>
    <m/>
  </r>
  <r>
    <x v="60"/>
    <n v="10"/>
    <s v="Plato_20"/>
    <n v="25"/>
    <n v="40"/>
    <n v="2"/>
    <n v="80"/>
    <n v="50"/>
    <n v="0.63"/>
    <d v="1899-12-30T00:56:00"/>
    <s v="Ninguna"/>
    <m/>
  </r>
  <r>
    <x v="60"/>
    <n v="10"/>
    <s v="Plato_4"/>
    <n v="10"/>
    <n v="18"/>
    <n v="1"/>
    <n v="18"/>
    <n v="10"/>
    <n v="0.56000000000000005"/>
    <d v="1899-12-30T00:39:00"/>
    <s v="Sin cebolla"/>
    <m/>
  </r>
  <r>
    <x v="60"/>
    <n v="10"/>
    <s v="Plato_2"/>
    <n v="18"/>
    <n v="30"/>
    <n v="2"/>
    <n v="60"/>
    <n v="36"/>
    <n v="0.6"/>
    <d v="1899-12-30T00:13:00"/>
    <s v="Ninguna"/>
    <m/>
  </r>
  <r>
    <x v="60"/>
    <n v="10"/>
    <s v="Plato_16"/>
    <n v="16"/>
    <n v="28"/>
    <n v="3"/>
    <n v="84"/>
    <n v="48"/>
    <n v="0.56999999999999995"/>
    <d v="1899-12-30T00:51:00"/>
    <s v="Sin cebolla"/>
    <m/>
  </r>
  <r>
    <x v="61"/>
    <n v="2"/>
    <s v="Plato_2"/>
    <n v="18"/>
    <n v="30"/>
    <n v="2"/>
    <n v="60"/>
    <n v="36"/>
    <n v="0.6"/>
    <d v="1899-12-30T00:59:00"/>
    <s v="Sin cebolla"/>
    <m/>
  </r>
  <r>
    <x v="61"/>
    <n v="2"/>
    <s v="Plato_12"/>
    <n v="11"/>
    <n v="19"/>
    <n v="3"/>
    <n v="57"/>
    <n v="33"/>
    <n v="0.57999999999999996"/>
    <d v="1899-12-30T00:46:00"/>
    <s v="Sin cebolla"/>
    <m/>
  </r>
  <r>
    <x v="61"/>
    <n v="2"/>
    <s v="Plato_17"/>
    <n v="19"/>
    <n v="31"/>
    <n v="1"/>
    <n v="31"/>
    <n v="19"/>
    <n v="0.61"/>
    <d v="1899-12-30T00:50:00"/>
    <s v="Sin cebolla"/>
    <m/>
  </r>
  <r>
    <x v="62"/>
    <n v="17"/>
    <s v="Plato_3"/>
    <n v="12"/>
    <n v="20"/>
    <n v="1"/>
    <n v="20"/>
    <n v="12"/>
    <n v="0.6"/>
    <d v="1899-12-30T00:10:00"/>
    <s v="Sin cebolla"/>
    <m/>
  </r>
  <r>
    <x v="62"/>
    <n v="17"/>
    <s v="Plato_8"/>
    <n v="21"/>
    <n v="35"/>
    <n v="1"/>
    <n v="35"/>
    <n v="21"/>
    <n v="0.6"/>
    <d v="1899-12-30T00:20:00"/>
    <s v="Ninguna"/>
    <m/>
  </r>
  <r>
    <x v="63"/>
    <n v="3"/>
    <s v="Plato_3"/>
    <n v="12"/>
    <n v="20"/>
    <n v="3"/>
    <n v="60"/>
    <n v="36"/>
    <n v="0.6"/>
    <d v="1899-12-30T00:25:00"/>
    <s v="Ninguna"/>
    <m/>
  </r>
  <r>
    <x v="63"/>
    <n v="3"/>
    <s v="Plato_20"/>
    <n v="25"/>
    <n v="40"/>
    <n v="3"/>
    <n v="120"/>
    <n v="75"/>
    <n v="0.63"/>
    <d v="1899-12-30T00:47:00"/>
    <s v="Sin cebolla"/>
    <m/>
  </r>
  <r>
    <x v="63"/>
    <n v="3"/>
    <s v="Plato_19"/>
    <n v="22"/>
    <n v="36"/>
    <n v="3"/>
    <n v="108"/>
    <n v="66"/>
    <n v="0.61"/>
    <d v="1899-12-30T00:10:00"/>
    <s v="Ninguna"/>
    <m/>
  </r>
  <r>
    <x v="64"/>
    <n v="5"/>
    <s v="Plato_16"/>
    <n v="16"/>
    <n v="28"/>
    <n v="1"/>
    <n v="28"/>
    <n v="16"/>
    <n v="0.56999999999999995"/>
    <d v="1899-12-30T00:32:00"/>
    <s v="Sin cebolla"/>
    <m/>
  </r>
  <r>
    <x v="64"/>
    <n v="5"/>
    <s v="Plato_17"/>
    <n v="19"/>
    <n v="31"/>
    <n v="1"/>
    <n v="31"/>
    <n v="19"/>
    <n v="0.61"/>
    <d v="1899-12-30T00:55:00"/>
    <s v="Sin cebolla"/>
    <m/>
  </r>
  <r>
    <x v="64"/>
    <n v="5"/>
    <s v="Plato_12"/>
    <n v="11"/>
    <n v="19"/>
    <n v="3"/>
    <n v="57"/>
    <n v="33"/>
    <n v="0.57999999999999996"/>
    <d v="1899-12-30T00:51:00"/>
    <s v="Ninguna"/>
    <m/>
  </r>
  <r>
    <x v="64"/>
    <n v="5"/>
    <s v="Plato_20"/>
    <n v="25"/>
    <n v="40"/>
    <n v="2"/>
    <n v="80"/>
    <n v="50"/>
    <n v="0.63"/>
    <d v="1899-12-30T00:17:00"/>
    <s v="Ninguna"/>
    <m/>
  </r>
  <r>
    <x v="65"/>
    <n v="18"/>
    <s v="Plato_19"/>
    <n v="22"/>
    <n v="36"/>
    <n v="1"/>
    <n v="36"/>
    <n v="22"/>
    <n v="0.61"/>
    <d v="1899-12-30T00:29:00"/>
    <s v="Ninguna"/>
    <m/>
  </r>
  <r>
    <x v="65"/>
    <n v="18"/>
    <s v="Plato_20"/>
    <n v="25"/>
    <n v="40"/>
    <n v="3"/>
    <n v="120"/>
    <n v="75"/>
    <n v="0.63"/>
    <d v="1899-12-30T00:30:00"/>
    <s v="Ninguna"/>
    <m/>
  </r>
  <r>
    <x v="65"/>
    <n v="18"/>
    <s v="Plato_4"/>
    <n v="10"/>
    <n v="18"/>
    <n v="3"/>
    <n v="54"/>
    <n v="30"/>
    <n v="0.56000000000000005"/>
    <d v="1899-12-30T00:55:00"/>
    <s v="Sin cebolla"/>
    <m/>
  </r>
  <r>
    <x v="66"/>
    <n v="2"/>
    <s v="Plato_20"/>
    <n v="25"/>
    <n v="40"/>
    <n v="1"/>
    <n v="40"/>
    <n v="25"/>
    <n v="0.63"/>
    <d v="1899-12-30T00:22:00"/>
    <s v="Ninguna"/>
    <m/>
  </r>
  <r>
    <x v="66"/>
    <n v="2"/>
    <s v="Plato_19"/>
    <n v="22"/>
    <n v="36"/>
    <n v="3"/>
    <n v="108"/>
    <n v="66"/>
    <n v="0.61"/>
    <d v="1899-12-30T00:59:00"/>
    <s v="Sin cebolla"/>
    <m/>
  </r>
  <r>
    <x v="66"/>
    <n v="2"/>
    <s v="Plato_10"/>
    <n v="15"/>
    <n v="26"/>
    <n v="3"/>
    <n v="78"/>
    <n v="45"/>
    <n v="0.57999999999999996"/>
    <d v="1899-12-30T00:15:00"/>
    <s v="Sin cebolla"/>
    <m/>
  </r>
  <r>
    <x v="66"/>
    <n v="2"/>
    <s v="Plato_2"/>
    <n v="18"/>
    <n v="30"/>
    <n v="1"/>
    <n v="30"/>
    <n v="18"/>
    <n v="0.6"/>
    <d v="1899-12-30T00:35:00"/>
    <s v="Sin cebolla"/>
    <m/>
  </r>
  <r>
    <x v="67"/>
    <n v="8"/>
    <s v="Plato_14"/>
    <n v="14"/>
    <n v="23"/>
    <n v="3"/>
    <n v="69"/>
    <n v="42"/>
    <n v="0.61"/>
    <d v="1899-12-30T00:43:00"/>
    <s v="Ninguna"/>
    <m/>
  </r>
  <r>
    <x v="67"/>
    <n v="8"/>
    <s v="Plato_16"/>
    <n v="16"/>
    <n v="28"/>
    <n v="1"/>
    <n v="28"/>
    <n v="16"/>
    <n v="0.56999999999999995"/>
    <d v="1899-12-30T00:19:00"/>
    <s v="Sin cebolla"/>
    <m/>
  </r>
  <r>
    <x v="67"/>
    <n v="8"/>
    <s v="Plato_15"/>
    <n v="19"/>
    <n v="32"/>
    <n v="3"/>
    <n v="96"/>
    <n v="57"/>
    <n v="0.59"/>
    <d v="1899-12-30T00:57:00"/>
    <s v="Sin cebolla"/>
    <m/>
  </r>
  <r>
    <x v="67"/>
    <n v="8"/>
    <s v="Plato_1"/>
    <n v="15"/>
    <n v="25"/>
    <n v="1"/>
    <n v="25"/>
    <n v="15"/>
    <n v="0.6"/>
    <d v="1899-12-30T00:26:00"/>
    <s v="Sin cebolla"/>
    <m/>
  </r>
  <r>
    <x v="68"/>
    <n v="5"/>
    <s v="Plato_13"/>
    <n v="13"/>
    <n v="21"/>
    <n v="3"/>
    <n v="63"/>
    <n v="39"/>
    <n v="0.62"/>
    <d v="1899-12-30T00:20:00"/>
    <s v="Ninguna"/>
    <m/>
  </r>
  <r>
    <x v="68"/>
    <n v="5"/>
    <s v="Plato_7"/>
    <n v="14"/>
    <n v="24"/>
    <n v="3"/>
    <n v="72"/>
    <n v="42"/>
    <n v="0.57999999999999996"/>
    <d v="1899-12-30T00:48:00"/>
    <s v="Sin cebolla"/>
    <m/>
  </r>
  <r>
    <x v="68"/>
    <n v="5"/>
    <s v="Plato_11"/>
    <n v="20"/>
    <n v="33"/>
    <n v="3"/>
    <n v="99"/>
    <n v="60"/>
    <n v="0.61"/>
    <d v="1899-12-30T00:24:00"/>
    <s v="Sin cebolla"/>
    <m/>
  </r>
  <r>
    <x v="69"/>
    <n v="17"/>
    <s v="Plato_1"/>
    <n v="15"/>
    <n v="25"/>
    <n v="2"/>
    <n v="50"/>
    <n v="30"/>
    <n v="0.6"/>
    <d v="1899-12-30T00:19:00"/>
    <s v="Sin cebolla"/>
    <m/>
  </r>
  <r>
    <x v="69"/>
    <n v="17"/>
    <s v="Plato_18"/>
    <n v="20"/>
    <n v="34"/>
    <n v="2"/>
    <n v="68"/>
    <n v="40"/>
    <n v="0.59"/>
    <d v="1899-12-30T00:21:00"/>
    <s v="Sin cebolla"/>
    <m/>
  </r>
  <r>
    <x v="70"/>
    <n v="18"/>
    <s v="Plato_2"/>
    <n v="18"/>
    <n v="30"/>
    <n v="3"/>
    <n v="90"/>
    <n v="54"/>
    <n v="0.6"/>
    <d v="1899-12-30T00:20:00"/>
    <s v="Sin cebolla"/>
    <m/>
  </r>
  <r>
    <x v="70"/>
    <n v="18"/>
    <s v="Plato_14"/>
    <n v="14"/>
    <n v="23"/>
    <n v="2"/>
    <n v="46"/>
    <n v="28"/>
    <n v="0.61"/>
    <d v="1899-12-30T00:29:00"/>
    <s v="Sin cebolla"/>
    <m/>
  </r>
  <r>
    <x v="71"/>
    <n v="17"/>
    <s v="Plato_13"/>
    <n v="13"/>
    <n v="21"/>
    <n v="1"/>
    <n v="21"/>
    <n v="13"/>
    <n v="0.62"/>
    <d v="1899-12-30T00:17:00"/>
    <s v="Sin cebolla"/>
    <m/>
  </r>
  <r>
    <x v="71"/>
    <n v="17"/>
    <s v="Plato_4"/>
    <n v="10"/>
    <n v="18"/>
    <n v="3"/>
    <n v="54"/>
    <n v="30"/>
    <n v="0.56000000000000005"/>
    <d v="1899-12-30T00:37:00"/>
    <s v="Sin cebolla"/>
    <m/>
  </r>
  <r>
    <x v="72"/>
    <n v="1"/>
    <s v="Plato_6"/>
    <n v="16"/>
    <n v="27"/>
    <n v="3"/>
    <n v="81"/>
    <n v="48"/>
    <n v="0.59"/>
    <d v="1899-12-30T00:20:00"/>
    <s v="Ninguna"/>
    <m/>
  </r>
  <r>
    <x v="73"/>
    <n v="19"/>
    <s v="Plato_10"/>
    <n v="15"/>
    <n v="26"/>
    <n v="2"/>
    <n v="52"/>
    <n v="30"/>
    <n v="0.57999999999999996"/>
    <d v="1899-12-30T00:39:00"/>
    <s v="Sin cebolla"/>
    <m/>
  </r>
  <r>
    <x v="73"/>
    <n v="19"/>
    <s v="Plato_18"/>
    <n v="20"/>
    <n v="34"/>
    <n v="3"/>
    <n v="102"/>
    <n v="60"/>
    <n v="0.59"/>
    <d v="1899-12-30T00:37:00"/>
    <s v="Ninguna"/>
    <m/>
  </r>
  <r>
    <x v="73"/>
    <n v="19"/>
    <s v="Plato_15"/>
    <n v="19"/>
    <n v="32"/>
    <n v="2"/>
    <n v="64"/>
    <n v="38"/>
    <n v="0.59"/>
    <d v="1899-12-30T00:24:00"/>
    <s v="Sin cebolla"/>
    <m/>
  </r>
  <r>
    <x v="74"/>
    <n v="19"/>
    <s v="Plato_20"/>
    <n v="25"/>
    <n v="40"/>
    <n v="1"/>
    <n v="40"/>
    <n v="25"/>
    <n v="0.63"/>
    <d v="1899-12-30T00:35:00"/>
    <s v="Ninguna"/>
    <m/>
  </r>
  <r>
    <x v="74"/>
    <n v="19"/>
    <s v="Plato_14"/>
    <n v="14"/>
    <n v="23"/>
    <n v="3"/>
    <n v="69"/>
    <n v="42"/>
    <n v="0.61"/>
    <d v="1899-12-30T00:16:00"/>
    <s v="Sin cebolla"/>
    <m/>
  </r>
  <r>
    <x v="75"/>
    <n v="17"/>
    <s v="Plato_2"/>
    <n v="18"/>
    <n v="30"/>
    <n v="3"/>
    <n v="90"/>
    <n v="54"/>
    <n v="0.6"/>
    <d v="1899-12-30T00:13:00"/>
    <s v="Sin cebolla"/>
    <m/>
  </r>
  <r>
    <x v="75"/>
    <n v="17"/>
    <s v="Plato_4"/>
    <n v="10"/>
    <n v="18"/>
    <n v="1"/>
    <n v="18"/>
    <n v="10"/>
    <n v="0.56000000000000005"/>
    <d v="1899-12-30T00:34:00"/>
    <s v="Sin cebolla"/>
    <m/>
  </r>
  <r>
    <x v="75"/>
    <n v="17"/>
    <s v="Plato_7"/>
    <n v="14"/>
    <n v="24"/>
    <n v="1"/>
    <n v="24"/>
    <n v="14"/>
    <n v="0.57999999999999996"/>
    <d v="1899-12-30T00:20:00"/>
    <s v="Ninguna"/>
    <m/>
  </r>
  <r>
    <x v="75"/>
    <n v="17"/>
    <s v="Plato_10"/>
    <n v="15"/>
    <n v="26"/>
    <n v="1"/>
    <n v="26"/>
    <n v="15"/>
    <n v="0.57999999999999996"/>
    <d v="1899-12-30T00:30:00"/>
    <s v="Ninguna"/>
    <m/>
  </r>
  <r>
    <x v="76"/>
    <n v="3"/>
    <s v="Plato_4"/>
    <n v="10"/>
    <n v="18"/>
    <n v="1"/>
    <n v="18"/>
    <n v="10"/>
    <n v="0.56000000000000005"/>
    <d v="1899-12-30T00:34:00"/>
    <s v="Sin cebolla"/>
    <m/>
  </r>
  <r>
    <x v="76"/>
    <n v="3"/>
    <s v="Plato_7"/>
    <n v="14"/>
    <n v="24"/>
    <n v="2"/>
    <n v="48"/>
    <n v="28"/>
    <n v="0.57999999999999996"/>
    <d v="1899-12-30T00:55:00"/>
    <s v="Ninguna"/>
    <m/>
  </r>
  <r>
    <x v="76"/>
    <n v="3"/>
    <s v="Plato_11"/>
    <n v="20"/>
    <n v="33"/>
    <n v="1"/>
    <n v="33"/>
    <n v="20"/>
    <n v="0.61"/>
    <d v="1899-12-30T00:08:00"/>
    <s v="Sin cebolla"/>
    <m/>
  </r>
  <r>
    <x v="77"/>
    <n v="7"/>
    <s v="Plato_12"/>
    <n v="11"/>
    <n v="19"/>
    <n v="3"/>
    <n v="57"/>
    <n v="33"/>
    <n v="0.57999999999999996"/>
    <d v="1899-12-30T00:54:00"/>
    <s v="Sin cebolla"/>
    <m/>
  </r>
  <r>
    <x v="78"/>
    <n v="16"/>
    <s v="Plato_9"/>
    <n v="17"/>
    <n v="29"/>
    <n v="3"/>
    <n v="87"/>
    <n v="51"/>
    <n v="0.59"/>
    <d v="1899-12-30T00:14:00"/>
    <s v="Ninguna"/>
    <m/>
  </r>
  <r>
    <x v="78"/>
    <n v="16"/>
    <s v="Plato_11"/>
    <n v="20"/>
    <n v="33"/>
    <n v="3"/>
    <n v="99"/>
    <n v="60"/>
    <n v="0.61"/>
    <d v="1899-12-30T00:14:00"/>
    <s v="Sin cebolla"/>
    <m/>
  </r>
  <r>
    <x v="78"/>
    <n v="16"/>
    <s v="Plato_3"/>
    <n v="12"/>
    <n v="20"/>
    <n v="3"/>
    <n v="60"/>
    <n v="36"/>
    <n v="0.6"/>
    <d v="1899-12-30T00:25:00"/>
    <s v="Ninguna"/>
    <m/>
  </r>
  <r>
    <x v="78"/>
    <n v="16"/>
    <s v="Plato_13"/>
    <n v="13"/>
    <n v="21"/>
    <n v="3"/>
    <n v="63"/>
    <n v="39"/>
    <n v="0.62"/>
    <d v="1899-12-30T00:43:00"/>
    <s v="Ninguna"/>
    <m/>
  </r>
  <r>
    <x v="79"/>
    <n v="18"/>
    <s v="Plato_5"/>
    <n v="13"/>
    <n v="22"/>
    <n v="2"/>
    <n v="44"/>
    <n v="26"/>
    <n v="0.59"/>
    <d v="1899-12-30T00:05:00"/>
    <s v="Ninguna"/>
    <m/>
  </r>
  <r>
    <x v="79"/>
    <n v="18"/>
    <s v="Plato_9"/>
    <n v="17"/>
    <n v="29"/>
    <n v="1"/>
    <n v="29"/>
    <n v="17"/>
    <n v="0.59"/>
    <d v="1899-12-30T00:34:00"/>
    <s v="Sin cebolla"/>
    <m/>
  </r>
  <r>
    <x v="79"/>
    <n v="18"/>
    <s v="Plato_7"/>
    <n v="14"/>
    <n v="24"/>
    <n v="2"/>
    <n v="48"/>
    <n v="28"/>
    <n v="0.57999999999999996"/>
    <d v="1899-12-30T00:28:00"/>
    <s v="Ninguna"/>
    <m/>
  </r>
  <r>
    <x v="80"/>
    <n v="17"/>
    <s v="Plato_17"/>
    <n v="19"/>
    <n v="31"/>
    <n v="2"/>
    <n v="62"/>
    <n v="38"/>
    <n v="0.61"/>
    <d v="1899-12-30T00:59:00"/>
    <s v="Sin cebolla"/>
    <m/>
  </r>
  <r>
    <x v="81"/>
    <n v="16"/>
    <s v="Plato_1"/>
    <n v="15"/>
    <n v="25"/>
    <n v="2"/>
    <n v="50"/>
    <n v="30"/>
    <n v="0.6"/>
    <d v="1899-12-30T00:11:00"/>
    <s v="Sin cebolla"/>
    <m/>
  </r>
  <r>
    <x v="81"/>
    <n v="16"/>
    <s v="Plato_2"/>
    <n v="18"/>
    <n v="30"/>
    <n v="1"/>
    <n v="30"/>
    <n v="18"/>
    <n v="0.6"/>
    <d v="1899-12-30T00:08:00"/>
    <s v="Sin cebolla"/>
    <m/>
  </r>
  <r>
    <x v="82"/>
    <n v="15"/>
    <s v="Plato_6"/>
    <n v="16"/>
    <n v="27"/>
    <n v="2"/>
    <n v="54"/>
    <n v="32"/>
    <n v="0.59"/>
    <d v="1899-12-30T00:14:00"/>
    <s v="Ninguna"/>
    <m/>
  </r>
  <r>
    <x v="82"/>
    <n v="15"/>
    <s v="Plato_3"/>
    <n v="12"/>
    <n v="20"/>
    <n v="1"/>
    <n v="20"/>
    <n v="12"/>
    <n v="0.6"/>
    <d v="1899-12-30T00:30:00"/>
    <s v="Sin cebolla"/>
    <m/>
  </r>
  <r>
    <x v="82"/>
    <n v="15"/>
    <s v="Plato_15"/>
    <n v="19"/>
    <n v="32"/>
    <n v="3"/>
    <n v="96"/>
    <n v="57"/>
    <n v="0.59"/>
    <d v="1899-12-30T00:50:00"/>
    <s v="Ninguna"/>
    <m/>
  </r>
  <r>
    <x v="83"/>
    <n v="19"/>
    <s v="Plato_2"/>
    <n v="18"/>
    <n v="30"/>
    <n v="2"/>
    <n v="60"/>
    <n v="36"/>
    <n v="0.6"/>
    <d v="1899-12-30T00:10:00"/>
    <s v="Sin cebolla"/>
    <m/>
  </r>
  <r>
    <x v="84"/>
    <n v="8"/>
    <s v="Plato_16"/>
    <n v="16"/>
    <n v="28"/>
    <n v="3"/>
    <n v="84"/>
    <n v="48"/>
    <n v="0.56999999999999995"/>
    <d v="1899-12-30T00:26:00"/>
    <s v="Sin cebolla"/>
    <m/>
  </r>
  <r>
    <x v="84"/>
    <n v="8"/>
    <s v="Plato_19"/>
    <n v="22"/>
    <n v="36"/>
    <n v="2"/>
    <n v="72"/>
    <n v="44"/>
    <n v="0.61"/>
    <d v="1899-12-30T00:33:00"/>
    <s v="Sin cebolla"/>
    <m/>
  </r>
  <r>
    <x v="84"/>
    <n v="8"/>
    <s v="Plato_3"/>
    <n v="12"/>
    <n v="20"/>
    <n v="1"/>
    <n v="20"/>
    <n v="12"/>
    <n v="0.6"/>
    <d v="1899-12-30T00:54:00"/>
    <s v="Sin cebolla"/>
    <m/>
  </r>
  <r>
    <x v="84"/>
    <n v="8"/>
    <s v="Plato_15"/>
    <n v="19"/>
    <n v="32"/>
    <n v="1"/>
    <n v="32"/>
    <n v="19"/>
    <n v="0.59"/>
    <d v="1899-12-30T00:29:00"/>
    <s v="Sin cebolla"/>
    <m/>
  </r>
  <r>
    <x v="85"/>
    <n v="20"/>
    <s v="Plato_1"/>
    <n v="15"/>
    <n v="25"/>
    <n v="2"/>
    <n v="50"/>
    <n v="30"/>
    <n v="0.6"/>
    <d v="1899-12-30T00:08:00"/>
    <s v="Sin cebolla"/>
    <m/>
  </r>
  <r>
    <x v="86"/>
    <n v="3"/>
    <s v="Plato_4"/>
    <n v="10"/>
    <n v="18"/>
    <n v="2"/>
    <n v="36"/>
    <n v="20"/>
    <n v="0.56000000000000005"/>
    <d v="1899-12-30T00:55:00"/>
    <s v="Ninguna"/>
    <m/>
  </r>
  <r>
    <x v="86"/>
    <n v="3"/>
    <s v="Plato_15"/>
    <n v="19"/>
    <n v="32"/>
    <n v="1"/>
    <n v="32"/>
    <n v="19"/>
    <n v="0.59"/>
    <d v="1899-12-30T00:05:00"/>
    <s v="Sin cebolla"/>
    <m/>
  </r>
  <r>
    <x v="86"/>
    <n v="3"/>
    <s v="Plato_17"/>
    <n v="19"/>
    <n v="31"/>
    <n v="1"/>
    <n v="31"/>
    <n v="19"/>
    <n v="0.61"/>
    <d v="1899-12-30T00:11:00"/>
    <s v="Ninguna"/>
    <m/>
  </r>
  <r>
    <x v="87"/>
    <n v="18"/>
    <s v="Plato_20"/>
    <n v="25"/>
    <n v="40"/>
    <n v="1"/>
    <n v="40"/>
    <n v="25"/>
    <n v="0.63"/>
    <d v="1899-12-30T00:12:00"/>
    <s v="Ninguna"/>
    <m/>
  </r>
  <r>
    <x v="87"/>
    <n v="18"/>
    <s v="Plato_12"/>
    <n v="11"/>
    <n v="19"/>
    <n v="3"/>
    <n v="57"/>
    <n v="33"/>
    <n v="0.57999999999999996"/>
    <d v="1899-12-30T00:46:00"/>
    <s v="Sin cebolla"/>
    <m/>
  </r>
  <r>
    <x v="87"/>
    <n v="18"/>
    <s v="Plato_10"/>
    <n v="15"/>
    <n v="26"/>
    <n v="1"/>
    <n v="26"/>
    <n v="15"/>
    <n v="0.57999999999999996"/>
    <d v="1899-12-30T00:59:00"/>
    <s v="Ninguna"/>
    <m/>
  </r>
  <r>
    <x v="88"/>
    <n v="11"/>
    <s v="Plato_14"/>
    <n v="14"/>
    <n v="23"/>
    <n v="3"/>
    <n v="69"/>
    <n v="42"/>
    <n v="0.61"/>
    <d v="1899-12-30T00:44:00"/>
    <s v="Sin cebolla"/>
    <m/>
  </r>
  <r>
    <x v="88"/>
    <n v="11"/>
    <s v="Plato_18"/>
    <n v="20"/>
    <n v="34"/>
    <n v="2"/>
    <n v="68"/>
    <n v="40"/>
    <n v="0.59"/>
    <d v="1899-12-30T00:58:00"/>
    <s v="Ninguna"/>
    <m/>
  </r>
  <r>
    <x v="88"/>
    <n v="11"/>
    <s v="Plato_5"/>
    <n v="13"/>
    <n v="22"/>
    <n v="1"/>
    <n v="22"/>
    <n v="13"/>
    <n v="0.59"/>
    <d v="1899-12-30T00:40:00"/>
    <s v="Sin cebolla"/>
    <m/>
  </r>
  <r>
    <x v="89"/>
    <n v="6"/>
    <s v="Plato_18"/>
    <n v="20"/>
    <n v="34"/>
    <n v="1"/>
    <n v="34"/>
    <n v="20"/>
    <n v="0.59"/>
    <d v="1899-12-30T00:48:00"/>
    <s v="Sin cebolla"/>
    <m/>
  </r>
  <r>
    <x v="90"/>
    <n v="1"/>
    <s v="Plato_8"/>
    <n v="21"/>
    <n v="35"/>
    <n v="3"/>
    <n v="105"/>
    <n v="63"/>
    <n v="0.6"/>
    <d v="1899-12-30T00:21:00"/>
    <s v="Sin cebolla"/>
    <m/>
  </r>
  <r>
    <x v="90"/>
    <n v="1"/>
    <s v="Plato_13"/>
    <n v="13"/>
    <n v="21"/>
    <n v="3"/>
    <n v="63"/>
    <n v="39"/>
    <n v="0.62"/>
    <d v="1899-12-30T00:52:00"/>
    <s v="Ninguna"/>
    <m/>
  </r>
  <r>
    <x v="90"/>
    <n v="1"/>
    <s v="Plato_5"/>
    <n v="13"/>
    <n v="22"/>
    <n v="2"/>
    <n v="44"/>
    <n v="26"/>
    <n v="0.59"/>
    <d v="1899-12-30T00:11:00"/>
    <s v="Ninguna"/>
    <m/>
  </r>
  <r>
    <x v="90"/>
    <n v="1"/>
    <s v="Plato_6"/>
    <n v="16"/>
    <n v="27"/>
    <n v="3"/>
    <n v="81"/>
    <n v="48"/>
    <n v="0.59"/>
    <d v="1899-12-30T00:48:00"/>
    <s v="Ninguna"/>
    <m/>
  </r>
  <r>
    <x v="91"/>
    <n v="6"/>
    <s v="Plato_9"/>
    <n v="17"/>
    <n v="29"/>
    <n v="2"/>
    <n v="58"/>
    <n v="34"/>
    <n v="0.59"/>
    <d v="1899-12-30T00:36:00"/>
    <s v="Ninguna"/>
    <m/>
  </r>
  <r>
    <x v="91"/>
    <n v="6"/>
    <s v="Plato_7"/>
    <n v="14"/>
    <n v="24"/>
    <n v="1"/>
    <n v="24"/>
    <n v="14"/>
    <n v="0.57999999999999996"/>
    <d v="1899-12-30T00:06:00"/>
    <s v="Sin cebolla"/>
    <m/>
  </r>
  <r>
    <x v="92"/>
    <n v="2"/>
    <s v="Plato_9"/>
    <n v="17"/>
    <n v="29"/>
    <n v="1"/>
    <n v="29"/>
    <n v="17"/>
    <n v="0.59"/>
    <d v="1899-12-30T00:18:00"/>
    <s v="Sin cebolla"/>
    <m/>
  </r>
  <r>
    <x v="93"/>
    <n v="12"/>
    <s v="Plato_2"/>
    <n v="18"/>
    <n v="30"/>
    <n v="3"/>
    <n v="90"/>
    <n v="54"/>
    <n v="0.6"/>
    <d v="1899-12-30T00:19:00"/>
    <s v="Sin cebolla"/>
    <m/>
  </r>
  <r>
    <x v="93"/>
    <n v="12"/>
    <s v="Plato_15"/>
    <n v="19"/>
    <n v="32"/>
    <n v="2"/>
    <n v="64"/>
    <n v="38"/>
    <n v="0.59"/>
    <d v="1899-12-30T00:56:00"/>
    <s v="Sin cebolla"/>
    <m/>
  </r>
  <r>
    <x v="93"/>
    <n v="12"/>
    <s v="Plato_11"/>
    <n v="20"/>
    <n v="33"/>
    <n v="3"/>
    <n v="99"/>
    <n v="60"/>
    <n v="0.61"/>
    <d v="1899-12-30T00:54:00"/>
    <s v="Sin cebolla"/>
    <m/>
  </r>
  <r>
    <x v="94"/>
    <n v="12"/>
    <s v="Plato_12"/>
    <n v="11"/>
    <n v="19"/>
    <n v="3"/>
    <n v="57"/>
    <n v="33"/>
    <n v="0.57999999999999996"/>
    <d v="1899-12-30T00:19:00"/>
    <s v="Sin cebolla"/>
    <m/>
  </r>
  <r>
    <x v="94"/>
    <n v="12"/>
    <s v="Plato_15"/>
    <n v="19"/>
    <n v="32"/>
    <n v="3"/>
    <n v="96"/>
    <n v="57"/>
    <n v="0.59"/>
    <d v="1899-12-30T00:22:00"/>
    <s v="Sin cebolla"/>
    <m/>
  </r>
  <r>
    <x v="95"/>
    <n v="16"/>
    <s v="Plato_11"/>
    <n v="20"/>
    <n v="33"/>
    <n v="2"/>
    <n v="66"/>
    <n v="40"/>
    <n v="0.61"/>
    <d v="1899-12-30T00:47:00"/>
    <s v="Ninguna"/>
    <m/>
  </r>
  <r>
    <x v="95"/>
    <n v="16"/>
    <s v="Plato_12"/>
    <n v="11"/>
    <n v="19"/>
    <n v="2"/>
    <n v="38"/>
    <n v="22"/>
    <n v="0.57999999999999996"/>
    <d v="1899-12-30T00:10:00"/>
    <s v="Ninguna"/>
    <m/>
  </r>
  <r>
    <x v="95"/>
    <n v="16"/>
    <s v="Plato_7"/>
    <n v="14"/>
    <n v="24"/>
    <n v="3"/>
    <n v="72"/>
    <n v="42"/>
    <n v="0.57999999999999996"/>
    <d v="1899-12-30T00:19:00"/>
    <s v="Sin cebolla"/>
    <m/>
  </r>
  <r>
    <x v="96"/>
    <n v="14"/>
    <s v="Plato_10"/>
    <n v="15"/>
    <n v="26"/>
    <n v="1"/>
    <n v="26"/>
    <n v="15"/>
    <n v="0.57999999999999996"/>
    <d v="1899-12-30T00:17:00"/>
    <s v="Sin cebolla"/>
    <m/>
  </r>
  <r>
    <x v="96"/>
    <n v="14"/>
    <s v="Plato_3"/>
    <n v="12"/>
    <n v="20"/>
    <n v="3"/>
    <n v="60"/>
    <n v="36"/>
    <n v="0.6"/>
    <d v="1899-12-30T00:05:00"/>
    <s v="Ninguna"/>
    <m/>
  </r>
  <r>
    <x v="96"/>
    <n v="14"/>
    <s v="Plato_18"/>
    <n v="20"/>
    <n v="34"/>
    <n v="3"/>
    <n v="102"/>
    <n v="60"/>
    <n v="0.59"/>
    <d v="1899-12-30T00:57:00"/>
    <s v="Ninguna"/>
    <m/>
  </r>
  <r>
    <x v="97"/>
    <n v="7"/>
    <s v="Plato_3"/>
    <n v="12"/>
    <n v="20"/>
    <n v="3"/>
    <n v="60"/>
    <n v="36"/>
    <n v="0.6"/>
    <d v="1899-12-30T00:56:00"/>
    <s v="Sin cebolla"/>
    <m/>
  </r>
  <r>
    <x v="97"/>
    <n v="7"/>
    <s v="Plato_9"/>
    <n v="17"/>
    <n v="29"/>
    <n v="3"/>
    <n v="87"/>
    <n v="51"/>
    <n v="0.59"/>
    <d v="1899-12-30T00:33:00"/>
    <s v="Sin cebolla"/>
    <m/>
  </r>
  <r>
    <x v="97"/>
    <n v="7"/>
    <s v="Plato_12"/>
    <n v="11"/>
    <n v="19"/>
    <n v="1"/>
    <n v="19"/>
    <n v="11"/>
    <n v="0.57999999999999996"/>
    <d v="1899-12-30T00:51:00"/>
    <s v="Sin cebolla"/>
    <m/>
  </r>
  <r>
    <x v="98"/>
    <n v="2"/>
    <s v="Plato_2"/>
    <n v="18"/>
    <n v="30"/>
    <n v="2"/>
    <n v="60"/>
    <n v="36"/>
    <n v="0.6"/>
    <d v="1899-12-30T00:27:00"/>
    <s v="Sin cebolla"/>
    <m/>
  </r>
  <r>
    <x v="98"/>
    <n v="2"/>
    <s v="Plato_17"/>
    <n v="19"/>
    <n v="31"/>
    <n v="1"/>
    <n v="31"/>
    <n v="19"/>
    <n v="0.61"/>
    <d v="1899-12-30T00:05:00"/>
    <s v="Sin cebolla"/>
    <m/>
  </r>
  <r>
    <x v="98"/>
    <n v="2"/>
    <s v="Plato_12"/>
    <n v="11"/>
    <n v="19"/>
    <n v="1"/>
    <n v="19"/>
    <n v="11"/>
    <n v="0.57999999999999996"/>
    <d v="1899-12-30T00:09:00"/>
    <s v="Ninguna"/>
    <m/>
  </r>
  <r>
    <x v="98"/>
    <n v="2"/>
    <s v="Plato_9"/>
    <n v="17"/>
    <n v="29"/>
    <n v="1"/>
    <n v="29"/>
    <n v="17"/>
    <n v="0.59"/>
    <d v="1899-12-30T00:45:00"/>
    <s v="Ninguna"/>
    <m/>
  </r>
  <r>
    <x v="99"/>
    <n v="18"/>
    <s v="Plato_7"/>
    <n v="14"/>
    <n v="24"/>
    <n v="3"/>
    <n v="72"/>
    <n v="42"/>
    <n v="0.57999999999999996"/>
    <d v="1899-12-30T00:48:00"/>
    <s v="Sin cebolla"/>
    <m/>
  </r>
  <r>
    <x v="99"/>
    <n v="18"/>
    <s v="Plato_5"/>
    <n v="13"/>
    <n v="22"/>
    <n v="2"/>
    <n v="44"/>
    <n v="26"/>
    <n v="0.59"/>
    <d v="1899-12-30T00:33:00"/>
    <s v="Ninguna"/>
    <m/>
  </r>
  <r>
    <x v="99"/>
    <n v="18"/>
    <s v="Plato_1"/>
    <n v="15"/>
    <n v="25"/>
    <n v="2"/>
    <n v="50"/>
    <n v="30"/>
    <n v="0.6"/>
    <d v="1899-12-30T00:22:00"/>
    <s v="Sin cebolla"/>
    <m/>
  </r>
  <r>
    <x v="100"/>
    <n v="1"/>
    <s v="Plato_17"/>
    <n v="19"/>
    <n v="31"/>
    <n v="1"/>
    <n v="31"/>
    <n v="19"/>
    <n v="0.61"/>
    <d v="1899-12-30T00:24:00"/>
    <s v="Sin cebolla"/>
    <m/>
  </r>
  <r>
    <x v="100"/>
    <n v="1"/>
    <s v="Plato_1"/>
    <n v="15"/>
    <n v="25"/>
    <n v="2"/>
    <n v="50"/>
    <n v="30"/>
    <n v="0.6"/>
    <d v="1899-12-30T00:41:00"/>
    <s v="Sin cebolla"/>
    <m/>
  </r>
  <r>
    <x v="100"/>
    <n v="1"/>
    <s v="Plato_5"/>
    <n v="13"/>
    <n v="22"/>
    <n v="1"/>
    <n v="22"/>
    <n v="13"/>
    <n v="0.59"/>
    <d v="1899-12-30T00:35:00"/>
    <s v="Sin cebolla"/>
    <m/>
  </r>
  <r>
    <x v="100"/>
    <n v="1"/>
    <s v="Plato_8"/>
    <n v="21"/>
    <n v="35"/>
    <n v="1"/>
    <n v="35"/>
    <n v="21"/>
    <n v="0.6"/>
    <d v="1899-12-30T00:34:00"/>
    <s v="Sin cebolla"/>
    <m/>
  </r>
  <r>
    <x v="101"/>
    <n v="19"/>
    <s v="Plato_16"/>
    <n v="16"/>
    <n v="28"/>
    <n v="3"/>
    <n v="84"/>
    <n v="48"/>
    <n v="0.56999999999999995"/>
    <d v="1899-12-30T00:17:00"/>
    <s v="Sin cebolla"/>
    <m/>
  </r>
  <r>
    <x v="101"/>
    <n v="19"/>
    <s v="Plato_9"/>
    <n v="17"/>
    <n v="29"/>
    <n v="3"/>
    <n v="87"/>
    <n v="51"/>
    <n v="0.59"/>
    <d v="1899-12-30T00:29:00"/>
    <s v="Ninguna"/>
    <m/>
  </r>
  <r>
    <x v="102"/>
    <n v="13"/>
    <s v="Plato_13"/>
    <n v="13"/>
    <n v="21"/>
    <n v="1"/>
    <n v="21"/>
    <n v="13"/>
    <n v="0.62"/>
    <d v="1899-12-30T00:57:00"/>
    <s v="Sin cebolla"/>
    <m/>
  </r>
  <r>
    <x v="102"/>
    <n v="13"/>
    <s v="Plato_18"/>
    <n v="20"/>
    <n v="34"/>
    <n v="1"/>
    <n v="34"/>
    <n v="20"/>
    <n v="0.59"/>
    <d v="1899-12-30T00:09:00"/>
    <s v="Ninguna"/>
    <m/>
  </r>
  <r>
    <x v="102"/>
    <n v="13"/>
    <s v="Plato_4"/>
    <n v="10"/>
    <n v="18"/>
    <n v="1"/>
    <n v="18"/>
    <n v="10"/>
    <n v="0.56000000000000005"/>
    <d v="1899-12-30T00:33:00"/>
    <s v="Sin cebolla"/>
    <m/>
  </r>
  <r>
    <x v="103"/>
    <n v="14"/>
    <s v="Plato_14"/>
    <n v="14"/>
    <n v="23"/>
    <n v="2"/>
    <n v="46"/>
    <n v="28"/>
    <n v="0.61"/>
    <d v="1899-12-30T00:43:00"/>
    <s v="Sin cebolla"/>
    <m/>
  </r>
  <r>
    <x v="103"/>
    <n v="14"/>
    <s v="Plato_17"/>
    <n v="19"/>
    <n v="31"/>
    <n v="1"/>
    <n v="31"/>
    <n v="19"/>
    <n v="0.61"/>
    <d v="1899-12-30T00:12:00"/>
    <s v="Ninguna"/>
    <m/>
  </r>
  <r>
    <x v="104"/>
    <n v="14"/>
    <s v="Plato_3"/>
    <n v="12"/>
    <n v="20"/>
    <n v="3"/>
    <n v="60"/>
    <n v="36"/>
    <n v="0.6"/>
    <d v="1899-12-30T00:09:00"/>
    <s v="Ninguna"/>
    <m/>
  </r>
  <r>
    <x v="104"/>
    <n v="14"/>
    <s v="Plato_6"/>
    <n v="16"/>
    <n v="27"/>
    <n v="3"/>
    <n v="81"/>
    <n v="48"/>
    <n v="0.59"/>
    <d v="1899-12-30T00:34:00"/>
    <s v="Ninguna"/>
    <m/>
  </r>
  <r>
    <x v="105"/>
    <n v="15"/>
    <s v="Plato_18"/>
    <n v="20"/>
    <n v="34"/>
    <n v="2"/>
    <n v="68"/>
    <n v="40"/>
    <n v="0.59"/>
    <d v="1899-12-30T00:29:00"/>
    <s v="Ninguna"/>
    <m/>
  </r>
  <r>
    <x v="106"/>
    <n v="11"/>
    <s v="Plato_15"/>
    <n v="19"/>
    <n v="32"/>
    <n v="2"/>
    <n v="64"/>
    <n v="38"/>
    <n v="0.59"/>
    <d v="1899-12-30T00:48:00"/>
    <s v="Ninguna"/>
    <m/>
  </r>
  <r>
    <x v="106"/>
    <n v="11"/>
    <s v="Plato_9"/>
    <n v="17"/>
    <n v="29"/>
    <n v="3"/>
    <n v="87"/>
    <n v="51"/>
    <n v="0.59"/>
    <d v="1899-12-30T00:51:00"/>
    <s v="Sin cebolla"/>
    <m/>
  </r>
  <r>
    <x v="106"/>
    <n v="11"/>
    <s v="Plato_18"/>
    <n v="20"/>
    <n v="34"/>
    <n v="3"/>
    <n v="102"/>
    <n v="60"/>
    <n v="0.59"/>
    <d v="1899-12-30T00:42:00"/>
    <s v="Sin cebolla"/>
    <m/>
  </r>
  <r>
    <x v="107"/>
    <n v="3"/>
    <s v="Plato_9"/>
    <n v="17"/>
    <n v="29"/>
    <n v="2"/>
    <n v="58"/>
    <n v="34"/>
    <n v="0.59"/>
    <d v="1899-12-30T00:23:00"/>
    <s v="Ninguna"/>
    <m/>
  </r>
  <r>
    <x v="107"/>
    <n v="3"/>
    <s v="Plato_4"/>
    <n v="10"/>
    <n v="18"/>
    <n v="1"/>
    <n v="18"/>
    <n v="10"/>
    <n v="0.56000000000000005"/>
    <d v="1899-12-30T00:10:00"/>
    <s v="Sin cebolla"/>
    <m/>
  </r>
  <r>
    <x v="107"/>
    <n v="3"/>
    <s v="Plato_3"/>
    <n v="12"/>
    <n v="20"/>
    <n v="1"/>
    <n v="20"/>
    <n v="12"/>
    <n v="0.6"/>
    <d v="1899-12-30T00:26:00"/>
    <s v="Sin cebolla"/>
    <m/>
  </r>
  <r>
    <x v="107"/>
    <n v="3"/>
    <s v="Plato_16"/>
    <n v="16"/>
    <n v="28"/>
    <n v="1"/>
    <n v="28"/>
    <n v="16"/>
    <n v="0.56999999999999995"/>
    <d v="1899-12-30T00:56:00"/>
    <s v="Ninguna"/>
    <m/>
  </r>
  <r>
    <x v="108"/>
    <n v="10"/>
    <s v="Plato_18"/>
    <n v="20"/>
    <n v="34"/>
    <n v="3"/>
    <n v="102"/>
    <n v="60"/>
    <n v="0.59"/>
    <d v="1899-12-30T00:54:00"/>
    <s v="Sin cebolla"/>
    <m/>
  </r>
  <r>
    <x v="108"/>
    <n v="10"/>
    <s v="Plato_14"/>
    <n v="14"/>
    <n v="23"/>
    <n v="1"/>
    <n v="23"/>
    <n v="14"/>
    <n v="0.61"/>
    <d v="1899-12-30T00:26:00"/>
    <s v="Sin cebolla"/>
    <m/>
  </r>
  <r>
    <x v="108"/>
    <n v="10"/>
    <s v="Plato_5"/>
    <n v="13"/>
    <n v="22"/>
    <n v="2"/>
    <n v="44"/>
    <n v="26"/>
    <n v="0.59"/>
    <d v="1899-12-30T00:38:00"/>
    <s v="Ninguna"/>
    <m/>
  </r>
  <r>
    <x v="109"/>
    <n v="5"/>
    <s v="Plato_9"/>
    <n v="17"/>
    <n v="29"/>
    <n v="2"/>
    <n v="58"/>
    <n v="34"/>
    <n v="0.59"/>
    <d v="1899-12-30T00:38:00"/>
    <s v="Ninguna"/>
    <m/>
  </r>
  <r>
    <x v="109"/>
    <n v="5"/>
    <s v="Plato_10"/>
    <n v="15"/>
    <n v="26"/>
    <n v="3"/>
    <n v="78"/>
    <n v="45"/>
    <n v="0.57999999999999996"/>
    <d v="1899-12-30T00:27:00"/>
    <s v="Ninguna"/>
    <m/>
  </r>
  <r>
    <x v="109"/>
    <n v="5"/>
    <s v="Plato_6"/>
    <n v="16"/>
    <n v="27"/>
    <n v="1"/>
    <n v="27"/>
    <n v="16"/>
    <n v="0.59"/>
    <d v="1899-12-30T00:56:00"/>
    <s v="Sin cebolla"/>
    <m/>
  </r>
  <r>
    <x v="110"/>
    <n v="3"/>
    <s v="Plato_15"/>
    <n v="19"/>
    <n v="32"/>
    <n v="1"/>
    <n v="32"/>
    <n v="19"/>
    <n v="0.59"/>
    <d v="1899-12-30T00:47:00"/>
    <s v="Sin cebolla"/>
    <m/>
  </r>
  <r>
    <x v="110"/>
    <n v="3"/>
    <s v="Plato_5"/>
    <n v="13"/>
    <n v="22"/>
    <n v="3"/>
    <n v="66"/>
    <n v="39"/>
    <n v="0.59"/>
    <d v="1899-12-30T00:05:00"/>
    <s v="Ninguna"/>
    <m/>
  </r>
  <r>
    <x v="110"/>
    <n v="3"/>
    <s v="Plato_7"/>
    <n v="14"/>
    <n v="24"/>
    <n v="2"/>
    <n v="48"/>
    <n v="28"/>
    <n v="0.57999999999999996"/>
    <d v="1899-12-30T00:48:00"/>
    <s v="Ninguna"/>
    <m/>
  </r>
  <r>
    <x v="110"/>
    <n v="3"/>
    <s v="Plato_9"/>
    <n v="17"/>
    <n v="29"/>
    <n v="2"/>
    <n v="58"/>
    <n v="34"/>
    <n v="0.59"/>
    <d v="1899-12-30T00:37:00"/>
    <s v="Sin cebolla"/>
    <m/>
  </r>
  <r>
    <x v="111"/>
    <n v="6"/>
    <s v="Plato_3"/>
    <n v="12"/>
    <n v="20"/>
    <n v="1"/>
    <n v="20"/>
    <n v="12"/>
    <n v="0.6"/>
    <d v="1899-12-30T00:16:00"/>
    <s v="Sin cebolla"/>
    <m/>
  </r>
  <r>
    <x v="112"/>
    <n v="4"/>
    <s v="Plato_18"/>
    <n v="20"/>
    <n v="34"/>
    <n v="2"/>
    <n v="68"/>
    <n v="40"/>
    <n v="0.59"/>
    <d v="1899-12-30T00:51:00"/>
    <s v="Ninguna"/>
    <m/>
  </r>
  <r>
    <x v="113"/>
    <n v="7"/>
    <s v="Plato_2"/>
    <n v="18"/>
    <n v="30"/>
    <n v="3"/>
    <n v="90"/>
    <n v="54"/>
    <n v="0.6"/>
    <d v="1899-12-30T00:36:00"/>
    <s v="Ninguna"/>
    <m/>
  </r>
  <r>
    <x v="113"/>
    <n v="7"/>
    <s v="Plato_9"/>
    <n v="17"/>
    <n v="29"/>
    <n v="3"/>
    <n v="87"/>
    <n v="51"/>
    <n v="0.59"/>
    <d v="1899-12-30T00:22:00"/>
    <s v="Ninguna"/>
    <m/>
  </r>
  <r>
    <x v="113"/>
    <n v="7"/>
    <s v="Plato_4"/>
    <n v="10"/>
    <n v="18"/>
    <n v="3"/>
    <n v="54"/>
    <n v="30"/>
    <n v="0.56000000000000005"/>
    <d v="1899-12-30T00:31:00"/>
    <s v="Sin cebolla"/>
    <m/>
  </r>
  <r>
    <x v="113"/>
    <n v="7"/>
    <s v="Plato_5"/>
    <n v="13"/>
    <n v="22"/>
    <n v="1"/>
    <n v="22"/>
    <n v="13"/>
    <n v="0.59"/>
    <d v="1899-12-30T00:42:00"/>
    <s v="Sin cebolla"/>
    <m/>
  </r>
  <r>
    <x v="114"/>
    <n v="12"/>
    <s v="Plato_6"/>
    <n v="16"/>
    <n v="27"/>
    <n v="3"/>
    <n v="81"/>
    <n v="48"/>
    <n v="0.59"/>
    <d v="1899-12-30T00:23:00"/>
    <s v="Sin cebolla"/>
    <m/>
  </r>
  <r>
    <x v="114"/>
    <n v="12"/>
    <s v="Plato_2"/>
    <n v="18"/>
    <n v="30"/>
    <n v="2"/>
    <n v="60"/>
    <n v="36"/>
    <n v="0.6"/>
    <d v="1899-12-30T00:32:00"/>
    <s v="Sin cebolla"/>
    <m/>
  </r>
  <r>
    <x v="114"/>
    <n v="12"/>
    <s v="Plato_15"/>
    <n v="19"/>
    <n v="32"/>
    <n v="3"/>
    <n v="96"/>
    <n v="57"/>
    <n v="0.59"/>
    <d v="1899-12-30T00:43:00"/>
    <s v="Sin cebolla"/>
    <m/>
  </r>
  <r>
    <x v="115"/>
    <n v="8"/>
    <s v="Plato_15"/>
    <n v="19"/>
    <n v="32"/>
    <n v="3"/>
    <n v="96"/>
    <n v="57"/>
    <n v="0.59"/>
    <d v="1899-12-30T00:54:00"/>
    <s v="Sin cebolla"/>
    <m/>
  </r>
  <r>
    <x v="115"/>
    <n v="8"/>
    <s v="Plato_8"/>
    <n v="21"/>
    <n v="35"/>
    <n v="1"/>
    <n v="35"/>
    <n v="21"/>
    <n v="0.6"/>
    <d v="1899-12-30T00:21:00"/>
    <s v="Ninguna"/>
    <m/>
  </r>
  <r>
    <x v="115"/>
    <n v="8"/>
    <s v="Plato_19"/>
    <n v="22"/>
    <n v="36"/>
    <n v="1"/>
    <n v="36"/>
    <n v="22"/>
    <n v="0.61"/>
    <d v="1899-12-30T00:26:00"/>
    <s v="Sin cebolla"/>
    <m/>
  </r>
  <r>
    <x v="115"/>
    <n v="8"/>
    <s v="Plato_18"/>
    <n v="20"/>
    <n v="34"/>
    <n v="3"/>
    <n v="102"/>
    <n v="60"/>
    <n v="0.59"/>
    <d v="1899-12-30T00:28:00"/>
    <s v="Sin cebolla"/>
    <m/>
  </r>
  <r>
    <x v="116"/>
    <n v="8"/>
    <s v="Plato_8"/>
    <n v="21"/>
    <n v="35"/>
    <n v="2"/>
    <n v="70"/>
    <n v="42"/>
    <n v="0.6"/>
    <d v="1899-12-30T00:08:00"/>
    <s v="Sin cebolla"/>
    <m/>
  </r>
  <r>
    <x v="117"/>
    <n v="13"/>
    <s v="Plato_4"/>
    <n v="10"/>
    <n v="18"/>
    <n v="3"/>
    <n v="54"/>
    <n v="30"/>
    <n v="0.56000000000000005"/>
    <d v="1899-12-30T00:39:00"/>
    <s v="Ninguna"/>
    <m/>
  </r>
  <r>
    <x v="117"/>
    <n v="13"/>
    <s v="Plato_14"/>
    <n v="14"/>
    <n v="23"/>
    <n v="3"/>
    <n v="69"/>
    <n v="42"/>
    <n v="0.61"/>
    <d v="1899-12-30T00:22:00"/>
    <s v="Sin cebolla"/>
    <m/>
  </r>
  <r>
    <x v="117"/>
    <n v="13"/>
    <s v="Plato_6"/>
    <n v="16"/>
    <n v="27"/>
    <n v="2"/>
    <n v="54"/>
    <n v="32"/>
    <n v="0.59"/>
    <d v="1899-12-30T00:52:00"/>
    <s v="Sin cebolla"/>
    <m/>
  </r>
  <r>
    <x v="117"/>
    <n v="13"/>
    <s v="Plato_15"/>
    <n v="19"/>
    <n v="32"/>
    <n v="1"/>
    <n v="32"/>
    <n v="19"/>
    <n v="0.59"/>
    <d v="1899-12-30T00:23:00"/>
    <s v="Sin cebolla"/>
    <m/>
  </r>
  <r>
    <x v="118"/>
    <n v="17"/>
    <s v="Plato_10"/>
    <n v="15"/>
    <n v="26"/>
    <n v="1"/>
    <n v="26"/>
    <n v="15"/>
    <n v="0.57999999999999996"/>
    <d v="1899-12-30T00:07:00"/>
    <s v="Ninguna"/>
    <m/>
  </r>
  <r>
    <x v="118"/>
    <n v="17"/>
    <s v="Plato_19"/>
    <n v="22"/>
    <n v="36"/>
    <n v="2"/>
    <n v="72"/>
    <n v="44"/>
    <n v="0.61"/>
    <d v="1899-12-30T00:13:00"/>
    <s v="Sin cebolla"/>
    <m/>
  </r>
  <r>
    <x v="118"/>
    <n v="17"/>
    <s v="Plato_4"/>
    <n v="10"/>
    <n v="18"/>
    <n v="2"/>
    <n v="36"/>
    <n v="20"/>
    <n v="0.56000000000000005"/>
    <d v="1899-12-30T00:34:00"/>
    <s v="Sin cebolla"/>
    <m/>
  </r>
  <r>
    <x v="119"/>
    <n v="4"/>
    <s v="Plato_17"/>
    <n v="19"/>
    <n v="31"/>
    <n v="3"/>
    <n v="93"/>
    <n v="57"/>
    <n v="0.61"/>
    <d v="1899-12-30T00:56:00"/>
    <s v="Sin cebolla"/>
    <m/>
  </r>
  <r>
    <x v="119"/>
    <n v="4"/>
    <s v="Plato_10"/>
    <n v="15"/>
    <n v="26"/>
    <n v="2"/>
    <n v="52"/>
    <n v="30"/>
    <n v="0.57999999999999996"/>
    <d v="1899-12-30T00:41:00"/>
    <s v="Sin cebolla"/>
    <m/>
  </r>
  <r>
    <x v="120"/>
    <n v="5"/>
    <s v="Plato_10"/>
    <n v="15"/>
    <n v="26"/>
    <n v="2"/>
    <n v="52"/>
    <n v="30"/>
    <n v="0.57999999999999996"/>
    <d v="1899-12-30T00:38:00"/>
    <s v="Ninguna"/>
    <m/>
  </r>
  <r>
    <x v="121"/>
    <n v="6"/>
    <s v="Plato_8"/>
    <n v="21"/>
    <n v="35"/>
    <n v="3"/>
    <n v="105"/>
    <n v="63"/>
    <n v="0.6"/>
    <d v="1899-12-30T00:32:00"/>
    <s v="Ninguna"/>
    <m/>
  </r>
  <r>
    <x v="122"/>
    <n v="16"/>
    <s v="Plato_7"/>
    <n v="14"/>
    <n v="24"/>
    <n v="1"/>
    <n v="24"/>
    <n v="14"/>
    <n v="0.57999999999999996"/>
    <d v="1899-12-30T00:33:00"/>
    <s v="Sin cebolla"/>
    <m/>
  </r>
  <r>
    <x v="123"/>
    <n v="16"/>
    <s v="Plato_3"/>
    <n v="12"/>
    <n v="20"/>
    <n v="2"/>
    <n v="40"/>
    <n v="24"/>
    <n v="0.6"/>
    <d v="1899-12-30T00:43:00"/>
    <s v="Ninguna"/>
    <m/>
  </r>
  <r>
    <x v="123"/>
    <n v="16"/>
    <s v="Plato_1"/>
    <n v="15"/>
    <n v="25"/>
    <n v="1"/>
    <n v="25"/>
    <n v="15"/>
    <n v="0.6"/>
    <d v="1899-12-30T00:27:00"/>
    <s v="Sin cebolla"/>
    <m/>
  </r>
  <r>
    <x v="123"/>
    <n v="16"/>
    <s v="Plato_11"/>
    <n v="20"/>
    <n v="33"/>
    <n v="3"/>
    <n v="99"/>
    <n v="60"/>
    <n v="0.61"/>
    <d v="1899-12-30T00:09:00"/>
    <s v="Sin cebolla"/>
    <m/>
  </r>
  <r>
    <x v="123"/>
    <n v="16"/>
    <s v="Plato_9"/>
    <n v="17"/>
    <n v="29"/>
    <n v="2"/>
    <n v="58"/>
    <n v="34"/>
    <n v="0.59"/>
    <d v="1899-12-30T00:59:00"/>
    <s v="Sin cebolla"/>
    <m/>
  </r>
  <r>
    <x v="124"/>
    <n v="14"/>
    <s v="Plato_16"/>
    <n v="16"/>
    <n v="28"/>
    <n v="2"/>
    <n v="56"/>
    <n v="32"/>
    <n v="0.56999999999999995"/>
    <d v="1899-12-30T00:38:00"/>
    <s v="Sin cebolla"/>
    <m/>
  </r>
  <r>
    <x v="124"/>
    <n v="14"/>
    <s v="Plato_18"/>
    <n v="20"/>
    <n v="34"/>
    <n v="2"/>
    <n v="68"/>
    <n v="40"/>
    <n v="0.59"/>
    <d v="1899-12-30T00:15:00"/>
    <s v="Ninguna"/>
    <m/>
  </r>
  <r>
    <x v="124"/>
    <n v="14"/>
    <s v="Plato_3"/>
    <n v="12"/>
    <n v="20"/>
    <n v="3"/>
    <n v="60"/>
    <n v="36"/>
    <n v="0.6"/>
    <d v="1899-12-30T00:31:00"/>
    <s v="Ninguna"/>
    <m/>
  </r>
  <r>
    <x v="125"/>
    <n v="18"/>
    <s v="Plato_16"/>
    <n v="16"/>
    <n v="28"/>
    <n v="1"/>
    <n v="28"/>
    <n v="16"/>
    <n v="0.56999999999999995"/>
    <d v="1899-12-30T00:19:00"/>
    <s v="Sin cebolla"/>
    <m/>
  </r>
  <r>
    <x v="125"/>
    <n v="18"/>
    <s v="Plato_8"/>
    <n v="21"/>
    <n v="35"/>
    <n v="1"/>
    <n v="35"/>
    <n v="21"/>
    <n v="0.6"/>
    <d v="1899-12-30T00:40:00"/>
    <s v="Sin cebolla"/>
    <m/>
  </r>
  <r>
    <x v="125"/>
    <n v="18"/>
    <s v="Plato_7"/>
    <n v="14"/>
    <n v="24"/>
    <n v="3"/>
    <n v="72"/>
    <n v="42"/>
    <n v="0.57999999999999996"/>
    <d v="1899-12-30T00:27:00"/>
    <s v="Ninguna"/>
    <m/>
  </r>
  <r>
    <x v="125"/>
    <n v="18"/>
    <s v="Plato_2"/>
    <n v="18"/>
    <n v="30"/>
    <n v="1"/>
    <n v="30"/>
    <n v="18"/>
    <n v="0.6"/>
    <d v="1899-12-30T00:53:00"/>
    <s v="Ninguna"/>
    <m/>
  </r>
  <r>
    <x v="126"/>
    <n v="6"/>
    <s v="Plato_19"/>
    <n v="22"/>
    <n v="36"/>
    <n v="2"/>
    <n v="72"/>
    <n v="44"/>
    <n v="0.61"/>
    <d v="1899-12-30T00:30:00"/>
    <s v="Sin cebolla"/>
    <m/>
  </r>
  <r>
    <x v="127"/>
    <n v="2"/>
    <s v="Plato_1"/>
    <n v="15"/>
    <n v="25"/>
    <n v="3"/>
    <n v="75"/>
    <n v="45"/>
    <n v="0.6"/>
    <d v="1899-12-30T00:53:00"/>
    <s v="Ninguna"/>
    <m/>
  </r>
  <r>
    <x v="127"/>
    <n v="2"/>
    <s v="Plato_4"/>
    <n v="10"/>
    <n v="18"/>
    <n v="3"/>
    <n v="54"/>
    <n v="30"/>
    <n v="0.56000000000000005"/>
    <d v="1899-12-30T00:50:00"/>
    <s v="Sin cebolla"/>
    <m/>
  </r>
  <r>
    <x v="127"/>
    <n v="2"/>
    <s v="Plato_7"/>
    <n v="14"/>
    <n v="24"/>
    <n v="2"/>
    <n v="48"/>
    <n v="28"/>
    <n v="0.57999999999999996"/>
    <d v="1899-12-30T00:35:00"/>
    <s v="Sin cebolla"/>
    <m/>
  </r>
  <r>
    <x v="127"/>
    <n v="2"/>
    <s v="Plato_17"/>
    <n v="19"/>
    <n v="31"/>
    <n v="2"/>
    <n v="62"/>
    <n v="38"/>
    <n v="0.61"/>
    <d v="1899-12-30T00:34:00"/>
    <s v="Sin cebolla"/>
    <m/>
  </r>
  <r>
    <x v="128"/>
    <n v="16"/>
    <s v="Plato_12"/>
    <n v="11"/>
    <n v="19"/>
    <n v="3"/>
    <n v="57"/>
    <n v="33"/>
    <n v="0.57999999999999996"/>
    <d v="1899-12-30T00:06:00"/>
    <s v="Sin cebolla"/>
    <m/>
  </r>
  <r>
    <x v="128"/>
    <n v="16"/>
    <s v="Plato_3"/>
    <n v="12"/>
    <n v="20"/>
    <n v="1"/>
    <n v="20"/>
    <n v="12"/>
    <n v="0.6"/>
    <d v="1899-12-30T00:24:00"/>
    <s v="Ninguna"/>
    <m/>
  </r>
  <r>
    <x v="128"/>
    <n v="16"/>
    <s v="Plato_9"/>
    <n v="17"/>
    <n v="29"/>
    <n v="1"/>
    <n v="29"/>
    <n v="17"/>
    <n v="0.59"/>
    <d v="1899-12-30T00:50:00"/>
    <s v="Ninguna"/>
    <m/>
  </r>
  <r>
    <x v="129"/>
    <n v="10"/>
    <s v="Plato_8"/>
    <n v="21"/>
    <n v="35"/>
    <n v="1"/>
    <n v="35"/>
    <n v="21"/>
    <n v="0.6"/>
    <d v="1899-12-30T00:25:00"/>
    <s v="Sin cebolla"/>
    <m/>
  </r>
  <r>
    <x v="130"/>
    <n v="7"/>
    <s v="Plato_20"/>
    <n v="25"/>
    <n v="40"/>
    <n v="1"/>
    <n v="40"/>
    <n v="25"/>
    <n v="0.63"/>
    <d v="1899-12-30T00:43:00"/>
    <s v="Sin cebolla"/>
    <m/>
  </r>
  <r>
    <x v="130"/>
    <n v="7"/>
    <s v="Plato_4"/>
    <n v="10"/>
    <n v="18"/>
    <n v="3"/>
    <n v="54"/>
    <n v="30"/>
    <n v="0.56000000000000005"/>
    <d v="1899-12-30T00:20:00"/>
    <s v="Ninguna"/>
    <m/>
  </r>
  <r>
    <x v="130"/>
    <n v="7"/>
    <s v="Plato_13"/>
    <n v="13"/>
    <n v="21"/>
    <n v="3"/>
    <n v="63"/>
    <n v="39"/>
    <n v="0.62"/>
    <d v="1899-12-30T00:57:00"/>
    <s v="Sin cebolla"/>
    <m/>
  </r>
  <r>
    <x v="131"/>
    <n v="9"/>
    <s v="Plato_14"/>
    <n v="14"/>
    <n v="23"/>
    <n v="1"/>
    <n v="23"/>
    <n v="14"/>
    <n v="0.61"/>
    <d v="1899-12-30T00:06:00"/>
    <s v="Sin cebolla"/>
    <m/>
  </r>
  <r>
    <x v="131"/>
    <n v="9"/>
    <s v="Plato_19"/>
    <n v="22"/>
    <n v="36"/>
    <n v="1"/>
    <n v="36"/>
    <n v="22"/>
    <n v="0.61"/>
    <d v="1899-12-30T00:18:00"/>
    <s v="Ninguna"/>
    <m/>
  </r>
  <r>
    <x v="131"/>
    <n v="9"/>
    <s v="Plato_13"/>
    <n v="13"/>
    <n v="21"/>
    <n v="2"/>
    <n v="42"/>
    <n v="26"/>
    <n v="0.62"/>
    <d v="1899-12-30T00:53:00"/>
    <s v="Ninguna"/>
    <m/>
  </r>
  <r>
    <x v="131"/>
    <n v="9"/>
    <s v="Plato_8"/>
    <n v="21"/>
    <n v="35"/>
    <n v="3"/>
    <n v="105"/>
    <n v="63"/>
    <n v="0.6"/>
    <d v="1899-12-30T00:25:00"/>
    <s v="Sin cebolla"/>
    <m/>
  </r>
  <r>
    <x v="132"/>
    <n v="20"/>
    <s v="Plato_15"/>
    <n v="19"/>
    <n v="32"/>
    <n v="1"/>
    <n v="32"/>
    <n v="19"/>
    <n v="0.59"/>
    <d v="1899-12-30T00:05:00"/>
    <s v="Ninguna"/>
    <m/>
  </r>
  <r>
    <x v="132"/>
    <n v="20"/>
    <s v="Plato_18"/>
    <n v="20"/>
    <n v="34"/>
    <n v="1"/>
    <n v="34"/>
    <n v="20"/>
    <n v="0.59"/>
    <d v="1899-12-30T00:45:00"/>
    <s v="Sin cebolla"/>
    <m/>
  </r>
  <r>
    <x v="132"/>
    <n v="20"/>
    <s v="Plato_17"/>
    <n v="19"/>
    <n v="31"/>
    <n v="2"/>
    <n v="62"/>
    <n v="38"/>
    <n v="0.61"/>
    <d v="1899-12-30T00:46:00"/>
    <s v="Ninguna"/>
    <m/>
  </r>
  <r>
    <x v="132"/>
    <n v="20"/>
    <s v="Plato_4"/>
    <n v="10"/>
    <n v="18"/>
    <n v="3"/>
    <n v="54"/>
    <n v="30"/>
    <n v="0.56000000000000005"/>
    <d v="1899-12-30T00:11:00"/>
    <s v="Ninguna"/>
    <m/>
  </r>
  <r>
    <x v="133"/>
    <n v="3"/>
    <s v="Plato_7"/>
    <n v="14"/>
    <n v="24"/>
    <n v="1"/>
    <n v="24"/>
    <n v="14"/>
    <n v="0.57999999999999996"/>
    <d v="1899-12-30T00:19:00"/>
    <s v="Ninguna"/>
    <m/>
  </r>
  <r>
    <x v="133"/>
    <n v="3"/>
    <s v="Plato_15"/>
    <n v="19"/>
    <n v="32"/>
    <n v="3"/>
    <n v="96"/>
    <n v="57"/>
    <n v="0.59"/>
    <d v="1899-12-30T00:29:00"/>
    <s v="Ninguna"/>
    <m/>
  </r>
  <r>
    <x v="134"/>
    <n v="11"/>
    <s v="Plato_17"/>
    <n v="19"/>
    <n v="31"/>
    <n v="3"/>
    <n v="93"/>
    <n v="57"/>
    <n v="0.61"/>
    <d v="1899-12-30T00:17:00"/>
    <s v="Ninguna"/>
    <m/>
  </r>
  <r>
    <x v="134"/>
    <n v="11"/>
    <s v="Plato_20"/>
    <n v="25"/>
    <n v="40"/>
    <n v="2"/>
    <n v="80"/>
    <n v="50"/>
    <n v="0.63"/>
    <d v="1899-12-30T00:42:00"/>
    <s v="Ninguna"/>
    <m/>
  </r>
  <r>
    <x v="134"/>
    <n v="11"/>
    <s v="Plato_9"/>
    <n v="17"/>
    <n v="29"/>
    <n v="3"/>
    <n v="87"/>
    <n v="51"/>
    <n v="0.59"/>
    <d v="1899-12-30T00:29:00"/>
    <s v="Sin cebolla"/>
    <m/>
  </r>
  <r>
    <x v="135"/>
    <n v="6"/>
    <s v="Plato_20"/>
    <n v="25"/>
    <n v="40"/>
    <n v="2"/>
    <n v="80"/>
    <n v="50"/>
    <n v="0.63"/>
    <d v="1899-12-30T00:13:00"/>
    <s v="Sin cebolla"/>
    <m/>
  </r>
  <r>
    <x v="136"/>
    <n v="13"/>
    <s v="Plato_13"/>
    <n v="13"/>
    <n v="21"/>
    <n v="3"/>
    <n v="63"/>
    <n v="39"/>
    <n v="0.62"/>
    <d v="1899-12-30T00:41:00"/>
    <s v="Sin cebolla"/>
    <m/>
  </r>
  <r>
    <x v="137"/>
    <n v="6"/>
    <s v="Plato_17"/>
    <n v="19"/>
    <n v="31"/>
    <n v="2"/>
    <n v="62"/>
    <n v="38"/>
    <n v="0.61"/>
    <d v="1899-12-30T00:40:00"/>
    <s v="Ninguna"/>
    <m/>
  </r>
  <r>
    <x v="137"/>
    <n v="6"/>
    <s v="Plato_12"/>
    <n v="11"/>
    <n v="19"/>
    <n v="2"/>
    <n v="38"/>
    <n v="22"/>
    <n v="0.57999999999999996"/>
    <d v="1899-12-30T00:06:00"/>
    <s v="Ninguna"/>
    <m/>
  </r>
  <r>
    <x v="137"/>
    <n v="6"/>
    <s v="Plato_10"/>
    <n v="15"/>
    <n v="26"/>
    <n v="3"/>
    <n v="78"/>
    <n v="45"/>
    <n v="0.57999999999999996"/>
    <d v="1899-12-30T00:07:00"/>
    <s v="Sin cebolla"/>
    <m/>
  </r>
  <r>
    <x v="137"/>
    <n v="6"/>
    <s v="Plato_2"/>
    <n v="18"/>
    <n v="30"/>
    <n v="2"/>
    <n v="60"/>
    <n v="36"/>
    <n v="0.6"/>
    <d v="1899-12-30T00:44:00"/>
    <s v="Sin cebolla"/>
    <m/>
  </r>
  <r>
    <x v="138"/>
    <n v="16"/>
    <s v="Plato_8"/>
    <n v="21"/>
    <n v="35"/>
    <n v="1"/>
    <n v="35"/>
    <n v="21"/>
    <n v="0.6"/>
    <d v="1899-12-30T00:26:00"/>
    <s v="Ninguna"/>
    <m/>
  </r>
  <r>
    <x v="139"/>
    <n v="11"/>
    <s v="Plato_1"/>
    <n v="15"/>
    <n v="25"/>
    <n v="2"/>
    <n v="50"/>
    <n v="30"/>
    <n v="0.6"/>
    <d v="1899-12-30T00:35:00"/>
    <s v="Ninguna"/>
    <m/>
  </r>
  <r>
    <x v="139"/>
    <n v="11"/>
    <s v="Plato_8"/>
    <n v="21"/>
    <n v="35"/>
    <n v="3"/>
    <n v="105"/>
    <n v="63"/>
    <n v="0.6"/>
    <d v="1899-12-30T00:35:00"/>
    <s v="Sin cebolla"/>
    <m/>
  </r>
  <r>
    <x v="139"/>
    <n v="11"/>
    <s v="Plato_4"/>
    <n v="10"/>
    <n v="18"/>
    <n v="2"/>
    <n v="36"/>
    <n v="20"/>
    <n v="0.56000000000000005"/>
    <d v="1899-12-30T00:48:00"/>
    <s v="Sin cebolla"/>
    <m/>
  </r>
  <r>
    <x v="140"/>
    <n v="4"/>
    <s v="Plato_13"/>
    <n v="13"/>
    <n v="21"/>
    <n v="1"/>
    <n v="21"/>
    <n v="13"/>
    <n v="0.62"/>
    <d v="1899-12-30T00:28:00"/>
    <s v="Sin cebolla"/>
    <m/>
  </r>
  <r>
    <x v="141"/>
    <n v="14"/>
    <s v="Plato_7"/>
    <n v="14"/>
    <n v="24"/>
    <n v="3"/>
    <n v="72"/>
    <n v="42"/>
    <n v="0.57999999999999996"/>
    <d v="1899-12-30T00:37:00"/>
    <s v="Ninguna"/>
    <m/>
  </r>
  <r>
    <x v="141"/>
    <n v="14"/>
    <s v="Plato_14"/>
    <n v="14"/>
    <n v="23"/>
    <n v="3"/>
    <n v="69"/>
    <n v="42"/>
    <n v="0.61"/>
    <d v="1899-12-30T00:11:00"/>
    <s v="Sin cebolla"/>
    <m/>
  </r>
  <r>
    <x v="141"/>
    <n v="14"/>
    <s v="Plato_20"/>
    <n v="25"/>
    <n v="40"/>
    <n v="1"/>
    <n v="40"/>
    <n v="25"/>
    <n v="0.63"/>
    <d v="1899-12-30T00:22:00"/>
    <s v="Ninguna"/>
    <m/>
  </r>
  <r>
    <x v="142"/>
    <n v="9"/>
    <s v="Plato_1"/>
    <n v="15"/>
    <n v="25"/>
    <n v="2"/>
    <n v="50"/>
    <n v="30"/>
    <n v="0.6"/>
    <d v="1899-12-30T00:16:00"/>
    <s v="Sin cebolla"/>
    <m/>
  </r>
  <r>
    <x v="143"/>
    <n v="18"/>
    <s v="Plato_19"/>
    <n v="22"/>
    <n v="36"/>
    <n v="1"/>
    <n v="36"/>
    <n v="22"/>
    <n v="0.61"/>
    <d v="1899-12-30T00:27:00"/>
    <s v="Sin cebolla"/>
    <m/>
  </r>
  <r>
    <x v="143"/>
    <n v="18"/>
    <s v="Plato_12"/>
    <n v="11"/>
    <n v="19"/>
    <n v="3"/>
    <n v="57"/>
    <n v="33"/>
    <n v="0.57999999999999996"/>
    <d v="1899-12-30T00:51:00"/>
    <s v="Ninguna"/>
    <m/>
  </r>
  <r>
    <x v="143"/>
    <n v="18"/>
    <s v="Plato_9"/>
    <n v="17"/>
    <n v="29"/>
    <n v="2"/>
    <n v="58"/>
    <n v="34"/>
    <n v="0.59"/>
    <d v="1899-12-30T00:38:00"/>
    <s v="Ninguna"/>
    <m/>
  </r>
  <r>
    <x v="143"/>
    <n v="18"/>
    <s v="Plato_18"/>
    <n v="20"/>
    <n v="34"/>
    <n v="1"/>
    <n v="34"/>
    <n v="20"/>
    <n v="0.59"/>
    <d v="1899-12-30T00:34:00"/>
    <s v="Sin cebolla"/>
    <m/>
  </r>
  <r>
    <x v="144"/>
    <n v="2"/>
    <s v="Plato_5"/>
    <n v="13"/>
    <n v="22"/>
    <n v="3"/>
    <n v="66"/>
    <n v="39"/>
    <n v="0.59"/>
    <d v="1899-12-30T00:59:00"/>
    <s v="Ninguna"/>
    <m/>
  </r>
  <r>
    <x v="144"/>
    <n v="2"/>
    <s v="Plato_2"/>
    <n v="18"/>
    <n v="30"/>
    <n v="2"/>
    <n v="60"/>
    <n v="36"/>
    <n v="0.6"/>
    <d v="1899-12-30T00:47:00"/>
    <s v="Sin cebolla"/>
    <m/>
  </r>
  <r>
    <x v="145"/>
    <n v="8"/>
    <s v="Plato_17"/>
    <n v="19"/>
    <n v="31"/>
    <n v="2"/>
    <n v="62"/>
    <n v="38"/>
    <n v="0.61"/>
    <d v="1899-12-30T00:47:00"/>
    <s v="Sin cebolla"/>
    <m/>
  </r>
  <r>
    <x v="146"/>
    <n v="5"/>
    <s v="Plato_20"/>
    <n v="25"/>
    <n v="40"/>
    <n v="1"/>
    <n v="40"/>
    <n v="25"/>
    <n v="0.63"/>
    <d v="1899-12-30T00:13:00"/>
    <s v="Sin cebolla"/>
    <m/>
  </r>
  <r>
    <x v="146"/>
    <n v="5"/>
    <s v="Plato_5"/>
    <n v="13"/>
    <n v="22"/>
    <n v="2"/>
    <n v="44"/>
    <n v="26"/>
    <n v="0.59"/>
    <d v="1899-12-30T00:20:00"/>
    <s v="Ninguna"/>
    <m/>
  </r>
  <r>
    <x v="147"/>
    <n v="10"/>
    <s v="Plato_9"/>
    <n v="17"/>
    <n v="29"/>
    <n v="2"/>
    <n v="58"/>
    <n v="34"/>
    <n v="0.59"/>
    <d v="1899-12-30T00:31:00"/>
    <s v="Ninguna"/>
    <m/>
  </r>
  <r>
    <x v="147"/>
    <n v="10"/>
    <s v="Plato_18"/>
    <n v="20"/>
    <n v="34"/>
    <n v="2"/>
    <n v="68"/>
    <n v="40"/>
    <n v="0.59"/>
    <d v="1899-12-30T00:57:00"/>
    <s v="Ninguna"/>
    <m/>
  </r>
  <r>
    <x v="147"/>
    <n v="10"/>
    <s v="Plato_3"/>
    <n v="12"/>
    <n v="20"/>
    <n v="3"/>
    <n v="60"/>
    <n v="36"/>
    <n v="0.6"/>
    <d v="1899-12-30T00:46:00"/>
    <s v="Ninguna"/>
    <m/>
  </r>
  <r>
    <x v="147"/>
    <n v="10"/>
    <s v="Plato_10"/>
    <n v="15"/>
    <n v="26"/>
    <n v="1"/>
    <n v="26"/>
    <n v="15"/>
    <n v="0.57999999999999996"/>
    <d v="1899-12-30T00:25:00"/>
    <s v="Ninguna"/>
    <m/>
  </r>
  <r>
    <x v="148"/>
    <n v="18"/>
    <s v="Plato_18"/>
    <n v="20"/>
    <n v="34"/>
    <n v="3"/>
    <n v="102"/>
    <n v="60"/>
    <n v="0.59"/>
    <d v="1899-12-30T00:28:00"/>
    <s v="Sin cebolla"/>
    <m/>
  </r>
  <r>
    <x v="148"/>
    <n v="18"/>
    <s v="Plato_2"/>
    <n v="18"/>
    <n v="30"/>
    <n v="1"/>
    <n v="30"/>
    <n v="18"/>
    <n v="0.6"/>
    <d v="1899-12-30T00:38:00"/>
    <s v="Sin cebolla"/>
    <m/>
  </r>
  <r>
    <x v="148"/>
    <n v="18"/>
    <s v="Plato_4"/>
    <n v="10"/>
    <n v="18"/>
    <n v="2"/>
    <n v="36"/>
    <n v="20"/>
    <n v="0.56000000000000005"/>
    <d v="1899-12-30T00:25:00"/>
    <s v="Ninguna"/>
    <m/>
  </r>
  <r>
    <x v="148"/>
    <n v="18"/>
    <s v="Plato_9"/>
    <n v="17"/>
    <n v="29"/>
    <n v="2"/>
    <n v="58"/>
    <n v="34"/>
    <n v="0.59"/>
    <d v="1899-12-30T00:48:00"/>
    <s v="Sin cebolla"/>
    <m/>
  </r>
  <r>
    <x v="149"/>
    <n v="18"/>
    <s v="Plato_5"/>
    <n v="13"/>
    <n v="22"/>
    <n v="2"/>
    <n v="44"/>
    <n v="26"/>
    <n v="0.59"/>
    <d v="1899-12-30T00:19:00"/>
    <s v="Ninguna"/>
    <m/>
  </r>
  <r>
    <x v="149"/>
    <n v="18"/>
    <s v="Plato_11"/>
    <n v="20"/>
    <n v="33"/>
    <n v="2"/>
    <n v="66"/>
    <n v="40"/>
    <n v="0.61"/>
    <d v="1899-12-30T00:57:00"/>
    <s v="Sin cebolla"/>
    <m/>
  </r>
  <r>
    <x v="149"/>
    <n v="18"/>
    <s v="Plato_3"/>
    <n v="12"/>
    <n v="20"/>
    <n v="2"/>
    <n v="40"/>
    <n v="24"/>
    <n v="0.6"/>
    <d v="1899-12-30T00:30:00"/>
    <s v="Sin cebolla"/>
    <m/>
  </r>
  <r>
    <x v="150"/>
    <n v="6"/>
    <s v="Plato_14"/>
    <n v="14"/>
    <n v="23"/>
    <n v="3"/>
    <n v="69"/>
    <n v="42"/>
    <n v="0.61"/>
    <d v="1899-12-30T00:13:00"/>
    <s v="Ninguna"/>
    <m/>
  </r>
  <r>
    <x v="150"/>
    <n v="6"/>
    <s v="Plato_13"/>
    <n v="13"/>
    <n v="21"/>
    <n v="3"/>
    <n v="63"/>
    <n v="39"/>
    <n v="0.62"/>
    <d v="1899-12-30T00:06:00"/>
    <s v="Ninguna"/>
    <m/>
  </r>
  <r>
    <x v="151"/>
    <n v="5"/>
    <s v="Plato_16"/>
    <n v="16"/>
    <n v="28"/>
    <n v="2"/>
    <n v="56"/>
    <n v="32"/>
    <n v="0.56999999999999995"/>
    <d v="1899-12-30T00:12:00"/>
    <s v="Ninguna"/>
    <m/>
  </r>
  <r>
    <x v="152"/>
    <n v="10"/>
    <s v="Plato_11"/>
    <n v="20"/>
    <n v="33"/>
    <n v="3"/>
    <n v="99"/>
    <n v="60"/>
    <n v="0.61"/>
    <d v="1899-12-30T00:10:00"/>
    <s v="Sin cebolla"/>
    <m/>
  </r>
  <r>
    <x v="152"/>
    <n v="10"/>
    <s v="Plato_7"/>
    <n v="14"/>
    <n v="24"/>
    <n v="1"/>
    <n v="24"/>
    <n v="14"/>
    <n v="0.57999999999999996"/>
    <d v="1899-12-30T00:53:00"/>
    <s v="Sin cebolla"/>
    <m/>
  </r>
  <r>
    <x v="152"/>
    <n v="10"/>
    <s v="Plato_20"/>
    <n v="25"/>
    <n v="40"/>
    <n v="2"/>
    <n v="80"/>
    <n v="50"/>
    <n v="0.63"/>
    <d v="1899-12-30T00:26:00"/>
    <s v="Ninguna"/>
    <m/>
  </r>
  <r>
    <x v="153"/>
    <n v="11"/>
    <s v="Plato_19"/>
    <n v="22"/>
    <n v="36"/>
    <n v="3"/>
    <n v="108"/>
    <n v="66"/>
    <n v="0.61"/>
    <d v="1899-12-30T00:52:00"/>
    <s v="Ninguna"/>
    <m/>
  </r>
  <r>
    <x v="153"/>
    <n v="11"/>
    <s v="Plato_4"/>
    <n v="10"/>
    <n v="18"/>
    <n v="2"/>
    <n v="36"/>
    <n v="20"/>
    <n v="0.56000000000000005"/>
    <d v="1899-12-30T00:30:00"/>
    <s v="Ninguna"/>
    <m/>
  </r>
  <r>
    <x v="154"/>
    <n v="7"/>
    <s v="Plato_6"/>
    <n v="16"/>
    <n v="27"/>
    <n v="2"/>
    <n v="54"/>
    <n v="32"/>
    <n v="0.59"/>
    <d v="1899-12-30T00:24:00"/>
    <s v="Sin cebolla"/>
    <m/>
  </r>
  <r>
    <x v="154"/>
    <n v="7"/>
    <s v="Plato_17"/>
    <n v="19"/>
    <n v="31"/>
    <n v="2"/>
    <n v="62"/>
    <n v="38"/>
    <n v="0.61"/>
    <d v="1899-12-30T00:43:00"/>
    <s v="Ninguna"/>
    <m/>
  </r>
  <r>
    <x v="154"/>
    <n v="7"/>
    <s v="Plato_3"/>
    <n v="12"/>
    <n v="20"/>
    <n v="1"/>
    <n v="20"/>
    <n v="12"/>
    <n v="0.6"/>
    <d v="1899-12-30T00:33:00"/>
    <s v="Sin cebolla"/>
    <m/>
  </r>
  <r>
    <x v="155"/>
    <n v="6"/>
    <s v="Plato_16"/>
    <n v="16"/>
    <n v="28"/>
    <n v="2"/>
    <n v="56"/>
    <n v="32"/>
    <n v="0.56999999999999995"/>
    <d v="1899-12-30T00:06:00"/>
    <s v="Ninguna"/>
    <m/>
  </r>
  <r>
    <x v="156"/>
    <n v="13"/>
    <s v="Plato_1"/>
    <n v="15"/>
    <n v="25"/>
    <n v="3"/>
    <n v="75"/>
    <n v="45"/>
    <n v="0.6"/>
    <d v="1899-12-30T00:48:00"/>
    <s v="Sin cebolla"/>
    <m/>
  </r>
  <r>
    <x v="156"/>
    <n v="13"/>
    <s v="Plato_16"/>
    <n v="16"/>
    <n v="28"/>
    <n v="1"/>
    <n v="28"/>
    <n v="16"/>
    <n v="0.56999999999999995"/>
    <d v="1899-12-30T00:54:00"/>
    <s v="Sin cebolla"/>
    <m/>
  </r>
  <r>
    <x v="156"/>
    <n v="13"/>
    <s v="Plato_2"/>
    <n v="18"/>
    <n v="30"/>
    <n v="2"/>
    <n v="60"/>
    <n v="36"/>
    <n v="0.6"/>
    <d v="1899-12-30T00:27:00"/>
    <s v="Ninguna"/>
    <m/>
  </r>
  <r>
    <x v="156"/>
    <n v="13"/>
    <s v="Plato_19"/>
    <n v="22"/>
    <n v="36"/>
    <n v="3"/>
    <n v="108"/>
    <n v="66"/>
    <n v="0.61"/>
    <d v="1899-12-30T00:21:00"/>
    <s v="Ninguna"/>
    <m/>
  </r>
  <r>
    <x v="157"/>
    <n v="5"/>
    <s v="Plato_12"/>
    <n v="11"/>
    <n v="19"/>
    <n v="1"/>
    <n v="19"/>
    <n v="11"/>
    <n v="0.57999999999999996"/>
    <d v="1899-12-30T00:57:00"/>
    <s v="Ninguna"/>
    <m/>
  </r>
  <r>
    <x v="157"/>
    <n v="5"/>
    <s v="Plato_10"/>
    <n v="15"/>
    <n v="26"/>
    <n v="3"/>
    <n v="78"/>
    <n v="45"/>
    <n v="0.57999999999999996"/>
    <d v="1899-12-30T00:55:00"/>
    <s v="Ninguna"/>
    <m/>
  </r>
  <r>
    <x v="157"/>
    <n v="5"/>
    <s v="Plato_19"/>
    <n v="22"/>
    <n v="36"/>
    <n v="3"/>
    <n v="108"/>
    <n v="66"/>
    <n v="0.61"/>
    <d v="1899-12-30T00:07:00"/>
    <s v="Ninguna"/>
    <m/>
  </r>
  <r>
    <x v="157"/>
    <n v="5"/>
    <s v="Plato_8"/>
    <n v="21"/>
    <n v="35"/>
    <n v="3"/>
    <n v="105"/>
    <n v="63"/>
    <n v="0.6"/>
    <d v="1899-12-30T00:16:00"/>
    <s v="Sin cebolla"/>
    <m/>
  </r>
  <r>
    <x v="158"/>
    <n v="16"/>
    <s v="Plato_9"/>
    <n v="17"/>
    <n v="29"/>
    <n v="3"/>
    <n v="87"/>
    <n v="51"/>
    <n v="0.59"/>
    <d v="1899-12-30T00:23:00"/>
    <s v="Sin cebolla"/>
    <m/>
  </r>
  <r>
    <x v="158"/>
    <n v="16"/>
    <s v="Plato_17"/>
    <n v="19"/>
    <n v="31"/>
    <n v="1"/>
    <n v="31"/>
    <n v="19"/>
    <n v="0.61"/>
    <d v="1899-12-30T00:05:00"/>
    <s v="Ninguna"/>
    <m/>
  </r>
  <r>
    <x v="158"/>
    <n v="16"/>
    <s v="Plato_4"/>
    <n v="10"/>
    <n v="18"/>
    <n v="2"/>
    <n v="36"/>
    <n v="20"/>
    <n v="0.56000000000000005"/>
    <d v="1899-12-30T00:06:00"/>
    <s v="Ninguna"/>
    <m/>
  </r>
  <r>
    <x v="158"/>
    <n v="16"/>
    <s v="Plato_11"/>
    <n v="20"/>
    <n v="33"/>
    <n v="3"/>
    <n v="99"/>
    <n v="60"/>
    <n v="0.61"/>
    <d v="1899-12-30T00:40:00"/>
    <s v="Ninguna"/>
    <m/>
  </r>
  <r>
    <x v="159"/>
    <n v="19"/>
    <s v="Plato_19"/>
    <n v="22"/>
    <n v="36"/>
    <n v="3"/>
    <n v="108"/>
    <n v="66"/>
    <n v="0.61"/>
    <d v="1899-12-30T00:20:00"/>
    <s v="Ninguna"/>
    <m/>
  </r>
  <r>
    <x v="159"/>
    <n v="19"/>
    <s v="Plato_7"/>
    <n v="14"/>
    <n v="24"/>
    <n v="2"/>
    <n v="48"/>
    <n v="28"/>
    <n v="0.57999999999999996"/>
    <d v="1899-12-30T00:47:00"/>
    <s v="Ninguna"/>
    <m/>
  </r>
  <r>
    <x v="160"/>
    <n v="13"/>
    <s v="Plato_16"/>
    <n v="16"/>
    <n v="28"/>
    <n v="3"/>
    <n v="84"/>
    <n v="48"/>
    <n v="0.56999999999999995"/>
    <d v="1899-12-30T00:57:00"/>
    <s v="Ninguna"/>
    <m/>
  </r>
  <r>
    <x v="161"/>
    <n v="14"/>
    <s v="Plato_7"/>
    <n v="14"/>
    <n v="24"/>
    <n v="3"/>
    <n v="72"/>
    <n v="42"/>
    <n v="0.57999999999999996"/>
    <d v="1899-12-30T00:25:00"/>
    <s v="Ninguna"/>
    <m/>
  </r>
  <r>
    <x v="162"/>
    <n v="6"/>
    <s v="Plato_17"/>
    <n v="19"/>
    <n v="31"/>
    <n v="3"/>
    <n v="93"/>
    <n v="57"/>
    <n v="0.61"/>
    <d v="1899-12-30T00:08:00"/>
    <s v="Sin cebolla"/>
    <m/>
  </r>
  <r>
    <x v="162"/>
    <n v="6"/>
    <s v="Plato_2"/>
    <n v="18"/>
    <n v="30"/>
    <n v="3"/>
    <n v="90"/>
    <n v="54"/>
    <n v="0.6"/>
    <d v="1899-12-30T00:16:00"/>
    <s v="Sin cebolla"/>
    <m/>
  </r>
  <r>
    <x v="162"/>
    <n v="6"/>
    <s v="Plato_11"/>
    <n v="20"/>
    <n v="33"/>
    <n v="2"/>
    <n v="66"/>
    <n v="40"/>
    <n v="0.61"/>
    <d v="1899-12-30T00:40:00"/>
    <s v="Sin cebolla"/>
    <m/>
  </r>
  <r>
    <x v="162"/>
    <n v="6"/>
    <s v="Plato_5"/>
    <n v="13"/>
    <n v="22"/>
    <n v="1"/>
    <n v="22"/>
    <n v="13"/>
    <n v="0.59"/>
    <d v="1899-12-30T00:07:00"/>
    <s v="Ninguna"/>
    <m/>
  </r>
  <r>
    <x v="163"/>
    <n v="8"/>
    <s v="Plato_5"/>
    <n v="13"/>
    <n v="22"/>
    <n v="1"/>
    <n v="22"/>
    <n v="13"/>
    <n v="0.59"/>
    <d v="1899-12-30T00:43:00"/>
    <s v="Sin cebolla"/>
    <m/>
  </r>
  <r>
    <x v="163"/>
    <n v="8"/>
    <s v="Plato_19"/>
    <n v="22"/>
    <n v="36"/>
    <n v="1"/>
    <n v="36"/>
    <n v="22"/>
    <n v="0.61"/>
    <d v="1899-12-30T00:07:00"/>
    <s v="Ninguna"/>
    <m/>
  </r>
  <r>
    <x v="163"/>
    <n v="8"/>
    <s v="Plato_15"/>
    <n v="19"/>
    <n v="32"/>
    <n v="2"/>
    <n v="64"/>
    <n v="38"/>
    <n v="0.59"/>
    <d v="1899-12-30T00:20:00"/>
    <s v="Ninguna"/>
    <m/>
  </r>
  <r>
    <x v="163"/>
    <n v="8"/>
    <s v="Plato_7"/>
    <n v="14"/>
    <n v="24"/>
    <n v="2"/>
    <n v="48"/>
    <n v="28"/>
    <n v="0.57999999999999996"/>
    <d v="1899-12-30T00:35:00"/>
    <s v="Ninguna"/>
    <m/>
  </r>
  <r>
    <x v="164"/>
    <n v="10"/>
    <s v="Plato_7"/>
    <n v="14"/>
    <n v="24"/>
    <n v="2"/>
    <n v="48"/>
    <n v="28"/>
    <n v="0.57999999999999996"/>
    <d v="1899-12-30T00:15:00"/>
    <s v="Sin cebolla"/>
    <m/>
  </r>
  <r>
    <x v="164"/>
    <n v="10"/>
    <s v="Plato_13"/>
    <n v="13"/>
    <n v="21"/>
    <n v="2"/>
    <n v="42"/>
    <n v="26"/>
    <n v="0.62"/>
    <d v="1899-12-30T00:41:00"/>
    <s v="Ninguna"/>
    <m/>
  </r>
  <r>
    <x v="165"/>
    <n v="12"/>
    <s v="Plato_14"/>
    <n v="14"/>
    <n v="23"/>
    <n v="2"/>
    <n v="46"/>
    <n v="28"/>
    <n v="0.61"/>
    <d v="1899-12-30T00:22:00"/>
    <s v="Sin cebolla"/>
    <m/>
  </r>
  <r>
    <x v="166"/>
    <n v="5"/>
    <s v="Plato_12"/>
    <n v="11"/>
    <n v="19"/>
    <n v="1"/>
    <n v="19"/>
    <n v="11"/>
    <n v="0.57999999999999996"/>
    <d v="1899-12-30T00:29:00"/>
    <s v="Ninguna"/>
    <m/>
  </r>
  <r>
    <x v="166"/>
    <n v="5"/>
    <s v="Plato_18"/>
    <n v="20"/>
    <n v="34"/>
    <n v="3"/>
    <n v="102"/>
    <n v="60"/>
    <n v="0.59"/>
    <d v="1899-12-30T00:11:00"/>
    <s v="Ninguna"/>
    <m/>
  </r>
  <r>
    <x v="166"/>
    <n v="5"/>
    <s v="Plato_17"/>
    <n v="19"/>
    <n v="31"/>
    <n v="1"/>
    <n v="31"/>
    <n v="19"/>
    <n v="0.61"/>
    <d v="1899-12-30T00:36:00"/>
    <s v="Sin cebolla"/>
    <m/>
  </r>
  <r>
    <x v="167"/>
    <n v="17"/>
    <s v="Plato_5"/>
    <n v="13"/>
    <n v="22"/>
    <n v="2"/>
    <n v="44"/>
    <n v="26"/>
    <n v="0.59"/>
    <d v="1899-12-30T00:07:00"/>
    <s v="Sin cebolla"/>
    <m/>
  </r>
  <r>
    <x v="168"/>
    <n v="19"/>
    <s v="Plato_13"/>
    <n v="13"/>
    <n v="21"/>
    <n v="2"/>
    <n v="42"/>
    <n v="26"/>
    <n v="0.62"/>
    <d v="1899-12-30T00:44:00"/>
    <s v="Sin cebolla"/>
    <m/>
  </r>
  <r>
    <x v="168"/>
    <n v="19"/>
    <s v="Plato_18"/>
    <n v="20"/>
    <n v="34"/>
    <n v="2"/>
    <n v="68"/>
    <n v="40"/>
    <n v="0.59"/>
    <d v="1899-12-30T00:59:00"/>
    <s v="Sin cebolla"/>
    <m/>
  </r>
  <r>
    <x v="168"/>
    <n v="19"/>
    <s v="Plato_5"/>
    <n v="13"/>
    <n v="22"/>
    <n v="2"/>
    <n v="44"/>
    <n v="26"/>
    <n v="0.59"/>
    <d v="1899-12-30T00:07:00"/>
    <s v="Ninguna"/>
    <m/>
  </r>
  <r>
    <x v="169"/>
    <n v="12"/>
    <s v="Plato_3"/>
    <n v="12"/>
    <n v="20"/>
    <n v="3"/>
    <n v="60"/>
    <n v="36"/>
    <n v="0.6"/>
    <d v="1899-12-30T00:16:00"/>
    <s v="Ninguna"/>
    <m/>
  </r>
  <r>
    <x v="169"/>
    <n v="12"/>
    <s v="Plato_9"/>
    <n v="17"/>
    <n v="29"/>
    <n v="3"/>
    <n v="87"/>
    <n v="51"/>
    <n v="0.59"/>
    <d v="1899-12-30T00:16:00"/>
    <s v="Ninguna"/>
    <m/>
  </r>
  <r>
    <x v="169"/>
    <n v="12"/>
    <s v="Plato_19"/>
    <n v="22"/>
    <n v="36"/>
    <n v="1"/>
    <n v="36"/>
    <n v="22"/>
    <n v="0.61"/>
    <d v="1899-12-30T00:33:00"/>
    <s v="Sin cebolla"/>
    <m/>
  </r>
  <r>
    <x v="169"/>
    <n v="12"/>
    <s v="Plato_2"/>
    <n v="18"/>
    <n v="30"/>
    <n v="2"/>
    <n v="60"/>
    <n v="36"/>
    <n v="0.6"/>
    <d v="1899-12-30T00:08:00"/>
    <s v="Sin cebolla"/>
    <m/>
  </r>
  <r>
    <x v="170"/>
    <n v="16"/>
    <s v="Plato_10"/>
    <n v="15"/>
    <n v="26"/>
    <n v="2"/>
    <n v="52"/>
    <n v="30"/>
    <n v="0.57999999999999996"/>
    <d v="1899-12-30T00:29:00"/>
    <s v="Ninguna"/>
    <m/>
  </r>
  <r>
    <x v="170"/>
    <n v="16"/>
    <s v="Plato_9"/>
    <n v="17"/>
    <n v="29"/>
    <n v="3"/>
    <n v="87"/>
    <n v="51"/>
    <n v="0.59"/>
    <d v="1899-12-30T00:22:00"/>
    <s v="Sin cebolla"/>
    <m/>
  </r>
  <r>
    <x v="171"/>
    <n v="12"/>
    <s v="Plato_18"/>
    <n v="20"/>
    <n v="34"/>
    <n v="2"/>
    <n v="68"/>
    <n v="40"/>
    <n v="0.59"/>
    <d v="1899-12-30T00:27:00"/>
    <s v="Sin cebolla"/>
    <m/>
  </r>
  <r>
    <x v="172"/>
    <n v="11"/>
    <s v="Plato_6"/>
    <n v="16"/>
    <n v="27"/>
    <n v="3"/>
    <n v="81"/>
    <n v="48"/>
    <n v="0.59"/>
    <d v="1899-12-30T00:15:00"/>
    <s v="Sin cebolla"/>
    <m/>
  </r>
  <r>
    <x v="172"/>
    <n v="11"/>
    <s v="Plato_15"/>
    <n v="19"/>
    <n v="32"/>
    <n v="3"/>
    <n v="96"/>
    <n v="57"/>
    <n v="0.59"/>
    <d v="1899-12-30T00:52:00"/>
    <s v="Sin cebolla"/>
    <m/>
  </r>
  <r>
    <x v="173"/>
    <n v="10"/>
    <s v="Plato_2"/>
    <n v="18"/>
    <n v="30"/>
    <n v="2"/>
    <n v="60"/>
    <n v="36"/>
    <n v="0.6"/>
    <d v="1899-12-30T00:12:00"/>
    <s v="Sin cebolla"/>
    <m/>
  </r>
  <r>
    <x v="174"/>
    <n v="14"/>
    <s v="Plato_15"/>
    <n v="19"/>
    <n v="32"/>
    <n v="3"/>
    <n v="96"/>
    <n v="57"/>
    <n v="0.59"/>
    <d v="1899-12-30T00:09:00"/>
    <s v="Sin cebolla"/>
    <m/>
  </r>
  <r>
    <x v="174"/>
    <n v="14"/>
    <s v="Plato_7"/>
    <n v="14"/>
    <n v="24"/>
    <n v="2"/>
    <n v="48"/>
    <n v="28"/>
    <n v="0.57999999999999996"/>
    <d v="1899-12-30T00:38:00"/>
    <s v="Ninguna"/>
    <m/>
  </r>
  <r>
    <x v="175"/>
    <n v="20"/>
    <s v="Plato_13"/>
    <n v="13"/>
    <n v="21"/>
    <n v="3"/>
    <n v="63"/>
    <n v="39"/>
    <n v="0.62"/>
    <d v="1899-12-30T00:48:00"/>
    <s v="Sin cebolla"/>
    <m/>
  </r>
  <r>
    <x v="176"/>
    <n v="4"/>
    <s v="Plato_7"/>
    <n v="14"/>
    <n v="24"/>
    <n v="2"/>
    <n v="48"/>
    <n v="28"/>
    <n v="0.57999999999999996"/>
    <d v="1899-12-30T00:10:00"/>
    <s v="Sin cebolla"/>
    <m/>
  </r>
  <r>
    <x v="176"/>
    <n v="4"/>
    <s v="Plato_10"/>
    <n v="15"/>
    <n v="26"/>
    <n v="1"/>
    <n v="26"/>
    <n v="15"/>
    <n v="0.57999999999999996"/>
    <d v="1899-12-30T00:40:00"/>
    <s v="Ninguna"/>
    <m/>
  </r>
  <r>
    <x v="176"/>
    <n v="4"/>
    <s v="Plato_13"/>
    <n v="13"/>
    <n v="21"/>
    <n v="2"/>
    <n v="42"/>
    <n v="26"/>
    <n v="0.62"/>
    <d v="1899-12-30T00:45:00"/>
    <s v="Sin cebolla"/>
    <m/>
  </r>
  <r>
    <x v="176"/>
    <n v="4"/>
    <s v="Plato_12"/>
    <n v="11"/>
    <n v="19"/>
    <n v="3"/>
    <n v="57"/>
    <n v="33"/>
    <n v="0.57999999999999996"/>
    <d v="1899-12-30T00:47:00"/>
    <s v="Ninguna"/>
    <m/>
  </r>
  <r>
    <x v="177"/>
    <n v="11"/>
    <s v="Plato_2"/>
    <n v="18"/>
    <n v="30"/>
    <n v="1"/>
    <n v="30"/>
    <n v="18"/>
    <n v="0.6"/>
    <d v="1899-12-30T00:55:00"/>
    <s v="Sin cebolla"/>
    <m/>
  </r>
  <r>
    <x v="177"/>
    <n v="11"/>
    <s v="Plato_8"/>
    <n v="21"/>
    <n v="35"/>
    <n v="1"/>
    <n v="35"/>
    <n v="21"/>
    <n v="0.6"/>
    <d v="1899-12-30T00:16:00"/>
    <s v="Sin cebolla"/>
    <m/>
  </r>
  <r>
    <x v="177"/>
    <n v="11"/>
    <s v="Plato_5"/>
    <n v="13"/>
    <n v="22"/>
    <n v="2"/>
    <n v="44"/>
    <n v="26"/>
    <n v="0.59"/>
    <d v="1899-12-30T00:20:00"/>
    <s v="Ninguna"/>
    <m/>
  </r>
  <r>
    <x v="177"/>
    <n v="11"/>
    <s v="Plato_11"/>
    <n v="20"/>
    <n v="33"/>
    <n v="3"/>
    <n v="99"/>
    <n v="60"/>
    <n v="0.61"/>
    <d v="1899-12-30T00:55:00"/>
    <s v="Ninguna"/>
    <m/>
  </r>
  <r>
    <x v="178"/>
    <n v="12"/>
    <s v="Plato_17"/>
    <n v="19"/>
    <n v="31"/>
    <n v="2"/>
    <n v="62"/>
    <n v="38"/>
    <n v="0.61"/>
    <d v="1899-12-30T00:26:00"/>
    <s v="Ninguna"/>
    <m/>
  </r>
  <r>
    <x v="179"/>
    <n v="10"/>
    <s v="Plato_9"/>
    <n v="17"/>
    <n v="29"/>
    <n v="1"/>
    <n v="29"/>
    <n v="17"/>
    <n v="0.59"/>
    <d v="1899-12-30T00:35:00"/>
    <s v="Sin cebolla"/>
    <m/>
  </r>
  <r>
    <x v="179"/>
    <n v="10"/>
    <s v="Plato_2"/>
    <n v="18"/>
    <n v="30"/>
    <n v="3"/>
    <n v="90"/>
    <n v="54"/>
    <n v="0.6"/>
    <d v="1899-12-30T00:20:00"/>
    <s v="Sin cebolla"/>
    <m/>
  </r>
  <r>
    <x v="179"/>
    <n v="10"/>
    <s v="Plato_3"/>
    <n v="12"/>
    <n v="20"/>
    <n v="1"/>
    <n v="20"/>
    <n v="12"/>
    <n v="0.6"/>
    <d v="1899-12-30T00:50:00"/>
    <s v="Ninguna"/>
    <m/>
  </r>
  <r>
    <x v="179"/>
    <n v="10"/>
    <s v="Plato_6"/>
    <n v="16"/>
    <n v="27"/>
    <n v="1"/>
    <n v="27"/>
    <n v="16"/>
    <n v="0.59"/>
    <d v="1899-12-30T00:56:00"/>
    <s v="Ninguna"/>
    <m/>
  </r>
  <r>
    <x v="180"/>
    <n v="15"/>
    <s v="Plato_6"/>
    <n v="16"/>
    <n v="27"/>
    <n v="1"/>
    <n v="27"/>
    <n v="16"/>
    <n v="0.59"/>
    <d v="1899-12-30T00:55:00"/>
    <s v="Sin cebolla"/>
    <m/>
  </r>
  <r>
    <x v="181"/>
    <n v="18"/>
    <s v="Plato_12"/>
    <n v="11"/>
    <n v="19"/>
    <n v="2"/>
    <n v="38"/>
    <n v="22"/>
    <n v="0.57999999999999996"/>
    <d v="1899-12-30T00:11:00"/>
    <s v="Sin cebolla"/>
    <m/>
  </r>
  <r>
    <x v="182"/>
    <n v="18"/>
    <s v="Plato_15"/>
    <n v="19"/>
    <n v="32"/>
    <n v="2"/>
    <n v="64"/>
    <n v="38"/>
    <n v="0.59"/>
    <d v="1899-12-30T00:52:00"/>
    <s v="Ninguna"/>
    <m/>
  </r>
  <r>
    <x v="182"/>
    <n v="18"/>
    <s v="Plato_10"/>
    <n v="15"/>
    <n v="26"/>
    <n v="1"/>
    <n v="26"/>
    <n v="15"/>
    <n v="0.57999999999999996"/>
    <d v="1899-12-30T00:10:00"/>
    <s v="Ninguna"/>
    <m/>
  </r>
  <r>
    <x v="182"/>
    <n v="18"/>
    <s v="Plato_3"/>
    <n v="12"/>
    <n v="20"/>
    <n v="3"/>
    <n v="60"/>
    <n v="36"/>
    <n v="0.6"/>
    <d v="1899-12-30T00:58:00"/>
    <s v="Ninguna"/>
    <m/>
  </r>
  <r>
    <x v="182"/>
    <n v="18"/>
    <s v="Plato_8"/>
    <n v="21"/>
    <n v="35"/>
    <n v="3"/>
    <n v="105"/>
    <n v="63"/>
    <n v="0.6"/>
    <d v="1899-12-30T00:46:00"/>
    <s v="Ninguna"/>
    <m/>
  </r>
  <r>
    <x v="183"/>
    <n v="4"/>
    <s v="Plato_16"/>
    <n v="16"/>
    <n v="28"/>
    <n v="3"/>
    <n v="84"/>
    <n v="48"/>
    <n v="0.56999999999999995"/>
    <d v="1899-12-30T00:06:00"/>
    <s v="Sin cebolla"/>
    <m/>
  </r>
  <r>
    <x v="183"/>
    <n v="4"/>
    <s v="Plato_6"/>
    <n v="16"/>
    <n v="27"/>
    <n v="3"/>
    <n v="81"/>
    <n v="48"/>
    <n v="0.59"/>
    <d v="1899-12-30T00:10:00"/>
    <s v="Ninguna"/>
    <m/>
  </r>
  <r>
    <x v="183"/>
    <n v="4"/>
    <s v="Plato_3"/>
    <n v="12"/>
    <n v="20"/>
    <n v="2"/>
    <n v="40"/>
    <n v="24"/>
    <n v="0.6"/>
    <d v="1899-12-30T00:13:00"/>
    <s v="Sin cebolla"/>
    <m/>
  </r>
  <r>
    <x v="184"/>
    <n v="16"/>
    <s v="Plato_13"/>
    <n v="13"/>
    <n v="21"/>
    <n v="3"/>
    <n v="63"/>
    <n v="39"/>
    <n v="0.62"/>
    <d v="1899-12-30T00:34:00"/>
    <s v="Ninguna"/>
    <m/>
  </r>
  <r>
    <x v="184"/>
    <n v="16"/>
    <s v="Plato_16"/>
    <n v="16"/>
    <n v="28"/>
    <n v="1"/>
    <n v="28"/>
    <n v="16"/>
    <n v="0.56999999999999995"/>
    <d v="1899-12-30T00:06:00"/>
    <s v="Sin cebolla"/>
    <m/>
  </r>
  <r>
    <x v="185"/>
    <n v="13"/>
    <s v="Plato_6"/>
    <n v="16"/>
    <n v="27"/>
    <n v="3"/>
    <n v="81"/>
    <n v="48"/>
    <n v="0.59"/>
    <d v="1899-12-30T00:16:00"/>
    <s v="Ninguna"/>
    <m/>
  </r>
  <r>
    <x v="185"/>
    <n v="13"/>
    <s v="Plato_15"/>
    <n v="19"/>
    <n v="32"/>
    <n v="3"/>
    <n v="96"/>
    <n v="57"/>
    <n v="0.59"/>
    <d v="1899-12-30T00:23:00"/>
    <s v="Sin cebolla"/>
    <m/>
  </r>
  <r>
    <x v="185"/>
    <n v="13"/>
    <s v="Plato_17"/>
    <n v="19"/>
    <n v="31"/>
    <n v="3"/>
    <n v="93"/>
    <n v="57"/>
    <n v="0.61"/>
    <d v="1899-12-30T00:54:00"/>
    <s v="Ninguna"/>
    <m/>
  </r>
  <r>
    <x v="186"/>
    <n v="5"/>
    <s v="Plato_18"/>
    <n v="20"/>
    <n v="34"/>
    <n v="2"/>
    <n v="68"/>
    <n v="40"/>
    <n v="0.59"/>
    <d v="1899-12-30T00:28:00"/>
    <s v="Sin cebolla"/>
    <m/>
  </r>
  <r>
    <x v="186"/>
    <n v="5"/>
    <s v="Plato_10"/>
    <n v="15"/>
    <n v="26"/>
    <n v="1"/>
    <n v="26"/>
    <n v="15"/>
    <n v="0.57999999999999996"/>
    <d v="1899-12-30T00:51:00"/>
    <s v="Ninguna"/>
    <m/>
  </r>
  <r>
    <x v="186"/>
    <n v="5"/>
    <s v="Plato_9"/>
    <n v="17"/>
    <n v="29"/>
    <n v="3"/>
    <n v="87"/>
    <n v="51"/>
    <n v="0.59"/>
    <d v="1899-12-30T00:11:00"/>
    <s v="Ninguna"/>
    <m/>
  </r>
  <r>
    <x v="186"/>
    <n v="5"/>
    <s v="Plato_6"/>
    <n v="16"/>
    <n v="27"/>
    <n v="1"/>
    <n v="27"/>
    <n v="16"/>
    <n v="0.59"/>
    <d v="1899-12-30T00:36:00"/>
    <s v="Sin cebolla"/>
    <m/>
  </r>
  <r>
    <x v="187"/>
    <n v="20"/>
    <s v="Plato_17"/>
    <n v="19"/>
    <n v="31"/>
    <n v="1"/>
    <n v="31"/>
    <n v="19"/>
    <n v="0.61"/>
    <d v="1899-12-30T00:58:00"/>
    <s v="Ninguna"/>
    <m/>
  </r>
  <r>
    <x v="187"/>
    <n v="20"/>
    <s v="Plato_10"/>
    <n v="15"/>
    <n v="26"/>
    <n v="2"/>
    <n v="52"/>
    <n v="30"/>
    <n v="0.57999999999999996"/>
    <d v="1899-12-30T00:47:00"/>
    <s v="Ninguna"/>
    <m/>
  </r>
  <r>
    <x v="188"/>
    <n v="11"/>
    <s v="Plato_18"/>
    <n v="20"/>
    <n v="34"/>
    <n v="2"/>
    <n v="68"/>
    <n v="40"/>
    <n v="0.59"/>
    <d v="1899-12-30T00:42:00"/>
    <s v="Sin cebolla"/>
    <m/>
  </r>
  <r>
    <x v="188"/>
    <n v="11"/>
    <s v="Plato_10"/>
    <n v="15"/>
    <n v="26"/>
    <n v="2"/>
    <n v="52"/>
    <n v="30"/>
    <n v="0.57999999999999996"/>
    <d v="1899-12-30T00:22:00"/>
    <s v="Sin cebolla"/>
    <m/>
  </r>
  <r>
    <x v="188"/>
    <n v="11"/>
    <s v="Plato_7"/>
    <n v="14"/>
    <n v="24"/>
    <n v="3"/>
    <n v="72"/>
    <n v="42"/>
    <n v="0.57999999999999996"/>
    <d v="1899-12-30T00:53:00"/>
    <s v="Sin cebolla"/>
    <m/>
  </r>
  <r>
    <x v="189"/>
    <n v="5"/>
    <s v="Plato_4"/>
    <n v="10"/>
    <n v="18"/>
    <n v="1"/>
    <n v="18"/>
    <n v="10"/>
    <n v="0.56000000000000005"/>
    <d v="1899-12-30T00:39:00"/>
    <s v="Ninguna"/>
    <m/>
  </r>
  <r>
    <x v="189"/>
    <n v="5"/>
    <s v="Plato_20"/>
    <n v="25"/>
    <n v="40"/>
    <n v="2"/>
    <n v="80"/>
    <n v="50"/>
    <n v="0.63"/>
    <d v="1899-12-30T00:45:00"/>
    <s v="Ninguna"/>
    <m/>
  </r>
  <r>
    <x v="189"/>
    <n v="5"/>
    <s v="Plato_8"/>
    <n v="21"/>
    <n v="35"/>
    <n v="1"/>
    <n v="35"/>
    <n v="21"/>
    <n v="0.6"/>
    <d v="1899-12-30T00:11:00"/>
    <s v="Sin cebolla"/>
    <m/>
  </r>
  <r>
    <x v="189"/>
    <n v="5"/>
    <s v="Plato_14"/>
    <n v="14"/>
    <n v="23"/>
    <n v="3"/>
    <n v="69"/>
    <n v="42"/>
    <n v="0.61"/>
    <d v="1899-12-30T00:07:00"/>
    <s v="Sin cebolla"/>
    <m/>
  </r>
  <r>
    <x v="190"/>
    <n v="12"/>
    <s v="Plato_1"/>
    <n v="15"/>
    <n v="25"/>
    <n v="3"/>
    <n v="75"/>
    <n v="45"/>
    <n v="0.6"/>
    <d v="1899-12-30T00:32:00"/>
    <s v="Sin cebolla"/>
    <m/>
  </r>
  <r>
    <x v="190"/>
    <n v="12"/>
    <s v="Plato_9"/>
    <n v="17"/>
    <n v="29"/>
    <n v="3"/>
    <n v="87"/>
    <n v="51"/>
    <n v="0.59"/>
    <d v="1899-12-30T00:55:00"/>
    <s v="Ninguna"/>
    <m/>
  </r>
  <r>
    <x v="191"/>
    <n v="17"/>
    <s v="Plato_1"/>
    <n v="15"/>
    <n v="25"/>
    <n v="3"/>
    <n v="75"/>
    <n v="45"/>
    <n v="0.6"/>
    <d v="1899-12-30T00:26:00"/>
    <s v="Ninguna"/>
    <m/>
  </r>
  <r>
    <x v="192"/>
    <n v="3"/>
    <s v="Plato_10"/>
    <n v="15"/>
    <n v="26"/>
    <n v="2"/>
    <n v="52"/>
    <n v="30"/>
    <n v="0.57999999999999996"/>
    <d v="1899-12-30T00:57:00"/>
    <s v="Sin cebolla"/>
    <m/>
  </r>
  <r>
    <x v="192"/>
    <n v="3"/>
    <s v="Plato_19"/>
    <n v="22"/>
    <n v="36"/>
    <n v="2"/>
    <n v="72"/>
    <n v="44"/>
    <n v="0.61"/>
    <d v="1899-12-30T00:59:00"/>
    <s v="Ninguna"/>
    <m/>
  </r>
  <r>
    <x v="192"/>
    <n v="3"/>
    <s v="Plato_6"/>
    <n v="16"/>
    <n v="27"/>
    <n v="1"/>
    <n v="27"/>
    <n v="16"/>
    <n v="0.59"/>
    <d v="1899-12-30T00:31:00"/>
    <s v="Sin cebolla"/>
    <m/>
  </r>
  <r>
    <x v="192"/>
    <n v="3"/>
    <s v="Plato_14"/>
    <n v="14"/>
    <n v="23"/>
    <n v="3"/>
    <n v="69"/>
    <n v="42"/>
    <n v="0.61"/>
    <d v="1899-12-30T00:24:00"/>
    <s v="Ninguna"/>
    <m/>
  </r>
  <r>
    <x v="193"/>
    <n v="3"/>
    <s v="Plato_11"/>
    <n v="20"/>
    <n v="33"/>
    <n v="2"/>
    <n v="66"/>
    <n v="40"/>
    <n v="0.61"/>
    <d v="1899-12-30T00:18:00"/>
    <s v="Ninguna"/>
    <m/>
  </r>
  <r>
    <x v="193"/>
    <n v="3"/>
    <s v="Plato_2"/>
    <n v="18"/>
    <n v="30"/>
    <n v="1"/>
    <n v="30"/>
    <n v="18"/>
    <n v="0.6"/>
    <d v="1899-12-30T00:50:00"/>
    <s v="Ninguna"/>
    <m/>
  </r>
  <r>
    <x v="194"/>
    <n v="2"/>
    <s v="Plato_1"/>
    <n v="15"/>
    <n v="25"/>
    <n v="2"/>
    <n v="50"/>
    <n v="30"/>
    <n v="0.6"/>
    <d v="1899-12-30T00:51:00"/>
    <s v="Ninguna"/>
    <m/>
  </r>
  <r>
    <x v="195"/>
    <n v="4"/>
    <s v="Plato_3"/>
    <n v="12"/>
    <n v="20"/>
    <n v="3"/>
    <n v="60"/>
    <n v="36"/>
    <n v="0.6"/>
    <d v="1899-12-30T00:34:00"/>
    <s v="Sin cebolla"/>
    <m/>
  </r>
  <r>
    <x v="195"/>
    <n v="4"/>
    <s v="Plato_14"/>
    <n v="14"/>
    <n v="23"/>
    <n v="2"/>
    <n v="46"/>
    <n v="28"/>
    <n v="0.61"/>
    <d v="1899-12-30T00:51:00"/>
    <s v="Ninguna"/>
    <m/>
  </r>
  <r>
    <x v="195"/>
    <n v="4"/>
    <s v="Plato_9"/>
    <n v="17"/>
    <n v="29"/>
    <n v="1"/>
    <n v="29"/>
    <n v="17"/>
    <n v="0.59"/>
    <d v="1899-12-30T00:47:00"/>
    <s v="Sin cebolla"/>
    <m/>
  </r>
  <r>
    <x v="195"/>
    <n v="4"/>
    <s v="Plato_16"/>
    <n v="16"/>
    <n v="28"/>
    <n v="2"/>
    <n v="56"/>
    <n v="32"/>
    <n v="0.56999999999999995"/>
    <d v="1899-12-30T00:44:00"/>
    <s v="Sin cebolla"/>
    <m/>
  </r>
  <r>
    <x v="196"/>
    <n v="5"/>
    <s v="Plato_18"/>
    <n v="20"/>
    <n v="34"/>
    <n v="3"/>
    <n v="102"/>
    <n v="60"/>
    <n v="0.59"/>
    <d v="1899-12-30T00:22:00"/>
    <s v="Ninguna"/>
    <m/>
  </r>
  <r>
    <x v="196"/>
    <n v="5"/>
    <s v="Plato_6"/>
    <n v="16"/>
    <n v="27"/>
    <n v="1"/>
    <n v="27"/>
    <n v="16"/>
    <n v="0.59"/>
    <d v="1899-12-30T00:50:00"/>
    <s v="Ninguna"/>
    <m/>
  </r>
  <r>
    <x v="197"/>
    <n v="9"/>
    <s v="Plato_6"/>
    <n v="16"/>
    <n v="27"/>
    <n v="2"/>
    <n v="54"/>
    <n v="32"/>
    <n v="0.59"/>
    <d v="1899-12-30T00:33:00"/>
    <s v="Ninguna"/>
    <m/>
  </r>
  <r>
    <x v="198"/>
    <n v="11"/>
    <s v="Plato_9"/>
    <n v="17"/>
    <n v="29"/>
    <n v="3"/>
    <n v="87"/>
    <n v="51"/>
    <n v="0.59"/>
    <d v="1899-12-30T00:31:00"/>
    <s v="Ninguna"/>
    <m/>
  </r>
  <r>
    <x v="198"/>
    <n v="11"/>
    <s v="Plato_8"/>
    <n v="21"/>
    <n v="35"/>
    <n v="3"/>
    <n v="105"/>
    <n v="63"/>
    <n v="0.6"/>
    <d v="1899-12-30T00:41:00"/>
    <s v="Sin cebolla"/>
    <m/>
  </r>
  <r>
    <x v="198"/>
    <n v="11"/>
    <s v="Plato_13"/>
    <n v="13"/>
    <n v="21"/>
    <n v="2"/>
    <n v="42"/>
    <n v="26"/>
    <n v="0.62"/>
    <d v="1899-12-30T00:18:00"/>
    <s v="Sin cebolla"/>
    <m/>
  </r>
  <r>
    <x v="198"/>
    <n v="11"/>
    <s v="Plato_6"/>
    <n v="16"/>
    <n v="27"/>
    <n v="1"/>
    <n v="27"/>
    <n v="16"/>
    <n v="0.59"/>
    <d v="1899-12-30T00:52:00"/>
    <s v="Sin cebolla"/>
    <m/>
  </r>
  <r>
    <x v="199"/>
    <n v="11"/>
    <s v="Plato_12"/>
    <n v="11"/>
    <n v="19"/>
    <n v="2"/>
    <n v="38"/>
    <n v="22"/>
    <n v="0.57999999999999996"/>
    <d v="1899-12-30T00:39:00"/>
    <s v="Ninguna"/>
    <m/>
  </r>
  <r>
    <x v="199"/>
    <n v="11"/>
    <s v="Plato_1"/>
    <n v="15"/>
    <n v="25"/>
    <n v="2"/>
    <n v="50"/>
    <n v="30"/>
    <n v="0.6"/>
    <d v="1899-12-30T00:28:00"/>
    <s v="Sin cebolla"/>
    <m/>
  </r>
  <r>
    <x v="200"/>
    <n v="3"/>
    <s v="Plato_7"/>
    <n v="14"/>
    <n v="24"/>
    <n v="3"/>
    <n v="72"/>
    <n v="42"/>
    <n v="0.57999999999999996"/>
    <d v="1899-12-30T00:58:00"/>
    <s v="Sin cebolla"/>
    <m/>
  </r>
  <r>
    <x v="201"/>
    <n v="16"/>
    <s v="Plato_19"/>
    <n v="22"/>
    <n v="36"/>
    <n v="2"/>
    <n v="72"/>
    <n v="44"/>
    <n v="0.61"/>
    <d v="1899-12-30T00:46:00"/>
    <s v="Sin cebolla"/>
    <m/>
  </r>
  <r>
    <x v="201"/>
    <n v="16"/>
    <s v="Plato_20"/>
    <n v="25"/>
    <n v="40"/>
    <n v="2"/>
    <n v="80"/>
    <n v="50"/>
    <n v="0.63"/>
    <d v="1899-12-30T00:47:00"/>
    <s v="Ninguna"/>
    <m/>
  </r>
  <r>
    <x v="201"/>
    <n v="16"/>
    <s v="Plato_7"/>
    <n v="14"/>
    <n v="24"/>
    <n v="1"/>
    <n v="24"/>
    <n v="14"/>
    <n v="0.57999999999999996"/>
    <d v="1899-12-30T00:05:00"/>
    <s v="Ninguna"/>
    <m/>
  </r>
  <r>
    <x v="201"/>
    <n v="16"/>
    <s v="Plato_2"/>
    <n v="18"/>
    <n v="30"/>
    <n v="1"/>
    <n v="30"/>
    <n v="18"/>
    <n v="0.6"/>
    <d v="1899-12-30T00:58:00"/>
    <s v="Ninguna"/>
    <m/>
  </r>
  <r>
    <x v="202"/>
    <n v="5"/>
    <s v="Plato_17"/>
    <n v="19"/>
    <n v="31"/>
    <n v="3"/>
    <n v="93"/>
    <n v="57"/>
    <n v="0.61"/>
    <d v="1899-12-30T00:51:00"/>
    <s v="Ninguna"/>
    <m/>
  </r>
  <r>
    <x v="202"/>
    <n v="5"/>
    <s v="Plato_13"/>
    <n v="13"/>
    <n v="21"/>
    <n v="3"/>
    <n v="63"/>
    <n v="39"/>
    <n v="0.62"/>
    <d v="1899-12-30T00:34:00"/>
    <s v="Sin cebolla"/>
    <m/>
  </r>
  <r>
    <x v="203"/>
    <n v="16"/>
    <s v="Plato_7"/>
    <n v="14"/>
    <n v="24"/>
    <n v="2"/>
    <n v="48"/>
    <n v="28"/>
    <n v="0.57999999999999996"/>
    <d v="1899-12-30T00:21:00"/>
    <s v="Ninguna"/>
    <m/>
  </r>
  <r>
    <x v="204"/>
    <n v="14"/>
    <s v="Plato_15"/>
    <n v="19"/>
    <n v="32"/>
    <n v="1"/>
    <n v="32"/>
    <n v="19"/>
    <n v="0.59"/>
    <d v="1899-12-30T00:34:00"/>
    <s v="Ninguna"/>
    <m/>
  </r>
  <r>
    <x v="204"/>
    <n v="14"/>
    <s v="Plato_9"/>
    <n v="17"/>
    <n v="29"/>
    <n v="1"/>
    <n v="29"/>
    <n v="17"/>
    <n v="0.59"/>
    <d v="1899-12-30T00:52:00"/>
    <s v="Sin cebolla"/>
    <m/>
  </r>
  <r>
    <x v="205"/>
    <n v="4"/>
    <s v="Plato_2"/>
    <n v="18"/>
    <n v="30"/>
    <n v="1"/>
    <n v="30"/>
    <n v="18"/>
    <n v="0.6"/>
    <d v="1899-12-30T00:58:00"/>
    <s v="Sin cebolla"/>
    <m/>
  </r>
  <r>
    <x v="206"/>
    <n v="20"/>
    <s v="Plato_10"/>
    <n v="15"/>
    <n v="26"/>
    <n v="2"/>
    <n v="52"/>
    <n v="30"/>
    <n v="0.57999999999999996"/>
    <d v="1899-12-30T00:37:00"/>
    <s v="Ninguna"/>
    <m/>
  </r>
  <r>
    <x v="206"/>
    <n v="20"/>
    <s v="Plato_8"/>
    <n v="21"/>
    <n v="35"/>
    <n v="1"/>
    <n v="35"/>
    <n v="21"/>
    <n v="0.6"/>
    <d v="1899-12-30T00:55:00"/>
    <s v="Sin cebolla"/>
    <m/>
  </r>
  <r>
    <x v="206"/>
    <n v="20"/>
    <s v="Plato_17"/>
    <n v="19"/>
    <n v="31"/>
    <n v="3"/>
    <n v="93"/>
    <n v="57"/>
    <n v="0.61"/>
    <d v="1899-12-30T00:19:00"/>
    <s v="Sin cebolla"/>
    <m/>
  </r>
  <r>
    <x v="207"/>
    <n v="16"/>
    <s v="Plato_15"/>
    <n v="19"/>
    <n v="32"/>
    <n v="1"/>
    <n v="32"/>
    <n v="19"/>
    <n v="0.59"/>
    <d v="1899-12-30T00:18:00"/>
    <s v="Sin cebolla"/>
    <m/>
  </r>
  <r>
    <x v="207"/>
    <n v="16"/>
    <s v="Plato_19"/>
    <n v="22"/>
    <n v="36"/>
    <n v="3"/>
    <n v="108"/>
    <n v="66"/>
    <n v="0.61"/>
    <d v="1899-12-30T00:29:00"/>
    <s v="Sin cebolla"/>
    <m/>
  </r>
  <r>
    <x v="207"/>
    <n v="16"/>
    <s v="Plato_3"/>
    <n v="12"/>
    <n v="20"/>
    <n v="2"/>
    <n v="40"/>
    <n v="24"/>
    <n v="0.6"/>
    <d v="1899-12-30T00:53:00"/>
    <s v="Ninguna"/>
    <m/>
  </r>
  <r>
    <x v="208"/>
    <n v="9"/>
    <s v="Plato_14"/>
    <n v="14"/>
    <n v="23"/>
    <n v="3"/>
    <n v="69"/>
    <n v="42"/>
    <n v="0.61"/>
    <d v="1899-12-30T00:35:00"/>
    <s v="Sin cebolla"/>
    <m/>
  </r>
  <r>
    <x v="208"/>
    <n v="9"/>
    <s v="Plato_18"/>
    <n v="20"/>
    <n v="34"/>
    <n v="2"/>
    <n v="68"/>
    <n v="40"/>
    <n v="0.59"/>
    <d v="1899-12-30T00:40:00"/>
    <s v="Sin cebolla"/>
    <m/>
  </r>
  <r>
    <x v="208"/>
    <n v="9"/>
    <s v="Plato_1"/>
    <n v="15"/>
    <n v="25"/>
    <n v="1"/>
    <n v="25"/>
    <n v="15"/>
    <n v="0.6"/>
    <d v="1899-12-30T00:42:00"/>
    <s v="Ninguna"/>
    <m/>
  </r>
  <r>
    <x v="208"/>
    <n v="9"/>
    <s v="Plato_10"/>
    <n v="15"/>
    <n v="26"/>
    <n v="2"/>
    <n v="52"/>
    <n v="30"/>
    <n v="0.57999999999999996"/>
    <d v="1899-12-30T00:54:00"/>
    <s v="Ninguna"/>
    <m/>
  </r>
  <r>
    <x v="209"/>
    <n v="10"/>
    <s v="Plato_13"/>
    <n v="13"/>
    <n v="21"/>
    <n v="1"/>
    <n v="21"/>
    <n v="13"/>
    <n v="0.62"/>
    <d v="1899-12-30T00:28:00"/>
    <s v="Sin cebolla"/>
    <m/>
  </r>
  <r>
    <x v="209"/>
    <n v="10"/>
    <s v="Plato_2"/>
    <n v="18"/>
    <n v="30"/>
    <n v="1"/>
    <n v="30"/>
    <n v="18"/>
    <n v="0.6"/>
    <d v="1899-12-30T00:50:00"/>
    <s v="Ninguna"/>
    <m/>
  </r>
  <r>
    <x v="209"/>
    <n v="10"/>
    <s v="Plato_7"/>
    <n v="14"/>
    <n v="24"/>
    <n v="1"/>
    <n v="24"/>
    <n v="14"/>
    <n v="0.57999999999999996"/>
    <d v="1899-12-30T00:34:00"/>
    <s v="Ninguna"/>
    <m/>
  </r>
  <r>
    <x v="209"/>
    <n v="10"/>
    <s v="Plato_20"/>
    <n v="25"/>
    <n v="40"/>
    <n v="3"/>
    <n v="120"/>
    <n v="75"/>
    <n v="0.63"/>
    <d v="1899-12-30T00:46:00"/>
    <s v="Ninguna"/>
    <m/>
  </r>
  <r>
    <x v="210"/>
    <n v="1"/>
    <s v="Plato_13"/>
    <n v="13"/>
    <n v="21"/>
    <n v="3"/>
    <n v="63"/>
    <n v="39"/>
    <n v="0.62"/>
    <d v="1899-12-30T00:54:00"/>
    <s v="Sin cebolla"/>
    <m/>
  </r>
  <r>
    <x v="210"/>
    <n v="1"/>
    <s v="Plato_4"/>
    <n v="10"/>
    <n v="18"/>
    <n v="2"/>
    <n v="36"/>
    <n v="20"/>
    <n v="0.56000000000000005"/>
    <d v="1899-12-30T00:45:00"/>
    <s v="Ninguna"/>
    <m/>
  </r>
  <r>
    <x v="210"/>
    <n v="1"/>
    <s v="Plato_1"/>
    <n v="15"/>
    <n v="25"/>
    <n v="2"/>
    <n v="50"/>
    <n v="30"/>
    <n v="0.6"/>
    <d v="1899-12-30T00:09:00"/>
    <s v="Ninguna"/>
    <m/>
  </r>
  <r>
    <x v="210"/>
    <n v="1"/>
    <s v="Plato_3"/>
    <n v="12"/>
    <n v="20"/>
    <n v="1"/>
    <n v="20"/>
    <n v="12"/>
    <n v="0.6"/>
    <d v="1899-12-30T00:27:00"/>
    <s v="Ninguna"/>
    <m/>
  </r>
  <r>
    <x v="211"/>
    <n v="14"/>
    <s v="Plato_2"/>
    <n v="18"/>
    <n v="30"/>
    <n v="3"/>
    <n v="90"/>
    <n v="54"/>
    <n v="0.6"/>
    <d v="1899-12-30T00:35:00"/>
    <s v="Sin cebolla"/>
    <m/>
  </r>
  <r>
    <x v="211"/>
    <n v="14"/>
    <s v="Plato_10"/>
    <n v="15"/>
    <n v="26"/>
    <n v="3"/>
    <n v="78"/>
    <n v="45"/>
    <n v="0.57999999999999996"/>
    <d v="1899-12-30T00:43:00"/>
    <s v="Sin cebolla"/>
    <m/>
  </r>
  <r>
    <x v="211"/>
    <n v="14"/>
    <s v="Plato_13"/>
    <n v="13"/>
    <n v="21"/>
    <n v="1"/>
    <n v="21"/>
    <n v="13"/>
    <n v="0.62"/>
    <d v="1899-12-30T00:31:00"/>
    <s v="Sin cebolla"/>
    <m/>
  </r>
  <r>
    <x v="211"/>
    <n v="14"/>
    <s v="Plato_16"/>
    <n v="16"/>
    <n v="28"/>
    <n v="2"/>
    <n v="56"/>
    <n v="32"/>
    <n v="0.56999999999999995"/>
    <d v="1899-12-30T00:55:00"/>
    <s v="Sin cebolla"/>
    <m/>
  </r>
  <r>
    <x v="212"/>
    <n v="13"/>
    <s v="Plato_6"/>
    <n v="16"/>
    <n v="27"/>
    <n v="1"/>
    <n v="27"/>
    <n v="16"/>
    <n v="0.59"/>
    <d v="1899-12-30T00:53:00"/>
    <s v="Ninguna"/>
    <m/>
  </r>
  <r>
    <x v="212"/>
    <n v="13"/>
    <s v="Plato_2"/>
    <n v="18"/>
    <n v="30"/>
    <n v="2"/>
    <n v="60"/>
    <n v="36"/>
    <n v="0.6"/>
    <d v="1899-12-30T00:47:00"/>
    <s v="Sin cebolla"/>
    <m/>
  </r>
  <r>
    <x v="213"/>
    <n v="2"/>
    <s v="Plato_18"/>
    <n v="20"/>
    <n v="34"/>
    <n v="2"/>
    <n v="68"/>
    <n v="40"/>
    <n v="0.59"/>
    <d v="1899-12-30T00:14:00"/>
    <s v="Ninguna"/>
    <m/>
  </r>
  <r>
    <x v="213"/>
    <n v="2"/>
    <s v="Plato_20"/>
    <n v="25"/>
    <n v="40"/>
    <n v="3"/>
    <n v="120"/>
    <n v="75"/>
    <n v="0.63"/>
    <d v="1899-12-30T00:12:00"/>
    <s v="Sin cebolla"/>
    <m/>
  </r>
  <r>
    <x v="213"/>
    <n v="2"/>
    <s v="Plato_3"/>
    <n v="12"/>
    <n v="20"/>
    <n v="2"/>
    <n v="40"/>
    <n v="24"/>
    <n v="0.6"/>
    <d v="1899-12-30T00:12:00"/>
    <s v="Sin cebolla"/>
    <m/>
  </r>
  <r>
    <x v="214"/>
    <n v="6"/>
    <s v="Plato_18"/>
    <n v="20"/>
    <n v="34"/>
    <n v="2"/>
    <n v="68"/>
    <n v="40"/>
    <n v="0.59"/>
    <d v="1899-12-30T00:12:00"/>
    <s v="Ninguna"/>
    <m/>
  </r>
  <r>
    <x v="214"/>
    <n v="6"/>
    <s v="Plato_2"/>
    <n v="18"/>
    <n v="30"/>
    <n v="3"/>
    <n v="90"/>
    <n v="54"/>
    <n v="0.6"/>
    <d v="1899-12-30T00:34:00"/>
    <s v="Ninguna"/>
    <m/>
  </r>
  <r>
    <x v="215"/>
    <n v="17"/>
    <s v="Plato_1"/>
    <n v="15"/>
    <n v="25"/>
    <n v="1"/>
    <n v="25"/>
    <n v="15"/>
    <n v="0.6"/>
    <d v="1899-12-30T00:42:00"/>
    <s v="Ninguna"/>
    <m/>
  </r>
  <r>
    <x v="215"/>
    <n v="17"/>
    <s v="Plato_13"/>
    <n v="13"/>
    <n v="21"/>
    <n v="3"/>
    <n v="63"/>
    <n v="39"/>
    <n v="0.62"/>
    <d v="1899-12-30T00:36:00"/>
    <s v="Ninguna"/>
    <m/>
  </r>
  <r>
    <x v="215"/>
    <n v="17"/>
    <s v="Plato_6"/>
    <n v="16"/>
    <n v="27"/>
    <n v="2"/>
    <n v="54"/>
    <n v="32"/>
    <n v="0.59"/>
    <d v="1899-12-30T00:42:00"/>
    <s v="Ninguna"/>
    <m/>
  </r>
  <r>
    <x v="216"/>
    <n v="1"/>
    <s v="Plato_15"/>
    <n v="19"/>
    <n v="32"/>
    <n v="3"/>
    <n v="96"/>
    <n v="57"/>
    <n v="0.59"/>
    <d v="1899-12-30T00:13:00"/>
    <s v="Sin cebolla"/>
    <m/>
  </r>
  <r>
    <x v="217"/>
    <n v="13"/>
    <s v="Plato_12"/>
    <n v="11"/>
    <n v="19"/>
    <n v="3"/>
    <n v="57"/>
    <n v="33"/>
    <n v="0.57999999999999996"/>
    <d v="1899-12-30T00:24:00"/>
    <s v="Sin cebolla"/>
    <m/>
  </r>
  <r>
    <x v="217"/>
    <n v="13"/>
    <s v="Plato_6"/>
    <n v="16"/>
    <n v="27"/>
    <n v="3"/>
    <n v="81"/>
    <n v="48"/>
    <n v="0.59"/>
    <d v="1899-12-30T00:16:00"/>
    <s v="Ninguna"/>
    <m/>
  </r>
  <r>
    <x v="217"/>
    <n v="13"/>
    <s v="Plato_14"/>
    <n v="14"/>
    <n v="23"/>
    <n v="2"/>
    <n v="46"/>
    <n v="28"/>
    <n v="0.61"/>
    <d v="1899-12-30T00:06:00"/>
    <s v="Ninguna"/>
    <m/>
  </r>
  <r>
    <x v="218"/>
    <n v="1"/>
    <s v="Plato_14"/>
    <n v="14"/>
    <n v="23"/>
    <n v="2"/>
    <n v="46"/>
    <n v="28"/>
    <n v="0.61"/>
    <d v="1899-12-30T00:12:00"/>
    <s v="Ninguna"/>
    <m/>
  </r>
  <r>
    <x v="218"/>
    <n v="1"/>
    <s v="Plato_17"/>
    <n v="19"/>
    <n v="31"/>
    <n v="3"/>
    <n v="93"/>
    <n v="57"/>
    <n v="0.61"/>
    <d v="1899-12-30T00:11:00"/>
    <s v="Sin cebolla"/>
    <m/>
  </r>
  <r>
    <x v="219"/>
    <n v="15"/>
    <s v="Plato_7"/>
    <n v="14"/>
    <n v="24"/>
    <n v="1"/>
    <n v="24"/>
    <n v="14"/>
    <n v="0.57999999999999996"/>
    <d v="1899-12-30T00:13:00"/>
    <s v="Ninguna"/>
    <m/>
  </r>
  <r>
    <x v="220"/>
    <n v="16"/>
    <s v="Plato_15"/>
    <n v="19"/>
    <n v="32"/>
    <n v="3"/>
    <n v="96"/>
    <n v="57"/>
    <n v="0.59"/>
    <d v="1899-12-30T00:29:00"/>
    <s v="Ninguna"/>
    <m/>
  </r>
  <r>
    <x v="220"/>
    <n v="16"/>
    <s v="Plato_18"/>
    <n v="20"/>
    <n v="34"/>
    <n v="2"/>
    <n v="68"/>
    <n v="40"/>
    <n v="0.59"/>
    <d v="1899-12-30T00:54:00"/>
    <s v="Sin cebolla"/>
    <m/>
  </r>
  <r>
    <x v="220"/>
    <n v="16"/>
    <s v="Plato_9"/>
    <n v="17"/>
    <n v="29"/>
    <n v="1"/>
    <n v="29"/>
    <n v="17"/>
    <n v="0.59"/>
    <d v="1899-12-30T00:25:00"/>
    <s v="Ninguna"/>
    <m/>
  </r>
  <r>
    <x v="221"/>
    <n v="3"/>
    <s v="Plato_14"/>
    <n v="14"/>
    <n v="23"/>
    <n v="3"/>
    <n v="69"/>
    <n v="42"/>
    <n v="0.61"/>
    <d v="1899-12-30T00:29:00"/>
    <s v="Ninguna"/>
    <m/>
  </r>
  <r>
    <x v="221"/>
    <n v="3"/>
    <s v="Plato_16"/>
    <n v="16"/>
    <n v="28"/>
    <n v="1"/>
    <n v="28"/>
    <n v="16"/>
    <n v="0.56999999999999995"/>
    <d v="1899-12-30T00:56:00"/>
    <s v="Ninguna"/>
    <m/>
  </r>
  <r>
    <x v="222"/>
    <n v="19"/>
    <s v="Plato_15"/>
    <n v="19"/>
    <n v="32"/>
    <n v="1"/>
    <n v="32"/>
    <n v="19"/>
    <n v="0.59"/>
    <d v="1899-12-30T00:53:00"/>
    <s v="Ninguna"/>
    <m/>
  </r>
  <r>
    <x v="223"/>
    <n v="7"/>
    <s v="Plato_10"/>
    <n v="15"/>
    <n v="26"/>
    <n v="2"/>
    <n v="52"/>
    <n v="30"/>
    <n v="0.57999999999999996"/>
    <d v="1899-12-30T00:20:00"/>
    <s v="Ninguna"/>
    <m/>
  </r>
  <r>
    <x v="224"/>
    <n v="19"/>
    <s v="Plato_11"/>
    <n v="20"/>
    <n v="33"/>
    <n v="3"/>
    <n v="99"/>
    <n v="60"/>
    <n v="0.61"/>
    <d v="1899-12-30T00:56:00"/>
    <s v="Sin cebolla"/>
    <m/>
  </r>
  <r>
    <x v="224"/>
    <n v="19"/>
    <s v="Plato_14"/>
    <n v="14"/>
    <n v="23"/>
    <n v="3"/>
    <n v="69"/>
    <n v="42"/>
    <n v="0.61"/>
    <d v="1899-12-30T00:38:00"/>
    <s v="Sin cebolla"/>
    <m/>
  </r>
  <r>
    <x v="225"/>
    <n v="7"/>
    <s v="Plato_3"/>
    <n v="12"/>
    <n v="20"/>
    <n v="2"/>
    <n v="40"/>
    <n v="24"/>
    <n v="0.6"/>
    <d v="1899-12-30T00:07:00"/>
    <s v="Ninguna"/>
    <m/>
  </r>
  <r>
    <x v="225"/>
    <n v="7"/>
    <s v="Plato_13"/>
    <n v="13"/>
    <n v="21"/>
    <n v="1"/>
    <n v="21"/>
    <n v="13"/>
    <n v="0.62"/>
    <d v="1899-12-30T00:29:00"/>
    <s v="Sin cebolla"/>
    <m/>
  </r>
  <r>
    <x v="225"/>
    <n v="7"/>
    <s v="Plato_6"/>
    <n v="16"/>
    <n v="27"/>
    <n v="3"/>
    <n v="81"/>
    <n v="48"/>
    <n v="0.59"/>
    <d v="1899-12-30T00:56:00"/>
    <s v="Ninguna"/>
    <m/>
  </r>
  <r>
    <x v="225"/>
    <n v="7"/>
    <s v="Plato_9"/>
    <n v="17"/>
    <n v="29"/>
    <n v="1"/>
    <n v="29"/>
    <n v="17"/>
    <n v="0.59"/>
    <d v="1899-12-30T00:54:00"/>
    <s v="Sin cebolla"/>
    <m/>
  </r>
  <r>
    <x v="226"/>
    <n v="17"/>
    <s v="Plato_7"/>
    <n v="14"/>
    <n v="24"/>
    <n v="1"/>
    <n v="24"/>
    <n v="14"/>
    <n v="0.57999999999999996"/>
    <d v="1899-12-30T00:58:00"/>
    <s v="Ninguna"/>
    <m/>
  </r>
  <r>
    <x v="226"/>
    <n v="17"/>
    <s v="Plato_17"/>
    <n v="19"/>
    <n v="31"/>
    <n v="3"/>
    <n v="93"/>
    <n v="57"/>
    <n v="0.61"/>
    <d v="1899-12-30T00:15:00"/>
    <s v="Sin cebolla"/>
    <m/>
  </r>
  <r>
    <x v="226"/>
    <n v="17"/>
    <s v="Plato_16"/>
    <n v="16"/>
    <n v="28"/>
    <n v="1"/>
    <n v="28"/>
    <n v="16"/>
    <n v="0.56999999999999995"/>
    <d v="1899-12-30T00:13:00"/>
    <s v="Ninguna"/>
    <m/>
  </r>
  <r>
    <x v="226"/>
    <n v="17"/>
    <s v="Plato_11"/>
    <n v="20"/>
    <n v="33"/>
    <n v="2"/>
    <n v="66"/>
    <n v="40"/>
    <n v="0.61"/>
    <d v="1899-12-30T00:33:00"/>
    <s v="Ninguna"/>
    <m/>
  </r>
  <r>
    <x v="227"/>
    <n v="16"/>
    <s v="Plato_14"/>
    <n v="14"/>
    <n v="23"/>
    <n v="3"/>
    <n v="69"/>
    <n v="42"/>
    <n v="0.61"/>
    <d v="1899-12-30T00:35:00"/>
    <s v="Ninguna"/>
    <m/>
  </r>
  <r>
    <x v="228"/>
    <n v="14"/>
    <s v="Plato_1"/>
    <n v="15"/>
    <n v="25"/>
    <n v="1"/>
    <n v="25"/>
    <n v="15"/>
    <n v="0.6"/>
    <d v="1899-12-30T00:28:00"/>
    <s v="Sin cebolla"/>
    <m/>
  </r>
  <r>
    <x v="228"/>
    <n v="14"/>
    <s v="Plato_8"/>
    <n v="21"/>
    <n v="35"/>
    <n v="1"/>
    <n v="35"/>
    <n v="21"/>
    <n v="0.6"/>
    <d v="1899-12-30T00:43:00"/>
    <s v="Ninguna"/>
    <m/>
  </r>
  <r>
    <x v="228"/>
    <n v="14"/>
    <s v="Plato_19"/>
    <n v="22"/>
    <n v="36"/>
    <n v="1"/>
    <n v="36"/>
    <n v="22"/>
    <n v="0.61"/>
    <d v="1899-12-30T00:19:00"/>
    <s v="Sin cebolla"/>
    <m/>
  </r>
  <r>
    <x v="228"/>
    <n v="14"/>
    <s v="Plato_16"/>
    <n v="16"/>
    <n v="28"/>
    <n v="1"/>
    <n v="28"/>
    <n v="16"/>
    <n v="0.56999999999999995"/>
    <d v="1899-12-30T00:27:00"/>
    <s v="Sin cebolla"/>
    <m/>
  </r>
  <r>
    <x v="229"/>
    <n v="5"/>
    <s v="Plato_15"/>
    <n v="19"/>
    <n v="32"/>
    <n v="3"/>
    <n v="96"/>
    <n v="57"/>
    <n v="0.59"/>
    <d v="1899-12-30T00:10:00"/>
    <s v="Sin cebolla"/>
    <m/>
  </r>
  <r>
    <x v="229"/>
    <n v="5"/>
    <s v="Plato_16"/>
    <n v="16"/>
    <n v="28"/>
    <n v="2"/>
    <n v="56"/>
    <n v="32"/>
    <n v="0.56999999999999995"/>
    <d v="1899-12-30T00:24:00"/>
    <s v="Sin cebolla"/>
    <m/>
  </r>
  <r>
    <x v="229"/>
    <n v="5"/>
    <s v="Plato_17"/>
    <n v="19"/>
    <n v="31"/>
    <n v="2"/>
    <n v="62"/>
    <n v="38"/>
    <n v="0.61"/>
    <d v="1899-12-30T00:57:00"/>
    <s v="Sin cebolla"/>
    <m/>
  </r>
  <r>
    <x v="230"/>
    <n v="8"/>
    <s v="Plato_13"/>
    <n v="13"/>
    <n v="21"/>
    <n v="2"/>
    <n v="42"/>
    <n v="26"/>
    <n v="0.62"/>
    <d v="1899-12-30T00:29:00"/>
    <s v="Sin cebolla"/>
    <m/>
  </r>
  <r>
    <x v="230"/>
    <n v="8"/>
    <s v="Plato_18"/>
    <n v="20"/>
    <n v="34"/>
    <n v="3"/>
    <n v="102"/>
    <n v="60"/>
    <n v="0.59"/>
    <d v="1899-12-30T00:17:00"/>
    <s v="Sin cebolla"/>
    <m/>
  </r>
  <r>
    <x v="230"/>
    <n v="8"/>
    <s v="Plato_17"/>
    <n v="19"/>
    <n v="31"/>
    <n v="1"/>
    <n v="31"/>
    <n v="19"/>
    <n v="0.61"/>
    <d v="1899-12-30T00:53:00"/>
    <s v="Sin cebolla"/>
    <m/>
  </r>
  <r>
    <x v="230"/>
    <n v="8"/>
    <s v="Plato_11"/>
    <n v="20"/>
    <n v="33"/>
    <n v="1"/>
    <n v="33"/>
    <n v="20"/>
    <n v="0.61"/>
    <d v="1899-12-30T00:51:00"/>
    <s v="Ninguna"/>
    <m/>
  </r>
  <r>
    <x v="231"/>
    <n v="2"/>
    <s v="Plato_7"/>
    <n v="14"/>
    <n v="24"/>
    <n v="1"/>
    <n v="24"/>
    <n v="14"/>
    <n v="0.57999999999999996"/>
    <d v="1899-12-30T00:50:00"/>
    <s v="Sin cebolla"/>
    <m/>
  </r>
  <r>
    <x v="231"/>
    <n v="2"/>
    <s v="Plato_6"/>
    <n v="16"/>
    <n v="27"/>
    <n v="2"/>
    <n v="54"/>
    <n v="32"/>
    <n v="0.59"/>
    <d v="1899-12-30T00:30:00"/>
    <s v="Sin cebolla"/>
    <m/>
  </r>
  <r>
    <x v="231"/>
    <n v="2"/>
    <s v="Plato_2"/>
    <n v="18"/>
    <n v="30"/>
    <n v="2"/>
    <n v="60"/>
    <n v="36"/>
    <n v="0.6"/>
    <d v="1899-12-30T00:40:00"/>
    <s v="Sin cebolla"/>
    <m/>
  </r>
  <r>
    <x v="231"/>
    <n v="2"/>
    <s v="Plato_10"/>
    <n v="15"/>
    <n v="26"/>
    <n v="2"/>
    <n v="52"/>
    <n v="30"/>
    <n v="0.57999999999999996"/>
    <d v="1899-12-30T00:19:00"/>
    <s v="Ninguna"/>
    <m/>
  </r>
  <r>
    <x v="232"/>
    <n v="8"/>
    <s v="Plato_12"/>
    <n v="11"/>
    <n v="19"/>
    <n v="2"/>
    <n v="38"/>
    <n v="22"/>
    <n v="0.57999999999999996"/>
    <d v="1899-12-30T00:31:00"/>
    <s v="Sin cebolla"/>
    <m/>
  </r>
  <r>
    <x v="233"/>
    <n v="17"/>
    <s v="Plato_2"/>
    <n v="18"/>
    <n v="30"/>
    <n v="2"/>
    <n v="60"/>
    <n v="36"/>
    <n v="0.6"/>
    <d v="1899-12-30T00:41:00"/>
    <s v="Sin cebolla"/>
    <m/>
  </r>
  <r>
    <x v="233"/>
    <n v="17"/>
    <s v="Plato_7"/>
    <n v="14"/>
    <n v="24"/>
    <n v="3"/>
    <n v="72"/>
    <n v="42"/>
    <n v="0.57999999999999996"/>
    <d v="1899-12-30T00:35:00"/>
    <s v="Ninguna"/>
    <m/>
  </r>
  <r>
    <x v="233"/>
    <n v="17"/>
    <s v="Plato_17"/>
    <n v="19"/>
    <n v="31"/>
    <n v="3"/>
    <n v="93"/>
    <n v="57"/>
    <n v="0.61"/>
    <d v="1899-12-30T00:23:00"/>
    <s v="Sin cebolla"/>
    <m/>
  </r>
  <r>
    <x v="234"/>
    <n v="13"/>
    <s v="Plato_11"/>
    <n v="20"/>
    <n v="33"/>
    <n v="1"/>
    <n v="33"/>
    <n v="20"/>
    <n v="0.61"/>
    <d v="1899-12-30T00:25:00"/>
    <s v="Ninguna"/>
    <m/>
  </r>
  <r>
    <x v="235"/>
    <n v="12"/>
    <s v="Plato_11"/>
    <n v="20"/>
    <n v="33"/>
    <n v="3"/>
    <n v="99"/>
    <n v="60"/>
    <n v="0.61"/>
    <d v="1899-12-30T00:21:00"/>
    <s v="Ninguna"/>
    <m/>
  </r>
  <r>
    <x v="235"/>
    <n v="12"/>
    <s v="Plato_5"/>
    <n v="13"/>
    <n v="22"/>
    <n v="1"/>
    <n v="22"/>
    <n v="13"/>
    <n v="0.59"/>
    <d v="1899-12-30T00:07:00"/>
    <s v="Ninguna"/>
    <m/>
  </r>
  <r>
    <x v="235"/>
    <n v="12"/>
    <s v="Plato_8"/>
    <n v="21"/>
    <n v="35"/>
    <n v="2"/>
    <n v="70"/>
    <n v="42"/>
    <n v="0.6"/>
    <d v="1899-12-30T00:43:00"/>
    <s v="Sin cebolla"/>
    <m/>
  </r>
  <r>
    <x v="235"/>
    <n v="12"/>
    <s v="Plato_15"/>
    <n v="19"/>
    <n v="32"/>
    <n v="2"/>
    <n v="64"/>
    <n v="38"/>
    <n v="0.59"/>
    <d v="1899-12-30T00:30:00"/>
    <s v="Ninguna"/>
    <m/>
  </r>
  <r>
    <x v="236"/>
    <n v="4"/>
    <s v="Plato_14"/>
    <n v="14"/>
    <n v="23"/>
    <n v="2"/>
    <n v="46"/>
    <n v="28"/>
    <n v="0.61"/>
    <d v="1899-12-30T00:12:00"/>
    <s v="Ninguna"/>
    <m/>
  </r>
  <r>
    <x v="236"/>
    <n v="4"/>
    <s v="Plato_2"/>
    <n v="18"/>
    <n v="30"/>
    <n v="2"/>
    <n v="60"/>
    <n v="36"/>
    <n v="0.6"/>
    <d v="1899-12-30T00:25:00"/>
    <s v="Sin cebolla"/>
    <m/>
  </r>
  <r>
    <x v="237"/>
    <n v="13"/>
    <s v="Plato_19"/>
    <n v="22"/>
    <n v="36"/>
    <n v="2"/>
    <n v="72"/>
    <n v="44"/>
    <n v="0.61"/>
    <d v="1899-12-30T00:45:00"/>
    <s v="Sin cebolla"/>
    <m/>
  </r>
  <r>
    <x v="238"/>
    <n v="12"/>
    <s v="Plato_10"/>
    <n v="15"/>
    <n v="26"/>
    <n v="1"/>
    <n v="26"/>
    <n v="15"/>
    <n v="0.57999999999999996"/>
    <d v="1899-12-30T00:36:00"/>
    <s v="Ninguna"/>
    <m/>
  </r>
  <r>
    <x v="238"/>
    <n v="12"/>
    <s v="Plato_7"/>
    <n v="14"/>
    <n v="24"/>
    <n v="2"/>
    <n v="48"/>
    <n v="28"/>
    <n v="0.57999999999999996"/>
    <d v="1899-12-30T00:37:00"/>
    <s v="Ninguna"/>
    <m/>
  </r>
  <r>
    <x v="239"/>
    <n v="9"/>
    <s v="Plato_17"/>
    <n v="19"/>
    <n v="31"/>
    <n v="3"/>
    <n v="93"/>
    <n v="57"/>
    <n v="0.61"/>
    <d v="1899-12-30T00:32:00"/>
    <s v="Sin cebolla"/>
    <m/>
  </r>
  <r>
    <x v="239"/>
    <n v="9"/>
    <s v="Plato_14"/>
    <n v="14"/>
    <n v="23"/>
    <n v="3"/>
    <n v="69"/>
    <n v="42"/>
    <n v="0.61"/>
    <d v="1899-12-30T00:32:00"/>
    <s v="Sin cebolla"/>
    <m/>
  </r>
  <r>
    <x v="239"/>
    <n v="9"/>
    <s v="Plato_4"/>
    <n v="10"/>
    <n v="18"/>
    <n v="2"/>
    <n v="36"/>
    <n v="20"/>
    <n v="0.56000000000000005"/>
    <d v="1899-12-30T00:46:00"/>
    <s v="Ninguna"/>
    <m/>
  </r>
  <r>
    <x v="239"/>
    <n v="9"/>
    <s v="Plato_15"/>
    <n v="19"/>
    <n v="32"/>
    <n v="3"/>
    <n v="96"/>
    <n v="57"/>
    <n v="0.59"/>
    <d v="1899-12-30T00:19:00"/>
    <s v="Ninguna"/>
    <m/>
  </r>
  <r>
    <x v="240"/>
    <n v="12"/>
    <s v="Plato_4"/>
    <n v="10"/>
    <n v="18"/>
    <n v="1"/>
    <n v="18"/>
    <n v="10"/>
    <n v="0.56000000000000005"/>
    <d v="1899-12-30T00:11:00"/>
    <s v="Sin cebolla"/>
    <m/>
  </r>
  <r>
    <x v="241"/>
    <n v="12"/>
    <s v="Plato_10"/>
    <n v="15"/>
    <n v="26"/>
    <n v="1"/>
    <n v="26"/>
    <n v="15"/>
    <n v="0.57999999999999996"/>
    <d v="1899-12-30T00:54:00"/>
    <s v="Ninguna"/>
    <m/>
  </r>
  <r>
    <x v="241"/>
    <n v="12"/>
    <s v="Plato_1"/>
    <n v="15"/>
    <n v="25"/>
    <n v="3"/>
    <n v="75"/>
    <n v="45"/>
    <n v="0.6"/>
    <d v="1899-12-30T00:40:00"/>
    <s v="Sin cebolla"/>
    <m/>
  </r>
  <r>
    <x v="241"/>
    <n v="12"/>
    <s v="Plato_11"/>
    <n v="20"/>
    <n v="33"/>
    <n v="1"/>
    <n v="33"/>
    <n v="20"/>
    <n v="0.61"/>
    <d v="1899-12-30T00:05:00"/>
    <s v="Ninguna"/>
    <m/>
  </r>
  <r>
    <x v="242"/>
    <n v="4"/>
    <s v="Plato_20"/>
    <n v="25"/>
    <n v="40"/>
    <n v="3"/>
    <n v="120"/>
    <n v="75"/>
    <n v="0.63"/>
    <d v="1899-12-30T00:22:00"/>
    <s v="Sin cebolla"/>
    <m/>
  </r>
  <r>
    <x v="243"/>
    <n v="17"/>
    <s v="Plato_20"/>
    <n v="25"/>
    <n v="40"/>
    <n v="3"/>
    <n v="120"/>
    <n v="75"/>
    <n v="0.63"/>
    <d v="1899-12-30T00:30:00"/>
    <s v="Ninguna"/>
    <m/>
  </r>
  <r>
    <x v="243"/>
    <n v="17"/>
    <s v="Plato_12"/>
    <n v="11"/>
    <n v="19"/>
    <n v="2"/>
    <n v="38"/>
    <n v="22"/>
    <n v="0.57999999999999996"/>
    <d v="1899-12-30T00:59:00"/>
    <s v="Ninguna"/>
    <m/>
  </r>
  <r>
    <x v="244"/>
    <n v="11"/>
    <s v="Plato_4"/>
    <n v="10"/>
    <n v="18"/>
    <n v="3"/>
    <n v="54"/>
    <n v="30"/>
    <n v="0.56000000000000005"/>
    <d v="1899-12-30T00:45:00"/>
    <s v="Sin cebolla"/>
    <m/>
  </r>
  <r>
    <x v="244"/>
    <n v="11"/>
    <s v="Plato_17"/>
    <n v="19"/>
    <n v="31"/>
    <n v="1"/>
    <n v="31"/>
    <n v="19"/>
    <n v="0.61"/>
    <d v="1899-12-30T00:23:00"/>
    <s v="Ninguna"/>
    <m/>
  </r>
  <r>
    <x v="244"/>
    <n v="11"/>
    <s v="Plato_20"/>
    <n v="25"/>
    <n v="40"/>
    <n v="2"/>
    <n v="80"/>
    <n v="50"/>
    <n v="0.63"/>
    <d v="1899-12-30T00:23:00"/>
    <s v="Ninguna"/>
    <m/>
  </r>
  <r>
    <x v="244"/>
    <n v="11"/>
    <s v="Plato_19"/>
    <n v="22"/>
    <n v="36"/>
    <n v="3"/>
    <n v="108"/>
    <n v="66"/>
    <n v="0.61"/>
    <d v="1899-12-30T00:25:00"/>
    <s v="Sin cebolla"/>
    <m/>
  </r>
  <r>
    <x v="245"/>
    <n v="2"/>
    <s v="Plato_6"/>
    <n v="16"/>
    <n v="27"/>
    <n v="3"/>
    <n v="81"/>
    <n v="48"/>
    <n v="0.59"/>
    <d v="1899-12-30T00:36:00"/>
    <s v="Sin cebolla"/>
    <m/>
  </r>
  <r>
    <x v="245"/>
    <n v="2"/>
    <s v="Plato_7"/>
    <n v="14"/>
    <n v="24"/>
    <n v="2"/>
    <n v="48"/>
    <n v="28"/>
    <n v="0.57999999999999996"/>
    <d v="1899-12-30T00:10:00"/>
    <s v="Ninguna"/>
    <m/>
  </r>
  <r>
    <x v="245"/>
    <n v="2"/>
    <s v="Plato_8"/>
    <n v="21"/>
    <n v="35"/>
    <n v="3"/>
    <n v="105"/>
    <n v="63"/>
    <n v="0.6"/>
    <d v="1899-12-30T00:48:00"/>
    <s v="Ninguna"/>
    <m/>
  </r>
  <r>
    <x v="245"/>
    <n v="2"/>
    <s v="Plato_17"/>
    <n v="19"/>
    <n v="31"/>
    <n v="3"/>
    <n v="93"/>
    <n v="57"/>
    <n v="0.61"/>
    <d v="1899-12-30T00:52:00"/>
    <s v="Ninguna"/>
    <m/>
  </r>
  <r>
    <x v="246"/>
    <n v="11"/>
    <s v="Plato_11"/>
    <n v="20"/>
    <n v="33"/>
    <n v="2"/>
    <n v="66"/>
    <n v="40"/>
    <n v="0.61"/>
    <d v="1899-12-30T00:59:00"/>
    <s v="Sin cebolla"/>
    <m/>
  </r>
  <r>
    <x v="247"/>
    <n v="12"/>
    <s v="Plato_18"/>
    <n v="20"/>
    <n v="34"/>
    <n v="1"/>
    <n v="34"/>
    <n v="20"/>
    <n v="0.59"/>
    <d v="1899-12-30T00:32:00"/>
    <s v="Sin cebolla"/>
    <m/>
  </r>
  <r>
    <x v="247"/>
    <n v="12"/>
    <s v="Plato_9"/>
    <n v="17"/>
    <n v="29"/>
    <n v="3"/>
    <n v="87"/>
    <n v="51"/>
    <n v="0.59"/>
    <d v="1899-12-30T00:51:00"/>
    <s v="Sin cebolla"/>
    <m/>
  </r>
  <r>
    <x v="247"/>
    <n v="12"/>
    <s v="Plato_6"/>
    <n v="16"/>
    <n v="27"/>
    <n v="2"/>
    <n v="54"/>
    <n v="32"/>
    <n v="0.59"/>
    <d v="1899-12-30T00:06:00"/>
    <s v="Sin cebolla"/>
    <m/>
  </r>
  <r>
    <x v="247"/>
    <n v="12"/>
    <s v="Plato_1"/>
    <n v="15"/>
    <n v="25"/>
    <n v="2"/>
    <n v="50"/>
    <n v="30"/>
    <n v="0.6"/>
    <d v="1899-12-30T00:31:00"/>
    <s v="Ninguna"/>
    <m/>
  </r>
  <r>
    <x v="248"/>
    <n v="8"/>
    <s v="Plato_5"/>
    <n v="13"/>
    <n v="22"/>
    <n v="2"/>
    <n v="44"/>
    <n v="26"/>
    <n v="0.59"/>
    <d v="1899-12-30T00:51:00"/>
    <s v="Sin cebolla"/>
    <m/>
  </r>
  <r>
    <x v="248"/>
    <n v="8"/>
    <s v="Plato_4"/>
    <n v="10"/>
    <n v="18"/>
    <n v="2"/>
    <n v="36"/>
    <n v="20"/>
    <n v="0.56000000000000005"/>
    <d v="1899-12-30T00:58:00"/>
    <s v="Ninguna"/>
    <m/>
  </r>
  <r>
    <x v="249"/>
    <n v="8"/>
    <s v="Plato_3"/>
    <n v="12"/>
    <n v="20"/>
    <n v="1"/>
    <n v="20"/>
    <n v="12"/>
    <n v="0.6"/>
    <d v="1899-12-30T00:29:00"/>
    <s v="Sin cebolla"/>
    <m/>
  </r>
  <r>
    <x v="250"/>
    <n v="12"/>
    <s v="Plato_10"/>
    <n v="15"/>
    <n v="26"/>
    <n v="1"/>
    <n v="26"/>
    <n v="15"/>
    <n v="0.57999999999999996"/>
    <d v="1899-12-30T00:25:00"/>
    <s v="Sin cebolla"/>
    <m/>
  </r>
  <r>
    <x v="250"/>
    <n v="12"/>
    <s v="Plato_5"/>
    <n v="13"/>
    <n v="22"/>
    <n v="1"/>
    <n v="22"/>
    <n v="13"/>
    <n v="0.59"/>
    <d v="1899-12-30T00:34:00"/>
    <s v="Ninguna"/>
    <m/>
  </r>
  <r>
    <x v="250"/>
    <n v="12"/>
    <s v="Plato_14"/>
    <n v="14"/>
    <n v="23"/>
    <n v="1"/>
    <n v="23"/>
    <n v="14"/>
    <n v="0.61"/>
    <d v="1899-12-30T00:23:00"/>
    <s v="Sin cebolla"/>
    <m/>
  </r>
  <r>
    <x v="250"/>
    <n v="12"/>
    <s v="Plato_12"/>
    <n v="11"/>
    <n v="19"/>
    <n v="2"/>
    <n v="38"/>
    <n v="22"/>
    <n v="0.57999999999999996"/>
    <d v="1899-12-30T00:40:00"/>
    <s v="Sin cebolla"/>
    <m/>
  </r>
  <r>
    <x v="251"/>
    <n v="4"/>
    <s v="Plato_1"/>
    <n v="15"/>
    <n v="25"/>
    <n v="2"/>
    <n v="50"/>
    <n v="30"/>
    <n v="0.6"/>
    <d v="1899-12-30T00:53:00"/>
    <s v="Sin cebolla"/>
    <m/>
  </r>
  <r>
    <x v="251"/>
    <n v="4"/>
    <s v="Plato_10"/>
    <n v="15"/>
    <n v="26"/>
    <n v="2"/>
    <n v="52"/>
    <n v="30"/>
    <n v="0.57999999999999996"/>
    <d v="1899-12-30T00:31:00"/>
    <s v="Ninguna"/>
    <m/>
  </r>
  <r>
    <x v="252"/>
    <n v="8"/>
    <s v="Plato_1"/>
    <n v="15"/>
    <n v="25"/>
    <n v="1"/>
    <n v="25"/>
    <n v="15"/>
    <n v="0.6"/>
    <d v="1899-12-30T00:18:00"/>
    <s v="Ninguna"/>
    <m/>
  </r>
  <r>
    <x v="252"/>
    <n v="8"/>
    <s v="Plato_13"/>
    <n v="13"/>
    <n v="21"/>
    <n v="2"/>
    <n v="42"/>
    <n v="26"/>
    <n v="0.62"/>
    <d v="1899-12-30T00:08:00"/>
    <s v="Ninguna"/>
    <m/>
  </r>
  <r>
    <x v="252"/>
    <n v="8"/>
    <s v="Plato_9"/>
    <n v="17"/>
    <n v="29"/>
    <n v="3"/>
    <n v="87"/>
    <n v="51"/>
    <n v="0.59"/>
    <d v="1899-12-30T00:29:00"/>
    <s v="Sin cebolla"/>
    <m/>
  </r>
  <r>
    <x v="253"/>
    <n v="10"/>
    <s v="Plato_17"/>
    <n v="19"/>
    <n v="31"/>
    <n v="3"/>
    <n v="93"/>
    <n v="57"/>
    <n v="0.61"/>
    <d v="1899-12-30T00:33:00"/>
    <s v="Ninguna"/>
    <m/>
  </r>
  <r>
    <x v="253"/>
    <n v="10"/>
    <s v="Plato_10"/>
    <n v="15"/>
    <n v="26"/>
    <n v="2"/>
    <n v="52"/>
    <n v="30"/>
    <n v="0.57999999999999996"/>
    <d v="1899-12-30T00:10:00"/>
    <s v="Sin cebolla"/>
    <m/>
  </r>
  <r>
    <x v="253"/>
    <n v="10"/>
    <s v="Plato_18"/>
    <n v="20"/>
    <n v="34"/>
    <n v="2"/>
    <n v="68"/>
    <n v="40"/>
    <n v="0.59"/>
    <d v="1899-12-30T00:56:00"/>
    <s v="Ninguna"/>
    <m/>
  </r>
  <r>
    <x v="253"/>
    <n v="10"/>
    <s v="Plato_16"/>
    <n v="16"/>
    <n v="28"/>
    <n v="3"/>
    <n v="84"/>
    <n v="48"/>
    <n v="0.56999999999999995"/>
    <d v="1899-12-30T00:42:00"/>
    <s v="Sin cebolla"/>
    <m/>
  </r>
  <r>
    <x v="254"/>
    <n v="8"/>
    <s v="Plato_1"/>
    <n v="15"/>
    <n v="25"/>
    <n v="1"/>
    <n v="25"/>
    <n v="15"/>
    <n v="0.6"/>
    <d v="1899-12-30T00:37:00"/>
    <s v="Ninguna"/>
    <m/>
  </r>
  <r>
    <x v="255"/>
    <n v="5"/>
    <s v="Plato_13"/>
    <n v="13"/>
    <n v="21"/>
    <n v="1"/>
    <n v="21"/>
    <n v="13"/>
    <n v="0.62"/>
    <d v="1899-12-30T00:16:00"/>
    <s v="Ninguna"/>
    <m/>
  </r>
  <r>
    <x v="256"/>
    <n v="12"/>
    <s v="Plato_14"/>
    <n v="14"/>
    <n v="23"/>
    <n v="2"/>
    <n v="46"/>
    <n v="28"/>
    <n v="0.61"/>
    <d v="1899-12-30T00:28:00"/>
    <s v="Sin cebolla"/>
    <m/>
  </r>
  <r>
    <x v="257"/>
    <n v="12"/>
    <s v="Plato_1"/>
    <n v="15"/>
    <n v="25"/>
    <n v="1"/>
    <n v="25"/>
    <n v="15"/>
    <n v="0.6"/>
    <d v="1899-12-30T00:59:00"/>
    <s v="Ninguna"/>
    <m/>
  </r>
  <r>
    <x v="257"/>
    <n v="12"/>
    <s v="Plato_3"/>
    <n v="12"/>
    <n v="20"/>
    <n v="1"/>
    <n v="20"/>
    <n v="12"/>
    <n v="0.6"/>
    <d v="1899-12-30T00:31:00"/>
    <s v="Ninguna"/>
    <m/>
  </r>
  <r>
    <x v="257"/>
    <n v="12"/>
    <s v="Plato_15"/>
    <n v="19"/>
    <n v="32"/>
    <n v="1"/>
    <n v="32"/>
    <n v="19"/>
    <n v="0.59"/>
    <d v="1899-12-30T00:05:00"/>
    <s v="Ninguna"/>
    <m/>
  </r>
  <r>
    <x v="257"/>
    <n v="12"/>
    <s v="Plato_20"/>
    <n v="25"/>
    <n v="40"/>
    <n v="1"/>
    <n v="40"/>
    <n v="25"/>
    <n v="0.63"/>
    <d v="1899-12-30T00:10:00"/>
    <s v="Ninguna"/>
    <m/>
  </r>
  <r>
    <x v="258"/>
    <n v="10"/>
    <s v="Plato_6"/>
    <n v="16"/>
    <n v="27"/>
    <n v="3"/>
    <n v="81"/>
    <n v="48"/>
    <n v="0.59"/>
    <d v="1899-12-30T00:11:00"/>
    <s v="Sin cebolla"/>
    <m/>
  </r>
  <r>
    <x v="259"/>
    <n v="20"/>
    <s v="Plato_14"/>
    <n v="14"/>
    <n v="23"/>
    <n v="3"/>
    <n v="69"/>
    <n v="42"/>
    <n v="0.61"/>
    <d v="1899-12-30T00:49:00"/>
    <s v="Sin cebolla"/>
    <m/>
  </r>
  <r>
    <x v="260"/>
    <n v="8"/>
    <s v="Plato_15"/>
    <n v="19"/>
    <n v="32"/>
    <n v="3"/>
    <n v="96"/>
    <n v="57"/>
    <n v="0.59"/>
    <d v="1899-12-30T00:19:00"/>
    <s v="Sin cebolla"/>
    <m/>
  </r>
  <r>
    <x v="260"/>
    <n v="8"/>
    <s v="Plato_9"/>
    <n v="17"/>
    <n v="29"/>
    <n v="2"/>
    <n v="58"/>
    <n v="34"/>
    <n v="0.59"/>
    <d v="1899-12-30T00:36:00"/>
    <s v="Sin cebolla"/>
    <m/>
  </r>
  <r>
    <x v="261"/>
    <n v="18"/>
    <s v="Plato_5"/>
    <n v="13"/>
    <n v="22"/>
    <n v="1"/>
    <n v="22"/>
    <n v="13"/>
    <n v="0.59"/>
    <d v="1899-12-30T00:28:00"/>
    <s v="Sin cebolla"/>
    <m/>
  </r>
  <r>
    <x v="261"/>
    <n v="18"/>
    <s v="Plato_17"/>
    <n v="19"/>
    <n v="31"/>
    <n v="3"/>
    <n v="93"/>
    <n v="57"/>
    <n v="0.61"/>
    <d v="1899-12-30T00:20:00"/>
    <s v="Sin cebolla"/>
    <m/>
  </r>
  <r>
    <x v="262"/>
    <n v="5"/>
    <s v="Plato_15"/>
    <n v="19"/>
    <n v="32"/>
    <n v="1"/>
    <n v="32"/>
    <n v="19"/>
    <n v="0.59"/>
    <d v="1899-12-30T00:37:00"/>
    <s v="Sin cebolla"/>
    <m/>
  </r>
  <r>
    <x v="262"/>
    <n v="5"/>
    <s v="Plato_8"/>
    <n v="21"/>
    <n v="35"/>
    <n v="1"/>
    <n v="35"/>
    <n v="21"/>
    <n v="0.6"/>
    <d v="1899-12-30T00:30:00"/>
    <s v="Sin cebolla"/>
    <m/>
  </r>
  <r>
    <x v="262"/>
    <n v="5"/>
    <s v="Plato_2"/>
    <n v="18"/>
    <n v="30"/>
    <n v="1"/>
    <n v="30"/>
    <n v="18"/>
    <n v="0.6"/>
    <d v="1899-12-30T00:42:00"/>
    <s v="Ninguna"/>
    <m/>
  </r>
  <r>
    <x v="262"/>
    <n v="5"/>
    <s v="Plato_7"/>
    <n v="14"/>
    <n v="24"/>
    <n v="1"/>
    <n v="24"/>
    <n v="14"/>
    <n v="0.57999999999999996"/>
    <d v="1899-12-30T00:40:00"/>
    <s v="Sin cebolla"/>
    <m/>
  </r>
  <r>
    <x v="263"/>
    <n v="2"/>
    <s v="Plato_8"/>
    <n v="21"/>
    <n v="35"/>
    <n v="2"/>
    <n v="70"/>
    <n v="42"/>
    <n v="0.6"/>
    <d v="1899-12-30T00:39:00"/>
    <s v="Sin cebolla"/>
    <m/>
  </r>
  <r>
    <x v="263"/>
    <n v="2"/>
    <s v="Plato_15"/>
    <n v="19"/>
    <n v="32"/>
    <n v="1"/>
    <n v="32"/>
    <n v="19"/>
    <n v="0.59"/>
    <d v="1899-12-30T00:27:00"/>
    <s v="Sin cebolla"/>
    <m/>
  </r>
  <r>
    <x v="263"/>
    <n v="2"/>
    <s v="Plato_2"/>
    <n v="18"/>
    <n v="30"/>
    <n v="1"/>
    <n v="30"/>
    <n v="18"/>
    <n v="0.6"/>
    <d v="1899-12-30T00:37:00"/>
    <s v="Ninguna"/>
    <m/>
  </r>
  <r>
    <x v="263"/>
    <n v="2"/>
    <s v="Plato_1"/>
    <n v="15"/>
    <n v="25"/>
    <n v="2"/>
    <n v="50"/>
    <n v="30"/>
    <n v="0.6"/>
    <d v="1899-12-30T00:14:00"/>
    <s v="Ninguna"/>
    <m/>
  </r>
  <r>
    <x v="264"/>
    <n v="6"/>
    <s v="Plato_14"/>
    <n v="14"/>
    <n v="23"/>
    <n v="1"/>
    <n v="23"/>
    <n v="14"/>
    <n v="0.61"/>
    <d v="1899-12-30T00:12:00"/>
    <s v="Ninguna"/>
    <m/>
  </r>
  <r>
    <x v="264"/>
    <n v="6"/>
    <s v="Plato_17"/>
    <n v="19"/>
    <n v="31"/>
    <n v="1"/>
    <n v="31"/>
    <n v="19"/>
    <n v="0.61"/>
    <d v="1899-12-30T00:17:00"/>
    <s v="Sin cebolla"/>
    <m/>
  </r>
  <r>
    <x v="264"/>
    <n v="6"/>
    <s v="Plato_6"/>
    <n v="16"/>
    <n v="27"/>
    <n v="1"/>
    <n v="27"/>
    <n v="16"/>
    <n v="0.59"/>
    <d v="1899-12-30T00:56:00"/>
    <s v="Ninguna"/>
    <m/>
  </r>
  <r>
    <x v="264"/>
    <n v="6"/>
    <s v="Plato_2"/>
    <n v="18"/>
    <n v="30"/>
    <n v="3"/>
    <n v="90"/>
    <n v="54"/>
    <n v="0.6"/>
    <d v="1899-12-30T00:50:00"/>
    <s v="Sin cebolla"/>
    <m/>
  </r>
  <r>
    <x v="265"/>
    <n v="4"/>
    <s v="Plato_7"/>
    <n v="14"/>
    <n v="24"/>
    <n v="1"/>
    <n v="24"/>
    <n v="14"/>
    <n v="0.57999999999999996"/>
    <d v="1899-12-30T00:53:00"/>
    <s v="Ninguna"/>
    <m/>
  </r>
  <r>
    <x v="265"/>
    <n v="4"/>
    <s v="Plato_1"/>
    <n v="15"/>
    <n v="25"/>
    <n v="3"/>
    <n v="75"/>
    <n v="45"/>
    <n v="0.6"/>
    <d v="1899-12-30T00:53:00"/>
    <s v="Ninguna"/>
    <m/>
  </r>
  <r>
    <x v="266"/>
    <n v="7"/>
    <s v="Plato_15"/>
    <n v="19"/>
    <n v="32"/>
    <n v="1"/>
    <n v="32"/>
    <n v="19"/>
    <n v="0.59"/>
    <d v="1899-12-30T00:45:00"/>
    <s v="Sin cebolla"/>
    <m/>
  </r>
  <r>
    <x v="266"/>
    <n v="7"/>
    <s v="Plato_16"/>
    <n v="16"/>
    <n v="28"/>
    <n v="2"/>
    <n v="56"/>
    <n v="32"/>
    <n v="0.56999999999999995"/>
    <d v="1899-12-30T00:23:00"/>
    <s v="Ninguna"/>
    <m/>
  </r>
  <r>
    <x v="266"/>
    <n v="7"/>
    <s v="Plato_2"/>
    <n v="18"/>
    <n v="30"/>
    <n v="1"/>
    <n v="30"/>
    <n v="18"/>
    <n v="0.6"/>
    <d v="1899-12-30T00:28:00"/>
    <s v="Sin cebolla"/>
    <m/>
  </r>
  <r>
    <x v="267"/>
    <n v="14"/>
    <s v="Plato_7"/>
    <n v="14"/>
    <n v="24"/>
    <n v="1"/>
    <n v="24"/>
    <n v="14"/>
    <n v="0.57999999999999996"/>
    <d v="1899-12-30T00:39:00"/>
    <s v="Sin cebolla"/>
    <m/>
  </r>
  <r>
    <x v="267"/>
    <n v="14"/>
    <s v="Plato_5"/>
    <n v="13"/>
    <n v="22"/>
    <n v="2"/>
    <n v="44"/>
    <n v="26"/>
    <n v="0.59"/>
    <d v="1899-12-30T00:44:00"/>
    <s v="Sin cebolla"/>
    <m/>
  </r>
  <r>
    <x v="268"/>
    <n v="11"/>
    <s v="Plato_19"/>
    <n v="22"/>
    <n v="36"/>
    <n v="3"/>
    <n v="108"/>
    <n v="66"/>
    <n v="0.61"/>
    <d v="1899-12-30T00:13:00"/>
    <s v="Ninguna"/>
    <m/>
  </r>
  <r>
    <x v="268"/>
    <n v="11"/>
    <s v="Plato_20"/>
    <n v="25"/>
    <n v="40"/>
    <n v="1"/>
    <n v="40"/>
    <n v="25"/>
    <n v="0.63"/>
    <d v="1899-12-30T00:58:00"/>
    <s v="Sin cebolla"/>
    <m/>
  </r>
  <r>
    <x v="268"/>
    <n v="11"/>
    <s v="Plato_18"/>
    <n v="20"/>
    <n v="34"/>
    <n v="3"/>
    <n v="102"/>
    <n v="60"/>
    <n v="0.59"/>
    <d v="1899-12-30T00:30:00"/>
    <s v="Sin cebolla"/>
    <m/>
  </r>
  <r>
    <x v="269"/>
    <n v="10"/>
    <s v="Plato_18"/>
    <n v="20"/>
    <n v="34"/>
    <n v="3"/>
    <n v="102"/>
    <n v="60"/>
    <n v="0.59"/>
    <d v="1899-12-30T00:26:00"/>
    <s v="Ninguna"/>
    <m/>
  </r>
  <r>
    <x v="270"/>
    <n v="3"/>
    <s v="Plato_5"/>
    <n v="13"/>
    <n v="22"/>
    <n v="2"/>
    <n v="44"/>
    <n v="26"/>
    <n v="0.59"/>
    <d v="1899-12-30T00:55:00"/>
    <s v="Sin cebolla"/>
    <m/>
  </r>
  <r>
    <x v="271"/>
    <n v="7"/>
    <s v="Plato_7"/>
    <n v="14"/>
    <n v="24"/>
    <n v="2"/>
    <n v="48"/>
    <n v="28"/>
    <n v="0.57999999999999996"/>
    <d v="1899-12-30T00:36:00"/>
    <s v="Ninguna"/>
    <m/>
  </r>
  <r>
    <x v="271"/>
    <n v="7"/>
    <s v="Plato_8"/>
    <n v="21"/>
    <n v="35"/>
    <n v="1"/>
    <n v="35"/>
    <n v="21"/>
    <n v="0.6"/>
    <d v="1899-12-30T00:47:00"/>
    <s v="Sin cebolla"/>
    <m/>
  </r>
  <r>
    <x v="272"/>
    <n v="20"/>
    <s v="Plato_15"/>
    <n v="19"/>
    <n v="32"/>
    <n v="1"/>
    <n v="32"/>
    <n v="19"/>
    <n v="0.59"/>
    <d v="1899-12-30T00:22:00"/>
    <s v="Sin cebolla"/>
    <m/>
  </r>
  <r>
    <x v="272"/>
    <n v="20"/>
    <s v="Plato_5"/>
    <n v="13"/>
    <n v="22"/>
    <n v="3"/>
    <n v="66"/>
    <n v="39"/>
    <n v="0.59"/>
    <d v="1899-12-30T00:40:00"/>
    <s v="Ninguna"/>
    <m/>
  </r>
  <r>
    <x v="272"/>
    <n v="20"/>
    <s v="Plato_1"/>
    <n v="15"/>
    <n v="25"/>
    <n v="1"/>
    <n v="25"/>
    <n v="15"/>
    <n v="0.6"/>
    <d v="1899-12-30T00:05:00"/>
    <s v="Sin cebolla"/>
    <m/>
  </r>
  <r>
    <x v="273"/>
    <n v="7"/>
    <s v="Plato_10"/>
    <n v="15"/>
    <n v="26"/>
    <n v="3"/>
    <n v="78"/>
    <n v="45"/>
    <n v="0.57999999999999996"/>
    <d v="1899-12-30T00:33:00"/>
    <s v="Ninguna"/>
    <m/>
  </r>
  <r>
    <x v="273"/>
    <n v="7"/>
    <s v="Plato_12"/>
    <n v="11"/>
    <n v="19"/>
    <n v="2"/>
    <n v="38"/>
    <n v="22"/>
    <n v="0.57999999999999996"/>
    <d v="1899-12-30T00:42:00"/>
    <s v="Sin cebolla"/>
    <m/>
  </r>
  <r>
    <x v="274"/>
    <n v="5"/>
    <s v="Plato_11"/>
    <n v="20"/>
    <n v="33"/>
    <n v="1"/>
    <n v="33"/>
    <n v="20"/>
    <n v="0.61"/>
    <d v="1899-12-30T00:32:00"/>
    <s v="Sin cebolla"/>
    <m/>
  </r>
  <r>
    <x v="274"/>
    <n v="5"/>
    <s v="Plato_17"/>
    <n v="19"/>
    <n v="31"/>
    <n v="2"/>
    <n v="62"/>
    <n v="38"/>
    <n v="0.61"/>
    <d v="1899-12-30T00:32:00"/>
    <s v="Ninguna"/>
    <m/>
  </r>
  <r>
    <x v="274"/>
    <n v="5"/>
    <s v="Plato_10"/>
    <n v="15"/>
    <n v="26"/>
    <n v="1"/>
    <n v="26"/>
    <n v="15"/>
    <n v="0.57999999999999996"/>
    <d v="1899-12-30T00:58:00"/>
    <s v="Ninguna"/>
    <m/>
  </r>
  <r>
    <x v="275"/>
    <n v="15"/>
    <s v="Plato_5"/>
    <n v="13"/>
    <n v="22"/>
    <n v="2"/>
    <n v="44"/>
    <n v="26"/>
    <n v="0.59"/>
    <d v="1899-12-30T00:49:00"/>
    <s v="Ninguna"/>
    <m/>
  </r>
  <r>
    <x v="275"/>
    <n v="15"/>
    <s v="Plato_10"/>
    <n v="15"/>
    <n v="26"/>
    <n v="1"/>
    <n v="26"/>
    <n v="15"/>
    <n v="0.57999999999999996"/>
    <d v="1899-12-30T00:36:00"/>
    <s v="Sin cebolla"/>
    <m/>
  </r>
  <r>
    <x v="276"/>
    <n v="4"/>
    <s v="Plato_17"/>
    <n v="19"/>
    <n v="31"/>
    <n v="3"/>
    <n v="93"/>
    <n v="57"/>
    <n v="0.61"/>
    <d v="1899-12-30T00:29:00"/>
    <s v="Ninguna"/>
    <m/>
  </r>
  <r>
    <x v="277"/>
    <n v="5"/>
    <s v="Plato_17"/>
    <n v="19"/>
    <n v="31"/>
    <n v="3"/>
    <n v="93"/>
    <n v="57"/>
    <n v="0.61"/>
    <d v="1899-12-30T00:33:00"/>
    <s v="Ninguna"/>
    <m/>
  </r>
  <r>
    <x v="277"/>
    <n v="5"/>
    <s v="Plato_7"/>
    <n v="14"/>
    <n v="24"/>
    <n v="2"/>
    <n v="48"/>
    <n v="28"/>
    <n v="0.57999999999999996"/>
    <d v="1899-12-30T00:28:00"/>
    <s v="Sin cebolla"/>
    <m/>
  </r>
  <r>
    <x v="278"/>
    <n v="11"/>
    <s v="Plato_20"/>
    <n v="25"/>
    <n v="40"/>
    <n v="3"/>
    <n v="120"/>
    <n v="75"/>
    <n v="0.63"/>
    <d v="1899-12-30T00:48:00"/>
    <s v="Sin cebolla"/>
    <m/>
  </r>
  <r>
    <x v="278"/>
    <n v="11"/>
    <s v="Plato_8"/>
    <n v="21"/>
    <n v="35"/>
    <n v="1"/>
    <n v="35"/>
    <n v="21"/>
    <n v="0.6"/>
    <d v="1899-12-30T00:28:00"/>
    <s v="Ninguna"/>
    <m/>
  </r>
  <r>
    <x v="278"/>
    <n v="11"/>
    <s v="Plato_4"/>
    <n v="10"/>
    <n v="18"/>
    <n v="1"/>
    <n v="18"/>
    <n v="10"/>
    <n v="0.56000000000000005"/>
    <d v="1899-12-30T00:58:00"/>
    <s v="Ninguna"/>
    <m/>
  </r>
  <r>
    <x v="278"/>
    <n v="11"/>
    <s v="Plato_16"/>
    <n v="16"/>
    <n v="28"/>
    <n v="1"/>
    <n v="28"/>
    <n v="16"/>
    <n v="0.56999999999999995"/>
    <d v="1899-12-30T00:08:00"/>
    <s v="Ninguna"/>
    <m/>
  </r>
  <r>
    <x v="279"/>
    <n v="14"/>
    <s v="Plato_7"/>
    <n v="14"/>
    <n v="24"/>
    <n v="2"/>
    <n v="48"/>
    <n v="28"/>
    <n v="0.57999999999999996"/>
    <d v="1899-12-30T00:52:00"/>
    <s v="Ninguna"/>
    <m/>
  </r>
  <r>
    <x v="279"/>
    <n v="14"/>
    <s v="Plato_14"/>
    <n v="14"/>
    <n v="23"/>
    <n v="3"/>
    <n v="69"/>
    <n v="42"/>
    <n v="0.61"/>
    <d v="1899-12-30T00:34:00"/>
    <s v="Ninguna"/>
    <m/>
  </r>
  <r>
    <x v="280"/>
    <n v="18"/>
    <s v="Plato_11"/>
    <n v="20"/>
    <n v="33"/>
    <n v="2"/>
    <n v="66"/>
    <n v="40"/>
    <n v="0.61"/>
    <d v="1899-12-30T00:09:00"/>
    <s v="Sin cebolla"/>
    <m/>
  </r>
  <r>
    <x v="281"/>
    <n v="6"/>
    <s v="Plato_4"/>
    <n v="10"/>
    <n v="18"/>
    <n v="3"/>
    <n v="54"/>
    <n v="30"/>
    <n v="0.56000000000000005"/>
    <d v="1899-12-30T00:57:00"/>
    <s v="Sin cebolla"/>
    <m/>
  </r>
  <r>
    <x v="281"/>
    <n v="6"/>
    <s v="Plato_3"/>
    <n v="12"/>
    <n v="20"/>
    <n v="1"/>
    <n v="20"/>
    <n v="12"/>
    <n v="0.6"/>
    <d v="1899-12-30T00:57:00"/>
    <s v="Sin cebolla"/>
    <m/>
  </r>
  <r>
    <x v="282"/>
    <n v="19"/>
    <s v="Plato_10"/>
    <n v="15"/>
    <n v="26"/>
    <n v="3"/>
    <n v="78"/>
    <n v="45"/>
    <n v="0.57999999999999996"/>
    <d v="1899-12-30T00:06:00"/>
    <s v="Ninguna"/>
    <m/>
  </r>
  <r>
    <x v="283"/>
    <n v="11"/>
    <s v="Plato_3"/>
    <n v="12"/>
    <n v="20"/>
    <n v="3"/>
    <n v="60"/>
    <n v="36"/>
    <n v="0.6"/>
    <d v="1899-12-30T00:45:00"/>
    <s v="Ninguna"/>
    <m/>
  </r>
  <r>
    <x v="283"/>
    <n v="11"/>
    <s v="Plato_6"/>
    <n v="16"/>
    <n v="27"/>
    <n v="1"/>
    <n v="27"/>
    <n v="16"/>
    <n v="0.59"/>
    <d v="1899-12-30T00:59:00"/>
    <s v="Ninguna"/>
    <m/>
  </r>
  <r>
    <x v="283"/>
    <n v="11"/>
    <s v="Plato_12"/>
    <n v="11"/>
    <n v="19"/>
    <n v="2"/>
    <n v="38"/>
    <n v="22"/>
    <n v="0.57999999999999996"/>
    <d v="1899-12-30T00:41:00"/>
    <s v="Ninguna"/>
    <m/>
  </r>
  <r>
    <x v="283"/>
    <n v="11"/>
    <s v="Plato_11"/>
    <n v="20"/>
    <n v="33"/>
    <n v="1"/>
    <n v="33"/>
    <n v="20"/>
    <n v="0.61"/>
    <d v="1899-12-30T00:50:00"/>
    <s v="Sin cebolla"/>
    <m/>
  </r>
  <r>
    <x v="284"/>
    <n v="18"/>
    <s v="Plato_13"/>
    <n v="13"/>
    <n v="21"/>
    <n v="2"/>
    <n v="42"/>
    <n v="26"/>
    <n v="0.62"/>
    <d v="1899-12-30T00:12:00"/>
    <s v="Sin cebolla"/>
    <m/>
  </r>
  <r>
    <x v="285"/>
    <n v="15"/>
    <s v="Plato_18"/>
    <n v="20"/>
    <n v="34"/>
    <n v="2"/>
    <n v="68"/>
    <n v="40"/>
    <n v="0.59"/>
    <d v="1899-12-30T00:25:00"/>
    <s v="Ninguna"/>
    <m/>
  </r>
  <r>
    <x v="286"/>
    <n v="20"/>
    <s v="Plato_15"/>
    <n v="19"/>
    <n v="32"/>
    <n v="3"/>
    <n v="96"/>
    <n v="57"/>
    <n v="0.59"/>
    <d v="1899-12-30T00:46:00"/>
    <s v="Ninguna"/>
    <m/>
  </r>
  <r>
    <x v="286"/>
    <n v="20"/>
    <s v="Plato_14"/>
    <n v="14"/>
    <n v="23"/>
    <n v="2"/>
    <n v="46"/>
    <n v="28"/>
    <n v="0.61"/>
    <d v="1899-12-30T00:58:00"/>
    <s v="Ninguna"/>
    <m/>
  </r>
  <r>
    <x v="286"/>
    <n v="20"/>
    <s v="Plato_2"/>
    <n v="18"/>
    <n v="30"/>
    <n v="2"/>
    <n v="60"/>
    <n v="36"/>
    <n v="0.6"/>
    <d v="1899-12-30T00:17:00"/>
    <s v="Sin cebolla"/>
    <m/>
  </r>
  <r>
    <x v="287"/>
    <n v="15"/>
    <s v="Plato_7"/>
    <n v="14"/>
    <n v="24"/>
    <n v="2"/>
    <n v="48"/>
    <n v="28"/>
    <n v="0.57999999999999996"/>
    <d v="1899-12-30T00:06:00"/>
    <s v="Sin cebolla"/>
    <m/>
  </r>
  <r>
    <x v="287"/>
    <n v="15"/>
    <s v="Plato_12"/>
    <n v="11"/>
    <n v="19"/>
    <n v="2"/>
    <n v="38"/>
    <n v="22"/>
    <n v="0.57999999999999996"/>
    <d v="1899-12-30T00:32:00"/>
    <s v="Ninguna"/>
    <m/>
  </r>
  <r>
    <x v="288"/>
    <n v="15"/>
    <s v="Plato_3"/>
    <n v="12"/>
    <n v="20"/>
    <n v="3"/>
    <n v="60"/>
    <n v="36"/>
    <n v="0.6"/>
    <d v="1899-12-30T00:20:00"/>
    <s v="Ninguna"/>
    <m/>
  </r>
  <r>
    <x v="288"/>
    <n v="15"/>
    <s v="Plato_10"/>
    <n v="15"/>
    <n v="26"/>
    <n v="3"/>
    <n v="78"/>
    <n v="45"/>
    <n v="0.57999999999999996"/>
    <d v="1899-12-30T00:48:00"/>
    <s v="Sin cebolla"/>
    <m/>
  </r>
  <r>
    <x v="289"/>
    <n v="19"/>
    <s v="Plato_20"/>
    <n v="25"/>
    <n v="40"/>
    <n v="1"/>
    <n v="40"/>
    <n v="25"/>
    <n v="0.63"/>
    <d v="1899-12-30T00:57:00"/>
    <s v="Ninguna"/>
    <m/>
  </r>
  <r>
    <x v="290"/>
    <n v="2"/>
    <s v="Plato_18"/>
    <n v="20"/>
    <n v="34"/>
    <n v="2"/>
    <n v="68"/>
    <n v="40"/>
    <n v="0.59"/>
    <d v="1899-12-30T00:28:00"/>
    <s v="Sin cebolla"/>
    <m/>
  </r>
  <r>
    <x v="290"/>
    <n v="2"/>
    <s v="Plato_1"/>
    <n v="15"/>
    <n v="25"/>
    <n v="1"/>
    <n v="25"/>
    <n v="15"/>
    <n v="0.6"/>
    <d v="1899-12-30T00:41:00"/>
    <s v="Ninguna"/>
    <m/>
  </r>
  <r>
    <x v="290"/>
    <n v="2"/>
    <s v="Plato_8"/>
    <n v="21"/>
    <n v="35"/>
    <n v="3"/>
    <n v="105"/>
    <n v="63"/>
    <n v="0.6"/>
    <d v="1899-12-30T00:12:00"/>
    <s v="Sin cebolla"/>
    <m/>
  </r>
  <r>
    <x v="290"/>
    <n v="2"/>
    <s v="Plato_17"/>
    <n v="19"/>
    <n v="31"/>
    <n v="2"/>
    <n v="62"/>
    <n v="38"/>
    <n v="0.61"/>
    <d v="1899-12-30T00:14:00"/>
    <s v="Ninguna"/>
    <m/>
  </r>
  <r>
    <x v="291"/>
    <n v="10"/>
    <s v="Plato_16"/>
    <n v="16"/>
    <n v="28"/>
    <n v="3"/>
    <n v="84"/>
    <n v="48"/>
    <n v="0.56999999999999995"/>
    <d v="1899-12-30T00:23:00"/>
    <s v="Sin cebolla"/>
    <m/>
  </r>
  <r>
    <x v="292"/>
    <n v="16"/>
    <s v="Plato_16"/>
    <n v="16"/>
    <n v="28"/>
    <n v="3"/>
    <n v="84"/>
    <n v="48"/>
    <n v="0.56999999999999995"/>
    <d v="1899-12-30T00:44:00"/>
    <s v="Ninguna"/>
    <m/>
  </r>
  <r>
    <x v="292"/>
    <n v="16"/>
    <s v="Plato_2"/>
    <n v="18"/>
    <n v="30"/>
    <n v="2"/>
    <n v="60"/>
    <n v="36"/>
    <n v="0.6"/>
    <d v="1899-12-30T00:29:00"/>
    <s v="Ninguna"/>
    <m/>
  </r>
  <r>
    <x v="292"/>
    <n v="16"/>
    <s v="Plato_19"/>
    <n v="22"/>
    <n v="36"/>
    <n v="2"/>
    <n v="72"/>
    <n v="44"/>
    <n v="0.61"/>
    <d v="1899-12-30T00:47:00"/>
    <s v="Ninguna"/>
    <m/>
  </r>
  <r>
    <x v="293"/>
    <n v="17"/>
    <s v="Plato_17"/>
    <n v="19"/>
    <n v="31"/>
    <n v="2"/>
    <n v="62"/>
    <n v="38"/>
    <n v="0.61"/>
    <d v="1899-12-30T00:31:00"/>
    <s v="Sin cebolla"/>
    <m/>
  </r>
  <r>
    <x v="293"/>
    <n v="17"/>
    <s v="Plato_19"/>
    <n v="22"/>
    <n v="36"/>
    <n v="3"/>
    <n v="108"/>
    <n v="66"/>
    <n v="0.61"/>
    <d v="1899-12-30T00:13:00"/>
    <s v="Ninguna"/>
    <m/>
  </r>
  <r>
    <x v="293"/>
    <n v="17"/>
    <s v="Plato_4"/>
    <n v="10"/>
    <n v="18"/>
    <n v="3"/>
    <n v="54"/>
    <n v="30"/>
    <n v="0.56000000000000005"/>
    <d v="1899-12-30T00:33:00"/>
    <s v="Ninguna"/>
    <m/>
  </r>
  <r>
    <x v="293"/>
    <n v="17"/>
    <s v="Plato_18"/>
    <n v="20"/>
    <n v="34"/>
    <n v="3"/>
    <n v="102"/>
    <n v="60"/>
    <n v="0.59"/>
    <d v="1899-12-30T00:09:00"/>
    <s v="Sin cebolla"/>
    <m/>
  </r>
  <r>
    <x v="294"/>
    <n v="3"/>
    <s v="Plato_15"/>
    <n v="19"/>
    <n v="32"/>
    <n v="1"/>
    <n v="32"/>
    <n v="19"/>
    <n v="0.59"/>
    <d v="1899-12-30T00:44:00"/>
    <s v="Sin cebolla"/>
    <m/>
  </r>
  <r>
    <x v="294"/>
    <n v="3"/>
    <s v="Plato_2"/>
    <n v="18"/>
    <n v="30"/>
    <n v="3"/>
    <n v="90"/>
    <n v="54"/>
    <n v="0.6"/>
    <d v="1899-12-30T00:35:00"/>
    <s v="Ninguna"/>
    <m/>
  </r>
  <r>
    <x v="294"/>
    <n v="3"/>
    <s v="Plato_17"/>
    <n v="19"/>
    <n v="31"/>
    <n v="2"/>
    <n v="62"/>
    <n v="38"/>
    <n v="0.61"/>
    <d v="1899-12-30T00:39:00"/>
    <s v="Sin cebolla"/>
    <m/>
  </r>
  <r>
    <x v="294"/>
    <n v="3"/>
    <s v="Plato_13"/>
    <n v="13"/>
    <n v="21"/>
    <n v="3"/>
    <n v="63"/>
    <n v="39"/>
    <n v="0.62"/>
    <d v="1899-12-30T00:59:00"/>
    <s v="Ninguna"/>
    <m/>
  </r>
  <r>
    <x v="295"/>
    <n v="14"/>
    <s v="Plato_14"/>
    <n v="14"/>
    <n v="23"/>
    <n v="1"/>
    <n v="23"/>
    <n v="14"/>
    <n v="0.61"/>
    <d v="1899-12-30T00:20:00"/>
    <s v="Ninguna"/>
    <m/>
  </r>
  <r>
    <x v="295"/>
    <n v="14"/>
    <s v="Plato_19"/>
    <n v="22"/>
    <n v="36"/>
    <n v="1"/>
    <n v="36"/>
    <n v="22"/>
    <n v="0.61"/>
    <d v="1899-12-30T00:26:00"/>
    <s v="Sin cebolla"/>
    <m/>
  </r>
  <r>
    <x v="296"/>
    <n v="4"/>
    <s v="Plato_9"/>
    <n v="17"/>
    <n v="29"/>
    <n v="2"/>
    <n v="58"/>
    <n v="34"/>
    <n v="0.59"/>
    <d v="1899-12-30T00:59:00"/>
    <s v="Sin cebolla"/>
    <m/>
  </r>
  <r>
    <x v="296"/>
    <n v="4"/>
    <s v="Plato_4"/>
    <n v="10"/>
    <n v="18"/>
    <n v="3"/>
    <n v="54"/>
    <n v="30"/>
    <n v="0.56000000000000005"/>
    <d v="1899-12-30T00:13:00"/>
    <s v="Sin cebolla"/>
    <m/>
  </r>
  <r>
    <x v="296"/>
    <n v="4"/>
    <s v="Plato_13"/>
    <n v="13"/>
    <n v="21"/>
    <n v="3"/>
    <n v="63"/>
    <n v="39"/>
    <n v="0.62"/>
    <d v="1899-12-30T00:40:00"/>
    <s v="Sin cebolla"/>
    <m/>
  </r>
  <r>
    <x v="297"/>
    <n v="11"/>
    <s v="Plato_6"/>
    <n v="16"/>
    <n v="27"/>
    <n v="3"/>
    <n v="81"/>
    <n v="48"/>
    <n v="0.59"/>
    <d v="1899-12-30T00:46:00"/>
    <s v="Ninguna"/>
    <m/>
  </r>
  <r>
    <x v="297"/>
    <n v="11"/>
    <s v="Plato_19"/>
    <n v="22"/>
    <n v="36"/>
    <n v="3"/>
    <n v="108"/>
    <n v="66"/>
    <n v="0.61"/>
    <d v="1899-12-30T00:49:00"/>
    <s v="Ninguna"/>
    <m/>
  </r>
  <r>
    <x v="297"/>
    <n v="11"/>
    <s v="Plato_5"/>
    <n v="13"/>
    <n v="22"/>
    <n v="3"/>
    <n v="66"/>
    <n v="39"/>
    <n v="0.59"/>
    <d v="1899-12-30T00:46:00"/>
    <s v="Sin cebolla"/>
    <m/>
  </r>
  <r>
    <x v="298"/>
    <n v="6"/>
    <s v="Plato_3"/>
    <n v="12"/>
    <n v="20"/>
    <n v="1"/>
    <n v="20"/>
    <n v="12"/>
    <n v="0.6"/>
    <d v="1899-12-30T00:17:00"/>
    <s v="Ninguna"/>
    <m/>
  </r>
  <r>
    <x v="298"/>
    <n v="6"/>
    <s v="Plato_19"/>
    <n v="22"/>
    <n v="36"/>
    <n v="2"/>
    <n v="72"/>
    <n v="44"/>
    <n v="0.61"/>
    <d v="1899-12-30T00:55:00"/>
    <s v="Ninguna"/>
    <m/>
  </r>
  <r>
    <x v="298"/>
    <n v="6"/>
    <s v="Plato_7"/>
    <n v="14"/>
    <n v="24"/>
    <n v="3"/>
    <n v="72"/>
    <n v="42"/>
    <n v="0.57999999999999996"/>
    <d v="1899-12-30T00:15:00"/>
    <s v="Sin cebolla"/>
    <m/>
  </r>
  <r>
    <x v="298"/>
    <n v="6"/>
    <s v="Plato_4"/>
    <n v="10"/>
    <n v="18"/>
    <n v="1"/>
    <n v="18"/>
    <n v="10"/>
    <n v="0.56000000000000005"/>
    <d v="1899-12-30T00:26:00"/>
    <s v="Ninguna"/>
    <m/>
  </r>
  <r>
    <x v="299"/>
    <n v="18"/>
    <s v="Plato_20"/>
    <n v="25"/>
    <n v="40"/>
    <n v="3"/>
    <n v="120"/>
    <n v="75"/>
    <n v="0.63"/>
    <d v="1899-12-30T00:54:00"/>
    <s v="Sin cebolla"/>
    <m/>
  </r>
  <r>
    <x v="299"/>
    <n v="18"/>
    <s v="Plato_4"/>
    <n v="10"/>
    <n v="18"/>
    <n v="3"/>
    <n v="54"/>
    <n v="30"/>
    <n v="0.56000000000000005"/>
    <d v="1899-12-30T00:14:00"/>
    <s v="Ninguna"/>
    <m/>
  </r>
  <r>
    <x v="299"/>
    <n v="18"/>
    <s v="Plato_10"/>
    <n v="15"/>
    <n v="26"/>
    <n v="1"/>
    <n v="26"/>
    <n v="15"/>
    <n v="0.57999999999999996"/>
    <d v="1899-12-30T00:22:00"/>
    <s v="Sin cebolla"/>
    <m/>
  </r>
  <r>
    <x v="299"/>
    <n v="18"/>
    <s v="Plato_2"/>
    <n v="18"/>
    <n v="30"/>
    <n v="3"/>
    <n v="90"/>
    <n v="54"/>
    <n v="0.6"/>
    <d v="1899-12-30T00:28:00"/>
    <s v="Ninguna"/>
    <m/>
  </r>
  <r>
    <x v="300"/>
    <n v="8"/>
    <s v="Plato_17"/>
    <n v="19"/>
    <n v="31"/>
    <n v="3"/>
    <n v="93"/>
    <n v="57"/>
    <n v="0.61"/>
    <d v="1899-12-30T00:23:00"/>
    <s v="Sin cebolla"/>
    <m/>
  </r>
  <r>
    <x v="300"/>
    <n v="8"/>
    <s v="Plato_10"/>
    <n v="15"/>
    <n v="26"/>
    <n v="2"/>
    <n v="52"/>
    <n v="30"/>
    <n v="0.57999999999999996"/>
    <d v="1899-12-30T00:57:00"/>
    <s v="Sin cebolla"/>
    <m/>
  </r>
  <r>
    <x v="300"/>
    <n v="8"/>
    <s v="Plato_9"/>
    <n v="17"/>
    <n v="29"/>
    <n v="2"/>
    <n v="58"/>
    <n v="34"/>
    <n v="0.59"/>
    <d v="1899-12-30T00:49:00"/>
    <s v="Ninguna"/>
    <m/>
  </r>
  <r>
    <x v="300"/>
    <n v="8"/>
    <s v="Plato_3"/>
    <n v="12"/>
    <n v="20"/>
    <n v="1"/>
    <n v="20"/>
    <n v="12"/>
    <n v="0.6"/>
    <d v="1899-12-30T00:54:00"/>
    <s v="Ninguna"/>
    <m/>
  </r>
  <r>
    <x v="301"/>
    <n v="5"/>
    <s v="Plato_15"/>
    <n v="19"/>
    <n v="32"/>
    <n v="3"/>
    <n v="96"/>
    <n v="57"/>
    <n v="0.59"/>
    <d v="1899-12-30T00:15:00"/>
    <s v="Ninguna"/>
    <m/>
  </r>
  <r>
    <x v="302"/>
    <n v="14"/>
    <s v="Plato_3"/>
    <n v="12"/>
    <n v="20"/>
    <n v="2"/>
    <n v="40"/>
    <n v="24"/>
    <n v="0.6"/>
    <d v="1899-12-30T00:13:00"/>
    <s v="Ninguna"/>
    <m/>
  </r>
  <r>
    <x v="302"/>
    <n v="14"/>
    <s v="Plato_20"/>
    <n v="25"/>
    <n v="40"/>
    <n v="3"/>
    <n v="120"/>
    <n v="75"/>
    <n v="0.63"/>
    <d v="1899-12-30T00:16:00"/>
    <s v="Ninguna"/>
    <m/>
  </r>
  <r>
    <x v="302"/>
    <n v="14"/>
    <s v="Plato_10"/>
    <n v="15"/>
    <n v="26"/>
    <n v="1"/>
    <n v="26"/>
    <n v="15"/>
    <n v="0.57999999999999996"/>
    <d v="1899-12-30T00:56:00"/>
    <s v="Sin cebolla"/>
    <m/>
  </r>
  <r>
    <x v="302"/>
    <n v="14"/>
    <s v="Plato_7"/>
    <n v="14"/>
    <n v="24"/>
    <n v="1"/>
    <n v="24"/>
    <n v="14"/>
    <n v="0.57999999999999996"/>
    <d v="1899-12-30T00:07:00"/>
    <s v="Ninguna"/>
    <m/>
  </r>
  <r>
    <x v="303"/>
    <n v="6"/>
    <s v="Plato_15"/>
    <n v="19"/>
    <n v="32"/>
    <n v="2"/>
    <n v="64"/>
    <n v="38"/>
    <n v="0.59"/>
    <d v="1899-12-30T00:09:00"/>
    <s v="Ninguna"/>
    <m/>
  </r>
  <r>
    <x v="303"/>
    <n v="6"/>
    <s v="Plato_13"/>
    <n v="13"/>
    <n v="21"/>
    <n v="2"/>
    <n v="42"/>
    <n v="26"/>
    <n v="0.62"/>
    <d v="1899-12-30T00:07:00"/>
    <s v="Sin cebolla"/>
    <m/>
  </r>
  <r>
    <x v="303"/>
    <n v="6"/>
    <s v="Plato_20"/>
    <n v="25"/>
    <n v="40"/>
    <n v="2"/>
    <n v="80"/>
    <n v="50"/>
    <n v="0.63"/>
    <d v="1899-12-30T00:48:00"/>
    <s v="Ninguna"/>
    <m/>
  </r>
  <r>
    <x v="303"/>
    <n v="6"/>
    <s v="Plato_17"/>
    <n v="19"/>
    <n v="31"/>
    <n v="3"/>
    <n v="93"/>
    <n v="57"/>
    <n v="0.61"/>
    <d v="1899-12-30T00:21:00"/>
    <s v="Ninguna"/>
    <m/>
  </r>
  <r>
    <x v="304"/>
    <n v="1"/>
    <s v="Plato_8"/>
    <n v="21"/>
    <n v="35"/>
    <n v="3"/>
    <n v="105"/>
    <n v="63"/>
    <n v="0.6"/>
    <d v="1899-12-30T00:17:00"/>
    <s v="Ninguna"/>
    <m/>
  </r>
  <r>
    <x v="304"/>
    <n v="1"/>
    <s v="Plato_14"/>
    <n v="14"/>
    <n v="23"/>
    <n v="1"/>
    <n v="23"/>
    <n v="14"/>
    <n v="0.61"/>
    <d v="1899-12-30T00:48:00"/>
    <s v="Ninguna"/>
    <m/>
  </r>
  <r>
    <x v="305"/>
    <n v="7"/>
    <s v="Plato_15"/>
    <n v="19"/>
    <n v="32"/>
    <n v="1"/>
    <n v="32"/>
    <n v="19"/>
    <n v="0.59"/>
    <d v="1899-12-30T00:21:00"/>
    <s v="Sin cebolla"/>
    <m/>
  </r>
  <r>
    <x v="306"/>
    <n v="20"/>
    <s v="Plato_13"/>
    <n v="13"/>
    <n v="21"/>
    <n v="3"/>
    <n v="63"/>
    <n v="39"/>
    <n v="0.62"/>
    <d v="1899-12-30T00:39:00"/>
    <s v="Sin cebolla"/>
    <m/>
  </r>
  <r>
    <x v="307"/>
    <n v="14"/>
    <s v="Plato_18"/>
    <n v="20"/>
    <n v="34"/>
    <n v="1"/>
    <n v="34"/>
    <n v="20"/>
    <n v="0.59"/>
    <d v="1899-12-30T00:44:00"/>
    <s v="Sin cebolla"/>
    <m/>
  </r>
  <r>
    <x v="307"/>
    <n v="14"/>
    <s v="Plato_8"/>
    <n v="21"/>
    <n v="35"/>
    <n v="2"/>
    <n v="70"/>
    <n v="42"/>
    <n v="0.6"/>
    <d v="1899-12-30T00:41:00"/>
    <s v="Ninguna"/>
    <m/>
  </r>
  <r>
    <x v="307"/>
    <n v="14"/>
    <s v="Plato_17"/>
    <n v="19"/>
    <n v="31"/>
    <n v="2"/>
    <n v="62"/>
    <n v="38"/>
    <n v="0.61"/>
    <d v="1899-12-30T00:42:00"/>
    <s v="Ninguna"/>
    <m/>
  </r>
  <r>
    <x v="307"/>
    <n v="14"/>
    <s v="Plato_16"/>
    <n v="16"/>
    <n v="28"/>
    <n v="2"/>
    <n v="56"/>
    <n v="32"/>
    <n v="0.56999999999999995"/>
    <d v="1899-12-30T00:59:00"/>
    <s v="Ninguna"/>
    <m/>
  </r>
  <r>
    <x v="308"/>
    <n v="9"/>
    <s v="Plato_20"/>
    <n v="25"/>
    <n v="40"/>
    <n v="1"/>
    <n v="40"/>
    <n v="25"/>
    <n v="0.63"/>
    <d v="1899-12-30T00:29:00"/>
    <s v="Ninguna"/>
    <m/>
  </r>
  <r>
    <x v="308"/>
    <n v="9"/>
    <s v="Plato_17"/>
    <n v="19"/>
    <n v="31"/>
    <n v="2"/>
    <n v="62"/>
    <n v="38"/>
    <n v="0.61"/>
    <d v="1899-12-30T00:43:00"/>
    <s v="Sin cebolla"/>
    <m/>
  </r>
  <r>
    <x v="308"/>
    <n v="9"/>
    <s v="Plato_8"/>
    <n v="21"/>
    <n v="35"/>
    <n v="2"/>
    <n v="70"/>
    <n v="42"/>
    <n v="0.6"/>
    <d v="1899-12-30T00:51:00"/>
    <s v="Sin cebolla"/>
    <m/>
  </r>
  <r>
    <x v="309"/>
    <n v="17"/>
    <s v="Plato_10"/>
    <n v="15"/>
    <n v="26"/>
    <n v="3"/>
    <n v="78"/>
    <n v="45"/>
    <n v="0.57999999999999996"/>
    <d v="1899-12-30T00:43:00"/>
    <s v="Ninguna"/>
    <m/>
  </r>
  <r>
    <x v="309"/>
    <n v="17"/>
    <s v="Plato_2"/>
    <n v="18"/>
    <n v="30"/>
    <n v="2"/>
    <n v="60"/>
    <n v="36"/>
    <n v="0.6"/>
    <d v="1899-12-30T00:54:00"/>
    <s v="Sin cebolla"/>
    <m/>
  </r>
  <r>
    <x v="310"/>
    <n v="6"/>
    <s v="Plato_7"/>
    <n v="14"/>
    <n v="24"/>
    <n v="1"/>
    <n v="24"/>
    <n v="14"/>
    <n v="0.57999999999999996"/>
    <d v="1899-12-30T00:46:00"/>
    <s v="Sin cebolla"/>
    <m/>
  </r>
  <r>
    <x v="310"/>
    <n v="6"/>
    <s v="Plato_9"/>
    <n v="17"/>
    <n v="29"/>
    <n v="1"/>
    <n v="29"/>
    <n v="17"/>
    <n v="0.59"/>
    <d v="1899-12-30T00:28:00"/>
    <s v="Sin cebolla"/>
    <m/>
  </r>
  <r>
    <x v="311"/>
    <n v="2"/>
    <s v="Plato_15"/>
    <n v="19"/>
    <n v="32"/>
    <n v="2"/>
    <n v="64"/>
    <n v="38"/>
    <n v="0.59"/>
    <d v="1899-12-30T00:45:00"/>
    <s v="Sin cebolla"/>
    <m/>
  </r>
  <r>
    <x v="311"/>
    <n v="2"/>
    <s v="Plato_8"/>
    <n v="21"/>
    <n v="35"/>
    <n v="2"/>
    <n v="70"/>
    <n v="42"/>
    <n v="0.6"/>
    <d v="1899-12-30T00:10:00"/>
    <s v="Sin cebolla"/>
    <m/>
  </r>
  <r>
    <x v="312"/>
    <n v="10"/>
    <s v="Plato_12"/>
    <n v="11"/>
    <n v="19"/>
    <n v="2"/>
    <n v="38"/>
    <n v="22"/>
    <n v="0.57999999999999996"/>
    <d v="1899-12-30T00:27:00"/>
    <s v="Sin cebolla"/>
    <m/>
  </r>
  <r>
    <x v="312"/>
    <n v="10"/>
    <s v="Plato_17"/>
    <n v="19"/>
    <n v="31"/>
    <n v="2"/>
    <n v="62"/>
    <n v="38"/>
    <n v="0.61"/>
    <d v="1899-12-30T00:38:00"/>
    <s v="Ninguna"/>
    <m/>
  </r>
  <r>
    <x v="312"/>
    <n v="10"/>
    <s v="Plato_19"/>
    <n v="22"/>
    <n v="36"/>
    <n v="3"/>
    <n v="108"/>
    <n v="66"/>
    <n v="0.61"/>
    <d v="1899-12-30T00:26:00"/>
    <s v="Ninguna"/>
    <m/>
  </r>
  <r>
    <x v="312"/>
    <n v="10"/>
    <s v="Plato_7"/>
    <n v="14"/>
    <n v="24"/>
    <n v="1"/>
    <n v="24"/>
    <n v="14"/>
    <n v="0.57999999999999996"/>
    <d v="1899-12-30T00:15:00"/>
    <s v="Sin cebolla"/>
    <m/>
  </r>
  <r>
    <x v="313"/>
    <n v="20"/>
    <s v="Plato_6"/>
    <n v="16"/>
    <n v="27"/>
    <n v="1"/>
    <n v="27"/>
    <n v="16"/>
    <n v="0.59"/>
    <d v="1899-12-30T00:05:00"/>
    <s v="Ninguna"/>
    <m/>
  </r>
  <r>
    <x v="314"/>
    <n v="14"/>
    <s v="Plato_1"/>
    <n v="15"/>
    <n v="25"/>
    <n v="1"/>
    <n v="25"/>
    <n v="15"/>
    <n v="0.6"/>
    <d v="1899-12-30T00:16:00"/>
    <s v="Sin cebolla"/>
    <m/>
  </r>
  <r>
    <x v="314"/>
    <n v="14"/>
    <s v="Plato_16"/>
    <n v="16"/>
    <n v="28"/>
    <n v="1"/>
    <n v="28"/>
    <n v="16"/>
    <n v="0.56999999999999995"/>
    <d v="1899-12-30T00:07:00"/>
    <s v="Sin cebolla"/>
    <m/>
  </r>
  <r>
    <x v="314"/>
    <n v="14"/>
    <s v="Plato_9"/>
    <n v="17"/>
    <n v="29"/>
    <n v="3"/>
    <n v="87"/>
    <n v="51"/>
    <n v="0.59"/>
    <d v="1899-12-30T00:52:00"/>
    <s v="Sin cebolla"/>
    <m/>
  </r>
  <r>
    <x v="314"/>
    <n v="14"/>
    <s v="Plato_13"/>
    <n v="13"/>
    <n v="21"/>
    <n v="1"/>
    <n v="21"/>
    <n v="13"/>
    <n v="0.62"/>
    <d v="1899-12-30T00:51:00"/>
    <s v="Sin cebolla"/>
    <m/>
  </r>
  <r>
    <x v="315"/>
    <n v="2"/>
    <s v="Plato_4"/>
    <n v="10"/>
    <n v="18"/>
    <n v="1"/>
    <n v="18"/>
    <n v="10"/>
    <n v="0.56000000000000005"/>
    <d v="1899-12-30T00:30:00"/>
    <s v="Ninguna"/>
    <m/>
  </r>
  <r>
    <x v="315"/>
    <n v="2"/>
    <s v="Plato_13"/>
    <n v="13"/>
    <n v="21"/>
    <n v="1"/>
    <n v="21"/>
    <n v="13"/>
    <n v="0.62"/>
    <d v="1899-12-30T00:23:00"/>
    <s v="Ninguna"/>
    <m/>
  </r>
  <r>
    <x v="315"/>
    <n v="2"/>
    <s v="Plato_6"/>
    <n v="16"/>
    <n v="27"/>
    <n v="3"/>
    <n v="81"/>
    <n v="48"/>
    <n v="0.59"/>
    <d v="1899-12-30T00:53:00"/>
    <s v="Sin cebolla"/>
    <m/>
  </r>
  <r>
    <x v="315"/>
    <n v="2"/>
    <s v="Plato_20"/>
    <n v="25"/>
    <n v="40"/>
    <n v="1"/>
    <n v="40"/>
    <n v="25"/>
    <n v="0.63"/>
    <d v="1899-12-30T00:52:00"/>
    <s v="Sin cebolla"/>
    <m/>
  </r>
  <r>
    <x v="316"/>
    <n v="17"/>
    <s v="Plato_5"/>
    <n v="13"/>
    <n v="22"/>
    <n v="2"/>
    <n v="44"/>
    <n v="26"/>
    <n v="0.59"/>
    <d v="1899-12-30T00:20:00"/>
    <s v="Sin cebolla"/>
    <m/>
  </r>
  <r>
    <x v="316"/>
    <n v="17"/>
    <s v="Plato_18"/>
    <n v="20"/>
    <n v="34"/>
    <n v="3"/>
    <n v="102"/>
    <n v="60"/>
    <n v="0.59"/>
    <d v="1899-12-30T00:37:00"/>
    <s v="Sin cebolla"/>
    <m/>
  </r>
  <r>
    <x v="316"/>
    <n v="17"/>
    <s v="Plato_15"/>
    <n v="19"/>
    <n v="32"/>
    <n v="1"/>
    <n v="32"/>
    <n v="19"/>
    <n v="0.59"/>
    <d v="1899-12-30T00:31:00"/>
    <s v="Sin cebolla"/>
    <m/>
  </r>
  <r>
    <x v="317"/>
    <n v="13"/>
    <s v="Plato_9"/>
    <n v="17"/>
    <n v="29"/>
    <n v="1"/>
    <n v="29"/>
    <n v="17"/>
    <n v="0.59"/>
    <d v="1899-12-30T00:39:00"/>
    <s v="Sin cebolla"/>
    <m/>
  </r>
  <r>
    <x v="318"/>
    <n v="1"/>
    <s v="Plato_15"/>
    <n v="19"/>
    <n v="32"/>
    <n v="3"/>
    <n v="96"/>
    <n v="57"/>
    <n v="0.59"/>
    <d v="1899-12-30T00:16:00"/>
    <s v="Sin cebolla"/>
    <m/>
  </r>
  <r>
    <x v="318"/>
    <n v="1"/>
    <s v="Plato_8"/>
    <n v="21"/>
    <n v="35"/>
    <n v="2"/>
    <n v="70"/>
    <n v="42"/>
    <n v="0.6"/>
    <d v="1899-12-30T00:17:00"/>
    <s v="Ninguna"/>
    <m/>
  </r>
  <r>
    <x v="318"/>
    <n v="1"/>
    <s v="Plato_20"/>
    <n v="25"/>
    <n v="40"/>
    <n v="1"/>
    <n v="40"/>
    <n v="25"/>
    <n v="0.63"/>
    <d v="1899-12-30T00:38:00"/>
    <s v="Sin cebolla"/>
    <m/>
  </r>
  <r>
    <x v="318"/>
    <n v="1"/>
    <s v="Plato_17"/>
    <n v="19"/>
    <n v="31"/>
    <n v="2"/>
    <n v="62"/>
    <n v="38"/>
    <n v="0.61"/>
    <d v="1899-12-30T00:55:00"/>
    <s v="Sin cebolla"/>
    <m/>
  </r>
  <r>
    <x v="319"/>
    <n v="9"/>
    <s v="Plato_13"/>
    <n v="13"/>
    <n v="21"/>
    <n v="2"/>
    <n v="42"/>
    <n v="26"/>
    <n v="0.62"/>
    <d v="1899-12-30T00:44:00"/>
    <s v="Sin cebolla"/>
    <m/>
  </r>
  <r>
    <x v="319"/>
    <n v="9"/>
    <s v="Plato_5"/>
    <n v="13"/>
    <n v="22"/>
    <n v="1"/>
    <n v="22"/>
    <n v="13"/>
    <n v="0.59"/>
    <d v="1899-12-30T00:44:00"/>
    <s v="Sin cebolla"/>
    <m/>
  </r>
  <r>
    <x v="319"/>
    <n v="9"/>
    <s v="Plato_18"/>
    <n v="20"/>
    <n v="34"/>
    <n v="1"/>
    <n v="34"/>
    <n v="20"/>
    <n v="0.59"/>
    <d v="1899-12-30T00:42:00"/>
    <s v="Ninguna"/>
    <m/>
  </r>
  <r>
    <x v="320"/>
    <n v="18"/>
    <s v="Plato_16"/>
    <n v="16"/>
    <n v="28"/>
    <n v="1"/>
    <n v="28"/>
    <n v="16"/>
    <n v="0.56999999999999995"/>
    <d v="1899-12-30T00:34:00"/>
    <s v="Sin cebolla"/>
    <m/>
  </r>
  <r>
    <x v="320"/>
    <n v="18"/>
    <s v="Plato_5"/>
    <n v="13"/>
    <n v="22"/>
    <n v="2"/>
    <n v="44"/>
    <n v="26"/>
    <n v="0.59"/>
    <d v="1899-12-30T00:22:00"/>
    <s v="Sin cebolla"/>
    <m/>
  </r>
  <r>
    <x v="320"/>
    <n v="18"/>
    <s v="Plato_14"/>
    <n v="14"/>
    <n v="23"/>
    <n v="3"/>
    <n v="69"/>
    <n v="42"/>
    <n v="0.61"/>
    <d v="1899-12-30T00:39:00"/>
    <s v="Ninguna"/>
    <m/>
  </r>
  <r>
    <x v="321"/>
    <n v="12"/>
    <s v="Plato_15"/>
    <n v="19"/>
    <n v="32"/>
    <n v="2"/>
    <n v="64"/>
    <n v="38"/>
    <n v="0.59"/>
    <d v="1899-12-30T00:08:00"/>
    <s v="Ninguna"/>
    <m/>
  </r>
  <r>
    <x v="321"/>
    <n v="12"/>
    <s v="Plato_13"/>
    <n v="13"/>
    <n v="21"/>
    <n v="1"/>
    <n v="21"/>
    <n v="13"/>
    <n v="0.62"/>
    <d v="1899-12-30T00:52:00"/>
    <s v="Sin cebolla"/>
    <m/>
  </r>
  <r>
    <x v="322"/>
    <n v="8"/>
    <s v="Plato_5"/>
    <n v="13"/>
    <n v="22"/>
    <n v="3"/>
    <n v="66"/>
    <n v="39"/>
    <n v="0.59"/>
    <d v="1899-12-30T00:37:00"/>
    <s v="Sin cebolla"/>
    <m/>
  </r>
  <r>
    <x v="322"/>
    <n v="8"/>
    <s v="Plato_9"/>
    <n v="17"/>
    <n v="29"/>
    <n v="2"/>
    <n v="58"/>
    <n v="34"/>
    <n v="0.59"/>
    <d v="1899-12-30T00:33:00"/>
    <s v="Ninguna"/>
    <m/>
  </r>
  <r>
    <x v="322"/>
    <n v="8"/>
    <s v="Plato_7"/>
    <n v="14"/>
    <n v="24"/>
    <n v="2"/>
    <n v="48"/>
    <n v="28"/>
    <n v="0.57999999999999996"/>
    <d v="1899-12-30T00:30:00"/>
    <s v="Ninguna"/>
    <m/>
  </r>
  <r>
    <x v="322"/>
    <n v="8"/>
    <s v="Plato_4"/>
    <n v="10"/>
    <n v="18"/>
    <n v="2"/>
    <n v="36"/>
    <n v="20"/>
    <n v="0.56000000000000005"/>
    <d v="1899-12-30T00:22:00"/>
    <s v="Sin cebolla"/>
    <m/>
  </r>
  <r>
    <x v="323"/>
    <n v="9"/>
    <s v="Plato_2"/>
    <n v="18"/>
    <n v="30"/>
    <n v="1"/>
    <n v="30"/>
    <n v="18"/>
    <n v="0.6"/>
    <d v="1899-12-30T00:15:00"/>
    <s v="Sin cebolla"/>
    <m/>
  </r>
  <r>
    <x v="323"/>
    <n v="9"/>
    <s v="Plato_6"/>
    <n v="16"/>
    <n v="27"/>
    <n v="3"/>
    <n v="81"/>
    <n v="48"/>
    <n v="0.59"/>
    <d v="1899-12-30T00:58:00"/>
    <s v="Ninguna"/>
    <m/>
  </r>
  <r>
    <x v="323"/>
    <n v="9"/>
    <s v="Plato_10"/>
    <n v="15"/>
    <n v="26"/>
    <n v="1"/>
    <n v="26"/>
    <n v="15"/>
    <n v="0.57999999999999996"/>
    <d v="1899-12-30T00:17:00"/>
    <s v="Ninguna"/>
    <m/>
  </r>
  <r>
    <x v="324"/>
    <n v="18"/>
    <s v="Plato_13"/>
    <n v="13"/>
    <n v="21"/>
    <n v="1"/>
    <n v="21"/>
    <n v="13"/>
    <n v="0.62"/>
    <d v="1899-12-30T00:26:00"/>
    <s v="Sin cebolla"/>
    <m/>
  </r>
  <r>
    <x v="324"/>
    <n v="18"/>
    <s v="Plato_17"/>
    <n v="19"/>
    <n v="31"/>
    <n v="1"/>
    <n v="31"/>
    <n v="19"/>
    <n v="0.61"/>
    <d v="1899-12-30T00:05:00"/>
    <s v="Sin cebolla"/>
    <m/>
  </r>
  <r>
    <x v="324"/>
    <n v="18"/>
    <s v="Plato_8"/>
    <n v="21"/>
    <n v="35"/>
    <n v="2"/>
    <n v="70"/>
    <n v="42"/>
    <n v="0.6"/>
    <d v="1899-12-30T00:13:00"/>
    <s v="Sin cebolla"/>
    <m/>
  </r>
  <r>
    <x v="324"/>
    <n v="18"/>
    <s v="Plato_15"/>
    <n v="19"/>
    <n v="32"/>
    <n v="1"/>
    <n v="32"/>
    <n v="19"/>
    <n v="0.59"/>
    <d v="1899-12-30T00:27:00"/>
    <s v="Ninguna"/>
    <m/>
  </r>
  <r>
    <x v="325"/>
    <n v="14"/>
    <s v="Plato_8"/>
    <n v="21"/>
    <n v="35"/>
    <n v="1"/>
    <n v="35"/>
    <n v="21"/>
    <n v="0.6"/>
    <d v="1899-12-30T00:14:00"/>
    <s v="Ninguna"/>
    <m/>
  </r>
  <r>
    <x v="325"/>
    <n v="14"/>
    <s v="Plato_4"/>
    <n v="10"/>
    <n v="18"/>
    <n v="1"/>
    <n v="18"/>
    <n v="10"/>
    <n v="0.56000000000000005"/>
    <d v="1899-12-30T00:28:00"/>
    <s v="Ninguna"/>
    <m/>
  </r>
  <r>
    <x v="325"/>
    <n v="14"/>
    <s v="Plato_16"/>
    <n v="16"/>
    <n v="28"/>
    <n v="1"/>
    <n v="28"/>
    <n v="16"/>
    <n v="0.56999999999999995"/>
    <d v="1899-12-30T00:49:00"/>
    <s v="Ninguna"/>
    <m/>
  </r>
  <r>
    <x v="326"/>
    <n v="12"/>
    <s v="Plato_18"/>
    <n v="20"/>
    <n v="34"/>
    <n v="3"/>
    <n v="102"/>
    <n v="60"/>
    <n v="0.59"/>
    <d v="1899-12-30T00:33:00"/>
    <s v="Ninguna"/>
    <m/>
  </r>
  <r>
    <x v="326"/>
    <n v="12"/>
    <s v="Plato_4"/>
    <n v="10"/>
    <n v="18"/>
    <n v="1"/>
    <n v="18"/>
    <n v="10"/>
    <n v="0.56000000000000005"/>
    <d v="1899-12-30T00:07:00"/>
    <s v="Sin cebolla"/>
    <m/>
  </r>
  <r>
    <x v="326"/>
    <n v="12"/>
    <s v="Plato_6"/>
    <n v="16"/>
    <n v="27"/>
    <n v="1"/>
    <n v="27"/>
    <n v="16"/>
    <n v="0.59"/>
    <d v="1899-12-30T00:34:00"/>
    <s v="Ninguna"/>
    <m/>
  </r>
  <r>
    <x v="327"/>
    <n v="4"/>
    <s v="Plato_8"/>
    <n v="21"/>
    <n v="35"/>
    <n v="1"/>
    <n v="35"/>
    <n v="21"/>
    <n v="0.6"/>
    <d v="1899-12-30T00:21:00"/>
    <s v="Ninguna"/>
    <m/>
  </r>
  <r>
    <x v="328"/>
    <n v="13"/>
    <s v="Plato_13"/>
    <n v="13"/>
    <n v="21"/>
    <n v="2"/>
    <n v="42"/>
    <n v="26"/>
    <n v="0.62"/>
    <d v="1899-12-30T00:56:00"/>
    <s v="Ninguna"/>
    <m/>
  </r>
  <r>
    <x v="328"/>
    <n v="13"/>
    <s v="Plato_20"/>
    <n v="25"/>
    <n v="40"/>
    <n v="2"/>
    <n v="80"/>
    <n v="50"/>
    <n v="0.63"/>
    <d v="1899-12-30T00:17:00"/>
    <s v="Ninguna"/>
    <m/>
  </r>
  <r>
    <x v="328"/>
    <n v="13"/>
    <s v="Plato_17"/>
    <n v="19"/>
    <n v="31"/>
    <n v="2"/>
    <n v="62"/>
    <n v="38"/>
    <n v="0.61"/>
    <d v="1899-12-30T00:58:00"/>
    <s v="Ninguna"/>
    <m/>
  </r>
  <r>
    <x v="328"/>
    <n v="13"/>
    <s v="Plato_14"/>
    <n v="14"/>
    <n v="23"/>
    <n v="1"/>
    <n v="23"/>
    <n v="14"/>
    <n v="0.61"/>
    <d v="1899-12-30T00:08:00"/>
    <s v="Ninguna"/>
    <m/>
  </r>
  <r>
    <x v="329"/>
    <n v="10"/>
    <s v="Plato_1"/>
    <n v="15"/>
    <n v="25"/>
    <n v="2"/>
    <n v="50"/>
    <n v="30"/>
    <n v="0.6"/>
    <d v="1899-12-30T00:25:00"/>
    <s v="Sin cebolla"/>
    <m/>
  </r>
  <r>
    <x v="329"/>
    <n v="10"/>
    <s v="Plato_16"/>
    <n v="16"/>
    <n v="28"/>
    <n v="2"/>
    <n v="56"/>
    <n v="32"/>
    <n v="0.56999999999999995"/>
    <d v="1899-12-30T00:43:00"/>
    <s v="Ninguna"/>
    <m/>
  </r>
  <r>
    <x v="329"/>
    <n v="10"/>
    <s v="Plato_14"/>
    <n v="14"/>
    <n v="23"/>
    <n v="3"/>
    <n v="69"/>
    <n v="42"/>
    <n v="0.61"/>
    <d v="1899-12-30T00:21:00"/>
    <s v="Ninguna"/>
    <m/>
  </r>
  <r>
    <x v="329"/>
    <n v="10"/>
    <s v="Plato_13"/>
    <n v="13"/>
    <n v="21"/>
    <n v="2"/>
    <n v="42"/>
    <n v="26"/>
    <n v="0.62"/>
    <d v="1899-12-30T00:51:00"/>
    <s v="Sin cebolla"/>
    <m/>
  </r>
  <r>
    <x v="330"/>
    <n v="20"/>
    <s v="Plato_12"/>
    <n v="11"/>
    <n v="19"/>
    <n v="1"/>
    <n v="19"/>
    <n v="11"/>
    <n v="0.57999999999999996"/>
    <d v="1899-12-30T00:05:00"/>
    <s v="Ninguna"/>
    <m/>
  </r>
  <r>
    <x v="330"/>
    <n v="20"/>
    <s v="Plato_8"/>
    <n v="21"/>
    <n v="35"/>
    <n v="3"/>
    <n v="105"/>
    <n v="63"/>
    <n v="0.6"/>
    <d v="1899-12-30T00:26:00"/>
    <s v="Sin cebolla"/>
    <m/>
  </r>
  <r>
    <x v="330"/>
    <n v="20"/>
    <s v="Plato_7"/>
    <n v="14"/>
    <n v="24"/>
    <n v="1"/>
    <n v="24"/>
    <n v="14"/>
    <n v="0.57999999999999996"/>
    <d v="1899-12-30T00:55:00"/>
    <s v="Ninguna"/>
    <m/>
  </r>
  <r>
    <x v="330"/>
    <n v="20"/>
    <s v="Plato_1"/>
    <n v="15"/>
    <n v="25"/>
    <n v="1"/>
    <n v="25"/>
    <n v="15"/>
    <n v="0.6"/>
    <d v="1899-12-30T00:35:00"/>
    <s v="Ninguna"/>
    <m/>
  </r>
  <r>
    <x v="331"/>
    <n v="6"/>
    <s v="Plato_20"/>
    <n v="25"/>
    <n v="40"/>
    <n v="3"/>
    <n v="120"/>
    <n v="75"/>
    <n v="0.63"/>
    <d v="1899-12-30T00:17:00"/>
    <s v="Ninguna"/>
    <m/>
  </r>
  <r>
    <x v="332"/>
    <n v="6"/>
    <s v="Plato_19"/>
    <n v="22"/>
    <n v="36"/>
    <n v="1"/>
    <n v="36"/>
    <n v="22"/>
    <n v="0.61"/>
    <d v="1899-12-30T00:38:00"/>
    <s v="Sin cebolla"/>
    <m/>
  </r>
  <r>
    <x v="332"/>
    <n v="6"/>
    <s v="Plato_4"/>
    <n v="10"/>
    <n v="18"/>
    <n v="2"/>
    <n v="36"/>
    <n v="20"/>
    <n v="0.56000000000000005"/>
    <d v="1899-12-30T00:23:00"/>
    <s v="Sin cebolla"/>
    <m/>
  </r>
  <r>
    <x v="333"/>
    <n v="12"/>
    <s v="Plato_13"/>
    <n v="13"/>
    <n v="21"/>
    <n v="2"/>
    <n v="42"/>
    <n v="26"/>
    <n v="0.62"/>
    <d v="1899-12-30T00:36:00"/>
    <s v="Sin cebolla"/>
    <m/>
  </r>
  <r>
    <x v="333"/>
    <n v="12"/>
    <s v="Plato_14"/>
    <n v="14"/>
    <n v="23"/>
    <n v="1"/>
    <n v="23"/>
    <n v="14"/>
    <n v="0.61"/>
    <d v="1899-12-30T00:58:00"/>
    <s v="Ninguna"/>
    <m/>
  </r>
  <r>
    <x v="333"/>
    <n v="12"/>
    <s v="Plato_7"/>
    <n v="14"/>
    <n v="24"/>
    <n v="2"/>
    <n v="48"/>
    <n v="28"/>
    <n v="0.57999999999999996"/>
    <d v="1899-12-30T00:31:00"/>
    <s v="Ninguna"/>
    <m/>
  </r>
  <r>
    <x v="333"/>
    <n v="12"/>
    <s v="Plato_2"/>
    <n v="18"/>
    <n v="30"/>
    <n v="2"/>
    <n v="60"/>
    <n v="36"/>
    <n v="0.6"/>
    <d v="1899-12-30T00:31:00"/>
    <s v="Ninguna"/>
    <m/>
  </r>
  <r>
    <x v="334"/>
    <n v="14"/>
    <s v="Plato_2"/>
    <n v="18"/>
    <n v="30"/>
    <n v="1"/>
    <n v="30"/>
    <n v="18"/>
    <n v="0.6"/>
    <d v="1899-12-30T00:33:00"/>
    <s v="Sin cebolla"/>
    <m/>
  </r>
  <r>
    <x v="334"/>
    <n v="14"/>
    <s v="Plato_16"/>
    <n v="16"/>
    <n v="28"/>
    <n v="3"/>
    <n v="84"/>
    <n v="48"/>
    <n v="0.56999999999999995"/>
    <d v="1899-12-30T00:36:00"/>
    <s v="Sin cebolla"/>
    <m/>
  </r>
  <r>
    <x v="335"/>
    <n v="4"/>
    <s v="Plato_13"/>
    <n v="13"/>
    <n v="21"/>
    <n v="2"/>
    <n v="42"/>
    <n v="26"/>
    <n v="0.62"/>
    <d v="1899-12-30T00:12:00"/>
    <s v="Sin cebolla"/>
    <m/>
  </r>
  <r>
    <x v="335"/>
    <n v="4"/>
    <s v="Plato_12"/>
    <n v="11"/>
    <n v="19"/>
    <n v="2"/>
    <n v="38"/>
    <n v="22"/>
    <n v="0.57999999999999996"/>
    <d v="1899-12-30T00:33:00"/>
    <s v="Sin cebolla"/>
    <m/>
  </r>
  <r>
    <x v="335"/>
    <n v="4"/>
    <s v="Plato_10"/>
    <n v="15"/>
    <n v="26"/>
    <n v="3"/>
    <n v="78"/>
    <n v="45"/>
    <n v="0.57999999999999996"/>
    <d v="1899-12-30T00:20:00"/>
    <s v="Sin cebolla"/>
    <m/>
  </r>
  <r>
    <x v="336"/>
    <n v="11"/>
    <s v="Plato_7"/>
    <n v="14"/>
    <n v="24"/>
    <n v="3"/>
    <n v="72"/>
    <n v="42"/>
    <n v="0.57999999999999996"/>
    <d v="1899-12-30T00:53:00"/>
    <s v="Ninguna"/>
    <m/>
  </r>
  <r>
    <x v="336"/>
    <n v="11"/>
    <s v="Plato_16"/>
    <n v="16"/>
    <n v="28"/>
    <n v="1"/>
    <n v="28"/>
    <n v="16"/>
    <n v="0.56999999999999995"/>
    <d v="1899-12-30T00:05:00"/>
    <s v="Sin cebolla"/>
    <m/>
  </r>
  <r>
    <x v="337"/>
    <n v="18"/>
    <s v="Plato_18"/>
    <n v="20"/>
    <n v="34"/>
    <n v="3"/>
    <n v="102"/>
    <n v="60"/>
    <n v="0.59"/>
    <d v="1899-12-30T00:44:00"/>
    <s v="Ninguna"/>
    <m/>
  </r>
  <r>
    <x v="337"/>
    <n v="18"/>
    <s v="Plato_13"/>
    <n v="13"/>
    <n v="21"/>
    <n v="1"/>
    <n v="21"/>
    <n v="13"/>
    <n v="0.62"/>
    <d v="1899-12-30T00:10:00"/>
    <s v="Sin cebolla"/>
    <m/>
  </r>
  <r>
    <x v="337"/>
    <n v="18"/>
    <s v="Plato_15"/>
    <n v="19"/>
    <n v="32"/>
    <n v="3"/>
    <n v="96"/>
    <n v="57"/>
    <n v="0.59"/>
    <d v="1899-12-30T00:30:00"/>
    <s v="Sin cebolla"/>
    <m/>
  </r>
  <r>
    <x v="337"/>
    <n v="18"/>
    <s v="Plato_3"/>
    <n v="12"/>
    <n v="20"/>
    <n v="3"/>
    <n v="60"/>
    <n v="36"/>
    <n v="0.6"/>
    <d v="1899-12-30T00:59:00"/>
    <s v="Ninguna"/>
    <m/>
  </r>
  <r>
    <x v="338"/>
    <n v="13"/>
    <s v="Plato_9"/>
    <n v="17"/>
    <n v="29"/>
    <n v="2"/>
    <n v="58"/>
    <n v="34"/>
    <n v="0.59"/>
    <d v="1899-12-30T00:06:00"/>
    <s v="Sin cebolla"/>
    <m/>
  </r>
  <r>
    <x v="338"/>
    <n v="13"/>
    <s v="Plato_14"/>
    <n v="14"/>
    <n v="23"/>
    <n v="2"/>
    <n v="46"/>
    <n v="28"/>
    <n v="0.61"/>
    <d v="1899-12-30T00:40:00"/>
    <s v="Ninguna"/>
    <m/>
  </r>
  <r>
    <x v="339"/>
    <n v="15"/>
    <s v="Plato_20"/>
    <n v="25"/>
    <n v="40"/>
    <n v="2"/>
    <n v="80"/>
    <n v="50"/>
    <n v="0.63"/>
    <d v="1899-12-30T00:35:00"/>
    <s v="Sin cebolla"/>
    <m/>
  </r>
  <r>
    <x v="339"/>
    <n v="15"/>
    <s v="Plato_16"/>
    <n v="16"/>
    <n v="28"/>
    <n v="3"/>
    <n v="84"/>
    <n v="48"/>
    <n v="0.56999999999999995"/>
    <d v="1899-12-30T00:56:00"/>
    <s v="Ninguna"/>
    <m/>
  </r>
  <r>
    <x v="340"/>
    <n v="14"/>
    <s v="Plato_16"/>
    <n v="16"/>
    <n v="28"/>
    <n v="1"/>
    <n v="28"/>
    <n v="16"/>
    <n v="0.56999999999999995"/>
    <d v="1899-12-30T00:46:00"/>
    <s v="Ninguna"/>
    <m/>
  </r>
  <r>
    <x v="340"/>
    <n v="14"/>
    <s v="Plato_5"/>
    <n v="13"/>
    <n v="22"/>
    <n v="2"/>
    <n v="44"/>
    <n v="26"/>
    <n v="0.59"/>
    <d v="1899-12-30T00:34:00"/>
    <s v="Sin cebolla"/>
    <m/>
  </r>
  <r>
    <x v="340"/>
    <n v="14"/>
    <s v="Plato_8"/>
    <n v="21"/>
    <n v="35"/>
    <n v="3"/>
    <n v="105"/>
    <n v="63"/>
    <n v="0.6"/>
    <d v="1899-12-30T00:08:00"/>
    <s v="Sin cebolla"/>
    <m/>
  </r>
  <r>
    <x v="341"/>
    <n v="19"/>
    <s v="Plato_14"/>
    <n v="14"/>
    <n v="23"/>
    <n v="2"/>
    <n v="46"/>
    <n v="28"/>
    <n v="0.61"/>
    <d v="1899-12-30T00:23:00"/>
    <s v="Sin cebolla"/>
    <m/>
  </r>
  <r>
    <x v="341"/>
    <n v="19"/>
    <s v="Plato_16"/>
    <n v="16"/>
    <n v="28"/>
    <n v="2"/>
    <n v="56"/>
    <n v="32"/>
    <n v="0.56999999999999995"/>
    <d v="1899-12-30T00:31:00"/>
    <s v="Sin cebolla"/>
    <m/>
  </r>
  <r>
    <x v="342"/>
    <n v="12"/>
    <s v="Plato_18"/>
    <n v="20"/>
    <n v="34"/>
    <n v="2"/>
    <n v="68"/>
    <n v="40"/>
    <n v="0.59"/>
    <d v="1899-12-30T00:58:00"/>
    <s v="Sin cebolla"/>
    <m/>
  </r>
  <r>
    <x v="342"/>
    <n v="12"/>
    <s v="Plato_14"/>
    <n v="14"/>
    <n v="23"/>
    <n v="3"/>
    <n v="69"/>
    <n v="42"/>
    <n v="0.61"/>
    <d v="1899-12-30T00:43:00"/>
    <s v="Ninguna"/>
    <m/>
  </r>
  <r>
    <x v="343"/>
    <n v="15"/>
    <s v="Plato_8"/>
    <n v="21"/>
    <n v="35"/>
    <n v="1"/>
    <n v="35"/>
    <n v="21"/>
    <n v="0.6"/>
    <d v="1899-12-30T00:11:00"/>
    <s v="Sin cebolla"/>
    <m/>
  </r>
  <r>
    <x v="343"/>
    <n v="15"/>
    <s v="Plato_17"/>
    <n v="19"/>
    <n v="31"/>
    <n v="2"/>
    <n v="62"/>
    <n v="38"/>
    <n v="0.61"/>
    <d v="1899-12-30T00:28:00"/>
    <s v="Sin cebolla"/>
    <m/>
  </r>
  <r>
    <x v="343"/>
    <n v="15"/>
    <s v="Plato_15"/>
    <n v="19"/>
    <n v="32"/>
    <n v="2"/>
    <n v="64"/>
    <n v="38"/>
    <n v="0.59"/>
    <d v="1899-12-30T00:19:00"/>
    <s v="Sin cebolla"/>
    <m/>
  </r>
  <r>
    <x v="343"/>
    <n v="15"/>
    <s v="Plato_5"/>
    <n v="13"/>
    <n v="22"/>
    <n v="1"/>
    <n v="22"/>
    <n v="13"/>
    <n v="0.59"/>
    <d v="1899-12-30T00:28:00"/>
    <s v="Ninguna"/>
    <m/>
  </r>
  <r>
    <x v="344"/>
    <n v="16"/>
    <s v="Plato_12"/>
    <n v="11"/>
    <n v="19"/>
    <n v="2"/>
    <n v="38"/>
    <n v="22"/>
    <n v="0.57999999999999996"/>
    <d v="1899-12-30T00:18:00"/>
    <s v="Ninguna"/>
    <m/>
  </r>
  <r>
    <x v="345"/>
    <n v="1"/>
    <s v="Plato_19"/>
    <n v="22"/>
    <n v="36"/>
    <n v="2"/>
    <n v="72"/>
    <n v="44"/>
    <n v="0.61"/>
    <d v="1899-12-30T00:22:00"/>
    <s v="Sin cebolla"/>
    <m/>
  </r>
  <r>
    <x v="346"/>
    <n v="7"/>
    <s v="Plato_8"/>
    <n v="21"/>
    <n v="35"/>
    <n v="2"/>
    <n v="70"/>
    <n v="42"/>
    <n v="0.6"/>
    <d v="1899-12-30T00:44:00"/>
    <s v="Ninguna"/>
    <m/>
  </r>
  <r>
    <x v="347"/>
    <n v="16"/>
    <s v="Plato_10"/>
    <n v="15"/>
    <n v="26"/>
    <n v="1"/>
    <n v="26"/>
    <n v="15"/>
    <n v="0.57999999999999996"/>
    <d v="1899-12-30T00:31:00"/>
    <s v="Sin cebolla"/>
    <m/>
  </r>
  <r>
    <x v="347"/>
    <n v="16"/>
    <s v="Plato_3"/>
    <n v="12"/>
    <n v="20"/>
    <n v="3"/>
    <n v="60"/>
    <n v="36"/>
    <n v="0.6"/>
    <d v="1899-12-30T00:57:00"/>
    <s v="Ninguna"/>
    <m/>
  </r>
  <r>
    <x v="348"/>
    <n v="13"/>
    <s v="Plato_2"/>
    <n v="18"/>
    <n v="30"/>
    <n v="2"/>
    <n v="60"/>
    <n v="36"/>
    <n v="0.6"/>
    <d v="1899-12-30T00:25:00"/>
    <s v="Sin cebolla"/>
    <m/>
  </r>
  <r>
    <x v="348"/>
    <n v="13"/>
    <s v="Plato_12"/>
    <n v="11"/>
    <n v="19"/>
    <n v="3"/>
    <n v="57"/>
    <n v="33"/>
    <n v="0.57999999999999996"/>
    <d v="1899-12-30T00:07:00"/>
    <s v="Ninguna"/>
    <m/>
  </r>
  <r>
    <x v="348"/>
    <n v="13"/>
    <s v="Plato_8"/>
    <n v="21"/>
    <n v="35"/>
    <n v="1"/>
    <n v="35"/>
    <n v="21"/>
    <n v="0.6"/>
    <d v="1899-12-30T00:53:00"/>
    <s v="Ninguna"/>
    <m/>
  </r>
  <r>
    <x v="349"/>
    <n v="2"/>
    <s v="Plato_17"/>
    <n v="19"/>
    <n v="31"/>
    <n v="2"/>
    <n v="62"/>
    <n v="38"/>
    <n v="0.61"/>
    <d v="1899-12-30T00:52:00"/>
    <s v="Sin cebolla"/>
    <m/>
  </r>
  <r>
    <x v="349"/>
    <n v="2"/>
    <s v="Plato_6"/>
    <n v="16"/>
    <n v="27"/>
    <n v="3"/>
    <n v="81"/>
    <n v="48"/>
    <n v="0.59"/>
    <d v="1899-12-30T00:57:00"/>
    <s v="Sin cebolla"/>
    <m/>
  </r>
  <r>
    <x v="350"/>
    <n v="1"/>
    <s v="Plato_15"/>
    <n v="19"/>
    <n v="32"/>
    <n v="3"/>
    <n v="96"/>
    <n v="57"/>
    <n v="0.59"/>
    <d v="1899-12-30T00:18:00"/>
    <s v="Sin cebolla"/>
    <m/>
  </r>
  <r>
    <x v="350"/>
    <n v="1"/>
    <s v="Plato_8"/>
    <n v="21"/>
    <n v="35"/>
    <n v="3"/>
    <n v="105"/>
    <n v="63"/>
    <n v="0.6"/>
    <d v="1899-12-30T00:07:00"/>
    <s v="Sin cebolla"/>
    <m/>
  </r>
  <r>
    <x v="351"/>
    <n v="1"/>
    <s v="Plato_11"/>
    <n v="20"/>
    <n v="33"/>
    <n v="3"/>
    <n v="99"/>
    <n v="60"/>
    <n v="0.61"/>
    <d v="1899-12-30T00:07:00"/>
    <s v="Sin cebolla"/>
    <m/>
  </r>
  <r>
    <x v="352"/>
    <n v="7"/>
    <s v="Plato_5"/>
    <n v="13"/>
    <n v="22"/>
    <n v="2"/>
    <n v="44"/>
    <n v="26"/>
    <n v="0.59"/>
    <d v="1899-12-30T00:50:00"/>
    <s v="Sin cebolla"/>
    <m/>
  </r>
  <r>
    <x v="352"/>
    <n v="7"/>
    <s v="Plato_2"/>
    <n v="18"/>
    <n v="30"/>
    <n v="1"/>
    <n v="30"/>
    <n v="18"/>
    <n v="0.6"/>
    <d v="1899-12-30T00:16:00"/>
    <s v="Ninguna"/>
    <m/>
  </r>
  <r>
    <x v="352"/>
    <n v="7"/>
    <s v="Plato_8"/>
    <n v="21"/>
    <n v="35"/>
    <n v="2"/>
    <n v="70"/>
    <n v="42"/>
    <n v="0.6"/>
    <d v="1899-12-30T00:37:00"/>
    <s v="Ninguna"/>
    <m/>
  </r>
  <r>
    <x v="352"/>
    <n v="7"/>
    <s v="Plato_18"/>
    <n v="20"/>
    <n v="34"/>
    <n v="2"/>
    <n v="68"/>
    <n v="40"/>
    <n v="0.59"/>
    <d v="1899-12-30T00:25:00"/>
    <s v="Sin cebolla"/>
    <m/>
  </r>
  <r>
    <x v="353"/>
    <n v="12"/>
    <s v="Plato_12"/>
    <n v="11"/>
    <n v="19"/>
    <n v="3"/>
    <n v="57"/>
    <n v="33"/>
    <n v="0.57999999999999996"/>
    <d v="1899-12-30T00:32:00"/>
    <s v="Sin cebolla"/>
    <m/>
  </r>
  <r>
    <x v="353"/>
    <n v="12"/>
    <s v="Plato_15"/>
    <n v="19"/>
    <n v="32"/>
    <n v="2"/>
    <n v="64"/>
    <n v="38"/>
    <n v="0.59"/>
    <d v="1899-12-30T00:49:00"/>
    <s v="Sin cebolla"/>
    <m/>
  </r>
  <r>
    <x v="353"/>
    <n v="12"/>
    <s v="Plato_4"/>
    <n v="10"/>
    <n v="18"/>
    <n v="2"/>
    <n v="36"/>
    <n v="20"/>
    <n v="0.56000000000000005"/>
    <d v="1899-12-30T00:07:00"/>
    <s v="Sin cebolla"/>
    <m/>
  </r>
  <r>
    <x v="353"/>
    <n v="12"/>
    <s v="Plato_7"/>
    <n v="14"/>
    <n v="24"/>
    <n v="1"/>
    <n v="24"/>
    <n v="14"/>
    <n v="0.57999999999999996"/>
    <d v="1899-12-30T00:49:00"/>
    <s v="Sin cebolla"/>
    <m/>
  </r>
  <r>
    <x v="354"/>
    <n v="4"/>
    <s v="Plato_10"/>
    <n v="15"/>
    <n v="26"/>
    <n v="1"/>
    <n v="26"/>
    <n v="15"/>
    <n v="0.57999999999999996"/>
    <d v="1899-12-30T00:07:00"/>
    <s v="Sin cebolla"/>
    <m/>
  </r>
  <r>
    <x v="355"/>
    <n v="1"/>
    <s v="Plato_4"/>
    <n v="10"/>
    <n v="18"/>
    <n v="2"/>
    <n v="36"/>
    <n v="20"/>
    <n v="0.56000000000000005"/>
    <d v="1899-12-30T00:07:00"/>
    <s v="Ninguna"/>
    <m/>
  </r>
  <r>
    <x v="356"/>
    <n v="17"/>
    <s v="Plato_1"/>
    <n v="15"/>
    <n v="25"/>
    <n v="1"/>
    <n v="25"/>
    <n v="15"/>
    <n v="0.6"/>
    <d v="1899-12-30T00:12:00"/>
    <s v="Ninguna"/>
    <m/>
  </r>
  <r>
    <x v="356"/>
    <n v="17"/>
    <s v="Plato_3"/>
    <n v="12"/>
    <n v="20"/>
    <n v="2"/>
    <n v="40"/>
    <n v="24"/>
    <n v="0.6"/>
    <d v="1899-12-30T00:05:00"/>
    <s v="Sin cebolla"/>
    <m/>
  </r>
  <r>
    <x v="356"/>
    <n v="17"/>
    <s v="Plato_6"/>
    <n v="16"/>
    <n v="27"/>
    <n v="3"/>
    <n v="81"/>
    <n v="48"/>
    <n v="0.59"/>
    <d v="1899-12-30T00:31:00"/>
    <s v="Sin cebolla"/>
    <m/>
  </r>
  <r>
    <x v="356"/>
    <n v="17"/>
    <s v="Plato_5"/>
    <n v="13"/>
    <n v="22"/>
    <n v="1"/>
    <n v="22"/>
    <n v="13"/>
    <n v="0.59"/>
    <d v="1899-12-30T00:48:00"/>
    <s v="Ninguna"/>
    <m/>
  </r>
  <r>
    <x v="357"/>
    <n v="13"/>
    <s v="Plato_10"/>
    <n v="15"/>
    <n v="26"/>
    <n v="2"/>
    <n v="52"/>
    <n v="30"/>
    <n v="0.57999999999999996"/>
    <d v="1899-12-30T00:50:00"/>
    <s v="Ninguna"/>
    <m/>
  </r>
  <r>
    <x v="357"/>
    <n v="13"/>
    <s v="Plato_4"/>
    <n v="10"/>
    <n v="18"/>
    <n v="3"/>
    <n v="54"/>
    <n v="30"/>
    <n v="0.56000000000000005"/>
    <d v="1899-12-30T00:50:00"/>
    <s v="Sin cebolla"/>
    <m/>
  </r>
  <r>
    <x v="357"/>
    <n v="13"/>
    <s v="Plato_3"/>
    <n v="12"/>
    <n v="20"/>
    <n v="3"/>
    <n v="60"/>
    <n v="36"/>
    <n v="0.6"/>
    <d v="1899-12-30T00:52:00"/>
    <s v="Ninguna"/>
    <m/>
  </r>
  <r>
    <x v="358"/>
    <n v="11"/>
    <s v="Plato_5"/>
    <n v="13"/>
    <n v="22"/>
    <n v="1"/>
    <n v="22"/>
    <n v="13"/>
    <n v="0.59"/>
    <d v="1899-12-30T00:26:00"/>
    <s v="Sin cebolla"/>
    <m/>
  </r>
  <r>
    <x v="358"/>
    <n v="11"/>
    <s v="Plato_16"/>
    <n v="16"/>
    <n v="28"/>
    <n v="3"/>
    <n v="84"/>
    <n v="48"/>
    <n v="0.56999999999999995"/>
    <d v="1899-12-30T00:57:00"/>
    <s v="Sin cebolla"/>
    <m/>
  </r>
  <r>
    <x v="358"/>
    <n v="11"/>
    <s v="Plato_9"/>
    <n v="17"/>
    <n v="29"/>
    <n v="2"/>
    <n v="58"/>
    <n v="34"/>
    <n v="0.59"/>
    <d v="1899-12-30T00:12:00"/>
    <s v="Sin cebolla"/>
    <m/>
  </r>
  <r>
    <x v="358"/>
    <n v="11"/>
    <s v="Plato_10"/>
    <n v="15"/>
    <n v="26"/>
    <n v="1"/>
    <n v="26"/>
    <n v="15"/>
    <n v="0.57999999999999996"/>
    <d v="1899-12-30T00:50:00"/>
    <s v="Sin cebolla"/>
    <m/>
  </r>
  <r>
    <x v="359"/>
    <n v="16"/>
    <s v="Plato_13"/>
    <n v="13"/>
    <n v="21"/>
    <n v="1"/>
    <n v="21"/>
    <n v="13"/>
    <n v="0.62"/>
    <d v="1899-12-30T00:42:00"/>
    <s v="Ninguna"/>
    <m/>
  </r>
  <r>
    <x v="359"/>
    <n v="16"/>
    <s v="Plato_2"/>
    <n v="18"/>
    <n v="30"/>
    <n v="3"/>
    <n v="90"/>
    <n v="54"/>
    <n v="0.6"/>
    <d v="1899-12-30T00:36:00"/>
    <s v="Sin cebolla"/>
    <m/>
  </r>
  <r>
    <x v="359"/>
    <n v="16"/>
    <s v="Plato_10"/>
    <n v="15"/>
    <n v="26"/>
    <n v="1"/>
    <n v="26"/>
    <n v="15"/>
    <n v="0.57999999999999996"/>
    <d v="1899-12-30T00:51:00"/>
    <s v="Sin cebolla"/>
    <m/>
  </r>
  <r>
    <x v="359"/>
    <n v="16"/>
    <s v="Plato_15"/>
    <n v="19"/>
    <n v="32"/>
    <n v="3"/>
    <n v="96"/>
    <n v="57"/>
    <n v="0.59"/>
    <d v="1899-12-30T00:30:00"/>
    <s v="Sin cebolla"/>
    <m/>
  </r>
  <r>
    <x v="360"/>
    <n v="16"/>
    <s v="Plato_9"/>
    <n v="17"/>
    <n v="29"/>
    <n v="1"/>
    <n v="29"/>
    <n v="17"/>
    <n v="0.59"/>
    <d v="1899-12-30T00:58:00"/>
    <s v="Ninguna"/>
    <m/>
  </r>
  <r>
    <x v="360"/>
    <n v="16"/>
    <s v="Plato_7"/>
    <n v="14"/>
    <n v="24"/>
    <n v="3"/>
    <n v="72"/>
    <n v="42"/>
    <n v="0.57999999999999996"/>
    <d v="1899-12-30T00:54:00"/>
    <s v="Sin cebolla"/>
    <m/>
  </r>
  <r>
    <x v="361"/>
    <n v="15"/>
    <s v="Plato_3"/>
    <n v="12"/>
    <n v="20"/>
    <n v="1"/>
    <n v="20"/>
    <n v="12"/>
    <n v="0.6"/>
    <d v="1899-12-30T00:41:00"/>
    <s v="Ninguna"/>
    <m/>
  </r>
  <r>
    <x v="361"/>
    <n v="15"/>
    <s v="Plato_7"/>
    <n v="14"/>
    <n v="24"/>
    <n v="1"/>
    <n v="24"/>
    <n v="14"/>
    <n v="0.57999999999999996"/>
    <d v="1899-12-30T00:58:00"/>
    <s v="Ninguna"/>
    <m/>
  </r>
  <r>
    <x v="361"/>
    <n v="15"/>
    <s v="Plato_4"/>
    <n v="10"/>
    <n v="18"/>
    <n v="1"/>
    <n v="18"/>
    <n v="10"/>
    <n v="0.56000000000000005"/>
    <d v="1899-12-30T00:24:00"/>
    <s v="Ninguna"/>
    <m/>
  </r>
  <r>
    <x v="362"/>
    <n v="5"/>
    <s v="Plato_2"/>
    <n v="18"/>
    <n v="30"/>
    <n v="1"/>
    <n v="30"/>
    <n v="18"/>
    <n v="0.6"/>
    <d v="1899-12-30T00:48:00"/>
    <s v="Ninguna"/>
    <m/>
  </r>
  <r>
    <x v="362"/>
    <n v="5"/>
    <s v="Plato_7"/>
    <n v="14"/>
    <n v="24"/>
    <n v="3"/>
    <n v="72"/>
    <n v="42"/>
    <n v="0.57999999999999996"/>
    <d v="1899-12-30T00:41:00"/>
    <s v="Sin cebolla"/>
    <m/>
  </r>
  <r>
    <x v="362"/>
    <n v="5"/>
    <s v="Plato_19"/>
    <n v="22"/>
    <n v="36"/>
    <n v="2"/>
    <n v="72"/>
    <n v="44"/>
    <n v="0.61"/>
    <d v="1899-12-30T00:42:00"/>
    <s v="Ninguna"/>
    <m/>
  </r>
  <r>
    <x v="362"/>
    <n v="5"/>
    <s v="Plato_11"/>
    <n v="20"/>
    <n v="33"/>
    <n v="2"/>
    <n v="66"/>
    <n v="40"/>
    <n v="0.61"/>
    <d v="1899-12-30T00:18:00"/>
    <s v="Ninguna"/>
    <m/>
  </r>
  <r>
    <x v="363"/>
    <n v="15"/>
    <s v="Plato_16"/>
    <n v="16"/>
    <n v="28"/>
    <n v="2"/>
    <n v="56"/>
    <n v="32"/>
    <n v="0.56999999999999995"/>
    <d v="1899-12-30T00:52:00"/>
    <s v="Ninguna"/>
    <m/>
  </r>
  <r>
    <x v="363"/>
    <n v="15"/>
    <s v="Plato_5"/>
    <n v="13"/>
    <n v="22"/>
    <n v="1"/>
    <n v="22"/>
    <n v="13"/>
    <n v="0.59"/>
    <d v="1899-12-30T00:20:00"/>
    <s v="Ninguna"/>
    <m/>
  </r>
  <r>
    <x v="363"/>
    <n v="15"/>
    <s v="Plato_1"/>
    <n v="15"/>
    <n v="25"/>
    <n v="2"/>
    <n v="50"/>
    <n v="30"/>
    <n v="0.6"/>
    <d v="1899-12-30T00:14:00"/>
    <s v="Ninguna"/>
    <m/>
  </r>
  <r>
    <x v="363"/>
    <n v="15"/>
    <s v="Plato_9"/>
    <n v="17"/>
    <n v="29"/>
    <n v="1"/>
    <n v="29"/>
    <n v="17"/>
    <n v="0.59"/>
    <d v="1899-12-30T00:26:00"/>
    <s v="Ninguna"/>
    <m/>
  </r>
  <r>
    <x v="364"/>
    <n v="4"/>
    <s v="Plato_19"/>
    <n v="22"/>
    <n v="36"/>
    <n v="3"/>
    <n v="108"/>
    <n v="66"/>
    <n v="0.61"/>
    <d v="1899-12-30T00:25:00"/>
    <s v="Sin cebolla"/>
    <m/>
  </r>
  <r>
    <x v="365"/>
    <n v="17"/>
    <s v="Plato_6"/>
    <n v="16"/>
    <n v="27"/>
    <n v="2"/>
    <n v="54"/>
    <n v="32"/>
    <n v="0.59"/>
    <d v="1899-12-30T00:30:00"/>
    <s v="Ninguna"/>
    <m/>
  </r>
  <r>
    <x v="365"/>
    <n v="17"/>
    <s v="Plato_8"/>
    <n v="21"/>
    <n v="35"/>
    <n v="3"/>
    <n v="105"/>
    <n v="63"/>
    <n v="0.6"/>
    <d v="1899-12-30T00:51:00"/>
    <s v="Sin cebolla"/>
    <m/>
  </r>
  <r>
    <x v="365"/>
    <n v="17"/>
    <s v="Plato_20"/>
    <n v="25"/>
    <n v="40"/>
    <n v="2"/>
    <n v="80"/>
    <n v="50"/>
    <n v="0.63"/>
    <d v="1899-12-30T00:09:00"/>
    <s v="Ninguna"/>
    <m/>
  </r>
  <r>
    <x v="366"/>
    <n v="12"/>
    <s v="Plato_10"/>
    <n v="15"/>
    <n v="26"/>
    <n v="2"/>
    <n v="52"/>
    <n v="30"/>
    <n v="0.57999999999999996"/>
    <d v="1899-12-30T00:34:00"/>
    <s v="Sin cebolla"/>
    <m/>
  </r>
  <r>
    <x v="366"/>
    <n v="12"/>
    <s v="Plato_9"/>
    <n v="17"/>
    <n v="29"/>
    <n v="1"/>
    <n v="29"/>
    <n v="17"/>
    <n v="0.59"/>
    <d v="1899-12-30T00:26:00"/>
    <s v="Sin cebolla"/>
    <m/>
  </r>
  <r>
    <x v="366"/>
    <n v="12"/>
    <s v="Plato_3"/>
    <n v="12"/>
    <n v="20"/>
    <n v="1"/>
    <n v="20"/>
    <n v="12"/>
    <n v="0.6"/>
    <d v="1899-12-30T00:13:00"/>
    <s v="Sin cebolla"/>
    <m/>
  </r>
  <r>
    <x v="367"/>
    <n v="13"/>
    <s v="Plato_11"/>
    <n v="20"/>
    <n v="33"/>
    <n v="3"/>
    <n v="99"/>
    <n v="60"/>
    <n v="0.61"/>
    <d v="1899-12-30T00:45:00"/>
    <s v="Ninguna"/>
    <m/>
  </r>
  <r>
    <x v="367"/>
    <n v="13"/>
    <s v="Plato_7"/>
    <n v="14"/>
    <n v="24"/>
    <n v="1"/>
    <n v="24"/>
    <n v="14"/>
    <n v="0.57999999999999996"/>
    <d v="1899-12-30T00:40:00"/>
    <s v="Sin cebolla"/>
    <m/>
  </r>
  <r>
    <x v="368"/>
    <n v="20"/>
    <s v="Plato_17"/>
    <n v="19"/>
    <n v="31"/>
    <n v="2"/>
    <n v="62"/>
    <n v="38"/>
    <n v="0.61"/>
    <d v="1899-12-30T00:07:00"/>
    <s v="Sin cebolla"/>
    <m/>
  </r>
  <r>
    <x v="368"/>
    <n v="20"/>
    <s v="Plato_14"/>
    <n v="14"/>
    <n v="23"/>
    <n v="2"/>
    <n v="46"/>
    <n v="28"/>
    <n v="0.61"/>
    <d v="1899-12-30T00:07:00"/>
    <s v="Sin cebolla"/>
    <m/>
  </r>
  <r>
    <x v="368"/>
    <n v="20"/>
    <s v="Plato_16"/>
    <n v="16"/>
    <n v="28"/>
    <n v="2"/>
    <n v="56"/>
    <n v="32"/>
    <n v="0.56999999999999995"/>
    <d v="1899-12-30T00:08:00"/>
    <s v="Sin cebolla"/>
    <m/>
  </r>
  <r>
    <x v="368"/>
    <n v="20"/>
    <s v="Plato_10"/>
    <n v="15"/>
    <n v="26"/>
    <n v="3"/>
    <n v="78"/>
    <n v="45"/>
    <n v="0.57999999999999996"/>
    <d v="1899-12-30T00:20:00"/>
    <s v="Sin cebolla"/>
    <m/>
  </r>
  <r>
    <x v="369"/>
    <n v="13"/>
    <s v="Plato_19"/>
    <n v="22"/>
    <n v="36"/>
    <n v="2"/>
    <n v="72"/>
    <n v="44"/>
    <n v="0.61"/>
    <d v="1899-12-30T00:33:00"/>
    <s v="Sin cebolla"/>
    <m/>
  </r>
  <r>
    <x v="370"/>
    <n v="4"/>
    <s v="Plato_17"/>
    <n v="19"/>
    <n v="31"/>
    <n v="2"/>
    <n v="62"/>
    <n v="38"/>
    <n v="0.61"/>
    <d v="1899-12-30T00:11:00"/>
    <s v="Sin cebolla"/>
    <m/>
  </r>
  <r>
    <x v="370"/>
    <n v="4"/>
    <s v="Plato_19"/>
    <n v="22"/>
    <n v="36"/>
    <n v="1"/>
    <n v="36"/>
    <n v="22"/>
    <n v="0.61"/>
    <d v="1899-12-30T00:13:00"/>
    <s v="Ninguna"/>
    <m/>
  </r>
  <r>
    <x v="370"/>
    <n v="4"/>
    <s v="Plato_16"/>
    <n v="16"/>
    <n v="28"/>
    <n v="2"/>
    <n v="56"/>
    <n v="32"/>
    <n v="0.56999999999999995"/>
    <d v="1899-12-30T00:11:00"/>
    <s v="Ninguna"/>
    <m/>
  </r>
  <r>
    <x v="370"/>
    <n v="4"/>
    <s v="Plato_14"/>
    <n v="14"/>
    <n v="23"/>
    <n v="2"/>
    <n v="46"/>
    <n v="28"/>
    <n v="0.61"/>
    <d v="1899-12-30T00:14:00"/>
    <s v="Sin cebolla"/>
    <m/>
  </r>
  <r>
    <x v="371"/>
    <n v="14"/>
    <s v="Plato_4"/>
    <n v="10"/>
    <n v="18"/>
    <n v="2"/>
    <n v="36"/>
    <n v="20"/>
    <n v="0.56000000000000005"/>
    <d v="1899-12-30T00:22:00"/>
    <s v="Ninguna"/>
    <m/>
  </r>
  <r>
    <x v="372"/>
    <n v="19"/>
    <s v="Plato_13"/>
    <n v="13"/>
    <n v="21"/>
    <n v="1"/>
    <n v="21"/>
    <n v="13"/>
    <n v="0.62"/>
    <d v="1899-12-30T00:41:00"/>
    <s v="Sin cebolla"/>
    <m/>
  </r>
  <r>
    <x v="372"/>
    <n v="19"/>
    <s v="Plato_8"/>
    <n v="21"/>
    <n v="35"/>
    <n v="1"/>
    <n v="35"/>
    <n v="21"/>
    <n v="0.6"/>
    <d v="1899-12-30T00:49:00"/>
    <s v="Ninguna"/>
    <m/>
  </r>
  <r>
    <x v="372"/>
    <n v="19"/>
    <s v="Plato_5"/>
    <n v="13"/>
    <n v="22"/>
    <n v="2"/>
    <n v="44"/>
    <n v="26"/>
    <n v="0.59"/>
    <d v="1899-12-30T00:17:00"/>
    <s v="Sin cebolla"/>
    <m/>
  </r>
  <r>
    <x v="372"/>
    <n v="19"/>
    <s v="Plato_3"/>
    <n v="12"/>
    <n v="20"/>
    <n v="3"/>
    <n v="60"/>
    <n v="36"/>
    <n v="0.6"/>
    <d v="1899-12-30T00:09:00"/>
    <s v="Sin cebolla"/>
    <m/>
  </r>
  <r>
    <x v="373"/>
    <n v="18"/>
    <s v="Plato_8"/>
    <n v="21"/>
    <n v="35"/>
    <n v="1"/>
    <n v="35"/>
    <n v="21"/>
    <n v="0.6"/>
    <d v="1899-12-30T00:09:00"/>
    <s v="Sin cebolla"/>
    <m/>
  </r>
  <r>
    <x v="374"/>
    <n v="18"/>
    <s v="Plato_17"/>
    <n v="19"/>
    <n v="31"/>
    <n v="3"/>
    <n v="93"/>
    <n v="57"/>
    <n v="0.61"/>
    <d v="1899-12-30T00:27:00"/>
    <s v="Ninguna"/>
    <m/>
  </r>
  <r>
    <x v="375"/>
    <n v="16"/>
    <s v="Plato_14"/>
    <n v="14"/>
    <n v="23"/>
    <n v="2"/>
    <n v="46"/>
    <n v="28"/>
    <n v="0.61"/>
    <d v="1899-12-30T00:05:00"/>
    <s v="Sin cebolla"/>
    <m/>
  </r>
  <r>
    <x v="376"/>
    <n v="5"/>
    <s v="Plato_18"/>
    <n v="20"/>
    <n v="34"/>
    <n v="2"/>
    <n v="68"/>
    <n v="40"/>
    <n v="0.59"/>
    <d v="1899-12-30T00:13:00"/>
    <s v="Ninguna"/>
    <m/>
  </r>
  <r>
    <x v="376"/>
    <n v="5"/>
    <s v="Plato_15"/>
    <n v="19"/>
    <n v="32"/>
    <n v="1"/>
    <n v="32"/>
    <n v="19"/>
    <n v="0.59"/>
    <d v="1899-12-30T00:33:00"/>
    <s v="Ninguna"/>
    <m/>
  </r>
  <r>
    <x v="377"/>
    <n v="3"/>
    <s v="Plato_2"/>
    <n v="18"/>
    <n v="30"/>
    <n v="1"/>
    <n v="30"/>
    <n v="18"/>
    <n v="0.6"/>
    <d v="1899-12-30T00:14:00"/>
    <s v="Sin cebolla"/>
    <m/>
  </r>
  <r>
    <x v="377"/>
    <n v="3"/>
    <s v="Plato_12"/>
    <n v="11"/>
    <n v="19"/>
    <n v="1"/>
    <n v="19"/>
    <n v="11"/>
    <n v="0.57999999999999996"/>
    <d v="1899-12-30T00:07:00"/>
    <s v="Sin cebolla"/>
    <m/>
  </r>
  <r>
    <x v="378"/>
    <n v="4"/>
    <s v="Plato_8"/>
    <n v="21"/>
    <n v="35"/>
    <n v="2"/>
    <n v="70"/>
    <n v="42"/>
    <n v="0.6"/>
    <d v="1899-12-30T00:06:00"/>
    <s v="Ninguna"/>
    <m/>
  </r>
  <r>
    <x v="379"/>
    <n v="5"/>
    <s v="Plato_11"/>
    <n v="20"/>
    <n v="33"/>
    <n v="3"/>
    <n v="99"/>
    <n v="60"/>
    <n v="0.61"/>
    <d v="1899-12-30T00:58:00"/>
    <s v="Ninguna"/>
    <m/>
  </r>
  <r>
    <x v="379"/>
    <n v="5"/>
    <s v="Plato_12"/>
    <n v="11"/>
    <n v="19"/>
    <n v="2"/>
    <n v="38"/>
    <n v="22"/>
    <n v="0.57999999999999996"/>
    <d v="1899-12-30T00:35:00"/>
    <s v="Ninguna"/>
    <m/>
  </r>
  <r>
    <x v="380"/>
    <n v="4"/>
    <s v="Plato_10"/>
    <n v="15"/>
    <n v="26"/>
    <n v="3"/>
    <n v="78"/>
    <n v="45"/>
    <n v="0.57999999999999996"/>
    <d v="1899-12-30T00:35:00"/>
    <s v="Ninguna"/>
    <m/>
  </r>
  <r>
    <x v="380"/>
    <n v="4"/>
    <s v="Plato_11"/>
    <n v="20"/>
    <n v="33"/>
    <n v="2"/>
    <n v="66"/>
    <n v="40"/>
    <n v="0.61"/>
    <d v="1899-12-30T00:12:00"/>
    <s v="Ninguna"/>
    <m/>
  </r>
  <r>
    <x v="381"/>
    <n v="20"/>
    <s v="Plato_9"/>
    <n v="17"/>
    <n v="29"/>
    <n v="3"/>
    <n v="87"/>
    <n v="51"/>
    <n v="0.59"/>
    <d v="1899-12-30T00:54:00"/>
    <s v="Sin cebolla"/>
    <m/>
  </r>
  <r>
    <x v="382"/>
    <n v="6"/>
    <s v="Plato_19"/>
    <n v="22"/>
    <n v="36"/>
    <n v="3"/>
    <n v="108"/>
    <n v="66"/>
    <n v="0.61"/>
    <d v="1899-12-30T00:09:00"/>
    <s v="Sin cebolla"/>
    <m/>
  </r>
  <r>
    <x v="383"/>
    <n v="1"/>
    <s v="Plato_4"/>
    <n v="10"/>
    <n v="18"/>
    <n v="2"/>
    <n v="36"/>
    <n v="20"/>
    <n v="0.56000000000000005"/>
    <d v="1899-12-30T00:26:00"/>
    <s v="Ninguna"/>
    <m/>
  </r>
  <r>
    <x v="383"/>
    <n v="1"/>
    <s v="Plato_12"/>
    <n v="11"/>
    <n v="19"/>
    <n v="3"/>
    <n v="57"/>
    <n v="33"/>
    <n v="0.57999999999999996"/>
    <d v="1899-12-30T00:35:00"/>
    <s v="Sin cebolla"/>
    <m/>
  </r>
  <r>
    <x v="383"/>
    <n v="1"/>
    <s v="Plato_6"/>
    <n v="16"/>
    <n v="27"/>
    <n v="1"/>
    <n v="27"/>
    <n v="16"/>
    <n v="0.59"/>
    <d v="1899-12-30T00:49:00"/>
    <s v="Sin cebolla"/>
    <m/>
  </r>
  <r>
    <x v="384"/>
    <n v="6"/>
    <s v="Plato_2"/>
    <n v="18"/>
    <n v="30"/>
    <n v="2"/>
    <n v="60"/>
    <n v="36"/>
    <n v="0.6"/>
    <d v="1899-12-30T00:22:00"/>
    <s v="Ninguna"/>
    <m/>
  </r>
  <r>
    <x v="385"/>
    <n v="5"/>
    <s v="Plato_11"/>
    <n v="20"/>
    <n v="33"/>
    <n v="3"/>
    <n v="99"/>
    <n v="60"/>
    <n v="0.61"/>
    <d v="1899-12-30T00:40:00"/>
    <s v="Sin cebolla"/>
    <m/>
  </r>
  <r>
    <x v="386"/>
    <n v="6"/>
    <s v="Plato_17"/>
    <n v="19"/>
    <n v="31"/>
    <n v="3"/>
    <n v="93"/>
    <n v="57"/>
    <n v="0.61"/>
    <d v="1899-12-30T00:18:00"/>
    <s v="Sin cebolla"/>
    <m/>
  </r>
  <r>
    <x v="387"/>
    <n v="18"/>
    <s v="Plato_17"/>
    <n v="19"/>
    <n v="31"/>
    <n v="2"/>
    <n v="62"/>
    <n v="38"/>
    <n v="0.61"/>
    <d v="1899-12-30T00:52:00"/>
    <s v="Sin cebolla"/>
    <m/>
  </r>
  <r>
    <x v="387"/>
    <n v="18"/>
    <s v="Plato_19"/>
    <n v="22"/>
    <n v="36"/>
    <n v="2"/>
    <n v="72"/>
    <n v="44"/>
    <n v="0.61"/>
    <d v="1899-12-30T00:37:00"/>
    <s v="Ninguna"/>
    <m/>
  </r>
  <r>
    <x v="387"/>
    <n v="18"/>
    <s v="Plato_9"/>
    <n v="17"/>
    <n v="29"/>
    <n v="2"/>
    <n v="58"/>
    <n v="34"/>
    <n v="0.59"/>
    <d v="1899-12-30T00:31:00"/>
    <s v="Sin cebolla"/>
    <m/>
  </r>
  <r>
    <x v="387"/>
    <n v="18"/>
    <s v="Plato_11"/>
    <n v="20"/>
    <n v="33"/>
    <n v="3"/>
    <n v="99"/>
    <n v="60"/>
    <n v="0.61"/>
    <d v="1899-12-30T00:51:00"/>
    <s v="Sin cebolla"/>
    <m/>
  </r>
  <r>
    <x v="388"/>
    <n v="19"/>
    <s v="Plato_11"/>
    <n v="20"/>
    <n v="33"/>
    <n v="1"/>
    <n v="33"/>
    <n v="20"/>
    <n v="0.61"/>
    <d v="1899-12-30T00:24:00"/>
    <s v="Ninguna"/>
    <m/>
  </r>
  <r>
    <x v="389"/>
    <n v="9"/>
    <s v="Plato_5"/>
    <n v="13"/>
    <n v="22"/>
    <n v="2"/>
    <n v="44"/>
    <n v="26"/>
    <n v="0.59"/>
    <d v="1899-12-30T00:52:00"/>
    <s v="Sin cebolla"/>
    <m/>
  </r>
  <r>
    <x v="389"/>
    <n v="9"/>
    <s v="Plato_10"/>
    <n v="15"/>
    <n v="26"/>
    <n v="3"/>
    <n v="78"/>
    <n v="45"/>
    <n v="0.57999999999999996"/>
    <d v="1899-12-30T00:13:00"/>
    <s v="Sin cebolla"/>
    <m/>
  </r>
  <r>
    <x v="389"/>
    <n v="9"/>
    <s v="Plato_13"/>
    <n v="13"/>
    <n v="21"/>
    <n v="1"/>
    <n v="21"/>
    <n v="13"/>
    <n v="0.62"/>
    <d v="1899-12-30T00:28:00"/>
    <s v="Sin cebolla"/>
    <m/>
  </r>
  <r>
    <x v="390"/>
    <n v="15"/>
    <s v="Plato_5"/>
    <n v="13"/>
    <n v="22"/>
    <n v="1"/>
    <n v="22"/>
    <n v="13"/>
    <n v="0.59"/>
    <d v="1899-12-30T00:35:00"/>
    <s v="Ninguna"/>
    <m/>
  </r>
  <r>
    <x v="391"/>
    <n v="14"/>
    <s v="Plato_15"/>
    <n v="19"/>
    <n v="32"/>
    <n v="3"/>
    <n v="96"/>
    <n v="57"/>
    <n v="0.59"/>
    <d v="1899-12-30T00:17:00"/>
    <s v="Ninguna"/>
    <m/>
  </r>
  <r>
    <x v="391"/>
    <n v="14"/>
    <s v="Plato_7"/>
    <n v="14"/>
    <n v="24"/>
    <n v="1"/>
    <n v="24"/>
    <n v="14"/>
    <n v="0.57999999999999996"/>
    <d v="1899-12-30T00:37:00"/>
    <s v="Sin cebolla"/>
    <m/>
  </r>
  <r>
    <x v="392"/>
    <n v="13"/>
    <s v="Plato_12"/>
    <n v="11"/>
    <n v="19"/>
    <n v="2"/>
    <n v="38"/>
    <n v="22"/>
    <n v="0.57999999999999996"/>
    <d v="1899-12-30T00:40:00"/>
    <s v="Ninguna"/>
    <m/>
  </r>
  <r>
    <x v="392"/>
    <n v="13"/>
    <s v="Plato_8"/>
    <n v="21"/>
    <n v="35"/>
    <n v="3"/>
    <n v="105"/>
    <n v="63"/>
    <n v="0.6"/>
    <d v="1899-12-30T00:23:00"/>
    <s v="Ninguna"/>
    <m/>
  </r>
  <r>
    <x v="392"/>
    <n v="13"/>
    <s v="Plato_13"/>
    <n v="13"/>
    <n v="21"/>
    <n v="1"/>
    <n v="21"/>
    <n v="13"/>
    <n v="0.62"/>
    <d v="1899-12-30T00:20:00"/>
    <s v="Sin cebolla"/>
    <m/>
  </r>
  <r>
    <x v="392"/>
    <n v="13"/>
    <s v="Plato_5"/>
    <n v="13"/>
    <n v="22"/>
    <n v="2"/>
    <n v="44"/>
    <n v="26"/>
    <n v="0.59"/>
    <d v="1899-12-30T00:26:00"/>
    <s v="Sin cebolla"/>
    <m/>
  </r>
  <r>
    <x v="393"/>
    <n v="17"/>
    <s v="Plato_7"/>
    <n v="14"/>
    <n v="24"/>
    <n v="2"/>
    <n v="48"/>
    <n v="28"/>
    <n v="0.57999999999999996"/>
    <d v="1899-12-30T00:05:00"/>
    <s v="Ninguna"/>
    <m/>
  </r>
  <r>
    <x v="393"/>
    <n v="17"/>
    <s v="Plato_9"/>
    <n v="17"/>
    <n v="29"/>
    <n v="1"/>
    <n v="29"/>
    <n v="17"/>
    <n v="0.59"/>
    <d v="1899-12-30T00:42:00"/>
    <s v="Sin cebolla"/>
    <m/>
  </r>
  <r>
    <x v="394"/>
    <n v="2"/>
    <s v="Plato_12"/>
    <n v="11"/>
    <n v="19"/>
    <n v="2"/>
    <n v="38"/>
    <n v="22"/>
    <n v="0.57999999999999996"/>
    <d v="1899-12-30T00:08:00"/>
    <s v="Ninguna"/>
    <m/>
  </r>
  <r>
    <x v="395"/>
    <n v="11"/>
    <s v="Plato_3"/>
    <n v="12"/>
    <n v="20"/>
    <n v="1"/>
    <n v="20"/>
    <n v="12"/>
    <n v="0.6"/>
    <d v="1899-12-30T00:31:00"/>
    <s v="Sin cebolla"/>
    <m/>
  </r>
  <r>
    <x v="395"/>
    <n v="11"/>
    <s v="Plato_13"/>
    <n v="13"/>
    <n v="21"/>
    <n v="3"/>
    <n v="63"/>
    <n v="39"/>
    <n v="0.62"/>
    <d v="1899-12-30T00:26:00"/>
    <s v="Sin cebolla"/>
    <m/>
  </r>
  <r>
    <x v="396"/>
    <n v="4"/>
    <s v="Plato_6"/>
    <n v="16"/>
    <n v="27"/>
    <n v="2"/>
    <n v="54"/>
    <n v="32"/>
    <n v="0.59"/>
    <d v="1899-12-30T00:10:00"/>
    <s v="Sin cebolla"/>
    <m/>
  </r>
  <r>
    <x v="396"/>
    <n v="4"/>
    <s v="Plato_17"/>
    <n v="19"/>
    <n v="31"/>
    <n v="3"/>
    <n v="93"/>
    <n v="57"/>
    <n v="0.61"/>
    <d v="1899-12-30T00:59:00"/>
    <s v="Sin cebolla"/>
    <m/>
  </r>
  <r>
    <x v="397"/>
    <n v="9"/>
    <s v="Plato_16"/>
    <n v="16"/>
    <n v="28"/>
    <n v="2"/>
    <n v="56"/>
    <n v="32"/>
    <n v="0.56999999999999995"/>
    <d v="1899-12-30T00:50:00"/>
    <s v="Ninguna"/>
    <m/>
  </r>
  <r>
    <x v="397"/>
    <n v="9"/>
    <s v="Plato_11"/>
    <n v="20"/>
    <n v="33"/>
    <n v="2"/>
    <n v="66"/>
    <n v="40"/>
    <n v="0.61"/>
    <d v="1899-12-30T00:21:00"/>
    <s v="Sin cebolla"/>
    <m/>
  </r>
  <r>
    <x v="398"/>
    <n v="7"/>
    <s v="Plato_11"/>
    <n v="20"/>
    <n v="33"/>
    <n v="3"/>
    <n v="99"/>
    <n v="60"/>
    <n v="0.61"/>
    <d v="1899-12-30T00:45:00"/>
    <s v="Ninguna"/>
    <m/>
  </r>
  <r>
    <x v="398"/>
    <n v="7"/>
    <s v="Plato_19"/>
    <n v="22"/>
    <n v="36"/>
    <n v="3"/>
    <n v="108"/>
    <n v="66"/>
    <n v="0.61"/>
    <d v="1899-12-30T00:46:00"/>
    <s v="Sin cebolla"/>
    <m/>
  </r>
  <r>
    <x v="399"/>
    <n v="9"/>
    <s v="Plato_20"/>
    <n v="25"/>
    <n v="40"/>
    <n v="2"/>
    <n v="80"/>
    <n v="50"/>
    <n v="0.63"/>
    <d v="1899-12-30T00:28:00"/>
    <s v="Ninguna"/>
    <m/>
  </r>
  <r>
    <x v="399"/>
    <n v="9"/>
    <s v="Plato_16"/>
    <n v="16"/>
    <n v="28"/>
    <n v="2"/>
    <n v="56"/>
    <n v="32"/>
    <n v="0.56999999999999995"/>
    <d v="1899-12-30T00:13:00"/>
    <s v="Ninguna"/>
    <m/>
  </r>
  <r>
    <x v="399"/>
    <n v="9"/>
    <s v="Plato_17"/>
    <n v="19"/>
    <n v="31"/>
    <n v="2"/>
    <n v="62"/>
    <n v="38"/>
    <n v="0.61"/>
    <d v="1899-12-30T00:38:00"/>
    <s v="Sin cebolla"/>
    <m/>
  </r>
  <r>
    <x v="400"/>
    <n v="16"/>
    <s v="Plato_13"/>
    <n v="13"/>
    <n v="21"/>
    <n v="2"/>
    <n v="42"/>
    <n v="26"/>
    <n v="0.62"/>
    <d v="1899-12-30T00:20:00"/>
    <s v="Ninguna"/>
    <m/>
  </r>
  <r>
    <x v="401"/>
    <n v="18"/>
    <s v="Plato_1"/>
    <n v="15"/>
    <n v="25"/>
    <n v="2"/>
    <n v="50"/>
    <n v="30"/>
    <n v="0.6"/>
    <d v="1899-12-30T00:16:00"/>
    <s v="Sin cebolla"/>
    <m/>
  </r>
  <r>
    <x v="401"/>
    <n v="18"/>
    <s v="Plato_12"/>
    <n v="11"/>
    <n v="19"/>
    <n v="3"/>
    <n v="57"/>
    <n v="33"/>
    <n v="0.57999999999999996"/>
    <d v="1899-12-30T00:29:00"/>
    <s v="Sin cebolla"/>
    <m/>
  </r>
  <r>
    <x v="401"/>
    <n v="18"/>
    <s v="Plato_5"/>
    <n v="13"/>
    <n v="22"/>
    <n v="2"/>
    <n v="44"/>
    <n v="26"/>
    <n v="0.59"/>
    <d v="1899-12-30T00:21:00"/>
    <s v="Ninguna"/>
    <m/>
  </r>
  <r>
    <x v="402"/>
    <n v="14"/>
    <s v="Plato_5"/>
    <n v="13"/>
    <n v="22"/>
    <n v="3"/>
    <n v="66"/>
    <n v="39"/>
    <n v="0.59"/>
    <d v="1899-12-30T00:17:00"/>
    <s v="Ninguna"/>
    <m/>
  </r>
  <r>
    <x v="402"/>
    <n v="14"/>
    <s v="Plato_4"/>
    <n v="10"/>
    <n v="18"/>
    <n v="2"/>
    <n v="36"/>
    <n v="20"/>
    <n v="0.56000000000000005"/>
    <d v="1899-12-30T00:05:00"/>
    <s v="Sin cebolla"/>
    <m/>
  </r>
  <r>
    <x v="402"/>
    <n v="14"/>
    <s v="Plato_15"/>
    <n v="19"/>
    <n v="32"/>
    <n v="2"/>
    <n v="64"/>
    <n v="38"/>
    <n v="0.59"/>
    <d v="1899-12-30T00:08:00"/>
    <s v="Sin cebolla"/>
    <m/>
  </r>
  <r>
    <x v="402"/>
    <n v="14"/>
    <s v="Plato_7"/>
    <n v="14"/>
    <n v="24"/>
    <n v="1"/>
    <n v="24"/>
    <n v="14"/>
    <n v="0.57999999999999996"/>
    <d v="1899-12-30T00:55:00"/>
    <s v="Sin cebolla"/>
    <m/>
  </r>
  <r>
    <x v="403"/>
    <n v="17"/>
    <s v="Plato_13"/>
    <n v="13"/>
    <n v="21"/>
    <n v="2"/>
    <n v="42"/>
    <n v="26"/>
    <n v="0.62"/>
    <d v="1899-12-30T00:20:00"/>
    <s v="Ninguna"/>
    <m/>
  </r>
  <r>
    <x v="403"/>
    <n v="17"/>
    <s v="Plato_3"/>
    <n v="12"/>
    <n v="20"/>
    <n v="1"/>
    <n v="20"/>
    <n v="12"/>
    <n v="0.6"/>
    <d v="1899-12-30T00:53:00"/>
    <s v="Sin cebolla"/>
    <m/>
  </r>
  <r>
    <x v="403"/>
    <n v="17"/>
    <s v="Plato_20"/>
    <n v="25"/>
    <n v="40"/>
    <n v="3"/>
    <n v="120"/>
    <n v="75"/>
    <n v="0.63"/>
    <d v="1899-12-30T00:29:00"/>
    <s v="Sin cebolla"/>
    <m/>
  </r>
  <r>
    <x v="404"/>
    <n v="5"/>
    <s v="Plato_10"/>
    <n v="15"/>
    <n v="26"/>
    <n v="1"/>
    <n v="26"/>
    <n v="15"/>
    <n v="0.57999999999999996"/>
    <d v="1899-12-30T00:41:00"/>
    <s v="Sin cebolla"/>
    <m/>
  </r>
  <r>
    <x v="404"/>
    <n v="5"/>
    <s v="Plato_20"/>
    <n v="25"/>
    <n v="40"/>
    <n v="1"/>
    <n v="40"/>
    <n v="25"/>
    <n v="0.63"/>
    <d v="1899-12-30T00:44:00"/>
    <s v="Ninguna"/>
    <m/>
  </r>
  <r>
    <x v="404"/>
    <n v="5"/>
    <s v="Plato_3"/>
    <n v="12"/>
    <n v="20"/>
    <n v="2"/>
    <n v="40"/>
    <n v="24"/>
    <n v="0.6"/>
    <d v="1899-12-30T00:13:00"/>
    <s v="Sin cebolla"/>
    <m/>
  </r>
  <r>
    <x v="405"/>
    <n v="14"/>
    <s v="Plato_3"/>
    <n v="12"/>
    <n v="20"/>
    <n v="3"/>
    <n v="60"/>
    <n v="36"/>
    <n v="0.6"/>
    <d v="1899-12-30T00:06:00"/>
    <s v="Ninguna"/>
    <m/>
  </r>
  <r>
    <x v="405"/>
    <n v="14"/>
    <s v="Plato_8"/>
    <n v="21"/>
    <n v="35"/>
    <n v="2"/>
    <n v="70"/>
    <n v="42"/>
    <n v="0.6"/>
    <d v="1899-12-30T00:56:00"/>
    <s v="Ninguna"/>
    <m/>
  </r>
  <r>
    <x v="405"/>
    <n v="14"/>
    <s v="Plato_1"/>
    <n v="15"/>
    <n v="25"/>
    <n v="1"/>
    <n v="25"/>
    <n v="15"/>
    <n v="0.6"/>
    <d v="1899-12-30T00:55:00"/>
    <s v="Sin cebolla"/>
    <m/>
  </r>
  <r>
    <x v="406"/>
    <n v="4"/>
    <s v="Plato_3"/>
    <n v="12"/>
    <n v="20"/>
    <n v="3"/>
    <n v="60"/>
    <n v="36"/>
    <n v="0.6"/>
    <d v="1899-12-30T00:32:00"/>
    <s v="Ninguna"/>
    <m/>
  </r>
  <r>
    <x v="406"/>
    <n v="4"/>
    <s v="Plato_8"/>
    <n v="21"/>
    <n v="35"/>
    <n v="1"/>
    <n v="35"/>
    <n v="21"/>
    <n v="0.6"/>
    <d v="1899-12-30T00:18:00"/>
    <s v="Sin cebolla"/>
    <m/>
  </r>
  <r>
    <x v="407"/>
    <n v="17"/>
    <s v="Plato_1"/>
    <n v="15"/>
    <n v="25"/>
    <n v="1"/>
    <n v="25"/>
    <n v="15"/>
    <n v="0.6"/>
    <d v="1899-12-30T00:58:00"/>
    <s v="Sin cebolla"/>
    <m/>
  </r>
  <r>
    <x v="407"/>
    <n v="17"/>
    <s v="Plato_7"/>
    <n v="14"/>
    <n v="24"/>
    <n v="3"/>
    <n v="72"/>
    <n v="42"/>
    <n v="0.57999999999999996"/>
    <d v="1899-12-30T00:11:00"/>
    <s v="Ninguna"/>
    <m/>
  </r>
  <r>
    <x v="407"/>
    <n v="17"/>
    <s v="Plato_18"/>
    <n v="20"/>
    <n v="34"/>
    <n v="1"/>
    <n v="34"/>
    <n v="20"/>
    <n v="0.59"/>
    <d v="1899-12-30T00:37:00"/>
    <s v="Sin cebolla"/>
    <m/>
  </r>
  <r>
    <x v="408"/>
    <n v="15"/>
    <s v="Plato_13"/>
    <n v="13"/>
    <n v="21"/>
    <n v="3"/>
    <n v="63"/>
    <n v="39"/>
    <n v="0.62"/>
    <d v="1899-12-30T00:44:00"/>
    <s v="Sin cebolla"/>
    <m/>
  </r>
  <r>
    <x v="408"/>
    <n v="15"/>
    <s v="Plato_20"/>
    <n v="25"/>
    <n v="40"/>
    <n v="1"/>
    <n v="40"/>
    <n v="25"/>
    <n v="0.63"/>
    <d v="1899-12-30T00:43:00"/>
    <s v="Ninguna"/>
    <m/>
  </r>
  <r>
    <x v="408"/>
    <n v="15"/>
    <s v="Plato_16"/>
    <n v="16"/>
    <n v="28"/>
    <n v="1"/>
    <n v="28"/>
    <n v="16"/>
    <n v="0.56999999999999995"/>
    <d v="1899-12-30T00:47:00"/>
    <s v="Ninguna"/>
    <m/>
  </r>
  <r>
    <x v="408"/>
    <n v="15"/>
    <s v="Plato_7"/>
    <n v="14"/>
    <n v="24"/>
    <n v="3"/>
    <n v="72"/>
    <n v="42"/>
    <n v="0.57999999999999996"/>
    <d v="1899-12-30T00:29:00"/>
    <s v="Ninguna"/>
    <m/>
  </r>
  <r>
    <x v="409"/>
    <n v="1"/>
    <s v="Plato_3"/>
    <n v="12"/>
    <n v="20"/>
    <n v="1"/>
    <n v="20"/>
    <n v="12"/>
    <n v="0.6"/>
    <d v="1899-12-30T00:50:00"/>
    <s v="Sin cebolla"/>
    <m/>
  </r>
  <r>
    <x v="409"/>
    <n v="1"/>
    <s v="Plato_19"/>
    <n v="22"/>
    <n v="36"/>
    <n v="1"/>
    <n v="36"/>
    <n v="22"/>
    <n v="0.61"/>
    <d v="1899-12-30T00:41:00"/>
    <s v="Ninguna"/>
    <m/>
  </r>
  <r>
    <x v="410"/>
    <n v="3"/>
    <s v="Plato_20"/>
    <n v="25"/>
    <n v="40"/>
    <n v="3"/>
    <n v="120"/>
    <n v="75"/>
    <n v="0.63"/>
    <d v="1899-12-30T00:36:00"/>
    <s v="Sin cebolla"/>
    <m/>
  </r>
  <r>
    <x v="410"/>
    <n v="3"/>
    <s v="Plato_4"/>
    <n v="10"/>
    <n v="18"/>
    <n v="1"/>
    <n v="18"/>
    <n v="10"/>
    <n v="0.56000000000000005"/>
    <d v="1899-12-30T00:33:00"/>
    <s v="Ninguna"/>
    <m/>
  </r>
  <r>
    <x v="410"/>
    <n v="3"/>
    <s v="Plato_6"/>
    <n v="16"/>
    <n v="27"/>
    <n v="3"/>
    <n v="81"/>
    <n v="48"/>
    <n v="0.59"/>
    <d v="1899-12-30T00:09:00"/>
    <s v="Ninguna"/>
    <m/>
  </r>
  <r>
    <x v="411"/>
    <n v="11"/>
    <s v="Plato_17"/>
    <n v="19"/>
    <n v="31"/>
    <n v="3"/>
    <n v="93"/>
    <n v="57"/>
    <n v="0.61"/>
    <d v="1899-12-30T00:57:00"/>
    <s v="Sin cebolla"/>
    <m/>
  </r>
  <r>
    <x v="412"/>
    <n v="13"/>
    <s v="Plato_8"/>
    <n v="21"/>
    <n v="35"/>
    <n v="1"/>
    <n v="35"/>
    <n v="21"/>
    <n v="0.6"/>
    <d v="1899-12-30T00:12:00"/>
    <s v="Sin cebolla"/>
    <m/>
  </r>
  <r>
    <x v="413"/>
    <n v="14"/>
    <s v="Plato_11"/>
    <n v="20"/>
    <n v="33"/>
    <n v="1"/>
    <n v="33"/>
    <n v="20"/>
    <n v="0.61"/>
    <d v="1899-12-30T00:38:00"/>
    <s v="Ninguna"/>
    <m/>
  </r>
  <r>
    <x v="414"/>
    <n v="14"/>
    <s v="Plato_6"/>
    <n v="16"/>
    <n v="27"/>
    <n v="2"/>
    <n v="54"/>
    <n v="32"/>
    <n v="0.59"/>
    <d v="1899-12-30T00:32:00"/>
    <s v="Ninguna"/>
    <m/>
  </r>
  <r>
    <x v="414"/>
    <n v="14"/>
    <s v="Plato_18"/>
    <n v="20"/>
    <n v="34"/>
    <n v="2"/>
    <n v="68"/>
    <n v="40"/>
    <n v="0.59"/>
    <d v="1899-12-30T00:16:00"/>
    <s v="Sin cebolla"/>
    <m/>
  </r>
  <r>
    <x v="414"/>
    <n v="14"/>
    <s v="Plato_19"/>
    <n v="22"/>
    <n v="36"/>
    <n v="1"/>
    <n v="36"/>
    <n v="22"/>
    <n v="0.61"/>
    <d v="1899-12-30T00:39:00"/>
    <s v="Ninguna"/>
    <m/>
  </r>
  <r>
    <x v="415"/>
    <n v="20"/>
    <s v="Plato_1"/>
    <n v="15"/>
    <n v="25"/>
    <n v="1"/>
    <n v="25"/>
    <n v="15"/>
    <n v="0.6"/>
    <d v="1899-12-30T00:09:00"/>
    <s v="Sin cebolla"/>
    <m/>
  </r>
  <r>
    <x v="416"/>
    <n v="7"/>
    <s v="Plato_9"/>
    <n v="17"/>
    <n v="29"/>
    <n v="1"/>
    <n v="29"/>
    <n v="17"/>
    <n v="0.59"/>
    <d v="1899-12-30T00:23:00"/>
    <s v="Ninguna"/>
    <m/>
  </r>
  <r>
    <x v="416"/>
    <n v="7"/>
    <s v="Plato_20"/>
    <n v="25"/>
    <n v="40"/>
    <n v="1"/>
    <n v="40"/>
    <n v="25"/>
    <n v="0.63"/>
    <d v="1899-12-30T00:17:00"/>
    <s v="Ninguna"/>
    <m/>
  </r>
  <r>
    <x v="416"/>
    <n v="7"/>
    <s v="Plato_12"/>
    <n v="11"/>
    <n v="19"/>
    <n v="1"/>
    <n v="19"/>
    <n v="11"/>
    <n v="0.57999999999999996"/>
    <d v="1899-12-30T00:16:00"/>
    <s v="Sin cebolla"/>
    <m/>
  </r>
  <r>
    <x v="416"/>
    <n v="7"/>
    <s v="Plato_6"/>
    <n v="16"/>
    <n v="27"/>
    <n v="2"/>
    <n v="54"/>
    <n v="32"/>
    <n v="0.59"/>
    <d v="1899-12-30T00:34:00"/>
    <s v="Sin cebolla"/>
    <m/>
  </r>
  <r>
    <x v="417"/>
    <n v="17"/>
    <s v="Plato_1"/>
    <n v="15"/>
    <n v="25"/>
    <n v="1"/>
    <n v="25"/>
    <n v="15"/>
    <n v="0.6"/>
    <d v="1899-12-30T00:45:00"/>
    <s v="Ninguna"/>
    <m/>
  </r>
  <r>
    <x v="417"/>
    <n v="17"/>
    <s v="Plato_17"/>
    <n v="19"/>
    <n v="31"/>
    <n v="3"/>
    <n v="93"/>
    <n v="57"/>
    <n v="0.61"/>
    <d v="1899-12-30T00:55:00"/>
    <s v="Sin cebolla"/>
    <m/>
  </r>
  <r>
    <x v="418"/>
    <n v="11"/>
    <s v="Plato_18"/>
    <n v="20"/>
    <n v="34"/>
    <n v="1"/>
    <n v="34"/>
    <n v="20"/>
    <n v="0.59"/>
    <d v="1899-12-30T00:07:00"/>
    <s v="Sin cebolla"/>
    <m/>
  </r>
  <r>
    <x v="418"/>
    <n v="11"/>
    <s v="Plato_11"/>
    <n v="20"/>
    <n v="33"/>
    <n v="1"/>
    <n v="33"/>
    <n v="20"/>
    <n v="0.61"/>
    <d v="1899-12-30T00:57:00"/>
    <s v="Ninguna"/>
    <m/>
  </r>
  <r>
    <x v="419"/>
    <n v="18"/>
    <s v="Plato_18"/>
    <n v="20"/>
    <n v="34"/>
    <n v="2"/>
    <n v="68"/>
    <n v="40"/>
    <n v="0.59"/>
    <d v="1899-12-30T00:33:00"/>
    <s v="Ninguna"/>
    <m/>
  </r>
  <r>
    <x v="419"/>
    <n v="18"/>
    <s v="Plato_3"/>
    <n v="12"/>
    <n v="20"/>
    <n v="3"/>
    <n v="60"/>
    <n v="36"/>
    <n v="0.6"/>
    <d v="1899-12-30T00:10:00"/>
    <s v="Ninguna"/>
    <m/>
  </r>
  <r>
    <x v="419"/>
    <n v="18"/>
    <s v="Plato_1"/>
    <n v="15"/>
    <n v="25"/>
    <n v="2"/>
    <n v="50"/>
    <n v="30"/>
    <n v="0.6"/>
    <d v="1899-12-30T00:28:00"/>
    <s v="Ninguna"/>
    <m/>
  </r>
  <r>
    <x v="419"/>
    <n v="18"/>
    <s v="Plato_15"/>
    <n v="19"/>
    <n v="32"/>
    <n v="2"/>
    <n v="64"/>
    <n v="38"/>
    <n v="0.59"/>
    <d v="1899-12-30T00:34:00"/>
    <s v="Ninguna"/>
    <m/>
  </r>
  <r>
    <x v="420"/>
    <n v="10"/>
    <s v="Plato_17"/>
    <n v="19"/>
    <n v="31"/>
    <n v="1"/>
    <n v="31"/>
    <n v="19"/>
    <n v="0.61"/>
    <d v="1899-12-30T00:18:00"/>
    <s v="Sin cebolla"/>
    <m/>
  </r>
  <r>
    <x v="420"/>
    <n v="10"/>
    <s v="Plato_4"/>
    <n v="10"/>
    <n v="18"/>
    <n v="3"/>
    <n v="54"/>
    <n v="30"/>
    <n v="0.56000000000000005"/>
    <d v="1899-12-30T00:53:00"/>
    <s v="Sin cebolla"/>
    <m/>
  </r>
  <r>
    <x v="421"/>
    <n v="12"/>
    <s v="Plato_10"/>
    <n v="15"/>
    <n v="26"/>
    <n v="2"/>
    <n v="52"/>
    <n v="30"/>
    <n v="0.57999999999999996"/>
    <d v="1899-12-30T00:07:00"/>
    <s v="Sin cebolla"/>
    <m/>
  </r>
  <r>
    <x v="421"/>
    <n v="12"/>
    <s v="Plato_19"/>
    <n v="22"/>
    <n v="36"/>
    <n v="1"/>
    <n v="36"/>
    <n v="22"/>
    <n v="0.61"/>
    <d v="1899-12-30T00:27:00"/>
    <s v="Ninguna"/>
    <m/>
  </r>
  <r>
    <x v="422"/>
    <n v="4"/>
    <s v="Plato_16"/>
    <n v="16"/>
    <n v="28"/>
    <n v="2"/>
    <n v="56"/>
    <n v="32"/>
    <n v="0.56999999999999995"/>
    <d v="1899-12-30T00:24:00"/>
    <s v="Ninguna"/>
    <m/>
  </r>
  <r>
    <x v="422"/>
    <n v="4"/>
    <s v="Plato_15"/>
    <n v="19"/>
    <n v="32"/>
    <n v="3"/>
    <n v="96"/>
    <n v="57"/>
    <n v="0.59"/>
    <d v="1899-12-30T00:07:00"/>
    <s v="Sin cebolla"/>
    <m/>
  </r>
  <r>
    <x v="423"/>
    <n v="13"/>
    <s v="Plato_5"/>
    <n v="13"/>
    <n v="22"/>
    <n v="3"/>
    <n v="66"/>
    <n v="39"/>
    <n v="0.59"/>
    <d v="1899-12-30T00:43:00"/>
    <s v="Ninguna"/>
    <m/>
  </r>
  <r>
    <x v="423"/>
    <n v="13"/>
    <s v="Plato_6"/>
    <n v="16"/>
    <n v="27"/>
    <n v="3"/>
    <n v="81"/>
    <n v="48"/>
    <n v="0.59"/>
    <d v="1899-12-30T00:45:00"/>
    <s v="Sin cebolla"/>
    <m/>
  </r>
  <r>
    <x v="424"/>
    <n v="18"/>
    <s v="Plato_12"/>
    <n v="11"/>
    <n v="19"/>
    <n v="1"/>
    <n v="19"/>
    <n v="11"/>
    <n v="0.57999999999999996"/>
    <d v="1899-12-30T00:28:00"/>
    <s v="Sin cebolla"/>
    <m/>
  </r>
  <r>
    <x v="425"/>
    <n v="5"/>
    <s v="Plato_11"/>
    <n v="20"/>
    <n v="33"/>
    <n v="1"/>
    <n v="33"/>
    <n v="20"/>
    <n v="0.61"/>
    <d v="1899-12-30T00:08:00"/>
    <s v="Sin cebolla"/>
    <m/>
  </r>
  <r>
    <x v="425"/>
    <n v="5"/>
    <s v="Plato_16"/>
    <n v="16"/>
    <n v="28"/>
    <n v="2"/>
    <n v="56"/>
    <n v="32"/>
    <n v="0.56999999999999995"/>
    <d v="1899-12-30T00:38:00"/>
    <s v="Sin cebolla"/>
    <m/>
  </r>
  <r>
    <x v="425"/>
    <n v="5"/>
    <s v="Plato_1"/>
    <n v="15"/>
    <n v="25"/>
    <n v="2"/>
    <n v="50"/>
    <n v="30"/>
    <n v="0.6"/>
    <d v="1899-12-30T00:23:00"/>
    <s v="Ninguna"/>
    <m/>
  </r>
  <r>
    <x v="425"/>
    <n v="5"/>
    <s v="Plato_19"/>
    <n v="22"/>
    <n v="36"/>
    <n v="3"/>
    <n v="108"/>
    <n v="66"/>
    <n v="0.61"/>
    <d v="1899-12-30T00:47:00"/>
    <s v="Sin cebolla"/>
    <m/>
  </r>
  <r>
    <x v="426"/>
    <n v="2"/>
    <s v="Plato_1"/>
    <n v="15"/>
    <n v="25"/>
    <n v="3"/>
    <n v="75"/>
    <n v="45"/>
    <n v="0.6"/>
    <d v="1899-12-30T00:34:00"/>
    <s v="Sin cebolla"/>
    <m/>
  </r>
  <r>
    <x v="426"/>
    <n v="2"/>
    <s v="Plato_8"/>
    <n v="21"/>
    <n v="35"/>
    <n v="2"/>
    <n v="70"/>
    <n v="42"/>
    <n v="0.6"/>
    <d v="1899-12-30T00:52:00"/>
    <s v="Ninguna"/>
    <m/>
  </r>
  <r>
    <x v="426"/>
    <n v="2"/>
    <s v="Plato_14"/>
    <n v="14"/>
    <n v="23"/>
    <n v="1"/>
    <n v="23"/>
    <n v="14"/>
    <n v="0.61"/>
    <d v="1899-12-30T00:24:00"/>
    <s v="Sin cebolla"/>
    <m/>
  </r>
  <r>
    <x v="426"/>
    <n v="2"/>
    <s v="Plato_12"/>
    <n v="11"/>
    <n v="19"/>
    <n v="2"/>
    <n v="38"/>
    <n v="22"/>
    <n v="0.57999999999999996"/>
    <d v="1899-12-30T00:56:00"/>
    <s v="Ninguna"/>
    <m/>
  </r>
  <r>
    <x v="427"/>
    <n v="7"/>
    <s v="Plato_20"/>
    <n v="25"/>
    <n v="40"/>
    <n v="1"/>
    <n v="40"/>
    <n v="25"/>
    <n v="0.63"/>
    <d v="1899-12-30T00:38:00"/>
    <s v="Ninguna"/>
    <m/>
  </r>
  <r>
    <x v="427"/>
    <n v="7"/>
    <s v="Plato_14"/>
    <n v="14"/>
    <n v="23"/>
    <n v="1"/>
    <n v="23"/>
    <n v="14"/>
    <n v="0.61"/>
    <d v="1899-12-30T00:46:00"/>
    <s v="Ninguna"/>
    <m/>
  </r>
  <r>
    <x v="427"/>
    <n v="7"/>
    <s v="Plato_1"/>
    <n v="15"/>
    <n v="25"/>
    <n v="2"/>
    <n v="50"/>
    <n v="30"/>
    <n v="0.6"/>
    <d v="1899-12-30T00:48:00"/>
    <s v="Ninguna"/>
    <m/>
  </r>
  <r>
    <x v="427"/>
    <n v="7"/>
    <s v="Plato_17"/>
    <n v="19"/>
    <n v="31"/>
    <n v="2"/>
    <n v="62"/>
    <n v="38"/>
    <n v="0.61"/>
    <d v="1899-12-30T00:47:00"/>
    <s v="Ninguna"/>
    <m/>
  </r>
  <r>
    <x v="428"/>
    <n v="8"/>
    <s v="Plato_10"/>
    <n v="15"/>
    <n v="26"/>
    <n v="3"/>
    <n v="78"/>
    <n v="45"/>
    <n v="0.57999999999999996"/>
    <d v="1899-12-30T00:27:00"/>
    <s v="Ninguna"/>
    <m/>
  </r>
  <r>
    <x v="429"/>
    <n v="7"/>
    <s v="Plato_1"/>
    <n v="15"/>
    <n v="25"/>
    <n v="1"/>
    <n v="25"/>
    <n v="15"/>
    <n v="0.6"/>
    <d v="1899-12-30T00:49:00"/>
    <s v="Ninguna"/>
    <m/>
  </r>
  <r>
    <x v="430"/>
    <n v="15"/>
    <s v="Plato_2"/>
    <n v="18"/>
    <n v="30"/>
    <n v="2"/>
    <n v="60"/>
    <n v="36"/>
    <n v="0.6"/>
    <d v="1899-12-30T00:20:00"/>
    <s v="Ninguna"/>
    <m/>
  </r>
  <r>
    <x v="431"/>
    <n v="10"/>
    <s v="Plato_3"/>
    <n v="12"/>
    <n v="20"/>
    <n v="3"/>
    <n v="60"/>
    <n v="36"/>
    <n v="0.6"/>
    <d v="1899-12-30T00:16:00"/>
    <s v="Sin cebolla"/>
    <m/>
  </r>
  <r>
    <x v="431"/>
    <n v="10"/>
    <s v="Plato_13"/>
    <n v="13"/>
    <n v="21"/>
    <n v="1"/>
    <n v="21"/>
    <n v="13"/>
    <n v="0.62"/>
    <d v="1899-12-30T00:27:00"/>
    <s v="Ninguna"/>
    <m/>
  </r>
  <r>
    <x v="431"/>
    <n v="10"/>
    <s v="Plato_16"/>
    <n v="16"/>
    <n v="28"/>
    <n v="1"/>
    <n v="28"/>
    <n v="16"/>
    <n v="0.56999999999999995"/>
    <d v="1899-12-30T00:31:00"/>
    <s v="Ninguna"/>
    <m/>
  </r>
  <r>
    <x v="432"/>
    <n v="10"/>
    <s v="Plato_2"/>
    <n v="18"/>
    <n v="30"/>
    <n v="1"/>
    <n v="30"/>
    <n v="18"/>
    <n v="0.6"/>
    <d v="1899-12-30T00:56:00"/>
    <s v="Sin cebolla"/>
    <m/>
  </r>
  <r>
    <x v="432"/>
    <n v="10"/>
    <s v="Plato_7"/>
    <n v="14"/>
    <n v="24"/>
    <n v="3"/>
    <n v="72"/>
    <n v="42"/>
    <n v="0.57999999999999996"/>
    <d v="1899-12-30T00:18:00"/>
    <s v="Ninguna"/>
    <m/>
  </r>
  <r>
    <x v="433"/>
    <n v="15"/>
    <s v="Plato_10"/>
    <n v="15"/>
    <n v="26"/>
    <n v="2"/>
    <n v="52"/>
    <n v="30"/>
    <n v="0.57999999999999996"/>
    <d v="1899-12-30T00:26:00"/>
    <s v="Ninguna"/>
    <m/>
  </r>
  <r>
    <x v="433"/>
    <n v="15"/>
    <s v="Plato_5"/>
    <n v="13"/>
    <n v="22"/>
    <n v="2"/>
    <n v="44"/>
    <n v="26"/>
    <n v="0.59"/>
    <d v="1899-12-30T00:32:00"/>
    <s v="Sin cebolla"/>
    <m/>
  </r>
  <r>
    <x v="434"/>
    <n v="17"/>
    <s v="Plato_10"/>
    <n v="15"/>
    <n v="26"/>
    <n v="2"/>
    <n v="52"/>
    <n v="30"/>
    <n v="0.57999999999999996"/>
    <d v="1899-12-30T00:14:00"/>
    <s v="Ninguna"/>
    <m/>
  </r>
  <r>
    <x v="434"/>
    <n v="17"/>
    <s v="Plato_13"/>
    <n v="13"/>
    <n v="21"/>
    <n v="2"/>
    <n v="42"/>
    <n v="26"/>
    <n v="0.62"/>
    <d v="1899-12-30T00:42:00"/>
    <s v="Ninguna"/>
    <m/>
  </r>
  <r>
    <x v="434"/>
    <n v="17"/>
    <s v="Plato_2"/>
    <n v="18"/>
    <n v="30"/>
    <n v="2"/>
    <n v="60"/>
    <n v="36"/>
    <n v="0.6"/>
    <d v="1899-12-30T00:55:00"/>
    <s v="Sin cebolla"/>
    <m/>
  </r>
  <r>
    <x v="435"/>
    <n v="10"/>
    <s v="Plato_16"/>
    <n v="16"/>
    <n v="28"/>
    <n v="2"/>
    <n v="56"/>
    <n v="32"/>
    <n v="0.56999999999999995"/>
    <d v="1899-12-30T00:45:00"/>
    <s v="Sin cebolla"/>
    <m/>
  </r>
  <r>
    <x v="436"/>
    <n v="16"/>
    <s v="Plato_8"/>
    <n v="21"/>
    <n v="35"/>
    <n v="2"/>
    <n v="70"/>
    <n v="42"/>
    <n v="0.6"/>
    <d v="1899-12-30T00:51:00"/>
    <s v="Sin cebolla"/>
    <m/>
  </r>
  <r>
    <x v="437"/>
    <n v="2"/>
    <s v="Plato_11"/>
    <n v="20"/>
    <n v="33"/>
    <n v="1"/>
    <n v="33"/>
    <n v="20"/>
    <n v="0.61"/>
    <d v="1899-12-30T00:51:00"/>
    <s v="Sin cebolla"/>
    <m/>
  </r>
  <r>
    <x v="438"/>
    <n v="15"/>
    <s v="Plato_11"/>
    <n v="20"/>
    <n v="33"/>
    <n v="3"/>
    <n v="99"/>
    <n v="60"/>
    <n v="0.61"/>
    <d v="1899-12-30T00:35:00"/>
    <s v="Ninguna"/>
    <m/>
  </r>
  <r>
    <x v="438"/>
    <n v="15"/>
    <s v="Plato_10"/>
    <n v="15"/>
    <n v="26"/>
    <n v="3"/>
    <n v="78"/>
    <n v="45"/>
    <n v="0.57999999999999996"/>
    <d v="1899-12-30T00:29:00"/>
    <s v="Sin cebolla"/>
    <m/>
  </r>
  <r>
    <x v="439"/>
    <n v="13"/>
    <s v="Plato_14"/>
    <n v="14"/>
    <n v="23"/>
    <n v="2"/>
    <n v="46"/>
    <n v="28"/>
    <n v="0.61"/>
    <d v="1899-12-30T00:36:00"/>
    <s v="Ninguna"/>
    <m/>
  </r>
  <r>
    <x v="439"/>
    <n v="13"/>
    <s v="Plato_12"/>
    <n v="11"/>
    <n v="19"/>
    <n v="2"/>
    <n v="38"/>
    <n v="22"/>
    <n v="0.57999999999999996"/>
    <d v="1899-12-30T00:09:00"/>
    <s v="Ninguna"/>
    <m/>
  </r>
  <r>
    <x v="440"/>
    <n v="13"/>
    <s v="Plato_8"/>
    <n v="21"/>
    <n v="35"/>
    <n v="3"/>
    <n v="105"/>
    <n v="63"/>
    <n v="0.6"/>
    <d v="1899-12-30T00:54:00"/>
    <s v="Ninguna"/>
    <m/>
  </r>
  <r>
    <x v="440"/>
    <n v="13"/>
    <s v="Plato_10"/>
    <n v="15"/>
    <n v="26"/>
    <n v="3"/>
    <n v="78"/>
    <n v="45"/>
    <n v="0.57999999999999996"/>
    <d v="1899-12-30T00:36:00"/>
    <s v="Sin cebolla"/>
    <m/>
  </r>
  <r>
    <x v="441"/>
    <n v="15"/>
    <s v="Plato_18"/>
    <n v="20"/>
    <n v="34"/>
    <n v="3"/>
    <n v="102"/>
    <n v="60"/>
    <n v="0.59"/>
    <d v="1899-12-30T00:29:00"/>
    <s v="Sin cebolla"/>
    <m/>
  </r>
  <r>
    <x v="441"/>
    <n v="15"/>
    <s v="Plato_1"/>
    <n v="15"/>
    <n v="25"/>
    <n v="1"/>
    <n v="25"/>
    <n v="15"/>
    <n v="0.6"/>
    <d v="1899-12-30T00:57:00"/>
    <s v="Ninguna"/>
    <m/>
  </r>
  <r>
    <x v="441"/>
    <n v="15"/>
    <s v="Plato_19"/>
    <n v="22"/>
    <n v="36"/>
    <n v="3"/>
    <n v="108"/>
    <n v="66"/>
    <n v="0.61"/>
    <d v="1899-12-30T00:45:00"/>
    <s v="Ninguna"/>
    <m/>
  </r>
  <r>
    <x v="442"/>
    <n v="4"/>
    <s v="Plato_14"/>
    <n v="14"/>
    <n v="23"/>
    <n v="1"/>
    <n v="23"/>
    <n v="14"/>
    <n v="0.61"/>
    <d v="1899-12-30T00:30:00"/>
    <s v="Ninguna"/>
    <m/>
  </r>
  <r>
    <x v="442"/>
    <n v="4"/>
    <s v="Plato_15"/>
    <n v="19"/>
    <n v="32"/>
    <n v="1"/>
    <n v="32"/>
    <n v="19"/>
    <n v="0.59"/>
    <d v="1899-12-30T00:52:00"/>
    <s v="Ninguna"/>
    <m/>
  </r>
  <r>
    <x v="442"/>
    <n v="4"/>
    <s v="Plato_10"/>
    <n v="15"/>
    <n v="26"/>
    <n v="3"/>
    <n v="78"/>
    <n v="45"/>
    <n v="0.57999999999999996"/>
    <d v="1899-12-30T00:55:00"/>
    <s v="Ninguna"/>
    <m/>
  </r>
  <r>
    <x v="442"/>
    <n v="4"/>
    <s v="Plato_16"/>
    <n v="16"/>
    <n v="28"/>
    <n v="3"/>
    <n v="84"/>
    <n v="48"/>
    <n v="0.56999999999999995"/>
    <d v="1899-12-30T00:18:00"/>
    <s v="Ninguna"/>
    <m/>
  </r>
  <r>
    <x v="443"/>
    <n v="8"/>
    <s v="Plato_14"/>
    <n v="14"/>
    <n v="23"/>
    <n v="1"/>
    <n v="23"/>
    <n v="14"/>
    <n v="0.61"/>
    <d v="1899-12-30T00:32:00"/>
    <s v="Sin cebolla"/>
    <m/>
  </r>
  <r>
    <x v="443"/>
    <n v="8"/>
    <s v="Plato_7"/>
    <n v="14"/>
    <n v="24"/>
    <n v="3"/>
    <n v="72"/>
    <n v="42"/>
    <n v="0.57999999999999996"/>
    <d v="1899-12-30T00:49:00"/>
    <s v="Sin cebolla"/>
    <m/>
  </r>
  <r>
    <x v="444"/>
    <n v="6"/>
    <s v="Plato_6"/>
    <n v="16"/>
    <n v="27"/>
    <n v="3"/>
    <n v="81"/>
    <n v="48"/>
    <n v="0.59"/>
    <d v="1899-12-30T00:26:00"/>
    <s v="Ninguna"/>
    <m/>
  </r>
  <r>
    <x v="445"/>
    <n v="12"/>
    <s v="Plato_13"/>
    <n v="13"/>
    <n v="21"/>
    <n v="1"/>
    <n v="21"/>
    <n v="13"/>
    <n v="0.62"/>
    <d v="1899-12-30T00:08:00"/>
    <s v="Sin cebolla"/>
    <m/>
  </r>
  <r>
    <x v="446"/>
    <n v="8"/>
    <s v="Plato_3"/>
    <n v="12"/>
    <n v="20"/>
    <n v="2"/>
    <n v="40"/>
    <n v="24"/>
    <n v="0.6"/>
    <d v="1899-12-30T00:29:00"/>
    <s v="Sin cebolla"/>
    <m/>
  </r>
  <r>
    <x v="446"/>
    <n v="8"/>
    <s v="Plato_12"/>
    <n v="11"/>
    <n v="19"/>
    <n v="3"/>
    <n v="57"/>
    <n v="33"/>
    <n v="0.57999999999999996"/>
    <d v="1899-12-30T00:50:00"/>
    <s v="Sin cebolla"/>
    <m/>
  </r>
  <r>
    <x v="446"/>
    <n v="8"/>
    <s v="Plato_16"/>
    <n v="16"/>
    <n v="28"/>
    <n v="3"/>
    <n v="84"/>
    <n v="48"/>
    <n v="0.56999999999999995"/>
    <d v="1899-12-30T00:07:00"/>
    <s v="Ninguna"/>
    <m/>
  </r>
  <r>
    <x v="447"/>
    <n v="4"/>
    <s v="Plato_12"/>
    <n v="11"/>
    <n v="19"/>
    <n v="2"/>
    <n v="38"/>
    <n v="22"/>
    <n v="0.57999999999999996"/>
    <d v="1899-12-30T00:26:00"/>
    <s v="Sin cebolla"/>
    <m/>
  </r>
  <r>
    <x v="447"/>
    <n v="4"/>
    <s v="Plato_11"/>
    <n v="20"/>
    <n v="33"/>
    <n v="3"/>
    <n v="99"/>
    <n v="60"/>
    <n v="0.61"/>
    <d v="1899-12-30T00:40:00"/>
    <s v="Sin cebolla"/>
    <m/>
  </r>
  <r>
    <x v="448"/>
    <n v="3"/>
    <s v="Plato_15"/>
    <n v="19"/>
    <n v="32"/>
    <n v="2"/>
    <n v="64"/>
    <n v="38"/>
    <n v="0.59"/>
    <d v="1899-12-30T00:33:00"/>
    <s v="Sin cebolla"/>
    <m/>
  </r>
  <r>
    <x v="449"/>
    <n v="9"/>
    <s v="Plato_4"/>
    <n v="10"/>
    <n v="18"/>
    <n v="2"/>
    <n v="36"/>
    <n v="20"/>
    <n v="0.56000000000000005"/>
    <d v="1899-12-30T00:13:00"/>
    <s v="Sin cebolla"/>
    <m/>
  </r>
  <r>
    <x v="449"/>
    <n v="9"/>
    <s v="Plato_19"/>
    <n v="22"/>
    <n v="36"/>
    <n v="1"/>
    <n v="36"/>
    <n v="22"/>
    <n v="0.61"/>
    <d v="1899-12-30T00:21:00"/>
    <s v="Ninguna"/>
    <m/>
  </r>
  <r>
    <x v="450"/>
    <n v="3"/>
    <s v="Plato_8"/>
    <n v="21"/>
    <n v="35"/>
    <n v="1"/>
    <n v="35"/>
    <n v="21"/>
    <n v="0.6"/>
    <d v="1899-12-30T00:23:00"/>
    <s v="Sin cebolla"/>
    <m/>
  </r>
  <r>
    <x v="450"/>
    <n v="3"/>
    <s v="Plato_14"/>
    <n v="14"/>
    <n v="23"/>
    <n v="1"/>
    <n v="23"/>
    <n v="14"/>
    <n v="0.61"/>
    <d v="1899-12-30T00:41:00"/>
    <s v="Sin cebolla"/>
    <m/>
  </r>
  <r>
    <x v="450"/>
    <n v="3"/>
    <s v="Plato_18"/>
    <n v="20"/>
    <n v="34"/>
    <n v="1"/>
    <n v="34"/>
    <n v="20"/>
    <n v="0.59"/>
    <d v="1899-12-30T00:39:00"/>
    <s v="Ninguna"/>
    <m/>
  </r>
  <r>
    <x v="451"/>
    <n v="9"/>
    <s v="Plato_17"/>
    <n v="19"/>
    <n v="31"/>
    <n v="3"/>
    <n v="93"/>
    <n v="57"/>
    <n v="0.61"/>
    <d v="1899-12-30T00:53:00"/>
    <s v="Ninguna"/>
    <m/>
  </r>
  <r>
    <x v="451"/>
    <n v="9"/>
    <s v="Plato_5"/>
    <n v="13"/>
    <n v="22"/>
    <n v="2"/>
    <n v="44"/>
    <n v="26"/>
    <n v="0.59"/>
    <d v="1899-12-30T00:28:00"/>
    <s v="Ninguna"/>
    <m/>
  </r>
  <r>
    <x v="451"/>
    <n v="9"/>
    <s v="Plato_13"/>
    <n v="13"/>
    <n v="21"/>
    <n v="1"/>
    <n v="21"/>
    <n v="13"/>
    <n v="0.62"/>
    <d v="1899-12-30T00:42:00"/>
    <s v="Sin cebolla"/>
    <m/>
  </r>
  <r>
    <x v="452"/>
    <n v="6"/>
    <s v="Plato_18"/>
    <n v="20"/>
    <n v="34"/>
    <n v="1"/>
    <n v="34"/>
    <n v="20"/>
    <n v="0.59"/>
    <d v="1899-12-30T00:42:00"/>
    <s v="Ninguna"/>
    <m/>
  </r>
  <r>
    <x v="452"/>
    <n v="6"/>
    <s v="Plato_15"/>
    <n v="19"/>
    <n v="32"/>
    <n v="3"/>
    <n v="96"/>
    <n v="57"/>
    <n v="0.59"/>
    <d v="1899-12-30T00:58:00"/>
    <s v="Ninguna"/>
    <m/>
  </r>
  <r>
    <x v="453"/>
    <n v="1"/>
    <s v="Plato_6"/>
    <n v="16"/>
    <n v="27"/>
    <n v="2"/>
    <n v="54"/>
    <n v="32"/>
    <n v="0.59"/>
    <d v="1899-12-30T00:49:00"/>
    <s v="Ninguna"/>
    <m/>
  </r>
  <r>
    <x v="453"/>
    <n v="1"/>
    <s v="Plato_12"/>
    <n v="11"/>
    <n v="19"/>
    <n v="3"/>
    <n v="57"/>
    <n v="33"/>
    <n v="0.57999999999999996"/>
    <d v="1899-12-30T00:18:00"/>
    <s v="Sin cebolla"/>
    <m/>
  </r>
  <r>
    <x v="453"/>
    <n v="1"/>
    <s v="Plato_19"/>
    <n v="22"/>
    <n v="36"/>
    <n v="2"/>
    <n v="72"/>
    <n v="44"/>
    <n v="0.61"/>
    <d v="1899-12-30T00:42:00"/>
    <s v="Sin cebolla"/>
    <m/>
  </r>
  <r>
    <x v="453"/>
    <n v="1"/>
    <s v="Plato_1"/>
    <n v="15"/>
    <n v="25"/>
    <n v="2"/>
    <n v="50"/>
    <n v="30"/>
    <n v="0.6"/>
    <d v="1899-12-30T00:44:00"/>
    <s v="Ninguna"/>
    <m/>
  </r>
  <r>
    <x v="454"/>
    <n v="12"/>
    <s v="Plato_7"/>
    <n v="14"/>
    <n v="24"/>
    <n v="2"/>
    <n v="48"/>
    <n v="28"/>
    <n v="0.57999999999999996"/>
    <d v="1899-12-30T00:11:00"/>
    <s v="Ninguna"/>
    <m/>
  </r>
  <r>
    <x v="455"/>
    <n v="13"/>
    <s v="Plato_20"/>
    <n v="25"/>
    <n v="40"/>
    <n v="2"/>
    <n v="80"/>
    <n v="50"/>
    <n v="0.63"/>
    <d v="1899-12-30T00:47:00"/>
    <s v="Sin cebolla"/>
    <m/>
  </r>
  <r>
    <x v="455"/>
    <n v="13"/>
    <s v="Plato_18"/>
    <n v="20"/>
    <n v="34"/>
    <n v="2"/>
    <n v="68"/>
    <n v="40"/>
    <n v="0.59"/>
    <d v="1899-12-30T00:24:00"/>
    <s v="Ninguna"/>
    <m/>
  </r>
  <r>
    <x v="456"/>
    <n v="18"/>
    <s v="Plato_11"/>
    <n v="20"/>
    <n v="33"/>
    <n v="3"/>
    <n v="99"/>
    <n v="60"/>
    <n v="0.61"/>
    <d v="1899-12-30T00:43:00"/>
    <s v="Sin cebolla"/>
    <m/>
  </r>
  <r>
    <x v="456"/>
    <n v="18"/>
    <s v="Plato_12"/>
    <n v="11"/>
    <n v="19"/>
    <n v="2"/>
    <n v="38"/>
    <n v="22"/>
    <n v="0.57999999999999996"/>
    <d v="1899-12-30T00:15:00"/>
    <s v="Sin cebolla"/>
    <m/>
  </r>
  <r>
    <x v="457"/>
    <n v="4"/>
    <s v="Plato_16"/>
    <n v="16"/>
    <n v="28"/>
    <n v="2"/>
    <n v="56"/>
    <n v="32"/>
    <n v="0.56999999999999995"/>
    <d v="1899-12-30T00:11:00"/>
    <s v="Sin cebolla"/>
    <m/>
  </r>
  <r>
    <x v="457"/>
    <n v="4"/>
    <s v="Plato_18"/>
    <n v="20"/>
    <n v="34"/>
    <n v="3"/>
    <n v="102"/>
    <n v="60"/>
    <n v="0.59"/>
    <d v="1899-12-30T00:28:00"/>
    <s v="Ninguna"/>
    <m/>
  </r>
  <r>
    <x v="457"/>
    <n v="4"/>
    <s v="Plato_11"/>
    <n v="20"/>
    <n v="33"/>
    <n v="2"/>
    <n v="66"/>
    <n v="40"/>
    <n v="0.61"/>
    <d v="1899-12-30T00:06:00"/>
    <s v="Ninguna"/>
    <m/>
  </r>
  <r>
    <x v="457"/>
    <n v="4"/>
    <s v="Plato_5"/>
    <n v="13"/>
    <n v="22"/>
    <n v="2"/>
    <n v="44"/>
    <n v="26"/>
    <n v="0.59"/>
    <d v="1899-12-30T00:44:00"/>
    <s v="Ninguna"/>
    <m/>
  </r>
  <r>
    <x v="458"/>
    <n v="20"/>
    <s v="Plato_16"/>
    <n v="16"/>
    <n v="28"/>
    <n v="3"/>
    <n v="84"/>
    <n v="48"/>
    <n v="0.56999999999999995"/>
    <d v="1899-12-30T00:30:00"/>
    <s v="Ninguna"/>
    <m/>
  </r>
  <r>
    <x v="459"/>
    <n v="19"/>
    <s v="Plato_16"/>
    <n v="16"/>
    <n v="28"/>
    <n v="1"/>
    <n v="28"/>
    <n v="16"/>
    <n v="0.56999999999999995"/>
    <d v="1899-12-30T00:40:00"/>
    <s v="Sin cebolla"/>
    <m/>
  </r>
  <r>
    <x v="459"/>
    <n v="19"/>
    <s v="Plato_10"/>
    <n v="15"/>
    <n v="26"/>
    <n v="1"/>
    <n v="26"/>
    <n v="15"/>
    <n v="0.57999999999999996"/>
    <d v="1899-12-30T00:08:00"/>
    <s v="Sin cebolla"/>
    <m/>
  </r>
  <r>
    <x v="459"/>
    <n v="19"/>
    <s v="Plato_1"/>
    <n v="15"/>
    <n v="25"/>
    <n v="2"/>
    <n v="50"/>
    <n v="30"/>
    <n v="0.6"/>
    <d v="1899-12-30T00:43:00"/>
    <s v="Ninguna"/>
    <m/>
  </r>
  <r>
    <x v="459"/>
    <n v="19"/>
    <s v="Plato_7"/>
    <n v="14"/>
    <n v="24"/>
    <n v="3"/>
    <n v="72"/>
    <n v="42"/>
    <n v="0.57999999999999996"/>
    <d v="1899-12-30T00:33:00"/>
    <s v="Ninguna"/>
    <m/>
  </r>
  <r>
    <x v="460"/>
    <n v="4"/>
    <s v="Plato_8"/>
    <n v="21"/>
    <n v="35"/>
    <n v="2"/>
    <n v="70"/>
    <n v="42"/>
    <n v="0.6"/>
    <d v="1899-12-30T00:38:00"/>
    <s v="Sin cebolla"/>
    <m/>
  </r>
  <r>
    <x v="460"/>
    <n v="4"/>
    <s v="Plato_9"/>
    <n v="17"/>
    <n v="29"/>
    <n v="1"/>
    <n v="29"/>
    <n v="17"/>
    <n v="0.59"/>
    <d v="1899-12-30T00:28:00"/>
    <s v="Ninguna"/>
    <m/>
  </r>
  <r>
    <x v="461"/>
    <n v="9"/>
    <s v="Plato_11"/>
    <n v="20"/>
    <n v="33"/>
    <n v="3"/>
    <n v="99"/>
    <n v="60"/>
    <n v="0.61"/>
    <d v="1899-12-30T00:11:00"/>
    <s v="Ninguna"/>
    <m/>
  </r>
  <r>
    <x v="462"/>
    <n v="7"/>
    <s v="Plato_17"/>
    <n v="19"/>
    <n v="31"/>
    <n v="3"/>
    <n v="93"/>
    <n v="57"/>
    <n v="0.61"/>
    <d v="1899-12-30T00:14:00"/>
    <s v="Sin cebolla"/>
    <m/>
  </r>
  <r>
    <x v="463"/>
    <n v="16"/>
    <s v="Plato_10"/>
    <n v="15"/>
    <n v="26"/>
    <n v="3"/>
    <n v="78"/>
    <n v="45"/>
    <n v="0.57999999999999996"/>
    <d v="1899-12-30T00:50:00"/>
    <s v="Sin cebolla"/>
    <m/>
  </r>
  <r>
    <x v="463"/>
    <n v="16"/>
    <s v="Plato_6"/>
    <n v="16"/>
    <n v="27"/>
    <n v="2"/>
    <n v="54"/>
    <n v="32"/>
    <n v="0.59"/>
    <d v="1899-12-30T00:24:00"/>
    <s v="Ninguna"/>
    <m/>
  </r>
  <r>
    <x v="463"/>
    <n v="16"/>
    <s v="Plato_5"/>
    <n v="13"/>
    <n v="22"/>
    <n v="1"/>
    <n v="22"/>
    <n v="13"/>
    <n v="0.59"/>
    <d v="1899-12-30T00:10:00"/>
    <s v="Ninguna"/>
    <m/>
  </r>
  <r>
    <x v="464"/>
    <n v="4"/>
    <s v="Plato_1"/>
    <n v="15"/>
    <n v="25"/>
    <n v="3"/>
    <n v="75"/>
    <n v="45"/>
    <n v="0.6"/>
    <d v="1899-12-30T00:37:00"/>
    <s v="Ninguna"/>
    <m/>
  </r>
  <r>
    <x v="464"/>
    <n v="4"/>
    <s v="Plato_14"/>
    <n v="14"/>
    <n v="23"/>
    <n v="2"/>
    <n v="46"/>
    <n v="28"/>
    <n v="0.61"/>
    <d v="1899-12-30T00:23:00"/>
    <s v="Sin cebolla"/>
    <m/>
  </r>
  <r>
    <x v="465"/>
    <n v="4"/>
    <s v="Plato_5"/>
    <n v="13"/>
    <n v="22"/>
    <n v="1"/>
    <n v="22"/>
    <n v="13"/>
    <n v="0.59"/>
    <d v="1899-12-30T00:50:00"/>
    <s v="Sin cebolla"/>
    <m/>
  </r>
  <r>
    <x v="465"/>
    <n v="4"/>
    <s v="Plato_2"/>
    <n v="18"/>
    <n v="30"/>
    <n v="3"/>
    <n v="90"/>
    <n v="54"/>
    <n v="0.6"/>
    <d v="1899-12-30T00:52:00"/>
    <s v="Ninguna"/>
    <m/>
  </r>
  <r>
    <x v="465"/>
    <n v="4"/>
    <s v="Plato_16"/>
    <n v="16"/>
    <n v="28"/>
    <n v="1"/>
    <n v="28"/>
    <n v="16"/>
    <n v="0.56999999999999995"/>
    <d v="1899-12-30T00:43:00"/>
    <s v="Ninguna"/>
    <m/>
  </r>
  <r>
    <x v="466"/>
    <n v="15"/>
    <s v="Plato_11"/>
    <n v="20"/>
    <n v="33"/>
    <n v="3"/>
    <n v="99"/>
    <n v="60"/>
    <n v="0.61"/>
    <d v="1899-12-30T00:13:00"/>
    <s v="Ninguna"/>
    <m/>
  </r>
  <r>
    <x v="466"/>
    <n v="15"/>
    <s v="Plato_5"/>
    <n v="13"/>
    <n v="22"/>
    <n v="2"/>
    <n v="44"/>
    <n v="26"/>
    <n v="0.59"/>
    <d v="1899-12-30T00:59:00"/>
    <s v="Ninguna"/>
    <m/>
  </r>
  <r>
    <x v="467"/>
    <n v="14"/>
    <s v="Plato_12"/>
    <n v="11"/>
    <n v="19"/>
    <n v="2"/>
    <n v="38"/>
    <n v="22"/>
    <n v="0.57999999999999996"/>
    <d v="1899-12-30T00:38:00"/>
    <s v="Sin cebolla"/>
    <m/>
  </r>
  <r>
    <x v="467"/>
    <n v="14"/>
    <s v="Plato_3"/>
    <n v="12"/>
    <n v="20"/>
    <n v="2"/>
    <n v="40"/>
    <n v="24"/>
    <n v="0.6"/>
    <d v="1899-12-30T00:16:00"/>
    <s v="Sin cebolla"/>
    <m/>
  </r>
  <r>
    <x v="467"/>
    <n v="14"/>
    <s v="Plato_16"/>
    <n v="16"/>
    <n v="28"/>
    <n v="1"/>
    <n v="28"/>
    <n v="16"/>
    <n v="0.56999999999999995"/>
    <d v="1899-12-30T00:09:00"/>
    <s v="Sin cebolla"/>
    <m/>
  </r>
  <r>
    <x v="468"/>
    <n v="1"/>
    <s v="Plato_8"/>
    <n v="21"/>
    <n v="35"/>
    <n v="3"/>
    <n v="105"/>
    <n v="63"/>
    <n v="0.6"/>
    <d v="1899-12-30T00:22:00"/>
    <s v="Sin cebolla"/>
    <m/>
  </r>
  <r>
    <x v="468"/>
    <n v="1"/>
    <s v="Plato_15"/>
    <n v="19"/>
    <n v="32"/>
    <n v="1"/>
    <n v="32"/>
    <n v="19"/>
    <n v="0.59"/>
    <d v="1899-12-30T00:44:00"/>
    <s v="Ninguna"/>
    <m/>
  </r>
  <r>
    <x v="469"/>
    <n v="17"/>
    <s v="Plato_7"/>
    <n v="14"/>
    <n v="24"/>
    <n v="1"/>
    <n v="24"/>
    <n v="14"/>
    <n v="0.57999999999999996"/>
    <d v="1899-12-30T00:44:00"/>
    <s v="Ninguna"/>
    <m/>
  </r>
  <r>
    <x v="469"/>
    <n v="17"/>
    <s v="Plato_4"/>
    <n v="10"/>
    <n v="18"/>
    <n v="3"/>
    <n v="54"/>
    <n v="30"/>
    <n v="0.56000000000000005"/>
    <d v="1899-12-30T00:28:00"/>
    <s v="Ninguna"/>
    <m/>
  </r>
  <r>
    <x v="470"/>
    <n v="7"/>
    <s v="Plato_8"/>
    <n v="21"/>
    <n v="35"/>
    <n v="3"/>
    <n v="105"/>
    <n v="63"/>
    <n v="0.6"/>
    <d v="1899-12-30T00:57:00"/>
    <s v="Ninguna"/>
    <m/>
  </r>
  <r>
    <x v="471"/>
    <n v="20"/>
    <s v="Plato_8"/>
    <n v="21"/>
    <n v="35"/>
    <n v="2"/>
    <n v="70"/>
    <n v="42"/>
    <n v="0.6"/>
    <d v="1899-12-30T00:42:00"/>
    <s v="Ninguna"/>
    <m/>
  </r>
  <r>
    <x v="471"/>
    <n v="20"/>
    <s v="Plato_5"/>
    <n v="13"/>
    <n v="22"/>
    <n v="2"/>
    <n v="44"/>
    <n v="26"/>
    <n v="0.59"/>
    <d v="1899-12-30T00:31:00"/>
    <s v="Sin cebolla"/>
    <m/>
  </r>
  <r>
    <x v="472"/>
    <n v="13"/>
    <s v="Plato_5"/>
    <n v="13"/>
    <n v="22"/>
    <n v="2"/>
    <n v="44"/>
    <n v="26"/>
    <n v="0.59"/>
    <d v="1899-12-30T00:51:00"/>
    <s v="Sin cebolla"/>
    <m/>
  </r>
  <r>
    <x v="472"/>
    <n v="13"/>
    <s v="Plato_8"/>
    <n v="21"/>
    <n v="35"/>
    <n v="1"/>
    <n v="35"/>
    <n v="21"/>
    <n v="0.6"/>
    <d v="1899-12-30T00:10:00"/>
    <s v="Ninguna"/>
    <m/>
  </r>
  <r>
    <x v="473"/>
    <n v="2"/>
    <s v="Plato_18"/>
    <n v="20"/>
    <n v="34"/>
    <n v="1"/>
    <n v="34"/>
    <n v="20"/>
    <n v="0.59"/>
    <d v="1899-12-30T00:55:00"/>
    <s v="Sin cebolla"/>
    <m/>
  </r>
  <r>
    <x v="473"/>
    <n v="2"/>
    <s v="Plato_9"/>
    <n v="17"/>
    <n v="29"/>
    <n v="1"/>
    <n v="29"/>
    <n v="17"/>
    <n v="0.59"/>
    <d v="1899-12-30T00:37:00"/>
    <s v="Ninguna"/>
    <m/>
  </r>
  <r>
    <x v="473"/>
    <n v="2"/>
    <s v="Plato_17"/>
    <n v="19"/>
    <n v="31"/>
    <n v="1"/>
    <n v="31"/>
    <n v="19"/>
    <n v="0.61"/>
    <d v="1899-12-30T00:34:00"/>
    <s v="Sin cebolla"/>
    <m/>
  </r>
  <r>
    <x v="473"/>
    <n v="2"/>
    <s v="Plato_16"/>
    <n v="16"/>
    <n v="28"/>
    <n v="3"/>
    <n v="84"/>
    <n v="48"/>
    <n v="0.56999999999999995"/>
    <d v="1899-12-30T00:35:00"/>
    <s v="Ninguna"/>
    <m/>
  </r>
  <r>
    <x v="474"/>
    <n v="18"/>
    <s v="Plato_7"/>
    <n v="14"/>
    <n v="24"/>
    <n v="3"/>
    <n v="72"/>
    <n v="42"/>
    <n v="0.57999999999999996"/>
    <d v="1899-12-30T00:21:00"/>
    <s v="Sin cebolla"/>
    <m/>
  </r>
  <r>
    <x v="474"/>
    <n v="18"/>
    <s v="Plato_18"/>
    <n v="20"/>
    <n v="34"/>
    <n v="3"/>
    <n v="102"/>
    <n v="60"/>
    <n v="0.59"/>
    <d v="1899-12-30T00:14:00"/>
    <s v="Sin cebolla"/>
    <m/>
  </r>
  <r>
    <x v="475"/>
    <n v="13"/>
    <s v="Plato_7"/>
    <n v="14"/>
    <n v="24"/>
    <n v="2"/>
    <n v="48"/>
    <n v="28"/>
    <n v="0.57999999999999996"/>
    <d v="1899-12-30T00:55:00"/>
    <s v="Sin cebolla"/>
    <m/>
  </r>
  <r>
    <x v="475"/>
    <n v="13"/>
    <s v="Plato_18"/>
    <n v="20"/>
    <n v="34"/>
    <n v="1"/>
    <n v="34"/>
    <n v="20"/>
    <n v="0.59"/>
    <d v="1899-12-30T00:34:00"/>
    <s v="Ninguna"/>
    <m/>
  </r>
  <r>
    <x v="475"/>
    <n v="13"/>
    <s v="Plato_15"/>
    <n v="19"/>
    <n v="32"/>
    <n v="3"/>
    <n v="96"/>
    <n v="57"/>
    <n v="0.59"/>
    <d v="1899-12-30T00:05:00"/>
    <s v="Sin cebolla"/>
    <m/>
  </r>
  <r>
    <x v="475"/>
    <n v="13"/>
    <s v="Plato_20"/>
    <n v="25"/>
    <n v="40"/>
    <n v="1"/>
    <n v="40"/>
    <n v="25"/>
    <n v="0.63"/>
    <d v="1899-12-30T00:21:00"/>
    <s v="Ninguna"/>
    <m/>
  </r>
  <r>
    <x v="476"/>
    <n v="8"/>
    <s v="Plato_18"/>
    <n v="20"/>
    <n v="34"/>
    <n v="2"/>
    <n v="68"/>
    <n v="40"/>
    <n v="0.59"/>
    <d v="1899-12-30T00:34:00"/>
    <s v="Sin cebolla"/>
    <m/>
  </r>
  <r>
    <x v="476"/>
    <n v="8"/>
    <s v="Plato_14"/>
    <n v="14"/>
    <n v="23"/>
    <n v="2"/>
    <n v="46"/>
    <n v="28"/>
    <n v="0.61"/>
    <d v="1899-12-30T00:13:00"/>
    <s v="Sin cebolla"/>
    <m/>
  </r>
  <r>
    <x v="476"/>
    <n v="8"/>
    <s v="Plato_7"/>
    <n v="14"/>
    <n v="24"/>
    <n v="2"/>
    <n v="48"/>
    <n v="28"/>
    <n v="0.57999999999999996"/>
    <d v="1899-12-30T00:47:00"/>
    <s v="Sin cebolla"/>
    <m/>
  </r>
  <r>
    <x v="476"/>
    <n v="8"/>
    <s v="Plato_13"/>
    <n v="13"/>
    <n v="21"/>
    <n v="2"/>
    <n v="42"/>
    <n v="26"/>
    <n v="0.62"/>
    <d v="1899-12-30T00:21:00"/>
    <s v="Ninguna"/>
    <m/>
  </r>
  <r>
    <x v="477"/>
    <n v="7"/>
    <s v="Plato_2"/>
    <n v="18"/>
    <n v="30"/>
    <n v="2"/>
    <n v="60"/>
    <n v="36"/>
    <n v="0.6"/>
    <d v="1899-12-30T00:54:00"/>
    <s v="Sin cebolla"/>
    <m/>
  </r>
  <r>
    <x v="477"/>
    <n v="7"/>
    <s v="Plato_9"/>
    <n v="17"/>
    <n v="29"/>
    <n v="2"/>
    <n v="58"/>
    <n v="34"/>
    <n v="0.59"/>
    <d v="1899-12-30T00:36:00"/>
    <s v="Sin cebolla"/>
    <m/>
  </r>
  <r>
    <x v="478"/>
    <n v="1"/>
    <s v="Plato_4"/>
    <n v="10"/>
    <n v="18"/>
    <n v="1"/>
    <n v="18"/>
    <n v="10"/>
    <n v="0.56000000000000005"/>
    <d v="1899-12-30T00:45:00"/>
    <s v="Ninguna"/>
    <m/>
  </r>
  <r>
    <x v="478"/>
    <n v="1"/>
    <s v="Plato_18"/>
    <n v="20"/>
    <n v="34"/>
    <n v="1"/>
    <n v="34"/>
    <n v="20"/>
    <n v="0.59"/>
    <d v="1899-12-30T00:38:00"/>
    <s v="Sin cebolla"/>
    <m/>
  </r>
  <r>
    <x v="479"/>
    <n v="1"/>
    <s v="Plato_8"/>
    <n v="21"/>
    <n v="35"/>
    <n v="3"/>
    <n v="105"/>
    <n v="63"/>
    <n v="0.6"/>
    <d v="1899-12-30T00:57:00"/>
    <s v="Sin cebolla"/>
    <m/>
  </r>
  <r>
    <x v="479"/>
    <n v="1"/>
    <s v="Plato_6"/>
    <n v="16"/>
    <n v="27"/>
    <n v="2"/>
    <n v="54"/>
    <n v="32"/>
    <n v="0.59"/>
    <d v="1899-12-30T00:08:00"/>
    <s v="Ninguna"/>
    <m/>
  </r>
  <r>
    <x v="480"/>
    <n v="9"/>
    <s v="Plato_10"/>
    <n v="15"/>
    <n v="26"/>
    <n v="2"/>
    <n v="52"/>
    <n v="30"/>
    <n v="0.57999999999999996"/>
    <d v="1899-12-30T00:58:00"/>
    <s v="Sin cebolla"/>
    <m/>
  </r>
  <r>
    <x v="481"/>
    <n v="9"/>
    <s v="Plato_13"/>
    <n v="13"/>
    <n v="21"/>
    <n v="3"/>
    <n v="63"/>
    <n v="39"/>
    <n v="0.62"/>
    <d v="1899-12-30T00:21:00"/>
    <s v="Sin cebolla"/>
    <m/>
  </r>
  <r>
    <x v="482"/>
    <n v="2"/>
    <s v="Plato_6"/>
    <n v="16"/>
    <n v="27"/>
    <n v="3"/>
    <n v="81"/>
    <n v="48"/>
    <n v="0.59"/>
    <d v="1899-12-30T00:53:00"/>
    <s v="Ninguna"/>
    <m/>
  </r>
  <r>
    <x v="483"/>
    <n v="18"/>
    <s v="Plato_1"/>
    <n v="15"/>
    <n v="25"/>
    <n v="3"/>
    <n v="75"/>
    <n v="45"/>
    <n v="0.6"/>
    <d v="1899-12-30T00:34:00"/>
    <s v="Sin cebolla"/>
    <m/>
  </r>
  <r>
    <x v="484"/>
    <n v="6"/>
    <s v="Plato_7"/>
    <n v="14"/>
    <n v="24"/>
    <n v="3"/>
    <n v="72"/>
    <n v="42"/>
    <n v="0.57999999999999996"/>
    <d v="1899-12-30T00:23:00"/>
    <s v="Ninguna"/>
    <m/>
  </r>
  <r>
    <x v="484"/>
    <n v="6"/>
    <s v="Plato_19"/>
    <n v="22"/>
    <n v="36"/>
    <n v="2"/>
    <n v="72"/>
    <n v="44"/>
    <n v="0.61"/>
    <d v="1899-12-30T00:56:00"/>
    <s v="Ninguna"/>
    <m/>
  </r>
  <r>
    <x v="485"/>
    <n v="15"/>
    <s v="Plato_19"/>
    <n v="22"/>
    <n v="36"/>
    <n v="2"/>
    <n v="72"/>
    <n v="44"/>
    <n v="0.61"/>
    <d v="1899-12-30T00:07:00"/>
    <s v="Ninguna"/>
    <m/>
  </r>
  <r>
    <x v="485"/>
    <n v="15"/>
    <s v="Plato_3"/>
    <n v="12"/>
    <n v="20"/>
    <n v="1"/>
    <n v="20"/>
    <n v="12"/>
    <n v="0.6"/>
    <d v="1899-12-30T00:19:00"/>
    <s v="Ninguna"/>
    <m/>
  </r>
  <r>
    <x v="485"/>
    <n v="15"/>
    <s v="Plato_18"/>
    <n v="20"/>
    <n v="34"/>
    <n v="1"/>
    <n v="34"/>
    <n v="20"/>
    <n v="0.59"/>
    <d v="1899-12-30T00:09:00"/>
    <s v="Ninguna"/>
    <m/>
  </r>
  <r>
    <x v="485"/>
    <n v="15"/>
    <s v="Plato_7"/>
    <n v="14"/>
    <n v="24"/>
    <n v="1"/>
    <n v="24"/>
    <n v="14"/>
    <n v="0.57999999999999996"/>
    <d v="1899-12-30T00:24:00"/>
    <s v="Ninguna"/>
    <m/>
  </r>
  <r>
    <x v="486"/>
    <n v="17"/>
    <s v="Plato_18"/>
    <n v="20"/>
    <n v="34"/>
    <n v="2"/>
    <n v="68"/>
    <n v="40"/>
    <n v="0.59"/>
    <d v="1899-12-30T00:58:00"/>
    <s v="Sin cebolla"/>
    <m/>
  </r>
  <r>
    <x v="486"/>
    <n v="17"/>
    <s v="Plato_17"/>
    <n v="19"/>
    <n v="31"/>
    <n v="2"/>
    <n v="62"/>
    <n v="38"/>
    <n v="0.61"/>
    <d v="1899-12-30T00:29:00"/>
    <s v="Sin cebolla"/>
    <m/>
  </r>
  <r>
    <x v="486"/>
    <n v="17"/>
    <s v="Plato_5"/>
    <n v="13"/>
    <n v="22"/>
    <n v="1"/>
    <n v="22"/>
    <n v="13"/>
    <n v="0.59"/>
    <d v="1899-12-30T00:05:00"/>
    <s v="Sin cebolla"/>
    <m/>
  </r>
  <r>
    <x v="487"/>
    <n v="10"/>
    <s v="Plato_4"/>
    <n v="10"/>
    <n v="18"/>
    <n v="3"/>
    <n v="54"/>
    <n v="30"/>
    <n v="0.56000000000000005"/>
    <d v="1899-12-30T00:54:00"/>
    <s v="Ninguna"/>
    <m/>
  </r>
  <r>
    <x v="487"/>
    <n v="10"/>
    <s v="Plato_14"/>
    <n v="14"/>
    <n v="23"/>
    <n v="3"/>
    <n v="69"/>
    <n v="42"/>
    <n v="0.61"/>
    <d v="1899-12-30T00:52:00"/>
    <s v="Ninguna"/>
    <m/>
  </r>
  <r>
    <x v="487"/>
    <n v="10"/>
    <s v="Plato_17"/>
    <n v="19"/>
    <n v="31"/>
    <n v="2"/>
    <n v="62"/>
    <n v="38"/>
    <n v="0.61"/>
    <d v="1899-12-30T00:18:00"/>
    <s v="Sin cebolla"/>
    <m/>
  </r>
  <r>
    <x v="488"/>
    <n v="3"/>
    <s v="Plato_20"/>
    <n v="25"/>
    <n v="40"/>
    <n v="2"/>
    <n v="80"/>
    <n v="50"/>
    <n v="0.63"/>
    <d v="1899-12-30T00:28:00"/>
    <s v="Sin cebolla"/>
    <m/>
  </r>
  <r>
    <x v="488"/>
    <n v="3"/>
    <s v="Plato_14"/>
    <n v="14"/>
    <n v="23"/>
    <n v="3"/>
    <n v="69"/>
    <n v="42"/>
    <n v="0.61"/>
    <d v="1899-12-30T00:06:00"/>
    <s v="Sin cebolla"/>
    <m/>
  </r>
  <r>
    <x v="489"/>
    <n v="1"/>
    <s v="Plato_10"/>
    <n v="15"/>
    <n v="26"/>
    <n v="3"/>
    <n v="78"/>
    <n v="45"/>
    <n v="0.57999999999999996"/>
    <d v="1899-12-30T00:34:00"/>
    <s v="Ninguna"/>
    <m/>
  </r>
  <r>
    <x v="489"/>
    <n v="1"/>
    <s v="Plato_15"/>
    <n v="19"/>
    <n v="32"/>
    <n v="1"/>
    <n v="32"/>
    <n v="19"/>
    <n v="0.59"/>
    <d v="1899-12-30T00:55:00"/>
    <s v="Ninguna"/>
    <m/>
  </r>
  <r>
    <x v="489"/>
    <n v="1"/>
    <s v="Plato_18"/>
    <n v="20"/>
    <n v="34"/>
    <n v="3"/>
    <n v="102"/>
    <n v="60"/>
    <n v="0.59"/>
    <d v="1899-12-30T00:42:00"/>
    <s v="Ninguna"/>
    <m/>
  </r>
  <r>
    <x v="490"/>
    <n v="7"/>
    <s v="Plato_9"/>
    <n v="17"/>
    <n v="29"/>
    <n v="2"/>
    <n v="58"/>
    <n v="34"/>
    <n v="0.59"/>
    <d v="1899-12-30T00:30:00"/>
    <s v="Ninguna"/>
    <m/>
  </r>
  <r>
    <x v="490"/>
    <n v="7"/>
    <s v="Plato_2"/>
    <n v="18"/>
    <n v="30"/>
    <n v="2"/>
    <n v="60"/>
    <n v="36"/>
    <n v="0.6"/>
    <d v="1899-12-30T00:11:00"/>
    <s v="Ninguna"/>
    <m/>
  </r>
  <r>
    <x v="491"/>
    <n v="4"/>
    <s v="Plato_11"/>
    <n v="20"/>
    <n v="33"/>
    <n v="3"/>
    <n v="99"/>
    <n v="60"/>
    <n v="0.61"/>
    <d v="1899-12-30T00:15:00"/>
    <s v="Ninguna"/>
    <m/>
  </r>
  <r>
    <x v="491"/>
    <n v="4"/>
    <s v="Plato_13"/>
    <n v="13"/>
    <n v="21"/>
    <n v="3"/>
    <n v="63"/>
    <n v="39"/>
    <n v="0.62"/>
    <d v="1899-12-30T00:08:00"/>
    <s v="Ninguna"/>
    <m/>
  </r>
  <r>
    <x v="491"/>
    <n v="4"/>
    <s v="Plato_7"/>
    <n v="14"/>
    <n v="24"/>
    <n v="2"/>
    <n v="48"/>
    <n v="28"/>
    <n v="0.57999999999999996"/>
    <d v="1899-12-30T00:26:00"/>
    <s v="Ninguna"/>
    <m/>
  </r>
  <r>
    <x v="492"/>
    <n v="2"/>
    <s v="Plato_4"/>
    <n v="10"/>
    <n v="18"/>
    <n v="3"/>
    <n v="54"/>
    <n v="30"/>
    <n v="0.56000000000000005"/>
    <d v="1899-12-30T00:08:00"/>
    <s v="Sin cebolla"/>
    <m/>
  </r>
  <r>
    <x v="493"/>
    <n v="20"/>
    <s v="Plato_15"/>
    <n v="19"/>
    <n v="32"/>
    <n v="2"/>
    <n v="64"/>
    <n v="38"/>
    <n v="0.59"/>
    <d v="1899-12-30T00:09:00"/>
    <s v="Ninguna"/>
    <m/>
  </r>
  <r>
    <x v="493"/>
    <n v="20"/>
    <s v="Plato_19"/>
    <n v="22"/>
    <n v="36"/>
    <n v="3"/>
    <n v="108"/>
    <n v="66"/>
    <n v="0.61"/>
    <d v="1899-12-30T00:22:00"/>
    <s v="Ninguna"/>
    <m/>
  </r>
  <r>
    <x v="494"/>
    <n v="11"/>
    <s v="Plato_20"/>
    <n v="25"/>
    <n v="40"/>
    <n v="3"/>
    <n v="120"/>
    <n v="75"/>
    <n v="0.63"/>
    <d v="1899-12-30T00:13:00"/>
    <s v="Sin cebolla"/>
    <m/>
  </r>
  <r>
    <x v="494"/>
    <n v="11"/>
    <s v="Plato_6"/>
    <n v="16"/>
    <n v="27"/>
    <n v="2"/>
    <n v="54"/>
    <n v="32"/>
    <n v="0.59"/>
    <d v="1899-12-30T00:09:00"/>
    <s v="Sin cebolla"/>
    <m/>
  </r>
  <r>
    <x v="494"/>
    <n v="11"/>
    <s v="Plato_16"/>
    <n v="16"/>
    <n v="28"/>
    <n v="2"/>
    <n v="56"/>
    <n v="32"/>
    <n v="0.56999999999999995"/>
    <d v="1899-12-30T00:44:00"/>
    <s v="Ninguna"/>
    <m/>
  </r>
  <r>
    <x v="494"/>
    <n v="11"/>
    <s v="Plato_11"/>
    <n v="20"/>
    <n v="33"/>
    <n v="1"/>
    <n v="33"/>
    <n v="20"/>
    <n v="0.61"/>
    <d v="1899-12-30T00:36:00"/>
    <s v="Sin cebolla"/>
    <m/>
  </r>
  <r>
    <x v="495"/>
    <n v="1"/>
    <s v="Plato_11"/>
    <n v="20"/>
    <n v="33"/>
    <n v="1"/>
    <n v="33"/>
    <n v="20"/>
    <n v="0.61"/>
    <d v="1899-12-30T00:28:00"/>
    <s v="Ninguna"/>
    <m/>
  </r>
  <r>
    <x v="495"/>
    <n v="1"/>
    <s v="Plato_18"/>
    <n v="20"/>
    <n v="34"/>
    <n v="3"/>
    <n v="102"/>
    <n v="60"/>
    <n v="0.59"/>
    <d v="1899-12-30T00:23:00"/>
    <s v="Ninguna"/>
    <m/>
  </r>
  <r>
    <x v="495"/>
    <n v="1"/>
    <s v="Plato_12"/>
    <n v="11"/>
    <n v="19"/>
    <n v="3"/>
    <n v="57"/>
    <n v="33"/>
    <n v="0.57999999999999996"/>
    <d v="1899-12-30T00:41:00"/>
    <s v="Sin cebolla"/>
    <m/>
  </r>
  <r>
    <x v="495"/>
    <n v="1"/>
    <s v="Plato_17"/>
    <n v="19"/>
    <n v="31"/>
    <n v="1"/>
    <n v="31"/>
    <n v="19"/>
    <n v="0.61"/>
    <d v="1899-12-30T00:41:00"/>
    <s v="Sin cebolla"/>
    <m/>
  </r>
  <r>
    <x v="496"/>
    <n v="13"/>
    <s v="Plato_2"/>
    <n v="18"/>
    <n v="30"/>
    <n v="1"/>
    <n v="30"/>
    <n v="18"/>
    <n v="0.6"/>
    <d v="1899-12-30T00:06:00"/>
    <s v="Sin cebolla"/>
    <m/>
  </r>
  <r>
    <x v="496"/>
    <n v="13"/>
    <s v="Plato_20"/>
    <n v="25"/>
    <n v="40"/>
    <n v="3"/>
    <n v="120"/>
    <n v="75"/>
    <n v="0.63"/>
    <d v="1899-12-30T00:32:00"/>
    <s v="Sin cebolla"/>
    <m/>
  </r>
  <r>
    <x v="497"/>
    <n v="20"/>
    <s v="Plato_12"/>
    <n v="11"/>
    <n v="19"/>
    <n v="1"/>
    <n v="19"/>
    <n v="11"/>
    <n v="0.57999999999999996"/>
    <d v="1899-12-30T00:32:00"/>
    <s v="Ninguna"/>
    <m/>
  </r>
  <r>
    <x v="498"/>
    <n v="5"/>
    <s v="Plato_10"/>
    <n v="15"/>
    <n v="26"/>
    <n v="3"/>
    <n v="78"/>
    <n v="45"/>
    <n v="0.57999999999999996"/>
    <d v="1899-12-30T00:52:00"/>
    <s v="Ninguna"/>
    <m/>
  </r>
  <r>
    <x v="498"/>
    <n v="5"/>
    <s v="Plato_2"/>
    <n v="18"/>
    <n v="30"/>
    <n v="1"/>
    <n v="30"/>
    <n v="18"/>
    <n v="0.6"/>
    <d v="1899-12-30T00:36:00"/>
    <s v="Sin cebolla"/>
    <m/>
  </r>
  <r>
    <x v="498"/>
    <n v="5"/>
    <s v="Plato_1"/>
    <n v="15"/>
    <n v="25"/>
    <n v="2"/>
    <n v="50"/>
    <n v="30"/>
    <n v="0.6"/>
    <d v="1899-12-30T00:42:00"/>
    <s v="Sin cebolla"/>
    <m/>
  </r>
  <r>
    <x v="499"/>
    <n v="4"/>
    <s v="Plato_6"/>
    <n v="16"/>
    <n v="27"/>
    <n v="1"/>
    <n v="27"/>
    <n v="16"/>
    <n v="0.59"/>
    <d v="1899-12-30T00:22:00"/>
    <s v="Sin cebolla"/>
    <m/>
  </r>
  <r>
    <x v="499"/>
    <n v="4"/>
    <s v="Plato_5"/>
    <n v="13"/>
    <n v="22"/>
    <n v="3"/>
    <n v="66"/>
    <n v="39"/>
    <n v="0.59"/>
    <d v="1899-12-30T00:20:00"/>
    <s v="Ninguna"/>
    <m/>
  </r>
  <r>
    <x v="500"/>
    <n v="7"/>
    <s v="Plato_20"/>
    <n v="25"/>
    <n v="40"/>
    <n v="1"/>
    <n v="40"/>
    <n v="25"/>
    <n v="0.63"/>
    <d v="1899-12-30T00:18:00"/>
    <s v="Sin cebolla"/>
    <m/>
  </r>
  <r>
    <x v="500"/>
    <n v="7"/>
    <s v="Plato_13"/>
    <n v="13"/>
    <n v="21"/>
    <n v="2"/>
    <n v="42"/>
    <n v="26"/>
    <n v="0.62"/>
    <d v="1899-12-30T00:15:00"/>
    <s v="Sin cebolla"/>
    <m/>
  </r>
  <r>
    <x v="500"/>
    <n v="7"/>
    <s v="Plato_16"/>
    <n v="16"/>
    <n v="28"/>
    <n v="2"/>
    <n v="56"/>
    <n v="32"/>
    <n v="0.56999999999999995"/>
    <d v="1899-12-30T00:06:00"/>
    <s v="Ninguna"/>
    <m/>
  </r>
  <r>
    <x v="501"/>
    <n v="5"/>
    <s v="Plato_5"/>
    <n v="13"/>
    <n v="22"/>
    <n v="1"/>
    <n v="22"/>
    <n v="13"/>
    <n v="0.59"/>
    <d v="1899-12-30T00:33:00"/>
    <s v="Ninguna"/>
    <m/>
  </r>
  <r>
    <x v="501"/>
    <n v="5"/>
    <s v="Plato_4"/>
    <n v="10"/>
    <n v="18"/>
    <n v="1"/>
    <n v="18"/>
    <n v="10"/>
    <n v="0.56000000000000005"/>
    <d v="1899-12-30T00:05:00"/>
    <s v="Ninguna"/>
    <m/>
  </r>
  <r>
    <x v="501"/>
    <n v="5"/>
    <s v="Plato_11"/>
    <n v="20"/>
    <n v="33"/>
    <n v="3"/>
    <n v="99"/>
    <n v="60"/>
    <n v="0.61"/>
    <d v="1899-12-30T00:35:00"/>
    <s v="Sin cebolla"/>
    <m/>
  </r>
  <r>
    <x v="502"/>
    <n v="3"/>
    <s v="Plato_20"/>
    <n v="25"/>
    <n v="40"/>
    <n v="2"/>
    <n v="80"/>
    <n v="50"/>
    <n v="0.63"/>
    <d v="1899-12-30T00:52:00"/>
    <s v="Ninguna"/>
    <m/>
  </r>
  <r>
    <x v="502"/>
    <n v="3"/>
    <s v="Plato_12"/>
    <n v="11"/>
    <n v="19"/>
    <n v="3"/>
    <n v="57"/>
    <n v="33"/>
    <n v="0.57999999999999996"/>
    <d v="1899-12-30T00:33:00"/>
    <s v="Sin cebolla"/>
    <m/>
  </r>
  <r>
    <x v="503"/>
    <n v="2"/>
    <s v="Plato_6"/>
    <n v="16"/>
    <n v="27"/>
    <n v="2"/>
    <n v="54"/>
    <n v="32"/>
    <n v="0.59"/>
    <d v="1899-12-30T00:19:00"/>
    <s v="Ninguna"/>
    <m/>
  </r>
  <r>
    <x v="504"/>
    <n v="5"/>
    <s v="Plato_20"/>
    <n v="25"/>
    <n v="40"/>
    <n v="2"/>
    <n v="80"/>
    <n v="50"/>
    <n v="0.63"/>
    <d v="1899-12-30T00:56:00"/>
    <s v="Ninguna"/>
    <m/>
  </r>
  <r>
    <x v="504"/>
    <n v="5"/>
    <s v="Plato_1"/>
    <n v="15"/>
    <n v="25"/>
    <n v="3"/>
    <n v="75"/>
    <n v="45"/>
    <n v="0.6"/>
    <d v="1899-12-30T00:59:00"/>
    <s v="Ninguna"/>
    <m/>
  </r>
  <r>
    <x v="505"/>
    <n v="18"/>
    <s v="Plato_8"/>
    <n v="21"/>
    <n v="35"/>
    <n v="2"/>
    <n v="70"/>
    <n v="42"/>
    <n v="0.6"/>
    <d v="1899-12-30T00:05:00"/>
    <s v="Sin cebolla"/>
    <m/>
  </r>
  <r>
    <x v="506"/>
    <n v="18"/>
    <s v="Plato_18"/>
    <n v="20"/>
    <n v="34"/>
    <n v="3"/>
    <n v="102"/>
    <n v="60"/>
    <n v="0.59"/>
    <d v="1899-12-30T00:53:00"/>
    <s v="Ninguna"/>
    <m/>
  </r>
  <r>
    <x v="506"/>
    <n v="18"/>
    <s v="Plato_19"/>
    <n v="22"/>
    <n v="36"/>
    <n v="3"/>
    <n v="108"/>
    <n v="66"/>
    <n v="0.61"/>
    <d v="1899-12-30T00:16:00"/>
    <s v="Sin cebolla"/>
    <m/>
  </r>
  <r>
    <x v="507"/>
    <n v="6"/>
    <s v="Plato_15"/>
    <n v="19"/>
    <n v="32"/>
    <n v="1"/>
    <n v="32"/>
    <n v="19"/>
    <n v="0.59"/>
    <d v="1899-12-30T00:34:00"/>
    <s v="Sin cebolla"/>
    <m/>
  </r>
  <r>
    <x v="508"/>
    <n v="5"/>
    <s v="Plato_20"/>
    <n v="25"/>
    <n v="40"/>
    <n v="2"/>
    <n v="80"/>
    <n v="50"/>
    <n v="0.63"/>
    <d v="1899-12-30T00:47:00"/>
    <s v="Ninguna"/>
    <m/>
  </r>
  <r>
    <x v="509"/>
    <n v="6"/>
    <s v="Plato_19"/>
    <n v="22"/>
    <n v="36"/>
    <n v="1"/>
    <n v="36"/>
    <n v="22"/>
    <n v="0.61"/>
    <d v="1899-12-30T00:48:00"/>
    <s v="Ninguna"/>
    <m/>
  </r>
  <r>
    <x v="510"/>
    <n v="2"/>
    <s v="Plato_14"/>
    <n v="14"/>
    <n v="23"/>
    <n v="3"/>
    <n v="69"/>
    <n v="42"/>
    <n v="0.61"/>
    <d v="1899-12-30T00:14:00"/>
    <s v="Ninguna"/>
    <m/>
  </r>
  <r>
    <x v="510"/>
    <n v="2"/>
    <s v="Plato_18"/>
    <n v="20"/>
    <n v="34"/>
    <n v="2"/>
    <n v="68"/>
    <n v="40"/>
    <n v="0.59"/>
    <d v="1899-12-30T00:24:00"/>
    <s v="Ninguna"/>
    <m/>
  </r>
  <r>
    <x v="511"/>
    <n v="2"/>
    <s v="Plato_3"/>
    <n v="12"/>
    <n v="20"/>
    <n v="1"/>
    <n v="20"/>
    <n v="12"/>
    <n v="0.6"/>
    <d v="1899-12-30T00:06:00"/>
    <s v="Sin cebolla"/>
    <m/>
  </r>
  <r>
    <x v="511"/>
    <n v="2"/>
    <s v="Plato_19"/>
    <n v="22"/>
    <n v="36"/>
    <n v="3"/>
    <n v="108"/>
    <n v="66"/>
    <n v="0.61"/>
    <d v="1899-12-30T00:53:00"/>
    <s v="Sin cebolla"/>
    <m/>
  </r>
  <r>
    <x v="512"/>
    <n v="8"/>
    <s v="Plato_4"/>
    <n v="10"/>
    <n v="18"/>
    <n v="3"/>
    <n v="54"/>
    <n v="30"/>
    <n v="0.56000000000000005"/>
    <d v="1899-12-30T00:56:00"/>
    <s v="Sin cebolla"/>
    <m/>
  </r>
  <r>
    <x v="513"/>
    <n v="18"/>
    <s v="Plato_10"/>
    <n v="15"/>
    <n v="26"/>
    <n v="2"/>
    <n v="52"/>
    <n v="30"/>
    <n v="0.57999999999999996"/>
    <d v="1899-12-30T00:21:00"/>
    <s v="Ninguna"/>
    <m/>
  </r>
  <r>
    <x v="513"/>
    <n v="18"/>
    <s v="Plato_12"/>
    <n v="11"/>
    <n v="19"/>
    <n v="2"/>
    <n v="38"/>
    <n v="22"/>
    <n v="0.57999999999999996"/>
    <d v="1899-12-30T00:56:00"/>
    <s v="Sin cebolla"/>
    <m/>
  </r>
  <r>
    <x v="513"/>
    <n v="18"/>
    <s v="Plato_3"/>
    <n v="12"/>
    <n v="20"/>
    <n v="1"/>
    <n v="20"/>
    <n v="12"/>
    <n v="0.6"/>
    <d v="1899-12-30T00:25:00"/>
    <s v="Sin cebolla"/>
    <m/>
  </r>
  <r>
    <x v="513"/>
    <n v="18"/>
    <s v="Plato_15"/>
    <n v="19"/>
    <n v="32"/>
    <n v="2"/>
    <n v="64"/>
    <n v="38"/>
    <n v="0.59"/>
    <d v="1899-12-30T00:10:00"/>
    <s v="Ninguna"/>
    <m/>
  </r>
  <r>
    <x v="514"/>
    <n v="19"/>
    <s v="Plato_4"/>
    <n v="10"/>
    <n v="18"/>
    <n v="1"/>
    <n v="18"/>
    <n v="10"/>
    <n v="0.56000000000000005"/>
    <d v="1899-12-30T00:13:00"/>
    <s v="Sin cebolla"/>
    <m/>
  </r>
  <r>
    <x v="515"/>
    <n v="7"/>
    <s v="Plato_12"/>
    <n v="11"/>
    <n v="19"/>
    <n v="3"/>
    <n v="57"/>
    <n v="33"/>
    <n v="0.57999999999999996"/>
    <d v="1899-12-30T00:43:00"/>
    <s v="Ninguna"/>
    <m/>
  </r>
  <r>
    <x v="515"/>
    <n v="7"/>
    <s v="Plato_14"/>
    <n v="14"/>
    <n v="23"/>
    <n v="3"/>
    <n v="69"/>
    <n v="42"/>
    <n v="0.61"/>
    <d v="1899-12-30T00:40:00"/>
    <s v="Ninguna"/>
    <m/>
  </r>
  <r>
    <x v="515"/>
    <n v="7"/>
    <s v="Plato_3"/>
    <n v="12"/>
    <n v="20"/>
    <n v="1"/>
    <n v="20"/>
    <n v="12"/>
    <n v="0.6"/>
    <d v="1899-12-30T00:14:00"/>
    <s v="Ninguna"/>
    <m/>
  </r>
  <r>
    <x v="516"/>
    <n v="4"/>
    <s v="Plato_7"/>
    <n v="14"/>
    <n v="24"/>
    <n v="1"/>
    <n v="24"/>
    <n v="14"/>
    <n v="0.57999999999999996"/>
    <d v="1899-12-30T00:06:00"/>
    <s v="Ninguna"/>
    <m/>
  </r>
  <r>
    <x v="516"/>
    <n v="4"/>
    <s v="Plato_12"/>
    <n v="11"/>
    <n v="19"/>
    <n v="3"/>
    <n v="57"/>
    <n v="33"/>
    <n v="0.57999999999999996"/>
    <d v="1899-12-30T00:44:00"/>
    <s v="Ninguna"/>
    <m/>
  </r>
  <r>
    <x v="516"/>
    <n v="4"/>
    <s v="Plato_5"/>
    <n v="13"/>
    <n v="22"/>
    <n v="1"/>
    <n v="22"/>
    <n v="13"/>
    <n v="0.59"/>
    <d v="1899-12-30T00:15:00"/>
    <s v="Sin cebolla"/>
    <m/>
  </r>
  <r>
    <x v="517"/>
    <n v="5"/>
    <s v="Plato_11"/>
    <n v="20"/>
    <n v="33"/>
    <n v="1"/>
    <n v="33"/>
    <n v="20"/>
    <n v="0.61"/>
    <d v="1899-12-30T00:48:00"/>
    <s v="Ninguna"/>
    <m/>
  </r>
  <r>
    <x v="517"/>
    <n v="5"/>
    <s v="Plato_5"/>
    <n v="13"/>
    <n v="22"/>
    <n v="2"/>
    <n v="44"/>
    <n v="26"/>
    <n v="0.59"/>
    <d v="1899-12-30T00:05:00"/>
    <s v="Sin cebolla"/>
    <m/>
  </r>
  <r>
    <x v="518"/>
    <n v="6"/>
    <s v="Plato_6"/>
    <n v="16"/>
    <n v="27"/>
    <n v="3"/>
    <n v="81"/>
    <n v="48"/>
    <n v="0.59"/>
    <d v="1899-12-30T00:49:00"/>
    <s v="Ninguna"/>
    <m/>
  </r>
  <r>
    <x v="518"/>
    <n v="6"/>
    <s v="Plato_20"/>
    <n v="25"/>
    <n v="40"/>
    <n v="3"/>
    <n v="120"/>
    <n v="75"/>
    <n v="0.63"/>
    <d v="1899-12-30T00:51:00"/>
    <s v="Sin cebolla"/>
    <m/>
  </r>
  <r>
    <x v="518"/>
    <n v="6"/>
    <s v="Plato_5"/>
    <n v="13"/>
    <n v="22"/>
    <n v="2"/>
    <n v="44"/>
    <n v="26"/>
    <n v="0.59"/>
    <d v="1899-12-30T00:56:00"/>
    <s v="Ninguna"/>
    <m/>
  </r>
  <r>
    <x v="519"/>
    <n v="4"/>
    <s v="Plato_9"/>
    <n v="17"/>
    <n v="29"/>
    <n v="1"/>
    <n v="29"/>
    <n v="17"/>
    <n v="0.59"/>
    <d v="1899-12-30T00:46:00"/>
    <s v="Ninguna"/>
    <m/>
  </r>
  <r>
    <x v="519"/>
    <n v="4"/>
    <s v="Plato_18"/>
    <n v="20"/>
    <n v="34"/>
    <n v="2"/>
    <n v="68"/>
    <n v="40"/>
    <n v="0.59"/>
    <d v="1899-12-30T00:21:00"/>
    <s v="Ninguna"/>
    <m/>
  </r>
  <r>
    <x v="519"/>
    <n v="4"/>
    <s v="Plato_17"/>
    <n v="19"/>
    <n v="31"/>
    <n v="3"/>
    <n v="93"/>
    <n v="57"/>
    <n v="0.61"/>
    <d v="1899-12-30T00:22:00"/>
    <s v="Sin cebolla"/>
    <m/>
  </r>
  <r>
    <x v="519"/>
    <n v="4"/>
    <s v="Plato_2"/>
    <n v="18"/>
    <n v="30"/>
    <n v="3"/>
    <n v="90"/>
    <n v="54"/>
    <n v="0.6"/>
    <d v="1899-12-30T00:32:00"/>
    <s v="Ninguna"/>
    <m/>
  </r>
  <r>
    <x v="520"/>
    <n v="18"/>
    <s v="Plato_1"/>
    <n v="15"/>
    <n v="25"/>
    <n v="2"/>
    <n v="50"/>
    <n v="30"/>
    <n v="0.6"/>
    <d v="1899-12-30T00:52:00"/>
    <s v="Sin cebolla"/>
    <m/>
  </r>
  <r>
    <x v="520"/>
    <n v="18"/>
    <s v="Plato_9"/>
    <n v="17"/>
    <n v="29"/>
    <n v="2"/>
    <n v="58"/>
    <n v="34"/>
    <n v="0.59"/>
    <d v="1899-12-30T00:18:00"/>
    <s v="Ninguna"/>
    <m/>
  </r>
  <r>
    <x v="520"/>
    <n v="18"/>
    <s v="Plato_18"/>
    <n v="20"/>
    <n v="34"/>
    <n v="3"/>
    <n v="102"/>
    <n v="60"/>
    <n v="0.59"/>
    <d v="1899-12-30T00:21:00"/>
    <s v="Sin cebolla"/>
    <m/>
  </r>
  <r>
    <x v="521"/>
    <n v="2"/>
    <s v="Plato_16"/>
    <n v="16"/>
    <n v="28"/>
    <n v="3"/>
    <n v="84"/>
    <n v="48"/>
    <n v="0.56999999999999995"/>
    <d v="1899-12-30T00:47:00"/>
    <s v="Sin cebolla"/>
    <m/>
  </r>
  <r>
    <x v="522"/>
    <n v="4"/>
    <s v="Plato_6"/>
    <n v="16"/>
    <n v="27"/>
    <n v="3"/>
    <n v="81"/>
    <n v="48"/>
    <n v="0.59"/>
    <d v="1899-12-30T00:51:00"/>
    <s v="Ninguna"/>
    <m/>
  </r>
  <r>
    <x v="523"/>
    <n v="16"/>
    <s v="Plato_5"/>
    <n v="13"/>
    <n v="22"/>
    <n v="1"/>
    <n v="22"/>
    <n v="13"/>
    <n v="0.59"/>
    <d v="1899-12-30T00:46:00"/>
    <s v="Sin cebolla"/>
    <m/>
  </r>
  <r>
    <x v="523"/>
    <n v="16"/>
    <s v="Plato_6"/>
    <n v="16"/>
    <n v="27"/>
    <n v="2"/>
    <n v="54"/>
    <n v="32"/>
    <n v="0.59"/>
    <d v="1899-12-30T00:15:00"/>
    <s v="Ninguna"/>
    <m/>
  </r>
  <r>
    <x v="524"/>
    <n v="16"/>
    <s v="Plato_14"/>
    <n v="14"/>
    <n v="23"/>
    <n v="3"/>
    <n v="69"/>
    <n v="42"/>
    <n v="0.61"/>
    <d v="1899-12-30T00:23:00"/>
    <s v="Sin cebolla"/>
    <m/>
  </r>
  <r>
    <x v="524"/>
    <n v="16"/>
    <s v="Plato_8"/>
    <n v="21"/>
    <n v="35"/>
    <n v="1"/>
    <n v="35"/>
    <n v="21"/>
    <n v="0.6"/>
    <d v="1899-12-30T00:14:00"/>
    <s v="Ninguna"/>
    <m/>
  </r>
  <r>
    <x v="524"/>
    <n v="16"/>
    <s v="Plato_17"/>
    <n v="19"/>
    <n v="31"/>
    <n v="3"/>
    <n v="93"/>
    <n v="57"/>
    <n v="0.61"/>
    <d v="1899-12-30T00:40:00"/>
    <s v="Sin cebolla"/>
    <m/>
  </r>
  <r>
    <x v="525"/>
    <n v="4"/>
    <s v="Plato_11"/>
    <n v="20"/>
    <n v="33"/>
    <n v="1"/>
    <n v="33"/>
    <n v="20"/>
    <n v="0.61"/>
    <d v="1899-12-30T00:22:00"/>
    <s v="Ninguna"/>
    <m/>
  </r>
  <r>
    <x v="526"/>
    <n v="19"/>
    <s v="Plato_6"/>
    <n v="16"/>
    <n v="27"/>
    <n v="2"/>
    <n v="54"/>
    <n v="32"/>
    <n v="0.59"/>
    <d v="1899-12-30T00:31:00"/>
    <s v="Ninguna"/>
    <m/>
  </r>
  <r>
    <x v="527"/>
    <n v="14"/>
    <s v="Plato_3"/>
    <n v="12"/>
    <n v="20"/>
    <n v="1"/>
    <n v="20"/>
    <n v="12"/>
    <n v="0.6"/>
    <d v="1899-12-30T00:29:00"/>
    <s v="Ninguna"/>
    <m/>
  </r>
  <r>
    <x v="527"/>
    <n v="14"/>
    <s v="Plato_20"/>
    <n v="25"/>
    <n v="40"/>
    <n v="1"/>
    <n v="40"/>
    <n v="25"/>
    <n v="0.63"/>
    <d v="1899-12-30T00:47:00"/>
    <s v="Ninguna"/>
    <m/>
  </r>
  <r>
    <x v="527"/>
    <n v="14"/>
    <s v="Plato_4"/>
    <n v="10"/>
    <n v="18"/>
    <n v="1"/>
    <n v="18"/>
    <n v="10"/>
    <n v="0.56000000000000005"/>
    <d v="1899-12-30T00:45:00"/>
    <s v="Sin cebolla"/>
    <m/>
  </r>
  <r>
    <x v="528"/>
    <n v="1"/>
    <s v="Plato_18"/>
    <n v="20"/>
    <n v="34"/>
    <n v="1"/>
    <n v="34"/>
    <n v="20"/>
    <n v="0.59"/>
    <d v="1899-12-30T00:24:00"/>
    <s v="Sin cebolla"/>
    <m/>
  </r>
  <r>
    <x v="528"/>
    <n v="1"/>
    <s v="Plato_19"/>
    <n v="22"/>
    <n v="36"/>
    <n v="2"/>
    <n v="72"/>
    <n v="44"/>
    <n v="0.61"/>
    <d v="1899-12-30T00:51:00"/>
    <s v="Ninguna"/>
    <m/>
  </r>
  <r>
    <x v="528"/>
    <n v="1"/>
    <s v="Plato_14"/>
    <n v="14"/>
    <n v="23"/>
    <n v="2"/>
    <n v="46"/>
    <n v="28"/>
    <n v="0.61"/>
    <d v="1899-12-30T00:27:00"/>
    <s v="Sin cebolla"/>
    <m/>
  </r>
  <r>
    <x v="528"/>
    <n v="1"/>
    <s v="Plato_16"/>
    <n v="16"/>
    <n v="28"/>
    <n v="2"/>
    <n v="56"/>
    <n v="32"/>
    <n v="0.56999999999999995"/>
    <d v="1899-12-30T00:55:00"/>
    <s v="Ninguna"/>
    <m/>
  </r>
  <r>
    <x v="529"/>
    <n v="7"/>
    <s v="Plato_4"/>
    <n v="10"/>
    <n v="18"/>
    <n v="3"/>
    <n v="54"/>
    <n v="30"/>
    <n v="0.56000000000000005"/>
    <d v="1899-12-30T00:37:00"/>
    <s v="Sin cebolla"/>
    <m/>
  </r>
  <r>
    <x v="529"/>
    <n v="7"/>
    <s v="Plato_16"/>
    <n v="16"/>
    <n v="28"/>
    <n v="2"/>
    <n v="56"/>
    <n v="32"/>
    <n v="0.56999999999999995"/>
    <d v="1899-12-30T00:50:00"/>
    <s v="Sin cebolla"/>
    <m/>
  </r>
  <r>
    <x v="529"/>
    <n v="7"/>
    <s v="Plato_1"/>
    <n v="15"/>
    <n v="25"/>
    <n v="2"/>
    <n v="50"/>
    <n v="30"/>
    <n v="0.6"/>
    <d v="1899-12-30T00:19:00"/>
    <s v="Ninguna"/>
    <m/>
  </r>
  <r>
    <x v="530"/>
    <n v="9"/>
    <s v="Plato_13"/>
    <n v="13"/>
    <n v="21"/>
    <n v="3"/>
    <n v="63"/>
    <n v="39"/>
    <n v="0.62"/>
    <d v="1899-12-30T00:41:00"/>
    <s v="Ninguna"/>
    <m/>
  </r>
  <r>
    <x v="530"/>
    <n v="9"/>
    <s v="Plato_20"/>
    <n v="25"/>
    <n v="40"/>
    <n v="1"/>
    <n v="40"/>
    <n v="25"/>
    <n v="0.63"/>
    <d v="1899-12-30T00:43:00"/>
    <s v="Ninguna"/>
    <m/>
  </r>
  <r>
    <x v="530"/>
    <n v="9"/>
    <s v="Plato_4"/>
    <n v="10"/>
    <n v="18"/>
    <n v="3"/>
    <n v="54"/>
    <n v="30"/>
    <n v="0.56000000000000005"/>
    <d v="1899-12-30T00:56:00"/>
    <s v="Sin cebolla"/>
    <m/>
  </r>
  <r>
    <x v="530"/>
    <n v="9"/>
    <s v="Plato_9"/>
    <n v="17"/>
    <n v="29"/>
    <n v="3"/>
    <n v="87"/>
    <n v="51"/>
    <n v="0.59"/>
    <d v="1899-12-30T00:59:00"/>
    <s v="Sin cebolla"/>
    <m/>
  </r>
  <r>
    <x v="531"/>
    <n v="13"/>
    <s v="Plato_13"/>
    <n v="13"/>
    <n v="21"/>
    <n v="1"/>
    <n v="21"/>
    <n v="13"/>
    <n v="0.62"/>
    <d v="1899-12-30T00:24:00"/>
    <s v="Sin cebolla"/>
    <m/>
  </r>
  <r>
    <x v="531"/>
    <n v="13"/>
    <s v="Plato_10"/>
    <n v="15"/>
    <n v="26"/>
    <n v="2"/>
    <n v="52"/>
    <n v="30"/>
    <n v="0.57999999999999996"/>
    <d v="1899-12-30T00:28:00"/>
    <s v="Ninguna"/>
    <m/>
  </r>
  <r>
    <x v="531"/>
    <n v="13"/>
    <s v="Plato_15"/>
    <n v="19"/>
    <n v="32"/>
    <n v="2"/>
    <n v="64"/>
    <n v="38"/>
    <n v="0.59"/>
    <d v="1899-12-30T00:07:00"/>
    <s v="Sin cebolla"/>
    <m/>
  </r>
  <r>
    <x v="532"/>
    <n v="1"/>
    <s v="Plato_3"/>
    <n v="12"/>
    <n v="20"/>
    <n v="1"/>
    <n v="20"/>
    <n v="12"/>
    <n v="0.6"/>
    <d v="1899-12-30T00:34:00"/>
    <s v="Ninguna"/>
    <m/>
  </r>
  <r>
    <x v="532"/>
    <n v="1"/>
    <s v="Plato_13"/>
    <n v="13"/>
    <n v="21"/>
    <n v="1"/>
    <n v="21"/>
    <n v="13"/>
    <n v="0.62"/>
    <d v="1899-12-30T00:14:00"/>
    <s v="Sin cebolla"/>
    <m/>
  </r>
  <r>
    <x v="533"/>
    <n v="1"/>
    <s v="Plato_7"/>
    <n v="14"/>
    <n v="24"/>
    <n v="2"/>
    <n v="48"/>
    <n v="28"/>
    <n v="0.57999999999999996"/>
    <d v="1899-12-30T00:56:00"/>
    <s v="Sin cebolla"/>
    <m/>
  </r>
  <r>
    <x v="533"/>
    <n v="1"/>
    <s v="Plato_9"/>
    <n v="17"/>
    <n v="29"/>
    <n v="1"/>
    <n v="29"/>
    <n v="17"/>
    <n v="0.59"/>
    <d v="1899-12-30T00:10:00"/>
    <s v="Sin cebolla"/>
    <m/>
  </r>
  <r>
    <x v="533"/>
    <n v="1"/>
    <s v="Plato_8"/>
    <n v="21"/>
    <n v="35"/>
    <n v="2"/>
    <n v="70"/>
    <n v="42"/>
    <n v="0.6"/>
    <d v="1899-12-30T00:10:00"/>
    <s v="Ninguna"/>
    <m/>
  </r>
  <r>
    <x v="534"/>
    <n v="15"/>
    <s v="Plato_20"/>
    <n v="25"/>
    <n v="40"/>
    <n v="3"/>
    <n v="120"/>
    <n v="75"/>
    <n v="0.63"/>
    <d v="1899-12-30T00:48:00"/>
    <s v="Sin cebolla"/>
    <m/>
  </r>
  <r>
    <x v="534"/>
    <n v="15"/>
    <s v="Plato_9"/>
    <n v="17"/>
    <n v="29"/>
    <n v="3"/>
    <n v="87"/>
    <n v="51"/>
    <n v="0.59"/>
    <d v="1899-12-30T00:09:00"/>
    <s v="Ninguna"/>
    <m/>
  </r>
  <r>
    <x v="534"/>
    <n v="15"/>
    <s v="Plato_7"/>
    <n v="14"/>
    <n v="24"/>
    <n v="2"/>
    <n v="48"/>
    <n v="28"/>
    <n v="0.57999999999999996"/>
    <d v="1899-12-30T00:42:00"/>
    <s v="Ninguna"/>
    <m/>
  </r>
  <r>
    <x v="534"/>
    <n v="15"/>
    <s v="Plato_13"/>
    <n v="13"/>
    <n v="21"/>
    <n v="1"/>
    <n v="21"/>
    <n v="13"/>
    <n v="0.62"/>
    <d v="1899-12-30T00:14:00"/>
    <s v="Ninguna"/>
    <m/>
  </r>
  <r>
    <x v="535"/>
    <n v="9"/>
    <s v="Plato_4"/>
    <n v="10"/>
    <n v="18"/>
    <n v="1"/>
    <n v="18"/>
    <n v="10"/>
    <n v="0.56000000000000005"/>
    <d v="1899-12-30T00:29:00"/>
    <s v="Sin cebolla"/>
    <m/>
  </r>
  <r>
    <x v="535"/>
    <n v="9"/>
    <s v="Plato_9"/>
    <n v="17"/>
    <n v="29"/>
    <n v="2"/>
    <n v="58"/>
    <n v="34"/>
    <n v="0.59"/>
    <d v="1899-12-30T00:52:00"/>
    <s v="Ninguna"/>
    <m/>
  </r>
  <r>
    <x v="535"/>
    <n v="9"/>
    <s v="Plato_14"/>
    <n v="14"/>
    <n v="23"/>
    <n v="2"/>
    <n v="46"/>
    <n v="28"/>
    <n v="0.61"/>
    <d v="1899-12-30T00:38:00"/>
    <s v="Ninguna"/>
    <m/>
  </r>
  <r>
    <x v="535"/>
    <n v="9"/>
    <s v="Plato_2"/>
    <n v="18"/>
    <n v="30"/>
    <n v="3"/>
    <n v="90"/>
    <n v="54"/>
    <n v="0.6"/>
    <d v="1899-12-30T00:33:00"/>
    <s v="Ninguna"/>
    <m/>
  </r>
  <r>
    <x v="536"/>
    <n v="18"/>
    <s v="Plato_13"/>
    <n v="13"/>
    <n v="21"/>
    <n v="3"/>
    <n v="63"/>
    <n v="39"/>
    <n v="0.62"/>
    <d v="1899-12-30T00:21:00"/>
    <s v="Sin cebolla"/>
    <m/>
  </r>
  <r>
    <x v="537"/>
    <n v="14"/>
    <s v="Plato_2"/>
    <n v="18"/>
    <n v="30"/>
    <n v="1"/>
    <n v="30"/>
    <n v="18"/>
    <n v="0.6"/>
    <d v="1899-12-30T00:55:00"/>
    <s v="Sin cebolla"/>
    <m/>
  </r>
  <r>
    <x v="537"/>
    <n v="14"/>
    <s v="Plato_14"/>
    <n v="14"/>
    <n v="23"/>
    <n v="1"/>
    <n v="23"/>
    <n v="14"/>
    <n v="0.61"/>
    <d v="1899-12-30T00:39:00"/>
    <s v="Ninguna"/>
    <m/>
  </r>
  <r>
    <x v="537"/>
    <n v="14"/>
    <s v="Plato_11"/>
    <n v="20"/>
    <n v="33"/>
    <n v="1"/>
    <n v="33"/>
    <n v="20"/>
    <n v="0.61"/>
    <d v="1899-12-30T00:58:00"/>
    <s v="Sin cebolla"/>
    <m/>
  </r>
  <r>
    <x v="537"/>
    <n v="14"/>
    <s v="Plato_16"/>
    <n v="16"/>
    <n v="28"/>
    <n v="2"/>
    <n v="56"/>
    <n v="32"/>
    <n v="0.56999999999999995"/>
    <d v="1899-12-30T00:46:00"/>
    <s v="Ninguna"/>
    <m/>
  </r>
  <r>
    <x v="538"/>
    <n v="18"/>
    <s v="Plato_2"/>
    <n v="18"/>
    <n v="30"/>
    <n v="3"/>
    <n v="90"/>
    <n v="54"/>
    <n v="0.6"/>
    <d v="1899-12-30T00:43:00"/>
    <s v="Sin cebolla"/>
    <m/>
  </r>
  <r>
    <x v="538"/>
    <n v="18"/>
    <s v="Plato_6"/>
    <n v="16"/>
    <n v="27"/>
    <n v="1"/>
    <n v="27"/>
    <n v="16"/>
    <n v="0.59"/>
    <d v="1899-12-30T00:40:00"/>
    <s v="Sin cebolla"/>
    <m/>
  </r>
  <r>
    <x v="538"/>
    <n v="18"/>
    <s v="Plato_9"/>
    <n v="17"/>
    <n v="29"/>
    <n v="3"/>
    <n v="87"/>
    <n v="51"/>
    <n v="0.59"/>
    <d v="1899-12-30T00:18:00"/>
    <s v="Ninguna"/>
    <m/>
  </r>
  <r>
    <x v="538"/>
    <n v="18"/>
    <s v="Plato_4"/>
    <n v="10"/>
    <n v="18"/>
    <n v="2"/>
    <n v="36"/>
    <n v="20"/>
    <n v="0.56000000000000005"/>
    <d v="1899-12-30T00:28:00"/>
    <s v="Ninguna"/>
    <m/>
  </r>
  <r>
    <x v="539"/>
    <n v="6"/>
    <s v="Plato_4"/>
    <n v="10"/>
    <n v="18"/>
    <n v="3"/>
    <n v="54"/>
    <n v="30"/>
    <n v="0.56000000000000005"/>
    <d v="1899-12-30T00:47:00"/>
    <s v="Ninguna"/>
    <m/>
  </r>
  <r>
    <x v="539"/>
    <n v="6"/>
    <s v="Plato_8"/>
    <n v="21"/>
    <n v="35"/>
    <n v="2"/>
    <n v="70"/>
    <n v="42"/>
    <n v="0.6"/>
    <d v="1899-12-30T00:35:00"/>
    <s v="Ninguna"/>
    <m/>
  </r>
  <r>
    <x v="540"/>
    <n v="19"/>
    <s v="Plato_12"/>
    <n v="11"/>
    <n v="19"/>
    <n v="2"/>
    <n v="38"/>
    <n v="22"/>
    <n v="0.57999999999999996"/>
    <d v="1899-12-30T00:31:00"/>
    <s v="Ninguna"/>
    <m/>
  </r>
  <r>
    <x v="540"/>
    <n v="19"/>
    <s v="Plato_11"/>
    <n v="20"/>
    <n v="33"/>
    <n v="2"/>
    <n v="66"/>
    <n v="40"/>
    <n v="0.61"/>
    <d v="1899-12-30T00:21:00"/>
    <s v="Ninguna"/>
    <m/>
  </r>
  <r>
    <x v="540"/>
    <n v="19"/>
    <s v="Plato_9"/>
    <n v="17"/>
    <n v="29"/>
    <n v="1"/>
    <n v="29"/>
    <n v="17"/>
    <n v="0.59"/>
    <d v="1899-12-30T00:35:00"/>
    <s v="Ninguna"/>
    <m/>
  </r>
  <r>
    <x v="540"/>
    <n v="19"/>
    <s v="Plato_14"/>
    <n v="14"/>
    <n v="23"/>
    <n v="3"/>
    <n v="69"/>
    <n v="42"/>
    <n v="0.61"/>
    <d v="1899-12-30T00:37:00"/>
    <s v="Ninguna"/>
    <m/>
  </r>
  <r>
    <x v="541"/>
    <n v="9"/>
    <s v="Plato_18"/>
    <n v="20"/>
    <n v="34"/>
    <n v="2"/>
    <n v="68"/>
    <n v="40"/>
    <n v="0.59"/>
    <d v="1899-12-30T00:17:00"/>
    <s v="Sin cebolla"/>
    <m/>
  </r>
  <r>
    <x v="541"/>
    <n v="9"/>
    <s v="Plato_10"/>
    <n v="15"/>
    <n v="26"/>
    <n v="1"/>
    <n v="26"/>
    <n v="15"/>
    <n v="0.57999999999999996"/>
    <d v="1899-12-30T00:46:00"/>
    <s v="Ninguna"/>
    <m/>
  </r>
  <r>
    <x v="541"/>
    <n v="9"/>
    <s v="Plato_6"/>
    <n v="16"/>
    <n v="27"/>
    <n v="2"/>
    <n v="54"/>
    <n v="32"/>
    <n v="0.59"/>
    <d v="1899-12-30T00:52:00"/>
    <s v="Sin cebolla"/>
    <m/>
  </r>
  <r>
    <x v="542"/>
    <n v="19"/>
    <s v="Plato_16"/>
    <n v="16"/>
    <n v="28"/>
    <n v="2"/>
    <n v="56"/>
    <n v="32"/>
    <n v="0.56999999999999995"/>
    <d v="1899-12-30T00:27:00"/>
    <s v="Sin cebolla"/>
    <m/>
  </r>
  <r>
    <x v="542"/>
    <n v="19"/>
    <s v="Plato_6"/>
    <n v="16"/>
    <n v="27"/>
    <n v="2"/>
    <n v="54"/>
    <n v="32"/>
    <n v="0.59"/>
    <d v="1899-12-30T00:05:00"/>
    <s v="Ninguna"/>
    <m/>
  </r>
  <r>
    <x v="542"/>
    <n v="19"/>
    <s v="Plato_15"/>
    <n v="19"/>
    <n v="32"/>
    <n v="3"/>
    <n v="96"/>
    <n v="57"/>
    <n v="0.59"/>
    <d v="1899-12-30T00:42:00"/>
    <s v="Sin cebolla"/>
    <m/>
  </r>
  <r>
    <x v="543"/>
    <n v="7"/>
    <s v="Plato_8"/>
    <n v="21"/>
    <n v="35"/>
    <n v="2"/>
    <n v="70"/>
    <n v="42"/>
    <n v="0.6"/>
    <d v="1899-12-30T00:48:00"/>
    <s v="Ninguna"/>
    <m/>
  </r>
  <r>
    <x v="544"/>
    <n v="20"/>
    <s v="Plato_11"/>
    <n v="20"/>
    <n v="33"/>
    <n v="3"/>
    <n v="99"/>
    <n v="60"/>
    <n v="0.61"/>
    <d v="1899-12-30T00:57:00"/>
    <s v="Sin cebolla"/>
    <m/>
  </r>
  <r>
    <x v="544"/>
    <n v="20"/>
    <s v="Plato_17"/>
    <n v="19"/>
    <n v="31"/>
    <n v="1"/>
    <n v="31"/>
    <n v="19"/>
    <n v="0.61"/>
    <d v="1899-12-30T00:42:00"/>
    <s v="Sin cebolla"/>
    <m/>
  </r>
  <r>
    <x v="545"/>
    <n v="5"/>
    <s v="Plato_15"/>
    <n v="19"/>
    <n v="32"/>
    <n v="2"/>
    <n v="64"/>
    <n v="38"/>
    <n v="0.59"/>
    <d v="1899-12-30T00:33:00"/>
    <s v="Sin cebolla"/>
    <m/>
  </r>
  <r>
    <x v="545"/>
    <n v="5"/>
    <s v="Plato_16"/>
    <n v="16"/>
    <n v="28"/>
    <n v="1"/>
    <n v="28"/>
    <n v="16"/>
    <n v="0.56999999999999995"/>
    <d v="1899-12-30T00:58:00"/>
    <s v="Sin cebolla"/>
    <m/>
  </r>
  <r>
    <x v="546"/>
    <n v="9"/>
    <s v="Plato_17"/>
    <n v="19"/>
    <n v="31"/>
    <n v="3"/>
    <n v="93"/>
    <n v="57"/>
    <n v="0.61"/>
    <d v="1899-12-30T00:13:00"/>
    <s v="Ninguna"/>
    <m/>
  </r>
  <r>
    <x v="546"/>
    <n v="9"/>
    <s v="Plato_11"/>
    <n v="20"/>
    <n v="33"/>
    <n v="3"/>
    <n v="99"/>
    <n v="60"/>
    <n v="0.61"/>
    <d v="1899-12-30T00:54:00"/>
    <s v="Sin cebolla"/>
    <m/>
  </r>
  <r>
    <x v="546"/>
    <n v="9"/>
    <s v="Plato_8"/>
    <n v="21"/>
    <n v="35"/>
    <n v="1"/>
    <n v="35"/>
    <n v="21"/>
    <n v="0.6"/>
    <d v="1899-12-30T00:30:00"/>
    <s v="Sin cebolla"/>
    <m/>
  </r>
  <r>
    <x v="547"/>
    <n v="4"/>
    <s v="Plato_18"/>
    <n v="20"/>
    <n v="34"/>
    <n v="1"/>
    <n v="34"/>
    <n v="20"/>
    <n v="0.59"/>
    <d v="1899-12-30T00:58:00"/>
    <s v="Sin cebolla"/>
    <m/>
  </r>
  <r>
    <x v="547"/>
    <n v="4"/>
    <s v="Plato_17"/>
    <n v="19"/>
    <n v="31"/>
    <n v="2"/>
    <n v="62"/>
    <n v="38"/>
    <n v="0.61"/>
    <d v="1899-12-30T00:48:00"/>
    <s v="Sin cebolla"/>
    <m/>
  </r>
  <r>
    <x v="548"/>
    <n v="12"/>
    <s v="Plato_1"/>
    <n v="15"/>
    <n v="25"/>
    <n v="1"/>
    <n v="25"/>
    <n v="15"/>
    <n v="0.6"/>
    <d v="1899-12-30T00:19:00"/>
    <s v="Ninguna"/>
    <m/>
  </r>
  <r>
    <x v="548"/>
    <n v="12"/>
    <s v="Plato_8"/>
    <n v="21"/>
    <n v="35"/>
    <n v="1"/>
    <n v="35"/>
    <n v="21"/>
    <n v="0.6"/>
    <d v="1899-12-30T00:20:00"/>
    <s v="Sin cebolla"/>
    <m/>
  </r>
  <r>
    <x v="548"/>
    <n v="12"/>
    <s v="Plato_18"/>
    <n v="20"/>
    <n v="34"/>
    <n v="3"/>
    <n v="102"/>
    <n v="60"/>
    <n v="0.59"/>
    <d v="1899-12-30T00:59:00"/>
    <s v="Ninguna"/>
    <m/>
  </r>
  <r>
    <x v="549"/>
    <n v="1"/>
    <s v="Plato_2"/>
    <n v="18"/>
    <n v="30"/>
    <n v="2"/>
    <n v="60"/>
    <n v="36"/>
    <n v="0.6"/>
    <d v="1899-12-30T00:28:00"/>
    <s v="Sin cebolla"/>
    <m/>
  </r>
  <r>
    <x v="549"/>
    <n v="1"/>
    <s v="Plato_7"/>
    <n v="14"/>
    <n v="24"/>
    <n v="1"/>
    <n v="24"/>
    <n v="14"/>
    <n v="0.57999999999999996"/>
    <d v="1899-12-30T00:05:00"/>
    <s v="Ninguna"/>
    <m/>
  </r>
  <r>
    <x v="549"/>
    <n v="1"/>
    <s v="Plato_3"/>
    <n v="12"/>
    <n v="20"/>
    <n v="2"/>
    <n v="40"/>
    <n v="24"/>
    <n v="0.6"/>
    <d v="1899-12-30T00:24:00"/>
    <s v="Ninguna"/>
    <m/>
  </r>
  <r>
    <x v="550"/>
    <n v="4"/>
    <s v="Plato_2"/>
    <n v="18"/>
    <n v="30"/>
    <n v="1"/>
    <n v="30"/>
    <n v="18"/>
    <n v="0.6"/>
    <d v="1899-12-30T00:32:00"/>
    <s v="Sin cebolla"/>
    <m/>
  </r>
  <r>
    <x v="550"/>
    <n v="4"/>
    <s v="Plato_3"/>
    <n v="12"/>
    <n v="20"/>
    <n v="3"/>
    <n v="60"/>
    <n v="36"/>
    <n v="0.6"/>
    <d v="1899-12-30T00:11:00"/>
    <s v="Ninguna"/>
    <m/>
  </r>
  <r>
    <x v="550"/>
    <n v="4"/>
    <s v="Plato_4"/>
    <n v="10"/>
    <n v="18"/>
    <n v="1"/>
    <n v="18"/>
    <n v="10"/>
    <n v="0.56000000000000005"/>
    <d v="1899-12-30T00:29:00"/>
    <s v="Ninguna"/>
    <m/>
  </r>
  <r>
    <x v="550"/>
    <n v="4"/>
    <s v="Plato_13"/>
    <n v="13"/>
    <n v="21"/>
    <n v="3"/>
    <n v="63"/>
    <n v="39"/>
    <n v="0.62"/>
    <d v="1899-12-30T00:51:00"/>
    <s v="Sin cebolla"/>
    <m/>
  </r>
  <r>
    <x v="551"/>
    <n v="11"/>
    <s v="Plato_20"/>
    <n v="25"/>
    <n v="40"/>
    <n v="3"/>
    <n v="120"/>
    <n v="75"/>
    <n v="0.63"/>
    <d v="1899-12-30T00:26:00"/>
    <s v="Sin cebolla"/>
    <m/>
  </r>
  <r>
    <x v="551"/>
    <n v="11"/>
    <s v="Plato_13"/>
    <n v="13"/>
    <n v="21"/>
    <n v="3"/>
    <n v="63"/>
    <n v="39"/>
    <n v="0.62"/>
    <d v="1899-12-30T00:57:00"/>
    <s v="Sin cebolla"/>
    <m/>
  </r>
  <r>
    <x v="551"/>
    <n v="11"/>
    <s v="Plato_3"/>
    <n v="12"/>
    <n v="20"/>
    <n v="3"/>
    <n v="60"/>
    <n v="36"/>
    <n v="0.6"/>
    <d v="1899-12-30T00:32:00"/>
    <s v="Sin cebolla"/>
    <m/>
  </r>
  <r>
    <x v="552"/>
    <n v="14"/>
    <s v="Plato_2"/>
    <n v="18"/>
    <n v="30"/>
    <n v="3"/>
    <n v="90"/>
    <n v="54"/>
    <n v="0.6"/>
    <d v="1899-12-30T00:26:00"/>
    <s v="Sin cebolla"/>
    <m/>
  </r>
  <r>
    <x v="552"/>
    <n v="14"/>
    <s v="Plato_1"/>
    <n v="15"/>
    <n v="25"/>
    <n v="2"/>
    <n v="50"/>
    <n v="30"/>
    <n v="0.6"/>
    <d v="1899-12-30T00:56:00"/>
    <s v="Ninguna"/>
    <m/>
  </r>
  <r>
    <x v="552"/>
    <n v="14"/>
    <s v="Plato_5"/>
    <n v="13"/>
    <n v="22"/>
    <n v="2"/>
    <n v="44"/>
    <n v="26"/>
    <n v="0.59"/>
    <d v="1899-12-30T00:54:00"/>
    <s v="Ninguna"/>
    <m/>
  </r>
  <r>
    <x v="552"/>
    <n v="14"/>
    <s v="Plato_12"/>
    <n v="11"/>
    <n v="19"/>
    <n v="1"/>
    <n v="19"/>
    <n v="11"/>
    <n v="0.57999999999999996"/>
    <d v="1899-12-30T00:42:00"/>
    <s v="Sin cebolla"/>
    <m/>
  </r>
  <r>
    <x v="553"/>
    <n v="10"/>
    <s v="Plato_14"/>
    <n v="14"/>
    <n v="23"/>
    <n v="2"/>
    <n v="46"/>
    <n v="28"/>
    <n v="0.61"/>
    <d v="1899-12-30T00:55:00"/>
    <s v="Sin cebolla"/>
    <m/>
  </r>
  <r>
    <x v="553"/>
    <n v="10"/>
    <s v="Plato_20"/>
    <n v="25"/>
    <n v="40"/>
    <n v="3"/>
    <n v="120"/>
    <n v="75"/>
    <n v="0.63"/>
    <d v="1899-12-30T00:16:00"/>
    <s v="Ninguna"/>
    <m/>
  </r>
  <r>
    <x v="554"/>
    <n v="20"/>
    <s v="Plato_2"/>
    <n v="18"/>
    <n v="30"/>
    <n v="1"/>
    <n v="30"/>
    <n v="18"/>
    <n v="0.6"/>
    <d v="1899-12-30T00:46:00"/>
    <s v="Ninguna"/>
    <m/>
  </r>
  <r>
    <x v="555"/>
    <n v="9"/>
    <s v="Plato_5"/>
    <n v="13"/>
    <n v="22"/>
    <n v="1"/>
    <n v="22"/>
    <n v="13"/>
    <n v="0.59"/>
    <d v="1899-12-30T00:36:00"/>
    <s v="Ninguna"/>
    <m/>
  </r>
  <r>
    <x v="555"/>
    <n v="9"/>
    <s v="Plato_4"/>
    <n v="10"/>
    <n v="18"/>
    <n v="3"/>
    <n v="54"/>
    <n v="30"/>
    <n v="0.56000000000000005"/>
    <d v="1899-12-30T00:30:00"/>
    <s v="Sin cebolla"/>
    <m/>
  </r>
  <r>
    <x v="556"/>
    <n v="7"/>
    <s v="Plato_15"/>
    <n v="19"/>
    <n v="32"/>
    <n v="2"/>
    <n v="64"/>
    <n v="38"/>
    <n v="0.59"/>
    <d v="1899-12-30T00:47:00"/>
    <s v="Sin cebolla"/>
    <m/>
  </r>
  <r>
    <x v="556"/>
    <n v="7"/>
    <s v="Plato_13"/>
    <n v="13"/>
    <n v="21"/>
    <n v="3"/>
    <n v="63"/>
    <n v="39"/>
    <n v="0.62"/>
    <d v="1899-12-30T00:22:00"/>
    <s v="Sin cebolla"/>
    <m/>
  </r>
  <r>
    <x v="556"/>
    <n v="7"/>
    <s v="Plato_1"/>
    <n v="15"/>
    <n v="25"/>
    <n v="2"/>
    <n v="50"/>
    <n v="30"/>
    <n v="0.6"/>
    <d v="1899-12-30T00:38:00"/>
    <s v="Ninguna"/>
    <m/>
  </r>
  <r>
    <x v="557"/>
    <n v="6"/>
    <s v="Plato_15"/>
    <n v="19"/>
    <n v="32"/>
    <n v="3"/>
    <n v="96"/>
    <n v="57"/>
    <n v="0.59"/>
    <d v="1899-12-30T00:56:00"/>
    <s v="Ninguna"/>
    <m/>
  </r>
  <r>
    <x v="557"/>
    <n v="6"/>
    <s v="Plato_1"/>
    <n v="15"/>
    <n v="25"/>
    <n v="2"/>
    <n v="50"/>
    <n v="30"/>
    <n v="0.6"/>
    <d v="1899-12-30T00:54:00"/>
    <s v="Sin cebolla"/>
    <m/>
  </r>
  <r>
    <x v="557"/>
    <n v="6"/>
    <s v="Plato_11"/>
    <n v="20"/>
    <n v="33"/>
    <n v="1"/>
    <n v="33"/>
    <n v="20"/>
    <n v="0.61"/>
    <d v="1899-12-30T00:57:00"/>
    <s v="Ninguna"/>
    <m/>
  </r>
  <r>
    <x v="558"/>
    <n v="11"/>
    <s v="Plato_11"/>
    <n v="20"/>
    <n v="33"/>
    <n v="3"/>
    <n v="99"/>
    <n v="60"/>
    <n v="0.61"/>
    <d v="1899-12-30T00:41:00"/>
    <s v="Sin cebolla"/>
    <m/>
  </r>
  <r>
    <x v="559"/>
    <n v="6"/>
    <s v="Plato_4"/>
    <n v="10"/>
    <n v="18"/>
    <n v="2"/>
    <n v="36"/>
    <n v="20"/>
    <n v="0.56000000000000005"/>
    <d v="1899-12-30T00:36:00"/>
    <s v="Sin cebolla"/>
    <m/>
  </r>
  <r>
    <x v="559"/>
    <n v="6"/>
    <s v="Plato_1"/>
    <n v="15"/>
    <n v="25"/>
    <n v="3"/>
    <n v="75"/>
    <n v="45"/>
    <n v="0.6"/>
    <d v="1899-12-30T00:12:00"/>
    <s v="Sin cebolla"/>
    <m/>
  </r>
  <r>
    <x v="560"/>
    <n v="4"/>
    <s v="Plato_4"/>
    <n v="10"/>
    <n v="18"/>
    <n v="1"/>
    <n v="18"/>
    <n v="10"/>
    <n v="0.56000000000000005"/>
    <d v="1899-12-30T00:56:00"/>
    <s v="Sin cebolla"/>
    <m/>
  </r>
  <r>
    <x v="560"/>
    <n v="4"/>
    <s v="Plato_14"/>
    <n v="14"/>
    <n v="23"/>
    <n v="2"/>
    <n v="46"/>
    <n v="28"/>
    <n v="0.61"/>
    <d v="1899-12-30T00:08:00"/>
    <s v="Sin cebolla"/>
    <m/>
  </r>
  <r>
    <x v="561"/>
    <n v="20"/>
    <s v="Plato_20"/>
    <n v="25"/>
    <n v="40"/>
    <n v="3"/>
    <n v="120"/>
    <n v="75"/>
    <n v="0.63"/>
    <d v="1899-12-30T00:41:00"/>
    <s v="Ninguna"/>
    <m/>
  </r>
  <r>
    <x v="561"/>
    <n v="20"/>
    <s v="Plato_9"/>
    <n v="17"/>
    <n v="29"/>
    <n v="2"/>
    <n v="58"/>
    <n v="34"/>
    <n v="0.59"/>
    <d v="1899-12-30T00:07:00"/>
    <s v="Ninguna"/>
    <m/>
  </r>
  <r>
    <x v="561"/>
    <n v="20"/>
    <s v="Plato_7"/>
    <n v="14"/>
    <n v="24"/>
    <n v="2"/>
    <n v="48"/>
    <n v="28"/>
    <n v="0.57999999999999996"/>
    <d v="1899-12-30T00:22:00"/>
    <s v="Ninguna"/>
    <m/>
  </r>
  <r>
    <x v="561"/>
    <n v="20"/>
    <s v="Plato_17"/>
    <n v="19"/>
    <n v="31"/>
    <n v="2"/>
    <n v="62"/>
    <n v="38"/>
    <n v="0.61"/>
    <d v="1899-12-30T00:42:00"/>
    <s v="Sin cebolla"/>
    <m/>
  </r>
  <r>
    <x v="562"/>
    <n v="12"/>
    <s v="Plato_6"/>
    <n v="16"/>
    <n v="27"/>
    <n v="2"/>
    <n v="54"/>
    <n v="32"/>
    <n v="0.59"/>
    <d v="1899-12-30T00:37:00"/>
    <s v="Sin cebolla"/>
    <m/>
  </r>
  <r>
    <x v="563"/>
    <n v="9"/>
    <s v="Plato_19"/>
    <n v="22"/>
    <n v="36"/>
    <n v="1"/>
    <n v="36"/>
    <n v="22"/>
    <n v="0.61"/>
    <d v="1899-12-30T00:07:00"/>
    <s v="Sin cebolla"/>
    <m/>
  </r>
  <r>
    <x v="563"/>
    <n v="9"/>
    <s v="Plato_20"/>
    <n v="25"/>
    <n v="40"/>
    <n v="2"/>
    <n v="80"/>
    <n v="50"/>
    <n v="0.63"/>
    <d v="1899-12-30T00:36:00"/>
    <s v="Sin cebolla"/>
    <m/>
  </r>
  <r>
    <x v="563"/>
    <n v="9"/>
    <s v="Plato_3"/>
    <n v="12"/>
    <n v="20"/>
    <n v="2"/>
    <n v="40"/>
    <n v="24"/>
    <n v="0.6"/>
    <d v="1899-12-30T00:11:00"/>
    <s v="Sin cebolla"/>
    <m/>
  </r>
  <r>
    <x v="564"/>
    <n v="3"/>
    <s v="Plato_15"/>
    <n v="19"/>
    <n v="32"/>
    <n v="3"/>
    <n v="96"/>
    <n v="57"/>
    <n v="0.59"/>
    <d v="1899-12-30T00:19:00"/>
    <s v="Ninguna"/>
    <m/>
  </r>
  <r>
    <x v="564"/>
    <n v="3"/>
    <s v="Plato_4"/>
    <n v="10"/>
    <n v="18"/>
    <n v="3"/>
    <n v="54"/>
    <n v="30"/>
    <n v="0.56000000000000005"/>
    <d v="1899-12-30T00:53:00"/>
    <s v="Sin cebolla"/>
    <m/>
  </r>
  <r>
    <x v="564"/>
    <n v="3"/>
    <s v="Plato_11"/>
    <n v="20"/>
    <n v="33"/>
    <n v="2"/>
    <n v="66"/>
    <n v="40"/>
    <n v="0.61"/>
    <d v="1899-12-30T00:21:00"/>
    <s v="Sin cebolla"/>
    <m/>
  </r>
  <r>
    <x v="564"/>
    <n v="3"/>
    <s v="Plato_8"/>
    <n v="21"/>
    <n v="35"/>
    <n v="1"/>
    <n v="35"/>
    <n v="21"/>
    <n v="0.6"/>
    <d v="1899-12-30T00:05:00"/>
    <s v="Sin cebolla"/>
    <m/>
  </r>
  <r>
    <x v="565"/>
    <n v="4"/>
    <s v="Plato_10"/>
    <n v="15"/>
    <n v="26"/>
    <n v="3"/>
    <n v="78"/>
    <n v="45"/>
    <n v="0.57999999999999996"/>
    <d v="1899-12-30T00:56:00"/>
    <s v="Ninguna"/>
    <m/>
  </r>
  <r>
    <x v="566"/>
    <n v="15"/>
    <s v="Plato_16"/>
    <n v="16"/>
    <n v="28"/>
    <n v="2"/>
    <n v="56"/>
    <n v="32"/>
    <n v="0.56999999999999995"/>
    <d v="1899-12-30T00:09:00"/>
    <s v="Ninguna"/>
    <m/>
  </r>
  <r>
    <x v="566"/>
    <n v="15"/>
    <s v="Plato_11"/>
    <n v="20"/>
    <n v="33"/>
    <n v="2"/>
    <n v="66"/>
    <n v="40"/>
    <n v="0.61"/>
    <d v="1899-12-30T00:34:00"/>
    <s v="Sin cebolla"/>
    <m/>
  </r>
  <r>
    <x v="566"/>
    <n v="15"/>
    <s v="Plato_18"/>
    <n v="20"/>
    <n v="34"/>
    <n v="2"/>
    <n v="68"/>
    <n v="40"/>
    <n v="0.59"/>
    <d v="1899-12-30T00:18:00"/>
    <s v="Ninguna"/>
    <m/>
  </r>
  <r>
    <x v="566"/>
    <n v="15"/>
    <s v="Plato_13"/>
    <n v="13"/>
    <n v="21"/>
    <n v="3"/>
    <n v="63"/>
    <n v="39"/>
    <n v="0.62"/>
    <d v="1899-12-30T00:41:00"/>
    <s v="Sin cebolla"/>
    <m/>
  </r>
  <r>
    <x v="567"/>
    <n v="5"/>
    <s v="Plato_18"/>
    <n v="20"/>
    <n v="34"/>
    <n v="3"/>
    <n v="102"/>
    <n v="60"/>
    <n v="0.59"/>
    <d v="1899-12-30T00:40:00"/>
    <s v="Ninguna"/>
    <m/>
  </r>
  <r>
    <x v="567"/>
    <n v="5"/>
    <s v="Plato_20"/>
    <n v="25"/>
    <n v="40"/>
    <n v="2"/>
    <n v="80"/>
    <n v="50"/>
    <n v="0.63"/>
    <d v="1899-12-30T00:44:00"/>
    <s v="Sin cebolla"/>
    <m/>
  </r>
  <r>
    <x v="568"/>
    <n v="12"/>
    <s v="Plato_18"/>
    <n v="20"/>
    <n v="34"/>
    <n v="2"/>
    <n v="68"/>
    <n v="40"/>
    <n v="0.59"/>
    <d v="1899-12-30T00:26:00"/>
    <s v="Ninguna"/>
    <m/>
  </r>
  <r>
    <x v="568"/>
    <n v="12"/>
    <s v="Plato_13"/>
    <n v="13"/>
    <n v="21"/>
    <n v="3"/>
    <n v="63"/>
    <n v="39"/>
    <n v="0.62"/>
    <d v="1899-12-30T00:32:00"/>
    <s v="Sin cebolla"/>
    <m/>
  </r>
  <r>
    <x v="569"/>
    <n v="1"/>
    <s v="Plato_11"/>
    <n v="20"/>
    <n v="33"/>
    <n v="1"/>
    <n v="33"/>
    <n v="20"/>
    <n v="0.61"/>
    <d v="1899-12-30T00:38:00"/>
    <s v="Ninguna"/>
    <m/>
  </r>
  <r>
    <x v="569"/>
    <n v="1"/>
    <s v="Plato_10"/>
    <n v="15"/>
    <n v="26"/>
    <n v="2"/>
    <n v="52"/>
    <n v="30"/>
    <n v="0.57999999999999996"/>
    <d v="1899-12-30T00:08:00"/>
    <s v="Sin cebolla"/>
    <m/>
  </r>
  <r>
    <x v="570"/>
    <n v="15"/>
    <s v="Plato_6"/>
    <n v="16"/>
    <n v="27"/>
    <n v="2"/>
    <n v="54"/>
    <n v="32"/>
    <n v="0.59"/>
    <d v="1899-12-30T00:26:00"/>
    <s v="Ninguna"/>
    <m/>
  </r>
  <r>
    <x v="571"/>
    <n v="19"/>
    <s v="Plato_2"/>
    <n v="18"/>
    <n v="30"/>
    <n v="1"/>
    <n v="30"/>
    <n v="18"/>
    <n v="0.6"/>
    <d v="1899-12-30T00:34:00"/>
    <s v="Sin cebolla"/>
    <m/>
  </r>
  <r>
    <x v="571"/>
    <n v="19"/>
    <s v="Plato_5"/>
    <n v="13"/>
    <n v="22"/>
    <n v="2"/>
    <n v="44"/>
    <n v="26"/>
    <n v="0.59"/>
    <d v="1899-12-30T00:10:00"/>
    <s v="Sin cebolla"/>
    <m/>
  </r>
  <r>
    <x v="572"/>
    <n v="7"/>
    <s v="Plato_13"/>
    <n v="13"/>
    <n v="21"/>
    <n v="3"/>
    <n v="63"/>
    <n v="39"/>
    <n v="0.62"/>
    <d v="1899-12-30T00:41:00"/>
    <s v="Ninguna"/>
    <m/>
  </r>
  <r>
    <x v="572"/>
    <n v="7"/>
    <s v="Plato_18"/>
    <n v="20"/>
    <n v="34"/>
    <n v="3"/>
    <n v="102"/>
    <n v="60"/>
    <n v="0.59"/>
    <d v="1899-12-30T00:28:00"/>
    <s v="Sin cebolla"/>
    <m/>
  </r>
  <r>
    <x v="573"/>
    <n v="20"/>
    <s v="Plato_10"/>
    <n v="15"/>
    <n v="26"/>
    <n v="3"/>
    <n v="78"/>
    <n v="45"/>
    <n v="0.57999999999999996"/>
    <d v="1899-12-30T00:50:00"/>
    <s v="Sin cebolla"/>
    <m/>
  </r>
  <r>
    <x v="573"/>
    <n v="20"/>
    <s v="Plato_19"/>
    <n v="22"/>
    <n v="36"/>
    <n v="2"/>
    <n v="72"/>
    <n v="44"/>
    <n v="0.61"/>
    <d v="1899-12-30T00:40:00"/>
    <s v="Ninguna"/>
    <m/>
  </r>
  <r>
    <x v="573"/>
    <n v="20"/>
    <s v="Plato_4"/>
    <n v="10"/>
    <n v="18"/>
    <n v="2"/>
    <n v="36"/>
    <n v="20"/>
    <n v="0.56000000000000005"/>
    <d v="1899-12-30T00:37:00"/>
    <s v="Sin cebolla"/>
    <m/>
  </r>
  <r>
    <x v="573"/>
    <n v="20"/>
    <s v="Plato_13"/>
    <n v="13"/>
    <n v="21"/>
    <n v="1"/>
    <n v="21"/>
    <n v="13"/>
    <n v="0.62"/>
    <d v="1899-12-30T00:41:00"/>
    <s v="Sin cebolla"/>
    <m/>
  </r>
  <r>
    <x v="574"/>
    <n v="15"/>
    <s v="Plato_4"/>
    <n v="10"/>
    <n v="18"/>
    <n v="1"/>
    <n v="18"/>
    <n v="10"/>
    <n v="0.56000000000000005"/>
    <d v="1899-12-30T00:44:00"/>
    <s v="Ninguna"/>
    <m/>
  </r>
  <r>
    <x v="575"/>
    <n v="9"/>
    <s v="Plato_11"/>
    <n v="20"/>
    <n v="33"/>
    <n v="1"/>
    <n v="33"/>
    <n v="20"/>
    <n v="0.61"/>
    <d v="1899-12-30T00:46:00"/>
    <s v="Ninguna"/>
    <m/>
  </r>
  <r>
    <x v="575"/>
    <n v="9"/>
    <s v="Plato_17"/>
    <n v="19"/>
    <n v="31"/>
    <n v="3"/>
    <n v="93"/>
    <n v="57"/>
    <n v="0.61"/>
    <d v="1899-12-30T00:32:00"/>
    <s v="Ninguna"/>
    <m/>
  </r>
  <r>
    <x v="575"/>
    <n v="9"/>
    <s v="Plato_19"/>
    <n v="22"/>
    <n v="36"/>
    <n v="3"/>
    <n v="108"/>
    <n v="66"/>
    <n v="0.61"/>
    <d v="1899-12-30T00:37:00"/>
    <s v="Sin cebolla"/>
    <m/>
  </r>
  <r>
    <x v="576"/>
    <n v="5"/>
    <s v="Plato_4"/>
    <n v="10"/>
    <n v="18"/>
    <n v="1"/>
    <n v="18"/>
    <n v="10"/>
    <n v="0.56000000000000005"/>
    <d v="1899-12-30T00:10:00"/>
    <s v="Sin cebolla"/>
    <m/>
  </r>
  <r>
    <x v="576"/>
    <n v="5"/>
    <s v="Plato_5"/>
    <n v="13"/>
    <n v="22"/>
    <n v="1"/>
    <n v="22"/>
    <n v="13"/>
    <n v="0.59"/>
    <d v="1899-12-30T00:15:00"/>
    <s v="Ninguna"/>
    <m/>
  </r>
  <r>
    <x v="577"/>
    <n v="11"/>
    <s v="Plato_2"/>
    <n v="18"/>
    <n v="30"/>
    <n v="3"/>
    <n v="90"/>
    <n v="54"/>
    <n v="0.6"/>
    <d v="1899-12-30T00:44:00"/>
    <s v="Ninguna"/>
    <m/>
  </r>
  <r>
    <x v="578"/>
    <n v="9"/>
    <s v="Plato_1"/>
    <n v="15"/>
    <n v="25"/>
    <n v="2"/>
    <n v="50"/>
    <n v="30"/>
    <n v="0.6"/>
    <d v="1899-12-30T00:48:00"/>
    <s v="Ninguna"/>
    <m/>
  </r>
  <r>
    <x v="579"/>
    <n v="10"/>
    <s v="Plato_11"/>
    <n v="20"/>
    <n v="33"/>
    <n v="1"/>
    <n v="33"/>
    <n v="20"/>
    <n v="0.61"/>
    <d v="1899-12-30T00:30:00"/>
    <s v="Ninguna"/>
    <m/>
  </r>
  <r>
    <x v="580"/>
    <n v="18"/>
    <s v="Plato_11"/>
    <n v="20"/>
    <n v="33"/>
    <n v="1"/>
    <n v="33"/>
    <n v="20"/>
    <n v="0.61"/>
    <d v="1899-12-30T00:15:00"/>
    <s v="Ninguna"/>
    <m/>
  </r>
  <r>
    <x v="580"/>
    <n v="18"/>
    <s v="Plato_2"/>
    <n v="18"/>
    <n v="30"/>
    <n v="3"/>
    <n v="90"/>
    <n v="54"/>
    <n v="0.6"/>
    <d v="1899-12-30T00:40:00"/>
    <s v="Ninguna"/>
    <m/>
  </r>
  <r>
    <x v="581"/>
    <n v="3"/>
    <s v="Plato_6"/>
    <n v="16"/>
    <n v="27"/>
    <n v="2"/>
    <n v="54"/>
    <n v="32"/>
    <n v="0.59"/>
    <d v="1899-12-30T00:42:00"/>
    <s v="Sin cebolla"/>
    <m/>
  </r>
  <r>
    <x v="582"/>
    <n v="9"/>
    <s v="Plato_12"/>
    <n v="11"/>
    <n v="19"/>
    <n v="3"/>
    <n v="57"/>
    <n v="33"/>
    <n v="0.57999999999999996"/>
    <d v="1899-12-30T00:15:00"/>
    <s v="Ninguna"/>
    <m/>
  </r>
  <r>
    <x v="582"/>
    <n v="9"/>
    <s v="Plato_4"/>
    <n v="10"/>
    <n v="18"/>
    <n v="1"/>
    <n v="18"/>
    <n v="10"/>
    <n v="0.56000000000000005"/>
    <d v="1899-12-30T00:11:00"/>
    <s v="Ninguna"/>
    <m/>
  </r>
  <r>
    <x v="582"/>
    <n v="9"/>
    <s v="Plato_7"/>
    <n v="14"/>
    <n v="24"/>
    <n v="2"/>
    <n v="48"/>
    <n v="28"/>
    <n v="0.57999999999999996"/>
    <d v="1899-12-30T00:29:00"/>
    <s v="Sin cebolla"/>
    <m/>
  </r>
  <r>
    <x v="582"/>
    <n v="9"/>
    <s v="Plato_20"/>
    <n v="25"/>
    <n v="40"/>
    <n v="3"/>
    <n v="120"/>
    <n v="75"/>
    <n v="0.63"/>
    <d v="1899-12-30T00:50:00"/>
    <s v="Sin cebolla"/>
    <m/>
  </r>
  <r>
    <x v="583"/>
    <n v="9"/>
    <s v="Plato_13"/>
    <n v="13"/>
    <n v="21"/>
    <n v="1"/>
    <n v="21"/>
    <n v="13"/>
    <n v="0.62"/>
    <d v="1899-12-30T00:57:00"/>
    <s v="Sin cebolla"/>
    <m/>
  </r>
  <r>
    <x v="583"/>
    <n v="9"/>
    <s v="Plato_17"/>
    <n v="19"/>
    <n v="31"/>
    <n v="2"/>
    <n v="62"/>
    <n v="38"/>
    <n v="0.61"/>
    <d v="1899-12-30T00:34:00"/>
    <s v="Ninguna"/>
    <m/>
  </r>
  <r>
    <x v="583"/>
    <n v="9"/>
    <s v="Plato_16"/>
    <n v="16"/>
    <n v="28"/>
    <n v="2"/>
    <n v="56"/>
    <n v="32"/>
    <n v="0.56999999999999995"/>
    <d v="1899-12-30T00:23:00"/>
    <s v="Ninguna"/>
    <m/>
  </r>
  <r>
    <x v="584"/>
    <n v="3"/>
    <s v="Plato_15"/>
    <n v="19"/>
    <n v="32"/>
    <n v="1"/>
    <n v="32"/>
    <n v="19"/>
    <n v="0.59"/>
    <d v="1899-12-30T00:35:00"/>
    <s v="Sin cebolla"/>
    <m/>
  </r>
  <r>
    <x v="584"/>
    <n v="3"/>
    <s v="Plato_8"/>
    <n v="21"/>
    <n v="35"/>
    <n v="1"/>
    <n v="35"/>
    <n v="21"/>
    <n v="0.6"/>
    <d v="1899-12-30T00:08:00"/>
    <s v="Sin cebolla"/>
    <m/>
  </r>
  <r>
    <x v="584"/>
    <n v="3"/>
    <s v="Plato_4"/>
    <n v="10"/>
    <n v="18"/>
    <n v="2"/>
    <n v="36"/>
    <n v="20"/>
    <n v="0.56000000000000005"/>
    <d v="1899-12-30T00:22:00"/>
    <s v="Ninguna"/>
    <m/>
  </r>
  <r>
    <x v="584"/>
    <n v="3"/>
    <s v="Plato_1"/>
    <n v="15"/>
    <n v="25"/>
    <n v="1"/>
    <n v="25"/>
    <n v="15"/>
    <n v="0.6"/>
    <d v="1899-12-30T00:30:00"/>
    <s v="Sin cebolla"/>
    <m/>
  </r>
  <r>
    <x v="585"/>
    <n v="17"/>
    <s v="Plato_11"/>
    <n v="20"/>
    <n v="33"/>
    <n v="3"/>
    <n v="99"/>
    <n v="60"/>
    <n v="0.61"/>
    <d v="1899-12-30T00:47:00"/>
    <s v="Sin cebolla"/>
    <m/>
  </r>
  <r>
    <x v="585"/>
    <n v="17"/>
    <s v="Plato_7"/>
    <n v="14"/>
    <n v="24"/>
    <n v="3"/>
    <n v="72"/>
    <n v="42"/>
    <n v="0.57999999999999996"/>
    <d v="1899-12-30T00:45:00"/>
    <s v="Ninguna"/>
    <m/>
  </r>
  <r>
    <x v="586"/>
    <n v="7"/>
    <s v="Plato_7"/>
    <n v="14"/>
    <n v="24"/>
    <n v="2"/>
    <n v="48"/>
    <n v="28"/>
    <n v="0.57999999999999996"/>
    <d v="1899-12-30T00:43:00"/>
    <s v="Sin cebolla"/>
    <m/>
  </r>
  <r>
    <x v="587"/>
    <n v="15"/>
    <s v="Plato_10"/>
    <n v="15"/>
    <n v="26"/>
    <n v="1"/>
    <n v="26"/>
    <n v="15"/>
    <n v="0.57999999999999996"/>
    <d v="1899-12-30T00:25:00"/>
    <s v="Sin cebolla"/>
    <m/>
  </r>
  <r>
    <x v="587"/>
    <n v="15"/>
    <s v="Plato_1"/>
    <n v="15"/>
    <n v="25"/>
    <n v="3"/>
    <n v="75"/>
    <n v="45"/>
    <n v="0.6"/>
    <d v="1899-12-30T00:12:00"/>
    <s v="Sin cebolla"/>
    <m/>
  </r>
  <r>
    <x v="588"/>
    <n v="10"/>
    <s v="Plato_14"/>
    <n v="14"/>
    <n v="23"/>
    <n v="1"/>
    <n v="23"/>
    <n v="14"/>
    <n v="0.61"/>
    <d v="1899-12-30T00:45:00"/>
    <s v="Ninguna"/>
    <m/>
  </r>
  <r>
    <x v="588"/>
    <n v="10"/>
    <s v="Plato_18"/>
    <n v="20"/>
    <n v="34"/>
    <n v="3"/>
    <n v="102"/>
    <n v="60"/>
    <n v="0.59"/>
    <d v="1899-12-30T00:59:00"/>
    <s v="Ninguna"/>
    <m/>
  </r>
  <r>
    <x v="588"/>
    <n v="10"/>
    <s v="Plato_13"/>
    <n v="13"/>
    <n v="21"/>
    <n v="3"/>
    <n v="63"/>
    <n v="39"/>
    <n v="0.62"/>
    <d v="1899-12-30T00:07:00"/>
    <s v="Ninguna"/>
    <m/>
  </r>
  <r>
    <x v="588"/>
    <n v="10"/>
    <s v="Plato_15"/>
    <n v="19"/>
    <n v="32"/>
    <n v="3"/>
    <n v="96"/>
    <n v="57"/>
    <n v="0.59"/>
    <d v="1899-12-30T00:09:00"/>
    <s v="Ninguna"/>
    <m/>
  </r>
  <r>
    <x v="589"/>
    <n v="3"/>
    <s v="Plato_18"/>
    <n v="20"/>
    <n v="34"/>
    <n v="3"/>
    <n v="102"/>
    <n v="60"/>
    <n v="0.59"/>
    <d v="1899-12-30T00:43:00"/>
    <s v="Sin cebolla"/>
    <m/>
  </r>
  <r>
    <x v="589"/>
    <n v="3"/>
    <s v="Plato_3"/>
    <n v="12"/>
    <n v="20"/>
    <n v="1"/>
    <n v="20"/>
    <n v="12"/>
    <n v="0.6"/>
    <d v="1899-12-30T00:21:00"/>
    <s v="Sin cebolla"/>
    <m/>
  </r>
  <r>
    <x v="590"/>
    <n v="11"/>
    <s v="Plato_20"/>
    <n v="25"/>
    <n v="40"/>
    <n v="3"/>
    <n v="120"/>
    <n v="75"/>
    <n v="0.63"/>
    <d v="1899-12-30T00:51:00"/>
    <s v="Ninguna"/>
    <m/>
  </r>
  <r>
    <x v="591"/>
    <n v="5"/>
    <s v="Plato_5"/>
    <n v="13"/>
    <n v="22"/>
    <n v="2"/>
    <n v="44"/>
    <n v="26"/>
    <n v="0.59"/>
    <d v="1899-12-30T00:59:00"/>
    <s v="Ninguna"/>
    <m/>
  </r>
  <r>
    <x v="591"/>
    <n v="5"/>
    <s v="Plato_1"/>
    <n v="15"/>
    <n v="25"/>
    <n v="2"/>
    <n v="50"/>
    <n v="30"/>
    <n v="0.6"/>
    <d v="1899-12-30T00:42:00"/>
    <s v="Ninguna"/>
    <m/>
  </r>
  <r>
    <x v="592"/>
    <n v="17"/>
    <s v="Plato_20"/>
    <n v="25"/>
    <n v="40"/>
    <n v="1"/>
    <n v="40"/>
    <n v="25"/>
    <n v="0.63"/>
    <d v="1899-12-30T00:30:00"/>
    <s v="Ninguna"/>
    <m/>
  </r>
  <r>
    <x v="592"/>
    <n v="17"/>
    <s v="Plato_17"/>
    <n v="19"/>
    <n v="31"/>
    <n v="1"/>
    <n v="31"/>
    <n v="19"/>
    <n v="0.61"/>
    <d v="1899-12-30T00:08:00"/>
    <s v="Ninguna"/>
    <m/>
  </r>
  <r>
    <x v="592"/>
    <n v="17"/>
    <s v="Plato_11"/>
    <n v="20"/>
    <n v="33"/>
    <n v="2"/>
    <n v="66"/>
    <n v="40"/>
    <n v="0.61"/>
    <d v="1899-12-30T00:05:00"/>
    <s v="Sin cebolla"/>
    <m/>
  </r>
  <r>
    <x v="592"/>
    <n v="17"/>
    <s v="Plato_19"/>
    <n v="22"/>
    <n v="36"/>
    <n v="2"/>
    <n v="72"/>
    <n v="44"/>
    <n v="0.61"/>
    <d v="1899-12-30T00:05:00"/>
    <s v="Ninguna"/>
    <m/>
  </r>
  <r>
    <x v="593"/>
    <n v="17"/>
    <s v="Plato_11"/>
    <n v="20"/>
    <n v="33"/>
    <n v="1"/>
    <n v="33"/>
    <n v="20"/>
    <n v="0.61"/>
    <d v="1899-12-30T00:05:00"/>
    <s v="Ninguna"/>
    <m/>
  </r>
  <r>
    <x v="593"/>
    <n v="17"/>
    <s v="Plato_5"/>
    <n v="13"/>
    <n v="22"/>
    <n v="3"/>
    <n v="66"/>
    <n v="39"/>
    <n v="0.59"/>
    <d v="1899-12-30T00:44:00"/>
    <s v="Ninguna"/>
    <m/>
  </r>
  <r>
    <x v="593"/>
    <n v="17"/>
    <s v="Plato_3"/>
    <n v="12"/>
    <n v="20"/>
    <n v="2"/>
    <n v="40"/>
    <n v="24"/>
    <n v="0.6"/>
    <d v="1899-12-30T00:49:00"/>
    <s v="Ninguna"/>
    <m/>
  </r>
  <r>
    <x v="594"/>
    <n v="9"/>
    <s v="Plato_13"/>
    <n v="13"/>
    <n v="21"/>
    <n v="2"/>
    <n v="42"/>
    <n v="26"/>
    <n v="0.62"/>
    <d v="1899-12-30T00:05:00"/>
    <s v="Ninguna"/>
    <m/>
  </r>
  <r>
    <x v="594"/>
    <n v="9"/>
    <s v="Plato_2"/>
    <n v="18"/>
    <n v="30"/>
    <n v="1"/>
    <n v="30"/>
    <n v="18"/>
    <n v="0.6"/>
    <d v="1899-12-30T00:44:00"/>
    <s v="Sin cebolla"/>
    <m/>
  </r>
  <r>
    <x v="595"/>
    <n v="18"/>
    <s v="Plato_14"/>
    <n v="14"/>
    <n v="23"/>
    <n v="2"/>
    <n v="46"/>
    <n v="28"/>
    <n v="0.61"/>
    <d v="1899-12-30T00:47:00"/>
    <s v="Sin cebolla"/>
    <m/>
  </r>
  <r>
    <x v="595"/>
    <n v="18"/>
    <s v="Plato_7"/>
    <n v="14"/>
    <n v="24"/>
    <n v="2"/>
    <n v="48"/>
    <n v="28"/>
    <n v="0.57999999999999996"/>
    <d v="1899-12-30T00:50:00"/>
    <s v="Sin cebolla"/>
    <m/>
  </r>
  <r>
    <x v="595"/>
    <n v="18"/>
    <s v="Plato_15"/>
    <n v="19"/>
    <n v="32"/>
    <n v="3"/>
    <n v="96"/>
    <n v="57"/>
    <n v="0.59"/>
    <d v="1899-12-30T00:42:00"/>
    <s v="Sin cebolla"/>
    <m/>
  </r>
  <r>
    <x v="595"/>
    <n v="18"/>
    <s v="Plato_1"/>
    <n v="15"/>
    <n v="25"/>
    <n v="2"/>
    <n v="50"/>
    <n v="30"/>
    <n v="0.6"/>
    <d v="1899-12-30T00:19:00"/>
    <s v="Ninguna"/>
    <m/>
  </r>
  <r>
    <x v="596"/>
    <n v="16"/>
    <s v="Plato_16"/>
    <n v="16"/>
    <n v="28"/>
    <n v="1"/>
    <n v="28"/>
    <n v="16"/>
    <n v="0.56999999999999995"/>
    <d v="1899-12-30T00:39:00"/>
    <s v="Sin cebolla"/>
    <m/>
  </r>
  <r>
    <x v="596"/>
    <n v="16"/>
    <s v="Plato_4"/>
    <n v="10"/>
    <n v="18"/>
    <n v="1"/>
    <n v="18"/>
    <n v="10"/>
    <n v="0.56000000000000005"/>
    <d v="1899-12-30T00:55:00"/>
    <s v="Sin cebolla"/>
    <m/>
  </r>
  <r>
    <x v="596"/>
    <n v="16"/>
    <s v="Plato_20"/>
    <n v="25"/>
    <n v="40"/>
    <n v="2"/>
    <n v="80"/>
    <n v="50"/>
    <n v="0.63"/>
    <d v="1899-12-30T00:39:00"/>
    <s v="Sin cebolla"/>
    <m/>
  </r>
  <r>
    <x v="596"/>
    <n v="16"/>
    <s v="Plato_7"/>
    <n v="14"/>
    <n v="24"/>
    <n v="1"/>
    <n v="24"/>
    <n v="14"/>
    <n v="0.57999999999999996"/>
    <d v="1899-12-30T00:08:00"/>
    <s v="Sin cebolla"/>
    <m/>
  </r>
  <r>
    <x v="597"/>
    <n v="9"/>
    <s v="Plato_10"/>
    <n v="15"/>
    <n v="26"/>
    <n v="2"/>
    <n v="52"/>
    <n v="30"/>
    <n v="0.57999999999999996"/>
    <d v="1899-12-30T00:44:00"/>
    <s v="Ninguna"/>
    <m/>
  </r>
  <r>
    <x v="597"/>
    <n v="9"/>
    <s v="Plato_15"/>
    <n v="19"/>
    <n v="32"/>
    <n v="2"/>
    <n v="64"/>
    <n v="38"/>
    <n v="0.59"/>
    <d v="1899-12-30T00:22:00"/>
    <s v="Ninguna"/>
    <m/>
  </r>
  <r>
    <x v="597"/>
    <n v="9"/>
    <s v="Plato_17"/>
    <n v="19"/>
    <n v="31"/>
    <n v="3"/>
    <n v="93"/>
    <n v="57"/>
    <n v="0.61"/>
    <d v="1899-12-30T00:15:00"/>
    <s v="Ninguna"/>
    <m/>
  </r>
  <r>
    <x v="598"/>
    <n v="11"/>
    <s v="Plato_18"/>
    <n v="20"/>
    <n v="34"/>
    <n v="2"/>
    <n v="68"/>
    <n v="40"/>
    <n v="0.59"/>
    <d v="1899-12-30T00:05:00"/>
    <s v="Ninguna"/>
    <m/>
  </r>
  <r>
    <x v="598"/>
    <n v="11"/>
    <s v="Plato_17"/>
    <n v="19"/>
    <n v="31"/>
    <n v="1"/>
    <n v="31"/>
    <n v="19"/>
    <n v="0.61"/>
    <d v="1899-12-30T00:49:00"/>
    <s v="Ninguna"/>
    <m/>
  </r>
  <r>
    <x v="598"/>
    <n v="11"/>
    <s v="Plato_8"/>
    <n v="21"/>
    <n v="35"/>
    <n v="2"/>
    <n v="70"/>
    <n v="42"/>
    <n v="0.6"/>
    <d v="1899-12-30T00:54:00"/>
    <s v="Ninguna"/>
    <m/>
  </r>
  <r>
    <x v="599"/>
    <n v="14"/>
    <s v="Plato_16"/>
    <n v="16"/>
    <n v="28"/>
    <n v="3"/>
    <n v="84"/>
    <n v="48"/>
    <n v="0.56999999999999995"/>
    <d v="1899-12-30T00:22:00"/>
    <s v="Sin cebolla"/>
    <m/>
  </r>
  <r>
    <x v="599"/>
    <n v="14"/>
    <s v="Plato_2"/>
    <n v="18"/>
    <n v="30"/>
    <n v="2"/>
    <n v="60"/>
    <n v="36"/>
    <n v="0.6"/>
    <d v="1899-12-30T00:43:00"/>
    <s v="Ninguna"/>
    <m/>
  </r>
  <r>
    <x v="600"/>
    <n v="13"/>
    <s v="Plato_20"/>
    <n v="25"/>
    <n v="40"/>
    <n v="2"/>
    <n v="80"/>
    <n v="50"/>
    <n v="0.63"/>
    <d v="1899-12-30T00:11:00"/>
    <s v="Sin cebolla"/>
    <m/>
  </r>
  <r>
    <x v="600"/>
    <n v="13"/>
    <s v="Plato_16"/>
    <n v="16"/>
    <n v="28"/>
    <n v="3"/>
    <n v="84"/>
    <n v="48"/>
    <n v="0.56999999999999995"/>
    <d v="1899-12-30T00:28:00"/>
    <s v="Ninguna"/>
    <m/>
  </r>
  <r>
    <x v="600"/>
    <n v="13"/>
    <s v="Plato_14"/>
    <n v="14"/>
    <n v="23"/>
    <n v="1"/>
    <n v="23"/>
    <n v="14"/>
    <n v="0.61"/>
    <d v="1899-12-30T00:44:00"/>
    <s v="Sin cebolla"/>
    <m/>
  </r>
  <r>
    <x v="600"/>
    <n v="13"/>
    <s v="Plato_8"/>
    <n v="21"/>
    <n v="35"/>
    <n v="3"/>
    <n v="105"/>
    <n v="63"/>
    <n v="0.6"/>
    <d v="1899-12-30T00:32:00"/>
    <s v="Ninguna"/>
    <m/>
  </r>
  <r>
    <x v="601"/>
    <n v="12"/>
    <s v="Plato_8"/>
    <n v="21"/>
    <n v="35"/>
    <n v="2"/>
    <n v="70"/>
    <n v="42"/>
    <n v="0.6"/>
    <d v="1899-12-30T00:56:00"/>
    <s v="Ninguna"/>
    <m/>
  </r>
  <r>
    <x v="601"/>
    <n v="12"/>
    <s v="Plato_5"/>
    <n v="13"/>
    <n v="22"/>
    <n v="3"/>
    <n v="66"/>
    <n v="39"/>
    <n v="0.59"/>
    <d v="1899-12-30T00:58:00"/>
    <s v="Ninguna"/>
    <m/>
  </r>
  <r>
    <x v="601"/>
    <n v="12"/>
    <s v="Plato_2"/>
    <n v="18"/>
    <n v="30"/>
    <n v="3"/>
    <n v="90"/>
    <n v="54"/>
    <n v="0.6"/>
    <d v="1899-12-30T00:12:00"/>
    <s v="Ninguna"/>
    <m/>
  </r>
  <r>
    <x v="601"/>
    <n v="12"/>
    <s v="Plato_20"/>
    <n v="25"/>
    <n v="40"/>
    <n v="1"/>
    <n v="40"/>
    <n v="25"/>
    <n v="0.63"/>
    <d v="1899-12-30T00:36:00"/>
    <s v="Sin cebolla"/>
    <m/>
  </r>
  <r>
    <x v="602"/>
    <n v="19"/>
    <s v="Plato_17"/>
    <n v="19"/>
    <n v="31"/>
    <n v="2"/>
    <n v="62"/>
    <n v="38"/>
    <n v="0.61"/>
    <d v="1899-12-30T00:17:00"/>
    <s v="Ninguna"/>
    <m/>
  </r>
  <r>
    <x v="603"/>
    <n v="14"/>
    <s v="Plato_8"/>
    <n v="21"/>
    <n v="35"/>
    <n v="3"/>
    <n v="105"/>
    <n v="63"/>
    <n v="0.6"/>
    <d v="1899-12-30T00:42:00"/>
    <s v="Ninguna"/>
    <m/>
  </r>
  <r>
    <x v="604"/>
    <n v="19"/>
    <s v="Plato_3"/>
    <n v="12"/>
    <n v="20"/>
    <n v="1"/>
    <n v="20"/>
    <n v="12"/>
    <n v="0.6"/>
    <d v="1899-12-30T00:47:00"/>
    <s v="Ninguna"/>
    <m/>
  </r>
  <r>
    <x v="604"/>
    <n v="19"/>
    <s v="Plato_20"/>
    <n v="25"/>
    <n v="40"/>
    <n v="1"/>
    <n v="40"/>
    <n v="25"/>
    <n v="0.63"/>
    <d v="1899-12-30T00:24:00"/>
    <s v="Sin cebolla"/>
    <m/>
  </r>
  <r>
    <x v="604"/>
    <n v="19"/>
    <s v="Plato_8"/>
    <n v="21"/>
    <n v="35"/>
    <n v="2"/>
    <n v="70"/>
    <n v="42"/>
    <n v="0.6"/>
    <d v="1899-12-30T00:55:00"/>
    <s v="Sin cebolla"/>
    <m/>
  </r>
  <r>
    <x v="604"/>
    <n v="19"/>
    <s v="Plato_2"/>
    <n v="18"/>
    <n v="30"/>
    <n v="3"/>
    <n v="90"/>
    <n v="54"/>
    <n v="0.6"/>
    <d v="1899-12-30T00:50:00"/>
    <s v="Sin cebolla"/>
    <m/>
  </r>
  <r>
    <x v="605"/>
    <n v="1"/>
    <s v="Plato_1"/>
    <n v="15"/>
    <n v="25"/>
    <n v="2"/>
    <n v="50"/>
    <n v="30"/>
    <n v="0.6"/>
    <d v="1899-12-30T00:47:00"/>
    <s v="Ninguna"/>
    <m/>
  </r>
  <r>
    <x v="605"/>
    <n v="1"/>
    <s v="Plato_6"/>
    <n v="16"/>
    <n v="27"/>
    <n v="3"/>
    <n v="81"/>
    <n v="48"/>
    <n v="0.59"/>
    <d v="1899-12-30T00:48:00"/>
    <s v="Sin cebolla"/>
    <m/>
  </r>
  <r>
    <x v="605"/>
    <n v="1"/>
    <s v="Plato_10"/>
    <n v="15"/>
    <n v="26"/>
    <n v="2"/>
    <n v="52"/>
    <n v="30"/>
    <n v="0.57999999999999996"/>
    <d v="1899-12-30T00:50:00"/>
    <s v="Sin cebolla"/>
    <m/>
  </r>
  <r>
    <x v="606"/>
    <n v="10"/>
    <s v="Plato_20"/>
    <n v="25"/>
    <n v="40"/>
    <n v="1"/>
    <n v="40"/>
    <n v="25"/>
    <n v="0.63"/>
    <d v="1899-12-30T00:25:00"/>
    <s v="Ninguna"/>
    <m/>
  </r>
  <r>
    <x v="606"/>
    <n v="10"/>
    <s v="Plato_16"/>
    <n v="16"/>
    <n v="28"/>
    <n v="1"/>
    <n v="28"/>
    <n v="16"/>
    <n v="0.56999999999999995"/>
    <d v="1899-12-30T00:44:00"/>
    <s v="Ninguna"/>
    <m/>
  </r>
  <r>
    <x v="607"/>
    <n v="7"/>
    <s v="Plato_9"/>
    <n v="17"/>
    <n v="29"/>
    <n v="1"/>
    <n v="29"/>
    <n v="17"/>
    <n v="0.59"/>
    <d v="1899-12-30T00:45:00"/>
    <s v="Ninguna"/>
    <m/>
  </r>
  <r>
    <x v="608"/>
    <n v="1"/>
    <s v="Plato_15"/>
    <n v="19"/>
    <n v="32"/>
    <n v="1"/>
    <n v="32"/>
    <n v="19"/>
    <n v="0.59"/>
    <d v="1899-12-30T00:27:00"/>
    <s v="Sin cebolla"/>
    <m/>
  </r>
  <r>
    <x v="609"/>
    <n v="19"/>
    <s v="Plato_10"/>
    <n v="15"/>
    <n v="26"/>
    <n v="1"/>
    <n v="26"/>
    <n v="15"/>
    <n v="0.57999999999999996"/>
    <d v="1899-12-30T00:39:00"/>
    <s v="Sin cebolla"/>
    <m/>
  </r>
  <r>
    <x v="609"/>
    <n v="19"/>
    <s v="Plato_4"/>
    <n v="10"/>
    <n v="18"/>
    <n v="1"/>
    <n v="18"/>
    <n v="10"/>
    <n v="0.56000000000000005"/>
    <d v="1899-12-30T00:08:00"/>
    <s v="Ninguna"/>
    <m/>
  </r>
  <r>
    <x v="610"/>
    <n v="13"/>
    <s v="Plato_13"/>
    <n v="13"/>
    <n v="21"/>
    <n v="2"/>
    <n v="42"/>
    <n v="26"/>
    <n v="0.62"/>
    <d v="1899-12-30T00:53:00"/>
    <s v="Sin cebolla"/>
    <m/>
  </r>
  <r>
    <x v="610"/>
    <n v="13"/>
    <s v="Plato_19"/>
    <n v="22"/>
    <n v="36"/>
    <n v="1"/>
    <n v="36"/>
    <n v="22"/>
    <n v="0.61"/>
    <d v="1899-12-30T00:30:00"/>
    <s v="Sin cebolla"/>
    <m/>
  </r>
  <r>
    <x v="611"/>
    <n v="11"/>
    <s v="Plato_6"/>
    <n v="16"/>
    <n v="27"/>
    <n v="1"/>
    <n v="27"/>
    <n v="16"/>
    <n v="0.59"/>
    <d v="1899-12-30T00:26:00"/>
    <s v="Ninguna"/>
    <m/>
  </r>
  <r>
    <x v="611"/>
    <n v="11"/>
    <s v="Plato_19"/>
    <n v="22"/>
    <n v="36"/>
    <n v="3"/>
    <n v="108"/>
    <n v="66"/>
    <n v="0.61"/>
    <d v="1899-12-30T00:37:00"/>
    <s v="Ninguna"/>
    <m/>
  </r>
  <r>
    <x v="611"/>
    <n v="11"/>
    <s v="Plato_16"/>
    <n v="16"/>
    <n v="28"/>
    <n v="2"/>
    <n v="56"/>
    <n v="32"/>
    <n v="0.56999999999999995"/>
    <d v="1899-12-30T00:15:00"/>
    <s v="Ninguna"/>
    <m/>
  </r>
  <r>
    <x v="611"/>
    <n v="11"/>
    <s v="Plato_3"/>
    <n v="12"/>
    <n v="20"/>
    <n v="2"/>
    <n v="40"/>
    <n v="24"/>
    <n v="0.6"/>
    <d v="1899-12-30T00:51:00"/>
    <s v="Ninguna"/>
    <m/>
  </r>
  <r>
    <x v="612"/>
    <n v="1"/>
    <s v="Plato_12"/>
    <n v="11"/>
    <n v="19"/>
    <n v="3"/>
    <n v="57"/>
    <n v="33"/>
    <n v="0.57999999999999996"/>
    <d v="1899-12-30T00:41:00"/>
    <s v="Sin cebolla"/>
    <m/>
  </r>
  <r>
    <x v="612"/>
    <n v="1"/>
    <s v="Plato_14"/>
    <n v="14"/>
    <n v="23"/>
    <n v="3"/>
    <n v="69"/>
    <n v="42"/>
    <n v="0.61"/>
    <d v="1899-12-30T00:23:00"/>
    <s v="Sin cebolla"/>
    <m/>
  </r>
  <r>
    <x v="612"/>
    <n v="1"/>
    <s v="Plato_4"/>
    <n v="10"/>
    <n v="18"/>
    <n v="3"/>
    <n v="54"/>
    <n v="30"/>
    <n v="0.56000000000000005"/>
    <d v="1899-12-30T00:31:00"/>
    <s v="Sin cebolla"/>
    <m/>
  </r>
  <r>
    <x v="612"/>
    <n v="1"/>
    <s v="Plato_8"/>
    <n v="21"/>
    <n v="35"/>
    <n v="3"/>
    <n v="105"/>
    <n v="63"/>
    <n v="0.6"/>
    <d v="1899-12-30T00:57:00"/>
    <s v="Sin cebolla"/>
    <m/>
  </r>
  <r>
    <x v="613"/>
    <n v="19"/>
    <s v="Plato_7"/>
    <n v="14"/>
    <n v="24"/>
    <n v="3"/>
    <n v="72"/>
    <n v="42"/>
    <n v="0.57999999999999996"/>
    <d v="1899-12-30T00:50:00"/>
    <s v="Ninguna"/>
    <m/>
  </r>
  <r>
    <x v="614"/>
    <n v="7"/>
    <s v="Plato_17"/>
    <n v="19"/>
    <n v="31"/>
    <n v="3"/>
    <n v="93"/>
    <n v="57"/>
    <n v="0.61"/>
    <d v="1899-12-30T00:50:00"/>
    <s v="Ninguna"/>
    <m/>
  </r>
  <r>
    <x v="614"/>
    <n v="7"/>
    <s v="Plato_14"/>
    <n v="14"/>
    <n v="23"/>
    <n v="3"/>
    <n v="69"/>
    <n v="42"/>
    <n v="0.61"/>
    <d v="1899-12-30T00:43:00"/>
    <s v="Ninguna"/>
    <m/>
  </r>
  <r>
    <x v="614"/>
    <n v="7"/>
    <s v="Plato_1"/>
    <n v="15"/>
    <n v="25"/>
    <n v="3"/>
    <n v="75"/>
    <n v="45"/>
    <n v="0.6"/>
    <d v="1899-12-30T00:41:00"/>
    <s v="Ninguna"/>
    <m/>
  </r>
  <r>
    <x v="614"/>
    <n v="7"/>
    <s v="Plato_15"/>
    <n v="19"/>
    <n v="32"/>
    <n v="3"/>
    <n v="96"/>
    <n v="57"/>
    <n v="0.59"/>
    <d v="1899-12-30T00:22:00"/>
    <s v="Sin cebolla"/>
    <m/>
  </r>
  <r>
    <x v="615"/>
    <n v="4"/>
    <s v="Plato_7"/>
    <n v="14"/>
    <n v="24"/>
    <n v="3"/>
    <n v="72"/>
    <n v="42"/>
    <n v="0.57999999999999996"/>
    <d v="1899-12-30T00:33:00"/>
    <s v="Ninguna"/>
    <m/>
  </r>
  <r>
    <x v="615"/>
    <n v="4"/>
    <s v="Plato_2"/>
    <n v="18"/>
    <n v="30"/>
    <n v="2"/>
    <n v="60"/>
    <n v="36"/>
    <n v="0.6"/>
    <d v="1899-12-30T00:14:00"/>
    <s v="Sin cebolla"/>
    <m/>
  </r>
  <r>
    <x v="616"/>
    <n v="13"/>
    <s v="Plato_10"/>
    <n v="15"/>
    <n v="26"/>
    <n v="2"/>
    <n v="52"/>
    <n v="30"/>
    <n v="0.57999999999999996"/>
    <d v="1899-12-30T00:18:00"/>
    <s v="Sin cebolla"/>
    <m/>
  </r>
  <r>
    <x v="616"/>
    <n v="13"/>
    <s v="Plato_2"/>
    <n v="18"/>
    <n v="30"/>
    <n v="3"/>
    <n v="90"/>
    <n v="54"/>
    <n v="0.6"/>
    <d v="1899-12-30T00:33:00"/>
    <s v="Sin cebolla"/>
    <m/>
  </r>
  <r>
    <x v="617"/>
    <n v="3"/>
    <s v="Plato_15"/>
    <n v="19"/>
    <n v="32"/>
    <n v="2"/>
    <n v="64"/>
    <n v="38"/>
    <n v="0.59"/>
    <d v="1899-12-30T00:06:00"/>
    <s v="Sin cebolla"/>
    <m/>
  </r>
  <r>
    <x v="617"/>
    <n v="3"/>
    <s v="Plato_17"/>
    <n v="19"/>
    <n v="31"/>
    <n v="3"/>
    <n v="93"/>
    <n v="57"/>
    <n v="0.61"/>
    <d v="1899-12-30T00:35:00"/>
    <s v="Ninguna"/>
    <m/>
  </r>
  <r>
    <x v="617"/>
    <n v="3"/>
    <s v="Plato_4"/>
    <n v="10"/>
    <n v="18"/>
    <n v="3"/>
    <n v="54"/>
    <n v="30"/>
    <n v="0.56000000000000005"/>
    <d v="1899-12-30T00:24:00"/>
    <s v="Ninguna"/>
    <m/>
  </r>
  <r>
    <x v="617"/>
    <n v="3"/>
    <s v="Plato_19"/>
    <n v="22"/>
    <n v="36"/>
    <n v="3"/>
    <n v="108"/>
    <n v="66"/>
    <n v="0.61"/>
    <d v="1899-12-30T00:53:00"/>
    <s v="Ninguna"/>
    <m/>
  </r>
  <r>
    <x v="618"/>
    <n v="6"/>
    <s v="Plato_6"/>
    <n v="16"/>
    <n v="27"/>
    <n v="2"/>
    <n v="54"/>
    <n v="32"/>
    <n v="0.59"/>
    <d v="1899-12-30T00:40:00"/>
    <s v="Ninguna"/>
    <m/>
  </r>
  <r>
    <x v="618"/>
    <n v="6"/>
    <s v="Plato_10"/>
    <n v="15"/>
    <n v="26"/>
    <n v="3"/>
    <n v="78"/>
    <n v="45"/>
    <n v="0.57999999999999996"/>
    <d v="1899-12-30T00:56:00"/>
    <s v="Sin cebolla"/>
    <m/>
  </r>
  <r>
    <x v="619"/>
    <n v="16"/>
    <s v="Plato_12"/>
    <n v="11"/>
    <n v="19"/>
    <n v="3"/>
    <n v="57"/>
    <n v="33"/>
    <n v="0.57999999999999996"/>
    <d v="1899-12-30T00:40:00"/>
    <s v="Sin cebolla"/>
    <m/>
  </r>
  <r>
    <x v="620"/>
    <n v="5"/>
    <s v="Plato_8"/>
    <n v="21"/>
    <n v="35"/>
    <n v="3"/>
    <n v="105"/>
    <n v="63"/>
    <n v="0.6"/>
    <d v="1899-12-30T00:08:00"/>
    <s v="Sin cebolla"/>
    <m/>
  </r>
  <r>
    <x v="621"/>
    <n v="7"/>
    <s v="Plato_17"/>
    <n v="19"/>
    <n v="31"/>
    <n v="3"/>
    <n v="93"/>
    <n v="57"/>
    <n v="0.61"/>
    <d v="1899-12-30T00:53:00"/>
    <s v="Ninguna"/>
    <m/>
  </r>
  <r>
    <x v="621"/>
    <n v="7"/>
    <s v="Plato_16"/>
    <n v="16"/>
    <n v="28"/>
    <n v="1"/>
    <n v="28"/>
    <n v="16"/>
    <n v="0.56999999999999995"/>
    <d v="1899-12-30T00:25:00"/>
    <s v="Ninguna"/>
    <m/>
  </r>
  <r>
    <x v="622"/>
    <n v="13"/>
    <s v="Plato_5"/>
    <n v="13"/>
    <n v="22"/>
    <n v="2"/>
    <n v="44"/>
    <n v="26"/>
    <n v="0.59"/>
    <d v="1899-12-30T00:23:00"/>
    <s v="Ninguna"/>
    <m/>
  </r>
  <r>
    <x v="622"/>
    <n v="13"/>
    <s v="Plato_8"/>
    <n v="21"/>
    <n v="35"/>
    <n v="2"/>
    <n v="70"/>
    <n v="42"/>
    <n v="0.6"/>
    <d v="1899-12-30T00:59:00"/>
    <s v="Ninguna"/>
    <m/>
  </r>
  <r>
    <x v="622"/>
    <n v="13"/>
    <s v="Plato_1"/>
    <n v="15"/>
    <n v="25"/>
    <n v="1"/>
    <n v="25"/>
    <n v="15"/>
    <n v="0.6"/>
    <d v="1899-12-30T00:20:00"/>
    <s v="Ninguna"/>
    <m/>
  </r>
  <r>
    <x v="622"/>
    <n v="13"/>
    <s v="Plato_15"/>
    <n v="19"/>
    <n v="32"/>
    <n v="3"/>
    <n v="96"/>
    <n v="57"/>
    <n v="0.59"/>
    <d v="1899-12-30T00:43:00"/>
    <s v="Sin cebolla"/>
    <m/>
  </r>
  <r>
    <x v="623"/>
    <n v="1"/>
    <s v="Plato_19"/>
    <n v="22"/>
    <n v="36"/>
    <n v="1"/>
    <n v="36"/>
    <n v="22"/>
    <n v="0.61"/>
    <d v="1899-12-30T00:19:00"/>
    <s v="Sin cebolla"/>
    <m/>
  </r>
  <r>
    <x v="623"/>
    <n v="1"/>
    <s v="Plato_7"/>
    <n v="14"/>
    <n v="24"/>
    <n v="1"/>
    <n v="24"/>
    <n v="14"/>
    <n v="0.57999999999999996"/>
    <d v="1899-12-30T00:45:00"/>
    <s v="Ninguna"/>
    <m/>
  </r>
  <r>
    <x v="623"/>
    <n v="1"/>
    <s v="Plato_13"/>
    <n v="13"/>
    <n v="21"/>
    <n v="2"/>
    <n v="42"/>
    <n v="26"/>
    <n v="0.62"/>
    <d v="1899-12-30T00:15:00"/>
    <s v="Sin cebolla"/>
    <m/>
  </r>
  <r>
    <x v="624"/>
    <n v="5"/>
    <s v="Plato_4"/>
    <n v="10"/>
    <n v="18"/>
    <n v="2"/>
    <n v="36"/>
    <n v="20"/>
    <n v="0.56000000000000005"/>
    <d v="1899-12-30T00:12:00"/>
    <s v="Ninguna"/>
    <m/>
  </r>
  <r>
    <x v="624"/>
    <n v="5"/>
    <s v="Plato_20"/>
    <n v="25"/>
    <n v="40"/>
    <n v="1"/>
    <n v="40"/>
    <n v="25"/>
    <n v="0.63"/>
    <d v="1899-12-30T00:46:00"/>
    <s v="Sin cebolla"/>
    <m/>
  </r>
  <r>
    <x v="624"/>
    <n v="5"/>
    <s v="Plato_13"/>
    <n v="13"/>
    <n v="21"/>
    <n v="3"/>
    <n v="63"/>
    <n v="39"/>
    <n v="0.62"/>
    <d v="1899-12-30T00:39:00"/>
    <s v="Ninguna"/>
    <m/>
  </r>
  <r>
    <x v="625"/>
    <n v="14"/>
    <s v="Plato_2"/>
    <n v="18"/>
    <n v="30"/>
    <n v="2"/>
    <n v="60"/>
    <n v="36"/>
    <n v="0.6"/>
    <d v="1899-12-30T00:11:00"/>
    <s v="Ninguna"/>
    <m/>
  </r>
  <r>
    <x v="625"/>
    <n v="14"/>
    <s v="Plato_7"/>
    <n v="14"/>
    <n v="24"/>
    <n v="2"/>
    <n v="48"/>
    <n v="28"/>
    <n v="0.57999999999999996"/>
    <d v="1899-12-30T00:36:00"/>
    <s v="Sin cebolla"/>
    <m/>
  </r>
  <r>
    <x v="625"/>
    <n v="14"/>
    <s v="Plato_9"/>
    <n v="17"/>
    <n v="29"/>
    <n v="1"/>
    <n v="29"/>
    <n v="17"/>
    <n v="0.59"/>
    <d v="1899-12-30T00:11:00"/>
    <s v="Sin cebolla"/>
    <m/>
  </r>
  <r>
    <x v="626"/>
    <n v="4"/>
    <s v="Plato_13"/>
    <n v="13"/>
    <n v="21"/>
    <n v="1"/>
    <n v="21"/>
    <n v="13"/>
    <n v="0.62"/>
    <d v="1899-12-30T00:37:00"/>
    <s v="Ninguna"/>
    <m/>
  </r>
  <r>
    <x v="627"/>
    <n v="2"/>
    <s v="Plato_7"/>
    <n v="14"/>
    <n v="24"/>
    <n v="2"/>
    <n v="48"/>
    <n v="28"/>
    <n v="0.57999999999999996"/>
    <d v="1899-12-30T00:10:00"/>
    <s v="Ninguna"/>
    <m/>
  </r>
  <r>
    <x v="627"/>
    <n v="2"/>
    <s v="Plato_20"/>
    <n v="25"/>
    <n v="40"/>
    <n v="3"/>
    <n v="120"/>
    <n v="75"/>
    <n v="0.63"/>
    <d v="1899-12-30T00:33:00"/>
    <s v="Sin cebolla"/>
    <m/>
  </r>
  <r>
    <x v="628"/>
    <n v="17"/>
    <s v="Plato_18"/>
    <n v="20"/>
    <n v="34"/>
    <n v="1"/>
    <n v="34"/>
    <n v="20"/>
    <n v="0.59"/>
    <d v="1899-12-30T00:22:00"/>
    <s v="Sin cebolla"/>
    <m/>
  </r>
  <r>
    <x v="628"/>
    <n v="17"/>
    <s v="Plato_3"/>
    <n v="12"/>
    <n v="20"/>
    <n v="3"/>
    <n v="60"/>
    <n v="36"/>
    <n v="0.6"/>
    <d v="1899-12-30T00:19:00"/>
    <s v="Ninguna"/>
    <m/>
  </r>
  <r>
    <x v="628"/>
    <n v="17"/>
    <s v="Plato_4"/>
    <n v="10"/>
    <n v="18"/>
    <n v="2"/>
    <n v="36"/>
    <n v="20"/>
    <n v="0.56000000000000005"/>
    <d v="1899-12-30T00:43:00"/>
    <s v="Sin cebolla"/>
    <m/>
  </r>
  <r>
    <x v="629"/>
    <n v="2"/>
    <s v="Plato_17"/>
    <n v="19"/>
    <n v="31"/>
    <n v="2"/>
    <n v="62"/>
    <n v="38"/>
    <n v="0.61"/>
    <d v="1899-12-30T00:19:00"/>
    <s v="Ninguna"/>
    <m/>
  </r>
  <r>
    <x v="629"/>
    <n v="2"/>
    <s v="Plato_20"/>
    <n v="25"/>
    <n v="40"/>
    <n v="3"/>
    <n v="120"/>
    <n v="75"/>
    <n v="0.63"/>
    <d v="1899-12-30T00:56:00"/>
    <s v="Ninguna"/>
    <m/>
  </r>
  <r>
    <x v="630"/>
    <n v="6"/>
    <s v="Plato_5"/>
    <n v="13"/>
    <n v="22"/>
    <n v="3"/>
    <n v="66"/>
    <n v="39"/>
    <n v="0.59"/>
    <d v="1899-12-30T00:46:00"/>
    <s v="Ninguna"/>
    <m/>
  </r>
  <r>
    <x v="631"/>
    <n v="16"/>
    <s v="Plato_15"/>
    <n v="19"/>
    <n v="32"/>
    <n v="3"/>
    <n v="96"/>
    <n v="57"/>
    <n v="0.59"/>
    <d v="1899-12-30T00:41:00"/>
    <s v="Sin cebolla"/>
    <m/>
  </r>
  <r>
    <x v="631"/>
    <n v="16"/>
    <s v="Plato_11"/>
    <n v="20"/>
    <n v="33"/>
    <n v="1"/>
    <n v="33"/>
    <n v="20"/>
    <n v="0.61"/>
    <d v="1899-12-30T00:47:00"/>
    <s v="Ninguna"/>
    <m/>
  </r>
  <r>
    <x v="632"/>
    <n v="16"/>
    <s v="Plato_2"/>
    <n v="18"/>
    <n v="30"/>
    <n v="3"/>
    <n v="90"/>
    <n v="54"/>
    <n v="0.6"/>
    <d v="1899-12-30T00:10:00"/>
    <s v="Ninguna"/>
    <m/>
  </r>
  <r>
    <x v="632"/>
    <n v="16"/>
    <s v="Plato_7"/>
    <n v="14"/>
    <n v="24"/>
    <n v="2"/>
    <n v="48"/>
    <n v="28"/>
    <n v="0.57999999999999996"/>
    <d v="1899-12-30T00:51:00"/>
    <s v="Sin cebolla"/>
    <m/>
  </r>
  <r>
    <x v="632"/>
    <n v="16"/>
    <s v="Plato_5"/>
    <n v="13"/>
    <n v="22"/>
    <n v="2"/>
    <n v="44"/>
    <n v="26"/>
    <n v="0.59"/>
    <d v="1899-12-30T00:34:00"/>
    <s v="Ninguna"/>
    <m/>
  </r>
  <r>
    <x v="632"/>
    <n v="16"/>
    <s v="Plato_4"/>
    <n v="10"/>
    <n v="18"/>
    <n v="3"/>
    <n v="54"/>
    <n v="30"/>
    <n v="0.56000000000000005"/>
    <d v="1899-12-30T00:54:00"/>
    <s v="Sin cebolla"/>
    <m/>
  </r>
  <r>
    <x v="633"/>
    <n v="2"/>
    <s v="Plato_5"/>
    <n v="13"/>
    <n v="22"/>
    <n v="2"/>
    <n v="44"/>
    <n v="26"/>
    <n v="0.59"/>
    <d v="1899-12-30T00:25:00"/>
    <s v="Ninguna"/>
    <m/>
  </r>
  <r>
    <x v="633"/>
    <n v="2"/>
    <s v="Plato_20"/>
    <n v="25"/>
    <n v="40"/>
    <n v="3"/>
    <n v="120"/>
    <n v="75"/>
    <n v="0.63"/>
    <d v="1899-12-30T00:38:00"/>
    <s v="Sin cebolla"/>
    <m/>
  </r>
  <r>
    <x v="633"/>
    <n v="2"/>
    <s v="Plato_1"/>
    <n v="15"/>
    <n v="25"/>
    <n v="3"/>
    <n v="75"/>
    <n v="45"/>
    <n v="0.6"/>
    <d v="1899-12-30T00:43:00"/>
    <s v="Sin cebolla"/>
    <m/>
  </r>
  <r>
    <x v="633"/>
    <n v="2"/>
    <s v="Plato_8"/>
    <n v="21"/>
    <n v="35"/>
    <n v="3"/>
    <n v="105"/>
    <n v="63"/>
    <n v="0.6"/>
    <d v="1899-12-30T00:51:00"/>
    <s v="Ninguna"/>
    <m/>
  </r>
  <r>
    <x v="634"/>
    <n v="5"/>
    <s v="Plato_9"/>
    <n v="17"/>
    <n v="29"/>
    <n v="2"/>
    <n v="58"/>
    <n v="34"/>
    <n v="0.59"/>
    <d v="1899-12-30T00:25:00"/>
    <s v="Sin cebolla"/>
    <m/>
  </r>
  <r>
    <x v="635"/>
    <n v="14"/>
    <s v="Plato_7"/>
    <n v="14"/>
    <n v="24"/>
    <n v="2"/>
    <n v="48"/>
    <n v="28"/>
    <n v="0.57999999999999996"/>
    <d v="1899-12-30T00:45:00"/>
    <s v="Ninguna"/>
    <m/>
  </r>
  <r>
    <x v="635"/>
    <n v="14"/>
    <s v="Plato_12"/>
    <n v="11"/>
    <n v="19"/>
    <n v="3"/>
    <n v="57"/>
    <n v="33"/>
    <n v="0.57999999999999996"/>
    <d v="1899-12-30T00:54:00"/>
    <s v="Sin cebolla"/>
    <m/>
  </r>
  <r>
    <x v="635"/>
    <n v="14"/>
    <s v="Plato_13"/>
    <n v="13"/>
    <n v="21"/>
    <n v="1"/>
    <n v="21"/>
    <n v="13"/>
    <n v="0.62"/>
    <d v="1899-12-30T00:52:00"/>
    <s v="Sin cebolla"/>
    <m/>
  </r>
  <r>
    <x v="636"/>
    <n v="6"/>
    <s v="Plato_11"/>
    <n v="20"/>
    <n v="33"/>
    <n v="1"/>
    <n v="33"/>
    <n v="20"/>
    <n v="0.61"/>
    <d v="1899-12-30T00:23:00"/>
    <s v="Sin cebolla"/>
    <m/>
  </r>
  <r>
    <x v="636"/>
    <n v="6"/>
    <s v="Plato_18"/>
    <n v="20"/>
    <n v="34"/>
    <n v="1"/>
    <n v="34"/>
    <n v="20"/>
    <n v="0.59"/>
    <d v="1899-12-30T00:06:00"/>
    <s v="Sin cebolla"/>
    <m/>
  </r>
  <r>
    <x v="636"/>
    <n v="6"/>
    <s v="Plato_1"/>
    <n v="15"/>
    <n v="25"/>
    <n v="2"/>
    <n v="50"/>
    <n v="30"/>
    <n v="0.6"/>
    <d v="1899-12-30T00:32:00"/>
    <s v="Ninguna"/>
    <m/>
  </r>
  <r>
    <x v="637"/>
    <n v="16"/>
    <s v="Plato_2"/>
    <n v="18"/>
    <n v="30"/>
    <n v="3"/>
    <n v="90"/>
    <n v="54"/>
    <n v="0.6"/>
    <d v="1899-12-30T00:44:00"/>
    <s v="Ninguna"/>
    <m/>
  </r>
  <r>
    <x v="638"/>
    <n v="8"/>
    <s v="Plato_10"/>
    <n v="15"/>
    <n v="26"/>
    <n v="2"/>
    <n v="52"/>
    <n v="30"/>
    <n v="0.57999999999999996"/>
    <d v="1899-12-30T00:52:00"/>
    <s v="Ninguna"/>
    <m/>
  </r>
  <r>
    <x v="638"/>
    <n v="8"/>
    <s v="Plato_17"/>
    <n v="19"/>
    <n v="31"/>
    <n v="2"/>
    <n v="62"/>
    <n v="38"/>
    <n v="0.61"/>
    <d v="1899-12-30T00:29:00"/>
    <s v="Ninguna"/>
    <m/>
  </r>
  <r>
    <x v="638"/>
    <n v="8"/>
    <s v="Plato_12"/>
    <n v="11"/>
    <n v="19"/>
    <n v="2"/>
    <n v="38"/>
    <n v="22"/>
    <n v="0.57999999999999996"/>
    <d v="1899-12-30T00:55:00"/>
    <s v="Ninguna"/>
    <m/>
  </r>
  <r>
    <x v="639"/>
    <n v="14"/>
    <s v="Plato_10"/>
    <n v="15"/>
    <n v="26"/>
    <n v="3"/>
    <n v="78"/>
    <n v="45"/>
    <n v="0.57999999999999996"/>
    <d v="1899-12-30T00:07:00"/>
    <s v="Sin cebolla"/>
    <m/>
  </r>
  <r>
    <x v="639"/>
    <n v="14"/>
    <s v="Plato_13"/>
    <n v="13"/>
    <n v="21"/>
    <n v="2"/>
    <n v="42"/>
    <n v="26"/>
    <n v="0.62"/>
    <d v="1899-12-30T00:12:00"/>
    <s v="Ninguna"/>
    <m/>
  </r>
  <r>
    <x v="639"/>
    <n v="14"/>
    <s v="Plato_11"/>
    <n v="20"/>
    <n v="33"/>
    <n v="3"/>
    <n v="99"/>
    <n v="60"/>
    <n v="0.61"/>
    <d v="1899-12-30T00:56:00"/>
    <s v="Sin cebolla"/>
    <m/>
  </r>
  <r>
    <x v="640"/>
    <n v="2"/>
    <s v="Plato_9"/>
    <n v="17"/>
    <n v="29"/>
    <n v="3"/>
    <n v="87"/>
    <n v="51"/>
    <n v="0.59"/>
    <d v="1899-12-30T00:17:00"/>
    <s v="Ninguna"/>
    <m/>
  </r>
  <r>
    <x v="640"/>
    <n v="2"/>
    <s v="Plato_1"/>
    <n v="15"/>
    <n v="25"/>
    <n v="3"/>
    <n v="75"/>
    <n v="45"/>
    <n v="0.6"/>
    <d v="1899-12-30T00:28:00"/>
    <s v="Sin cebolla"/>
    <m/>
  </r>
  <r>
    <x v="640"/>
    <n v="2"/>
    <s v="Plato_14"/>
    <n v="14"/>
    <n v="23"/>
    <n v="2"/>
    <n v="46"/>
    <n v="28"/>
    <n v="0.61"/>
    <d v="1899-12-30T00:29:00"/>
    <s v="Ninguna"/>
    <m/>
  </r>
  <r>
    <x v="641"/>
    <n v="15"/>
    <s v="Plato_13"/>
    <n v="13"/>
    <n v="21"/>
    <n v="3"/>
    <n v="63"/>
    <n v="39"/>
    <n v="0.62"/>
    <d v="1899-12-30T00:06:00"/>
    <s v="Sin cebolla"/>
    <m/>
  </r>
  <r>
    <x v="641"/>
    <n v="15"/>
    <s v="Plato_10"/>
    <n v="15"/>
    <n v="26"/>
    <n v="1"/>
    <n v="26"/>
    <n v="15"/>
    <n v="0.57999999999999996"/>
    <d v="1899-12-30T00:57:00"/>
    <s v="Sin cebolla"/>
    <m/>
  </r>
  <r>
    <x v="641"/>
    <n v="15"/>
    <s v="Plato_9"/>
    <n v="17"/>
    <n v="29"/>
    <n v="3"/>
    <n v="87"/>
    <n v="51"/>
    <n v="0.59"/>
    <d v="1899-12-30T00:18:00"/>
    <s v="Sin cebolla"/>
    <m/>
  </r>
  <r>
    <x v="642"/>
    <n v="17"/>
    <s v="Plato_11"/>
    <n v="20"/>
    <n v="33"/>
    <n v="1"/>
    <n v="33"/>
    <n v="20"/>
    <n v="0.61"/>
    <d v="1899-12-30T00:18:00"/>
    <s v="Ninguna"/>
    <m/>
  </r>
  <r>
    <x v="643"/>
    <n v="9"/>
    <s v="Plato_17"/>
    <n v="19"/>
    <n v="31"/>
    <n v="3"/>
    <n v="93"/>
    <n v="57"/>
    <n v="0.61"/>
    <d v="1899-12-30T00:51:00"/>
    <s v="Ninguna"/>
    <m/>
  </r>
  <r>
    <x v="644"/>
    <n v="6"/>
    <s v="Plato_11"/>
    <n v="20"/>
    <n v="33"/>
    <n v="3"/>
    <n v="99"/>
    <n v="60"/>
    <n v="0.61"/>
    <d v="1899-12-30T00:43:00"/>
    <s v="Sin cebolla"/>
    <m/>
  </r>
  <r>
    <x v="644"/>
    <n v="6"/>
    <s v="Plato_6"/>
    <n v="16"/>
    <n v="27"/>
    <n v="3"/>
    <n v="81"/>
    <n v="48"/>
    <n v="0.59"/>
    <d v="1899-12-30T00:54:00"/>
    <s v="Ninguna"/>
    <m/>
  </r>
  <r>
    <x v="645"/>
    <n v="12"/>
    <s v="Plato_8"/>
    <n v="21"/>
    <n v="35"/>
    <n v="2"/>
    <n v="70"/>
    <n v="42"/>
    <n v="0.6"/>
    <d v="1899-12-30T00:36:00"/>
    <s v="Ninguna"/>
    <m/>
  </r>
  <r>
    <x v="646"/>
    <n v="12"/>
    <s v="Plato_4"/>
    <n v="10"/>
    <n v="18"/>
    <n v="2"/>
    <n v="36"/>
    <n v="20"/>
    <n v="0.56000000000000005"/>
    <d v="1899-12-30T00:13:00"/>
    <s v="Sin cebolla"/>
    <m/>
  </r>
  <r>
    <x v="646"/>
    <n v="12"/>
    <s v="Plato_17"/>
    <n v="19"/>
    <n v="31"/>
    <n v="2"/>
    <n v="62"/>
    <n v="38"/>
    <n v="0.61"/>
    <d v="1899-12-30T00:26:00"/>
    <s v="Sin cebolla"/>
    <m/>
  </r>
  <r>
    <x v="647"/>
    <n v="9"/>
    <s v="Plato_16"/>
    <n v="16"/>
    <n v="28"/>
    <n v="2"/>
    <n v="56"/>
    <n v="32"/>
    <n v="0.56999999999999995"/>
    <d v="1899-12-30T00:47:00"/>
    <s v="Ninguna"/>
    <m/>
  </r>
  <r>
    <x v="648"/>
    <n v="9"/>
    <s v="Plato_9"/>
    <n v="17"/>
    <n v="29"/>
    <n v="3"/>
    <n v="87"/>
    <n v="51"/>
    <n v="0.59"/>
    <d v="1899-12-30T00:22:00"/>
    <s v="Sin cebolla"/>
    <m/>
  </r>
  <r>
    <x v="648"/>
    <n v="9"/>
    <s v="Plato_16"/>
    <n v="16"/>
    <n v="28"/>
    <n v="3"/>
    <n v="84"/>
    <n v="48"/>
    <n v="0.56999999999999995"/>
    <d v="1899-12-30T00:40:00"/>
    <s v="Ninguna"/>
    <m/>
  </r>
  <r>
    <x v="648"/>
    <n v="9"/>
    <s v="Plato_1"/>
    <n v="15"/>
    <n v="25"/>
    <n v="1"/>
    <n v="25"/>
    <n v="15"/>
    <n v="0.6"/>
    <d v="1899-12-30T00:32:00"/>
    <s v="Sin cebolla"/>
    <m/>
  </r>
  <r>
    <x v="648"/>
    <n v="9"/>
    <s v="Plato_3"/>
    <n v="12"/>
    <n v="20"/>
    <n v="3"/>
    <n v="60"/>
    <n v="36"/>
    <n v="0.6"/>
    <d v="1899-12-30T00:15:00"/>
    <s v="Ninguna"/>
    <m/>
  </r>
  <r>
    <x v="649"/>
    <n v="11"/>
    <s v="Plato_13"/>
    <n v="13"/>
    <n v="21"/>
    <n v="2"/>
    <n v="42"/>
    <n v="26"/>
    <n v="0.62"/>
    <d v="1899-12-30T00:18:00"/>
    <s v="Sin cebolla"/>
    <m/>
  </r>
  <r>
    <x v="649"/>
    <n v="11"/>
    <s v="Plato_9"/>
    <n v="17"/>
    <n v="29"/>
    <n v="2"/>
    <n v="58"/>
    <n v="34"/>
    <n v="0.59"/>
    <d v="1899-12-30T00:35:00"/>
    <s v="Sin cebolla"/>
    <m/>
  </r>
  <r>
    <x v="649"/>
    <n v="11"/>
    <s v="Plato_15"/>
    <n v="19"/>
    <n v="32"/>
    <n v="1"/>
    <n v="32"/>
    <n v="19"/>
    <n v="0.59"/>
    <d v="1899-12-30T00:12:00"/>
    <s v="Sin cebolla"/>
    <m/>
  </r>
  <r>
    <x v="649"/>
    <n v="11"/>
    <s v="Plato_8"/>
    <n v="21"/>
    <n v="35"/>
    <n v="3"/>
    <n v="105"/>
    <n v="63"/>
    <n v="0.6"/>
    <d v="1899-12-30T00:11:00"/>
    <s v="Ninguna"/>
    <m/>
  </r>
  <r>
    <x v="650"/>
    <n v="16"/>
    <s v="Plato_20"/>
    <n v="25"/>
    <n v="40"/>
    <n v="2"/>
    <n v="80"/>
    <n v="50"/>
    <n v="0.63"/>
    <d v="1899-12-30T00:50:00"/>
    <s v="Ninguna"/>
    <m/>
  </r>
  <r>
    <x v="650"/>
    <n v="16"/>
    <s v="Plato_13"/>
    <n v="13"/>
    <n v="21"/>
    <n v="3"/>
    <n v="63"/>
    <n v="39"/>
    <n v="0.62"/>
    <d v="1899-12-30T00:09:00"/>
    <s v="Ninguna"/>
    <m/>
  </r>
  <r>
    <x v="650"/>
    <n v="16"/>
    <s v="Plato_11"/>
    <n v="20"/>
    <n v="33"/>
    <n v="2"/>
    <n v="66"/>
    <n v="40"/>
    <n v="0.61"/>
    <d v="1899-12-30T00:29:00"/>
    <s v="Ninguna"/>
    <m/>
  </r>
  <r>
    <x v="651"/>
    <n v="14"/>
    <s v="Plato_17"/>
    <n v="19"/>
    <n v="31"/>
    <n v="2"/>
    <n v="62"/>
    <n v="38"/>
    <n v="0.61"/>
    <d v="1899-12-30T00:12:00"/>
    <s v="Ninguna"/>
    <m/>
  </r>
  <r>
    <x v="651"/>
    <n v="14"/>
    <s v="Plato_19"/>
    <n v="22"/>
    <n v="36"/>
    <n v="3"/>
    <n v="108"/>
    <n v="66"/>
    <n v="0.61"/>
    <d v="1899-12-30T00:38:00"/>
    <s v="Sin cebolla"/>
    <m/>
  </r>
  <r>
    <x v="652"/>
    <n v="13"/>
    <s v="Plato_16"/>
    <n v="16"/>
    <n v="28"/>
    <n v="3"/>
    <n v="84"/>
    <n v="48"/>
    <n v="0.56999999999999995"/>
    <d v="1899-12-30T00:51:00"/>
    <s v="Sin cebolla"/>
    <m/>
  </r>
  <r>
    <x v="652"/>
    <n v="13"/>
    <s v="Plato_2"/>
    <n v="18"/>
    <n v="30"/>
    <n v="3"/>
    <n v="90"/>
    <n v="54"/>
    <n v="0.6"/>
    <d v="1899-12-30T00:46:00"/>
    <s v="Ninguna"/>
    <m/>
  </r>
  <r>
    <x v="652"/>
    <n v="13"/>
    <s v="Plato_8"/>
    <n v="21"/>
    <n v="35"/>
    <n v="2"/>
    <n v="70"/>
    <n v="42"/>
    <n v="0.6"/>
    <d v="1899-12-30T00:53:00"/>
    <s v="Ninguna"/>
    <m/>
  </r>
  <r>
    <x v="653"/>
    <n v="12"/>
    <s v="Plato_5"/>
    <n v="13"/>
    <n v="22"/>
    <n v="1"/>
    <n v="22"/>
    <n v="13"/>
    <n v="0.59"/>
    <d v="1899-12-30T00:31:00"/>
    <s v="Ninguna"/>
    <m/>
  </r>
  <r>
    <x v="653"/>
    <n v="12"/>
    <s v="Plato_3"/>
    <n v="12"/>
    <n v="20"/>
    <n v="1"/>
    <n v="20"/>
    <n v="12"/>
    <n v="0.6"/>
    <d v="1899-12-30T00:13:00"/>
    <s v="Ninguna"/>
    <m/>
  </r>
  <r>
    <x v="654"/>
    <n v="5"/>
    <s v="Plato_17"/>
    <n v="19"/>
    <n v="31"/>
    <n v="3"/>
    <n v="93"/>
    <n v="57"/>
    <n v="0.61"/>
    <d v="1899-12-30T00:36:00"/>
    <s v="Sin cebolla"/>
    <m/>
  </r>
  <r>
    <x v="655"/>
    <n v="19"/>
    <s v="Plato_14"/>
    <n v="14"/>
    <n v="23"/>
    <n v="1"/>
    <n v="23"/>
    <n v="14"/>
    <n v="0.61"/>
    <d v="1899-12-30T00:13:00"/>
    <s v="Ninguna"/>
    <m/>
  </r>
  <r>
    <x v="655"/>
    <n v="19"/>
    <s v="Plato_3"/>
    <n v="12"/>
    <n v="20"/>
    <n v="3"/>
    <n v="60"/>
    <n v="36"/>
    <n v="0.6"/>
    <d v="1899-12-30T00:44:00"/>
    <s v="Sin cebolla"/>
    <m/>
  </r>
  <r>
    <x v="655"/>
    <n v="19"/>
    <s v="Plato_12"/>
    <n v="11"/>
    <n v="19"/>
    <n v="2"/>
    <n v="38"/>
    <n v="22"/>
    <n v="0.57999999999999996"/>
    <d v="1899-12-30T00:39:00"/>
    <s v="Sin cebolla"/>
    <m/>
  </r>
  <r>
    <x v="655"/>
    <n v="19"/>
    <s v="Plato_19"/>
    <n v="22"/>
    <n v="36"/>
    <n v="1"/>
    <n v="36"/>
    <n v="22"/>
    <n v="0.61"/>
    <d v="1899-12-30T00:14:00"/>
    <s v="Ninguna"/>
    <m/>
  </r>
  <r>
    <x v="656"/>
    <n v="1"/>
    <s v="Plato_20"/>
    <n v="25"/>
    <n v="40"/>
    <n v="2"/>
    <n v="80"/>
    <n v="50"/>
    <n v="0.63"/>
    <d v="1899-12-30T00:55:00"/>
    <s v="Sin cebolla"/>
    <m/>
  </r>
  <r>
    <x v="656"/>
    <n v="1"/>
    <s v="Plato_14"/>
    <n v="14"/>
    <n v="23"/>
    <n v="2"/>
    <n v="46"/>
    <n v="28"/>
    <n v="0.61"/>
    <d v="1899-12-30T00:39:00"/>
    <s v="Sin cebolla"/>
    <m/>
  </r>
  <r>
    <x v="656"/>
    <n v="1"/>
    <s v="Plato_8"/>
    <n v="21"/>
    <n v="35"/>
    <n v="2"/>
    <n v="70"/>
    <n v="42"/>
    <n v="0.6"/>
    <d v="1899-12-30T00:40:00"/>
    <s v="Sin cebolla"/>
    <m/>
  </r>
  <r>
    <x v="657"/>
    <n v="19"/>
    <s v="Plato_15"/>
    <n v="19"/>
    <n v="32"/>
    <n v="1"/>
    <n v="32"/>
    <n v="19"/>
    <n v="0.59"/>
    <d v="1899-12-30T00:21:00"/>
    <s v="Sin cebolla"/>
    <m/>
  </r>
  <r>
    <x v="657"/>
    <n v="19"/>
    <s v="Plato_6"/>
    <n v="16"/>
    <n v="27"/>
    <n v="2"/>
    <n v="54"/>
    <n v="32"/>
    <n v="0.59"/>
    <d v="1899-12-30T00:27:00"/>
    <s v="Sin cebolla"/>
    <m/>
  </r>
  <r>
    <x v="658"/>
    <n v="9"/>
    <s v="Plato_9"/>
    <n v="17"/>
    <n v="29"/>
    <n v="3"/>
    <n v="87"/>
    <n v="51"/>
    <n v="0.59"/>
    <d v="1899-12-30T00:31:00"/>
    <s v="Ninguna"/>
    <m/>
  </r>
  <r>
    <x v="659"/>
    <n v="19"/>
    <s v="Plato_12"/>
    <n v="11"/>
    <n v="19"/>
    <n v="2"/>
    <n v="38"/>
    <n v="22"/>
    <n v="0.57999999999999996"/>
    <d v="1899-12-30T00:24:00"/>
    <s v="Sin cebolla"/>
    <m/>
  </r>
  <r>
    <x v="659"/>
    <n v="19"/>
    <s v="Plato_2"/>
    <n v="18"/>
    <n v="30"/>
    <n v="3"/>
    <n v="90"/>
    <n v="54"/>
    <n v="0.6"/>
    <d v="1899-12-30T00:16:00"/>
    <s v="Ninguna"/>
    <m/>
  </r>
  <r>
    <x v="659"/>
    <n v="19"/>
    <s v="Plato_20"/>
    <n v="25"/>
    <n v="40"/>
    <n v="2"/>
    <n v="80"/>
    <n v="50"/>
    <n v="0.63"/>
    <d v="1899-12-30T00:05:00"/>
    <s v="Sin cebolla"/>
    <m/>
  </r>
  <r>
    <x v="660"/>
    <n v="16"/>
    <s v="Plato_14"/>
    <n v="14"/>
    <n v="23"/>
    <n v="3"/>
    <n v="69"/>
    <n v="42"/>
    <n v="0.61"/>
    <d v="1899-12-30T00:56:00"/>
    <s v="Sin cebolla"/>
    <m/>
  </r>
  <r>
    <x v="660"/>
    <n v="16"/>
    <s v="Plato_17"/>
    <n v="19"/>
    <n v="31"/>
    <n v="1"/>
    <n v="31"/>
    <n v="19"/>
    <n v="0.61"/>
    <d v="1899-12-30T00:22:00"/>
    <s v="Sin cebolla"/>
    <m/>
  </r>
  <r>
    <x v="660"/>
    <n v="16"/>
    <s v="Plato_1"/>
    <n v="15"/>
    <n v="25"/>
    <n v="2"/>
    <n v="50"/>
    <n v="30"/>
    <n v="0.6"/>
    <d v="1899-12-30T00:30:00"/>
    <s v="Ninguna"/>
    <m/>
  </r>
  <r>
    <x v="660"/>
    <n v="16"/>
    <s v="Plato_16"/>
    <n v="16"/>
    <n v="28"/>
    <n v="2"/>
    <n v="56"/>
    <n v="32"/>
    <n v="0.56999999999999995"/>
    <d v="1899-12-30T00:27:00"/>
    <s v="Sin cebolla"/>
    <m/>
  </r>
  <r>
    <x v="661"/>
    <n v="15"/>
    <s v="Plato_7"/>
    <n v="14"/>
    <n v="24"/>
    <n v="3"/>
    <n v="72"/>
    <n v="42"/>
    <n v="0.57999999999999996"/>
    <d v="1899-12-30T00:34:00"/>
    <s v="Ninguna"/>
    <m/>
  </r>
  <r>
    <x v="661"/>
    <n v="15"/>
    <s v="Plato_1"/>
    <n v="15"/>
    <n v="25"/>
    <n v="1"/>
    <n v="25"/>
    <n v="15"/>
    <n v="0.6"/>
    <d v="1899-12-30T00:10:00"/>
    <s v="Sin cebolla"/>
    <m/>
  </r>
  <r>
    <x v="661"/>
    <n v="15"/>
    <s v="Plato_19"/>
    <n v="22"/>
    <n v="36"/>
    <n v="1"/>
    <n v="36"/>
    <n v="22"/>
    <n v="0.61"/>
    <d v="1899-12-30T00:41:00"/>
    <s v="Ninguna"/>
    <m/>
  </r>
  <r>
    <x v="662"/>
    <n v="3"/>
    <s v="Plato_4"/>
    <n v="10"/>
    <n v="18"/>
    <n v="2"/>
    <n v="36"/>
    <n v="20"/>
    <n v="0.56000000000000005"/>
    <d v="1899-12-30T00:40:00"/>
    <s v="Sin cebolla"/>
    <m/>
  </r>
  <r>
    <x v="662"/>
    <n v="3"/>
    <s v="Plato_9"/>
    <n v="17"/>
    <n v="29"/>
    <n v="2"/>
    <n v="58"/>
    <n v="34"/>
    <n v="0.59"/>
    <d v="1899-12-30T00:05:00"/>
    <s v="Sin cebolla"/>
    <m/>
  </r>
  <r>
    <x v="662"/>
    <n v="3"/>
    <s v="Plato_3"/>
    <n v="12"/>
    <n v="20"/>
    <n v="1"/>
    <n v="20"/>
    <n v="12"/>
    <n v="0.6"/>
    <d v="1899-12-30T00:42:00"/>
    <s v="Sin cebolla"/>
    <m/>
  </r>
  <r>
    <x v="663"/>
    <n v="20"/>
    <s v="Plato_4"/>
    <n v="10"/>
    <n v="18"/>
    <n v="1"/>
    <n v="18"/>
    <n v="10"/>
    <n v="0.56000000000000005"/>
    <d v="1899-12-30T00:09:00"/>
    <s v="Ninguna"/>
    <m/>
  </r>
  <r>
    <x v="663"/>
    <n v="20"/>
    <s v="Plato_12"/>
    <n v="11"/>
    <n v="19"/>
    <n v="2"/>
    <n v="38"/>
    <n v="22"/>
    <n v="0.57999999999999996"/>
    <d v="1899-12-30T00:42:00"/>
    <s v="Ninguna"/>
    <m/>
  </r>
  <r>
    <x v="663"/>
    <n v="20"/>
    <s v="Plato_5"/>
    <n v="13"/>
    <n v="22"/>
    <n v="3"/>
    <n v="66"/>
    <n v="39"/>
    <n v="0.59"/>
    <d v="1899-12-30T00:48:00"/>
    <s v="Sin cebolla"/>
    <m/>
  </r>
  <r>
    <x v="664"/>
    <n v="6"/>
    <s v="Plato_1"/>
    <n v="15"/>
    <n v="25"/>
    <n v="3"/>
    <n v="75"/>
    <n v="45"/>
    <n v="0.6"/>
    <d v="1899-12-30T00:25:00"/>
    <s v="Sin cebolla"/>
    <m/>
  </r>
  <r>
    <x v="664"/>
    <n v="6"/>
    <s v="Plato_6"/>
    <n v="16"/>
    <n v="27"/>
    <n v="2"/>
    <n v="54"/>
    <n v="32"/>
    <n v="0.59"/>
    <d v="1899-12-30T00:15:00"/>
    <s v="Sin cebolla"/>
    <m/>
  </r>
  <r>
    <x v="665"/>
    <n v="8"/>
    <s v="Plato_3"/>
    <n v="12"/>
    <n v="20"/>
    <n v="2"/>
    <n v="40"/>
    <n v="24"/>
    <n v="0.6"/>
    <d v="1899-12-30T00:27:00"/>
    <s v="Sin cebolla"/>
    <m/>
  </r>
  <r>
    <x v="666"/>
    <n v="6"/>
    <s v="Plato_19"/>
    <n v="22"/>
    <n v="36"/>
    <n v="1"/>
    <n v="36"/>
    <n v="22"/>
    <n v="0.61"/>
    <d v="1899-12-30T00:12:00"/>
    <s v="Ninguna"/>
    <m/>
  </r>
  <r>
    <x v="667"/>
    <n v="12"/>
    <s v="Plato_10"/>
    <n v="15"/>
    <n v="26"/>
    <n v="3"/>
    <n v="78"/>
    <n v="45"/>
    <n v="0.57999999999999996"/>
    <d v="1899-12-30T00:59:00"/>
    <s v="Ninguna"/>
    <m/>
  </r>
  <r>
    <x v="667"/>
    <n v="12"/>
    <s v="Plato_7"/>
    <n v="14"/>
    <n v="24"/>
    <n v="2"/>
    <n v="48"/>
    <n v="28"/>
    <n v="0.57999999999999996"/>
    <d v="1899-12-30T00:09:00"/>
    <s v="Sin cebolla"/>
    <m/>
  </r>
  <r>
    <x v="667"/>
    <n v="12"/>
    <s v="Plato_1"/>
    <n v="15"/>
    <n v="25"/>
    <n v="3"/>
    <n v="75"/>
    <n v="45"/>
    <n v="0.6"/>
    <d v="1899-12-30T00:47:00"/>
    <s v="Ninguna"/>
    <m/>
  </r>
  <r>
    <x v="668"/>
    <n v="10"/>
    <s v="Plato_17"/>
    <n v="19"/>
    <n v="31"/>
    <n v="1"/>
    <n v="31"/>
    <n v="19"/>
    <n v="0.61"/>
    <d v="1899-12-30T00:13:00"/>
    <s v="Sin cebolla"/>
    <m/>
  </r>
  <r>
    <x v="668"/>
    <n v="10"/>
    <s v="Plato_6"/>
    <n v="16"/>
    <n v="27"/>
    <n v="2"/>
    <n v="54"/>
    <n v="32"/>
    <n v="0.59"/>
    <d v="1899-12-30T00:14:00"/>
    <s v="Sin cebolla"/>
    <m/>
  </r>
  <r>
    <x v="668"/>
    <n v="10"/>
    <s v="Plato_15"/>
    <n v="19"/>
    <n v="32"/>
    <n v="3"/>
    <n v="96"/>
    <n v="57"/>
    <n v="0.59"/>
    <d v="1899-12-30T00:42:00"/>
    <s v="Sin cebolla"/>
    <m/>
  </r>
  <r>
    <x v="669"/>
    <n v="16"/>
    <s v="Plato_14"/>
    <n v="14"/>
    <n v="23"/>
    <n v="1"/>
    <n v="23"/>
    <n v="14"/>
    <n v="0.61"/>
    <d v="1899-12-30T00:26:00"/>
    <s v="Ninguna"/>
    <m/>
  </r>
  <r>
    <x v="669"/>
    <n v="16"/>
    <s v="Plato_8"/>
    <n v="21"/>
    <n v="35"/>
    <n v="1"/>
    <n v="35"/>
    <n v="21"/>
    <n v="0.6"/>
    <d v="1899-12-30T00:17:00"/>
    <s v="Sin cebolla"/>
    <m/>
  </r>
  <r>
    <x v="669"/>
    <n v="16"/>
    <s v="Plato_19"/>
    <n v="22"/>
    <n v="36"/>
    <n v="1"/>
    <n v="36"/>
    <n v="22"/>
    <n v="0.61"/>
    <d v="1899-12-30T00:32:00"/>
    <s v="Ninguna"/>
    <m/>
  </r>
  <r>
    <x v="670"/>
    <n v="17"/>
    <s v="Plato_8"/>
    <n v="21"/>
    <n v="35"/>
    <n v="2"/>
    <n v="70"/>
    <n v="42"/>
    <n v="0.6"/>
    <d v="1899-12-30T00:29:00"/>
    <s v="Sin cebolla"/>
    <m/>
  </r>
  <r>
    <x v="670"/>
    <n v="17"/>
    <s v="Plato_1"/>
    <n v="15"/>
    <n v="25"/>
    <n v="2"/>
    <n v="50"/>
    <n v="30"/>
    <n v="0.6"/>
    <d v="1899-12-30T00:32:00"/>
    <s v="Ninguna"/>
    <m/>
  </r>
  <r>
    <x v="670"/>
    <n v="17"/>
    <s v="Plato_15"/>
    <n v="19"/>
    <n v="32"/>
    <n v="2"/>
    <n v="64"/>
    <n v="38"/>
    <n v="0.59"/>
    <d v="1899-12-30T00:34:00"/>
    <s v="Ninguna"/>
    <m/>
  </r>
  <r>
    <x v="671"/>
    <n v="12"/>
    <s v="Plato_15"/>
    <n v="19"/>
    <n v="32"/>
    <n v="3"/>
    <n v="96"/>
    <n v="57"/>
    <n v="0.59"/>
    <d v="1899-12-30T00:21:00"/>
    <s v="Sin cebolla"/>
    <m/>
  </r>
  <r>
    <x v="671"/>
    <n v="12"/>
    <s v="Plato_13"/>
    <n v="13"/>
    <n v="21"/>
    <n v="2"/>
    <n v="42"/>
    <n v="26"/>
    <n v="0.62"/>
    <d v="1899-12-30T00:15:00"/>
    <s v="Sin cebolla"/>
    <m/>
  </r>
  <r>
    <x v="671"/>
    <n v="12"/>
    <s v="Plato_12"/>
    <n v="11"/>
    <n v="19"/>
    <n v="1"/>
    <n v="19"/>
    <n v="11"/>
    <n v="0.57999999999999996"/>
    <d v="1899-12-30T00:42:00"/>
    <s v="Ninguna"/>
    <m/>
  </r>
  <r>
    <x v="672"/>
    <n v="20"/>
    <s v="Plato_20"/>
    <n v="25"/>
    <n v="40"/>
    <n v="2"/>
    <n v="80"/>
    <n v="50"/>
    <n v="0.63"/>
    <d v="1899-12-30T00:13:00"/>
    <s v="Ninguna"/>
    <m/>
  </r>
  <r>
    <x v="672"/>
    <n v="20"/>
    <s v="Plato_8"/>
    <n v="21"/>
    <n v="35"/>
    <n v="3"/>
    <n v="105"/>
    <n v="63"/>
    <n v="0.6"/>
    <d v="1899-12-30T00:10:00"/>
    <s v="Ninguna"/>
    <m/>
  </r>
  <r>
    <x v="672"/>
    <n v="20"/>
    <s v="Plato_2"/>
    <n v="18"/>
    <n v="30"/>
    <n v="1"/>
    <n v="30"/>
    <n v="18"/>
    <n v="0.6"/>
    <d v="1899-12-30T00:25:00"/>
    <s v="Ninguna"/>
    <m/>
  </r>
  <r>
    <x v="672"/>
    <n v="20"/>
    <s v="Plato_1"/>
    <n v="15"/>
    <n v="25"/>
    <n v="2"/>
    <n v="50"/>
    <n v="30"/>
    <n v="0.6"/>
    <d v="1899-12-30T00:45:00"/>
    <s v="Sin cebolla"/>
    <m/>
  </r>
  <r>
    <x v="673"/>
    <n v="1"/>
    <s v="Plato_12"/>
    <n v="11"/>
    <n v="19"/>
    <n v="3"/>
    <n v="57"/>
    <n v="33"/>
    <n v="0.57999999999999996"/>
    <d v="1899-12-30T00:11:00"/>
    <s v="Ninguna"/>
    <m/>
  </r>
  <r>
    <x v="673"/>
    <n v="1"/>
    <s v="Plato_4"/>
    <n v="10"/>
    <n v="18"/>
    <n v="2"/>
    <n v="36"/>
    <n v="20"/>
    <n v="0.56000000000000005"/>
    <d v="1899-12-30T00:12:00"/>
    <s v="Ninguna"/>
    <m/>
  </r>
  <r>
    <x v="673"/>
    <n v="1"/>
    <s v="Plato_17"/>
    <n v="19"/>
    <n v="31"/>
    <n v="3"/>
    <n v="93"/>
    <n v="57"/>
    <n v="0.61"/>
    <d v="1899-12-30T00:07:00"/>
    <s v="Sin cebolla"/>
    <m/>
  </r>
  <r>
    <x v="673"/>
    <n v="1"/>
    <s v="Plato_13"/>
    <n v="13"/>
    <n v="21"/>
    <n v="1"/>
    <n v="21"/>
    <n v="13"/>
    <n v="0.62"/>
    <d v="1899-12-30T00:35:00"/>
    <s v="Ninguna"/>
    <m/>
  </r>
  <r>
    <x v="674"/>
    <n v="5"/>
    <s v="Plato_1"/>
    <n v="15"/>
    <n v="25"/>
    <n v="1"/>
    <n v="25"/>
    <n v="15"/>
    <n v="0.6"/>
    <d v="1899-12-30T00:08:00"/>
    <s v="Ninguna"/>
    <m/>
  </r>
  <r>
    <x v="674"/>
    <n v="5"/>
    <s v="Plato_3"/>
    <n v="12"/>
    <n v="20"/>
    <n v="3"/>
    <n v="60"/>
    <n v="36"/>
    <n v="0.6"/>
    <d v="1899-12-30T00:54:00"/>
    <s v="Sin cebolla"/>
    <m/>
  </r>
  <r>
    <x v="674"/>
    <n v="5"/>
    <s v="Plato_19"/>
    <n v="22"/>
    <n v="36"/>
    <n v="3"/>
    <n v="108"/>
    <n v="66"/>
    <n v="0.61"/>
    <d v="1899-12-30T00:59:00"/>
    <s v="Ninguna"/>
    <m/>
  </r>
  <r>
    <x v="675"/>
    <n v="7"/>
    <s v="Plato_17"/>
    <n v="19"/>
    <n v="31"/>
    <n v="1"/>
    <n v="31"/>
    <n v="19"/>
    <n v="0.61"/>
    <d v="1899-12-30T00:45:00"/>
    <s v="Ninguna"/>
    <m/>
  </r>
  <r>
    <x v="675"/>
    <n v="7"/>
    <s v="Plato_14"/>
    <n v="14"/>
    <n v="23"/>
    <n v="1"/>
    <n v="23"/>
    <n v="14"/>
    <n v="0.61"/>
    <d v="1899-12-30T00:40:00"/>
    <s v="Sin cebolla"/>
    <m/>
  </r>
  <r>
    <x v="675"/>
    <n v="7"/>
    <s v="Plato_16"/>
    <n v="16"/>
    <n v="28"/>
    <n v="1"/>
    <n v="28"/>
    <n v="16"/>
    <n v="0.56999999999999995"/>
    <d v="1899-12-30T00:12:00"/>
    <s v="Sin cebolla"/>
    <m/>
  </r>
  <r>
    <x v="675"/>
    <n v="7"/>
    <s v="Plato_13"/>
    <n v="13"/>
    <n v="21"/>
    <n v="2"/>
    <n v="42"/>
    <n v="26"/>
    <n v="0.62"/>
    <d v="1899-12-30T00:24:00"/>
    <s v="Ninguna"/>
    <m/>
  </r>
  <r>
    <x v="676"/>
    <n v="14"/>
    <s v="Plato_3"/>
    <n v="12"/>
    <n v="20"/>
    <n v="2"/>
    <n v="40"/>
    <n v="24"/>
    <n v="0.6"/>
    <d v="1899-12-30T00:55:00"/>
    <s v="Ninguna"/>
    <m/>
  </r>
  <r>
    <x v="676"/>
    <n v="14"/>
    <s v="Plato_8"/>
    <n v="21"/>
    <n v="35"/>
    <n v="2"/>
    <n v="70"/>
    <n v="42"/>
    <n v="0.6"/>
    <d v="1899-12-30T00:59:00"/>
    <s v="Sin cebolla"/>
    <m/>
  </r>
  <r>
    <x v="676"/>
    <n v="14"/>
    <s v="Plato_18"/>
    <n v="20"/>
    <n v="34"/>
    <n v="1"/>
    <n v="34"/>
    <n v="20"/>
    <n v="0.59"/>
    <d v="1899-12-30T00:34:00"/>
    <s v="Sin cebolla"/>
    <m/>
  </r>
  <r>
    <x v="677"/>
    <n v="19"/>
    <s v="Plato_9"/>
    <n v="17"/>
    <n v="29"/>
    <n v="1"/>
    <n v="29"/>
    <n v="17"/>
    <n v="0.59"/>
    <d v="1899-12-30T00:27:00"/>
    <s v="Ninguna"/>
    <m/>
  </r>
  <r>
    <x v="677"/>
    <n v="19"/>
    <s v="Plato_12"/>
    <n v="11"/>
    <n v="19"/>
    <n v="3"/>
    <n v="57"/>
    <n v="33"/>
    <n v="0.57999999999999996"/>
    <d v="1899-12-30T00:37:00"/>
    <s v="Sin cebolla"/>
    <m/>
  </r>
  <r>
    <x v="677"/>
    <n v="19"/>
    <s v="Plato_8"/>
    <n v="21"/>
    <n v="35"/>
    <n v="2"/>
    <n v="70"/>
    <n v="42"/>
    <n v="0.6"/>
    <d v="1899-12-30T00:37:00"/>
    <s v="Sin cebolla"/>
    <m/>
  </r>
  <r>
    <x v="677"/>
    <n v="19"/>
    <s v="Plato_7"/>
    <n v="14"/>
    <n v="24"/>
    <n v="2"/>
    <n v="48"/>
    <n v="28"/>
    <n v="0.57999999999999996"/>
    <d v="1899-12-30T00:20:00"/>
    <s v="Sin cebolla"/>
    <m/>
  </r>
  <r>
    <x v="678"/>
    <n v="9"/>
    <s v="Plato_13"/>
    <n v="13"/>
    <n v="21"/>
    <n v="2"/>
    <n v="42"/>
    <n v="26"/>
    <n v="0.62"/>
    <d v="1899-12-30T00:27:00"/>
    <s v="Sin cebolla"/>
    <m/>
  </r>
  <r>
    <x v="678"/>
    <n v="9"/>
    <s v="Plato_10"/>
    <n v="15"/>
    <n v="26"/>
    <n v="1"/>
    <n v="26"/>
    <n v="15"/>
    <n v="0.57999999999999996"/>
    <d v="1899-12-30T00:11:00"/>
    <s v="Sin cebolla"/>
    <m/>
  </r>
  <r>
    <x v="678"/>
    <n v="9"/>
    <s v="Plato_16"/>
    <n v="16"/>
    <n v="28"/>
    <n v="2"/>
    <n v="56"/>
    <n v="32"/>
    <n v="0.56999999999999995"/>
    <d v="1899-12-30T00:16:00"/>
    <s v="Sin cebolla"/>
    <m/>
  </r>
  <r>
    <x v="678"/>
    <n v="9"/>
    <s v="Plato_1"/>
    <n v="15"/>
    <n v="25"/>
    <n v="3"/>
    <n v="75"/>
    <n v="45"/>
    <n v="0.6"/>
    <d v="1899-12-30T00:52:00"/>
    <s v="Sin cebolla"/>
    <m/>
  </r>
  <r>
    <x v="679"/>
    <n v="5"/>
    <s v="Plato_4"/>
    <n v="10"/>
    <n v="18"/>
    <n v="2"/>
    <n v="36"/>
    <n v="20"/>
    <n v="0.56000000000000005"/>
    <d v="1899-12-30T00:06:00"/>
    <s v="Sin cebolla"/>
    <m/>
  </r>
  <r>
    <x v="679"/>
    <n v="5"/>
    <s v="Plato_3"/>
    <n v="12"/>
    <n v="20"/>
    <n v="3"/>
    <n v="60"/>
    <n v="36"/>
    <n v="0.6"/>
    <d v="1899-12-30T00:49:00"/>
    <s v="Sin cebolla"/>
    <m/>
  </r>
  <r>
    <x v="679"/>
    <n v="5"/>
    <s v="Plato_11"/>
    <n v="20"/>
    <n v="33"/>
    <n v="2"/>
    <n v="66"/>
    <n v="40"/>
    <n v="0.61"/>
    <d v="1899-12-30T00:56:00"/>
    <s v="Ninguna"/>
    <m/>
  </r>
  <r>
    <x v="680"/>
    <n v="2"/>
    <s v="Plato_11"/>
    <n v="20"/>
    <n v="33"/>
    <n v="1"/>
    <n v="33"/>
    <n v="20"/>
    <n v="0.61"/>
    <d v="1899-12-30T00:44:00"/>
    <s v="Ninguna"/>
    <m/>
  </r>
  <r>
    <x v="680"/>
    <n v="2"/>
    <s v="Plato_13"/>
    <n v="13"/>
    <n v="21"/>
    <n v="2"/>
    <n v="42"/>
    <n v="26"/>
    <n v="0.62"/>
    <d v="1899-12-30T00:21:00"/>
    <s v="Sin cebolla"/>
    <m/>
  </r>
  <r>
    <x v="681"/>
    <n v="1"/>
    <s v="Plato_14"/>
    <n v="14"/>
    <n v="23"/>
    <n v="1"/>
    <n v="23"/>
    <n v="14"/>
    <n v="0.61"/>
    <d v="1899-12-30T00:43:00"/>
    <s v="Ninguna"/>
    <m/>
  </r>
  <r>
    <x v="682"/>
    <n v="2"/>
    <s v="Plato_5"/>
    <n v="13"/>
    <n v="22"/>
    <n v="1"/>
    <n v="22"/>
    <n v="13"/>
    <n v="0.59"/>
    <d v="1899-12-30T00:25:00"/>
    <s v="Sin cebolla"/>
    <m/>
  </r>
  <r>
    <x v="682"/>
    <n v="2"/>
    <s v="Plato_3"/>
    <n v="12"/>
    <n v="20"/>
    <n v="2"/>
    <n v="40"/>
    <n v="24"/>
    <n v="0.6"/>
    <d v="1899-12-30T00:35:00"/>
    <s v="Ninguna"/>
    <m/>
  </r>
  <r>
    <x v="682"/>
    <n v="2"/>
    <s v="Plato_20"/>
    <n v="25"/>
    <n v="40"/>
    <n v="1"/>
    <n v="40"/>
    <n v="25"/>
    <n v="0.63"/>
    <d v="1899-12-30T00:06:00"/>
    <s v="Sin cebolla"/>
    <m/>
  </r>
  <r>
    <x v="682"/>
    <n v="2"/>
    <s v="Plato_17"/>
    <n v="19"/>
    <n v="31"/>
    <n v="2"/>
    <n v="62"/>
    <n v="38"/>
    <n v="0.61"/>
    <d v="1899-12-30T00:16:00"/>
    <s v="Sin cebolla"/>
    <m/>
  </r>
  <r>
    <x v="683"/>
    <n v="10"/>
    <s v="Plato_19"/>
    <n v="22"/>
    <n v="36"/>
    <n v="1"/>
    <n v="36"/>
    <n v="22"/>
    <n v="0.61"/>
    <d v="1899-12-30T00:38:00"/>
    <s v="Ninguna"/>
    <m/>
  </r>
  <r>
    <x v="683"/>
    <n v="10"/>
    <s v="Plato_17"/>
    <n v="19"/>
    <n v="31"/>
    <n v="1"/>
    <n v="31"/>
    <n v="19"/>
    <n v="0.61"/>
    <d v="1899-12-30T00:10:00"/>
    <s v="Sin cebolla"/>
    <m/>
  </r>
  <r>
    <x v="683"/>
    <n v="10"/>
    <s v="Plato_10"/>
    <n v="15"/>
    <n v="26"/>
    <n v="1"/>
    <n v="26"/>
    <n v="15"/>
    <n v="0.57999999999999996"/>
    <d v="1899-12-30T00:25:00"/>
    <s v="Ninguna"/>
    <m/>
  </r>
  <r>
    <x v="683"/>
    <n v="10"/>
    <s v="Plato_9"/>
    <n v="17"/>
    <n v="29"/>
    <n v="3"/>
    <n v="87"/>
    <n v="51"/>
    <n v="0.59"/>
    <d v="1899-12-30T00:37:00"/>
    <s v="Ninguna"/>
    <m/>
  </r>
  <r>
    <x v="684"/>
    <n v="5"/>
    <s v="Plato_6"/>
    <n v="16"/>
    <n v="27"/>
    <n v="2"/>
    <n v="54"/>
    <n v="32"/>
    <n v="0.59"/>
    <d v="1899-12-30T00:17:00"/>
    <s v="Sin cebolla"/>
    <m/>
  </r>
  <r>
    <x v="685"/>
    <n v="10"/>
    <s v="Plato_17"/>
    <n v="19"/>
    <n v="31"/>
    <n v="2"/>
    <n v="62"/>
    <n v="38"/>
    <n v="0.61"/>
    <d v="1899-12-30T00:37:00"/>
    <s v="Ninguna"/>
    <m/>
  </r>
  <r>
    <x v="685"/>
    <n v="10"/>
    <s v="Plato_3"/>
    <n v="12"/>
    <n v="20"/>
    <n v="2"/>
    <n v="40"/>
    <n v="24"/>
    <n v="0.6"/>
    <d v="1899-12-30T00:21:00"/>
    <s v="Sin cebolla"/>
    <m/>
  </r>
  <r>
    <x v="686"/>
    <n v="2"/>
    <s v="Plato_19"/>
    <n v="22"/>
    <n v="36"/>
    <n v="2"/>
    <n v="72"/>
    <n v="44"/>
    <n v="0.61"/>
    <d v="1899-12-30T00:29:00"/>
    <s v="Ninguna"/>
    <m/>
  </r>
  <r>
    <x v="687"/>
    <n v="3"/>
    <s v="Plato_9"/>
    <n v="17"/>
    <n v="29"/>
    <n v="1"/>
    <n v="29"/>
    <n v="17"/>
    <n v="0.59"/>
    <d v="1899-12-30T00:14:00"/>
    <s v="Sin cebolla"/>
    <m/>
  </r>
  <r>
    <x v="688"/>
    <n v="14"/>
    <s v="Plato_14"/>
    <n v="14"/>
    <n v="23"/>
    <n v="3"/>
    <n v="69"/>
    <n v="42"/>
    <n v="0.61"/>
    <d v="1899-12-30T00:16:00"/>
    <s v="Ninguna"/>
    <m/>
  </r>
  <r>
    <x v="688"/>
    <n v="14"/>
    <s v="Plato_1"/>
    <n v="15"/>
    <n v="25"/>
    <n v="3"/>
    <n v="75"/>
    <n v="45"/>
    <n v="0.6"/>
    <d v="1899-12-30T00:07:00"/>
    <s v="Ninguna"/>
    <m/>
  </r>
  <r>
    <x v="688"/>
    <n v="14"/>
    <s v="Plato_13"/>
    <n v="13"/>
    <n v="21"/>
    <n v="1"/>
    <n v="21"/>
    <n v="13"/>
    <n v="0.62"/>
    <d v="1899-12-30T00:06:00"/>
    <s v="Sin cebolla"/>
    <m/>
  </r>
  <r>
    <x v="689"/>
    <n v="15"/>
    <s v="Plato_20"/>
    <n v="25"/>
    <n v="40"/>
    <n v="1"/>
    <n v="40"/>
    <n v="25"/>
    <n v="0.63"/>
    <d v="1899-12-30T00:49:00"/>
    <s v="Ninguna"/>
    <m/>
  </r>
  <r>
    <x v="689"/>
    <n v="15"/>
    <s v="Plato_17"/>
    <n v="19"/>
    <n v="31"/>
    <n v="2"/>
    <n v="62"/>
    <n v="38"/>
    <n v="0.61"/>
    <d v="1899-12-30T00:16:00"/>
    <s v="Ninguna"/>
    <m/>
  </r>
  <r>
    <x v="689"/>
    <n v="15"/>
    <s v="Plato_16"/>
    <n v="16"/>
    <n v="28"/>
    <n v="2"/>
    <n v="56"/>
    <n v="32"/>
    <n v="0.56999999999999995"/>
    <d v="1899-12-30T00:54:00"/>
    <s v="Ninguna"/>
    <m/>
  </r>
  <r>
    <x v="689"/>
    <n v="15"/>
    <s v="Plato_11"/>
    <n v="20"/>
    <n v="33"/>
    <n v="1"/>
    <n v="33"/>
    <n v="20"/>
    <n v="0.61"/>
    <d v="1899-12-30T00:24:00"/>
    <s v="Ninguna"/>
    <m/>
  </r>
  <r>
    <x v="690"/>
    <n v="19"/>
    <s v="Plato_5"/>
    <n v="13"/>
    <n v="22"/>
    <n v="3"/>
    <n v="66"/>
    <n v="39"/>
    <n v="0.59"/>
    <d v="1899-12-30T00:34:00"/>
    <s v="Ninguna"/>
    <m/>
  </r>
  <r>
    <x v="691"/>
    <n v="9"/>
    <s v="Plato_8"/>
    <n v="21"/>
    <n v="35"/>
    <n v="3"/>
    <n v="105"/>
    <n v="63"/>
    <n v="0.6"/>
    <d v="1899-12-30T00:33:00"/>
    <s v="Sin cebolla"/>
    <m/>
  </r>
  <r>
    <x v="691"/>
    <n v="9"/>
    <s v="Plato_2"/>
    <n v="18"/>
    <n v="30"/>
    <n v="1"/>
    <n v="30"/>
    <n v="18"/>
    <n v="0.6"/>
    <d v="1899-12-30T00:49:00"/>
    <s v="Ninguna"/>
    <m/>
  </r>
  <r>
    <x v="691"/>
    <n v="9"/>
    <s v="Plato_4"/>
    <n v="10"/>
    <n v="18"/>
    <n v="1"/>
    <n v="18"/>
    <n v="10"/>
    <n v="0.56000000000000005"/>
    <d v="1899-12-30T00:11:00"/>
    <s v="Ninguna"/>
    <m/>
  </r>
  <r>
    <x v="691"/>
    <n v="9"/>
    <s v="Plato_3"/>
    <n v="12"/>
    <n v="20"/>
    <n v="1"/>
    <n v="20"/>
    <n v="12"/>
    <n v="0.6"/>
    <d v="1899-12-30T00:07:00"/>
    <s v="Ninguna"/>
    <m/>
  </r>
  <r>
    <x v="692"/>
    <n v="15"/>
    <s v="Plato_19"/>
    <n v="22"/>
    <n v="36"/>
    <n v="1"/>
    <n v="36"/>
    <n v="22"/>
    <n v="0.61"/>
    <d v="1899-12-30T00:20:00"/>
    <s v="Ninguna"/>
    <m/>
  </r>
  <r>
    <x v="692"/>
    <n v="15"/>
    <s v="Plato_13"/>
    <n v="13"/>
    <n v="21"/>
    <n v="2"/>
    <n v="42"/>
    <n v="26"/>
    <n v="0.62"/>
    <d v="1899-12-30T00:24:00"/>
    <s v="Ninguna"/>
    <m/>
  </r>
  <r>
    <x v="693"/>
    <n v="5"/>
    <s v="Plato_3"/>
    <n v="12"/>
    <n v="20"/>
    <n v="3"/>
    <n v="60"/>
    <n v="36"/>
    <n v="0.6"/>
    <d v="1899-12-30T00:20:00"/>
    <s v="Ninguna"/>
    <m/>
  </r>
  <r>
    <x v="693"/>
    <n v="5"/>
    <s v="Plato_4"/>
    <n v="10"/>
    <n v="18"/>
    <n v="2"/>
    <n v="36"/>
    <n v="20"/>
    <n v="0.56000000000000005"/>
    <d v="1899-12-30T00:26:00"/>
    <s v="Sin cebolla"/>
    <m/>
  </r>
  <r>
    <x v="693"/>
    <n v="5"/>
    <s v="Plato_20"/>
    <n v="25"/>
    <n v="40"/>
    <n v="1"/>
    <n v="40"/>
    <n v="25"/>
    <n v="0.63"/>
    <d v="1899-12-30T00:40:00"/>
    <s v="Ninguna"/>
    <m/>
  </r>
  <r>
    <x v="693"/>
    <n v="5"/>
    <s v="Plato_13"/>
    <n v="13"/>
    <n v="21"/>
    <n v="1"/>
    <n v="21"/>
    <n v="13"/>
    <n v="0.62"/>
    <d v="1899-12-30T00:42:00"/>
    <s v="Sin cebolla"/>
    <m/>
  </r>
  <r>
    <x v="694"/>
    <n v="9"/>
    <s v="Plato_16"/>
    <n v="16"/>
    <n v="28"/>
    <n v="2"/>
    <n v="56"/>
    <n v="32"/>
    <n v="0.56999999999999995"/>
    <d v="1899-12-30T00:30:00"/>
    <s v="Sin cebolla"/>
    <m/>
  </r>
  <r>
    <x v="694"/>
    <n v="9"/>
    <s v="Plato_2"/>
    <n v="18"/>
    <n v="30"/>
    <n v="2"/>
    <n v="60"/>
    <n v="36"/>
    <n v="0.6"/>
    <d v="1899-12-30T00:07:00"/>
    <s v="Sin cebolla"/>
    <m/>
  </r>
  <r>
    <x v="695"/>
    <n v="2"/>
    <s v="Plato_14"/>
    <n v="14"/>
    <n v="23"/>
    <n v="2"/>
    <n v="46"/>
    <n v="28"/>
    <n v="0.61"/>
    <d v="1899-12-30T00:23:00"/>
    <s v="Ninguna"/>
    <m/>
  </r>
  <r>
    <x v="696"/>
    <n v="4"/>
    <s v="Plato_14"/>
    <n v="14"/>
    <n v="23"/>
    <n v="2"/>
    <n v="46"/>
    <n v="28"/>
    <n v="0.61"/>
    <d v="1899-12-30T00:24:00"/>
    <s v="Ninguna"/>
    <m/>
  </r>
  <r>
    <x v="696"/>
    <n v="4"/>
    <s v="Plato_11"/>
    <n v="20"/>
    <n v="33"/>
    <n v="2"/>
    <n v="66"/>
    <n v="40"/>
    <n v="0.61"/>
    <d v="1899-12-30T00:41:00"/>
    <s v="Sin cebolla"/>
    <m/>
  </r>
  <r>
    <x v="696"/>
    <n v="4"/>
    <s v="Plato_2"/>
    <n v="18"/>
    <n v="30"/>
    <n v="2"/>
    <n v="60"/>
    <n v="36"/>
    <n v="0.6"/>
    <d v="1899-12-30T00:35:00"/>
    <s v="Sin cebolla"/>
    <m/>
  </r>
  <r>
    <x v="696"/>
    <n v="4"/>
    <s v="Plato_6"/>
    <n v="16"/>
    <n v="27"/>
    <n v="1"/>
    <n v="27"/>
    <n v="16"/>
    <n v="0.59"/>
    <d v="1899-12-30T00:07:00"/>
    <s v="Ninguna"/>
    <m/>
  </r>
  <r>
    <x v="697"/>
    <n v="19"/>
    <s v="Plato_6"/>
    <n v="16"/>
    <n v="27"/>
    <n v="1"/>
    <n v="27"/>
    <n v="16"/>
    <n v="0.59"/>
    <d v="1899-12-30T00:55:00"/>
    <s v="Sin cebolla"/>
    <m/>
  </r>
  <r>
    <x v="697"/>
    <n v="19"/>
    <s v="Plato_10"/>
    <n v="15"/>
    <n v="26"/>
    <n v="1"/>
    <n v="26"/>
    <n v="15"/>
    <n v="0.57999999999999996"/>
    <d v="1899-12-30T00:12:00"/>
    <s v="Sin cebolla"/>
    <m/>
  </r>
  <r>
    <x v="697"/>
    <n v="19"/>
    <s v="Plato_14"/>
    <n v="14"/>
    <n v="23"/>
    <n v="3"/>
    <n v="69"/>
    <n v="42"/>
    <n v="0.61"/>
    <d v="1899-12-30T00:19:00"/>
    <s v="Sin cebolla"/>
    <m/>
  </r>
  <r>
    <x v="697"/>
    <n v="19"/>
    <s v="Plato_13"/>
    <n v="13"/>
    <n v="21"/>
    <n v="3"/>
    <n v="63"/>
    <n v="39"/>
    <n v="0.62"/>
    <d v="1899-12-30T00:15:00"/>
    <s v="Sin cebolla"/>
    <m/>
  </r>
  <r>
    <x v="698"/>
    <n v="8"/>
    <s v="Plato_9"/>
    <n v="17"/>
    <n v="29"/>
    <n v="2"/>
    <n v="58"/>
    <n v="34"/>
    <n v="0.59"/>
    <d v="1899-12-30T00:11:00"/>
    <s v="Sin cebolla"/>
    <m/>
  </r>
  <r>
    <x v="699"/>
    <n v="8"/>
    <s v="Plato_18"/>
    <n v="20"/>
    <n v="34"/>
    <n v="3"/>
    <n v="102"/>
    <n v="60"/>
    <n v="0.59"/>
    <d v="1899-12-30T00:37:00"/>
    <s v="Sin cebolla"/>
    <m/>
  </r>
  <r>
    <x v="699"/>
    <n v="8"/>
    <s v="Plato_10"/>
    <n v="15"/>
    <n v="26"/>
    <n v="3"/>
    <n v="78"/>
    <n v="45"/>
    <n v="0.57999999999999996"/>
    <d v="1899-12-30T00:35:00"/>
    <s v="Sin cebolla"/>
    <m/>
  </r>
  <r>
    <x v="699"/>
    <n v="8"/>
    <s v="Plato_6"/>
    <n v="16"/>
    <n v="27"/>
    <n v="2"/>
    <n v="54"/>
    <n v="32"/>
    <n v="0.59"/>
    <d v="1899-12-30T00:14:00"/>
    <s v="Sin cebolla"/>
    <m/>
  </r>
  <r>
    <x v="700"/>
    <n v="19"/>
    <s v="Plato_11"/>
    <n v="20"/>
    <n v="33"/>
    <n v="2"/>
    <n v="66"/>
    <n v="40"/>
    <n v="0.61"/>
    <d v="1899-12-30T00:42:00"/>
    <s v="Sin cebolla"/>
    <m/>
  </r>
  <r>
    <x v="700"/>
    <n v="19"/>
    <s v="Plato_4"/>
    <n v="10"/>
    <n v="18"/>
    <n v="2"/>
    <n v="36"/>
    <n v="20"/>
    <n v="0.56000000000000005"/>
    <d v="1899-12-30T00:55:00"/>
    <s v="Sin cebolla"/>
    <m/>
  </r>
  <r>
    <x v="701"/>
    <n v="13"/>
    <s v="Plato_4"/>
    <n v="10"/>
    <n v="18"/>
    <n v="2"/>
    <n v="36"/>
    <n v="20"/>
    <n v="0.56000000000000005"/>
    <d v="1899-12-30T00:59:00"/>
    <s v="Ninguna"/>
    <m/>
  </r>
  <r>
    <x v="701"/>
    <n v="13"/>
    <s v="Plato_13"/>
    <n v="13"/>
    <n v="21"/>
    <n v="1"/>
    <n v="21"/>
    <n v="13"/>
    <n v="0.62"/>
    <d v="1899-12-30T00:36:00"/>
    <s v="Ninguna"/>
    <m/>
  </r>
  <r>
    <x v="701"/>
    <n v="13"/>
    <s v="Plato_6"/>
    <n v="16"/>
    <n v="27"/>
    <n v="2"/>
    <n v="54"/>
    <n v="32"/>
    <n v="0.59"/>
    <d v="1899-12-30T00:29:00"/>
    <s v="Sin cebolla"/>
    <m/>
  </r>
  <r>
    <x v="701"/>
    <n v="13"/>
    <s v="Plato_16"/>
    <n v="16"/>
    <n v="28"/>
    <n v="3"/>
    <n v="84"/>
    <n v="48"/>
    <n v="0.56999999999999995"/>
    <d v="1899-12-30T00:31:00"/>
    <s v="Ninguna"/>
    <m/>
  </r>
  <r>
    <x v="702"/>
    <n v="9"/>
    <s v="Plato_13"/>
    <n v="13"/>
    <n v="21"/>
    <n v="3"/>
    <n v="63"/>
    <n v="39"/>
    <n v="0.62"/>
    <d v="1899-12-30T00:29:00"/>
    <s v="Sin cebolla"/>
    <m/>
  </r>
  <r>
    <x v="703"/>
    <n v="13"/>
    <s v="Plato_4"/>
    <n v="10"/>
    <n v="18"/>
    <n v="1"/>
    <n v="18"/>
    <n v="10"/>
    <n v="0.56000000000000005"/>
    <d v="1899-12-30T00:38:00"/>
    <s v="Ninguna"/>
    <m/>
  </r>
  <r>
    <x v="704"/>
    <n v="12"/>
    <s v="Plato_3"/>
    <n v="12"/>
    <n v="20"/>
    <n v="3"/>
    <n v="60"/>
    <n v="36"/>
    <n v="0.6"/>
    <d v="1899-12-30T00:25:00"/>
    <s v="Sin cebolla"/>
    <m/>
  </r>
  <r>
    <x v="704"/>
    <n v="12"/>
    <s v="Plato_10"/>
    <n v="15"/>
    <n v="26"/>
    <n v="2"/>
    <n v="52"/>
    <n v="30"/>
    <n v="0.57999999999999996"/>
    <d v="1899-12-30T00:08:00"/>
    <s v="Ninguna"/>
    <m/>
  </r>
  <r>
    <x v="705"/>
    <n v="20"/>
    <s v="Plato_4"/>
    <n v="10"/>
    <n v="18"/>
    <n v="3"/>
    <n v="54"/>
    <n v="30"/>
    <n v="0.56000000000000005"/>
    <d v="1899-12-30T00:33:00"/>
    <s v="Sin cebolla"/>
    <m/>
  </r>
  <r>
    <x v="706"/>
    <n v="15"/>
    <s v="Plato_15"/>
    <n v="19"/>
    <n v="32"/>
    <n v="1"/>
    <n v="32"/>
    <n v="19"/>
    <n v="0.59"/>
    <d v="1899-12-30T00:31:00"/>
    <s v="Ninguna"/>
    <m/>
  </r>
  <r>
    <x v="706"/>
    <n v="15"/>
    <s v="Plato_13"/>
    <n v="13"/>
    <n v="21"/>
    <n v="1"/>
    <n v="21"/>
    <n v="13"/>
    <n v="0.62"/>
    <d v="1899-12-30T00:42:00"/>
    <s v="Sin cebolla"/>
    <m/>
  </r>
  <r>
    <x v="706"/>
    <n v="15"/>
    <s v="Plato_2"/>
    <n v="18"/>
    <n v="30"/>
    <n v="2"/>
    <n v="60"/>
    <n v="36"/>
    <n v="0.6"/>
    <d v="1899-12-30T00:53:00"/>
    <s v="Ninguna"/>
    <m/>
  </r>
  <r>
    <x v="706"/>
    <n v="15"/>
    <s v="Plato_19"/>
    <n v="22"/>
    <n v="36"/>
    <n v="2"/>
    <n v="72"/>
    <n v="44"/>
    <n v="0.61"/>
    <d v="1899-12-30T00:11:00"/>
    <s v="Ninguna"/>
    <m/>
  </r>
  <r>
    <x v="707"/>
    <n v="5"/>
    <s v="Plato_6"/>
    <n v="16"/>
    <n v="27"/>
    <n v="2"/>
    <n v="54"/>
    <n v="32"/>
    <n v="0.59"/>
    <d v="1899-12-30T00:24:00"/>
    <s v="Sin cebolla"/>
    <m/>
  </r>
  <r>
    <x v="708"/>
    <n v="8"/>
    <s v="Plato_13"/>
    <n v="13"/>
    <n v="21"/>
    <n v="2"/>
    <n v="42"/>
    <n v="26"/>
    <n v="0.62"/>
    <d v="1899-12-30T00:07:00"/>
    <s v="Ninguna"/>
    <m/>
  </r>
  <r>
    <x v="708"/>
    <n v="8"/>
    <s v="Plato_8"/>
    <n v="21"/>
    <n v="35"/>
    <n v="1"/>
    <n v="35"/>
    <n v="21"/>
    <n v="0.6"/>
    <d v="1899-12-30T00:33:00"/>
    <s v="Sin cebolla"/>
    <m/>
  </r>
  <r>
    <x v="708"/>
    <n v="8"/>
    <s v="Plato_11"/>
    <n v="20"/>
    <n v="33"/>
    <n v="2"/>
    <n v="66"/>
    <n v="40"/>
    <n v="0.61"/>
    <d v="1899-12-30T00:27:00"/>
    <s v="Sin cebolla"/>
    <m/>
  </r>
  <r>
    <x v="708"/>
    <n v="8"/>
    <s v="Plato_1"/>
    <n v="15"/>
    <n v="25"/>
    <n v="2"/>
    <n v="50"/>
    <n v="30"/>
    <n v="0.6"/>
    <d v="1899-12-30T00:31:00"/>
    <s v="Ninguna"/>
    <m/>
  </r>
  <r>
    <x v="709"/>
    <n v="18"/>
    <s v="Plato_3"/>
    <n v="12"/>
    <n v="20"/>
    <n v="2"/>
    <n v="40"/>
    <n v="24"/>
    <n v="0.6"/>
    <d v="1899-12-30T00:32:00"/>
    <s v="Ninguna"/>
    <m/>
  </r>
  <r>
    <x v="709"/>
    <n v="18"/>
    <s v="Plato_12"/>
    <n v="11"/>
    <n v="19"/>
    <n v="3"/>
    <n v="57"/>
    <n v="33"/>
    <n v="0.57999999999999996"/>
    <d v="1899-12-30T00:45:00"/>
    <s v="Sin cebolla"/>
    <m/>
  </r>
  <r>
    <x v="709"/>
    <n v="18"/>
    <s v="Plato_4"/>
    <n v="10"/>
    <n v="18"/>
    <n v="1"/>
    <n v="18"/>
    <n v="10"/>
    <n v="0.56000000000000005"/>
    <d v="1899-12-30T00:20:00"/>
    <s v="Sin cebolla"/>
    <m/>
  </r>
  <r>
    <x v="709"/>
    <n v="18"/>
    <s v="Plato_14"/>
    <n v="14"/>
    <n v="23"/>
    <n v="1"/>
    <n v="23"/>
    <n v="14"/>
    <n v="0.61"/>
    <d v="1899-12-30T00:43:00"/>
    <s v="Sin cebolla"/>
    <m/>
  </r>
  <r>
    <x v="710"/>
    <n v="20"/>
    <s v="Plato_18"/>
    <n v="20"/>
    <n v="34"/>
    <n v="3"/>
    <n v="102"/>
    <n v="60"/>
    <n v="0.59"/>
    <d v="1899-12-30T00:43:00"/>
    <s v="Ninguna"/>
    <m/>
  </r>
  <r>
    <x v="710"/>
    <n v="20"/>
    <s v="Plato_15"/>
    <n v="19"/>
    <n v="32"/>
    <n v="2"/>
    <n v="64"/>
    <n v="38"/>
    <n v="0.59"/>
    <d v="1899-12-30T00:16:00"/>
    <s v="Sin cebolla"/>
    <m/>
  </r>
  <r>
    <x v="711"/>
    <n v="10"/>
    <s v="Plato_7"/>
    <n v="14"/>
    <n v="24"/>
    <n v="2"/>
    <n v="48"/>
    <n v="28"/>
    <n v="0.57999999999999996"/>
    <d v="1899-12-30T00:49:00"/>
    <s v="Ninguna"/>
    <m/>
  </r>
  <r>
    <x v="712"/>
    <n v="6"/>
    <s v="Plato_11"/>
    <n v="20"/>
    <n v="33"/>
    <n v="3"/>
    <n v="99"/>
    <n v="60"/>
    <n v="0.61"/>
    <d v="1899-12-30T00:41:00"/>
    <s v="Sin cebolla"/>
    <m/>
  </r>
  <r>
    <x v="712"/>
    <n v="6"/>
    <s v="Plato_9"/>
    <n v="17"/>
    <n v="29"/>
    <n v="3"/>
    <n v="87"/>
    <n v="51"/>
    <n v="0.59"/>
    <d v="1899-12-30T00:14:00"/>
    <s v="Sin cebolla"/>
    <m/>
  </r>
  <r>
    <x v="712"/>
    <n v="6"/>
    <s v="Plato_15"/>
    <n v="19"/>
    <n v="32"/>
    <n v="3"/>
    <n v="96"/>
    <n v="57"/>
    <n v="0.59"/>
    <d v="1899-12-30T00:45:00"/>
    <s v="Ninguna"/>
    <m/>
  </r>
  <r>
    <x v="712"/>
    <n v="6"/>
    <s v="Plato_10"/>
    <n v="15"/>
    <n v="26"/>
    <n v="3"/>
    <n v="78"/>
    <n v="45"/>
    <n v="0.57999999999999996"/>
    <d v="1899-12-30T00:25:00"/>
    <s v="Ninguna"/>
    <m/>
  </r>
  <r>
    <x v="713"/>
    <n v="19"/>
    <s v="Plato_18"/>
    <n v="20"/>
    <n v="34"/>
    <n v="3"/>
    <n v="102"/>
    <n v="60"/>
    <n v="0.59"/>
    <d v="1899-12-30T00:17:00"/>
    <s v="Sin cebolla"/>
    <m/>
  </r>
  <r>
    <x v="713"/>
    <n v="19"/>
    <s v="Plato_2"/>
    <n v="18"/>
    <n v="30"/>
    <n v="3"/>
    <n v="90"/>
    <n v="54"/>
    <n v="0.6"/>
    <d v="1899-12-30T00:17:00"/>
    <s v="Sin cebolla"/>
    <m/>
  </r>
  <r>
    <x v="713"/>
    <n v="19"/>
    <s v="Plato_11"/>
    <n v="20"/>
    <n v="33"/>
    <n v="1"/>
    <n v="33"/>
    <n v="20"/>
    <n v="0.61"/>
    <d v="1899-12-30T00:29:00"/>
    <s v="Sin cebolla"/>
    <m/>
  </r>
  <r>
    <x v="714"/>
    <n v="12"/>
    <s v="Plato_2"/>
    <n v="18"/>
    <n v="30"/>
    <n v="3"/>
    <n v="90"/>
    <n v="54"/>
    <n v="0.6"/>
    <d v="1899-12-30T00:35:00"/>
    <s v="Ninguna"/>
    <m/>
  </r>
  <r>
    <x v="714"/>
    <n v="12"/>
    <s v="Plato_6"/>
    <n v="16"/>
    <n v="27"/>
    <n v="1"/>
    <n v="27"/>
    <n v="16"/>
    <n v="0.59"/>
    <d v="1899-12-30T00:14:00"/>
    <s v="Ninguna"/>
    <m/>
  </r>
  <r>
    <x v="714"/>
    <n v="12"/>
    <s v="Plato_1"/>
    <n v="15"/>
    <n v="25"/>
    <n v="3"/>
    <n v="75"/>
    <n v="45"/>
    <n v="0.6"/>
    <d v="1899-12-30T00:38:00"/>
    <s v="Ninguna"/>
    <m/>
  </r>
  <r>
    <x v="714"/>
    <n v="12"/>
    <s v="Plato_4"/>
    <n v="10"/>
    <n v="18"/>
    <n v="3"/>
    <n v="54"/>
    <n v="30"/>
    <n v="0.56000000000000005"/>
    <d v="1899-12-30T00:49:00"/>
    <s v="Sin cebolla"/>
    <m/>
  </r>
  <r>
    <x v="715"/>
    <n v="12"/>
    <s v="Plato_13"/>
    <n v="13"/>
    <n v="21"/>
    <n v="3"/>
    <n v="63"/>
    <n v="39"/>
    <n v="0.62"/>
    <d v="1899-12-30T00:12:00"/>
    <s v="Ninguna"/>
    <m/>
  </r>
  <r>
    <x v="715"/>
    <n v="12"/>
    <s v="Plato_1"/>
    <n v="15"/>
    <n v="25"/>
    <n v="3"/>
    <n v="75"/>
    <n v="45"/>
    <n v="0.6"/>
    <d v="1899-12-30T00:48:00"/>
    <s v="Ninguna"/>
    <m/>
  </r>
  <r>
    <x v="715"/>
    <n v="12"/>
    <s v="Plato_17"/>
    <n v="19"/>
    <n v="31"/>
    <n v="3"/>
    <n v="93"/>
    <n v="57"/>
    <n v="0.61"/>
    <d v="1899-12-30T00:30:00"/>
    <s v="Sin cebolla"/>
    <m/>
  </r>
  <r>
    <x v="716"/>
    <n v="8"/>
    <s v="Plato_5"/>
    <n v="13"/>
    <n v="22"/>
    <n v="2"/>
    <n v="44"/>
    <n v="26"/>
    <n v="0.59"/>
    <d v="1899-12-30T00:23:00"/>
    <s v="Sin cebolla"/>
    <m/>
  </r>
  <r>
    <x v="716"/>
    <n v="8"/>
    <s v="Plato_2"/>
    <n v="18"/>
    <n v="30"/>
    <n v="1"/>
    <n v="30"/>
    <n v="18"/>
    <n v="0.6"/>
    <d v="1899-12-30T00:36:00"/>
    <s v="Sin cebolla"/>
    <m/>
  </r>
  <r>
    <x v="716"/>
    <n v="8"/>
    <s v="Plato_6"/>
    <n v="16"/>
    <n v="27"/>
    <n v="3"/>
    <n v="81"/>
    <n v="48"/>
    <n v="0.59"/>
    <d v="1899-12-30T00:13:00"/>
    <s v="Sin cebolla"/>
    <m/>
  </r>
  <r>
    <x v="717"/>
    <n v="7"/>
    <s v="Plato_3"/>
    <n v="12"/>
    <n v="20"/>
    <n v="1"/>
    <n v="20"/>
    <n v="12"/>
    <n v="0.6"/>
    <d v="1899-12-30T00:58:00"/>
    <s v="Sin cebolla"/>
    <m/>
  </r>
  <r>
    <x v="718"/>
    <n v="16"/>
    <s v="Plato_20"/>
    <n v="25"/>
    <n v="40"/>
    <n v="1"/>
    <n v="40"/>
    <n v="25"/>
    <n v="0.63"/>
    <d v="1899-12-30T00:15:00"/>
    <s v="Ninguna"/>
    <m/>
  </r>
  <r>
    <x v="718"/>
    <n v="16"/>
    <s v="Plato_12"/>
    <n v="11"/>
    <n v="19"/>
    <n v="2"/>
    <n v="38"/>
    <n v="22"/>
    <n v="0.57999999999999996"/>
    <d v="1899-12-30T00:34:00"/>
    <s v="Ninguna"/>
    <m/>
  </r>
  <r>
    <x v="718"/>
    <n v="16"/>
    <s v="Plato_9"/>
    <n v="17"/>
    <n v="29"/>
    <n v="1"/>
    <n v="29"/>
    <n v="17"/>
    <n v="0.59"/>
    <d v="1899-12-30T00:21:00"/>
    <s v="Ninguna"/>
    <m/>
  </r>
  <r>
    <x v="719"/>
    <n v="4"/>
    <s v="Plato_11"/>
    <n v="20"/>
    <n v="33"/>
    <n v="1"/>
    <n v="33"/>
    <n v="20"/>
    <n v="0.61"/>
    <d v="1899-12-30T00:36:00"/>
    <s v="Ninguna"/>
    <m/>
  </r>
  <r>
    <x v="719"/>
    <n v="4"/>
    <s v="Plato_9"/>
    <n v="17"/>
    <n v="29"/>
    <n v="3"/>
    <n v="87"/>
    <n v="51"/>
    <n v="0.59"/>
    <d v="1899-12-30T00:44:00"/>
    <s v="Sin cebolla"/>
    <m/>
  </r>
  <r>
    <x v="719"/>
    <n v="4"/>
    <s v="Plato_7"/>
    <n v="14"/>
    <n v="24"/>
    <n v="2"/>
    <n v="48"/>
    <n v="28"/>
    <n v="0.57999999999999996"/>
    <d v="1899-12-30T00:53:00"/>
    <s v="Sin cebolla"/>
    <m/>
  </r>
  <r>
    <x v="720"/>
    <n v="6"/>
    <s v="Plato_9"/>
    <n v="17"/>
    <n v="29"/>
    <n v="1"/>
    <n v="29"/>
    <n v="17"/>
    <n v="0.59"/>
    <d v="1899-12-30T00:20:00"/>
    <s v="Sin cebolla"/>
    <m/>
  </r>
  <r>
    <x v="720"/>
    <n v="6"/>
    <s v="Plato_19"/>
    <n v="22"/>
    <n v="36"/>
    <n v="1"/>
    <n v="36"/>
    <n v="22"/>
    <n v="0.61"/>
    <d v="1899-12-30T00:15:00"/>
    <s v="Sin cebolla"/>
    <m/>
  </r>
  <r>
    <x v="720"/>
    <n v="6"/>
    <s v="Plato_7"/>
    <n v="14"/>
    <n v="24"/>
    <n v="3"/>
    <n v="72"/>
    <n v="42"/>
    <n v="0.57999999999999996"/>
    <d v="1899-12-30T00:44:00"/>
    <s v="Ninguna"/>
    <m/>
  </r>
  <r>
    <x v="720"/>
    <n v="6"/>
    <s v="Plato_6"/>
    <n v="16"/>
    <n v="27"/>
    <n v="3"/>
    <n v="81"/>
    <n v="48"/>
    <n v="0.59"/>
    <d v="1899-12-30T00:54:00"/>
    <s v="Sin cebolla"/>
    <m/>
  </r>
  <r>
    <x v="721"/>
    <n v="13"/>
    <s v="Plato_13"/>
    <n v="13"/>
    <n v="21"/>
    <n v="3"/>
    <n v="63"/>
    <n v="39"/>
    <n v="0.62"/>
    <d v="1899-12-30T00:43:00"/>
    <s v="Ninguna"/>
    <m/>
  </r>
  <r>
    <x v="721"/>
    <n v="13"/>
    <s v="Plato_5"/>
    <n v="13"/>
    <n v="22"/>
    <n v="1"/>
    <n v="22"/>
    <n v="13"/>
    <n v="0.59"/>
    <d v="1899-12-30T00:16:00"/>
    <s v="Ninguna"/>
    <m/>
  </r>
  <r>
    <x v="722"/>
    <n v="12"/>
    <s v="Plato_16"/>
    <n v="16"/>
    <n v="28"/>
    <n v="2"/>
    <n v="56"/>
    <n v="32"/>
    <n v="0.56999999999999995"/>
    <d v="1899-12-30T00:22:00"/>
    <s v="Ninguna"/>
    <m/>
  </r>
  <r>
    <x v="722"/>
    <n v="12"/>
    <s v="Plato_8"/>
    <n v="21"/>
    <n v="35"/>
    <n v="2"/>
    <n v="70"/>
    <n v="42"/>
    <n v="0.6"/>
    <d v="1899-12-30T00:09:00"/>
    <s v="Ninguna"/>
    <m/>
  </r>
  <r>
    <x v="723"/>
    <n v="8"/>
    <s v="Plato_5"/>
    <n v="13"/>
    <n v="22"/>
    <n v="3"/>
    <n v="66"/>
    <n v="39"/>
    <n v="0.59"/>
    <d v="1899-12-30T00:56:00"/>
    <s v="Ninguna"/>
    <m/>
  </r>
  <r>
    <x v="724"/>
    <n v="10"/>
    <s v="Plato_18"/>
    <n v="20"/>
    <n v="34"/>
    <n v="3"/>
    <n v="102"/>
    <n v="60"/>
    <n v="0.59"/>
    <d v="1899-12-30T00:30:00"/>
    <s v="Ninguna"/>
    <m/>
  </r>
  <r>
    <x v="724"/>
    <n v="10"/>
    <s v="Plato_5"/>
    <n v="13"/>
    <n v="22"/>
    <n v="3"/>
    <n v="66"/>
    <n v="39"/>
    <n v="0.59"/>
    <d v="1899-12-30T00:55:00"/>
    <s v="Ninguna"/>
    <m/>
  </r>
  <r>
    <x v="725"/>
    <n v="11"/>
    <s v="Plato_5"/>
    <n v="13"/>
    <n v="22"/>
    <n v="2"/>
    <n v="44"/>
    <n v="26"/>
    <n v="0.59"/>
    <d v="1899-12-30T00:06:00"/>
    <s v="Ninguna"/>
    <m/>
  </r>
  <r>
    <x v="725"/>
    <n v="11"/>
    <s v="Plato_19"/>
    <n v="22"/>
    <n v="36"/>
    <n v="1"/>
    <n v="36"/>
    <n v="22"/>
    <n v="0.61"/>
    <d v="1899-12-30T00:13:00"/>
    <s v="Ninguna"/>
    <m/>
  </r>
  <r>
    <x v="725"/>
    <n v="11"/>
    <s v="Plato_14"/>
    <n v="14"/>
    <n v="23"/>
    <n v="2"/>
    <n v="46"/>
    <n v="28"/>
    <n v="0.61"/>
    <d v="1899-12-30T00:55:00"/>
    <s v="Ninguna"/>
    <m/>
  </r>
  <r>
    <x v="726"/>
    <n v="17"/>
    <s v="Plato_3"/>
    <n v="12"/>
    <n v="20"/>
    <n v="2"/>
    <n v="40"/>
    <n v="24"/>
    <n v="0.6"/>
    <d v="1899-12-30T00:21:00"/>
    <s v="Sin cebolla"/>
    <m/>
  </r>
  <r>
    <x v="727"/>
    <n v="9"/>
    <s v="Plato_4"/>
    <n v="10"/>
    <n v="18"/>
    <n v="1"/>
    <n v="18"/>
    <n v="10"/>
    <n v="0.56000000000000005"/>
    <d v="1899-12-30T00:42:00"/>
    <s v="Ninguna"/>
    <m/>
  </r>
  <r>
    <x v="727"/>
    <n v="9"/>
    <s v="Plato_6"/>
    <n v="16"/>
    <n v="27"/>
    <n v="3"/>
    <n v="81"/>
    <n v="48"/>
    <n v="0.59"/>
    <d v="1899-12-30T00:08:00"/>
    <s v="Ninguna"/>
    <m/>
  </r>
  <r>
    <x v="727"/>
    <n v="9"/>
    <s v="Plato_15"/>
    <n v="19"/>
    <n v="32"/>
    <n v="3"/>
    <n v="96"/>
    <n v="57"/>
    <n v="0.59"/>
    <d v="1899-12-30T00:22:00"/>
    <s v="Ninguna"/>
    <m/>
  </r>
  <r>
    <x v="728"/>
    <n v="20"/>
    <s v="Plato_18"/>
    <n v="20"/>
    <n v="34"/>
    <n v="2"/>
    <n v="68"/>
    <n v="40"/>
    <n v="0.59"/>
    <d v="1899-12-30T00:57:00"/>
    <s v="Ninguna"/>
    <m/>
  </r>
  <r>
    <x v="728"/>
    <n v="20"/>
    <s v="Plato_3"/>
    <n v="12"/>
    <n v="20"/>
    <n v="3"/>
    <n v="60"/>
    <n v="36"/>
    <n v="0.6"/>
    <d v="1899-12-30T00:08:00"/>
    <s v="Sin cebolla"/>
    <m/>
  </r>
  <r>
    <x v="729"/>
    <n v="8"/>
    <s v="Plato_2"/>
    <n v="18"/>
    <n v="30"/>
    <n v="3"/>
    <n v="90"/>
    <n v="54"/>
    <n v="0.6"/>
    <d v="1899-12-30T00:32:00"/>
    <s v="Sin cebolla"/>
    <m/>
  </r>
  <r>
    <x v="729"/>
    <n v="8"/>
    <s v="Plato_7"/>
    <n v="14"/>
    <n v="24"/>
    <n v="1"/>
    <n v="24"/>
    <n v="14"/>
    <n v="0.57999999999999996"/>
    <d v="1899-12-30T00:47:00"/>
    <s v="Sin cebolla"/>
    <m/>
  </r>
  <r>
    <x v="730"/>
    <n v="17"/>
    <s v="Plato_15"/>
    <n v="19"/>
    <n v="32"/>
    <n v="2"/>
    <n v="64"/>
    <n v="38"/>
    <n v="0.59"/>
    <d v="1899-12-30T00:47:00"/>
    <s v="Sin cebolla"/>
    <m/>
  </r>
  <r>
    <x v="731"/>
    <n v="12"/>
    <s v="Plato_20"/>
    <n v="25"/>
    <n v="40"/>
    <n v="3"/>
    <n v="120"/>
    <n v="75"/>
    <n v="0.63"/>
    <d v="1899-12-30T00:29:00"/>
    <s v="Ninguna"/>
    <m/>
  </r>
  <r>
    <x v="731"/>
    <n v="12"/>
    <s v="Plato_10"/>
    <n v="15"/>
    <n v="26"/>
    <n v="3"/>
    <n v="78"/>
    <n v="45"/>
    <n v="0.57999999999999996"/>
    <d v="1899-12-30T00:36:00"/>
    <s v="Sin cebolla"/>
    <m/>
  </r>
  <r>
    <x v="731"/>
    <n v="12"/>
    <s v="Plato_19"/>
    <n v="22"/>
    <n v="36"/>
    <n v="3"/>
    <n v="108"/>
    <n v="66"/>
    <n v="0.61"/>
    <d v="1899-12-30T00:56:00"/>
    <s v="Sin cebolla"/>
    <m/>
  </r>
  <r>
    <x v="732"/>
    <n v="14"/>
    <s v="Plato_19"/>
    <n v="22"/>
    <n v="36"/>
    <n v="3"/>
    <n v="108"/>
    <n v="66"/>
    <n v="0.61"/>
    <d v="1899-12-30T00:31:00"/>
    <s v="Sin cebolla"/>
    <m/>
  </r>
  <r>
    <x v="732"/>
    <n v="14"/>
    <s v="Plato_7"/>
    <n v="14"/>
    <n v="24"/>
    <n v="1"/>
    <n v="24"/>
    <n v="14"/>
    <n v="0.57999999999999996"/>
    <d v="1899-12-30T00:34:00"/>
    <s v="Ninguna"/>
    <m/>
  </r>
  <r>
    <x v="732"/>
    <n v="14"/>
    <s v="Plato_6"/>
    <n v="16"/>
    <n v="27"/>
    <n v="2"/>
    <n v="54"/>
    <n v="32"/>
    <n v="0.59"/>
    <d v="1899-12-30T00:09:00"/>
    <s v="Sin cebolla"/>
    <m/>
  </r>
  <r>
    <x v="733"/>
    <n v="14"/>
    <s v="Plato_15"/>
    <n v="19"/>
    <n v="32"/>
    <n v="3"/>
    <n v="96"/>
    <n v="57"/>
    <n v="0.59"/>
    <d v="1899-12-30T00:11:00"/>
    <s v="Sin cebolla"/>
    <m/>
  </r>
  <r>
    <x v="733"/>
    <n v="14"/>
    <s v="Plato_7"/>
    <n v="14"/>
    <n v="24"/>
    <n v="1"/>
    <n v="24"/>
    <n v="14"/>
    <n v="0.57999999999999996"/>
    <d v="1899-12-30T00:16:00"/>
    <s v="Ninguna"/>
    <m/>
  </r>
  <r>
    <x v="733"/>
    <n v="14"/>
    <s v="Plato_12"/>
    <n v="11"/>
    <n v="19"/>
    <n v="1"/>
    <n v="19"/>
    <n v="11"/>
    <n v="0.57999999999999996"/>
    <d v="1899-12-30T00:25:00"/>
    <s v="Ninguna"/>
    <m/>
  </r>
  <r>
    <x v="734"/>
    <n v="20"/>
    <s v="Plato_14"/>
    <n v="14"/>
    <n v="23"/>
    <n v="2"/>
    <n v="46"/>
    <n v="28"/>
    <n v="0.61"/>
    <d v="1899-12-30T00:30:00"/>
    <s v="Sin cebolla"/>
    <m/>
  </r>
  <r>
    <x v="734"/>
    <n v="20"/>
    <s v="Plato_15"/>
    <n v="19"/>
    <n v="32"/>
    <n v="3"/>
    <n v="96"/>
    <n v="57"/>
    <n v="0.59"/>
    <d v="1899-12-30T00:57:00"/>
    <s v="Ninguna"/>
    <m/>
  </r>
  <r>
    <x v="735"/>
    <n v="17"/>
    <s v="Plato_5"/>
    <n v="13"/>
    <n v="22"/>
    <n v="3"/>
    <n v="66"/>
    <n v="39"/>
    <n v="0.59"/>
    <d v="1899-12-30T00:22:00"/>
    <s v="Sin cebolla"/>
    <m/>
  </r>
  <r>
    <x v="735"/>
    <n v="17"/>
    <s v="Plato_16"/>
    <n v="16"/>
    <n v="28"/>
    <n v="2"/>
    <n v="56"/>
    <n v="32"/>
    <n v="0.56999999999999995"/>
    <d v="1899-12-30T00:43:00"/>
    <s v="Ninguna"/>
    <m/>
  </r>
  <r>
    <x v="735"/>
    <n v="17"/>
    <s v="Plato_17"/>
    <n v="19"/>
    <n v="31"/>
    <n v="3"/>
    <n v="93"/>
    <n v="57"/>
    <n v="0.61"/>
    <d v="1899-12-30T00:27:00"/>
    <s v="Sin cebolla"/>
    <m/>
  </r>
  <r>
    <x v="736"/>
    <n v="6"/>
    <s v="Plato_9"/>
    <n v="17"/>
    <n v="29"/>
    <n v="2"/>
    <n v="58"/>
    <n v="34"/>
    <n v="0.59"/>
    <d v="1899-12-30T00:17:00"/>
    <s v="Sin cebolla"/>
    <m/>
  </r>
  <r>
    <x v="736"/>
    <n v="6"/>
    <s v="Plato_2"/>
    <n v="18"/>
    <n v="30"/>
    <n v="2"/>
    <n v="60"/>
    <n v="36"/>
    <n v="0.6"/>
    <d v="1899-12-30T00:05:00"/>
    <s v="Ninguna"/>
    <m/>
  </r>
  <r>
    <x v="737"/>
    <n v="15"/>
    <s v="Plato_10"/>
    <n v="15"/>
    <n v="26"/>
    <n v="2"/>
    <n v="52"/>
    <n v="30"/>
    <n v="0.57999999999999996"/>
    <d v="1899-12-30T00:59:00"/>
    <s v="Ninguna"/>
    <m/>
  </r>
  <r>
    <x v="737"/>
    <n v="15"/>
    <s v="Plato_16"/>
    <n v="16"/>
    <n v="28"/>
    <n v="1"/>
    <n v="28"/>
    <n v="16"/>
    <n v="0.56999999999999995"/>
    <d v="1899-12-30T00:15:00"/>
    <s v="Ninguna"/>
    <m/>
  </r>
  <r>
    <x v="737"/>
    <n v="15"/>
    <s v="Plato_4"/>
    <n v="10"/>
    <n v="18"/>
    <n v="3"/>
    <n v="54"/>
    <n v="30"/>
    <n v="0.56000000000000005"/>
    <d v="1899-12-30T00:20:00"/>
    <s v="Sin cebolla"/>
    <m/>
  </r>
  <r>
    <x v="738"/>
    <n v="10"/>
    <s v="Plato_14"/>
    <n v="14"/>
    <n v="23"/>
    <n v="2"/>
    <n v="46"/>
    <n v="28"/>
    <n v="0.61"/>
    <d v="1899-12-30T00:54:00"/>
    <s v="Ninguna"/>
    <m/>
  </r>
  <r>
    <x v="739"/>
    <n v="16"/>
    <s v="Plato_16"/>
    <n v="16"/>
    <n v="28"/>
    <n v="3"/>
    <n v="84"/>
    <n v="48"/>
    <n v="0.56999999999999995"/>
    <d v="1899-12-30T00:31:00"/>
    <s v="Ninguna"/>
    <m/>
  </r>
  <r>
    <x v="739"/>
    <n v="16"/>
    <s v="Plato_15"/>
    <n v="19"/>
    <n v="32"/>
    <n v="1"/>
    <n v="32"/>
    <n v="19"/>
    <n v="0.59"/>
    <d v="1899-12-30T00:16:00"/>
    <s v="Sin cebolla"/>
    <m/>
  </r>
  <r>
    <x v="739"/>
    <n v="16"/>
    <s v="Plato_19"/>
    <n v="22"/>
    <n v="36"/>
    <n v="3"/>
    <n v="108"/>
    <n v="66"/>
    <n v="0.61"/>
    <d v="1899-12-30T00:45:00"/>
    <s v="Sin cebolla"/>
    <m/>
  </r>
  <r>
    <x v="739"/>
    <n v="16"/>
    <s v="Plato_14"/>
    <n v="14"/>
    <n v="23"/>
    <n v="3"/>
    <n v="69"/>
    <n v="42"/>
    <n v="0.61"/>
    <d v="1899-12-30T00:21:00"/>
    <s v="Sin cebolla"/>
    <m/>
  </r>
  <r>
    <x v="740"/>
    <n v="14"/>
    <s v="Plato_7"/>
    <n v="14"/>
    <n v="24"/>
    <n v="3"/>
    <n v="72"/>
    <n v="42"/>
    <n v="0.57999999999999996"/>
    <d v="1899-12-30T00:52:00"/>
    <s v="Sin cebolla"/>
    <m/>
  </r>
  <r>
    <x v="740"/>
    <n v="14"/>
    <s v="Plato_9"/>
    <n v="17"/>
    <n v="29"/>
    <n v="2"/>
    <n v="58"/>
    <n v="34"/>
    <n v="0.59"/>
    <d v="1899-12-30T00:40:00"/>
    <s v="Ninguna"/>
    <m/>
  </r>
  <r>
    <x v="740"/>
    <n v="14"/>
    <s v="Plato_11"/>
    <n v="20"/>
    <n v="33"/>
    <n v="3"/>
    <n v="99"/>
    <n v="60"/>
    <n v="0.61"/>
    <d v="1899-12-30T00:39:00"/>
    <s v="Sin cebolla"/>
    <m/>
  </r>
  <r>
    <x v="740"/>
    <n v="14"/>
    <s v="Plato_16"/>
    <n v="16"/>
    <n v="28"/>
    <n v="2"/>
    <n v="56"/>
    <n v="32"/>
    <n v="0.56999999999999995"/>
    <d v="1899-12-30T00:34:00"/>
    <s v="Sin cebolla"/>
    <m/>
  </r>
  <r>
    <x v="741"/>
    <n v="20"/>
    <s v="Plato_17"/>
    <n v="19"/>
    <n v="31"/>
    <n v="1"/>
    <n v="31"/>
    <n v="19"/>
    <n v="0.61"/>
    <d v="1899-12-30T00:41:00"/>
    <s v="Sin cebolla"/>
    <m/>
  </r>
  <r>
    <x v="741"/>
    <n v="20"/>
    <s v="Plato_2"/>
    <n v="18"/>
    <n v="30"/>
    <n v="3"/>
    <n v="90"/>
    <n v="54"/>
    <n v="0.6"/>
    <d v="1899-12-30T00:43:00"/>
    <s v="Ninguna"/>
    <m/>
  </r>
  <r>
    <x v="741"/>
    <n v="20"/>
    <s v="Plato_10"/>
    <n v="15"/>
    <n v="26"/>
    <n v="1"/>
    <n v="26"/>
    <n v="15"/>
    <n v="0.57999999999999996"/>
    <d v="1899-12-30T00:26:00"/>
    <s v="Sin cebolla"/>
    <m/>
  </r>
  <r>
    <x v="741"/>
    <n v="20"/>
    <s v="Plato_12"/>
    <n v="11"/>
    <n v="19"/>
    <n v="1"/>
    <n v="19"/>
    <n v="11"/>
    <n v="0.57999999999999996"/>
    <d v="1899-12-30T00:35:00"/>
    <s v="Ninguna"/>
    <m/>
  </r>
  <r>
    <x v="742"/>
    <n v="19"/>
    <s v="Plato_10"/>
    <n v="15"/>
    <n v="26"/>
    <n v="2"/>
    <n v="52"/>
    <n v="30"/>
    <n v="0.57999999999999996"/>
    <d v="1899-12-30T00:59:00"/>
    <s v="Sin cebolla"/>
    <m/>
  </r>
  <r>
    <x v="742"/>
    <n v="19"/>
    <s v="Plato_4"/>
    <n v="10"/>
    <n v="18"/>
    <n v="2"/>
    <n v="36"/>
    <n v="20"/>
    <n v="0.56000000000000005"/>
    <d v="1899-12-30T00:41:00"/>
    <s v="Ninguna"/>
    <m/>
  </r>
  <r>
    <x v="742"/>
    <n v="19"/>
    <s v="Plato_14"/>
    <n v="14"/>
    <n v="23"/>
    <n v="2"/>
    <n v="46"/>
    <n v="28"/>
    <n v="0.61"/>
    <d v="1899-12-30T00:43:00"/>
    <s v="Sin cebolla"/>
    <m/>
  </r>
  <r>
    <x v="743"/>
    <n v="11"/>
    <s v="Plato_4"/>
    <n v="10"/>
    <n v="18"/>
    <n v="1"/>
    <n v="18"/>
    <n v="10"/>
    <n v="0.56000000000000005"/>
    <d v="1899-12-30T00:57:00"/>
    <s v="Ninguna"/>
    <m/>
  </r>
  <r>
    <x v="743"/>
    <n v="11"/>
    <s v="Plato_9"/>
    <n v="17"/>
    <n v="29"/>
    <n v="2"/>
    <n v="58"/>
    <n v="34"/>
    <n v="0.59"/>
    <d v="1899-12-30T00:10:00"/>
    <s v="Ninguna"/>
    <m/>
  </r>
  <r>
    <x v="744"/>
    <n v="3"/>
    <s v="Plato_8"/>
    <n v="21"/>
    <n v="35"/>
    <n v="3"/>
    <n v="105"/>
    <n v="63"/>
    <n v="0.6"/>
    <d v="1899-12-30T00:34:00"/>
    <s v="Ninguna"/>
    <m/>
  </r>
  <r>
    <x v="744"/>
    <n v="3"/>
    <s v="Plato_7"/>
    <n v="14"/>
    <n v="24"/>
    <n v="2"/>
    <n v="48"/>
    <n v="28"/>
    <n v="0.57999999999999996"/>
    <d v="1899-12-30T00:09:00"/>
    <s v="Ninguna"/>
    <m/>
  </r>
  <r>
    <x v="744"/>
    <n v="3"/>
    <s v="Plato_1"/>
    <n v="15"/>
    <n v="25"/>
    <n v="2"/>
    <n v="50"/>
    <n v="30"/>
    <n v="0.6"/>
    <d v="1899-12-30T00:23:00"/>
    <s v="Ninguna"/>
    <m/>
  </r>
  <r>
    <x v="744"/>
    <n v="3"/>
    <s v="Plato_6"/>
    <n v="16"/>
    <n v="27"/>
    <n v="3"/>
    <n v="81"/>
    <n v="48"/>
    <n v="0.59"/>
    <d v="1899-12-30T00:07:00"/>
    <s v="Sin cebolla"/>
    <m/>
  </r>
  <r>
    <x v="745"/>
    <n v="13"/>
    <s v="Plato_8"/>
    <n v="21"/>
    <n v="35"/>
    <n v="3"/>
    <n v="105"/>
    <n v="63"/>
    <n v="0.6"/>
    <d v="1899-12-30T00:34:00"/>
    <s v="Ninguna"/>
    <m/>
  </r>
  <r>
    <x v="745"/>
    <n v="13"/>
    <s v="Plato_15"/>
    <n v="19"/>
    <n v="32"/>
    <n v="3"/>
    <n v="96"/>
    <n v="57"/>
    <n v="0.59"/>
    <d v="1899-12-30T00:43:00"/>
    <s v="Ninguna"/>
    <m/>
  </r>
  <r>
    <x v="746"/>
    <n v="16"/>
    <s v="Plato_1"/>
    <n v="15"/>
    <n v="25"/>
    <n v="1"/>
    <n v="25"/>
    <n v="15"/>
    <n v="0.6"/>
    <d v="1899-12-30T00:28:00"/>
    <s v="Ninguna"/>
    <m/>
  </r>
  <r>
    <x v="747"/>
    <n v="2"/>
    <s v="Plato_15"/>
    <n v="19"/>
    <n v="32"/>
    <n v="1"/>
    <n v="32"/>
    <n v="19"/>
    <n v="0.59"/>
    <d v="1899-12-30T00:05:00"/>
    <s v="Sin cebolla"/>
    <m/>
  </r>
  <r>
    <x v="747"/>
    <n v="2"/>
    <s v="Plato_10"/>
    <n v="15"/>
    <n v="26"/>
    <n v="3"/>
    <n v="78"/>
    <n v="45"/>
    <n v="0.57999999999999996"/>
    <d v="1899-12-30T00:32:00"/>
    <s v="Ninguna"/>
    <m/>
  </r>
  <r>
    <x v="748"/>
    <n v="1"/>
    <s v="Plato_8"/>
    <n v="21"/>
    <n v="35"/>
    <n v="2"/>
    <n v="70"/>
    <n v="42"/>
    <n v="0.6"/>
    <d v="1899-12-30T00:08:00"/>
    <s v="Ninguna"/>
    <m/>
  </r>
  <r>
    <x v="749"/>
    <n v="6"/>
    <s v="Plato_17"/>
    <n v="19"/>
    <n v="31"/>
    <n v="3"/>
    <n v="93"/>
    <n v="57"/>
    <n v="0.61"/>
    <d v="1899-12-30T00:47:00"/>
    <s v="Ninguna"/>
    <m/>
  </r>
  <r>
    <x v="749"/>
    <n v="6"/>
    <s v="Plato_10"/>
    <n v="15"/>
    <n v="26"/>
    <n v="1"/>
    <n v="26"/>
    <n v="15"/>
    <n v="0.57999999999999996"/>
    <d v="1899-12-30T00:39:00"/>
    <s v="Ninguna"/>
    <m/>
  </r>
  <r>
    <x v="750"/>
    <n v="17"/>
    <s v="Plato_9"/>
    <n v="17"/>
    <n v="29"/>
    <n v="1"/>
    <n v="29"/>
    <n v="17"/>
    <n v="0.59"/>
    <d v="1899-12-30T00:37:00"/>
    <s v="Ninguna"/>
    <m/>
  </r>
  <r>
    <x v="750"/>
    <n v="17"/>
    <s v="Plato_1"/>
    <n v="15"/>
    <n v="25"/>
    <n v="3"/>
    <n v="75"/>
    <n v="45"/>
    <n v="0.6"/>
    <d v="1899-12-30T00:31:00"/>
    <s v="Sin cebolla"/>
    <m/>
  </r>
  <r>
    <x v="750"/>
    <n v="17"/>
    <s v="Plato_5"/>
    <n v="13"/>
    <n v="22"/>
    <n v="3"/>
    <n v="66"/>
    <n v="39"/>
    <n v="0.59"/>
    <d v="1899-12-30T00:19:00"/>
    <s v="Ninguna"/>
    <m/>
  </r>
  <r>
    <x v="751"/>
    <n v="3"/>
    <s v="Plato_2"/>
    <n v="18"/>
    <n v="30"/>
    <n v="2"/>
    <n v="60"/>
    <n v="36"/>
    <n v="0.6"/>
    <d v="1899-12-30T00:30:00"/>
    <s v="Sin cebolla"/>
    <m/>
  </r>
  <r>
    <x v="752"/>
    <n v="11"/>
    <s v="Plato_15"/>
    <n v="19"/>
    <n v="32"/>
    <n v="1"/>
    <n v="32"/>
    <n v="19"/>
    <n v="0.59"/>
    <d v="1899-12-30T00:35:00"/>
    <s v="Sin cebolla"/>
    <m/>
  </r>
  <r>
    <x v="752"/>
    <n v="11"/>
    <s v="Plato_14"/>
    <n v="14"/>
    <n v="23"/>
    <n v="1"/>
    <n v="23"/>
    <n v="14"/>
    <n v="0.61"/>
    <d v="1899-12-30T00:23:00"/>
    <s v="Sin cebolla"/>
    <m/>
  </r>
  <r>
    <x v="752"/>
    <n v="11"/>
    <s v="Plato_7"/>
    <n v="14"/>
    <n v="24"/>
    <n v="3"/>
    <n v="72"/>
    <n v="42"/>
    <n v="0.57999999999999996"/>
    <d v="1899-12-30T00:24:00"/>
    <s v="Ninguna"/>
    <m/>
  </r>
  <r>
    <x v="752"/>
    <n v="11"/>
    <s v="Plato_19"/>
    <n v="22"/>
    <n v="36"/>
    <n v="1"/>
    <n v="36"/>
    <n v="22"/>
    <n v="0.61"/>
    <d v="1899-12-30T00:46:00"/>
    <s v="Ninguna"/>
    <m/>
  </r>
  <r>
    <x v="753"/>
    <n v="8"/>
    <s v="Plato_7"/>
    <n v="14"/>
    <n v="24"/>
    <n v="3"/>
    <n v="72"/>
    <n v="42"/>
    <n v="0.57999999999999996"/>
    <d v="1899-12-30T00:26:00"/>
    <s v="Ninguna"/>
    <m/>
  </r>
  <r>
    <x v="753"/>
    <n v="8"/>
    <s v="Plato_6"/>
    <n v="16"/>
    <n v="27"/>
    <n v="3"/>
    <n v="81"/>
    <n v="48"/>
    <n v="0.59"/>
    <d v="1899-12-30T00:11:00"/>
    <s v="Sin cebolla"/>
    <m/>
  </r>
  <r>
    <x v="753"/>
    <n v="8"/>
    <s v="Plato_16"/>
    <n v="16"/>
    <n v="28"/>
    <n v="3"/>
    <n v="84"/>
    <n v="48"/>
    <n v="0.56999999999999995"/>
    <d v="1899-12-30T00:52:00"/>
    <s v="Ninguna"/>
    <m/>
  </r>
  <r>
    <x v="754"/>
    <n v="12"/>
    <s v="Plato_13"/>
    <n v="13"/>
    <n v="21"/>
    <n v="1"/>
    <n v="21"/>
    <n v="13"/>
    <n v="0.62"/>
    <d v="1899-12-30T00:06:00"/>
    <s v="Ninguna"/>
    <m/>
  </r>
  <r>
    <x v="754"/>
    <n v="12"/>
    <s v="Plato_1"/>
    <n v="15"/>
    <n v="25"/>
    <n v="3"/>
    <n v="75"/>
    <n v="45"/>
    <n v="0.6"/>
    <d v="1899-12-30T00:37:00"/>
    <s v="Ninguna"/>
    <m/>
  </r>
  <r>
    <x v="754"/>
    <n v="12"/>
    <s v="Plato_12"/>
    <n v="11"/>
    <n v="19"/>
    <n v="3"/>
    <n v="57"/>
    <n v="33"/>
    <n v="0.57999999999999996"/>
    <d v="1899-12-30T00:46:00"/>
    <s v="Ninguna"/>
    <m/>
  </r>
  <r>
    <x v="754"/>
    <n v="12"/>
    <s v="Plato_9"/>
    <n v="17"/>
    <n v="29"/>
    <n v="2"/>
    <n v="58"/>
    <n v="34"/>
    <n v="0.59"/>
    <d v="1899-12-30T00:20:00"/>
    <s v="Sin cebolla"/>
    <m/>
  </r>
  <r>
    <x v="755"/>
    <n v="11"/>
    <s v="Plato_17"/>
    <n v="19"/>
    <n v="31"/>
    <n v="1"/>
    <n v="31"/>
    <n v="19"/>
    <n v="0.61"/>
    <d v="1899-12-30T00:21:00"/>
    <s v="Ninguna"/>
    <m/>
  </r>
  <r>
    <x v="755"/>
    <n v="11"/>
    <s v="Plato_12"/>
    <n v="11"/>
    <n v="19"/>
    <n v="1"/>
    <n v="19"/>
    <n v="11"/>
    <n v="0.57999999999999996"/>
    <d v="1899-12-30T00:13:00"/>
    <s v="Ninguna"/>
    <m/>
  </r>
  <r>
    <x v="756"/>
    <n v="3"/>
    <s v="Plato_2"/>
    <n v="18"/>
    <n v="30"/>
    <n v="2"/>
    <n v="60"/>
    <n v="36"/>
    <n v="0.6"/>
    <d v="1899-12-30T00:40:00"/>
    <s v="Ninguna"/>
    <m/>
  </r>
  <r>
    <x v="757"/>
    <n v="18"/>
    <s v="Plato_2"/>
    <n v="18"/>
    <n v="30"/>
    <n v="1"/>
    <n v="30"/>
    <n v="18"/>
    <n v="0.6"/>
    <d v="1899-12-30T00:32:00"/>
    <s v="Ninguna"/>
    <m/>
  </r>
  <r>
    <x v="757"/>
    <n v="18"/>
    <s v="Plato_5"/>
    <n v="13"/>
    <n v="22"/>
    <n v="1"/>
    <n v="22"/>
    <n v="13"/>
    <n v="0.59"/>
    <d v="1899-12-30T00:09:00"/>
    <s v="Sin cebolla"/>
    <m/>
  </r>
  <r>
    <x v="758"/>
    <n v="20"/>
    <s v="Plato_11"/>
    <n v="20"/>
    <n v="33"/>
    <n v="3"/>
    <n v="99"/>
    <n v="60"/>
    <n v="0.61"/>
    <d v="1899-12-30T00:48:00"/>
    <s v="Ninguna"/>
    <m/>
  </r>
  <r>
    <x v="758"/>
    <n v="20"/>
    <s v="Plato_6"/>
    <n v="16"/>
    <n v="27"/>
    <n v="3"/>
    <n v="81"/>
    <n v="48"/>
    <n v="0.59"/>
    <d v="1899-12-30T00:51:00"/>
    <s v="Ninguna"/>
    <m/>
  </r>
  <r>
    <x v="758"/>
    <n v="20"/>
    <s v="Plato_1"/>
    <n v="15"/>
    <n v="25"/>
    <n v="3"/>
    <n v="75"/>
    <n v="45"/>
    <n v="0.6"/>
    <d v="1899-12-30T00:41:00"/>
    <s v="Ninguna"/>
    <m/>
  </r>
  <r>
    <x v="758"/>
    <n v="20"/>
    <s v="Plato_9"/>
    <n v="17"/>
    <n v="29"/>
    <n v="3"/>
    <n v="87"/>
    <n v="51"/>
    <n v="0.59"/>
    <d v="1899-12-30T00:56:00"/>
    <s v="Sin cebolla"/>
    <m/>
  </r>
  <r>
    <x v="759"/>
    <n v="5"/>
    <s v="Plato_8"/>
    <n v="21"/>
    <n v="35"/>
    <n v="3"/>
    <n v="105"/>
    <n v="63"/>
    <n v="0.6"/>
    <d v="1899-12-30T00:20:00"/>
    <s v="Ninguna"/>
    <m/>
  </r>
  <r>
    <x v="760"/>
    <n v="4"/>
    <s v="Plato_7"/>
    <n v="14"/>
    <n v="24"/>
    <n v="3"/>
    <n v="72"/>
    <n v="42"/>
    <n v="0.57999999999999996"/>
    <d v="1899-12-30T00:54:00"/>
    <s v="Sin cebolla"/>
    <m/>
  </r>
  <r>
    <x v="760"/>
    <n v="4"/>
    <s v="Plato_16"/>
    <n v="16"/>
    <n v="28"/>
    <n v="2"/>
    <n v="56"/>
    <n v="32"/>
    <n v="0.56999999999999995"/>
    <d v="1899-12-30T00:20:00"/>
    <s v="Ninguna"/>
    <m/>
  </r>
  <r>
    <x v="760"/>
    <n v="4"/>
    <s v="Plato_14"/>
    <n v="14"/>
    <n v="23"/>
    <n v="2"/>
    <n v="46"/>
    <n v="28"/>
    <n v="0.61"/>
    <d v="1899-12-30T00:28:00"/>
    <s v="Ninguna"/>
    <m/>
  </r>
  <r>
    <x v="761"/>
    <n v="4"/>
    <s v="Plato_13"/>
    <n v="13"/>
    <n v="21"/>
    <n v="1"/>
    <n v="21"/>
    <n v="13"/>
    <n v="0.62"/>
    <d v="1899-12-30T00:20:00"/>
    <s v="Sin cebolla"/>
    <m/>
  </r>
  <r>
    <x v="761"/>
    <n v="4"/>
    <s v="Plato_10"/>
    <n v="15"/>
    <n v="26"/>
    <n v="3"/>
    <n v="78"/>
    <n v="45"/>
    <n v="0.57999999999999996"/>
    <d v="1899-12-30T00:09:00"/>
    <s v="Ninguna"/>
    <m/>
  </r>
  <r>
    <x v="762"/>
    <n v="18"/>
    <s v="Plato_11"/>
    <n v="20"/>
    <n v="33"/>
    <n v="2"/>
    <n v="66"/>
    <n v="40"/>
    <n v="0.61"/>
    <d v="1899-12-30T00:14:00"/>
    <s v="Sin cebolla"/>
    <m/>
  </r>
  <r>
    <x v="762"/>
    <n v="18"/>
    <s v="Plato_12"/>
    <n v="11"/>
    <n v="19"/>
    <n v="2"/>
    <n v="38"/>
    <n v="22"/>
    <n v="0.57999999999999996"/>
    <d v="1899-12-30T00:18:00"/>
    <s v="Sin cebolla"/>
    <m/>
  </r>
  <r>
    <x v="763"/>
    <n v="20"/>
    <s v="Plato_6"/>
    <n v="16"/>
    <n v="27"/>
    <n v="1"/>
    <n v="27"/>
    <n v="16"/>
    <n v="0.59"/>
    <d v="1899-12-30T00:53:00"/>
    <s v="Ninguna"/>
    <m/>
  </r>
  <r>
    <x v="763"/>
    <n v="20"/>
    <s v="Plato_18"/>
    <n v="20"/>
    <n v="34"/>
    <n v="1"/>
    <n v="34"/>
    <n v="20"/>
    <n v="0.59"/>
    <d v="1899-12-30T00:24:00"/>
    <s v="Ninguna"/>
    <m/>
  </r>
  <r>
    <x v="763"/>
    <n v="20"/>
    <s v="Plato_7"/>
    <n v="14"/>
    <n v="24"/>
    <n v="1"/>
    <n v="24"/>
    <n v="14"/>
    <n v="0.57999999999999996"/>
    <d v="1899-12-30T00:35:00"/>
    <s v="Ninguna"/>
    <m/>
  </r>
  <r>
    <x v="764"/>
    <n v="20"/>
    <s v="Plato_10"/>
    <n v="15"/>
    <n v="26"/>
    <n v="3"/>
    <n v="78"/>
    <n v="45"/>
    <n v="0.57999999999999996"/>
    <d v="1899-12-30T00:55:00"/>
    <s v="Sin cebolla"/>
    <m/>
  </r>
  <r>
    <x v="764"/>
    <n v="20"/>
    <s v="Plato_16"/>
    <n v="16"/>
    <n v="28"/>
    <n v="2"/>
    <n v="56"/>
    <n v="32"/>
    <n v="0.56999999999999995"/>
    <d v="1899-12-30T00:14:00"/>
    <s v="Ninguna"/>
    <m/>
  </r>
  <r>
    <x v="764"/>
    <n v="20"/>
    <s v="Plato_13"/>
    <n v="13"/>
    <n v="21"/>
    <n v="3"/>
    <n v="63"/>
    <n v="39"/>
    <n v="0.62"/>
    <d v="1899-12-30T00:52:00"/>
    <s v="Ninguna"/>
    <m/>
  </r>
  <r>
    <x v="764"/>
    <n v="20"/>
    <s v="Plato_19"/>
    <n v="22"/>
    <n v="36"/>
    <n v="1"/>
    <n v="36"/>
    <n v="22"/>
    <n v="0.61"/>
    <d v="1899-12-30T00:43:00"/>
    <s v="Ninguna"/>
    <m/>
  </r>
  <r>
    <x v="765"/>
    <n v="17"/>
    <s v="Plato_2"/>
    <n v="18"/>
    <n v="30"/>
    <n v="2"/>
    <n v="60"/>
    <n v="36"/>
    <n v="0.6"/>
    <d v="1899-12-30T00:52:00"/>
    <s v="Ninguna"/>
    <m/>
  </r>
  <r>
    <x v="765"/>
    <n v="17"/>
    <s v="Plato_12"/>
    <n v="11"/>
    <n v="19"/>
    <n v="1"/>
    <n v="19"/>
    <n v="11"/>
    <n v="0.57999999999999996"/>
    <d v="1899-12-30T00:59:00"/>
    <s v="Ninguna"/>
    <m/>
  </r>
  <r>
    <x v="765"/>
    <n v="17"/>
    <s v="Plato_3"/>
    <n v="12"/>
    <n v="20"/>
    <n v="3"/>
    <n v="60"/>
    <n v="36"/>
    <n v="0.6"/>
    <d v="1899-12-30T00:07:00"/>
    <s v="Ninguna"/>
    <m/>
  </r>
  <r>
    <x v="765"/>
    <n v="17"/>
    <s v="Plato_14"/>
    <n v="14"/>
    <n v="23"/>
    <n v="2"/>
    <n v="46"/>
    <n v="28"/>
    <n v="0.61"/>
    <d v="1899-12-30T00:16:00"/>
    <s v="Sin cebolla"/>
    <m/>
  </r>
  <r>
    <x v="766"/>
    <n v="10"/>
    <s v="Plato_9"/>
    <n v="17"/>
    <n v="29"/>
    <n v="2"/>
    <n v="58"/>
    <n v="34"/>
    <n v="0.59"/>
    <d v="1899-12-30T00:12:00"/>
    <s v="Sin cebolla"/>
    <m/>
  </r>
  <r>
    <x v="766"/>
    <n v="10"/>
    <s v="Plato_7"/>
    <n v="14"/>
    <n v="24"/>
    <n v="2"/>
    <n v="48"/>
    <n v="28"/>
    <n v="0.57999999999999996"/>
    <d v="1899-12-30T00:30:00"/>
    <s v="Sin cebolla"/>
    <m/>
  </r>
  <r>
    <x v="766"/>
    <n v="10"/>
    <s v="Plato_13"/>
    <n v="13"/>
    <n v="21"/>
    <n v="3"/>
    <n v="63"/>
    <n v="39"/>
    <n v="0.62"/>
    <d v="1899-12-30T00:43:00"/>
    <s v="Sin cebolla"/>
    <m/>
  </r>
  <r>
    <x v="767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x v="0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x v="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x v="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x v="3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x v="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x v="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x v="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x v="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x v="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x v="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x v="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x v="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x v="3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x v="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x v="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x v="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x v="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x v="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x v="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x v="0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x v="0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x v="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x v="3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x v="0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x v="3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x v="3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x v="3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x v="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x v="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x v="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x v="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x v="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x v="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x v="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x v="0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x v="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x v="3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x v="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x v="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x v="0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x v="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x v="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x v="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x v="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x v="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x v="3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x v="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x v="0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x v="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x v="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x v="3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x v="0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x v="3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x v="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x v="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x v="3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x v="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x v="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x v="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x v="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x v="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x v="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x v="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x v="3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x v="0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x v="3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x v="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x v="3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x v="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x v="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x v="0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x v="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x v="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x v="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x v="3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x v="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x v="0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x v="0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x v="0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x v="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x v="3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x v="3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x v="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x v="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x v="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x v="3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x v="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x v="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x v="3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x v="3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x v="3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x v="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x v="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x v="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x v="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x v="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x v="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x v="3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x v="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x v="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x v="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x v="0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x v="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x v="0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x v="0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x v="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x v="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x v="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x v="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x v="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x v="0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x v="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x v="0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x v="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x v="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x v="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x v="0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x v="3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x v="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x v="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x v="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x v="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x v="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x v="0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x v="0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x v="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x v="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x v="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x v="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x v="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x v="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x v="0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x v="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x v="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x v="3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x v="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x v="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x v="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x v="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x v="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x v="0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x v="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x v="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x v="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x v="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x v="0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x v="0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x v="0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x v="3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x v="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x v="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x v="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x v="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x v="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x v="3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x v="0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x v="0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x v="0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x v="0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x v="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x v="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x v="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x v="3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x v="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x v="0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x v="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x v="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x v="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x v="0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x v="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x v="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x v="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x v="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x v="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x v="0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x v="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x v="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x v="0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x v="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x v="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x v="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x v="0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x v="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x v="3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x v="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x v="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x v="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x v="0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x v="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x v="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x v="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x v="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x v="3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x v="3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x v="0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x v="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x v="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x v="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x v="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x v="0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x v="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x v="0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x v="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x v="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x v="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x v="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x v="3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x v="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x v="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x v="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x v="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x v="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x v="3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x v="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x v="0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x v="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x v="0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x v="3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x v="0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x v="3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x v="0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x v="3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x v="3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x v="0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x v="0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x v="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x v="3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x v="0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x v="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x v="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x v="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x v="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x v="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x v="0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x v="0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x v="0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x v="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x v="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x v="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x v="0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x v="3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x v="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x v="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x v="0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x v="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x v="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x v="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x v="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x v="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x v="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x v="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x v="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x v="0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x v="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x v="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x v="3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x v="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x v="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x v="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x v="3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x v="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x v="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x v="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x v="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x v="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x v="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x v="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x v="0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x v="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x v="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x v="0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x v="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x v="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x v="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x v="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x v="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x v="3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x v="0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x v="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x v="3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x v="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x v="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x v="3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x v="3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x v="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x v="0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x v="3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x v="3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x v="3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x v="0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x v="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x v="0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x v="0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x v="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x v="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x v="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x v="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x v="3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x v="3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x v="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x v="3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x v="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x v="3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x v="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x v="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x v="3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x v="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x v="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x v="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x v="3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x v="0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x v="0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x v="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x v="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x v="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x v="3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x v="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x v="0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x v="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x v="0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x v="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x v="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x v="3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x v="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x v="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x v="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x v="3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x v="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x v="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x v="0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x v="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x v="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x v="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x v="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x v="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x v="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x v="3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x v="3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x v="0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x v="0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x v="0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x v="0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x v="3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x v="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x v="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x v="3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x v="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x v="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x v="3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x v="3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x v="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x v="0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x v="3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x v="3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x v="3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x v="0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x v="0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x v="3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x v="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x v="0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x v="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x v="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x v="0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x v="3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x v="0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x v="0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x v="0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x v="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x v="3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x v="0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x v="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x v="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x v="3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x v="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x v="0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x v="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x v="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x v="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x v="0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x v="0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x v="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x v="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x v="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x v="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x v="0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x v="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x v="3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x v="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x v="0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x v="0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x v="0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x v="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x v="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x v="0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x v="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x v="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x v="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x v="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x v="3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x v="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x v="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x v="0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x v="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x v="3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x v="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x v="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x v="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x v="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x v="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x v="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x v="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x v="3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x v="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x v="3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x v="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x v="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x v="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x v="0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x v="3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x v="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x v="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x v="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x v="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x v="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x v="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x v="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x v="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x v="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x v="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x v="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x v="3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x v="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x v="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x v="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x v="3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x v="3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x v="0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x v="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x v="0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x v="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x v="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x v="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x v="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x v="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x v="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x v="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x v="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x v="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x v="0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x v="0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x v="3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x v="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x v="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x v="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x v="3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x v="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x v="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x v="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x v="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x v="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x v="3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x v="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x v="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x v="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x v="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x v="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x v="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x v="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x v="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x v="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x v="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x v="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x v="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x v="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x v="3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x v="0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x v="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x v="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x v="0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x v="3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x v="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x v="0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x v="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x v="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x v="3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x v="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x v="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x v="0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x v="0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x v="3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x v="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x v="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x v="3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x v="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x v="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x v="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x v="0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x v="0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x v="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x v="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x v="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x v="3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x v="0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x v="3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x v="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x v="0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x v="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x v="3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x v="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x v="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x v="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x v="3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x v="0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x v="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x v="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x v="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x v="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x v="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x v="3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x v="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x v="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x v="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x v="3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x v="0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x v="0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x v="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x v="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x v="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x v="0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x v="3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x v="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x v="0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x v="3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x v="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x v="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x v="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x v="0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x v="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x v="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x v="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x v="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x v="0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x v="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x v="3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x v="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x v="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x v="3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x v="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x v="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x v="0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x v="0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x v="0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x v="0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x v="0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x v="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x v="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x v="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x v="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x v="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x v="3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x v="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x v="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x v="3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x v="3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x v="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x v="0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x v="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x v="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x v="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x v="3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x v="3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x v="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x v="0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x v="3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x v="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x v="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x v="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x v="0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x v="0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x v="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x v="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x v="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x v="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x v="0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x v="0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x v="0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x v="0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x v="0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x v="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x v="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x v="0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x v="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x v="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x v="0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x v="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x v="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x v="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x v="3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x v="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x v="0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x v="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x v="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x v="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x v="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x v="0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x v="3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x v="3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x v="0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x v="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x v="3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x v="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x v="3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x v="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x v="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x v="3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x v="3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x v="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x v="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x v="3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x v="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x v="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x v="0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x v="0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x v="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x v="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x v="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x v="0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x v="0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x v="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x v="3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x v="3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x v="0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x v="0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x v="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x v="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x v="3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x v="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x v="0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x v="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x v="0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x v="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x v="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x v="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x v="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x v="0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x v="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x v="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x v="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x v="3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x v="0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x v="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x v="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x v="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x v="3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x v="3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x v="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x v="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x v="3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x v="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x v="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x v="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x v="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x v="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x v="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x v="3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x v="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x v="0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x v="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x v="0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x v="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x v="0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x v="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x v="3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x v="3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x v="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x v="0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x v="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x v="0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x v="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x v="0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x v="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x v="3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x v="3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x v="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x v="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x v="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x v="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x v="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x v="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x v="3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x v="0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x v="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x v="0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x v="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x v="0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x v="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x v="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x v="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x v="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x v="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x v="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x v="0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x v="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x v="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x v="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x v="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x v="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x v="0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x v="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x v="3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x v="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x v="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x v="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x v="3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x v="0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x v="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x v="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x v="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x v="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x v="0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x v="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x v="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x v="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x v="3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x v="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x v="3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x v="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x v="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x v="3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x v="0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x v="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x v="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x v="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x v="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x v="0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x v="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x v="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x v="0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x v="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x v="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x v="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x v="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x v="0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x v="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x v="3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x v="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x v="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x v="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x v="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x v="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x v="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x v="0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x v="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x v="0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x v="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x v="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x v="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x v="0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x v="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x v="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x v="0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x v="3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x v="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x v="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x v="0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x v="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x v="2"/>
    <s v="Desayuno"/>
    <s v="Tarjeta de crédito"/>
    <n v="15.98"/>
    <s v="Reservada"/>
    <n v="767"/>
    <s v="Ecuador"/>
    <s v="Plato_9, Plato_7, Plato_13"/>
    <n v="1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x v="0"/>
    <d v="2023-04-01T00:00:00"/>
    <d v="1899-12-30T01:07:00"/>
    <d v="1899-12-30T03:50:00"/>
    <d v="1899-12-30T02:43:00"/>
    <d v="1899-12-30T00:57:00"/>
    <d v="1899-12-30T01:46:00"/>
    <x v="0"/>
    <x v="0"/>
    <x v="0"/>
    <x v="0"/>
    <n v="48.55"/>
    <s v="Reservada"/>
    <n v="1"/>
    <x v="0"/>
    <s v="Plato_7, Plato_2"/>
    <n v="138"/>
  </r>
  <r>
    <n v="6"/>
    <s v="Cliente_538"/>
    <n v="6"/>
    <x v="0"/>
    <d v="2023-04-01T00:00:00"/>
    <d v="1899-12-30T01:28:00"/>
    <d v="1899-12-30T03:49:00"/>
    <d v="1899-12-30T02:21:00"/>
    <d v="1899-12-30T01:25:00"/>
    <d v="1899-12-30T00:56:00"/>
    <x v="0"/>
    <x v="1"/>
    <x v="1"/>
    <x v="1"/>
    <n v="43.3"/>
    <s v="Reservada"/>
    <n v="2"/>
    <x v="1"/>
    <s v="Plato_17, Plato_6"/>
    <n v="58"/>
  </r>
  <r>
    <n v="20"/>
    <s v="Cliente_911"/>
    <n v="1"/>
    <x v="0"/>
    <d v="2023-04-01T00:00:00"/>
    <d v="1899-12-30T00:29:00"/>
    <d v="1899-12-30T03:56:00"/>
    <d v="1899-12-30T03:27:00"/>
    <d v="1899-12-30T02:06:00"/>
    <d v="1899-12-30T01:21:00"/>
    <x v="0"/>
    <x v="2"/>
    <x v="1"/>
    <x v="2"/>
    <n v="30.87"/>
    <s v="Libre"/>
    <n v="3"/>
    <x v="2"/>
    <s v="Plato_20, Plato_17, Plato_19, Plato_9"/>
    <n v="165"/>
  </r>
  <r>
    <n v="3"/>
    <s v="Cliente_129"/>
    <n v="1"/>
    <x v="0"/>
    <d v="2023-04-01T00:00:00"/>
    <d v="1899-12-30T03:03:00"/>
    <d v="1899-12-30T04:31:00"/>
    <d v="1899-12-30T01:28:00"/>
    <d v="1899-12-30T00:40:00"/>
    <d v="1899-12-30T00:48:00"/>
    <x v="0"/>
    <x v="3"/>
    <x v="0"/>
    <x v="2"/>
    <n v="34.68"/>
    <s v="Libre"/>
    <n v="4"/>
    <x v="3"/>
    <s v="Plato_11, Plato_16"/>
    <n v="183"/>
  </r>
  <r>
    <n v="8"/>
    <s v="Cliente_938"/>
    <n v="2"/>
    <x v="0"/>
    <d v="2023-04-01T00:00:00"/>
    <d v="1899-12-30T00:01:00"/>
    <d v="1899-12-30T02:06:00"/>
    <d v="1899-12-30T02:05:00"/>
    <d v="1899-12-30T00:17:00"/>
    <d v="1899-12-30T01:48:00"/>
    <x v="0"/>
    <x v="4"/>
    <x v="0"/>
    <x v="2"/>
    <n v="24.33"/>
    <s v="Libre"/>
    <n v="5"/>
    <x v="4"/>
    <s v="Plato_12, Plato_7"/>
    <n v="67"/>
  </r>
  <r>
    <n v="7"/>
    <s v="Cliente_965"/>
    <n v="5"/>
    <x v="0"/>
    <d v="2023-04-01T00:00:00"/>
    <d v="1899-12-30T01:24:00"/>
    <d v="1899-12-30T03:32:00"/>
    <d v="1899-12-30T02:08:00"/>
    <d v="1899-12-30T00:11:00"/>
    <d v="1899-12-30T01:57:00"/>
    <x v="0"/>
    <x v="4"/>
    <x v="2"/>
    <x v="2"/>
    <n v="26.57"/>
    <s v="Libre"/>
    <n v="6"/>
    <x v="4"/>
    <s v="Plato_8"/>
    <n v="70"/>
  </r>
  <r>
    <n v="17"/>
    <s v="Cliente_306"/>
    <n v="6"/>
    <x v="0"/>
    <d v="2023-04-01T00:00:00"/>
    <d v="1899-12-30T01:57:00"/>
    <d v="1899-12-30T04:22:00"/>
    <d v="1899-12-30T02:40:00"/>
    <d v="1899-12-30T00:41:00"/>
    <d v="1899-12-30T01:59:00"/>
    <x v="0"/>
    <x v="2"/>
    <x v="2"/>
    <x v="2"/>
    <n v="10.54"/>
    <s v="Ocupada"/>
    <n v="7"/>
    <x v="5"/>
    <s v="Plato_15, Plato_19"/>
    <n v="172"/>
  </r>
  <r>
    <n v="11"/>
    <s v="Cliente_974"/>
    <n v="1"/>
    <x v="0"/>
    <d v="2023-04-01T00:00:00"/>
    <d v="1899-12-30T02:11:00"/>
    <d v="1899-12-30T04:49:00"/>
    <d v="1899-12-30T02:38:00"/>
    <d v="1899-12-30T00:55:00"/>
    <d v="1899-12-30T01:43:00"/>
    <x v="0"/>
    <x v="2"/>
    <x v="1"/>
    <x v="2"/>
    <n v="49.18"/>
    <s v="Reservada"/>
    <n v="8"/>
    <x v="3"/>
    <s v="Plato_5, Plato_16, Plato_20"/>
    <n v="242"/>
  </r>
  <r>
    <n v="15"/>
    <s v="Cliente_740"/>
    <n v="5"/>
    <x v="0"/>
    <d v="2023-04-01T00:00:00"/>
    <d v="1899-12-30T02:03:00"/>
    <d v="1899-12-30T04:25:00"/>
    <d v="1899-12-30T02:22:00"/>
    <d v="1899-12-30T02:26:00"/>
    <s v="0"/>
    <x v="1"/>
    <x v="2"/>
    <x v="0"/>
    <x v="0"/>
    <n v="46.85"/>
    <s v="Libre"/>
    <n v="9"/>
    <x v="6"/>
    <s v="Plato_2, Plato_7, Plato_12, Plato_15"/>
    <n v="169"/>
  </r>
  <r>
    <n v="17"/>
    <s v="Cliente_33"/>
    <n v="1"/>
    <x v="0"/>
    <d v="2023-04-01T00:00:00"/>
    <d v="1899-12-30T00:02:00"/>
    <d v="1899-12-30T01:53:00"/>
    <d v="1899-12-30T02:06:00"/>
    <d v="1899-12-30T00:29:00"/>
    <d v="1899-12-30T01:37:00"/>
    <x v="0"/>
    <x v="4"/>
    <x v="0"/>
    <x v="2"/>
    <n v="16.600000000000001"/>
    <s v="Ocupada"/>
    <n v="10"/>
    <x v="7"/>
    <s v="Plato_18, Plato_20"/>
    <n v="148"/>
  </r>
  <r>
    <n v="14"/>
    <s v="Cliente_881"/>
    <n v="1"/>
    <x v="0"/>
    <d v="2023-04-01T00:00:00"/>
    <d v="1899-12-30T03:46:00"/>
    <d v="1899-12-30T06:33:00"/>
    <d v="1899-12-30T02:47:00"/>
    <d v="1899-12-30T00:56:00"/>
    <d v="1899-12-30T01:51:00"/>
    <x v="0"/>
    <x v="1"/>
    <x v="0"/>
    <x v="2"/>
    <n v="32.89"/>
    <s v="Libre"/>
    <n v="11"/>
    <x v="4"/>
    <s v="Plato_16, Plato_2"/>
    <n v="88"/>
  </r>
  <r>
    <n v="14"/>
    <s v="Cliente_890"/>
    <n v="6"/>
    <x v="0"/>
    <d v="2023-04-01T00:00:00"/>
    <d v="1899-12-30T00:04:00"/>
    <d v="1899-12-30T03:23:00"/>
    <d v="1899-12-30T03:34:00"/>
    <d v="1899-12-30T01:35:00"/>
    <d v="1899-12-30T01:59:00"/>
    <x v="0"/>
    <x v="4"/>
    <x v="2"/>
    <x v="2"/>
    <n v="45.27"/>
    <s v="Ocupada"/>
    <n v="12"/>
    <x v="1"/>
    <s v="Plato_16, Plato_19, Plato_8, Plato_20"/>
    <n v="326"/>
  </r>
  <r>
    <n v="2"/>
    <s v="Cliente_873"/>
    <n v="1"/>
    <x v="0"/>
    <d v="2023-04-01T00:00:00"/>
    <d v="1899-12-30T03:09:00"/>
    <d v="1899-12-30T05:32:00"/>
    <d v="1899-12-30T02:38:00"/>
    <d v="1899-12-30T00:59:00"/>
    <d v="1899-12-30T01:39:00"/>
    <x v="0"/>
    <x v="3"/>
    <x v="0"/>
    <x v="1"/>
    <n v="22.06"/>
    <s v="Ocupada"/>
    <n v="13"/>
    <x v="2"/>
    <s v="Plato_9"/>
    <n v="87"/>
  </r>
  <r>
    <n v="16"/>
    <s v="Cliente_780"/>
    <n v="6"/>
    <x v="0"/>
    <d v="2023-04-01T00:00:00"/>
    <d v="1899-12-30T00:18:00"/>
    <d v="1899-12-30T01:58:00"/>
    <d v="1899-12-30T01:40:00"/>
    <d v="1899-12-30T02:34:00"/>
    <s v="0"/>
    <x v="1"/>
    <x v="2"/>
    <x v="0"/>
    <x v="1"/>
    <n v="48.76"/>
    <s v="Libre"/>
    <n v="14"/>
    <x v="4"/>
    <s v="Plato_3, Plato_11, Plato_14, Plato_2"/>
    <n v="129"/>
  </r>
  <r>
    <n v="6"/>
    <s v="Cliente_728"/>
    <n v="4"/>
    <x v="0"/>
    <d v="2023-04-01T00:00:00"/>
    <d v="1899-12-30T03:24:00"/>
    <d v="1899-12-30T04:59:00"/>
    <d v="1899-12-30T01:50:00"/>
    <d v="1899-12-30T01:43:00"/>
    <d v="1899-12-30T00:07:00"/>
    <x v="0"/>
    <x v="1"/>
    <x v="1"/>
    <x v="2"/>
    <n v="28.77"/>
    <s v="Ocupada"/>
    <n v="15"/>
    <x v="7"/>
    <s v="Plato_16, Plato_13, Plato_8"/>
    <n v="224"/>
  </r>
  <r>
    <n v="20"/>
    <s v="Cliente_175"/>
    <n v="5"/>
    <x v="0"/>
    <d v="2023-04-01T00:00:00"/>
    <d v="1899-12-30T02:31:00"/>
    <d v="1899-12-30T04:24:00"/>
    <d v="1899-12-30T01:53:00"/>
    <d v="1899-12-30T00:38:00"/>
    <d v="1899-12-30T01:15:00"/>
    <x v="0"/>
    <x v="4"/>
    <x v="0"/>
    <x v="1"/>
    <n v="37.9"/>
    <s v="Reservada"/>
    <n v="16"/>
    <x v="6"/>
    <s v="Plato_16"/>
    <n v="28"/>
  </r>
  <r>
    <n v="14"/>
    <s v="Cliente_200"/>
    <n v="6"/>
    <x v="0"/>
    <d v="2023-04-01T00:00:00"/>
    <d v="1899-12-30T00:09:00"/>
    <d v="1899-12-30T03:27:00"/>
    <d v="1899-12-30T03:18:00"/>
    <d v="1899-12-30T02:38:00"/>
    <d v="1899-12-30T00:40:00"/>
    <x v="0"/>
    <x v="2"/>
    <x v="1"/>
    <x v="2"/>
    <n v="12.17"/>
    <s v="Libre"/>
    <n v="17"/>
    <x v="8"/>
    <s v="Plato_8, Plato_4, Plato_5"/>
    <n v="137"/>
  </r>
  <r>
    <n v="9"/>
    <s v="Cliente_190"/>
    <n v="2"/>
    <x v="0"/>
    <d v="2023-04-01T00:00:00"/>
    <d v="1899-12-30T02:06:00"/>
    <d v="1899-12-30T04:26:00"/>
    <d v="1899-12-30T02:20:00"/>
    <d v="1899-12-30T02:14:00"/>
    <d v="1899-12-30T00:06:00"/>
    <x v="0"/>
    <x v="2"/>
    <x v="1"/>
    <x v="2"/>
    <n v="33.090000000000003"/>
    <s v="Libre"/>
    <n v="18"/>
    <x v="1"/>
    <s v="Plato_9, Plato_20, Plato_10, Plato_15"/>
    <n v="251"/>
  </r>
  <r>
    <n v="18"/>
    <s v="Cliente_290"/>
    <n v="3"/>
    <x v="0"/>
    <d v="2023-04-01T00:00:00"/>
    <d v="1899-12-30T00:35:00"/>
    <d v="1899-12-30T03:29:00"/>
    <d v="1899-12-30T02:54:00"/>
    <d v="1899-12-30T00:44:00"/>
    <d v="1899-12-30T02:10:00"/>
    <x v="0"/>
    <x v="2"/>
    <x v="0"/>
    <x v="2"/>
    <n v="17.45"/>
    <s v="Libre"/>
    <n v="19"/>
    <x v="9"/>
    <s v="Plato_20"/>
    <n v="80"/>
  </r>
  <r>
    <n v="8"/>
    <s v="Cliente_972"/>
    <n v="2"/>
    <x v="0"/>
    <d v="2023-04-01T00:00:00"/>
    <d v="1899-12-30T01:25:00"/>
    <d v="1899-12-30T05:12:00"/>
    <d v="1899-12-30T03:47:00"/>
    <d v="1899-12-30T01:10:00"/>
    <d v="1899-12-30T02:37:00"/>
    <x v="0"/>
    <x v="0"/>
    <x v="0"/>
    <x v="2"/>
    <n v="31.7"/>
    <s v="Reservada"/>
    <n v="20"/>
    <x v="9"/>
    <s v="Plato_8, Plato_1, Plato_14"/>
    <n v="178"/>
  </r>
  <r>
    <n v="12"/>
    <s v="Cliente_210"/>
    <n v="2"/>
    <x v="0"/>
    <d v="2023-04-01T00:00:00"/>
    <d v="1899-12-30T03:39:00"/>
    <d v="1899-12-30T05:52:00"/>
    <d v="1899-12-30T02:13:00"/>
    <d v="1899-12-30T02:32:00"/>
    <s v="0"/>
    <x v="1"/>
    <x v="0"/>
    <x v="0"/>
    <x v="2"/>
    <n v="20.53"/>
    <s v="Reservada"/>
    <n v="21"/>
    <x v="7"/>
    <s v="Plato_20, Plato_3, Plato_15, Plato_1"/>
    <n v="274"/>
  </r>
  <r>
    <n v="15"/>
    <s v="Cliente_88"/>
    <n v="1"/>
    <x v="0"/>
    <d v="2023-04-01T00:00:00"/>
    <d v="1899-12-30T02:16:00"/>
    <d v="1899-12-30T04:47:00"/>
    <d v="1899-12-30T02:31:00"/>
    <d v="1899-12-30T02:03:00"/>
    <d v="1899-12-30T00:28:00"/>
    <x v="0"/>
    <x v="4"/>
    <x v="0"/>
    <x v="2"/>
    <n v="45.41"/>
    <s v="Libre"/>
    <n v="22"/>
    <x v="8"/>
    <s v="Plato_4, Plato_18, Plato_9, Plato_8"/>
    <n v="213"/>
  </r>
  <r>
    <n v="1"/>
    <s v="Cliente_427"/>
    <n v="5"/>
    <x v="0"/>
    <d v="2023-04-01T00:00:00"/>
    <d v="1899-12-30T02:44:00"/>
    <d v="1899-12-30T04:09:00"/>
    <d v="1899-12-30T01:25:00"/>
    <d v="1899-12-30T01:03:00"/>
    <d v="1899-12-30T00:22:00"/>
    <x v="0"/>
    <x v="3"/>
    <x v="2"/>
    <x v="2"/>
    <n v="38.46"/>
    <s v="Libre"/>
    <n v="23"/>
    <x v="9"/>
    <s v="Plato_12, Plato_6"/>
    <n v="138"/>
  </r>
  <r>
    <n v="5"/>
    <s v="Cliente_424"/>
    <n v="5"/>
    <x v="0"/>
    <d v="2023-04-01T00:00:00"/>
    <d v="1899-12-30T03:01:00"/>
    <d v="1899-12-30T06:20:00"/>
    <d v="1899-12-30T03:34:00"/>
    <d v="1899-12-30T03:00:00"/>
    <d v="1899-12-30T00:34:00"/>
    <x v="0"/>
    <x v="0"/>
    <x v="0"/>
    <x v="2"/>
    <n v="38.18"/>
    <s v="Ocupada"/>
    <n v="24"/>
    <x v="5"/>
    <s v="Plato_10, Plato_9, Plato_14, Plato_20"/>
    <n v="233"/>
  </r>
  <r>
    <n v="12"/>
    <s v="Cliente_824"/>
    <n v="5"/>
    <x v="0"/>
    <d v="2023-04-01T00:00:00"/>
    <d v="1899-12-30T03:01:00"/>
    <d v="1899-12-30T04:59:00"/>
    <d v="1899-12-30T02:13:00"/>
    <d v="1899-12-30T00:35:00"/>
    <d v="1899-12-30T01:38:00"/>
    <x v="0"/>
    <x v="3"/>
    <x v="2"/>
    <x v="0"/>
    <n v="46.15"/>
    <s v="Ocupada"/>
    <n v="25"/>
    <x v="1"/>
    <s v="Plato_18"/>
    <n v="34"/>
  </r>
  <r>
    <n v="18"/>
    <s v="Cliente_107"/>
    <n v="2"/>
    <x v="0"/>
    <d v="2023-04-01T00:00:00"/>
    <d v="1899-12-30T02:04:00"/>
    <d v="1899-12-30T05:47:00"/>
    <d v="1899-12-30T03:58:00"/>
    <d v="1899-12-30T01:49:00"/>
    <d v="1899-12-30T02:09:00"/>
    <x v="0"/>
    <x v="3"/>
    <x v="1"/>
    <x v="2"/>
    <n v="10.37"/>
    <s v="Ocupada"/>
    <n v="26"/>
    <x v="7"/>
    <s v="Plato_4, Plato_13, Plato_7"/>
    <n v="126"/>
  </r>
  <r>
    <n v="4"/>
    <s v="Cliente_775"/>
    <n v="2"/>
    <x v="0"/>
    <d v="2023-04-01T00:00:00"/>
    <d v="1899-12-30T01:19:00"/>
    <d v="1899-12-30T02:27:00"/>
    <d v="1899-12-30T01:23:00"/>
    <d v="1899-12-30T00:55:00"/>
    <d v="1899-12-30T00:28:00"/>
    <x v="0"/>
    <x v="3"/>
    <x v="0"/>
    <x v="2"/>
    <n v="19.27"/>
    <s v="Ocupada"/>
    <n v="27"/>
    <x v="2"/>
    <s v="Plato_8, Plato_10"/>
    <n v="61"/>
  </r>
  <r>
    <n v="2"/>
    <s v="Cliente_358"/>
    <n v="2"/>
    <x v="0"/>
    <d v="2023-04-01T00:00:00"/>
    <d v="1899-12-30T00:49:00"/>
    <d v="1899-12-30T03:16:00"/>
    <d v="1899-12-30T02:27:00"/>
    <d v="1899-12-30T00:56:00"/>
    <d v="1899-12-30T01:31:00"/>
    <x v="0"/>
    <x v="4"/>
    <x v="2"/>
    <x v="2"/>
    <n v="41.22"/>
    <s v="Reservada"/>
    <n v="28"/>
    <x v="10"/>
    <s v="Plato_4, Plato_9"/>
    <n v="94"/>
  </r>
  <r>
    <n v="20"/>
    <s v="Cliente_377"/>
    <n v="5"/>
    <x v="0"/>
    <d v="2023-04-01T00:00:00"/>
    <d v="1899-12-30T03:02:00"/>
    <d v="1899-12-30T06:10:00"/>
    <d v="1899-12-30T03:23:00"/>
    <d v="1899-12-30T01:11:00"/>
    <d v="1899-12-30T02:12:00"/>
    <x v="0"/>
    <x v="2"/>
    <x v="0"/>
    <x v="2"/>
    <n v="14.83"/>
    <s v="Ocupada"/>
    <n v="29"/>
    <x v="8"/>
    <s v="Plato_1, Plato_4, Plato_17"/>
    <n v="173"/>
  </r>
  <r>
    <n v="14"/>
    <s v="Cliente_361"/>
    <n v="4"/>
    <x v="0"/>
    <d v="2023-04-01T00:00:00"/>
    <d v="1899-12-30T02:55:00"/>
    <d v="1899-12-30T06:13:00"/>
    <d v="1899-12-30T03:18:00"/>
    <d v="1899-12-30T01:09:00"/>
    <d v="1899-12-30T02:09:00"/>
    <x v="0"/>
    <x v="4"/>
    <x v="0"/>
    <x v="1"/>
    <n v="26.29"/>
    <s v="Libre"/>
    <n v="30"/>
    <x v="5"/>
    <s v="Plato_10, Plato_3"/>
    <n v="112"/>
  </r>
  <r>
    <n v="13"/>
    <s v="Cliente_229"/>
    <n v="3"/>
    <x v="0"/>
    <d v="2023-04-01T00:00:00"/>
    <d v="1899-12-30T02:51:00"/>
    <d v="1899-12-30T06:02:00"/>
    <d v="1899-12-30T03:26:00"/>
    <d v="1899-12-30T01:45:00"/>
    <d v="1899-12-30T01:41:00"/>
    <x v="0"/>
    <x v="2"/>
    <x v="1"/>
    <x v="2"/>
    <n v="19.809999999999999"/>
    <s v="Ocupada"/>
    <n v="31"/>
    <x v="10"/>
    <s v="Plato_9, Plato_12"/>
    <n v="67"/>
  </r>
  <r>
    <n v="5"/>
    <s v="Cliente_27"/>
    <n v="1"/>
    <x v="0"/>
    <d v="2023-04-01T00:00:00"/>
    <d v="1899-12-30T03:08:00"/>
    <d v="1899-12-30T06:49:00"/>
    <d v="1899-12-30T03:56:00"/>
    <d v="1899-12-30T02:08:00"/>
    <d v="1899-12-30T01:48:00"/>
    <x v="0"/>
    <x v="1"/>
    <x v="0"/>
    <x v="2"/>
    <n v="28.25"/>
    <s v="Ocupada"/>
    <n v="32"/>
    <x v="7"/>
    <s v="Plato_15, Plato_11, Plato_10, Plato_4"/>
    <n v="211"/>
  </r>
  <r>
    <n v="4"/>
    <s v="Cliente_103"/>
    <n v="5"/>
    <x v="0"/>
    <d v="2023-04-01T00:00:00"/>
    <d v="1899-12-30T03:33:00"/>
    <d v="1899-12-30T06:21:00"/>
    <d v="1899-12-30T03:03:00"/>
    <d v="1899-12-30T02:10:00"/>
    <d v="1899-12-30T00:53:00"/>
    <x v="0"/>
    <x v="4"/>
    <x v="2"/>
    <x v="0"/>
    <n v="20.38"/>
    <s v="Ocupada"/>
    <n v="33"/>
    <x v="4"/>
    <s v="Plato_8, Plato_6, Plato_15, Plato_10"/>
    <n v="306"/>
  </r>
  <r>
    <n v="15"/>
    <s v="Cliente_1"/>
    <n v="1"/>
    <x v="0"/>
    <d v="2023-04-01T00:00:00"/>
    <d v="1899-12-30T02:16:00"/>
    <d v="1899-12-30T06:07:00"/>
    <d v="1899-12-30T03:51:00"/>
    <d v="1899-12-30T01:05:00"/>
    <d v="1899-12-30T02:46:00"/>
    <x v="0"/>
    <x v="4"/>
    <x v="1"/>
    <x v="2"/>
    <n v="13.08"/>
    <s v="Libre"/>
    <n v="34"/>
    <x v="4"/>
    <s v="Plato_18, Plato_10"/>
    <n v="112"/>
  </r>
  <r>
    <n v="13"/>
    <s v="Cliente_828"/>
    <n v="2"/>
    <x v="0"/>
    <d v="2023-04-01T00:00:00"/>
    <d v="1899-12-30T03:18:00"/>
    <d v="1899-12-30T05:55:00"/>
    <d v="1899-12-30T02:52:00"/>
    <d v="1899-12-30T01:05:00"/>
    <d v="1899-12-30T01:47:00"/>
    <x v="0"/>
    <x v="0"/>
    <x v="0"/>
    <x v="2"/>
    <n v="15.75"/>
    <s v="Ocupada"/>
    <n v="35"/>
    <x v="4"/>
    <s v="Plato_2, Plato_9, Plato_11, Plato_17"/>
    <n v="214"/>
  </r>
  <r>
    <n v="5"/>
    <s v="Cliente_874"/>
    <n v="5"/>
    <x v="0"/>
    <d v="2023-04-01T00:00:00"/>
    <d v="1899-12-30T03:27:00"/>
    <d v="1899-12-30T06:26:00"/>
    <d v="1899-12-30T03:14:00"/>
    <d v="1899-12-30T00:38:00"/>
    <d v="1899-12-30T02:36:00"/>
    <x v="0"/>
    <x v="2"/>
    <x v="0"/>
    <x v="2"/>
    <n v="45.28"/>
    <s v="Ocupada"/>
    <n v="36"/>
    <x v="6"/>
    <s v="Plato_2"/>
    <n v="30"/>
  </r>
  <r>
    <n v="20"/>
    <s v="Cliente_999"/>
    <n v="1"/>
    <x v="0"/>
    <d v="2023-04-01T00:00:00"/>
    <d v="1899-12-30T03:24:00"/>
    <d v="1899-12-30T06:02:00"/>
    <d v="1899-12-30T02:53:00"/>
    <d v="1899-12-30T00:47:00"/>
    <d v="1899-12-30T02:06:00"/>
    <x v="0"/>
    <x v="3"/>
    <x v="2"/>
    <x v="2"/>
    <n v="10.39"/>
    <s v="Ocupada"/>
    <n v="37"/>
    <x v="2"/>
    <s v="Plato_13"/>
    <n v="21"/>
  </r>
  <r>
    <n v="10"/>
    <s v="Cliente_167"/>
    <n v="6"/>
    <x v="0"/>
    <d v="2023-04-01T00:00:00"/>
    <d v="1899-12-30T02:38:00"/>
    <d v="1899-12-30T03:53:00"/>
    <d v="1899-12-30T01:15:00"/>
    <d v="1899-12-30T01:38:00"/>
    <s v="0"/>
    <x v="1"/>
    <x v="4"/>
    <x v="0"/>
    <x v="0"/>
    <n v="16.309999999999999"/>
    <s v="Reservada"/>
    <n v="38"/>
    <x v="9"/>
    <s v="Plato_17, Plato_8, Plato_19"/>
    <n v="235"/>
  </r>
  <r>
    <n v="15"/>
    <s v="Cliente_606"/>
    <n v="3"/>
    <x v="0"/>
    <d v="2023-04-01T00:00:00"/>
    <d v="1899-12-30T03:41:00"/>
    <d v="1899-12-30T07:39:00"/>
    <d v="1899-12-30T04:13:00"/>
    <d v="1899-12-30T00:57:00"/>
    <d v="1899-12-30T03:16:00"/>
    <x v="0"/>
    <x v="2"/>
    <x v="2"/>
    <x v="1"/>
    <n v="48.36"/>
    <s v="Ocupada"/>
    <n v="39"/>
    <x v="6"/>
    <s v="Plato_19"/>
    <n v="108"/>
  </r>
  <r>
    <n v="1"/>
    <s v="Cliente_710"/>
    <n v="1"/>
    <x v="0"/>
    <d v="2023-04-01T00:00:00"/>
    <d v="1899-12-30T02:00:00"/>
    <d v="1899-12-30T04:05:00"/>
    <d v="1899-12-30T02:05:00"/>
    <d v="1899-12-30T01:18:00"/>
    <d v="1899-12-30T00:47:00"/>
    <x v="0"/>
    <x v="0"/>
    <x v="0"/>
    <x v="1"/>
    <n v="13.68"/>
    <s v="Libre"/>
    <n v="40"/>
    <x v="10"/>
    <s v="Plato_9, Plato_11, Plato_16"/>
    <n v="148"/>
  </r>
  <r>
    <n v="7"/>
    <s v="Cliente_870"/>
    <n v="4"/>
    <x v="0"/>
    <d v="2023-04-01T00:00:00"/>
    <d v="1899-12-30T02:14:00"/>
    <d v="1899-12-30T04:20:00"/>
    <d v="1899-12-30T02:21:00"/>
    <d v="1899-12-30T01:29:00"/>
    <d v="1899-12-30T00:52:00"/>
    <x v="0"/>
    <x v="2"/>
    <x v="0"/>
    <x v="2"/>
    <n v="15.24"/>
    <s v="Ocupada"/>
    <n v="41"/>
    <x v="4"/>
    <s v="Plato_15, Plato_10, Plato_2"/>
    <n v="204"/>
  </r>
  <r>
    <n v="14"/>
    <s v="Cliente_230"/>
    <n v="1"/>
    <x v="0"/>
    <d v="2023-04-01T00:00:00"/>
    <d v="1899-12-30T00:25:00"/>
    <d v="1899-12-30T01:46:00"/>
    <d v="1899-12-30T01:21:00"/>
    <d v="1899-12-30T01:09:00"/>
    <d v="1899-12-30T00:12:00"/>
    <x v="0"/>
    <x v="2"/>
    <x v="0"/>
    <x v="2"/>
    <n v="49.58"/>
    <s v="Reservada"/>
    <n v="42"/>
    <x v="6"/>
    <s v="Plato_5, Plato_20"/>
    <n v="102"/>
  </r>
  <r>
    <n v="8"/>
    <s v="Cliente_814"/>
    <n v="6"/>
    <x v="0"/>
    <d v="2023-04-01T00:00:00"/>
    <d v="1899-12-30T01:02:00"/>
    <d v="1899-12-30T03:14:00"/>
    <d v="1899-12-30T02:27:00"/>
    <d v="1899-12-30T02:26:00"/>
    <d v="1899-12-30T00:01:00"/>
    <x v="0"/>
    <x v="4"/>
    <x v="0"/>
    <x v="2"/>
    <n v="32.19"/>
    <s v="Ocupada"/>
    <n v="43"/>
    <x v="4"/>
    <s v="Plato_15, Plato_18, Plato_7, Plato_17"/>
    <n v="203"/>
  </r>
  <r>
    <n v="18"/>
    <s v="Cliente_710"/>
    <n v="1"/>
    <x v="0"/>
    <d v="2023-04-01T00:00:00"/>
    <d v="1899-12-30T03:06:00"/>
    <d v="1899-12-30T06:18:00"/>
    <d v="1899-12-30T03:12:00"/>
    <d v="1899-12-30T01:25:00"/>
    <d v="1899-12-30T01:47:00"/>
    <x v="0"/>
    <x v="4"/>
    <x v="0"/>
    <x v="2"/>
    <n v="42.6"/>
    <s v="Libre"/>
    <n v="44"/>
    <x v="0"/>
    <s v="Plato_10, Plato_1, Plato_13"/>
    <n v="122"/>
  </r>
  <r>
    <n v="17"/>
    <s v="Cliente_640"/>
    <n v="2"/>
    <x v="0"/>
    <d v="2023-04-01T00:00:00"/>
    <d v="1899-12-30T02:15:00"/>
    <d v="1899-12-30T04:01:00"/>
    <d v="1899-12-30T01:46:00"/>
    <d v="1899-12-30T00:47:00"/>
    <d v="1899-12-30T00:59:00"/>
    <x v="0"/>
    <x v="2"/>
    <x v="0"/>
    <x v="2"/>
    <n v="25.41"/>
    <s v="Reservada"/>
    <n v="45"/>
    <x v="4"/>
    <s v="Plato_4"/>
    <n v="54"/>
  </r>
  <r>
    <n v="10"/>
    <s v="Cliente_623"/>
    <n v="1"/>
    <x v="0"/>
    <d v="2023-04-01T00:00:00"/>
    <d v="1899-12-30T01:47:00"/>
    <d v="1899-12-30T03:39:00"/>
    <d v="1899-12-30T01:52:00"/>
    <d v="1899-12-30T01:26:00"/>
    <d v="1899-12-30T00:26:00"/>
    <x v="0"/>
    <x v="3"/>
    <x v="0"/>
    <x v="2"/>
    <n v="27.97"/>
    <s v="Libre"/>
    <n v="46"/>
    <x v="9"/>
    <s v="Plato_2, Plato_18, Plato_14"/>
    <n v="140"/>
  </r>
  <r>
    <n v="18"/>
    <s v="Cliente_72"/>
    <n v="3"/>
    <x v="0"/>
    <d v="2023-04-01T00:00:00"/>
    <d v="1899-12-30T03:30:00"/>
    <d v="1899-12-30T07:29:00"/>
    <d v="1899-12-30T04:14:00"/>
    <d v="1899-12-30T01:27:00"/>
    <d v="1899-12-30T02:47:00"/>
    <x v="0"/>
    <x v="2"/>
    <x v="0"/>
    <x v="2"/>
    <n v="10.98"/>
    <s v="Ocupada"/>
    <n v="47"/>
    <x v="2"/>
    <s v="Plato_11, Plato_14, Plato_3"/>
    <n v="109"/>
  </r>
  <r>
    <n v="17"/>
    <s v="Cliente_963"/>
    <n v="2"/>
    <x v="0"/>
    <d v="2023-04-01T00:00:00"/>
    <d v="1899-12-30T00:28:00"/>
    <d v="1899-12-30T04:02:00"/>
    <d v="1899-12-30T03:34:00"/>
    <d v="1899-12-30T02:04:00"/>
    <d v="1899-12-30T01:30:00"/>
    <x v="0"/>
    <x v="0"/>
    <x v="1"/>
    <x v="2"/>
    <n v="25.31"/>
    <s v="Libre"/>
    <n v="48"/>
    <x v="6"/>
    <s v="Plato_6, Plato_5, Plato_11"/>
    <n v="158"/>
  </r>
  <r>
    <n v="8"/>
    <s v="Cliente_929"/>
    <n v="3"/>
    <x v="0"/>
    <d v="2023-04-01T00:00:00"/>
    <d v="1899-12-30T01:44:00"/>
    <d v="1899-12-30T05:29:00"/>
    <d v="1899-12-30T03:45:00"/>
    <d v="1899-12-30T01:21:00"/>
    <d v="1899-12-30T02:24:00"/>
    <x v="0"/>
    <x v="2"/>
    <x v="0"/>
    <x v="2"/>
    <n v="20.92"/>
    <s v="Libre"/>
    <n v="49"/>
    <x v="7"/>
    <s v="Plato_7, Plato_15, Plato_4"/>
    <n v="186"/>
  </r>
  <r>
    <n v="19"/>
    <s v="Cliente_708"/>
    <n v="5"/>
    <x v="0"/>
    <d v="2023-04-01T00:00:00"/>
    <d v="1899-12-30T03:54:00"/>
    <d v="1899-12-30T06:57:00"/>
    <d v="1899-12-30T03:18:00"/>
    <d v="1899-12-30T00:21:00"/>
    <d v="1899-12-30T02:57:00"/>
    <x v="0"/>
    <x v="4"/>
    <x v="0"/>
    <x v="0"/>
    <n v="16.739999999999998"/>
    <s v="Ocupada"/>
    <n v="50"/>
    <x v="10"/>
    <s v="Plato_15, Plato_5"/>
    <n v="76"/>
  </r>
  <r>
    <n v="12"/>
    <s v="Cliente_631"/>
    <n v="1"/>
    <x v="0"/>
    <d v="2023-04-01T00:00:00"/>
    <d v="1899-12-30T01:42:00"/>
    <d v="1899-12-30T03:02:00"/>
    <d v="1899-12-30T01:20:00"/>
    <d v="1899-12-30T02:44:00"/>
    <s v="0"/>
    <x v="1"/>
    <x v="3"/>
    <x v="2"/>
    <x v="2"/>
    <n v="37.08"/>
    <s v="Reservada"/>
    <n v="51"/>
    <x v="0"/>
    <s v="Plato_14, Plato_11, Plato_5, Plato_4"/>
    <n v="225"/>
  </r>
  <r>
    <n v="7"/>
    <s v="Cliente_894"/>
    <n v="4"/>
    <x v="0"/>
    <d v="2023-04-01T00:00:00"/>
    <d v="1899-12-30T00:01:00"/>
    <d v="1899-12-30T01:11:00"/>
    <d v="1899-12-30T01:10:00"/>
    <d v="1899-12-30T01:02:00"/>
    <d v="1899-12-30T00:08:00"/>
    <x v="0"/>
    <x v="0"/>
    <x v="0"/>
    <x v="2"/>
    <n v="46.88"/>
    <s v="Libre"/>
    <n v="52"/>
    <x v="3"/>
    <s v="Plato_11, Plato_17, Plato_18"/>
    <n v="263"/>
  </r>
  <r>
    <n v="16"/>
    <s v="Cliente_63"/>
    <n v="5"/>
    <x v="0"/>
    <d v="2023-04-01T00:00:00"/>
    <d v="1899-12-30T03:01:00"/>
    <d v="1899-12-30T04:44:00"/>
    <d v="1899-12-30T01:43:00"/>
    <d v="1899-12-30T01:52:00"/>
    <s v="0"/>
    <x v="1"/>
    <x v="3"/>
    <x v="0"/>
    <x v="0"/>
    <n v="36.880000000000003"/>
    <s v="Libre"/>
    <n v="53"/>
    <x v="3"/>
    <s v="Plato_14, Plato_2, Plato_19"/>
    <n v="267"/>
  </r>
  <r>
    <n v="6"/>
    <s v="Cliente_144"/>
    <n v="6"/>
    <x v="0"/>
    <d v="2023-04-01T00:00:00"/>
    <d v="1899-12-30T00:40:00"/>
    <d v="1899-12-30T04:14:00"/>
    <d v="1899-12-30T03:34:00"/>
    <d v="1899-12-30T03:23:00"/>
    <d v="1899-12-30T00:11:00"/>
    <x v="0"/>
    <x v="4"/>
    <x v="2"/>
    <x v="2"/>
    <n v="23.36"/>
    <s v="Reservada"/>
    <n v="54"/>
    <x v="6"/>
    <s v="Plato_8, Plato_17, Plato_4, Plato_11"/>
    <n v="187"/>
  </r>
  <r>
    <n v="20"/>
    <s v="Cliente_390"/>
    <n v="5"/>
    <x v="0"/>
    <d v="2023-04-01T00:00:00"/>
    <d v="1899-12-30T01:30:00"/>
    <d v="1899-12-30T05:00:00"/>
    <d v="1899-12-30T03:45:00"/>
    <d v="1899-12-30T01:36:00"/>
    <d v="1899-12-30T02:09:00"/>
    <x v="0"/>
    <x v="4"/>
    <x v="2"/>
    <x v="2"/>
    <n v="45.49"/>
    <s v="Ocupada"/>
    <n v="55"/>
    <x v="4"/>
    <s v="Plato_11, Plato_7, Plato_19, Plato_15"/>
    <n v="255"/>
  </r>
  <r>
    <n v="1"/>
    <s v="Cliente_728"/>
    <n v="3"/>
    <x v="0"/>
    <d v="2023-04-01T00:00:00"/>
    <d v="1899-12-30T01:20:00"/>
    <d v="1899-12-30T04:57:00"/>
    <d v="1899-12-30T03:37:00"/>
    <d v="1899-12-30T01:18:00"/>
    <d v="1899-12-30T02:19:00"/>
    <x v="0"/>
    <x v="3"/>
    <x v="0"/>
    <x v="0"/>
    <n v="43.2"/>
    <s v="Libre"/>
    <n v="56"/>
    <x v="8"/>
    <s v="Plato_9, Plato_12"/>
    <n v="48"/>
  </r>
  <r>
    <n v="18"/>
    <s v="Cliente_886"/>
    <n v="2"/>
    <x v="0"/>
    <d v="2023-04-01T00:00:00"/>
    <d v="1899-12-30T03:04:00"/>
    <d v="1899-12-30T04:52:00"/>
    <d v="1899-12-30T01:48:00"/>
    <d v="1899-12-30T01:08:00"/>
    <d v="1899-12-30T00:40:00"/>
    <x v="0"/>
    <x v="2"/>
    <x v="0"/>
    <x v="2"/>
    <n v="45.45"/>
    <s v="Libre"/>
    <n v="57"/>
    <x v="1"/>
    <s v="Plato_8, Plato_20, Plato_5, Plato_19"/>
    <n v="169"/>
  </r>
  <r>
    <n v="8"/>
    <s v="Cliente_510"/>
    <n v="3"/>
    <x v="0"/>
    <d v="2023-04-01T00:00:00"/>
    <d v="1899-12-30T01:31:00"/>
    <d v="1899-12-30T04:21:00"/>
    <d v="1899-12-30T02:50:00"/>
    <d v="1899-12-30T01:13:00"/>
    <d v="1899-12-30T01:37:00"/>
    <x v="0"/>
    <x v="1"/>
    <x v="2"/>
    <x v="2"/>
    <n v="30.7"/>
    <s v="Reservada"/>
    <n v="58"/>
    <x v="2"/>
    <s v="Plato_5, Plato_3"/>
    <n v="82"/>
  </r>
  <r>
    <n v="8"/>
    <s v="Cliente_878"/>
    <n v="4"/>
    <x v="0"/>
    <d v="2023-04-01T00:00:00"/>
    <d v="1899-12-30T01:21:00"/>
    <d v="1899-12-30T05:04:00"/>
    <d v="1899-12-30T03:43:00"/>
    <d v="1899-12-30T00:48:00"/>
    <d v="1899-12-30T02:55:00"/>
    <x v="0"/>
    <x v="1"/>
    <x v="0"/>
    <x v="1"/>
    <n v="33.89"/>
    <s v="Libre"/>
    <n v="59"/>
    <x v="1"/>
    <s v="Plato_12, Plato_14, Plato_4, Plato_20"/>
    <n v="160"/>
  </r>
  <r>
    <n v="6"/>
    <s v="Cliente_977"/>
    <n v="1"/>
    <x v="0"/>
    <d v="2023-04-01T00:00:00"/>
    <d v="1899-12-30T02:09:00"/>
    <d v="1899-12-30T05:46:00"/>
    <d v="1899-12-30T03:37:00"/>
    <d v="1899-12-30T00:43:00"/>
    <d v="1899-12-30T02:54:00"/>
    <x v="0"/>
    <x v="1"/>
    <x v="0"/>
    <x v="2"/>
    <n v="19.54"/>
    <s v="Reservada"/>
    <n v="60"/>
    <x v="6"/>
    <s v="Plato_4, Plato_11"/>
    <n v="102"/>
  </r>
  <r>
    <n v="10"/>
    <s v="Cliente_553"/>
    <n v="5"/>
    <x v="0"/>
    <d v="2023-04-01T00:00:00"/>
    <d v="1899-12-30T03:49:00"/>
    <d v="1899-12-30T06:22:00"/>
    <d v="1899-12-30T02:48:00"/>
    <d v="1899-12-30T02:39:00"/>
    <d v="1899-12-30T00:09:00"/>
    <x v="0"/>
    <x v="2"/>
    <x v="0"/>
    <x v="2"/>
    <n v="42.87"/>
    <s v="Ocupada"/>
    <n v="61"/>
    <x v="9"/>
    <s v="Plato_20, Plato_4, Plato_2, Plato_16"/>
    <n v="242"/>
  </r>
  <r>
    <n v="2"/>
    <s v="Cliente_792"/>
    <n v="1"/>
    <x v="0"/>
    <d v="2023-04-01T00:00:00"/>
    <d v="1899-12-30T02:47:00"/>
    <d v="1899-12-30T06:24:00"/>
    <d v="1899-12-30T03:52:00"/>
    <d v="1899-12-30T02:35:00"/>
    <d v="1899-12-30T01:17:00"/>
    <x v="0"/>
    <x v="1"/>
    <x v="2"/>
    <x v="2"/>
    <n v="37.93"/>
    <s v="Ocupada"/>
    <n v="62"/>
    <x v="10"/>
    <s v="Plato_2, Plato_12, Plato_17"/>
    <n v="148"/>
  </r>
  <r>
    <n v="17"/>
    <s v="Cliente_881"/>
    <n v="4"/>
    <x v="0"/>
    <d v="2023-04-01T00:00:00"/>
    <d v="1899-12-30T00:41:00"/>
    <d v="1899-12-30T04:06:00"/>
    <d v="1899-12-30T03:25:00"/>
    <d v="1899-12-30T00:30:00"/>
    <d v="1899-12-30T02:55:00"/>
    <x v="0"/>
    <x v="4"/>
    <x v="0"/>
    <x v="2"/>
    <n v="33.340000000000003"/>
    <s v="Reservada"/>
    <n v="63"/>
    <x v="1"/>
    <s v="Plato_3, Plato_8"/>
    <n v="55"/>
  </r>
  <r>
    <n v="3"/>
    <s v="Cliente_265"/>
    <n v="3"/>
    <x v="0"/>
    <d v="2023-04-01T00:00:00"/>
    <d v="1899-12-30T01:40:00"/>
    <d v="1899-12-30T04:02:00"/>
    <d v="1899-12-30T02:22:00"/>
    <d v="1899-12-30T01:22:00"/>
    <d v="1899-12-30T01:00:00"/>
    <x v="0"/>
    <x v="3"/>
    <x v="1"/>
    <x v="1"/>
    <n v="34.770000000000003"/>
    <s v="Reservada"/>
    <n v="64"/>
    <x v="4"/>
    <s v="Plato_3, Plato_20, Plato_19"/>
    <n v="288"/>
  </r>
  <r>
    <n v="5"/>
    <s v="Cliente_946"/>
    <n v="1"/>
    <x v="0"/>
    <d v="2023-04-01T00:00:00"/>
    <d v="1899-12-30T01:54:00"/>
    <d v="1899-12-30T03:03:00"/>
    <d v="1899-12-30T01:24:00"/>
    <d v="1899-12-30T02:35:00"/>
    <s v="0"/>
    <x v="1"/>
    <x v="0"/>
    <x v="0"/>
    <x v="0"/>
    <n v="14"/>
    <s v="Ocupada"/>
    <n v="65"/>
    <x v="6"/>
    <s v="Plato_16, Plato_17, Plato_12, Plato_20"/>
    <n v="196"/>
  </r>
  <r>
    <n v="18"/>
    <s v="Cliente_614"/>
    <n v="2"/>
    <x v="0"/>
    <d v="2023-04-01T00:00:00"/>
    <d v="1899-12-30T02:28:00"/>
    <d v="1899-12-30T06:18:00"/>
    <d v="1899-12-30T03:50:00"/>
    <d v="1899-12-30T01:54:00"/>
    <d v="1899-12-30T01:56:00"/>
    <x v="0"/>
    <x v="3"/>
    <x v="0"/>
    <x v="2"/>
    <n v="10.88"/>
    <s v="Reservada"/>
    <n v="66"/>
    <x v="0"/>
    <s v="Plato_19, Plato_20, Plato_4"/>
    <n v="210"/>
  </r>
  <r>
    <n v="2"/>
    <s v="Cliente_352"/>
    <n v="6"/>
    <x v="0"/>
    <d v="2023-04-01T00:00:00"/>
    <d v="1899-12-30T03:45:00"/>
    <d v="1899-12-30T05:10:00"/>
    <d v="1899-12-30T01:25:00"/>
    <d v="1899-12-30T02:11:00"/>
    <s v="0"/>
    <x v="1"/>
    <x v="2"/>
    <x v="0"/>
    <x v="0"/>
    <n v="21.25"/>
    <s v="Reservada"/>
    <n v="67"/>
    <x v="4"/>
    <s v="Plato_20, Plato_19, Plato_10, Plato_2"/>
    <n v="256"/>
  </r>
  <r>
    <n v="8"/>
    <s v="Cliente_784"/>
    <n v="4"/>
    <x v="0"/>
    <d v="2023-04-01T00:00:00"/>
    <d v="1899-12-30T00:02:00"/>
    <d v="1899-12-30T03:15:00"/>
    <d v="1899-12-30T03:28:00"/>
    <d v="1899-12-30T02:25:00"/>
    <d v="1899-12-30T01:03:00"/>
    <x v="0"/>
    <x v="3"/>
    <x v="2"/>
    <x v="2"/>
    <n v="45.65"/>
    <s v="Ocupada"/>
    <n v="68"/>
    <x v="2"/>
    <s v="Plato_14, Plato_16, Plato_15, Plato_1"/>
    <n v="218"/>
  </r>
  <r>
    <n v="5"/>
    <s v="Cliente_118"/>
    <n v="4"/>
    <x v="0"/>
    <d v="2023-04-01T00:00:00"/>
    <d v="1899-12-30T02:02:00"/>
    <d v="1899-12-30T03:57:00"/>
    <d v="1899-12-30T01:55:00"/>
    <d v="1899-12-30T01:32:00"/>
    <d v="1899-12-30T00:23:00"/>
    <x v="0"/>
    <x v="2"/>
    <x v="0"/>
    <x v="2"/>
    <n v="31.49"/>
    <s v="Libre"/>
    <n v="69"/>
    <x v="4"/>
    <s v="Plato_13, Plato_7, Plato_11"/>
    <n v="234"/>
  </r>
  <r>
    <n v="17"/>
    <s v="Cliente_61"/>
    <n v="4"/>
    <x v="0"/>
    <d v="2023-04-01T00:00:00"/>
    <d v="1899-12-30T00:11:00"/>
    <d v="1899-12-30T01:22:00"/>
    <d v="1899-12-30T01:11:00"/>
    <d v="1899-12-30T00:40:00"/>
    <d v="1899-12-30T00:31:00"/>
    <x v="0"/>
    <x v="4"/>
    <x v="0"/>
    <x v="0"/>
    <n v="28.26"/>
    <s v="Libre"/>
    <n v="70"/>
    <x v="3"/>
    <s v="Plato_1, Plato_18"/>
    <n v="118"/>
  </r>
  <r>
    <n v="18"/>
    <s v="Cliente_440"/>
    <n v="4"/>
    <x v="0"/>
    <d v="2023-04-01T00:00:00"/>
    <d v="1899-12-30T01:57:00"/>
    <d v="1899-12-30T05:56:00"/>
    <d v="1899-12-30T04:14:00"/>
    <d v="1899-12-30T00:49:00"/>
    <d v="1899-12-30T03:25:00"/>
    <x v="0"/>
    <x v="0"/>
    <x v="0"/>
    <x v="2"/>
    <n v="24.01"/>
    <s v="Ocupada"/>
    <n v="71"/>
    <x v="3"/>
    <s v="Plato_2, Plato_14"/>
    <n v="136"/>
  </r>
  <r>
    <n v="17"/>
    <s v="Cliente_258"/>
    <n v="1"/>
    <x v="0"/>
    <d v="2023-04-01T00:00:00"/>
    <d v="1899-12-30T02:42:00"/>
    <d v="1899-12-30T05:51:00"/>
    <d v="1899-12-30T03:09:00"/>
    <d v="1899-12-30T00:54:00"/>
    <d v="1899-12-30T02:15:00"/>
    <x v="0"/>
    <x v="2"/>
    <x v="0"/>
    <x v="2"/>
    <n v="15.28"/>
    <s v="Reservada"/>
    <n v="72"/>
    <x v="4"/>
    <s v="Plato_13, Plato_4"/>
    <n v="75"/>
  </r>
  <r>
    <n v="1"/>
    <s v="Cliente_742"/>
    <n v="4"/>
    <x v="0"/>
    <d v="2023-04-01T00:00:00"/>
    <d v="1899-12-30T02:39:00"/>
    <d v="1899-12-30T06:09:00"/>
    <d v="1899-12-30T03:30:00"/>
    <d v="1899-12-30T00:20:00"/>
    <d v="1899-12-30T03:10:00"/>
    <x v="0"/>
    <x v="4"/>
    <x v="1"/>
    <x v="2"/>
    <n v="34.51"/>
    <s v="Libre"/>
    <n v="73"/>
    <x v="10"/>
    <s v="Plato_6"/>
    <n v="81"/>
  </r>
  <r>
    <n v="19"/>
    <s v="Cliente_865"/>
    <n v="4"/>
    <x v="0"/>
    <d v="2023-04-01T00:00:00"/>
    <d v="1899-12-30T01:04:00"/>
    <d v="1899-12-30T04:13:00"/>
    <d v="1899-12-30T03:09:00"/>
    <d v="1899-12-30T01:40:00"/>
    <d v="1899-12-30T01:29:00"/>
    <x v="0"/>
    <x v="4"/>
    <x v="0"/>
    <x v="2"/>
    <n v="30.83"/>
    <s v="Libre"/>
    <n v="74"/>
    <x v="2"/>
    <s v="Plato_10, Plato_18, Plato_15"/>
    <n v="218"/>
  </r>
  <r>
    <n v="19"/>
    <s v="Cliente_79"/>
    <n v="5"/>
    <x v="0"/>
    <d v="2023-04-01T00:00:00"/>
    <d v="1899-12-30T03:36:00"/>
    <d v="1899-12-30T04:49:00"/>
    <d v="1899-12-30T01:28:00"/>
    <d v="1899-12-30T00:51:00"/>
    <d v="1899-12-30T00:37:00"/>
    <x v="0"/>
    <x v="3"/>
    <x v="0"/>
    <x v="2"/>
    <n v="45.23"/>
    <s v="Ocupada"/>
    <n v="75"/>
    <x v="5"/>
    <s v="Plato_20, Plato_14"/>
    <n v="109"/>
  </r>
  <r>
    <n v="17"/>
    <s v="Cliente_42"/>
    <n v="3"/>
    <x v="0"/>
    <d v="2023-04-01T00:00:00"/>
    <d v="1899-12-30T02:57:00"/>
    <d v="1899-12-30T05:24:00"/>
    <d v="1899-12-30T02:27:00"/>
    <d v="1899-12-30T01:37:00"/>
    <d v="1899-12-30T00:50:00"/>
    <x v="0"/>
    <x v="1"/>
    <x v="0"/>
    <x v="2"/>
    <n v="17.760000000000002"/>
    <s v="Reservada"/>
    <n v="76"/>
    <x v="10"/>
    <s v="Plato_2, Plato_4, Plato_7, Plato_10"/>
    <n v="158"/>
  </r>
  <r>
    <n v="3"/>
    <s v="Cliente_374"/>
    <n v="1"/>
    <x v="0"/>
    <d v="2023-04-01T00:00:00"/>
    <d v="1899-12-30T02:46:00"/>
    <d v="1899-12-30T06:15:00"/>
    <d v="1899-12-30T03:29:00"/>
    <d v="1899-12-30T01:37:00"/>
    <d v="1899-12-30T01:52:00"/>
    <x v="0"/>
    <x v="0"/>
    <x v="2"/>
    <x v="2"/>
    <n v="19.88"/>
    <s v="Libre"/>
    <n v="77"/>
    <x v="6"/>
    <s v="Plato_4, Plato_7, Plato_11"/>
    <n v="99"/>
  </r>
  <r>
    <n v="7"/>
    <s v="Cliente_636"/>
    <n v="4"/>
    <x v="0"/>
    <d v="2023-04-01T00:00:00"/>
    <d v="1899-12-30T01:34:00"/>
    <d v="1899-12-30T03:03:00"/>
    <d v="1899-12-30T01:29:00"/>
    <d v="1899-12-30T00:54:00"/>
    <d v="1899-12-30T00:35:00"/>
    <x v="0"/>
    <x v="0"/>
    <x v="0"/>
    <x v="2"/>
    <n v="20.02"/>
    <s v="Libre"/>
    <n v="78"/>
    <x v="1"/>
    <s v="Plato_12"/>
    <n v="57"/>
  </r>
  <r>
    <n v="16"/>
    <s v="Cliente_753"/>
    <n v="2"/>
    <x v="0"/>
    <d v="2023-04-01T00:00:00"/>
    <d v="1899-12-30T01:34:00"/>
    <d v="1899-12-30T05:08:00"/>
    <d v="1899-12-30T03:34:00"/>
    <d v="1899-12-30T01:36:00"/>
    <d v="1899-12-30T01:58:00"/>
    <x v="0"/>
    <x v="0"/>
    <x v="0"/>
    <x v="2"/>
    <n v="34.01"/>
    <s v="Libre"/>
    <n v="79"/>
    <x v="5"/>
    <s v="Plato_9, Plato_11, Plato_3, Plato_13"/>
    <n v="309"/>
  </r>
  <r>
    <n v="18"/>
    <s v="Cliente_632"/>
    <n v="6"/>
    <x v="0"/>
    <d v="2023-04-01T00:00:00"/>
    <d v="1899-12-30T02:14:00"/>
    <d v="1899-12-30T03:46:00"/>
    <d v="1899-12-30T01:32:00"/>
    <d v="1899-12-30T01:07:00"/>
    <d v="1899-12-30T00:25:00"/>
    <x v="0"/>
    <x v="4"/>
    <x v="0"/>
    <x v="2"/>
    <n v="39.049999999999997"/>
    <s v="Libre"/>
    <n v="80"/>
    <x v="5"/>
    <s v="Plato_5, Plato_9, Plato_7"/>
    <n v="121"/>
  </r>
  <r>
    <n v="17"/>
    <s v="Cliente_969"/>
    <n v="4"/>
    <x v="0"/>
    <d v="2023-04-01T00:00:00"/>
    <d v="1899-12-30T03:40:00"/>
    <d v="1899-12-30T06:31:00"/>
    <d v="1899-12-30T03:06:00"/>
    <d v="1899-12-30T00:59:00"/>
    <d v="1899-12-30T02:07:00"/>
    <x v="0"/>
    <x v="3"/>
    <x v="2"/>
    <x v="2"/>
    <n v="23.69"/>
    <s v="Ocupada"/>
    <n v="81"/>
    <x v="7"/>
    <s v="Plato_17"/>
    <n v="62"/>
  </r>
  <r>
    <n v="16"/>
    <s v="Cliente_574"/>
    <n v="3"/>
    <x v="0"/>
    <d v="2023-04-01T00:00:00"/>
    <d v="1899-12-30T03:25:00"/>
    <d v="1899-12-30T07:10:00"/>
    <d v="1899-12-30T03:45:00"/>
    <d v="1899-12-30T00:19:00"/>
    <d v="1899-12-30T03:26:00"/>
    <x v="0"/>
    <x v="3"/>
    <x v="1"/>
    <x v="2"/>
    <n v="38.6"/>
    <s v="Libre"/>
    <n v="82"/>
    <x v="3"/>
    <s v="Plato_1, Plato_2"/>
    <n v="80"/>
  </r>
  <r>
    <n v="15"/>
    <s v="Cliente_292"/>
    <n v="1"/>
    <x v="0"/>
    <d v="2023-04-01T00:00:00"/>
    <d v="1899-12-30T03:42:00"/>
    <d v="1899-12-30T06:39:00"/>
    <d v="1899-12-30T03:12:00"/>
    <d v="1899-12-30T01:34:00"/>
    <d v="1899-12-30T01:38:00"/>
    <x v="0"/>
    <x v="1"/>
    <x v="2"/>
    <x v="2"/>
    <n v="24.94"/>
    <s v="Ocupada"/>
    <n v="83"/>
    <x v="10"/>
    <s v="Plato_6, Plato_3, Plato_15"/>
    <n v="170"/>
  </r>
  <r>
    <n v="19"/>
    <s v="Cliente_148"/>
    <n v="5"/>
    <x v="0"/>
    <d v="2023-04-01T00:00:00"/>
    <d v="1899-12-30T01:42:00"/>
    <d v="1899-12-30T03:18:00"/>
    <d v="1899-12-30T01:51:00"/>
    <d v="1899-12-30T00:10:00"/>
    <d v="1899-12-30T01:41:00"/>
    <x v="0"/>
    <x v="4"/>
    <x v="0"/>
    <x v="2"/>
    <n v="15.11"/>
    <s v="Ocupada"/>
    <n v="84"/>
    <x v="4"/>
    <s v="Plato_2"/>
    <n v="60"/>
  </r>
  <r>
    <n v="8"/>
    <s v="Cliente_747"/>
    <n v="3"/>
    <x v="0"/>
    <d v="2023-04-01T00:00:00"/>
    <d v="1899-12-30T02:35:00"/>
    <d v="1899-12-30T04:31:00"/>
    <d v="1899-12-30T01:56:00"/>
    <d v="1899-12-30T02:22:00"/>
    <s v="0"/>
    <x v="1"/>
    <x v="2"/>
    <x v="2"/>
    <x v="2"/>
    <n v="45.96"/>
    <s v="Libre"/>
    <n v="85"/>
    <x v="8"/>
    <s v="Plato_16, Plato_19, Plato_3, Plato_15"/>
    <n v="208"/>
  </r>
  <r>
    <n v="20"/>
    <s v="Cliente_501"/>
    <n v="3"/>
    <x v="0"/>
    <d v="2023-04-01T00:00:00"/>
    <d v="1899-12-30T00:02:00"/>
    <d v="1899-12-30T02:08:00"/>
    <d v="1899-12-30T02:06:00"/>
    <d v="1899-12-30T00:08:00"/>
    <d v="1899-12-30T01:58:00"/>
    <x v="0"/>
    <x v="3"/>
    <x v="0"/>
    <x v="0"/>
    <n v="11.84"/>
    <s v="Libre"/>
    <n v="86"/>
    <x v="0"/>
    <s v="Plato_1"/>
    <n v="50"/>
  </r>
  <r>
    <n v="3"/>
    <s v="Cliente_733"/>
    <n v="2"/>
    <x v="0"/>
    <d v="2023-04-01T00:00:00"/>
    <d v="1899-12-30T01:46:00"/>
    <d v="1899-12-30T03:18:00"/>
    <d v="1899-12-30T01:47:00"/>
    <d v="1899-12-30T01:11:00"/>
    <d v="1899-12-30T00:36:00"/>
    <x v="0"/>
    <x v="4"/>
    <x v="0"/>
    <x v="2"/>
    <n v="29.46"/>
    <s v="Ocupada"/>
    <n v="87"/>
    <x v="5"/>
    <s v="Plato_4, Plato_15, Plato_17"/>
    <n v="99"/>
  </r>
  <r>
    <n v="18"/>
    <s v="Cliente_36"/>
    <n v="1"/>
    <x v="0"/>
    <d v="2023-04-01T00:00:00"/>
    <d v="1899-12-30T03:30:00"/>
    <d v="1899-12-30T06:40:00"/>
    <d v="1899-12-30T03:10:00"/>
    <d v="1899-12-30T01:57:00"/>
    <d v="1899-12-30T01:13:00"/>
    <x v="0"/>
    <x v="4"/>
    <x v="0"/>
    <x v="0"/>
    <n v="23.93"/>
    <s v="Reservada"/>
    <n v="88"/>
    <x v="8"/>
    <s v="Plato_20, Plato_12, Plato_10"/>
    <n v="123"/>
  </r>
  <r>
    <n v="11"/>
    <s v="Cliente_553"/>
    <n v="4"/>
    <x v="0"/>
    <d v="2023-04-01T00:00:00"/>
    <d v="1899-12-30T00:42:00"/>
    <d v="1899-12-30T02:19:00"/>
    <d v="1899-12-30T01:37:00"/>
    <d v="1899-12-30T02:22:00"/>
    <s v="0"/>
    <x v="1"/>
    <x v="3"/>
    <x v="1"/>
    <x v="0"/>
    <n v="12.28"/>
    <s v="Libre"/>
    <n v="89"/>
    <x v="7"/>
    <s v="Plato_14, Plato_18, Plato_5"/>
    <n v="159"/>
  </r>
  <r>
    <n v="6"/>
    <s v="Cliente_1000"/>
    <n v="3"/>
    <x v="0"/>
    <d v="2023-04-01T00:00:00"/>
    <d v="1899-12-30T01:17:00"/>
    <d v="1899-12-30T03:13:00"/>
    <d v="1899-12-30T01:56:00"/>
    <d v="1899-12-30T00:48:00"/>
    <d v="1899-12-30T01:08:00"/>
    <x v="0"/>
    <x v="3"/>
    <x v="0"/>
    <x v="0"/>
    <n v="30.69"/>
    <s v="Reservada"/>
    <n v="90"/>
    <x v="8"/>
    <s v="Plato_18"/>
    <n v="34"/>
  </r>
  <r>
    <n v="1"/>
    <s v="Cliente_607"/>
    <n v="5"/>
    <x v="0"/>
    <d v="2023-04-01T00:00:00"/>
    <d v="1899-12-30T03:38:00"/>
    <d v="1899-12-30T05:24:00"/>
    <d v="1899-12-30T01:46:00"/>
    <d v="1899-12-30T02:12:00"/>
    <s v="0"/>
    <x v="1"/>
    <x v="3"/>
    <x v="0"/>
    <x v="2"/>
    <n v="39.1"/>
    <s v="Reservada"/>
    <n v="91"/>
    <x v="0"/>
    <s v="Plato_8, Plato_13, Plato_5, Plato_6"/>
    <n v="293"/>
  </r>
  <r>
    <n v="6"/>
    <s v="Cliente_378"/>
    <n v="2"/>
    <x v="0"/>
    <d v="2023-04-01T00:00:00"/>
    <d v="1899-12-30T03:35:00"/>
    <d v="1899-12-30T06:09:00"/>
    <d v="1899-12-30T02:34:00"/>
    <d v="1899-12-30T00:42:00"/>
    <d v="1899-12-30T01:52:00"/>
    <x v="0"/>
    <x v="2"/>
    <x v="1"/>
    <x v="2"/>
    <n v="12.75"/>
    <s v="Libre"/>
    <n v="92"/>
    <x v="5"/>
    <s v="Plato_9, Plato_7"/>
    <n v="82"/>
  </r>
  <r>
    <n v="2"/>
    <s v="Cliente_612"/>
    <n v="2"/>
    <x v="0"/>
    <d v="2023-04-01T00:00:00"/>
    <d v="1899-12-30T01:39:00"/>
    <d v="1899-12-30T03:48:00"/>
    <d v="1899-12-30T02:09:00"/>
    <d v="1899-12-30T00:18:00"/>
    <d v="1899-12-30T01:51:00"/>
    <x v="0"/>
    <x v="2"/>
    <x v="0"/>
    <x v="2"/>
    <n v="45.66"/>
    <s v="Libre"/>
    <n v="93"/>
    <x v="4"/>
    <s v="Plato_9"/>
    <n v="29"/>
  </r>
  <r>
    <n v="12"/>
    <s v="Cliente_452"/>
    <n v="1"/>
    <x v="0"/>
    <d v="2023-04-01T00:00:00"/>
    <d v="1899-12-30T01:52:00"/>
    <d v="1899-12-30T04:53:00"/>
    <d v="1899-12-30T03:16:00"/>
    <d v="1899-12-30T02:09:00"/>
    <d v="1899-12-30T01:07:00"/>
    <x v="0"/>
    <x v="4"/>
    <x v="0"/>
    <x v="2"/>
    <n v="28.36"/>
    <s v="Ocupada"/>
    <n v="94"/>
    <x v="9"/>
    <s v="Plato_2, Plato_15, Plato_11"/>
    <n v="253"/>
  </r>
  <r>
    <n v="12"/>
    <s v="Cliente_244"/>
    <n v="5"/>
    <x v="0"/>
    <d v="2023-04-01T00:00:00"/>
    <d v="1899-12-30T03:19:00"/>
    <d v="1899-12-30T06:07:00"/>
    <d v="1899-12-30T03:03:00"/>
    <d v="1899-12-30T00:41:00"/>
    <d v="1899-12-30T02:22:00"/>
    <x v="0"/>
    <x v="2"/>
    <x v="2"/>
    <x v="2"/>
    <n v="24.68"/>
    <s v="Ocupada"/>
    <n v="95"/>
    <x v="0"/>
    <s v="Plato_12, Plato_15"/>
    <n v="153"/>
  </r>
  <r>
    <n v="16"/>
    <s v="Cliente_840"/>
    <n v="5"/>
    <x v="0"/>
    <d v="2023-04-01T00:00:00"/>
    <d v="1899-12-30T01:59:00"/>
    <d v="1899-12-30T05:26:00"/>
    <d v="1899-12-30T03:27:00"/>
    <d v="1899-12-30T01:16:00"/>
    <d v="1899-12-30T02:11:00"/>
    <x v="0"/>
    <x v="4"/>
    <x v="1"/>
    <x v="2"/>
    <n v="33.630000000000003"/>
    <s v="Libre"/>
    <n v="96"/>
    <x v="6"/>
    <s v="Plato_11, Plato_12, Plato_7"/>
    <n v="176"/>
  </r>
  <r>
    <n v="14"/>
    <s v="Cliente_993"/>
    <n v="2"/>
    <x v="0"/>
    <d v="2023-04-01T00:00:00"/>
    <d v="1899-12-30T01:46:00"/>
    <d v="1899-12-30T03:03:00"/>
    <d v="1899-12-30T01:32:00"/>
    <d v="1899-12-30T01:19:00"/>
    <d v="1899-12-30T00:13:00"/>
    <x v="0"/>
    <x v="2"/>
    <x v="2"/>
    <x v="2"/>
    <n v="19.22"/>
    <s v="Ocupada"/>
    <n v="97"/>
    <x v="8"/>
    <s v="Plato_10, Plato_3, Plato_18"/>
    <n v="188"/>
  </r>
  <r>
    <n v="7"/>
    <s v="Cliente_29"/>
    <n v="3"/>
    <x v="0"/>
    <d v="2023-04-01T00:00:00"/>
    <d v="1899-12-30T01:01:00"/>
    <d v="1899-12-30T03:22:00"/>
    <d v="1899-12-30T02:36:00"/>
    <d v="1899-12-30T02:20:00"/>
    <d v="1899-12-30T00:16:00"/>
    <x v="0"/>
    <x v="3"/>
    <x v="0"/>
    <x v="2"/>
    <n v="17.149999999999999"/>
    <s v="Ocupada"/>
    <n v="98"/>
    <x v="6"/>
    <s v="Plato_3, Plato_9, Plato_12"/>
    <n v="166"/>
  </r>
  <r>
    <n v="2"/>
    <s v="Cliente_873"/>
    <n v="6"/>
    <x v="0"/>
    <d v="2023-04-01T00:00:00"/>
    <d v="1899-12-30T02:22:00"/>
    <d v="1899-12-30T06:18:00"/>
    <d v="1899-12-30T04:11:00"/>
    <d v="1899-12-30T01:26:00"/>
    <d v="1899-12-30T02:45:00"/>
    <x v="0"/>
    <x v="2"/>
    <x v="0"/>
    <x v="2"/>
    <n v="33.549999999999997"/>
    <s v="Ocupada"/>
    <n v="99"/>
    <x v="9"/>
    <s v="Plato_2, Plato_17, Plato_12, Plato_9"/>
    <n v="139"/>
  </r>
  <r>
    <n v="18"/>
    <s v="Cliente_965"/>
    <n v="1"/>
    <x v="0"/>
    <d v="2023-04-01T00:00:00"/>
    <d v="1899-12-30T03:32:00"/>
    <d v="1899-12-30T06:45:00"/>
    <d v="1899-12-30T03:13:00"/>
    <d v="1899-12-30T01:43:00"/>
    <d v="1899-12-30T01:30:00"/>
    <x v="0"/>
    <x v="1"/>
    <x v="0"/>
    <x v="2"/>
    <n v="15.15"/>
    <s v="Reservada"/>
    <n v="100"/>
    <x v="3"/>
    <s v="Plato_7, Plato_5, Plato_1"/>
    <n v="166"/>
  </r>
  <r>
    <n v="1"/>
    <s v="Cliente_313"/>
    <n v="5"/>
    <x v="0"/>
    <d v="2023-04-01T00:00:00"/>
    <d v="1899-12-30T00:14:00"/>
    <d v="1899-12-30T02:15:00"/>
    <d v="1899-12-30T02:01:00"/>
    <d v="1899-12-30T02:14:00"/>
    <s v="0"/>
    <x v="1"/>
    <x v="4"/>
    <x v="0"/>
    <x v="2"/>
    <n v="15.09"/>
    <s v="Libre"/>
    <n v="101"/>
    <x v="5"/>
    <s v="Plato_17, Plato_1, Plato_5, Plato_8"/>
    <n v="138"/>
  </r>
  <r>
    <n v="19"/>
    <s v="Cliente_520"/>
    <n v="2"/>
    <x v="0"/>
    <d v="2023-04-01T00:00:00"/>
    <d v="1899-12-30T01:33:00"/>
    <d v="1899-12-30T04:14:00"/>
    <d v="1899-12-30T02:41:00"/>
    <d v="1899-12-30T00:46:00"/>
    <d v="1899-12-30T01:55:00"/>
    <x v="0"/>
    <x v="0"/>
    <x v="0"/>
    <x v="2"/>
    <n v="12.65"/>
    <s v="Reservada"/>
    <n v="102"/>
    <x v="5"/>
    <s v="Plato_16, Plato_9"/>
    <n v="171"/>
  </r>
  <r>
    <n v="13"/>
    <s v="Cliente_388"/>
    <n v="3"/>
    <x v="0"/>
    <d v="2023-04-01T00:00:00"/>
    <d v="1899-12-30T01:42:00"/>
    <d v="1899-12-30T05:10:00"/>
    <d v="1899-12-30T03:28:00"/>
    <d v="1899-12-30T01:39:00"/>
    <d v="1899-12-30T01:49:00"/>
    <x v="0"/>
    <x v="4"/>
    <x v="0"/>
    <x v="0"/>
    <n v="26.75"/>
    <s v="Reservada"/>
    <n v="103"/>
    <x v="2"/>
    <s v="Plato_13, Plato_18, Plato_4"/>
    <n v="73"/>
  </r>
  <r>
    <n v="14"/>
    <s v="Cliente_384"/>
    <n v="4"/>
    <x v="0"/>
    <d v="2023-04-01T00:00:00"/>
    <d v="1899-12-30T01:28:00"/>
    <d v="1899-12-30T02:44:00"/>
    <d v="1899-12-30T01:16:00"/>
    <d v="1899-12-30T00:55:00"/>
    <d v="1899-12-30T00:21:00"/>
    <x v="0"/>
    <x v="0"/>
    <x v="1"/>
    <x v="0"/>
    <n v="11.12"/>
    <s v="Reservada"/>
    <n v="104"/>
    <x v="7"/>
    <s v="Plato_14, Plato_17"/>
    <n v="77"/>
  </r>
  <r>
    <n v="14"/>
    <s v="Cliente_517"/>
    <n v="6"/>
    <x v="0"/>
    <d v="2023-04-01T00:00:00"/>
    <d v="1899-12-30T01:18:00"/>
    <d v="1899-12-30T04:00:00"/>
    <d v="1899-12-30T02:42:00"/>
    <d v="1899-12-30T00:43:00"/>
    <d v="1899-12-30T01:59:00"/>
    <x v="0"/>
    <x v="0"/>
    <x v="0"/>
    <x v="2"/>
    <n v="15.64"/>
    <s v="Libre"/>
    <n v="105"/>
    <x v="2"/>
    <s v="Plato_3, Plato_6"/>
    <n v="141"/>
  </r>
  <r>
    <n v="15"/>
    <s v="Cliente_711"/>
    <n v="3"/>
    <x v="0"/>
    <d v="2023-04-01T00:00:00"/>
    <d v="1899-12-30T02:00:00"/>
    <d v="1899-12-30T05:08:00"/>
    <d v="1899-12-30T03:08:00"/>
    <d v="1899-12-30T00:29:00"/>
    <d v="1899-12-30T02:39:00"/>
    <x v="0"/>
    <x v="4"/>
    <x v="1"/>
    <x v="1"/>
    <n v="22.72"/>
    <s v="Libre"/>
    <n v="106"/>
    <x v="7"/>
    <s v="Plato_18"/>
    <n v="68"/>
  </r>
  <r>
    <n v="11"/>
    <s v="Cliente_651"/>
    <n v="5"/>
    <x v="0"/>
    <d v="2023-04-01T00:00:00"/>
    <d v="1899-12-30T01:29:00"/>
    <d v="1899-12-30T02:58:00"/>
    <d v="1899-12-30T01:29:00"/>
    <d v="1899-12-30T02:21:00"/>
    <s v="0"/>
    <x v="1"/>
    <x v="2"/>
    <x v="0"/>
    <x v="0"/>
    <n v="48.77"/>
    <s v="Reservada"/>
    <n v="107"/>
    <x v="6"/>
    <s v="Plato_15, Plato_9, Plato_18"/>
    <n v="253"/>
  </r>
  <r>
    <n v="3"/>
    <s v="Cliente_545"/>
    <n v="3"/>
    <x v="0"/>
    <d v="2023-04-01T00:00:00"/>
    <d v="1899-12-30T01:32:00"/>
    <d v="1899-12-30T03:37:00"/>
    <d v="1899-12-30T02:05:00"/>
    <d v="1899-12-30T01:55:00"/>
    <d v="1899-12-30T00:10:00"/>
    <x v="0"/>
    <x v="4"/>
    <x v="1"/>
    <x v="0"/>
    <n v="23.26"/>
    <s v="Reservada"/>
    <n v="108"/>
    <x v="3"/>
    <s v="Plato_9, Plato_4, Plato_3, Plato_16"/>
    <n v="124"/>
  </r>
  <r>
    <n v="10"/>
    <s v="Cliente_116"/>
    <n v="2"/>
    <x v="0"/>
    <d v="2023-04-01T00:00:00"/>
    <d v="1899-12-30T01:25:00"/>
    <d v="1899-12-30T02:26:00"/>
    <d v="1899-12-30T01:01:00"/>
    <d v="1899-12-30T01:58:00"/>
    <s v="0"/>
    <x v="1"/>
    <x v="4"/>
    <x v="1"/>
    <x v="2"/>
    <n v="42.95"/>
    <s v="Libre"/>
    <n v="109"/>
    <x v="8"/>
    <s v="Plato_18, Plato_14, Plato_5"/>
    <n v="169"/>
  </r>
  <r>
    <n v="5"/>
    <s v="Cliente_170"/>
    <n v="1"/>
    <x v="0"/>
    <d v="2023-04-01T00:00:00"/>
    <d v="1899-12-30T03:32:00"/>
    <d v="1899-12-30T06:37:00"/>
    <d v="1899-12-30T03:05:00"/>
    <d v="1899-12-30T02:01:00"/>
    <d v="1899-12-30T01:04:00"/>
    <x v="0"/>
    <x v="1"/>
    <x v="0"/>
    <x v="2"/>
    <n v="47.91"/>
    <s v="Reservada"/>
    <n v="110"/>
    <x v="3"/>
    <s v="Plato_9, Plato_10, Plato_6"/>
    <n v="163"/>
  </r>
  <r>
    <n v="3"/>
    <s v="Cliente_92"/>
    <n v="2"/>
    <x v="0"/>
    <d v="2023-04-01T00:00:00"/>
    <d v="1899-12-30T01:48:00"/>
    <d v="1899-12-30T05:07:00"/>
    <d v="1899-12-30T03:19:00"/>
    <d v="1899-12-30T02:17:00"/>
    <d v="1899-12-30T01:02:00"/>
    <x v="0"/>
    <x v="0"/>
    <x v="1"/>
    <x v="2"/>
    <n v="18.82"/>
    <s v="Reservada"/>
    <n v="111"/>
    <x v="8"/>
    <s v="Plato_15, Plato_5, Plato_7, Plato_9"/>
    <n v="204"/>
  </r>
  <r>
    <n v="6"/>
    <s v="Cliente_552"/>
    <n v="2"/>
    <x v="0"/>
    <d v="2023-04-01T00:00:00"/>
    <d v="1899-12-30T01:49:00"/>
    <d v="1899-12-30T04:01:00"/>
    <d v="1899-12-30T02:27:00"/>
    <d v="1899-12-30T00:16:00"/>
    <d v="1899-12-30T02:11:00"/>
    <x v="0"/>
    <x v="2"/>
    <x v="2"/>
    <x v="1"/>
    <n v="35.36"/>
    <s v="Ocupada"/>
    <n v="112"/>
    <x v="4"/>
    <s v="Plato_3"/>
    <n v="20"/>
  </r>
  <r>
    <n v="4"/>
    <s v="Cliente_627"/>
    <n v="2"/>
    <x v="0"/>
    <d v="2023-04-01T00:00:00"/>
    <d v="1899-12-30T01:12:00"/>
    <d v="1899-12-30T04:21:00"/>
    <d v="1899-12-30T03:24:00"/>
    <d v="1899-12-30T00:51:00"/>
    <d v="1899-12-30T02:33:00"/>
    <x v="0"/>
    <x v="0"/>
    <x v="0"/>
    <x v="2"/>
    <n v="29.74"/>
    <s v="Ocupada"/>
    <n v="113"/>
    <x v="2"/>
    <s v="Plato_18"/>
    <n v="68"/>
  </r>
  <r>
    <n v="7"/>
    <s v="Cliente_588"/>
    <n v="6"/>
    <x v="0"/>
    <d v="2023-04-01T00:00:00"/>
    <d v="1899-12-30T00:49:00"/>
    <d v="1899-12-30T03:30:00"/>
    <d v="1899-12-30T02:56:00"/>
    <d v="1899-12-30T02:11:00"/>
    <d v="1899-12-30T00:45:00"/>
    <x v="0"/>
    <x v="1"/>
    <x v="0"/>
    <x v="2"/>
    <n v="38.81"/>
    <s v="Ocupada"/>
    <n v="114"/>
    <x v="9"/>
    <s v="Plato_2, Plato_9, Plato_4, Plato_5"/>
    <n v="253"/>
  </r>
  <r>
    <n v="12"/>
    <s v="Cliente_313"/>
    <n v="6"/>
    <x v="0"/>
    <d v="2023-04-01T00:00:00"/>
    <d v="1899-12-30T03:43:00"/>
    <d v="1899-12-30T06:26:00"/>
    <d v="1899-12-30T02:58:00"/>
    <d v="1899-12-30T01:38:00"/>
    <d v="1899-12-30T01:20:00"/>
    <x v="0"/>
    <x v="1"/>
    <x v="2"/>
    <x v="0"/>
    <n v="46.46"/>
    <s v="Ocupada"/>
    <n v="115"/>
    <x v="7"/>
    <s v="Plato_6, Plato_2, Plato_15"/>
    <n v="237"/>
  </r>
  <r>
    <n v="8"/>
    <s v="Cliente_949"/>
    <n v="5"/>
    <x v="0"/>
    <d v="2023-04-01T00:00:00"/>
    <d v="1899-12-30T03:15:00"/>
    <d v="1899-12-30T06:33:00"/>
    <d v="1899-12-30T03:33:00"/>
    <d v="1899-12-30T02:09:00"/>
    <d v="1899-12-30T01:24:00"/>
    <x v="0"/>
    <x v="1"/>
    <x v="0"/>
    <x v="2"/>
    <n v="47.69"/>
    <s v="Ocupada"/>
    <n v="116"/>
    <x v="9"/>
    <s v="Plato_15, Plato_8, Plato_19, Plato_18"/>
    <n v="269"/>
  </r>
  <r>
    <n v="8"/>
    <s v="Cliente_863"/>
    <n v="4"/>
    <x v="0"/>
    <d v="2023-04-01T00:00:00"/>
    <d v="1899-12-30T02:55:00"/>
    <d v="1899-12-30T05:45:00"/>
    <d v="1899-12-30T03:05:00"/>
    <d v="1899-12-30T00:08:00"/>
    <d v="1899-12-30T02:57:00"/>
    <x v="0"/>
    <x v="0"/>
    <x v="1"/>
    <x v="2"/>
    <n v="11.65"/>
    <s v="Ocupada"/>
    <n v="117"/>
    <x v="9"/>
    <s v="Plato_8"/>
    <n v="70"/>
  </r>
  <r>
    <n v="13"/>
    <s v="Cliente_140"/>
    <n v="1"/>
    <x v="0"/>
    <d v="2023-04-01T00:00:00"/>
    <d v="1899-12-30T00:34:00"/>
    <d v="1899-12-30T01:45:00"/>
    <d v="1899-12-30T01:11:00"/>
    <d v="1899-12-30T02:16:00"/>
    <s v="0"/>
    <x v="1"/>
    <x v="3"/>
    <x v="2"/>
    <x v="0"/>
    <n v="49.32"/>
    <s v="Libre"/>
    <n v="118"/>
    <x v="6"/>
    <s v="Plato_4, Plato_14, Plato_6, Plato_15"/>
    <n v="209"/>
  </r>
  <r>
    <n v="17"/>
    <s v="Cliente_523"/>
    <n v="3"/>
    <x v="1"/>
    <d v="2023-04-02T00:00:00"/>
    <d v="1899-12-30T03:24:00"/>
    <d v="1899-12-30T05:03:00"/>
    <d v="1899-12-30T01:39:00"/>
    <d v="1899-12-30T00:54:00"/>
    <d v="1899-12-30T00:45:00"/>
    <x v="0"/>
    <x v="2"/>
    <x v="1"/>
    <x v="2"/>
    <n v="11.5"/>
    <s v="Reservada"/>
    <n v="119"/>
    <x v="4"/>
    <s v="Plato_10, Plato_19, Plato_4"/>
    <n v="134"/>
  </r>
  <r>
    <n v="4"/>
    <s v="Cliente_916"/>
    <n v="2"/>
    <x v="1"/>
    <d v="2023-04-02T00:00:00"/>
    <d v="1899-12-30T00:38:00"/>
    <d v="1899-12-30T01:42:00"/>
    <d v="1899-12-30T01:04:00"/>
    <d v="1899-12-30T01:37:00"/>
    <s v="0"/>
    <x v="1"/>
    <x v="1"/>
    <x v="0"/>
    <x v="1"/>
    <n v="12.51"/>
    <s v="Reservada"/>
    <n v="120"/>
    <x v="7"/>
    <s v="Plato_17, Plato_10"/>
    <n v="145"/>
  </r>
  <r>
    <n v="5"/>
    <s v="Cliente_416"/>
    <n v="4"/>
    <x v="1"/>
    <d v="2023-04-02T00:00:00"/>
    <d v="1899-12-30T03:45:00"/>
    <d v="1899-12-30T06:13:00"/>
    <d v="1899-12-30T02:28:00"/>
    <d v="1899-12-30T00:38:00"/>
    <d v="1899-12-30T01:50:00"/>
    <x v="0"/>
    <x v="4"/>
    <x v="0"/>
    <x v="2"/>
    <n v="12.3"/>
    <s v="Reservada"/>
    <n v="121"/>
    <x v="3"/>
    <s v="Plato_10"/>
    <n v="52"/>
  </r>
  <r>
    <n v="6"/>
    <s v="Cliente_346"/>
    <n v="6"/>
    <x v="1"/>
    <d v="2023-04-02T00:00:00"/>
    <d v="1899-12-30T01:23:00"/>
    <d v="1899-12-30T02:48:00"/>
    <d v="1899-12-30T01:40:00"/>
    <d v="1899-12-30T00:32:00"/>
    <d v="1899-12-30T01:08:00"/>
    <x v="0"/>
    <x v="1"/>
    <x v="0"/>
    <x v="0"/>
    <n v="20.38"/>
    <s v="Ocupada"/>
    <n v="122"/>
    <x v="1"/>
    <s v="Plato_8"/>
    <n v="105"/>
  </r>
  <r>
    <n v="16"/>
    <s v="Cliente_381"/>
    <n v="6"/>
    <x v="1"/>
    <d v="2023-04-02T00:00:00"/>
    <d v="1899-12-30T03:09:00"/>
    <d v="1899-12-30T04:10:00"/>
    <d v="1899-12-30T01:01:00"/>
    <d v="1899-12-30T00:33:00"/>
    <d v="1899-12-30T00:28:00"/>
    <x v="0"/>
    <x v="4"/>
    <x v="0"/>
    <x v="0"/>
    <n v="46.88"/>
    <s v="Reservada"/>
    <n v="123"/>
    <x v="10"/>
    <s v="Plato_7"/>
    <n v="24"/>
  </r>
  <r>
    <n v="16"/>
    <s v="Cliente_791"/>
    <n v="5"/>
    <x v="1"/>
    <d v="2023-04-02T00:00:00"/>
    <d v="1899-12-30T03:39:00"/>
    <d v="1899-12-30T05:22:00"/>
    <d v="1899-12-30T01:43:00"/>
    <d v="1899-12-30T02:18:00"/>
    <s v="0"/>
    <x v="1"/>
    <x v="0"/>
    <x v="0"/>
    <x v="0"/>
    <n v="10.85"/>
    <s v="Libre"/>
    <n v="124"/>
    <x v="0"/>
    <s v="Plato_3, Plato_1, Plato_11, Plato_9"/>
    <n v="222"/>
  </r>
  <r>
    <n v="14"/>
    <s v="Cliente_697"/>
    <n v="2"/>
    <x v="1"/>
    <d v="2023-04-02T00:00:00"/>
    <d v="1899-12-30T02:56:00"/>
    <d v="1899-12-30T06:13:00"/>
    <d v="1899-12-30T03:17:00"/>
    <d v="1899-12-30T01:24:00"/>
    <d v="1899-12-30T01:53:00"/>
    <x v="0"/>
    <x v="0"/>
    <x v="0"/>
    <x v="2"/>
    <n v="24.66"/>
    <s v="Libre"/>
    <n v="125"/>
    <x v="6"/>
    <s v="Plato_16, Plato_18, Plato_3"/>
    <n v="184"/>
  </r>
  <r>
    <n v="18"/>
    <s v="Cliente_516"/>
    <n v="3"/>
    <x v="1"/>
    <d v="2023-04-02T00:00:00"/>
    <d v="1899-12-30T02:45:00"/>
    <d v="1899-12-30T05:12:00"/>
    <d v="1899-12-30T02:27:00"/>
    <d v="1899-12-30T02:19:00"/>
    <d v="1899-12-30T00:08:00"/>
    <x v="0"/>
    <x v="1"/>
    <x v="0"/>
    <x v="2"/>
    <n v="41.82"/>
    <s v="Libre"/>
    <n v="126"/>
    <x v="4"/>
    <s v="Plato_16, Plato_8, Plato_7, Plato_2"/>
    <n v="165"/>
  </r>
  <r>
    <n v="6"/>
    <s v="Cliente_541"/>
    <n v="4"/>
    <x v="1"/>
    <d v="2023-04-02T00:00:00"/>
    <d v="1899-12-30T00:42:00"/>
    <d v="1899-12-30T02:28:00"/>
    <d v="1899-12-30T01:46:00"/>
    <d v="1899-12-30T00:30:00"/>
    <d v="1899-12-30T01:16:00"/>
    <x v="0"/>
    <x v="4"/>
    <x v="0"/>
    <x v="2"/>
    <n v="32.82"/>
    <s v="Libre"/>
    <n v="127"/>
    <x v="10"/>
    <s v="Plato_19"/>
    <n v="72"/>
  </r>
  <r>
    <n v="2"/>
    <s v="Cliente_830"/>
    <n v="5"/>
    <x v="1"/>
    <d v="2023-04-02T00:00:00"/>
    <d v="1899-12-30T01:31:00"/>
    <d v="1899-12-30T03:28:00"/>
    <d v="1899-12-30T02:12:00"/>
    <d v="1899-12-30T02:52:00"/>
    <s v="0"/>
    <x v="1"/>
    <x v="2"/>
    <x v="0"/>
    <x v="1"/>
    <n v="49.36"/>
    <s v="Ocupada"/>
    <n v="128"/>
    <x v="7"/>
    <s v="Plato_1, Plato_4, Plato_7, Plato_17"/>
    <n v="239"/>
  </r>
  <r>
    <n v="16"/>
    <s v="Cliente_656"/>
    <n v="5"/>
    <x v="1"/>
    <d v="2023-04-02T00:00:00"/>
    <d v="1899-12-30T00:41:00"/>
    <d v="1899-12-30T02:41:00"/>
    <d v="1899-12-30T02:00:00"/>
    <d v="1899-12-30T01:20:00"/>
    <d v="1899-12-30T00:40:00"/>
    <x v="0"/>
    <x v="2"/>
    <x v="0"/>
    <x v="2"/>
    <n v="49.3"/>
    <s v="Reservada"/>
    <n v="129"/>
    <x v="4"/>
    <s v="Plato_12, Plato_3, Plato_9"/>
    <n v="106"/>
  </r>
  <r>
    <n v="10"/>
    <s v="Cliente_486"/>
    <n v="4"/>
    <x v="1"/>
    <d v="2023-04-02T00:00:00"/>
    <d v="1899-12-30T00:26:00"/>
    <d v="1899-12-30T01:32:00"/>
    <d v="1899-12-30T01:06:00"/>
    <d v="1899-12-30T00:25:00"/>
    <d v="1899-12-30T00:41:00"/>
    <x v="0"/>
    <x v="2"/>
    <x v="0"/>
    <x v="2"/>
    <n v="38.130000000000003"/>
    <s v="Libre"/>
    <n v="130"/>
    <x v="1"/>
    <s v="Plato_8"/>
    <n v="35"/>
  </r>
  <r>
    <n v="7"/>
    <s v="Cliente_728"/>
    <n v="5"/>
    <x v="1"/>
    <d v="2023-04-02T00:00:00"/>
    <d v="1899-12-30T00:43:00"/>
    <d v="1899-12-30T04:18:00"/>
    <d v="1899-12-30T03:50:00"/>
    <d v="1899-12-30T02:00:00"/>
    <d v="1899-12-30T01:50:00"/>
    <x v="0"/>
    <x v="4"/>
    <x v="0"/>
    <x v="2"/>
    <n v="42.41"/>
    <s v="Ocupada"/>
    <n v="131"/>
    <x v="8"/>
    <s v="Plato_20, Plato_4, Plato_13"/>
    <n v="157"/>
  </r>
  <r>
    <n v="9"/>
    <s v="Cliente_774"/>
    <n v="2"/>
    <x v="1"/>
    <d v="2023-04-02T00:00:00"/>
    <d v="1899-12-30T01:26:00"/>
    <d v="1899-12-30T02:43:00"/>
    <d v="1899-12-30T01:17:00"/>
    <d v="1899-12-30T01:42:00"/>
    <s v="0"/>
    <x v="1"/>
    <x v="0"/>
    <x v="2"/>
    <x v="0"/>
    <n v="30.96"/>
    <s v="Reservada"/>
    <n v="132"/>
    <x v="6"/>
    <s v="Plato_14, Plato_19, Plato_13, Plato_8"/>
    <n v="206"/>
  </r>
  <r>
    <n v="20"/>
    <s v="Cliente_26"/>
    <n v="6"/>
    <x v="1"/>
    <d v="2023-04-02T00:00:00"/>
    <d v="1899-12-30T00:54:00"/>
    <d v="1899-12-30T03:52:00"/>
    <d v="1899-12-30T03:13:00"/>
    <d v="1899-12-30T01:47:00"/>
    <d v="1899-12-30T01:26:00"/>
    <x v="0"/>
    <x v="2"/>
    <x v="0"/>
    <x v="2"/>
    <n v="39.74"/>
    <s v="Ocupada"/>
    <n v="133"/>
    <x v="9"/>
    <s v="Plato_15, Plato_18, Plato_17, Plato_4"/>
    <n v="182"/>
  </r>
  <r>
    <n v="3"/>
    <s v="Cliente_273"/>
    <n v="6"/>
    <x v="1"/>
    <d v="2023-04-02T00:00:00"/>
    <d v="1899-12-30T00:07:00"/>
    <d v="1899-12-30T03:52:00"/>
    <d v="1899-12-30T03:45:00"/>
    <d v="1899-12-30T00:48:00"/>
    <d v="1899-12-30T02:57:00"/>
    <x v="0"/>
    <x v="1"/>
    <x v="2"/>
    <x v="2"/>
    <n v="30.1"/>
    <s v="Libre"/>
    <n v="134"/>
    <x v="7"/>
    <s v="Plato_7, Plato_15"/>
    <n v="120"/>
  </r>
  <r>
    <n v="11"/>
    <s v="Cliente_798"/>
    <n v="1"/>
    <x v="1"/>
    <d v="2023-04-02T00:00:00"/>
    <d v="1899-12-30T01:00:00"/>
    <d v="1899-12-30T03:01:00"/>
    <d v="1899-12-30T02:16:00"/>
    <d v="1899-12-30T01:28:00"/>
    <d v="1899-12-30T00:48:00"/>
    <x v="0"/>
    <x v="3"/>
    <x v="2"/>
    <x v="2"/>
    <n v="34.700000000000003"/>
    <s v="Ocupada"/>
    <n v="135"/>
    <x v="2"/>
    <s v="Plato_17, Plato_20, Plato_9"/>
    <n v="260"/>
  </r>
  <r>
    <n v="6"/>
    <s v="Cliente_8"/>
    <n v="1"/>
    <x v="1"/>
    <d v="2023-04-02T00:00:00"/>
    <d v="1899-12-30T01:50:00"/>
    <d v="1899-12-30T05:01:00"/>
    <d v="1899-12-30T03:26:00"/>
    <d v="1899-12-30T00:13:00"/>
    <d v="1899-12-30T03:13:00"/>
    <x v="0"/>
    <x v="1"/>
    <x v="0"/>
    <x v="2"/>
    <n v="30.25"/>
    <s v="Ocupada"/>
    <n v="136"/>
    <x v="6"/>
    <s v="Plato_20"/>
    <n v="80"/>
  </r>
  <r>
    <n v="13"/>
    <s v="Cliente_31"/>
    <n v="3"/>
    <x v="1"/>
    <d v="2023-04-02T00:00:00"/>
    <d v="1899-12-30T01:21:00"/>
    <d v="1899-12-30T04:11:00"/>
    <d v="1899-12-30T03:05:00"/>
    <d v="1899-12-30T00:41:00"/>
    <d v="1899-12-30T02:24:00"/>
    <x v="0"/>
    <x v="4"/>
    <x v="1"/>
    <x v="2"/>
    <n v="12.4"/>
    <s v="Ocupada"/>
    <n v="137"/>
    <x v="1"/>
    <s v="Plato_13"/>
    <n v="63"/>
  </r>
  <r>
    <n v="6"/>
    <s v="Cliente_658"/>
    <n v="2"/>
    <x v="1"/>
    <d v="2023-04-02T00:00:00"/>
    <d v="1899-12-30T03:48:00"/>
    <d v="1899-12-30T05:09:00"/>
    <d v="1899-12-30T01:36:00"/>
    <d v="1899-12-30T01:37:00"/>
    <s v="0"/>
    <x v="1"/>
    <x v="2"/>
    <x v="1"/>
    <x v="0"/>
    <n v="32.79"/>
    <s v="Ocupada"/>
    <n v="138"/>
    <x v="5"/>
    <s v="Plato_17, Plato_12, Plato_10, Plato_2"/>
    <n v="238"/>
  </r>
  <r>
    <n v="16"/>
    <s v="Cliente_773"/>
    <n v="3"/>
    <x v="1"/>
    <d v="2023-04-02T00:00:00"/>
    <d v="1899-12-30T00:40:00"/>
    <d v="1899-12-30T04:39:00"/>
    <d v="1899-12-30T03:59:00"/>
    <d v="1899-12-30T00:26:00"/>
    <d v="1899-12-30T03:33:00"/>
    <x v="0"/>
    <x v="2"/>
    <x v="0"/>
    <x v="2"/>
    <n v="47.2"/>
    <s v="Libre"/>
    <n v="139"/>
    <x v="9"/>
    <s v="Plato_8"/>
    <n v="35"/>
  </r>
  <r>
    <n v="11"/>
    <s v="Cliente_158"/>
    <n v="4"/>
    <x v="1"/>
    <d v="2023-04-02T00:00:00"/>
    <d v="1899-12-30T03:49:00"/>
    <d v="1899-12-30T06:29:00"/>
    <d v="1899-12-30T02:40:00"/>
    <d v="1899-12-30T01:58:00"/>
    <d v="1899-12-30T00:42:00"/>
    <x v="0"/>
    <x v="2"/>
    <x v="0"/>
    <x v="1"/>
    <n v="32.130000000000003"/>
    <s v="Libre"/>
    <n v="140"/>
    <x v="3"/>
    <s v="Plato_1, Plato_8, Plato_4"/>
    <n v="191"/>
  </r>
  <r>
    <n v="4"/>
    <s v="Cliente_569"/>
    <n v="4"/>
    <x v="1"/>
    <d v="2023-04-02T00:00:00"/>
    <d v="1899-12-30T01:58:00"/>
    <d v="1899-12-30T05:45:00"/>
    <d v="1899-12-30T03:47:00"/>
    <d v="1899-12-30T00:28:00"/>
    <d v="1899-12-30T03:19:00"/>
    <x v="0"/>
    <x v="0"/>
    <x v="1"/>
    <x v="2"/>
    <n v="41.56"/>
    <s v="Reservada"/>
    <n v="141"/>
    <x v="8"/>
    <s v="Plato_13"/>
    <n v="21"/>
  </r>
  <r>
    <n v="14"/>
    <s v="Cliente_286"/>
    <n v="3"/>
    <x v="1"/>
    <d v="2023-04-02T00:00:00"/>
    <d v="1899-12-30T02:05:00"/>
    <d v="1899-12-30T04:05:00"/>
    <d v="1899-12-30T02:15:00"/>
    <d v="1899-12-30T01:10:00"/>
    <d v="1899-12-30T01:05:00"/>
    <x v="0"/>
    <x v="4"/>
    <x v="0"/>
    <x v="2"/>
    <n v="16.29"/>
    <s v="Ocupada"/>
    <n v="142"/>
    <x v="10"/>
    <s v="Plato_7, Plato_14, Plato_20"/>
    <n v="181"/>
  </r>
  <r>
    <n v="9"/>
    <s v="Cliente_199"/>
    <n v="4"/>
    <x v="1"/>
    <d v="2023-04-02T00:00:00"/>
    <d v="1899-12-30T00:32:00"/>
    <d v="1899-12-30T04:30:00"/>
    <d v="1899-12-30T03:58:00"/>
    <d v="1899-12-30T00:16:00"/>
    <d v="1899-12-30T03:42:00"/>
    <x v="0"/>
    <x v="4"/>
    <x v="0"/>
    <x v="1"/>
    <n v="48.26"/>
    <s v="Libre"/>
    <n v="143"/>
    <x v="4"/>
    <s v="Plato_1"/>
    <n v="50"/>
  </r>
  <r>
    <n v="18"/>
    <s v="Cliente_712"/>
    <n v="1"/>
    <x v="1"/>
    <d v="2023-04-02T00:00:00"/>
    <d v="1899-12-30T02:58:00"/>
    <d v="1899-12-30T05:32:00"/>
    <d v="1899-12-30T02:49:00"/>
    <d v="1899-12-30T02:30:00"/>
    <d v="1899-12-30T00:19:00"/>
    <x v="0"/>
    <x v="4"/>
    <x v="2"/>
    <x v="2"/>
    <n v="11.22"/>
    <s v="Ocupada"/>
    <n v="144"/>
    <x v="4"/>
    <s v="Plato_19, Plato_12, Plato_9, Plato_18"/>
    <n v="185"/>
  </r>
  <r>
    <n v="2"/>
    <s v="Cliente_56"/>
    <n v="5"/>
    <x v="1"/>
    <d v="2023-04-02T00:00:00"/>
    <d v="1899-12-30T00:37:00"/>
    <d v="1899-12-30T01:42:00"/>
    <d v="1899-12-30T01:20:00"/>
    <d v="1899-12-30T01:46:00"/>
    <s v="0"/>
    <x v="1"/>
    <x v="2"/>
    <x v="2"/>
    <x v="2"/>
    <n v="11.32"/>
    <s v="Ocupada"/>
    <n v="145"/>
    <x v="5"/>
    <s v="Plato_5, Plato_2"/>
    <n v="126"/>
  </r>
  <r>
    <n v="8"/>
    <s v="Cliente_670"/>
    <n v="6"/>
    <x v="1"/>
    <d v="2023-04-02T00:00:00"/>
    <d v="1899-12-30T01:40:00"/>
    <d v="1899-12-30T02:54:00"/>
    <d v="1899-12-30T01:14:00"/>
    <d v="1899-12-30T00:47:00"/>
    <d v="1899-12-30T00:27:00"/>
    <x v="0"/>
    <x v="0"/>
    <x v="0"/>
    <x v="2"/>
    <n v="38.4"/>
    <s v="Reservada"/>
    <n v="146"/>
    <x v="3"/>
    <s v="Plato_17"/>
    <n v="62"/>
  </r>
  <r>
    <n v="5"/>
    <s v="Cliente_909"/>
    <n v="4"/>
    <x v="1"/>
    <d v="2023-04-02T00:00:00"/>
    <d v="1899-12-30T03:18:00"/>
    <d v="1899-12-30T04:58:00"/>
    <d v="1899-12-30T01:40:00"/>
    <d v="1899-12-30T00:33:00"/>
    <d v="1899-12-30T01:07:00"/>
    <x v="0"/>
    <x v="0"/>
    <x v="1"/>
    <x v="2"/>
    <n v="27.14"/>
    <s v="Reservada"/>
    <n v="147"/>
    <x v="1"/>
    <s v="Plato_20, Plato_5"/>
    <n v="84"/>
  </r>
  <r>
    <n v="10"/>
    <s v="Cliente_402"/>
    <n v="6"/>
    <x v="1"/>
    <d v="2023-04-02T00:00:00"/>
    <d v="1899-12-30T03:52:00"/>
    <d v="1899-12-30T05:59:00"/>
    <d v="1899-12-30T02:22:00"/>
    <d v="1899-12-30T02:39:00"/>
    <s v="0"/>
    <x v="1"/>
    <x v="0"/>
    <x v="0"/>
    <x v="0"/>
    <n v="46.26"/>
    <s v="Ocupada"/>
    <n v="148"/>
    <x v="1"/>
    <s v="Plato_9, Plato_18, Plato_3, Plato_10"/>
    <n v="212"/>
  </r>
  <r>
    <n v="18"/>
    <s v="Cliente_709"/>
    <n v="4"/>
    <x v="1"/>
    <d v="2023-04-02T00:00:00"/>
    <d v="1899-12-30T01:35:00"/>
    <d v="1899-12-30T04:50:00"/>
    <d v="1899-12-30T03:30:00"/>
    <d v="1899-12-30T02:19:00"/>
    <d v="1899-12-30T01:11:00"/>
    <x v="0"/>
    <x v="3"/>
    <x v="1"/>
    <x v="2"/>
    <n v="15.92"/>
    <s v="Ocupada"/>
    <n v="149"/>
    <x v="2"/>
    <s v="Plato_18, Plato_2, Plato_4, Plato_9"/>
    <n v="226"/>
  </r>
  <r>
    <n v="18"/>
    <s v="Cliente_533"/>
    <n v="6"/>
    <x v="1"/>
    <d v="2023-04-02T00:00:00"/>
    <d v="1899-12-30T00:37:00"/>
    <d v="1899-12-30T03:10:00"/>
    <d v="1899-12-30T02:33:00"/>
    <d v="1899-12-30T01:46:00"/>
    <d v="1899-12-30T00:47:00"/>
    <x v="0"/>
    <x v="1"/>
    <x v="0"/>
    <x v="0"/>
    <n v="48.43"/>
    <s v="Libre"/>
    <n v="150"/>
    <x v="10"/>
    <s v="Plato_5, Plato_11, Plato_3"/>
    <n v="150"/>
  </r>
  <r>
    <n v="6"/>
    <s v="Cliente_953"/>
    <n v="2"/>
    <x v="1"/>
    <d v="2023-04-02T00:00:00"/>
    <d v="1899-12-30T03:15:00"/>
    <d v="1899-12-30T06:53:00"/>
    <d v="1899-12-30T03:53:00"/>
    <d v="1899-12-30T00:19:00"/>
    <d v="1899-12-30T03:34:00"/>
    <x v="0"/>
    <x v="4"/>
    <x v="2"/>
    <x v="2"/>
    <n v="41.51"/>
    <s v="Ocupada"/>
    <n v="151"/>
    <x v="8"/>
    <s v="Plato_14, Plato_13"/>
    <n v="132"/>
  </r>
  <r>
    <n v="5"/>
    <s v="Cliente_380"/>
    <n v="6"/>
    <x v="1"/>
    <d v="2023-04-02T00:00:00"/>
    <d v="1899-12-30T01:14:00"/>
    <d v="1899-12-30T02:52:00"/>
    <d v="1899-12-30T01:38:00"/>
    <d v="1899-12-30T00:12:00"/>
    <d v="1899-12-30T01:26:00"/>
    <x v="0"/>
    <x v="4"/>
    <x v="0"/>
    <x v="0"/>
    <n v="25.57"/>
    <s v="Reservada"/>
    <n v="152"/>
    <x v="8"/>
    <s v="Plato_16"/>
    <n v="56"/>
  </r>
  <r>
    <n v="10"/>
    <s v="Cliente_870"/>
    <n v="1"/>
    <x v="1"/>
    <d v="2023-04-02T00:00:00"/>
    <d v="1899-12-30T03:06:00"/>
    <d v="1899-12-30T05:26:00"/>
    <d v="1899-12-30T02:35:00"/>
    <d v="1899-12-30T01:29:00"/>
    <d v="1899-12-30T01:06:00"/>
    <x v="0"/>
    <x v="2"/>
    <x v="1"/>
    <x v="0"/>
    <n v="42.84"/>
    <s v="Ocupada"/>
    <n v="153"/>
    <x v="3"/>
    <s v="Plato_11, Plato_7, Plato_20"/>
    <n v="203"/>
  </r>
  <r>
    <n v="11"/>
    <s v="Cliente_964"/>
    <n v="6"/>
    <x v="1"/>
    <d v="2023-04-02T00:00:00"/>
    <d v="1899-12-30T02:09:00"/>
    <d v="1899-12-30T03:36:00"/>
    <d v="1899-12-30T01:27:00"/>
    <d v="1899-12-30T01:22:00"/>
    <d v="1899-12-30T00:05:00"/>
    <x v="0"/>
    <x v="1"/>
    <x v="1"/>
    <x v="2"/>
    <n v="17.2"/>
    <s v="Libre"/>
    <n v="154"/>
    <x v="8"/>
    <s v="Plato_19, Plato_4"/>
    <n v="144"/>
  </r>
  <r>
    <n v="7"/>
    <s v="Cliente_939"/>
    <n v="2"/>
    <x v="1"/>
    <d v="2023-04-02T00:00:00"/>
    <d v="1899-12-30T01:53:00"/>
    <d v="1899-12-30T04:44:00"/>
    <d v="1899-12-30T02:51:00"/>
    <d v="1899-12-30T01:40:00"/>
    <d v="1899-12-30T01:11:00"/>
    <x v="0"/>
    <x v="3"/>
    <x v="0"/>
    <x v="2"/>
    <n v="25.72"/>
    <s v="Reservada"/>
    <n v="155"/>
    <x v="5"/>
    <s v="Plato_6, Plato_17, Plato_3"/>
    <n v="136"/>
  </r>
  <r>
    <n v="6"/>
    <s v="Cliente_536"/>
    <n v="4"/>
    <x v="1"/>
    <d v="2023-04-02T00:00:00"/>
    <d v="1899-12-30T00:40:00"/>
    <d v="1899-12-30T04:17:00"/>
    <d v="1899-12-30T03:37:00"/>
    <d v="1899-12-30T00:06:00"/>
    <d v="1899-12-30T03:31:00"/>
    <x v="0"/>
    <x v="0"/>
    <x v="2"/>
    <x v="2"/>
    <n v="19.03"/>
    <s v="Libre"/>
    <n v="156"/>
    <x v="0"/>
    <s v="Plato_16"/>
    <n v="56"/>
  </r>
  <r>
    <n v="13"/>
    <s v="Cliente_5"/>
    <n v="5"/>
    <x v="1"/>
    <d v="2023-04-02T00:00:00"/>
    <d v="1899-12-30T03:22:00"/>
    <d v="1899-12-30T06:15:00"/>
    <d v="1899-12-30T03:08:00"/>
    <d v="1899-12-30T02:30:00"/>
    <d v="1899-12-30T00:38:00"/>
    <x v="0"/>
    <x v="0"/>
    <x v="1"/>
    <x v="2"/>
    <n v="28.48"/>
    <s v="Ocupada"/>
    <n v="157"/>
    <x v="4"/>
    <s v="Plato_1, Plato_16, Plato_2, Plato_19"/>
    <n v="271"/>
  </r>
  <r>
    <n v="5"/>
    <s v="Cliente_115"/>
    <n v="5"/>
    <x v="1"/>
    <d v="2023-04-02T00:00:00"/>
    <d v="1899-12-30T02:45:00"/>
    <d v="1899-12-30T03:59:00"/>
    <d v="1899-12-30T01:14:00"/>
    <d v="1899-12-30T02:15:00"/>
    <s v="0"/>
    <x v="1"/>
    <x v="0"/>
    <x v="0"/>
    <x v="2"/>
    <n v="48.75"/>
    <s v="Libre"/>
    <n v="158"/>
    <x v="9"/>
    <s v="Plato_12, Plato_10, Plato_19, Plato_8"/>
    <n v="310"/>
  </r>
  <r>
    <n v="16"/>
    <s v="Cliente_580"/>
    <n v="1"/>
    <x v="1"/>
    <d v="2023-04-02T00:00:00"/>
    <d v="1899-12-30T00:10:00"/>
    <d v="1899-12-30T01:15:00"/>
    <d v="1899-12-30T01:20:00"/>
    <d v="1899-12-30T01:14:00"/>
    <d v="1899-12-30T00:06:00"/>
    <x v="0"/>
    <x v="0"/>
    <x v="1"/>
    <x v="2"/>
    <n v="47.81"/>
    <s v="Ocupada"/>
    <n v="159"/>
    <x v="2"/>
    <s v="Plato_9, Plato_17, Plato_4, Plato_11"/>
    <n v="253"/>
  </r>
  <r>
    <n v="19"/>
    <s v="Cliente_788"/>
    <n v="6"/>
    <x v="1"/>
    <d v="2023-04-02T00:00:00"/>
    <d v="1899-12-30T01:06:00"/>
    <d v="1899-12-30T04:33:00"/>
    <d v="1899-12-30T03:27:00"/>
    <d v="1899-12-30T01:07:00"/>
    <d v="1899-12-30T02:20:00"/>
    <x v="0"/>
    <x v="2"/>
    <x v="0"/>
    <x v="2"/>
    <n v="26.02"/>
    <s v="Reservada"/>
    <n v="160"/>
    <x v="1"/>
    <s v="Plato_19, Plato_7"/>
    <n v="156"/>
  </r>
  <r>
    <n v="13"/>
    <s v="Cliente_892"/>
    <n v="6"/>
    <x v="1"/>
    <d v="2023-04-02T00:00:00"/>
    <d v="1899-12-30T00:45:00"/>
    <d v="1899-12-30T04:23:00"/>
    <d v="1899-12-30T03:38:00"/>
    <d v="1899-12-30T00:57:00"/>
    <d v="1899-12-30T02:41:00"/>
    <x v="0"/>
    <x v="2"/>
    <x v="0"/>
    <x v="2"/>
    <n v="18.86"/>
    <s v="Reservada"/>
    <n v="161"/>
    <x v="3"/>
    <s v="Plato_16"/>
    <n v="84"/>
  </r>
  <r>
    <n v="14"/>
    <s v="Cliente_406"/>
    <n v="4"/>
    <x v="1"/>
    <d v="2023-04-02T00:00:00"/>
    <d v="1899-12-30T00:57:00"/>
    <d v="1899-12-30T02:34:00"/>
    <d v="1899-12-30T01:37:00"/>
    <d v="1899-12-30T00:25:00"/>
    <d v="1899-12-30T01:12:00"/>
    <x v="0"/>
    <x v="1"/>
    <x v="0"/>
    <x v="2"/>
    <n v="17.55"/>
    <s v="Reservada"/>
    <n v="162"/>
    <x v="3"/>
    <s v="Plato_7"/>
    <n v="72"/>
  </r>
  <r>
    <n v="6"/>
    <s v="Cliente_295"/>
    <n v="1"/>
    <x v="1"/>
    <d v="2023-04-02T00:00:00"/>
    <d v="1899-12-30T01:35:00"/>
    <d v="1899-12-30T04:09:00"/>
    <d v="1899-12-30T02:49:00"/>
    <d v="1899-12-30T01:11:00"/>
    <d v="1899-12-30T01:38:00"/>
    <x v="0"/>
    <x v="3"/>
    <x v="0"/>
    <x v="2"/>
    <n v="14.94"/>
    <s v="Ocupada"/>
    <n v="163"/>
    <x v="9"/>
    <s v="Plato_17, Plato_2, Plato_11, Plato_5"/>
    <n v="271"/>
  </r>
  <r>
    <n v="8"/>
    <s v="Cliente_547"/>
    <n v="2"/>
    <x v="1"/>
    <d v="2023-04-02T00:00:00"/>
    <d v="1899-12-30T02:34:00"/>
    <d v="1899-12-30T06:02:00"/>
    <d v="1899-12-30T03:28:00"/>
    <d v="1899-12-30T01:45:00"/>
    <d v="1899-12-30T01:43:00"/>
    <x v="0"/>
    <x v="4"/>
    <x v="2"/>
    <x v="2"/>
    <n v="47.53"/>
    <s v="Reservada"/>
    <n v="164"/>
    <x v="1"/>
    <s v="Plato_5, Plato_19, Plato_15, Plato_7"/>
    <n v="170"/>
  </r>
  <r>
    <n v="10"/>
    <s v="Cliente_156"/>
    <n v="3"/>
    <x v="1"/>
    <d v="2023-04-02T00:00:00"/>
    <d v="1899-12-30T02:21:00"/>
    <d v="1899-12-30T05:12:00"/>
    <d v="1899-12-30T03:06:00"/>
    <d v="1899-12-30T00:56:00"/>
    <d v="1899-12-30T02:10:00"/>
    <x v="0"/>
    <x v="0"/>
    <x v="2"/>
    <x v="2"/>
    <n v="41.9"/>
    <s v="Ocupada"/>
    <n v="165"/>
    <x v="4"/>
    <s v="Plato_7, Plato_13"/>
    <n v="90"/>
  </r>
  <r>
    <n v="12"/>
    <s v="Cliente_768"/>
    <n v="1"/>
    <x v="1"/>
    <d v="2023-04-02T00:00:00"/>
    <d v="1899-12-30T01:18:00"/>
    <d v="1899-12-30T02:44:00"/>
    <d v="1899-12-30T01:41:00"/>
    <d v="1899-12-30T00:22:00"/>
    <d v="1899-12-30T01:19:00"/>
    <x v="0"/>
    <x v="4"/>
    <x v="0"/>
    <x v="1"/>
    <n v="43.95"/>
    <s v="Ocupada"/>
    <n v="166"/>
    <x v="4"/>
    <s v="Plato_14"/>
    <n v="46"/>
  </r>
  <r>
    <n v="5"/>
    <s v="Cliente_359"/>
    <n v="6"/>
    <x v="1"/>
    <d v="2023-04-02T00:00:00"/>
    <d v="1899-12-30T01:19:00"/>
    <d v="1899-12-30T02:46:00"/>
    <d v="1899-12-30T01:27:00"/>
    <d v="1899-12-30T01:16:00"/>
    <d v="1899-12-30T00:11:00"/>
    <x v="0"/>
    <x v="2"/>
    <x v="0"/>
    <x v="0"/>
    <n v="42.74"/>
    <s v="Reservada"/>
    <n v="167"/>
    <x v="10"/>
    <s v="Plato_12, Plato_18, Plato_17"/>
    <n v="152"/>
  </r>
  <r>
    <n v="17"/>
    <s v="Cliente_131"/>
    <n v="4"/>
    <x v="1"/>
    <d v="2023-04-02T00:00:00"/>
    <d v="1899-12-30T02:05:00"/>
    <d v="1899-12-30T03:23:00"/>
    <d v="1899-12-30T01:18:00"/>
    <d v="1899-12-30T00:07:00"/>
    <d v="1899-12-30T01:11:00"/>
    <x v="0"/>
    <x v="1"/>
    <x v="0"/>
    <x v="2"/>
    <n v="17.09"/>
    <s v="Reservada"/>
    <n v="168"/>
    <x v="5"/>
    <s v="Plato_5"/>
    <n v="44"/>
  </r>
  <r>
    <n v="19"/>
    <s v="Cliente_485"/>
    <n v="1"/>
    <x v="1"/>
    <d v="2023-04-02T00:00:00"/>
    <d v="1899-12-30T01:56:00"/>
    <d v="1899-12-30T05:14:00"/>
    <d v="1899-12-30T03:18:00"/>
    <d v="1899-12-30T01:50:00"/>
    <d v="1899-12-30T01:28:00"/>
    <x v="0"/>
    <x v="0"/>
    <x v="0"/>
    <x v="0"/>
    <n v="16.62"/>
    <s v="Libre"/>
    <n v="169"/>
    <x v="3"/>
    <s v="Plato_13, Plato_18, Plato_5"/>
    <n v="154"/>
  </r>
  <r>
    <n v="12"/>
    <s v="Cliente_493"/>
    <n v="2"/>
    <x v="1"/>
    <d v="2023-04-02T00:00:00"/>
    <d v="1899-12-30T02:37:00"/>
    <d v="1899-12-30T05:26:00"/>
    <d v="1899-12-30T02:49:00"/>
    <d v="1899-12-30T01:13:00"/>
    <d v="1899-12-30T01:36:00"/>
    <x v="0"/>
    <x v="2"/>
    <x v="2"/>
    <x v="2"/>
    <n v="25.98"/>
    <s v="Libre"/>
    <n v="170"/>
    <x v="1"/>
    <s v="Plato_3, Plato_9, Plato_19, Plato_2"/>
    <n v="243"/>
  </r>
  <r>
    <n v="16"/>
    <s v="Cliente_282"/>
    <n v="6"/>
    <x v="1"/>
    <d v="2023-04-02T00:00:00"/>
    <d v="1899-12-30T01:53:00"/>
    <d v="1899-12-30T03:04:00"/>
    <d v="1899-12-30T01:11:00"/>
    <d v="1899-12-30T00:51:00"/>
    <d v="1899-12-30T00:20:00"/>
    <x v="0"/>
    <x v="2"/>
    <x v="2"/>
    <x v="2"/>
    <n v="46.56"/>
    <s v="Libre"/>
    <n v="171"/>
    <x v="2"/>
    <s v="Plato_10, Plato_9"/>
    <n v="139"/>
  </r>
  <r>
    <n v="12"/>
    <s v="Cliente_850"/>
    <n v="3"/>
    <x v="1"/>
    <d v="2023-04-02T00:00:00"/>
    <d v="1899-12-30T02:49:00"/>
    <d v="1899-12-30T06:06:00"/>
    <d v="1899-12-30T03:32:00"/>
    <d v="1899-12-30T00:27:00"/>
    <d v="1899-12-30T03:05:00"/>
    <x v="0"/>
    <x v="1"/>
    <x v="0"/>
    <x v="2"/>
    <n v="45.17"/>
    <s v="Ocupada"/>
    <n v="172"/>
    <x v="6"/>
    <s v="Plato_18"/>
    <n v="68"/>
  </r>
  <r>
    <n v="11"/>
    <s v="Cliente_301"/>
    <n v="3"/>
    <x v="1"/>
    <d v="2023-04-02T00:00:00"/>
    <d v="1899-12-30T00:18:00"/>
    <d v="1899-12-30T03:43:00"/>
    <d v="1899-12-30T03:40:00"/>
    <d v="1899-12-30T01:07:00"/>
    <d v="1899-12-30T02:33:00"/>
    <x v="0"/>
    <x v="4"/>
    <x v="0"/>
    <x v="2"/>
    <n v="48.73"/>
    <s v="Ocupada"/>
    <n v="173"/>
    <x v="9"/>
    <s v="Plato_6, Plato_15"/>
    <n v="177"/>
  </r>
  <r>
    <n v="10"/>
    <s v="Cliente_124"/>
    <n v="5"/>
    <x v="1"/>
    <d v="2023-04-02T00:00:00"/>
    <d v="1899-12-30T00:09:00"/>
    <d v="1899-12-30T01:12:00"/>
    <d v="1899-12-30T01:03:00"/>
    <d v="1899-12-30T00:12:00"/>
    <d v="1899-12-30T00:51:00"/>
    <x v="0"/>
    <x v="4"/>
    <x v="0"/>
    <x v="2"/>
    <n v="48.24"/>
    <s v="Reservada"/>
    <n v="174"/>
    <x v="5"/>
    <s v="Plato_2"/>
    <n v="60"/>
  </r>
  <r>
    <n v="14"/>
    <s v="Cliente_747"/>
    <n v="3"/>
    <x v="1"/>
    <d v="2023-04-02T00:00:00"/>
    <d v="1899-12-30T01:27:00"/>
    <d v="1899-12-30T03:04:00"/>
    <d v="1899-12-30T01:37:00"/>
    <d v="1899-12-30T00:47:00"/>
    <d v="1899-12-30T00:50:00"/>
    <x v="0"/>
    <x v="0"/>
    <x v="0"/>
    <x v="2"/>
    <n v="27.94"/>
    <s v="Reservada"/>
    <n v="175"/>
    <x v="1"/>
    <s v="Plato_15, Plato_7"/>
    <n v="144"/>
  </r>
  <r>
    <n v="20"/>
    <s v="Cliente_741"/>
    <n v="4"/>
    <x v="1"/>
    <d v="2023-04-02T00:00:00"/>
    <d v="1899-12-30T02:27:00"/>
    <d v="1899-12-30T04:32:00"/>
    <d v="1899-12-30T02:20:00"/>
    <d v="1899-12-30T00:48:00"/>
    <d v="1899-12-30T01:32:00"/>
    <x v="0"/>
    <x v="2"/>
    <x v="0"/>
    <x v="2"/>
    <n v="30.5"/>
    <s v="Ocupada"/>
    <n v="176"/>
    <x v="9"/>
    <s v="Plato_13"/>
    <n v="63"/>
  </r>
  <r>
    <n v="4"/>
    <s v="Cliente_610"/>
    <n v="1"/>
    <x v="1"/>
    <d v="2023-04-02T00:00:00"/>
    <d v="1899-12-30T00:14:00"/>
    <d v="1899-12-30T01:14:00"/>
    <d v="1899-12-30T01:15:00"/>
    <d v="1899-12-30T02:22:00"/>
    <s v="0"/>
    <x v="1"/>
    <x v="4"/>
    <x v="2"/>
    <x v="2"/>
    <n v="10.39"/>
    <s v="Ocupada"/>
    <n v="177"/>
    <x v="4"/>
    <s v="Plato_7, Plato_10, Plato_13, Plato_12"/>
    <n v="173"/>
  </r>
  <r>
    <n v="11"/>
    <s v="Cliente_681"/>
    <n v="6"/>
    <x v="1"/>
    <d v="2023-04-02T00:00:00"/>
    <d v="1899-12-30T01:53:00"/>
    <d v="1899-12-30T05:18:00"/>
    <d v="1899-12-30T03:25:00"/>
    <d v="1899-12-30T02:26:00"/>
    <d v="1899-12-30T00:59:00"/>
    <x v="0"/>
    <x v="0"/>
    <x v="2"/>
    <x v="2"/>
    <n v="31.6"/>
    <s v="Reservada"/>
    <n v="178"/>
    <x v="5"/>
    <s v="Plato_2, Plato_8, Plato_5, Plato_11"/>
    <n v="208"/>
  </r>
  <r>
    <n v="12"/>
    <s v="Cliente_173"/>
    <n v="2"/>
    <x v="1"/>
    <d v="2023-04-02T00:00:00"/>
    <d v="1899-12-30T00:44:00"/>
    <d v="1899-12-30T03:08:00"/>
    <d v="1899-12-30T02:24:00"/>
    <d v="1899-12-30T00:26:00"/>
    <d v="1899-12-30T01:58:00"/>
    <x v="0"/>
    <x v="4"/>
    <x v="1"/>
    <x v="2"/>
    <n v="13.3"/>
    <s v="Reservada"/>
    <n v="179"/>
    <x v="1"/>
    <s v="Plato_17"/>
    <n v="62"/>
  </r>
  <r>
    <n v="10"/>
    <s v="Cliente_55"/>
    <n v="1"/>
    <x v="1"/>
    <d v="2023-04-02T00:00:00"/>
    <d v="1899-12-30T02:21:00"/>
    <d v="1899-12-30T05:09:00"/>
    <d v="1899-12-30T02:48:00"/>
    <d v="1899-12-30T02:41:00"/>
    <d v="1899-12-30T00:07:00"/>
    <x v="0"/>
    <x v="2"/>
    <x v="2"/>
    <x v="2"/>
    <n v="46.61"/>
    <s v="Reservada"/>
    <n v="180"/>
    <x v="2"/>
    <s v="Plato_9, Plato_2, Plato_3, Plato_6"/>
    <n v="166"/>
  </r>
  <r>
    <n v="15"/>
    <s v="Cliente_653"/>
    <n v="1"/>
    <x v="1"/>
    <d v="2023-04-02T00:00:00"/>
    <d v="1899-12-30T02:45:00"/>
    <d v="1899-12-30T03:54:00"/>
    <d v="1899-12-30T01:24:00"/>
    <d v="1899-12-30T00:55:00"/>
    <d v="1899-12-30T00:29:00"/>
    <x v="0"/>
    <x v="1"/>
    <x v="2"/>
    <x v="2"/>
    <n v="42.58"/>
    <s v="Ocupada"/>
    <n v="181"/>
    <x v="3"/>
    <s v="Plato_6"/>
    <n v="27"/>
  </r>
  <r>
    <n v="18"/>
    <s v="Cliente_628"/>
    <n v="2"/>
    <x v="1"/>
    <d v="2023-04-02T00:00:00"/>
    <d v="1899-12-30T03:53:00"/>
    <d v="1899-12-30T06:30:00"/>
    <d v="1899-12-30T02:37:00"/>
    <d v="1899-12-30T00:11:00"/>
    <d v="1899-12-30T02:26:00"/>
    <x v="0"/>
    <x v="0"/>
    <x v="0"/>
    <x v="0"/>
    <n v="38.36"/>
    <s v="Libre"/>
    <n v="182"/>
    <x v="3"/>
    <s v="Plato_12"/>
    <n v="38"/>
  </r>
  <r>
    <n v="18"/>
    <s v="Cliente_715"/>
    <n v="1"/>
    <x v="1"/>
    <d v="2023-04-02T00:00:00"/>
    <d v="1899-12-30T02:46:00"/>
    <d v="1899-12-30T06:28:00"/>
    <d v="1899-12-30T03:57:00"/>
    <d v="1899-12-30T02:46:00"/>
    <d v="1899-12-30T01:11:00"/>
    <x v="0"/>
    <x v="1"/>
    <x v="0"/>
    <x v="2"/>
    <n v="11.69"/>
    <s v="Ocupada"/>
    <n v="183"/>
    <x v="7"/>
    <s v="Plato_15, Plato_10, Plato_3, Plato_8"/>
    <n v="255"/>
  </r>
  <r>
    <n v="4"/>
    <s v="Cliente_321"/>
    <n v="6"/>
    <x v="1"/>
    <d v="2023-04-02T00:00:00"/>
    <d v="1899-12-30T03:55:00"/>
    <d v="1899-12-30T07:01:00"/>
    <d v="1899-12-30T03:21:00"/>
    <d v="1899-12-30T00:29:00"/>
    <d v="1899-12-30T02:52:00"/>
    <x v="0"/>
    <x v="3"/>
    <x v="0"/>
    <x v="2"/>
    <n v="24.24"/>
    <s v="Ocupada"/>
    <n v="184"/>
    <x v="9"/>
    <s v="Plato_16, Plato_6, Plato_3"/>
    <n v="205"/>
  </r>
  <r>
    <n v="16"/>
    <s v="Cliente_670"/>
    <n v="2"/>
    <x v="1"/>
    <d v="2023-04-02T00:00:00"/>
    <d v="1899-12-30T02:47:00"/>
    <d v="1899-12-30T06:26:00"/>
    <d v="1899-12-30T03:39:00"/>
    <d v="1899-12-30T00:40:00"/>
    <d v="1899-12-30T02:59:00"/>
    <x v="0"/>
    <x v="1"/>
    <x v="1"/>
    <x v="2"/>
    <n v="28.07"/>
    <s v="Libre"/>
    <n v="185"/>
    <x v="7"/>
    <s v="Plato_13, Plato_16"/>
    <n v="91"/>
  </r>
  <r>
    <n v="13"/>
    <s v="Cliente_442"/>
    <n v="6"/>
    <x v="1"/>
    <d v="2023-04-02T00:00:00"/>
    <d v="1899-12-30T00:40:00"/>
    <d v="1899-12-30T04:14:00"/>
    <d v="1899-12-30T03:34:00"/>
    <d v="1899-12-30T01:33:00"/>
    <d v="1899-12-30T02:01:00"/>
    <x v="0"/>
    <x v="1"/>
    <x v="0"/>
    <x v="2"/>
    <n v="17.55"/>
    <s v="Reservada"/>
    <n v="186"/>
    <x v="1"/>
    <s v="Plato_6, Plato_15, Plato_17"/>
    <n v="270"/>
  </r>
  <r>
    <n v="5"/>
    <s v="Cliente_752"/>
    <n v="1"/>
    <x v="1"/>
    <d v="2023-04-02T00:00:00"/>
    <d v="1899-12-30T02:23:00"/>
    <d v="1899-12-30T05:28:00"/>
    <d v="1899-12-30T03:05:00"/>
    <d v="1899-12-30T02:06:00"/>
    <d v="1899-12-30T00:59:00"/>
    <x v="0"/>
    <x v="4"/>
    <x v="0"/>
    <x v="2"/>
    <n v="17.399999999999999"/>
    <s v="Libre"/>
    <n v="187"/>
    <x v="5"/>
    <s v="Plato_18, Plato_10, Plato_9, Plato_6"/>
    <n v="208"/>
  </r>
  <r>
    <n v="20"/>
    <s v="Cliente_727"/>
    <n v="4"/>
    <x v="1"/>
    <d v="2023-04-02T00:00:00"/>
    <d v="1899-12-30T03:40:00"/>
    <d v="1899-12-30T05:21:00"/>
    <d v="1899-12-30T01:41:00"/>
    <d v="1899-12-30T01:45:00"/>
    <s v="0"/>
    <x v="1"/>
    <x v="0"/>
    <x v="1"/>
    <x v="2"/>
    <n v="13.95"/>
    <s v="Reservada"/>
    <n v="188"/>
    <x v="1"/>
    <s v="Plato_17, Plato_10"/>
    <n v="83"/>
  </r>
  <r>
    <n v="11"/>
    <s v="Cliente_548"/>
    <n v="4"/>
    <x v="1"/>
    <d v="2023-04-02T00:00:00"/>
    <d v="1899-12-30T03:48:00"/>
    <d v="1899-12-30T06:10:00"/>
    <d v="1899-12-30T02:22:00"/>
    <d v="1899-12-30T01:57:00"/>
    <d v="1899-12-30T00:25:00"/>
    <x v="0"/>
    <x v="2"/>
    <x v="0"/>
    <x v="2"/>
    <n v="41.66"/>
    <s v="Reservada"/>
    <n v="189"/>
    <x v="0"/>
    <s v="Plato_18, Plato_10, Plato_7"/>
    <n v="192"/>
  </r>
  <r>
    <n v="5"/>
    <s v="Cliente_709"/>
    <n v="2"/>
    <x v="1"/>
    <d v="2023-04-02T00:00:00"/>
    <d v="1899-12-30T01:31:00"/>
    <d v="1899-12-30T03:22:00"/>
    <d v="1899-12-30T01:51:00"/>
    <d v="1899-12-30T01:42:00"/>
    <d v="1899-12-30T00:09:00"/>
    <x v="0"/>
    <x v="2"/>
    <x v="0"/>
    <x v="2"/>
    <n v="38.880000000000003"/>
    <s v="Libre"/>
    <n v="190"/>
    <x v="1"/>
    <s v="Plato_4, Plato_20, Plato_8, Plato_14"/>
    <n v="202"/>
  </r>
  <r>
    <n v="12"/>
    <s v="Cliente_30"/>
    <n v="6"/>
    <x v="1"/>
    <d v="2023-04-02T00:00:00"/>
    <d v="1899-12-30T00:00:00"/>
    <d v="1899-12-30T02:36:00"/>
    <d v="1899-12-30T02:51:00"/>
    <d v="1899-12-30T01:27:00"/>
    <d v="1899-12-30T01:24:00"/>
    <x v="0"/>
    <x v="2"/>
    <x v="0"/>
    <x v="2"/>
    <n v="24.36"/>
    <s v="Ocupada"/>
    <n v="191"/>
    <x v="3"/>
    <s v="Plato_1, Plato_9"/>
    <n v="162"/>
  </r>
  <r>
    <n v="17"/>
    <s v="Cliente_412"/>
    <n v="4"/>
    <x v="1"/>
    <d v="2023-04-02T00:00:00"/>
    <d v="1899-12-30T02:36:00"/>
    <d v="1899-12-30T04:53:00"/>
    <d v="1899-12-30T02:17:00"/>
    <d v="1899-12-30T00:26:00"/>
    <d v="1899-12-30T01:51:00"/>
    <x v="0"/>
    <x v="2"/>
    <x v="1"/>
    <x v="1"/>
    <n v="15.99"/>
    <s v="Libre"/>
    <n v="192"/>
    <x v="9"/>
    <s v="Plato_1"/>
    <n v="75"/>
  </r>
  <r>
    <n v="3"/>
    <s v="Cliente_646"/>
    <n v="5"/>
    <x v="1"/>
    <d v="2023-04-02T00:00:00"/>
    <d v="1899-12-30T00:12:00"/>
    <d v="1899-12-30T03:04:00"/>
    <d v="1899-12-30T02:52:00"/>
    <d v="1899-12-30T02:51:00"/>
    <d v="1899-12-30T00:01:00"/>
    <x v="0"/>
    <x v="3"/>
    <x v="1"/>
    <x v="2"/>
    <n v="24.85"/>
    <s v="Reservada"/>
    <n v="193"/>
    <x v="10"/>
    <s v="Plato_10, Plato_19, Plato_6, Plato_14"/>
    <n v="220"/>
  </r>
  <r>
    <n v="3"/>
    <s v="Cliente_151"/>
    <n v="6"/>
    <x v="1"/>
    <d v="2023-04-02T00:00:00"/>
    <d v="1899-12-30T02:40:00"/>
    <d v="1899-12-30T03:56:00"/>
    <d v="1899-12-30T01:16:00"/>
    <d v="1899-12-30T01:08:00"/>
    <d v="1899-12-30T00:08:00"/>
    <x v="0"/>
    <x v="3"/>
    <x v="0"/>
    <x v="0"/>
    <n v="11.41"/>
    <s v="Reservada"/>
    <n v="194"/>
    <x v="4"/>
    <s v="Plato_11, Plato_2"/>
    <n v="96"/>
  </r>
  <r>
    <n v="2"/>
    <s v="Cliente_318"/>
    <n v="1"/>
    <x v="1"/>
    <d v="2023-04-02T00:00:00"/>
    <d v="1899-12-30T03:04:00"/>
    <d v="1899-12-30T04:09:00"/>
    <d v="1899-12-30T01:20:00"/>
    <d v="1899-12-30T00:51:00"/>
    <d v="1899-12-30T00:29:00"/>
    <x v="0"/>
    <x v="0"/>
    <x v="0"/>
    <x v="0"/>
    <n v="10.06"/>
    <s v="Ocupada"/>
    <n v="195"/>
    <x v="1"/>
    <s v="Plato_1"/>
    <n v="50"/>
  </r>
  <r>
    <n v="4"/>
    <s v="Cliente_965"/>
    <n v="3"/>
    <x v="1"/>
    <d v="2023-04-02T00:00:00"/>
    <d v="1899-12-30T00:11:00"/>
    <d v="1899-12-30T04:10:00"/>
    <d v="1899-12-30T03:59:00"/>
    <d v="1899-12-30T02:56:00"/>
    <d v="1899-12-30T01:03:00"/>
    <x v="0"/>
    <x v="2"/>
    <x v="0"/>
    <x v="2"/>
    <n v="42.65"/>
    <s v="Reservada"/>
    <n v="196"/>
    <x v="0"/>
    <s v="Plato_3, Plato_14, Plato_9, Plato_16"/>
    <n v="191"/>
  </r>
  <r>
    <n v="5"/>
    <s v="Cliente_336"/>
    <n v="6"/>
    <x v="1"/>
    <d v="2023-04-02T00:00:00"/>
    <d v="1899-12-30T02:46:00"/>
    <d v="1899-12-30T04:54:00"/>
    <d v="1899-12-30T02:23:00"/>
    <d v="1899-12-30T01:12:00"/>
    <d v="1899-12-30T01:11:00"/>
    <x v="0"/>
    <x v="2"/>
    <x v="1"/>
    <x v="0"/>
    <n v="20.11"/>
    <s v="Ocupada"/>
    <n v="197"/>
    <x v="1"/>
    <s v="Plato_18, Plato_6"/>
    <n v="129"/>
  </r>
  <r>
    <n v="9"/>
    <s v="Cliente_560"/>
    <n v="4"/>
    <x v="1"/>
    <d v="2023-04-02T00:00:00"/>
    <d v="1899-12-30T00:36:00"/>
    <d v="1899-12-30T03:05:00"/>
    <d v="1899-12-30T02:29:00"/>
    <d v="1899-12-30T00:33:00"/>
    <d v="1899-12-30T01:56:00"/>
    <x v="0"/>
    <x v="1"/>
    <x v="0"/>
    <x v="2"/>
    <n v="36.72"/>
    <s v="Reservada"/>
    <n v="198"/>
    <x v="0"/>
    <s v="Plato_6"/>
    <n v="54"/>
  </r>
  <r>
    <n v="11"/>
    <s v="Cliente_367"/>
    <n v="5"/>
    <x v="1"/>
    <d v="2023-04-02T00:00:00"/>
    <d v="1899-12-30T01:56:00"/>
    <d v="1899-12-30T05:40:00"/>
    <d v="1899-12-30T03:44:00"/>
    <d v="1899-12-30T02:22:00"/>
    <d v="1899-12-30T01:22:00"/>
    <x v="0"/>
    <x v="2"/>
    <x v="2"/>
    <x v="0"/>
    <n v="13.26"/>
    <s v="Libre"/>
    <n v="199"/>
    <x v="3"/>
    <s v="Plato_9, Plato_8, Plato_13, Plato_6"/>
    <n v="261"/>
  </r>
  <r>
    <n v="11"/>
    <s v="Cliente_765"/>
    <n v="4"/>
    <x v="1"/>
    <d v="2023-04-02T00:00:00"/>
    <d v="1899-12-30T02:35:00"/>
    <d v="1899-12-30T05:26:00"/>
    <d v="1899-12-30T02:51:00"/>
    <d v="1899-12-30T01:07:00"/>
    <d v="1899-12-30T01:44:00"/>
    <x v="0"/>
    <x v="0"/>
    <x v="0"/>
    <x v="2"/>
    <n v="48.73"/>
    <s v="Reservada"/>
    <n v="200"/>
    <x v="1"/>
    <s v="Plato_12, Plato_1"/>
    <n v="88"/>
  </r>
  <r>
    <n v="3"/>
    <s v="Cliente_679"/>
    <n v="5"/>
    <x v="1"/>
    <d v="2023-04-02T00:00:00"/>
    <d v="1899-12-30T00:18:00"/>
    <d v="1899-12-30T01:50:00"/>
    <d v="1899-12-30T01:32:00"/>
    <d v="1899-12-30T00:58:00"/>
    <d v="1899-12-30T00:34:00"/>
    <x v="0"/>
    <x v="1"/>
    <x v="2"/>
    <x v="2"/>
    <n v="19.84"/>
    <s v="Reservada"/>
    <n v="201"/>
    <x v="4"/>
    <s v="Plato_7"/>
    <n v="72"/>
  </r>
  <r>
    <n v="16"/>
    <s v="Cliente_512"/>
    <n v="5"/>
    <x v="1"/>
    <d v="2023-04-02T00:00:00"/>
    <d v="1899-12-30T00:58:00"/>
    <d v="1899-12-30T02:00:00"/>
    <d v="1899-12-30T01:17:00"/>
    <d v="1899-12-30T02:36:00"/>
    <s v="0"/>
    <x v="1"/>
    <x v="0"/>
    <x v="0"/>
    <x v="2"/>
    <n v="24.19"/>
    <s v="Ocupada"/>
    <n v="202"/>
    <x v="6"/>
    <s v="Plato_19, Plato_20, Plato_7, Plato_2"/>
    <n v="206"/>
  </r>
  <r>
    <n v="5"/>
    <s v="Cliente_701"/>
    <n v="2"/>
    <x v="1"/>
    <d v="2023-04-02T00:00:00"/>
    <d v="1899-12-30T03:57:00"/>
    <d v="1899-12-30T05:21:00"/>
    <d v="1899-12-30T01:24:00"/>
    <d v="1899-12-30T01:25:00"/>
    <s v="0"/>
    <x v="1"/>
    <x v="1"/>
    <x v="0"/>
    <x v="2"/>
    <n v="40.19"/>
    <s v="Libre"/>
    <n v="203"/>
    <x v="4"/>
    <s v="Plato_17, Plato_13"/>
    <n v="156"/>
  </r>
  <r>
    <n v="16"/>
    <s v="Cliente_331"/>
    <n v="5"/>
    <x v="1"/>
    <d v="2023-04-02T00:00:00"/>
    <d v="1899-12-30T00:17:00"/>
    <d v="1899-12-30T02:25:00"/>
    <d v="1899-12-30T02:08:00"/>
    <d v="1899-12-30T00:21:00"/>
    <d v="1899-12-30T01:47:00"/>
    <x v="0"/>
    <x v="1"/>
    <x v="0"/>
    <x v="1"/>
    <n v="49.56"/>
    <s v="Libre"/>
    <n v="204"/>
    <x v="7"/>
    <s v="Plato_7"/>
    <n v="48"/>
  </r>
  <r>
    <n v="14"/>
    <s v="Cliente_83"/>
    <n v="1"/>
    <x v="1"/>
    <d v="2023-04-02T00:00:00"/>
    <d v="1899-12-30T02:15:00"/>
    <d v="1899-12-30T06:14:00"/>
    <d v="1899-12-30T03:59:00"/>
    <d v="1899-12-30T01:26:00"/>
    <d v="1899-12-30T02:33:00"/>
    <x v="0"/>
    <x v="2"/>
    <x v="0"/>
    <x v="0"/>
    <n v="26.49"/>
    <s v="Libre"/>
    <n v="205"/>
    <x v="9"/>
    <s v="Plato_15, Plato_9"/>
    <n v="61"/>
  </r>
  <r>
    <n v="4"/>
    <s v="Cliente_339"/>
    <n v="6"/>
    <x v="1"/>
    <d v="2023-04-02T00:00:00"/>
    <d v="1899-12-30T03:27:00"/>
    <d v="1899-12-30T06:09:00"/>
    <d v="1899-12-30T02:57:00"/>
    <d v="1899-12-30T00:58:00"/>
    <d v="1899-12-30T01:59:00"/>
    <x v="0"/>
    <x v="4"/>
    <x v="0"/>
    <x v="2"/>
    <n v="36.96"/>
    <s v="Ocupada"/>
    <n v="206"/>
    <x v="6"/>
    <s v="Plato_2"/>
    <n v="30"/>
  </r>
  <r>
    <n v="20"/>
    <s v="Cliente_323"/>
    <n v="3"/>
    <x v="1"/>
    <d v="2023-04-02T00:00:00"/>
    <d v="1899-12-30T02:49:00"/>
    <d v="1899-12-30T04:02:00"/>
    <d v="1899-12-30T01:13:00"/>
    <d v="1899-12-30T01:51:00"/>
    <s v="0"/>
    <x v="1"/>
    <x v="3"/>
    <x v="2"/>
    <x v="2"/>
    <n v="46.54"/>
    <s v="Reservada"/>
    <n v="207"/>
    <x v="2"/>
    <s v="Plato_10, Plato_8, Plato_17"/>
    <n v="180"/>
  </r>
  <r>
    <n v="16"/>
    <s v="Cliente_678"/>
    <n v="4"/>
    <x v="1"/>
    <d v="2023-04-02T00:00:00"/>
    <d v="1899-12-30T03:33:00"/>
    <d v="1899-12-30T06:36:00"/>
    <d v="1899-12-30T03:18:00"/>
    <d v="1899-12-30T01:40:00"/>
    <d v="1899-12-30T01:38:00"/>
    <x v="0"/>
    <x v="1"/>
    <x v="0"/>
    <x v="0"/>
    <n v="36.700000000000003"/>
    <s v="Ocupada"/>
    <n v="208"/>
    <x v="4"/>
    <s v="Plato_15, Plato_19, Plato_3"/>
    <n v="180"/>
  </r>
  <r>
    <n v="9"/>
    <s v="Cliente_74"/>
    <n v="6"/>
    <x v="1"/>
    <d v="2023-04-02T00:00:00"/>
    <d v="1899-12-30T01:31:00"/>
    <d v="1899-12-30T04:06:00"/>
    <d v="1899-12-30T02:35:00"/>
    <d v="1899-12-30T02:51:00"/>
    <s v="0"/>
    <x v="1"/>
    <x v="1"/>
    <x v="2"/>
    <x v="1"/>
    <n v="34.49"/>
    <s v="Reservada"/>
    <n v="209"/>
    <x v="6"/>
    <s v="Plato_14, Plato_18, Plato_1, Plato_10"/>
    <n v="214"/>
  </r>
  <r>
    <n v="10"/>
    <s v="Cliente_146"/>
    <n v="4"/>
    <x v="1"/>
    <d v="2023-04-02T00:00:00"/>
    <d v="1899-12-30T02:43:00"/>
    <d v="1899-12-30T04:29:00"/>
    <d v="1899-12-30T01:46:00"/>
    <d v="1899-12-30T02:38:00"/>
    <s v="0"/>
    <x v="1"/>
    <x v="2"/>
    <x v="1"/>
    <x v="2"/>
    <n v="14.67"/>
    <s v="Libre"/>
    <n v="210"/>
    <x v="5"/>
    <s v="Plato_13, Plato_2, Plato_7, Plato_20"/>
    <n v="195"/>
  </r>
  <r>
    <n v="1"/>
    <s v="Cliente_212"/>
    <n v="2"/>
    <x v="1"/>
    <d v="2023-04-02T00:00:00"/>
    <d v="1899-12-30T03:40:00"/>
    <d v="1899-12-30T05:26:00"/>
    <d v="1899-12-30T01:46:00"/>
    <d v="1899-12-30T02:15:00"/>
    <s v="0"/>
    <x v="1"/>
    <x v="1"/>
    <x v="0"/>
    <x v="0"/>
    <n v="11.13"/>
    <s v="Reservada"/>
    <n v="211"/>
    <x v="10"/>
    <s v="Plato_13, Plato_4, Plato_1, Plato_3"/>
    <n v="169"/>
  </r>
  <r>
    <n v="14"/>
    <s v="Cliente_36"/>
    <n v="6"/>
    <x v="1"/>
    <d v="2023-04-02T00:00:00"/>
    <d v="1899-12-30T02:35:00"/>
    <d v="1899-12-30T03:40:00"/>
    <d v="1899-12-30T01:20:00"/>
    <d v="1899-12-30T02:44:00"/>
    <s v="0"/>
    <x v="1"/>
    <x v="4"/>
    <x v="0"/>
    <x v="0"/>
    <n v="18.850000000000001"/>
    <s v="Ocupada"/>
    <n v="212"/>
    <x v="4"/>
    <s v="Plato_2, Plato_10, Plato_13, Plato_16"/>
    <n v="245"/>
  </r>
  <r>
    <n v="13"/>
    <s v="Cliente_3"/>
    <n v="6"/>
    <x v="1"/>
    <d v="2023-04-02T00:00:00"/>
    <d v="1899-12-30T01:46:00"/>
    <d v="1899-12-30T04:58:00"/>
    <d v="1899-12-30T03:12:00"/>
    <d v="1899-12-30T01:40:00"/>
    <d v="1899-12-30T01:32:00"/>
    <x v="0"/>
    <x v="3"/>
    <x v="0"/>
    <x v="2"/>
    <n v="28.1"/>
    <s v="Libre"/>
    <n v="213"/>
    <x v="4"/>
    <s v="Plato_6, Plato_2"/>
    <n v="87"/>
  </r>
  <r>
    <n v="2"/>
    <s v="Cliente_176"/>
    <n v="4"/>
    <x v="1"/>
    <d v="2023-04-02T00:00:00"/>
    <d v="1899-12-30T03:18:00"/>
    <d v="1899-12-30T05:09:00"/>
    <d v="1899-12-30T02:06:00"/>
    <d v="1899-12-30T00:38:00"/>
    <d v="1899-12-30T01:28:00"/>
    <x v="0"/>
    <x v="1"/>
    <x v="0"/>
    <x v="0"/>
    <n v="33.39"/>
    <s v="Ocupada"/>
    <n v="214"/>
    <x v="10"/>
    <s v="Plato_18, Plato_20, Plato_3"/>
    <n v="228"/>
  </r>
  <r>
    <n v="6"/>
    <s v="Cliente_551"/>
    <n v="4"/>
    <x v="1"/>
    <d v="2023-04-02T00:00:00"/>
    <d v="1899-12-30T03:52:00"/>
    <d v="1899-12-30T06:25:00"/>
    <d v="1899-12-30T02:48:00"/>
    <d v="1899-12-30T00:46:00"/>
    <d v="1899-12-30T02:02:00"/>
    <x v="0"/>
    <x v="0"/>
    <x v="0"/>
    <x v="0"/>
    <n v="35.64"/>
    <s v="Ocupada"/>
    <n v="215"/>
    <x v="7"/>
    <s v="Plato_18, Plato_2"/>
    <n v="158"/>
  </r>
  <r>
    <n v="17"/>
    <s v="Cliente_240"/>
    <n v="6"/>
    <x v="1"/>
    <d v="2023-04-02T00:00:00"/>
    <d v="1899-12-30T01:46:00"/>
    <d v="1899-12-30T05:36:00"/>
    <d v="1899-12-30T03:50:00"/>
    <d v="1899-12-30T02:00:00"/>
    <d v="1899-12-30T01:50:00"/>
    <x v="0"/>
    <x v="2"/>
    <x v="0"/>
    <x v="2"/>
    <n v="35.69"/>
    <s v="Libre"/>
    <n v="216"/>
    <x v="7"/>
    <s v="Plato_1, Plato_13, Plato_6"/>
    <n v="142"/>
  </r>
  <r>
    <n v="1"/>
    <s v="Cliente_124"/>
    <n v="2"/>
    <x v="1"/>
    <d v="2023-04-02T00:00:00"/>
    <d v="1899-12-30T00:54:00"/>
    <d v="1899-12-30T04:45:00"/>
    <d v="1899-12-30T04:06:00"/>
    <d v="1899-12-30T00:13:00"/>
    <d v="1899-12-30T03:53:00"/>
    <x v="0"/>
    <x v="0"/>
    <x v="2"/>
    <x v="2"/>
    <n v="31.17"/>
    <s v="Ocupada"/>
    <n v="217"/>
    <x v="1"/>
    <s v="Plato_15"/>
    <n v="96"/>
  </r>
  <r>
    <n v="13"/>
    <s v="Cliente_759"/>
    <n v="3"/>
    <x v="1"/>
    <d v="2023-04-02T00:00:00"/>
    <d v="1899-12-30T00:27:00"/>
    <d v="1899-12-30T03:41:00"/>
    <d v="1899-12-30T03:29:00"/>
    <d v="1899-12-30T00:46:00"/>
    <d v="1899-12-30T02:43:00"/>
    <x v="0"/>
    <x v="3"/>
    <x v="0"/>
    <x v="2"/>
    <n v="23.34"/>
    <s v="Ocupada"/>
    <n v="218"/>
    <x v="10"/>
    <s v="Plato_12, Plato_6, Plato_14"/>
    <n v="184"/>
  </r>
  <r>
    <n v="1"/>
    <s v="Cliente_959"/>
    <n v="5"/>
    <x v="1"/>
    <d v="2023-04-02T00:00:00"/>
    <d v="1899-12-30T02:33:00"/>
    <d v="1899-12-30T04:49:00"/>
    <d v="1899-12-30T02:16:00"/>
    <d v="1899-12-30T00:23:00"/>
    <d v="1899-12-30T01:53:00"/>
    <x v="0"/>
    <x v="0"/>
    <x v="0"/>
    <x v="2"/>
    <n v="46.96"/>
    <s v="Libre"/>
    <n v="219"/>
    <x v="5"/>
    <s v="Plato_14, Plato_17"/>
    <n v="139"/>
  </r>
  <r>
    <n v="15"/>
    <s v="Cliente_151"/>
    <n v="6"/>
    <x v="1"/>
    <d v="2023-04-02T00:00:00"/>
    <d v="1899-12-30T01:01:00"/>
    <d v="1899-12-30T04:57:00"/>
    <d v="1899-12-30T03:56:00"/>
    <d v="1899-12-30T00:13:00"/>
    <d v="1899-12-30T03:43:00"/>
    <x v="0"/>
    <x v="3"/>
    <x v="0"/>
    <x v="2"/>
    <n v="48.5"/>
    <s v="Reservada"/>
    <n v="220"/>
    <x v="8"/>
    <s v="Plato_7"/>
    <n v="24"/>
  </r>
  <r>
    <n v="16"/>
    <s v="Cliente_744"/>
    <n v="1"/>
    <x v="1"/>
    <d v="2023-04-02T00:00:00"/>
    <d v="1899-12-30T01:51:00"/>
    <d v="1899-12-30T03:05:00"/>
    <d v="1899-12-30T01:14:00"/>
    <d v="1899-12-30T01:48:00"/>
    <s v="0"/>
    <x v="1"/>
    <x v="0"/>
    <x v="0"/>
    <x v="2"/>
    <n v="17.829999999999998"/>
    <s v="Libre"/>
    <n v="221"/>
    <x v="9"/>
    <s v="Plato_15, Plato_18, Plato_9"/>
    <n v="193"/>
  </r>
  <r>
    <n v="3"/>
    <s v="Cliente_189"/>
    <n v="3"/>
    <x v="1"/>
    <d v="2023-04-02T00:00:00"/>
    <d v="1899-12-30T03:38:00"/>
    <d v="1899-12-30T06:42:00"/>
    <d v="1899-12-30T03:04:00"/>
    <d v="1899-12-30T01:25:00"/>
    <d v="1899-12-30T01:39:00"/>
    <x v="0"/>
    <x v="3"/>
    <x v="2"/>
    <x v="0"/>
    <n v="32.58"/>
    <s v="Libre"/>
    <n v="222"/>
    <x v="8"/>
    <s v="Plato_14, Plato_16"/>
    <n v="97"/>
  </r>
  <r>
    <n v="19"/>
    <s v="Cliente_576"/>
    <n v="2"/>
    <x v="1"/>
    <d v="2023-04-02T00:00:00"/>
    <d v="1899-12-30T01:16:00"/>
    <d v="1899-12-30T02:50:00"/>
    <d v="1899-12-30T01:34:00"/>
    <d v="1899-12-30T00:53:00"/>
    <d v="1899-12-30T00:41:00"/>
    <x v="0"/>
    <x v="3"/>
    <x v="2"/>
    <x v="2"/>
    <n v="49.62"/>
    <s v="Reservada"/>
    <n v="223"/>
    <x v="10"/>
    <s v="Plato_15"/>
    <n v="32"/>
  </r>
  <r>
    <n v="7"/>
    <s v="Cliente_474"/>
    <n v="6"/>
    <x v="1"/>
    <d v="2023-04-02T00:00:00"/>
    <d v="1899-12-30T02:07:00"/>
    <d v="1899-12-30T05:47:00"/>
    <d v="1899-12-30T03:55:00"/>
    <d v="1899-12-30T00:20:00"/>
    <d v="1899-12-30T03:35:00"/>
    <x v="0"/>
    <x v="0"/>
    <x v="0"/>
    <x v="2"/>
    <n v="17.61"/>
    <s v="Ocupada"/>
    <n v="224"/>
    <x v="6"/>
    <s v="Plato_10"/>
    <n v="52"/>
  </r>
  <r>
    <n v="19"/>
    <s v="Cliente_990"/>
    <n v="4"/>
    <x v="1"/>
    <d v="2023-04-02T00:00:00"/>
    <d v="1899-12-30T00:14:00"/>
    <d v="1899-12-30T01:24:00"/>
    <d v="1899-12-30T01:10:00"/>
    <d v="1899-12-30T01:34:00"/>
    <s v="0"/>
    <x v="1"/>
    <x v="0"/>
    <x v="1"/>
    <x v="2"/>
    <n v="35.020000000000003"/>
    <s v="Reservada"/>
    <n v="225"/>
    <x v="4"/>
    <s v="Plato_11, Plato_14"/>
    <n v="168"/>
  </r>
  <r>
    <n v="7"/>
    <s v="Cliente_67"/>
    <n v="6"/>
    <x v="1"/>
    <d v="2023-04-02T00:00:00"/>
    <d v="1899-12-30T00:58:00"/>
    <d v="1899-12-30T04:09:00"/>
    <d v="1899-12-30T03:11:00"/>
    <d v="1899-12-30T02:26:00"/>
    <d v="1899-12-30T00:45:00"/>
    <x v="0"/>
    <x v="1"/>
    <x v="2"/>
    <x v="2"/>
    <n v="39.479999999999997"/>
    <s v="Reservada"/>
    <n v="226"/>
    <x v="5"/>
    <s v="Plato_3, Plato_13, Plato_6, Plato_9"/>
    <n v="171"/>
  </r>
  <r>
    <n v="17"/>
    <s v="Cliente_378"/>
    <n v="6"/>
    <x v="1"/>
    <d v="2023-04-02T00:00:00"/>
    <d v="1899-12-30T01:49:00"/>
    <d v="1899-12-30T04:52:00"/>
    <d v="1899-12-30T03:03:00"/>
    <d v="1899-12-30T01:59:00"/>
    <d v="1899-12-30T01:04:00"/>
    <x v="0"/>
    <x v="3"/>
    <x v="0"/>
    <x v="2"/>
    <n v="41.05"/>
    <s v="Libre"/>
    <n v="227"/>
    <x v="9"/>
    <s v="Plato_7, Plato_17, Plato_16, Plato_11"/>
    <n v="211"/>
  </r>
  <r>
    <n v="16"/>
    <s v="Cliente_445"/>
    <n v="4"/>
    <x v="1"/>
    <d v="2023-04-02T00:00:00"/>
    <d v="1899-12-30T01:40:00"/>
    <d v="1899-12-30T04:02:00"/>
    <d v="1899-12-30T02:37:00"/>
    <d v="1899-12-30T00:35:00"/>
    <d v="1899-12-30T02:02:00"/>
    <x v="0"/>
    <x v="0"/>
    <x v="0"/>
    <x v="2"/>
    <n v="10.66"/>
    <s v="Ocupada"/>
    <n v="228"/>
    <x v="8"/>
    <s v="Plato_14"/>
    <n v="69"/>
  </r>
  <r>
    <n v="14"/>
    <s v="Cliente_984"/>
    <n v="3"/>
    <x v="1"/>
    <d v="2023-04-02T00:00:00"/>
    <d v="1899-12-30T02:34:00"/>
    <d v="1899-12-30T04:30:00"/>
    <d v="1899-12-30T01:56:00"/>
    <d v="1899-12-30T01:57:00"/>
    <s v="0"/>
    <x v="1"/>
    <x v="2"/>
    <x v="2"/>
    <x v="2"/>
    <n v="28.58"/>
    <s v="Reservada"/>
    <n v="229"/>
    <x v="6"/>
    <s v="Plato_1, Plato_8, Plato_19, Plato_16"/>
    <n v="124"/>
  </r>
  <r>
    <n v="5"/>
    <s v="Cliente_167"/>
    <n v="5"/>
    <x v="1"/>
    <d v="2023-04-02T00:00:00"/>
    <d v="1899-12-30T02:15:00"/>
    <d v="1899-12-30T04:48:00"/>
    <d v="1899-12-30T02:33:00"/>
    <d v="1899-12-30T01:31:00"/>
    <d v="1899-12-30T01:02:00"/>
    <x v="0"/>
    <x v="2"/>
    <x v="0"/>
    <x v="2"/>
    <n v="15.84"/>
    <s v="Libre"/>
    <n v="230"/>
    <x v="5"/>
    <s v="Plato_15, Plato_16, Plato_17"/>
    <n v="214"/>
  </r>
  <r>
    <n v="8"/>
    <s v="Cliente_877"/>
    <n v="2"/>
    <x v="1"/>
    <d v="2023-04-02T00:00:00"/>
    <d v="1899-12-30T01:12:00"/>
    <d v="1899-12-30T03:10:00"/>
    <d v="1899-12-30T02:13:00"/>
    <d v="1899-12-30T02:30:00"/>
    <s v="0"/>
    <x v="1"/>
    <x v="2"/>
    <x v="0"/>
    <x v="2"/>
    <n v="49.1"/>
    <s v="Ocupada"/>
    <n v="231"/>
    <x v="4"/>
    <s v="Plato_13, Plato_18, Plato_17, Plato_11"/>
    <n v="208"/>
  </r>
  <r>
    <n v="2"/>
    <s v="Cliente_494"/>
    <n v="2"/>
    <x v="1"/>
    <d v="2023-04-02T00:00:00"/>
    <d v="1899-12-30T02:04:00"/>
    <d v="1899-12-30T03:25:00"/>
    <d v="1899-12-30T01:21:00"/>
    <d v="1899-12-30T02:19:00"/>
    <s v="0"/>
    <x v="1"/>
    <x v="1"/>
    <x v="0"/>
    <x v="2"/>
    <n v="15.43"/>
    <s v="Reservada"/>
    <n v="232"/>
    <x v="10"/>
    <s v="Plato_7, Plato_6, Plato_2, Plato_10"/>
    <n v="190"/>
  </r>
  <r>
    <n v="8"/>
    <s v="Cliente_881"/>
    <n v="1"/>
    <x v="1"/>
    <d v="2023-04-02T00:00:00"/>
    <d v="1899-12-30T00:52:00"/>
    <d v="1899-12-30T02:39:00"/>
    <d v="1899-12-30T01:47:00"/>
    <d v="1899-12-30T00:31:00"/>
    <d v="1899-12-30T01:16:00"/>
    <x v="0"/>
    <x v="2"/>
    <x v="1"/>
    <x v="0"/>
    <n v="45.64"/>
    <s v="Libre"/>
    <n v="233"/>
    <x v="10"/>
    <s v="Plato_12"/>
    <n v="38"/>
  </r>
  <r>
    <n v="17"/>
    <s v="Cliente_264"/>
    <n v="6"/>
    <x v="1"/>
    <d v="2023-04-02T00:00:00"/>
    <d v="1899-12-30T02:46:00"/>
    <d v="1899-12-30T05:28:00"/>
    <d v="1899-12-30T02:42:00"/>
    <d v="1899-12-30T01:39:00"/>
    <d v="1899-12-30T01:03:00"/>
    <x v="0"/>
    <x v="0"/>
    <x v="1"/>
    <x v="2"/>
    <n v="10.220000000000001"/>
    <s v="Libre"/>
    <n v="234"/>
    <x v="2"/>
    <s v="Plato_2, Plato_7, Plato_17"/>
    <n v="225"/>
  </r>
  <r>
    <n v="13"/>
    <s v="Cliente_230"/>
    <n v="5"/>
    <x v="1"/>
    <d v="2023-04-02T00:00:00"/>
    <d v="1899-12-30T00:22:00"/>
    <d v="1899-12-30T02:48:00"/>
    <d v="1899-12-30T02:26:00"/>
    <d v="1899-12-30T00:25:00"/>
    <d v="1899-12-30T02:01:00"/>
    <x v="0"/>
    <x v="0"/>
    <x v="2"/>
    <x v="2"/>
    <n v="26.37"/>
    <s v="Reservada"/>
    <n v="235"/>
    <x v="0"/>
    <s v="Plato_11"/>
    <n v="33"/>
  </r>
  <r>
    <n v="12"/>
    <s v="Cliente_142"/>
    <n v="2"/>
    <x v="1"/>
    <d v="2023-04-02T00:00:00"/>
    <d v="1899-12-30T00:52:00"/>
    <d v="1899-12-30T02:26:00"/>
    <d v="1899-12-30T01:34:00"/>
    <d v="1899-12-30T01:41:00"/>
    <s v="0"/>
    <x v="1"/>
    <x v="0"/>
    <x v="0"/>
    <x v="2"/>
    <n v="39.81"/>
    <s v="Libre"/>
    <n v="236"/>
    <x v="10"/>
    <s v="Plato_11, Plato_5, Plato_8, Plato_15"/>
    <n v="255"/>
  </r>
  <r>
    <n v="4"/>
    <s v="Cliente_55"/>
    <n v="6"/>
    <x v="1"/>
    <d v="2023-04-02T00:00:00"/>
    <d v="1899-12-30T02:45:00"/>
    <d v="1899-12-30T06:00:00"/>
    <d v="1899-12-30T03:30:00"/>
    <d v="1899-12-30T00:37:00"/>
    <d v="1899-12-30T02:53:00"/>
    <x v="0"/>
    <x v="2"/>
    <x v="0"/>
    <x v="2"/>
    <n v="13.15"/>
    <s v="Ocupada"/>
    <n v="237"/>
    <x v="4"/>
    <s v="Plato_14, Plato_2"/>
    <n v="106"/>
  </r>
  <r>
    <n v="13"/>
    <s v="Cliente_599"/>
    <n v="6"/>
    <x v="1"/>
    <d v="2023-04-02T00:00:00"/>
    <d v="1899-12-30T02:17:00"/>
    <d v="1899-12-30T04:56:00"/>
    <d v="1899-12-30T02:39:00"/>
    <d v="1899-12-30T00:45:00"/>
    <d v="1899-12-30T01:54:00"/>
    <x v="0"/>
    <x v="2"/>
    <x v="1"/>
    <x v="2"/>
    <n v="33.020000000000003"/>
    <s v="Libre"/>
    <n v="238"/>
    <x v="2"/>
    <s v="Plato_19"/>
    <n v="72"/>
  </r>
  <r>
    <n v="12"/>
    <s v="Cliente_856"/>
    <n v="6"/>
    <x v="1"/>
    <d v="2023-04-02T00:00:00"/>
    <d v="1899-12-30T02:46:00"/>
    <d v="1899-12-30T06:07:00"/>
    <d v="1899-12-30T03:21:00"/>
    <d v="1899-12-30T01:13:00"/>
    <d v="1899-12-30T02:08:00"/>
    <x v="0"/>
    <x v="4"/>
    <x v="0"/>
    <x v="1"/>
    <n v="11.76"/>
    <s v="Reservada"/>
    <n v="239"/>
    <x v="2"/>
    <s v="Plato_10, Plato_7"/>
    <n v="74"/>
  </r>
  <r>
    <n v="9"/>
    <s v="Cliente_722"/>
    <n v="1"/>
    <x v="1"/>
    <d v="2023-04-02T00:00:00"/>
    <d v="1899-12-30T00:16:00"/>
    <d v="1899-12-30T03:10:00"/>
    <d v="1899-12-30T02:54:00"/>
    <d v="1899-12-30T02:09:00"/>
    <d v="1899-12-30T00:45:00"/>
    <x v="0"/>
    <x v="0"/>
    <x v="0"/>
    <x v="0"/>
    <n v="33.81"/>
    <s v="Libre"/>
    <n v="240"/>
    <x v="4"/>
    <s v="Plato_17, Plato_14, Plato_4, Plato_15"/>
    <n v="294"/>
  </r>
  <r>
    <n v="12"/>
    <s v="Cliente_935"/>
    <n v="4"/>
    <x v="1"/>
    <d v="2023-04-02T00:00:00"/>
    <d v="1899-12-30T00:04:00"/>
    <d v="1899-12-30T01:04:00"/>
    <d v="1899-12-30T01:15:00"/>
    <d v="1899-12-30T00:11:00"/>
    <d v="1899-12-30T01:04:00"/>
    <x v="0"/>
    <x v="3"/>
    <x v="0"/>
    <x v="2"/>
    <n v="38.97"/>
    <s v="Ocupada"/>
    <n v="241"/>
    <x v="2"/>
    <s v="Plato_4"/>
    <n v="18"/>
  </r>
  <r>
    <n v="12"/>
    <s v="Cliente_961"/>
    <n v="2"/>
    <x v="1"/>
    <d v="2023-04-02T00:00:00"/>
    <d v="1899-12-30T03:42:00"/>
    <d v="1899-12-30T05:09:00"/>
    <d v="1899-12-30T01:27:00"/>
    <d v="1899-12-30T01:39:00"/>
    <s v="0"/>
    <x v="1"/>
    <x v="2"/>
    <x v="0"/>
    <x v="2"/>
    <n v="31.29"/>
    <s v="Reservada"/>
    <n v="242"/>
    <x v="5"/>
    <s v="Plato_10, Plato_1, Plato_11"/>
    <n v="134"/>
  </r>
  <r>
    <n v="4"/>
    <s v="Cliente_924"/>
    <n v="4"/>
    <x v="1"/>
    <d v="2023-04-02T00:00:00"/>
    <d v="1899-12-30T00:42:00"/>
    <d v="1899-12-30T04:11:00"/>
    <d v="1899-12-30T03:29:00"/>
    <d v="1899-12-30T00:22:00"/>
    <d v="1899-12-30T03:07:00"/>
    <x v="0"/>
    <x v="2"/>
    <x v="0"/>
    <x v="2"/>
    <n v="21.45"/>
    <s v="Libre"/>
    <n v="243"/>
    <x v="0"/>
    <s v="Plato_20"/>
    <n v="120"/>
  </r>
  <r>
    <n v="17"/>
    <s v="Cliente_390"/>
    <n v="6"/>
    <x v="1"/>
    <d v="2023-04-02T00:00:00"/>
    <d v="1899-12-30T03:44:00"/>
    <d v="1899-12-30T06:01:00"/>
    <d v="1899-12-30T02:17:00"/>
    <d v="1899-12-30T01:29:00"/>
    <d v="1899-12-30T00:48:00"/>
    <x v="0"/>
    <x v="0"/>
    <x v="0"/>
    <x v="1"/>
    <n v="17.649999999999999"/>
    <s v="Reservada"/>
    <n v="244"/>
    <x v="4"/>
    <s v="Plato_20, Plato_12"/>
    <n v="158"/>
  </r>
  <r>
    <n v="11"/>
    <s v="Cliente_579"/>
    <n v="1"/>
    <x v="1"/>
    <d v="2023-04-02T00:00:00"/>
    <d v="1899-12-30T03:31:00"/>
    <d v="1899-12-30T06:57:00"/>
    <d v="1899-12-30T03:26:00"/>
    <d v="1899-12-30T01:56:00"/>
    <d v="1899-12-30T01:30:00"/>
    <x v="0"/>
    <x v="1"/>
    <x v="0"/>
    <x v="2"/>
    <n v="14.82"/>
    <s v="Reservada"/>
    <n v="245"/>
    <x v="6"/>
    <s v="Plato_4, Plato_17, Plato_20, Plato_19"/>
    <n v="273"/>
  </r>
  <r>
    <n v="2"/>
    <s v="Cliente_961"/>
    <n v="6"/>
    <x v="1"/>
    <d v="2023-04-02T00:00:00"/>
    <d v="1899-12-30T01:50:00"/>
    <d v="1899-12-30T04:09:00"/>
    <d v="1899-12-30T02:19:00"/>
    <d v="1899-12-30T02:26:00"/>
    <s v="0"/>
    <x v="1"/>
    <x v="2"/>
    <x v="0"/>
    <x v="2"/>
    <n v="42.75"/>
    <s v="Libre"/>
    <n v="246"/>
    <x v="6"/>
    <s v="Plato_6, Plato_7, Plato_8, Plato_17"/>
    <n v="327"/>
  </r>
  <r>
    <n v="11"/>
    <s v="Cliente_788"/>
    <n v="6"/>
    <x v="1"/>
    <d v="2023-04-02T00:00:00"/>
    <d v="1899-12-30T02:34:00"/>
    <d v="1899-12-30T05:21:00"/>
    <d v="1899-12-30T03:02:00"/>
    <d v="1899-12-30T00:59:00"/>
    <d v="1899-12-30T02:03:00"/>
    <x v="0"/>
    <x v="2"/>
    <x v="0"/>
    <x v="2"/>
    <n v="49.07"/>
    <s v="Ocupada"/>
    <n v="247"/>
    <x v="8"/>
    <s v="Plato_11"/>
    <n v="66"/>
  </r>
  <r>
    <n v="12"/>
    <s v="Cliente_567"/>
    <n v="6"/>
    <x v="1"/>
    <d v="2023-04-02T00:00:00"/>
    <d v="1899-12-30T00:26:00"/>
    <d v="1899-12-30T02:18:00"/>
    <d v="1899-12-30T02:07:00"/>
    <d v="1899-12-30T02:00:00"/>
    <d v="1899-12-30T00:07:00"/>
    <x v="0"/>
    <x v="2"/>
    <x v="0"/>
    <x v="0"/>
    <n v="18.690000000000001"/>
    <s v="Ocupada"/>
    <n v="248"/>
    <x v="9"/>
    <s v="Plato_18, Plato_9, Plato_6, Plato_1"/>
    <n v="225"/>
  </r>
  <r>
    <n v="8"/>
    <s v="Cliente_927"/>
    <n v="6"/>
    <x v="1"/>
    <d v="2023-04-02T00:00:00"/>
    <d v="1899-12-30T00:58:00"/>
    <d v="1899-12-30T03:55:00"/>
    <d v="1899-12-30T03:12:00"/>
    <d v="1899-12-30T01:49:00"/>
    <d v="1899-12-30T01:23:00"/>
    <x v="0"/>
    <x v="2"/>
    <x v="2"/>
    <x v="2"/>
    <n v="47.71"/>
    <s v="Ocupada"/>
    <n v="249"/>
    <x v="0"/>
    <s v="Plato_5, Plato_4"/>
    <n v="80"/>
  </r>
  <r>
    <n v="8"/>
    <s v="Cliente_539"/>
    <n v="2"/>
    <x v="1"/>
    <d v="2023-04-02T00:00:00"/>
    <d v="1899-12-30T02:56:00"/>
    <d v="1899-12-30T06:33:00"/>
    <d v="1899-12-30T03:37:00"/>
    <d v="1899-12-30T00:29:00"/>
    <d v="1899-12-30T03:08:00"/>
    <x v="0"/>
    <x v="4"/>
    <x v="0"/>
    <x v="2"/>
    <n v="23.21"/>
    <s v="Libre"/>
    <n v="250"/>
    <x v="0"/>
    <s v="Plato_3"/>
    <n v="20"/>
  </r>
  <r>
    <n v="12"/>
    <s v="Cliente_872"/>
    <n v="6"/>
    <x v="1"/>
    <d v="2023-04-02T00:00:00"/>
    <d v="1899-12-30T01:20:00"/>
    <d v="1899-12-30T04:24:00"/>
    <d v="1899-12-30T03:19:00"/>
    <d v="1899-12-30T02:02:00"/>
    <d v="1899-12-30T01:17:00"/>
    <x v="0"/>
    <x v="1"/>
    <x v="0"/>
    <x v="2"/>
    <n v="13.69"/>
    <s v="Ocupada"/>
    <n v="251"/>
    <x v="7"/>
    <s v="Plato_10, Plato_5, Plato_14, Plato_12"/>
    <n v="109"/>
  </r>
  <r>
    <n v="4"/>
    <s v="Cliente_425"/>
    <n v="3"/>
    <x v="1"/>
    <d v="2023-04-02T00:00:00"/>
    <d v="1899-12-30T00:39:00"/>
    <d v="1899-12-30T04:24:00"/>
    <d v="1899-12-30T03:45:00"/>
    <d v="1899-12-30T01:24:00"/>
    <d v="1899-12-30T02:21:00"/>
    <x v="0"/>
    <x v="4"/>
    <x v="0"/>
    <x v="2"/>
    <n v="43.81"/>
    <s v="Libre"/>
    <n v="252"/>
    <x v="1"/>
    <s v="Plato_1, Plato_10"/>
    <n v="102"/>
  </r>
  <r>
    <n v="8"/>
    <s v="Cliente_700"/>
    <n v="2"/>
    <x v="1"/>
    <d v="2023-04-02T00:00:00"/>
    <d v="1899-12-30T00:54:00"/>
    <d v="1899-12-30T03:45:00"/>
    <d v="1899-12-30T03:06:00"/>
    <d v="1899-12-30T00:55:00"/>
    <d v="1899-12-30T02:11:00"/>
    <x v="0"/>
    <x v="0"/>
    <x v="2"/>
    <x v="2"/>
    <n v="34.69"/>
    <s v="Ocupada"/>
    <n v="253"/>
    <x v="10"/>
    <s v="Plato_1, Plato_13, Plato_9"/>
    <n v="154"/>
  </r>
  <r>
    <n v="10"/>
    <s v="Cliente_665"/>
    <n v="6"/>
    <x v="1"/>
    <d v="2023-04-02T00:00:00"/>
    <d v="1899-12-30T03:05:00"/>
    <d v="1899-12-30T05:47:00"/>
    <d v="1899-12-30T02:42:00"/>
    <d v="1899-12-30T02:21:00"/>
    <d v="1899-12-30T00:21:00"/>
    <x v="0"/>
    <x v="1"/>
    <x v="2"/>
    <x v="2"/>
    <n v="36.43"/>
    <s v="Reservada"/>
    <n v="254"/>
    <x v="3"/>
    <s v="Plato_17, Plato_10, Plato_18, Plato_16"/>
    <n v="297"/>
  </r>
  <r>
    <n v="8"/>
    <s v="Cliente_978"/>
    <n v="4"/>
    <x v="1"/>
    <d v="2023-04-02T00:00:00"/>
    <d v="1899-12-30T02:23:00"/>
    <d v="1899-12-30T03:59:00"/>
    <d v="1899-12-30T01:36:00"/>
    <d v="1899-12-30T00:37:00"/>
    <d v="1899-12-30T00:59:00"/>
    <x v="0"/>
    <x v="2"/>
    <x v="2"/>
    <x v="1"/>
    <n v="13.34"/>
    <s v="Reservada"/>
    <n v="255"/>
    <x v="7"/>
    <s v="Plato_1"/>
    <n v="25"/>
  </r>
  <r>
    <n v="5"/>
    <s v="Cliente_577"/>
    <n v="2"/>
    <x v="1"/>
    <d v="2023-04-02T00:00:00"/>
    <d v="1899-12-30T00:23:00"/>
    <d v="1899-12-30T03:27:00"/>
    <d v="1899-12-30T03:04:00"/>
    <d v="1899-12-30T00:16:00"/>
    <d v="1899-12-30T02:48:00"/>
    <x v="0"/>
    <x v="3"/>
    <x v="1"/>
    <x v="1"/>
    <n v="49.88"/>
    <s v="Reservada"/>
    <n v="256"/>
    <x v="10"/>
    <s v="Plato_13"/>
    <n v="21"/>
  </r>
  <r>
    <n v="12"/>
    <s v="Cliente_429"/>
    <n v="5"/>
    <x v="1"/>
    <d v="2023-04-02T00:00:00"/>
    <d v="1899-12-30T02:08:00"/>
    <d v="1899-12-30T03:17:00"/>
    <d v="1899-12-30T01:09:00"/>
    <d v="1899-12-30T00:28:00"/>
    <d v="1899-12-30T00:41:00"/>
    <x v="0"/>
    <x v="2"/>
    <x v="0"/>
    <x v="2"/>
    <n v="26.78"/>
    <s v="Reservada"/>
    <n v="257"/>
    <x v="8"/>
    <s v="Plato_14"/>
    <n v="46"/>
  </r>
  <r>
    <n v="12"/>
    <s v="Cliente_811"/>
    <n v="1"/>
    <x v="1"/>
    <d v="2023-04-02T00:00:00"/>
    <d v="1899-12-30T00:39:00"/>
    <d v="1899-12-30T04:32:00"/>
    <d v="1899-12-30T03:53:00"/>
    <d v="1899-12-30T01:45:00"/>
    <d v="1899-12-30T02:08:00"/>
    <x v="0"/>
    <x v="2"/>
    <x v="1"/>
    <x v="2"/>
    <n v="47.99"/>
    <s v="Reservada"/>
    <n v="258"/>
    <x v="6"/>
    <s v="Plato_1, Plato_3, Plato_15, Plato_20"/>
    <n v="117"/>
  </r>
  <r>
    <n v="10"/>
    <s v="Cliente_553"/>
    <n v="5"/>
    <x v="1"/>
    <d v="2023-04-02T00:00:00"/>
    <d v="1899-12-30T03:27:00"/>
    <d v="1899-12-30T06:16:00"/>
    <d v="1899-12-30T03:04:00"/>
    <d v="1899-12-30T00:11:00"/>
    <d v="1899-12-30T02:53:00"/>
    <x v="0"/>
    <x v="1"/>
    <x v="0"/>
    <x v="2"/>
    <n v="46.72"/>
    <s v="Ocupada"/>
    <n v="259"/>
    <x v="5"/>
    <s v="Plato_6"/>
    <n v="81"/>
  </r>
  <r>
    <n v="20"/>
    <s v="Cliente_228"/>
    <n v="6"/>
    <x v="1"/>
    <d v="2023-04-02T00:00:00"/>
    <d v="1899-12-30T01:23:00"/>
    <d v="1899-12-30T04:38:00"/>
    <d v="1899-12-30T03:30:00"/>
    <d v="1899-12-30T00:49:00"/>
    <d v="1899-12-30T02:41:00"/>
    <x v="0"/>
    <x v="3"/>
    <x v="0"/>
    <x v="1"/>
    <n v="47.55"/>
    <s v="Ocupada"/>
    <n v="260"/>
    <x v="7"/>
    <s v="Plato_14"/>
    <n v="69"/>
  </r>
  <r>
    <n v="8"/>
    <s v="Cliente_249"/>
    <n v="1"/>
    <x v="1"/>
    <d v="2023-04-02T00:00:00"/>
    <d v="1899-12-30T01:08:00"/>
    <d v="1899-12-30T02:55:00"/>
    <d v="1899-12-30T02:02:00"/>
    <d v="1899-12-30T00:55:00"/>
    <d v="1899-12-30T01:07:00"/>
    <x v="0"/>
    <x v="4"/>
    <x v="0"/>
    <x v="2"/>
    <n v="32.42"/>
    <s v="Ocupada"/>
    <n v="261"/>
    <x v="9"/>
    <s v="Plato_15, Plato_9"/>
    <n v="154"/>
  </r>
  <r>
    <n v="18"/>
    <s v="Cliente_326"/>
    <n v="4"/>
    <x v="1"/>
    <d v="2023-04-02T00:00:00"/>
    <d v="1899-12-30T03:44:00"/>
    <d v="1899-12-30T07:21:00"/>
    <d v="1899-12-30T03:52:00"/>
    <d v="1899-12-30T00:48:00"/>
    <d v="1899-12-30T03:04:00"/>
    <x v="0"/>
    <x v="2"/>
    <x v="0"/>
    <x v="2"/>
    <n v="42.83"/>
    <s v="Ocupada"/>
    <n v="262"/>
    <x v="5"/>
    <s v="Plato_5, Plato_17"/>
    <n v="115"/>
  </r>
  <r>
    <n v="5"/>
    <s v="Cliente_697"/>
    <n v="1"/>
    <x v="1"/>
    <d v="2023-04-02T00:00:00"/>
    <d v="1899-12-30T02:53:00"/>
    <d v="1899-12-30T05:26:00"/>
    <d v="1899-12-30T02:33:00"/>
    <d v="1899-12-30T02:29:00"/>
    <d v="1899-12-30T00:04:00"/>
    <x v="0"/>
    <x v="1"/>
    <x v="1"/>
    <x v="2"/>
    <n v="42.96"/>
    <s v="Libre"/>
    <n v="263"/>
    <x v="7"/>
    <s v="Plato_15, Plato_8, Plato_2, Plato_7"/>
    <n v="121"/>
  </r>
  <r>
    <n v="2"/>
    <s v="Cliente_281"/>
    <n v="1"/>
    <x v="1"/>
    <d v="2023-04-02T00:00:00"/>
    <d v="1899-12-30T03:11:00"/>
    <d v="1899-12-30T04:26:00"/>
    <d v="1899-12-30T01:15:00"/>
    <d v="1899-12-30T01:57:00"/>
    <s v="0"/>
    <x v="1"/>
    <x v="1"/>
    <x v="0"/>
    <x v="2"/>
    <n v="49.21"/>
    <s v="Libre"/>
    <n v="264"/>
    <x v="6"/>
    <s v="Plato_8, Plato_15, Plato_2, Plato_1"/>
    <n v="182"/>
  </r>
  <r>
    <n v="6"/>
    <s v="Cliente_686"/>
    <n v="1"/>
    <x v="1"/>
    <d v="2023-04-02T00:00:00"/>
    <d v="1899-12-30T02:54:00"/>
    <d v="1899-12-30T06:15:00"/>
    <d v="1899-12-30T03:21:00"/>
    <d v="1899-12-30T02:15:00"/>
    <d v="1899-12-30T01:06:00"/>
    <x v="0"/>
    <x v="2"/>
    <x v="1"/>
    <x v="0"/>
    <n v="21.48"/>
    <s v="Libre"/>
    <n v="265"/>
    <x v="9"/>
    <s v="Plato_14, Plato_17, Plato_6, Plato_2"/>
    <n v="171"/>
  </r>
  <r>
    <n v="4"/>
    <s v="Cliente_418"/>
    <n v="4"/>
    <x v="1"/>
    <d v="2023-04-02T00:00:00"/>
    <d v="1899-12-30T00:30:00"/>
    <d v="1899-12-30T02:04:00"/>
    <d v="1899-12-30T01:34:00"/>
    <d v="1899-12-30T01:46:00"/>
    <s v="0"/>
    <x v="1"/>
    <x v="2"/>
    <x v="0"/>
    <x v="2"/>
    <n v="24.75"/>
    <s v="Reservada"/>
    <n v="266"/>
    <x v="3"/>
    <s v="Plato_7, Plato_1"/>
    <n v="99"/>
  </r>
  <r>
    <n v="7"/>
    <s v="Cliente_397"/>
    <n v="5"/>
    <x v="2"/>
    <d v="2023-04-03T00:00:00"/>
    <d v="1899-12-30T02:07:00"/>
    <d v="1899-12-30T03:48:00"/>
    <d v="1899-12-30T01:56:00"/>
    <d v="1899-12-30T01:36:00"/>
    <d v="1899-12-30T00:20:00"/>
    <x v="0"/>
    <x v="2"/>
    <x v="2"/>
    <x v="2"/>
    <n v="44.66"/>
    <s v="Ocupada"/>
    <n v="267"/>
    <x v="0"/>
    <s v="Plato_15, Plato_16, Plato_2"/>
    <n v="118"/>
  </r>
  <r>
    <n v="14"/>
    <s v="Cliente_477"/>
    <n v="1"/>
    <x v="2"/>
    <d v="2023-04-03T00:00:00"/>
    <d v="1899-12-30T00:46:00"/>
    <d v="1899-12-30T03:44:00"/>
    <d v="1899-12-30T02:58:00"/>
    <d v="1899-12-30T01:23:00"/>
    <d v="1899-12-30T01:35:00"/>
    <x v="0"/>
    <x v="0"/>
    <x v="0"/>
    <x v="0"/>
    <n v="23.16"/>
    <s v="Libre"/>
    <n v="268"/>
    <x v="7"/>
    <s v="Plato_7, Plato_5"/>
    <n v="68"/>
  </r>
  <r>
    <n v="11"/>
    <s v="Cliente_300"/>
    <n v="2"/>
    <x v="2"/>
    <d v="2023-04-03T00:00:00"/>
    <d v="1899-12-30T02:58:00"/>
    <d v="1899-12-30T04:15:00"/>
    <d v="1899-12-30T01:17:00"/>
    <d v="1899-12-30T01:41:00"/>
    <s v="0"/>
    <x v="1"/>
    <x v="2"/>
    <x v="0"/>
    <x v="0"/>
    <n v="39.17"/>
    <s v="Libre"/>
    <n v="269"/>
    <x v="5"/>
    <s v="Plato_19, Plato_20, Plato_18"/>
    <n v="250"/>
  </r>
  <r>
    <n v="10"/>
    <s v="Cliente_775"/>
    <n v="1"/>
    <x v="2"/>
    <d v="2023-04-03T00:00:00"/>
    <d v="1899-12-30T01:11:00"/>
    <d v="1899-12-30T04:59:00"/>
    <d v="1899-12-30T03:48:00"/>
    <d v="1899-12-30T00:26:00"/>
    <d v="1899-12-30T03:22:00"/>
    <x v="0"/>
    <x v="4"/>
    <x v="0"/>
    <x v="2"/>
    <n v="10.130000000000001"/>
    <s v="Libre"/>
    <n v="270"/>
    <x v="8"/>
    <s v="Plato_18"/>
    <n v="102"/>
  </r>
  <r>
    <n v="3"/>
    <s v="Cliente_928"/>
    <n v="3"/>
    <x v="2"/>
    <d v="2023-04-03T00:00:00"/>
    <d v="1899-12-30T01:40:00"/>
    <d v="1899-12-30T05:10:00"/>
    <d v="1899-12-30T03:45:00"/>
    <d v="1899-12-30T00:55:00"/>
    <d v="1899-12-30T02:50:00"/>
    <x v="0"/>
    <x v="0"/>
    <x v="0"/>
    <x v="2"/>
    <n v="16.11"/>
    <s v="Ocupada"/>
    <n v="271"/>
    <x v="6"/>
    <s v="Plato_5"/>
    <n v="44"/>
  </r>
  <r>
    <n v="7"/>
    <s v="Cliente_132"/>
    <n v="1"/>
    <x v="2"/>
    <d v="2023-04-03T00:00:00"/>
    <d v="1899-12-30T00:34:00"/>
    <d v="1899-12-30T04:24:00"/>
    <d v="1899-12-30T03:50:00"/>
    <d v="1899-12-30T01:23:00"/>
    <d v="1899-12-30T02:27:00"/>
    <x v="0"/>
    <x v="4"/>
    <x v="0"/>
    <x v="2"/>
    <n v="42.73"/>
    <s v="Reservada"/>
    <n v="272"/>
    <x v="0"/>
    <s v="Plato_7, Plato_8"/>
    <n v="83"/>
  </r>
  <r>
    <n v="20"/>
    <s v="Cliente_709"/>
    <n v="5"/>
    <x v="2"/>
    <d v="2023-04-03T00:00:00"/>
    <d v="1899-12-30T01:47:00"/>
    <d v="1899-12-30T03:29:00"/>
    <d v="1899-12-30T01:57:00"/>
    <d v="1899-12-30T01:07:00"/>
    <d v="1899-12-30T00:50:00"/>
    <x v="0"/>
    <x v="2"/>
    <x v="0"/>
    <x v="1"/>
    <n v="36.299999999999997"/>
    <s v="Ocupada"/>
    <n v="273"/>
    <x v="1"/>
    <s v="Plato_15, Plato_5, Plato_1"/>
    <n v="123"/>
  </r>
  <r>
    <n v="7"/>
    <s v="Cliente_53"/>
    <n v="1"/>
    <x v="2"/>
    <d v="2023-04-03T00:00:00"/>
    <d v="1899-12-30T03:15:00"/>
    <d v="1899-12-30T05:52:00"/>
    <d v="1899-12-30T02:52:00"/>
    <d v="1899-12-30T01:15:00"/>
    <d v="1899-12-30T01:37:00"/>
    <x v="0"/>
    <x v="1"/>
    <x v="0"/>
    <x v="0"/>
    <n v="19.93"/>
    <s v="Ocupada"/>
    <n v="274"/>
    <x v="2"/>
    <s v="Plato_10, Plato_12"/>
    <n v="116"/>
  </r>
  <r>
    <n v="5"/>
    <s v="Cliente_765"/>
    <n v="3"/>
    <x v="2"/>
    <d v="2023-04-03T00:00:00"/>
    <d v="1899-12-30T02:13:00"/>
    <d v="1899-12-30T05:58:00"/>
    <d v="1899-12-30T03:45:00"/>
    <d v="1899-12-30T02:02:00"/>
    <d v="1899-12-30T01:43:00"/>
    <x v="0"/>
    <x v="2"/>
    <x v="0"/>
    <x v="2"/>
    <n v="49.67"/>
    <s v="Reservada"/>
    <n v="275"/>
    <x v="6"/>
    <s v="Plato_11, Plato_17, Plato_10"/>
    <n v="121"/>
  </r>
  <r>
    <n v="15"/>
    <s v="Cliente_673"/>
    <n v="6"/>
    <x v="2"/>
    <d v="2023-04-03T00:00:00"/>
    <d v="1899-12-30T02:35:00"/>
    <d v="1899-12-30T05:34:00"/>
    <d v="1899-12-30T02:59:00"/>
    <d v="1899-12-30T01:25:00"/>
    <d v="1899-12-30T01:34:00"/>
    <x v="0"/>
    <x v="4"/>
    <x v="0"/>
    <x v="0"/>
    <n v="20.98"/>
    <s v="Reservada"/>
    <n v="276"/>
    <x v="8"/>
    <s v="Plato_5, Plato_10"/>
    <n v="70"/>
  </r>
  <r>
    <n v="4"/>
    <s v="Cliente_243"/>
    <n v="2"/>
    <x v="2"/>
    <d v="2023-04-03T00:00:00"/>
    <d v="1899-12-30T01:28:00"/>
    <d v="1899-12-30T03:56:00"/>
    <d v="1899-12-30T02:28:00"/>
    <d v="1899-12-30T00:29:00"/>
    <d v="1899-12-30T01:59:00"/>
    <x v="0"/>
    <x v="3"/>
    <x v="0"/>
    <x v="2"/>
    <n v="10.29"/>
    <s v="Libre"/>
    <n v="277"/>
    <x v="0"/>
    <s v="Plato_17"/>
    <n v="93"/>
  </r>
  <r>
    <n v="5"/>
    <s v="Cliente_999"/>
    <n v="4"/>
    <x v="2"/>
    <d v="2023-04-03T00:00:00"/>
    <d v="1899-12-30T03:10:00"/>
    <d v="1899-12-30T05:12:00"/>
    <d v="1899-12-30T02:02:00"/>
    <d v="1899-12-30T01:01:00"/>
    <d v="1899-12-30T01:01:00"/>
    <x v="0"/>
    <x v="0"/>
    <x v="0"/>
    <x v="1"/>
    <n v="41.36"/>
    <s v="Libre"/>
    <n v="278"/>
    <x v="5"/>
    <s v="Plato_17, Plato_7"/>
    <n v="141"/>
  </r>
  <r>
    <n v="11"/>
    <s v="Cliente_510"/>
    <n v="5"/>
    <x v="2"/>
    <d v="2023-04-03T00:00:00"/>
    <d v="1899-12-30T00:15:00"/>
    <d v="1899-12-30T02:35:00"/>
    <d v="1899-12-30T02:20:00"/>
    <d v="1899-12-30T02:22:00"/>
    <s v="0"/>
    <x v="1"/>
    <x v="2"/>
    <x v="2"/>
    <x v="2"/>
    <n v="43.53"/>
    <s v="Libre"/>
    <n v="279"/>
    <x v="5"/>
    <s v="Plato_20, Plato_8, Plato_4, Plato_16"/>
    <n v="201"/>
  </r>
  <r>
    <n v="14"/>
    <s v="Cliente_730"/>
    <n v="6"/>
    <x v="2"/>
    <d v="2023-04-03T00:00:00"/>
    <d v="1899-12-30T00:30:00"/>
    <d v="1899-12-30T02:41:00"/>
    <d v="1899-12-30T02:11:00"/>
    <d v="1899-12-30T01:26:00"/>
    <d v="1899-12-30T00:45:00"/>
    <x v="0"/>
    <x v="3"/>
    <x v="0"/>
    <x v="2"/>
    <n v="36.08"/>
    <s v="Reservada"/>
    <n v="280"/>
    <x v="8"/>
    <s v="Plato_7, Plato_14"/>
    <n v="117"/>
  </r>
  <r>
    <n v="18"/>
    <s v="Cliente_617"/>
    <n v="2"/>
    <x v="2"/>
    <d v="2023-04-03T00:00:00"/>
    <d v="1899-12-30T03:52:00"/>
    <d v="1899-12-30T07:50:00"/>
    <d v="1899-12-30T04:13:00"/>
    <d v="1899-12-30T00:09:00"/>
    <d v="1899-12-30T04:04:00"/>
    <x v="0"/>
    <x v="4"/>
    <x v="1"/>
    <x v="1"/>
    <n v="44.3"/>
    <s v="Ocupada"/>
    <n v="281"/>
    <x v="4"/>
    <s v="Plato_11"/>
    <n v="66"/>
  </r>
  <r>
    <n v="6"/>
    <s v="Cliente_827"/>
    <n v="1"/>
    <x v="2"/>
    <d v="2023-04-03T00:00:00"/>
    <d v="1899-12-30T01:11:00"/>
    <d v="1899-12-30T05:02:00"/>
    <d v="1899-12-30T03:51:00"/>
    <d v="1899-12-30T01:54:00"/>
    <d v="1899-12-30T01:57:00"/>
    <x v="0"/>
    <x v="4"/>
    <x v="0"/>
    <x v="2"/>
    <n v="19.05"/>
    <s v="Libre"/>
    <n v="282"/>
    <x v="7"/>
    <s v="Plato_4, Plato_3"/>
    <n v="74"/>
  </r>
  <r>
    <n v="19"/>
    <s v="Cliente_184"/>
    <n v="5"/>
    <x v="2"/>
    <d v="2023-04-03T00:00:00"/>
    <d v="1899-12-30T01:04:00"/>
    <d v="1899-12-30T04:48:00"/>
    <d v="1899-12-30T03:44:00"/>
    <d v="1899-12-30T00:06:00"/>
    <d v="1899-12-30T03:38:00"/>
    <x v="0"/>
    <x v="3"/>
    <x v="2"/>
    <x v="2"/>
    <n v="43.07"/>
    <s v="Libre"/>
    <n v="283"/>
    <x v="2"/>
    <s v="Plato_10"/>
    <n v="78"/>
  </r>
  <r>
    <n v="11"/>
    <s v="Cliente_345"/>
    <n v="4"/>
    <x v="2"/>
    <d v="2023-04-03T00:00:00"/>
    <d v="1899-12-30T02:28:00"/>
    <d v="1899-12-30T04:37:00"/>
    <d v="1899-12-30T02:24:00"/>
    <d v="1899-12-30T03:15:00"/>
    <s v="0"/>
    <x v="1"/>
    <x v="3"/>
    <x v="0"/>
    <x v="0"/>
    <n v="29.99"/>
    <s v="Ocupada"/>
    <n v="284"/>
    <x v="4"/>
    <s v="Plato_3, Plato_6, Plato_12, Plato_11"/>
    <n v="158"/>
  </r>
  <r>
    <n v="18"/>
    <s v="Cliente_277"/>
    <n v="6"/>
    <x v="2"/>
    <d v="2023-04-03T00:00:00"/>
    <d v="1899-12-30T03:03:00"/>
    <d v="1899-12-30T06:05:00"/>
    <d v="1899-12-30T03:02:00"/>
    <d v="1899-12-30T00:12:00"/>
    <d v="1899-12-30T02:50:00"/>
    <x v="0"/>
    <x v="4"/>
    <x v="0"/>
    <x v="0"/>
    <n v="10.94"/>
    <s v="Reservada"/>
    <n v="285"/>
    <x v="0"/>
    <s v="Plato_13"/>
    <n v="42"/>
  </r>
  <r>
    <n v="15"/>
    <s v="Cliente_244"/>
    <n v="6"/>
    <x v="2"/>
    <d v="2023-04-03T00:00:00"/>
    <d v="1899-12-30T00:22:00"/>
    <d v="1899-12-30T02:28:00"/>
    <d v="1899-12-30T02:21:00"/>
    <d v="1899-12-30T00:25:00"/>
    <d v="1899-12-30T01:56:00"/>
    <x v="0"/>
    <x v="0"/>
    <x v="0"/>
    <x v="2"/>
    <n v="41.96"/>
    <s v="Ocupada"/>
    <n v="286"/>
    <x v="10"/>
    <s v="Plato_18"/>
    <n v="68"/>
  </r>
  <r>
    <n v="20"/>
    <s v="Cliente_286"/>
    <n v="2"/>
    <x v="2"/>
    <d v="2023-04-03T00:00:00"/>
    <d v="1899-12-30T03:37:00"/>
    <d v="1899-12-30T04:44:00"/>
    <d v="1899-12-30T01:07:00"/>
    <d v="1899-12-30T02:01:00"/>
    <s v="0"/>
    <x v="1"/>
    <x v="3"/>
    <x v="0"/>
    <x v="0"/>
    <n v="31.67"/>
    <s v="Reservada"/>
    <n v="287"/>
    <x v="1"/>
    <s v="Plato_15, Plato_14, Plato_2"/>
    <n v="202"/>
  </r>
  <r>
    <n v="15"/>
    <s v="Cliente_981"/>
    <n v="3"/>
    <x v="2"/>
    <d v="2023-04-03T00:00:00"/>
    <d v="1899-12-30T02:08:00"/>
    <d v="1899-12-30T05:33:00"/>
    <d v="1899-12-30T03:25:00"/>
    <d v="1899-12-30T00:38:00"/>
    <d v="1899-12-30T02:47:00"/>
    <x v="0"/>
    <x v="3"/>
    <x v="2"/>
    <x v="2"/>
    <n v="13.3"/>
    <s v="Reservada"/>
    <n v="288"/>
    <x v="7"/>
    <s v="Plato_7, Plato_12"/>
    <n v="86"/>
  </r>
  <r>
    <n v="15"/>
    <s v="Cliente_24"/>
    <n v="5"/>
    <x v="2"/>
    <d v="2023-04-03T00:00:00"/>
    <d v="1899-12-30T03:08:00"/>
    <d v="1899-12-30T06:23:00"/>
    <d v="1899-12-30T03:15:00"/>
    <d v="1899-12-30T01:08:00"/>
    <d v="1899-12-30T02:07:00"/>
    <x v="0"/>
    <x v="3"/>
    <x v="0"/>
    <x v="0"/>
    <n v="26.56"/>
    <s v="Libre"/>
    <n v="289"/>
    <x v="0"/>
    <s v="Plato_3, Plato_10"/>
    <n v="138"/>
  </r>
  <r>
    <n v="19"/>
    <s v="Cliente_26"/>
    <n v="3"/>
    <x v="2"/>
    <d v="2023-04-03T00:00:00"/>
    <d v="1899-12-30T02:06:00"/>
    <d v="1899-12-30T04:33:00"/>
    <d v="1899-12-30T02:42:00"/>
    <d v="1899-12-30T00:57:00"/>
    <d v="1899-12-30T01:45:00"/>
    <x v="0"/>
    <x v="0"/>
    <x v="0"/>
    <x v="2"/>
    <n v="14.59"/>
    <s v="Ocupada"/>
    <n v="290"/>
    <x v="0"/>
    <s v="Plato_20"/>
    <n v="40"/>
  </r>
  <r>
    <n v="2"/>
    <s v="Cliente_463"/>
    <n v="6"/>
    <x v="2"/>
    <d v="2023-04-03T00:00:00"/>
    <d v="1899-12-30T03:18:00"/>
    <d v="1899-12-30T06:09:00"/>
    <d v="1899-12-30T03:06:00"/>
    <d v="1899-12-30T01:35:00"/>
    <d v="1899-12-30T01:31:00"/>
    <x v="0"/>
    <x v="2"/>
    <x v="1"/>
    <x v="1"/>
    <n v="15.44"/>
    <s v="Ocupada"/>
    <n v="291"/>
    <x v="6"/>
    <s v="Plato_18, Plato_1, Plato_8, Plato_17"/>
    <n v="260"/>
  </r>
  <r>
    <n v="10"/>
    <s v="Cliente_746"/>
    <n v="3"/>
    <x v="2"/>
    <d v="2023-04-03T00:00:00"/>
    <d v="1899-12-30T00:09:00"/>
    <d v="1899-12-30T01:51:00"/>
    <d v="1899-12-30T01:42:00"/>
    <d v="1899-12-30T00:23:00"/>
    <d v="1899-12-30T01:19:00"/>
    <x v="0"/>
    <x v="0"/>
    <x v="2"/>
    <x v="0"/>
    <n v="29.72"/>
    <s v="Reservada"/>
    <n v="292"/>
    <x v="10"/>
    <s v="Plato_16"/>
    <n v="84"/>
  </r>
  <r>
    <n v="16"/>
    <s v="Cliente_409"/>
    <n v="4"/>
    <x v="2"/>
    <d v="2023-04-03T00:00:00"/>
    <d v="1899-12-30T02:55:00"/>
    <d v="1899-12-30T04:35:00"/>
    <d v="1899-12-30T01:40:00"/>
    <d v="1899-12-30T02:00:00"/>
    <s v="0"/>
    <x v="1"/>
    <x v="0"/>
    <x v="0"/>
    <x v="0"/>
    <n v="33.11"/>
    <s v="Reservada"/>
    <n v="293"/>
    <x v="10"/>
    <s v="Plato_16, Plato_2, Plato_19"/>
    <n v="216"/>
  </r>
  <r>
    <n v="17"/>
    <s v="Cliente_339"/>
    <n v="6"/>
    <x v="2"/>
    <d v="2023-04-03T00:00:00"/>
    <d v="1899-12-30T00:26:00"/>
    <d v="1899-12-30T03:57:00"/>
    <d v="1899-12-30T03:31:00"/>
    <d v="1899-12-30T01:26:00"/>
    <d v="1899-12-30T02:05:00"/>
    <x v="0"/>
    <x v="2"/>
    <x v="1"/>
    <x v="2"/>
    <n v="20.36"/>
    <s v="Libre"/>
    <n v="294"/>
    <x v="1"/>
    <s v="Plato_17, Plato_19, Plato_4, Plato_18"/>
    <n v="326"/>
  </r>
  <r>
    <n v="3"/>
    <s v="Cliente_729"/>
    <n v="1"/>
    <x v="2"/>
    <d v="2023-04-03T00:00:00"/>
    <d v="1899-12-30T00:10:00"/>
    <d v="1899-12-30T02:01:00"/>
    <d v="1899-12-30T01:51:00"/>
    <d v="1899-12-30T02:57:00"/>
    <s v="0"/>
    <x v="1"/>
    <x v="2"/>
    <x v="0"/>
    <x v="2"/>
    <n v="46.42"/>
    <s v="Reservada"/>
    <n v="295"/>
    <x v="7"/>
    <s v="Plato_15, Plato_2, Plato_17, Plato_13"/>
    <n v="247"/>
  </r>
  <r>
    <n v="14"/>
    <s v="Cliente_565"/>
    <n v="1"/>
    <x v="2"/>
    <d v="2023-04-03T00:00:00"/>
    <d v="1899-12-30T02:49:00"/>
    <d v="1899-12-30T05:58:00"/>
    <d v="1899-12-30T03:24:00"/>
    <d v="1899-12-30T00:46:00"/>
    <d v="1899-12-30T02:38:00"/>
    <x v="0"/>
    <x v="2"/>
    <x v="2"/>
    <x v="2"/>
    <n v="29.07"/>
    <s v="Ocupada"/>
    <n v="296"/>
    <x v="0"/>
    <s v="Plato_14, Plato_19"/>
    <n v="59"/>
  </r>
  <r>
    <n v="4"/>
    <s v="Cliente_873"/>
    <n v="3"/>
    <x v="2"/>
    <d v="2023-04-03T00:00:00"/>
    <d v="1899-12-30T01:03:00"/>
    <d v="1899-12-30T04:27:00"/>
    <d v="1899-12-30T03:39:00"/>
    <d v="1899-12-30T01:52:00"/>
    <d v="1899-12-30T01:47:00"/>
    <x v="0"/>
    <x v="1"/>
    <x v="0"/>
    <x v="2"/>
    <n v="43.46"/>
    <s v="Ocupada"/>
    <n v="297"/>
    <x v="0"/>
    <s v="Plato_9, Plato_4, Plato_13"/>
    <n v="175"/>
  </r>
  <r>
    <n v="11"/>
    <s v="Cliente_195"/>
    <n v="4"/>
    <x v="2"/>
    <d v="2023-04-03T00:00:00"/>
    <d v="1899-12-30T03:14:00"/>
    <d v="1899-12-30T05:29:00"/>
    <d v="1899-12-30T02:15:00"/>
    <d v="1899-12-30T02:21:00"/>
    <s v="0"/>
    <x v="1"/>
    <x v="3"/>
    <x v="1"/>
    <x v="2"/>
    <n v="23.24"/>
    <s v="Reservada"/>
    <n v="298"/>
    <x v="6"/>
    <s v="Plato_6, Plato_19, Plato_5"/>
    <n v="255"/>
  </r>
  <r>
    <n v="6"/>
    <s v="Cliente_211"/>
    <n v="1"/>
    <x v="2"/>
    <d v="2023-04-03T00:00:00"/>
    <d v="1899-12-30T01:19:00"/>
    <d v="1899-12-30T02:45:00"/>
    <d v="1899-12-30T01:41:00"/>
    <d v="1899-12-30T01:53:00"/>
    <s v="0"/>
    <x v="1"/>
    <x v="3"/>
    <x v="2"/>
    <x v="1"/>
    <n v="29.68"/>
    <s v="Ocupada"/>
    <n v="299"/>
    <x v="7"/>
    <s v="Plato_3, Plato_19, Plato_7, Plato_4"/>
    <n v="182"/>
  </r>
  <r>
    <n v="18"/>
    <s v="Cliente_516"/>
    <n v="6"/>
    <x v="2"/>
    <d v="2023-04-03T00:00:00"/>
    <d v="1899-12-30T02:17:00"/>
    <d v="1899-12-30T04:19:00"/>
    <d v="1899-12-30T02:02:00"/>
    <d v="1899-12-30T01:58:00"/>
    <d v="1899-12-30T00:04:00"/>
    <x v="0"/>
    <x v="2"/>
    <x v="1"/>
    <x v="2"/>
    <n v="38.380000000000003"/>
    <s v="Reservada"/>
    <n v="300"/>
    <x v="3"/>
    <s v="Plato_20, Plato_4, Plato_10, Plato_2"/>
    <n v="290"/>
  </r>
  <r>
    <n v="8"/>
    <s v="Cliente_385"/>
    <n v="6"/>
    <x v="2"/>
    <d v="2023-04-03T00:00:00"/>
    <d v="1899-12-30T02:14:00"/>
    <d v="1899-12-30T04:08:00"/>
    <d v="1899-12-30T01:54:00"/>
    <d v="1899-12-30T03:03:00"/>
    <s v="0"/>
    <x v="1"/>
    <x v="3"/>
    <x v="0"/>
    <x v="2"/>
    <n v="16.52"/>
    <s v="Reservada"/>
    <n v="301"/>
    <x v="7"/>
    <s v="Plato_17, Plato_10, Plato_9, Plato_3"/>
    <n v="223"/>
  </r>
  <r>
    <n v="5"/>
    <s v="Cliente_929"/>
    <n v="2"/>
    <x v="2"/>
    <d v="2023-04-03T00:00:00"/>
    <d v="1899-12-30T01:20:00"/>
    <d v="1899-12-30T04:56:00"/>
    <d v="1899-12-30T03:36:00"/>
    <d v="1899-12-30T00:15:00"/>
    <d v="1899-12-30T03:21:00"/>
    <x v="0"/>
    <x v="1"/>
    <x v="1"/>
    <x v="2"/>
    <n v="39.89"/>
    <s v="Reservada"/>
    <n v="302"/>
    <x v="1"/>
    <s v="Plato_15"/>
    <n v="96"/>
  </r>
  <r>
    <n v="14"/>
    <s v="Cliente_986"/>
    <n v="5"/>
    <x v="2"/>
    <d v="2023-04-03T00:00:00"/>
    <d v="1899-12-30T03:38:00"/>
    <d v="1899-12-30T06:24:00"/>
    <d v="1899-12-30T03:01:00"/>
    <d v="1899-12-30T01:32:00"/>
    <d v="1899-12-30T01:29:00"/>
    <x v="0"/>
    <x v="3"/>
    <x v="1"/>
    <x v="0"/>
    <n v="16.489999999999998"/>
    <s v="Ocupada"/>
    <n v="303"/>
    <x v="2"/>
    <s v="Plato_3, Plato_20, Plato_10, Plato_7"/>
    <n v="210"/>
  </r>
  <r>
    <n v="6"/>
    <s v="Cliente_994"/>
    <n v="4"/>
    <x v="2"/>
    <d v="2023-04-03T00:00:00"/>
    <d v="1899-12-30T03:24:00"/>
    <d v="1899-12-30T04:40:00"/>
    <d v="1899-12-30T01:16:00"/>
    <d v="1899-12-30T01:25:00"/>
    <s v="0"/>
    <x v="1"/>
    <x v="1"/>
    <x v="0"/>
    <x v="2"/>
    <n v="22.05"/>
    <s v="Reservada"/>
    <n v="304"/>
    <x v="1"/>
    <s v="Plato_15, Plato_13, Plato_20, Plato_17"/>
    <n v="279"/>
  </r>
  <r>
    <n v="1"/>
    <s v="Cliente_648"/>
    <n v="2"/>
    <x v="2"/>
    <d v="2023-04-03T00:00:00"/>
    <d v="1899-12-30T00:45:00"/>
    <d v="1899-12-30T04:13:00"/>
    <d v="1899-12-30T03:28:00"/>
    <d v="1899-12-30T01:05:00"/>
    <d v="1899-12-30T02:23:00"/>
    <x v="0"/>
    <x v="1"/>
    <x v="0"/>
    <x v="2"/>
    <n v="37.92"/>
    <s v="Reservada"/>
    <n v="305"/>
    <x v="9"/>
    <s v="Plato_8, Plato_14"/>
    <n v="128"/>
  </r>
  <r>
    <n v="7"/>
    <s v="Cliente_702"/>
    <n v="4"/>
    <x v="2"/>
    <d v="2023-04-03T00:00:00"/>
    <d v="1899-12-30T00:03:00"/>
    <d v="1899-12-30T02:32:00"/>
    <d v="1899-12-30T02:44:00"/>
    <d v="1899-12-30T00:21:00"/>
    <d v="1899-12-30T02:23:00"/>
    <x v="0"/>
    <x v="3"/>
    <x v="0"/>
    <x v="2"/>
    <n v="16.96"/>
    <s v="Ocupada"/>
    <n v="306"/>
    <x v="9"/>
    <s v="Plato_15"/>
    <n v="32"/>
  </r>
  <r>
    <n v="20"/>
    <s v="Cliente_175"/>
    <n v="5"/>
    <x v="2"/>
    <d v="2023-04-03T00:00:00"/>
    <d v="1899-12-30T03:09:00"/>
    <d v="1899-12-30T05:39:00"/>
    <d v="1899-12-30T02:30:00"/>
    <d v="1899-12-30T00:39:00"/>
    <d v="1899-12-30T01:51:00"/>
    <x v="0"/>
    <x v="1"/>
    <x v="0"/>
    <x v="1"/>
    <n v="31.66"/>
    <s v="Libre"/>
    <n v="307"/>
    <x v="4"/>
    <s v="Plato_13"/>
    <n v="63"/>
  </r>
  <r>
    <n v="14"/>
    <s v="Cliente_846"/>
    <n v="6"/>
    <x v="2"/>
    <d v="2023-04-03T00:00:00"/>
    <d v="1899-12-30T01:55:00"/>
    <d v="1899-12-30T04:39:00"/>
    <d v="1899-12-30T02:44:00"/>
    <d v="1899-12-30T03:06:00"/>
    <s v="0"/>
    <x v="1"/>
    <x v="2"/>
    <x v="0"/>
    <x v="2"/>
    <n v="33.79"/>
    <s v="Reservada"/>
    <n v="308"/>
    <x v="7"/>
    <s v="Plato_18, Plato_8, Plato_17, Plato_16"/>
    <n v="222"/>
  </r>
  <r>
    <n v="9"/>
    <s v="Cliente_620"/>
    <n v="3"/>
    <x v="2"/>
    <d v="2023-04-03T00:00:00"/>
    <d v="1899-12-30T00:28:00"/>
    <d v="1899-12-30T04:05:00"/>
    <d v="1899-12-30T03:37:00"/>
    <d v="1899-12-30T02:03:00"/>
    <d v="1899-12-30T01:34:00"/>
    <x v="0"/>
    <x v="1"/>
    <x v="0"/>
    <x v="2"/>
    <n v="36.090000000000003"/>
    <s v="Reservada"/>
    <n v="309"/>
    <x v="10"/>
    <s v="Plato_20, Plato_17, Plato_8"/>
    <n v="172"/>
  </r>
  <r>
    <n v="17"/>
    <s v="Cliente_672"/>
    <n v="3"/>
    <x v="2"/>
    <d v="2023-04-03T00:00:00"/>
    <d v="1899-12-30T03:04:00"/>
    <d v="1899-12-30T06:23:00"/>
    <d v="1899-12-30T03:19:00"/>
    <d v="1899-12-30T01:37:00"/>
    <d v="1899-12-30T01:42:00"/>
    <x v="0"/>
    <x v="3"/>
    <x v="2"/>
    <x v="2"/>
    <n v="11.47"/>
    <s v="Libre"/>
    <n v="310"/>
    <x v="7"/>
    <s v="Plato_10, Plato_2"/>
    <n v="138"/>
  </r>
  <r>
    <n v="6"/>
    <s v="Cliente_735"/>
    <n v="4"/>
    <x v="2"/>
    <d v="2023-04-03T00:00:00"/>
    <d v="1899-12-30T01:40:00"/>
    <d v="1899-12-30T02:43:00"/>
    <d v="1899-12-30T01:18:00"/>
    <d v="1899-12-30T01:14:00"/>
    <d v="1899-12-30T00:04:00"/>
    <x v="0"/>
    <x v="0"/>
    <x v="1"/>
    <x v="1"/>
    <n v="39.270000000000003"/>
    <s v="Ocupada"/>
    <n v="311"/>
    <x v="3"/>
    <s v="Plato_7, Plato_9"/>
    <n v="53"/>
  </r>
  <r>
    <n v="2"/>
    <s v="Cliente_268"/>
    <n v="4"/>
    <x v="2"/>
    <d v="2023-04-03T00:00:00"/>
    <d v="1899-12-30T03:07:00"/>
    <d v="1899-12-30T06:12:00"/>
    <d v="1899-12-30T03:05:00"/>
    <d v="1899-12-30T00:55:00"/>
    <d v="1899-12-30T02:10:00"/>
    <x v="0"/>
    <x v="0"/>
    <x v="0"/>
    <x v="2"/>
    <n v="30.89"/>
    <s v="Reservada"/>
    <n v="312"/>
    <x v="7"/>
    <s v="Plato_15, Plato_8"/>
    <n v="134"/>
  </r>
  <r>
    <n v="10"/>
    <s v="Cliente_974"/>
    <n v="3"/>
    <x v="2"/>
    <d v="2023-04-03T00:00:00"/>
    <d v="1899-12-30T02:23:00"/>
    <d v="1899-12-30T05:46:00"/>
    <d v="1899-12-30T03:23:00"/>
    <d v="1899-12-30T01:46:00"/>
    <d v="1899-12-30T01:37:00"/>
    <x v="0"/>
    <x v="1"/>
    <x v="1"/>
    <x v="0"/>
    <n v="43.14"/>
    <s v="Reservada"/>
    <n v="313"/>
    <x v="0"/>
    <s v="Plato_12, Plato_17, Plato_19, Plato_7"/>
    <n v="232"/>
  </r>
  <r>
    <n v="20"/>
    <s v="Cliente_161"/>
    <n v="5"/>
    <x v="2"/>
    <d v="2023-04-03T00:00:00"/>
    <d v="1899-12-30T00:46:00"/>
    <d v="1899-12-30T03:53:00"/>
    <d v="1899-12-30T03:22:00"/>
    <d v="1899-12-30T00:05:00"/>
    <d v="1899-12-30T03:17:00"/>
    <x v="0"/>
    <x v="4"/>
    <x v="0"/>
    <x v="0"/>
    <n v="32.18"/>
    <s v="Ocupada"/>
    <n v="314"/>
    <x v="9"/>
    <s v="Plato_6"/>
    <n v="27"/>
  </r>
  <r>
    <n v="14"/>
    <s v="Cliente_600"/>
    <n v="1"/>
    <x v="2"/>
    <d v="2023-04-03T00:00:00"/>
    <d v="1899-12-30T00:12:00"/>
    <d v="1899-12-30T03:29:00"/>
    <d v="1899-12-30T03:17:00"/>
    <d v="1899-12-30T02:06:00"/>
    <d v="1899-12-30T01:11:00"/>
    <x v="0"/>
    <x v="2"/>
    <x v="0"/>
    <x v="2"/>
    <n v="20.6"/>
    <s v="Libre"/>
    <n v="315"/>
    <x v="9"/>
    <s v="Plato_1, Plato_16, Plato_9, Plato_13"/>
    <n v="161"/>
  </r>
  <r>
    <n v="2"/>
    <s v="Cliente_654"/>
    <n v="2"/>
    <x v="2"/>
    <d v="2023-04-03T00:00:00"/>
    <d v="1899-12-30T01:38:00"/>
    <d v="1899-12-30T05:32:00"/>
    <d v="1899-12-30T03:54:00"/>
    <d v="1899-12-30T02:38:00"/>
    <d v="1899-12-30T01:16:00"/>
    <x v="0"/>
    <x v="3"/>
    <x v="1"/>
    <x v="2"/>
    <n v="31.13"/>
    <s v="Reservada"/>
    <n v="316"/>
    <x v="4"/>
    <s v="Plato_4, Plato_13, Plato_6, Plato_20"/>
    <n v="160"/>
  </r>
  <r>
    <n v="17"/>
    <s v="Cliente_440"/>
    <n v="2"/>
    <x v="2"/>
    <d v="2023-04-03T00:00:00"/>
    <d v="1899-12-30T02:25:00"/>
    <d v="1899-12-30T06:16:00"/>
    <d v="1899-12-30T03:51:00"/>
    <d v="1899-12-30T01:28:00"/>
    <d v="1899-12-30T02:23:00"/>
    <x v="0"/>
    <x v="2"/>
    <x v="1"/>
    <x v="1"/>
    <n v="24.55"/>
    <s v="Libre"/>
    <n v="317"/>
    <x v="7"/>
    <s v="Plato_5, Plato_18, Plato_15"/>
    <n v="178"/>
  </r>
  <r>
    <n v="13"/>
    <s v="Cliente_269"/>
    <n v="3"/>
    <x v="2"/>
    <d v="2023-04-03T00:00:00"/>
    <d v="1899-12-30T03:33:00"/>
    <d v="1899-12-30T05:09:00"/>
    <d v="1899-12-30T01:36:00"/>
    <d v="1899-12-30T00:39:00"/>
    <d v="1899-12-30T00:57:00"/>
    <x v="0"/>
    <x v="0"/>
    <x v="2"/>
    <x v="2"/>
    <n v="10.08"/>
    <s v="Reservada"/>
    <n v="318"/>
    <x v="5"/>
    <s v="Plato_9"/>
    <n v="29"/>
  </r>
  <r>
    <n v="1"/>
    <s v="Cliente_12"/>
    <n v="1"/>
    <x v="2"/>
    <d v="2023-04-03T00:00:00"/>
    <d v="1899-12-30T00:48:00"/>
    <d v="1899-12-30T03:59:00"/>
    <d v="1899-12-30T03:11:00"/>
    <d v="1899-12-30T02:06:00"/>
    <d v="1899-12-30T01:05:00"/>
    <x v="0"/>
    <x v="1"/>
    <x v="0"/>
    <x v="1"/>
    <n v="30.05"/>
    <s v="Libre"/>
    <n v="319"/>
    <x v="6"/>
    <s v="Plato_15, Plato_8, Plato_20, Plato_17"/>
    <n v="268"/>
  </r>
  <r>
    <n v="9"/>
    <s v="Cliente_294"/>
    <n v="1"/>
    <x v="2"/>
    <d v="2023-04-03T00:00:00"/>
    <d v="1899-12-30T01:30:00"/>
    <d v="1899-12-30T04:17:00"/>
    <d v="1899-12-30T02:47:00"/>
    <d v="1899-12-30T02:10:00"/>
    <d v="1899-12-30T00:37:00"/>
    <x v="0"/>
    <x v="0"/>
    <x v="0"/>
    <x v="0"/>
    <n v="44.02"/>
    <s v="Reservada"/>
    <n v="320"/>
    <x v="0"/>
    <s v="Plato_13, Plato_5, Plato_18"/>
    <n v="98"/>
  </r>
  <r>
    <n v="18"/>
    <s v="Cliente_659"/>
    <n v="5"/>
    <x v="2"/>
    <d v="2023-04-03T00:00:00"/>
    <d v="1899-12-30T02:04:00"/>
    <d v="1899-12-30T04:18:00"/>
    <d v="1899-12-30T02:14:00"/>
    <d v="1899-12-30T01:35:00"/>
    <d v="1899-12-30T00:39:00"/>
    <x v="0"/>
    <x v="1"/>
    <x v="0"/>
    <x v="2"/>
    <n v="23.59"/>
    <s v="Libre"/>
    <n v="321"/>
    <x v="5"/>
    <s v="Plato_16, Plato_5, Plato_14"/>
    <n v="141"/>
  </r>
  <r>
    <n v="12"/>
    <s v="Cliente_47"/>
    <n v="1"/>
    <x v="2"/>
    <d v="2023-04-03T00:00:00"/>
    <d v="1899-12-30T03:41:00"/>
    <d v="1899-12-30T05:47:00"/>
    <d v="1899-12-30T02:21:00"/>
    <d v="1899-12-30T01:00:00"/>
    <d v="1899-12-30T01:21:00"/>
    <x v="0"/>
    <x v="2"/>
    <x v="2"/>
    <x v="2"/>
    <n v="24.69"/>
    <s v="Ocupada"/>
    <n v="322"/>
    <x v="8"/>
    <s v="Plato_15, Plato_13"/>
    <n v="85"/>
  </r>
  <r>
    <n v="8"/>
    <s v="Cliente_544"/>
    <n v="1"/>
    <x v="2"/>
    <d v="2023-04-03T00:00:00"/>
    <d v="1899-12-30T01:23:00"/>
    <d v="1899-12-30T04:19:00"/>
    <d v="1899-12-30T02:56:00"/>
    <d v="1899-12-30T02:02:00"/>
    <d v="1899-12-30T00:54:00"/>
    <x v="0"/>
    <x v="3"/>
    <x v="1"/>
    <x v="1"/>
    <n v="44.3"/>
    <s v="Libre"/>
    <n v="323"/>
    <x v="9"/>
    <s v="Plato_5, Plato_9, Plato_7, Plato_4"/>
    <n v="208"/>
  </r>
  <r>
    <n v="9"/>
    <s v="Cliente_633"/>
    <n v="6"/>
    <x v="2"/>
    <d v="2023-04-03T00:00:00"/>
    <d v="1899-12-30T00:43:00"/>
    <d v="1899-12-30T01:51:00"/>
    <d v="1899-12-30T01:08:00"/>
    <d v="1899-12-30T01:30:00"/>
    <s v="0"/>
    <x v="1"/>
    <x v="1"/>
    <x v="2"/>
    <x v="2"/>
    <n v="21.6"/>
    <s v="Libre"/>
    <n v="324"/>
    <x v="4"/>
    <s v="Plato_2, Plato_6, Plato_10"/>
    <n v="137"/>
  </r>
  <r>
    <n v="18"/>
    <s v="Cliente_154"/>
    <n v="1"/>
    <x v="2"/>
    <d v="2023-04-03T00:00:00"/>
    <d v="1899-12-30T01:00:00"/>
    <d v="1899-12-30T02:18:00"/>
    <d v="1899-12-30T01:18:00"/>
    <d v="1899-12-30T01:11:00"/>
    <d v="1899-12-30T00:07:00"/>
    <x v="0"/>
    <x v="2"/>
    <x v="0"/>
    <x v="2"/>
    <n v="32.5"/>
    <s v="Reservada"/>
    <n v="325"/>
    <x v="4"/>
    <s v="Plato_13, Plato_17, Plato_8, Plato_15"/>
    <n v="154"/>
  </r>
  <r>
    <n v="14"/>
    <s v="Cliente_489"/>
    <n v="4"/>
    <x v="3"/>
    <d v="2023-04-04T00:00:00"/>
    <d v="1899-12-30T01:39:00"/>
    <d v="1899-12-30T05:34:00"/>
    <d v="1899-12-30T04:10:00"/>
    <d v="1899-12-30T01:31:00"/>
    <d v="1899-12-30T02:39:00"/>
    <x v="0"/>
    <x v="1"/>
    <x v="1"/>
    <x v="0"/>
    <n v="13.85"/>
    <s v="Ocupada"/>
    <n v="326"/>
    <x v="4"/>
    <s v="Plato_8, Plato_4, Plato_16"/>
    <n v="81"/>
  </r>
  <r>
    <n v="12"/>
    <s v="Cliente_336"/>
    <n v="5"/>
    <x v="3"/>
    <d v="2023-04-04T00:00:00"/>
    <d v="1899-12-30T02:59:00"/>
    <d v="1899-12-30T04:36:00"/>
    <d v="1899-12-30T01:37:00"/>
    <d v="1899-12-30T01:14:00"/>
    <d v="1899-12-30T00:23:00"/>
    <x v="0"/>
    <x v="3"/>
    <x v="2"/>
    <x v="2"/>
    <n v="15.08"/>
    <s v="Reservada"/>
    <n v="327"/>
    <x v="1"/>
    <s v="Plato_18, Plato_4, Plato_6"/>
    <n v="147"/>
  </r>
  <r>
    <n v="4"/>
    <s v="Cliente_350"/>
    <n v="3"/>
    <x v="3"/>
    <d v="2023-04-04T00:00:00"/>
    <d v="1899-12-30T01:44:00"/>
    <d v="1899-12-30T04:07:00"/>
    <d v="1899-12-30T02:23:00"/>
    <d v="1899-12-30T00:21:00"/>
    <d v="1899-12-30T02:02:00"/>
    <x v="0"/>
    <x v="2"/>
    <x v="2"/>
    <x v="2"/>
    <n v="13.85"/>
    <s v="Reservada"/>
    <n v="328"/>
    <x v="9"/>
    <s v="Plato_8"/>
    <n v="35"/>
  </r>
  <r>
    <n v="13"/>
    <s v="Cliente_797"/>
    <n v="1"/>
    <x v="3"/>
    <d v="2023-04-04T00:00:00"/>
    <d v="1899-12-30T00:26:00"/>
    <d v="1899-12-30T02:41:00"/>
    <d v="1899-12-30T02:30:00"/>
    <d v="1899-12-30T02:19:00"/>
    <d v="1899-12-30T00:11:00"/>
    <x v="0"/>
    <x v="2"/>
    <x v="0"/>
    <x v="2"/>
    <n v="38.89"/>
    <s v="Ocupada"/>
    <n v="329"/>
    <x v="6"/>
    <s v="Plato_13, Plato_20, Plato_17, Plato_14"/>
    <n v="207"/>
  </r>
  <r>
    <n v="10"/>
    <s v="Cliente_436"/>
    <n v="6"/>
    <x v="3"/>
    <d v="2023-04-04T00:00:00"/>
    <d v="1899-12-30T01:50:00"/>
    <d v="1899-12-30T03:57:00"/>
    <d v="1899-12-30T02:22:00"/>
    <d v="1899-12-30T02:20:00"/>
    <d v="1899-12-30T00:02:00"/>
    <x v="0"/>
    <x v="0"/>
    <x v="1"/>
    <x v="2"/>
    <n v="32.17"/>
    <s v="Ocupada"/>
    <n v="330"/>
    <x v="6"/>
    <s v="Plato_1, Plato_16, Plato_14, Plato_13"/>
    <n v="217"/>
  </r>
  <r>
    <n v="20"/>
    <s v="Cliente_597"/>
    <n v="3"/>
    <x v="3"/>
    <d v="2023-04-04T00:00:00"/>
    <d v="1899-12-30T03:06:00"/>
    <d v="1899-12-30T06:17:00"/>
    <d v="1899-12-30T03:11:00"/>
    <d v="1899-12-30T02:01:00"/>
    <d v="1899-12-30T01:10:00"/>
    <x v="0"/>
    <x v="4"/>
    <x v="2"/>
    <x v="0"/>
    <n v="36.61"/>
    <s v="Reservada"/>
    <n v="331"/>
    <x v="3"/>
    <s v="Plato_12, Plato_8, Plato_7, Plato_1"/>
    <n v="173"/>
  </r>
  <r>
    <n v="6"/>
    <s v="Cliente_823"/>
    <n v="1"/>
    <x v="3"/>
    <d v="2023-04-04T00:00:00"/>
    <d v="1899-12-30T00:14:00"/>
    <d v="1899-12-30T01:29:00"/>
    <d v="1899-12-30T01:15:00"/>
    <d v="1899-12-30T00:17:00"/>
    <d v="1899-12-30T00:58:00"/>
    <x v="0"/>
    <x v="2"/>
    <x v="0"/>
    <x v="0"/>
    <n v="25.21"/>
    <s v="Reservada"/>
    <n v="332"/>
    <x v="10"/>
    <s v="Plato_20"/>
    <n v="120"/>
  </r>
  <r>
    <n v="6"/>
    <s v="Cliente_690"/>
    <n v="1"/>
    <x v="3"/>
    <d v="2023-04-04T00:00:00"/>
    <d v="1899-12-30T03:10:00"/>
    <d v="1899-12-30T04:29:00"/>
    <d v="1899-12-30T01:19:00"/>
    <d v="1899-12-30T01:01:00"/>
    <d v="1899-12-30T00:18:00"/>
    <x v="0"/>
    <x v="4"/>
    <x v="2"/>
    <x v="2"/>
    <n v="13.19"/>
    <s v="Libre"/>
    <n v="333"/>
    <x v="3"/>
    <s v="Plato_19, Plato_4"/>
    <n v="72"/>
  </r>
  <r>
    <n v="12"/>
    <s v="Cliente_216"/>
    <n v="4"/>
    <x v="3"/>
    <d v="2023-04-04T00:00:00"/>
    <d v="1899-12-30T02:51:00"/>
    <d v="1899-12-30T06:31:00"/>
    <d v="1899-12-30T03:40:00"/>
    <d v="1899-12-30T02:36:00"/>
    <d v="1899-12-30T01:04:00"/>
    <x v="0"/>
    <x v="1"/>
    <x v="1"/>
    <x v="2"/>
    <n v="17.5"/>
    <s v="Libre"/>
    <n v="334"/>
    <x v="10"/>
    <s v="Plato_13, Plato_14, Plato_7, Plato_2"/>
    <n v="173"/>
  </r>
  <r>
    <n v="14"/>
    <s v="Cliente_546"/>
    <n v="3"/>
    <x v="3"/>
    <d v="2023-04-04T00:00:00"/>
    <d v="1899-12-30T01:56:00"/>
    <d v="1899-12-30T03:09:00"/>
    <d v="1899-12-30T01:13:00"/>
    <d v="1899-12-30T01:09:00"/>
    <d v="1899-12-30T00:04:00"/>
    <x v="0"/>
    <x v="4"/>
    <x v="0"/>
    <x v="0"/>
    <n v="41.56"/>
    <s v="Libre"/>
    <n v="335"/>
    <x v="2"/>
    <s v="Plato_2, Plato_16"/>
    <n v="114"/>
  </r>
  <r>
    <n v="4"/>
    <s v="Cliente_524"/>
    <n v="5"/>
    <x v="3"/>
    <d v="2023-04-04T00:00:00"/>
    <d v="1899-12-30T01:35:00"/>
    <d v="1899-12-30T04:51:00"/>
    <d v="1899-12-30T03:16:00"/>
    <d v="1899-12-30T01:05:00"/>
    <d v="1899-12-30T02:11:00"/>
    <x v="0"/>
    <x v="2"/>
    <x v="2"/>
    <x v="2"/>
    <n v="17.93"/>
    <s v="Libre"/>
    <n v="336"/>
    <x v="10"/>
    <s v="Plato_13, Plato_12, Plato_10"/>
    <n v="158"/>
  </r>
  <r>
    <n v="11"/>
    <s v="Cliente_193"/>
    <n v="2"/>
    <x v="3"/>
    <d v="2023-04-04T00:00:00"/>
    <d v="1899-12-30T01:38:00"/>
    <d v="1899-12-30T04:31:00"/>
    <d v="1899-12-30T02:53:00"/>
    <d v="1899-12-30T00:58:00"/>
    <d v="1899-12-30T01:55:00"/>
    <x v="0"/>
    <x v="3"/>
    <x v="2"/>
    <x v="2"/>
    <n v="19.28"/>
    <s v="Reservada"/>
    <n v="337"/>
    <x v="2"/>
    <s v="Plato_7, Plato_16"/>
    <n v="100"/>
  </r>
  <r>
    <n v="18"/>
    <s v="Cliente_794"/>
    <n v="2"/>
    <x v="3"/>
    <d v="2023-04-04T00:00:00"/>
    <d v="1899-12-30T00:32:00"/>
    <d v="1899-12-30T03:30:00"/>
    <d v="1899-12-30T02:58:00"/>
    <d v="1899-12-30T02:23:00"/>
    <d v="1899-12-30T00:35:00"/>
    <x v="0"/>
    <x v="3"/>
    <x v="0"/>
    <x v="0"/>
    <n v="30.62"/>
    <s v="Reservada"/>
    <n v="338"/>
    <x v="8"/>
    <s v="Plato_18, Plato_13, Plato_15, Plato_3"/>
    <n v="279"/>
  </r>
  <r>
    <n v="13"/>
    <s v="Cliente_602"/>
    <n v="2"/>
    <x v="3"/>
    <d v="2023-04-04T00:00:00"/>
    <d v="1899-12-30T00:00:00"/>
    <d v="1899-12-30T02:01:00"/>
    <d v="1899-12-30T02:01:00"/>
    <d v="1899-12-30T00:46:00"/>
    <d v="1899-12-30T01:15:00"/>
    <x v="0"/>
    <x v="0"/>
    <x v="1"/>
    <x v="0"/>
    <n v="19.600000000000001"/>
    <s v="Reservada"/>
    <n v="339"/>
    <x v="4"/>
    <s v="Plato_9, Plato_14"/>
    <n v="104"/>
  </r>
  <r>
    <n v="15"/>
    <s v="Cliente_296"/>
    <n v="1"/>
    <x v="3"/>
    <d v="2023-04-04T00:00:00"/>
    <d v="1899-12-30T01:12:00"/>
    <d v="1899-12-30T04:38:00"/>
    <d v="1899-12-30T03:26:00"/>
    <d v="1899-12-30T01:31:00"/>
    <d v="1899-12-30T01:55:00"/>
    <x v="0"/>
    <x v="0"/>
    <x v="0"/>
    <x v="2"/>
    <n v="38.520000000000003"/>
    <s v="Libre"/>
    <n v="340"/>
    <x v="0"/>
    <s v="Plato_20, Plato_16"/>
    <n v="164"/>
  </r>
  <r>
    <n v="14"/>
    <s v="Cliente_568"/>
    <n v="5"/>
    <x v="3"/>
    <d v="2023-04-04T00:00:00"/>
    <d v="1899-12-30T02:05:00"/>
    <d v="1899-12-30T04:19:00"/>
    <d v="1899-12-30T02:14:00"/>
    <d v="1899-12-30T01:28:00"/>
    <d v="1899-12-30T00:46:00"/>
    <x v="0"/>
    <x v="0"/>
    <x v="1"/>
    <x v="2"/>
    <n v="47.05"/>
    <s v="Libre"/>
    <n v="341"/>
    <x v="4"/>
    <s v="Plato_16, Plato_5, Plato_8"/>
    <n v="177"/>
  </r>
  <r>
    <n v="19"/>
    <s v="Cliente_897"/>
    <n v="5"/>
    <x v="3"/>
    <d v="2023-04-04T00:00:00"/>
    <d v="1899-12-30T02:30:00"/>
    <d v="1899-12-30T06:11:00"/>
    <d v="1899-12-30T03:41:00"/>
    <d v="1899-12-30T00:54:00"/>
    <d v="1899-12-30T02:47:00"/>
    <x v="0"/>
    <x v="0"/>
    <x v="1"/>
    <x v="2"/>
    <n v="20.059999999999999"/>
    <s v="Libre"/>
    <n v="342"/>
    <x v="6"/>
    <s v="Plato_14, Plato_16"/>
    <n v="102"/>
  </r>
  <r>
    <n v="12"/>
    <s v="Cliente_816"/>
    <n v="1"/>
    <x v="3"/>
    <d v="2023-04-04T00:00:00"/>
    <d v="1899-12-30T03:56:00"/>
    <d v="1899-12-30T05:45:00"/>
    <d v="1899-12-30T02:04:00"/>
    <d v="1899-12-30T01:41:00"/>
    <d v="1899-12-30T00:23:00"/>
    <x v="0"/>
    <x v="3"/>
    <x v="0"/>
    <x v="2"/>
    <n v="23.01"/>
    <s v="Ocupada"/>
    <n v="343"/>
    <x v="4"/>
    <s v="Plato_18, Plato_14"/>
    <n v="137"/>
  </r>
  <r>
    <n v="15"/>
    <s v="Cliente_221"/>
    <n v="3"/>
    <x v="3"/>
    <d v="2023-04-04T00:00:00"/>
    <d v="1899-12-30T00:46:00"/>
    <d v="1899-12-30T02:04:00"/>
    <d v="1899-12-30T01:33:00"/>
    <d v="1899-12-30T01:26:00"/>
    <d v="1899-12-30T00:07:00"/>
    <x v="0"/>
    <x v="2"/>
    <x v="0"/>
    <x v="2"/>
    <n v="33.01"/>
    <s v="Ocupada"/>
    <n v="344"/>
    <x v="9"/>
    <s v="Plato_8, Plato_17, Plato_15, Plato_5"/>
    <n v="183"/>
  </r>
  <r>
    <n v="16"/>
    <s v="Cliente_755"/>
    <n v="3"/>
    <x v="3"/>
    <d v="2023-04-04T00:00:00"/>
    <d v="1899-12-30T01:18:00"/>
    <d v="1899-12-30T04:19:00"/>
    <d v="1899-12-30T03:16:00"/>
    <d v="1899-12-30T00:18:00"/>
    <d v="1899-12-30T02:58:00"/>
    <x v="0"/>
    <x v="4"/>
    <x v="0"/>
    <x v="2"/>
    <n v="13.98"/>
    <s v="Ocupada"/>
    <n v="345"/>
    <x v="9"/>
    <s v="Plato_12"/>
    <n v="38"/>
  </r>
  <r>
    <n v="1"/>
    <s v="Cliente_289"/>
    <n v="5"/>
    <x v="3"/>
    <d v="2023-04-04T00:00:00"/>
    <d v="1899-12-30T00:40:00"/>
    <d v="1899-12-30T03:56:00"/>
    <d v="1899-12-30T03:16:00"/>
    <d v="1899-12-30T00:22:00"/>
    <d v="1899-12-30T02:54:00"/>
    <x v="0"/>
    <x v="3"/>
    <x v="0"/>
    <x v="0"/>
    <n v="35.93"/>
    <s v="Reservada"/>
    <n v="346"/>
    <x v="10"/>
    <s v="Plato_19"/>
    <n v="72"/>
  </r>
  <r>
    <n v="7"/>
    <s v="Cliente_476"/>
    <n v="4"/>
    <x v="3"/>
    <d v="2023-04-04T00:00:00"/>
    <d v="1899-12-30T01:49:00"/>
    <d v="1899-12-30T04:34:00"/>
    <d v="1899-12-30T02:45:00"/>
    <d v="1899-12-30T00:44:00"/>
    <d v="1899-12-30T02:01:00"/>
    <x v="0"/>
    <x v="4"/>
    <x v="0"/>
    <x v="2"/>
    <n v="48.52"/>
    <s v="Reservada"/>
    <n v="347"/>
    <x v="9"/>
    <s v="Plato_8"/>
    <n v="70"/>
  </r>
  <r>
    <n v="16"/>
    <s v="Cliente_940"/>
    <n v="2"/>
    <x v="3"/>
    <d v="2023-04-04T00:00:00"/>
    <d v="1899-12-30T01:17:00"/>
    <d v="1899-12-30T04:59:00"/>
    <d v="1899-12-30T03:57:00"/>
    <d v="1899-12-30T01:28:00"/>
    <d v="1899-12-30T02:29:00"/>
    <x v="0"/>
    <x v="2"/>
    <x v="0"/>
    <x v="2"/>
    <n v="30.78"/>
    <s v="Ocupada"/>
    <n v="348"/>
    <x v="3"/>
    <s v="Plato_10, Plato_3"/>
    <n v="86"/>
  </r>
  <r>
    <n v="13"/>
    <s v="Cliente_707"/>
    <n v="1"/>
    <x v="3"/>
    <d v="2023-04-04T00:00:00"/>
    <d v="1899-12-30T03:48:00"/>
    <d v="1899-12-30T07:31:00"/>
    <d v="1899-12-30T03:58:00"/>
    <d v="1899-12-30T01:25:00"/>
    <d v="1899-12-30T02:33:00"/>
    <x v="0"/>
    <x v="3"/>
    <x v="1"/>
    <x v="2"/>
    <n v="40.630000000000003"/>
    <s v="Ocupada"/>
    <n v="349"/>
    <x v="2"/>
    <s v="Plato_2, Plato_12, Plato_8"/>
    <n v="152"/>
  </r>
  <r>
    <n v="2"/>
    <s v="Cliente_644"/>
    <n v="6"/>
    <x v="3"/>
    <d v="2023-04-04T00:00:00"/>
    <d v="1899-12-30T00:35:00"/>
    <d v="1899-12-30T02:59:00"/>
    <d v="1899-12-30T02:24:00"/>
    <d v="1899-12-30T01:49:00"/>
    <d v="1899-12-30T00:35:00"/>
    <x v="0"/>
    <x v="3"/>
    <x v="1"/>
    <x v="0"/>
    <n v="36.21"/>
    <s v="Reservada"/>
    <n v="350"/>
    <x v="1"/>
    <s v="Plato_17, Plato_6"/>
    <n v="143"/>
  </r>
  <r>
    <n v="1"/>
    <s v="Cliente_619"/>
    <n v="6"/>
    <x v="3"/>
    <d v="2023-04-04T00:00:00"/>
    <d v="1899-12-30T03:52:00"/>
    <d v="1899-12-30T06:09:00"/>
    <d v="1899-12-30T02:17:00"/>
    <d v="1899-12-30T00:25:00"/>
    <d v="1899-12-30T01:52:00"/>
    <x v="0"/>
    <x v="1"/>
    <x v="1"/>
    <x v="2"/>
    <n v="48.93"/>
    <s v="Libre"/>
    <n v="351"/>
    <x v="2"/>
    <s v="Plato_15, Plato_8"/>
    <n v="201"/>
  </r>
  <r>
    <n v="1"/>
    <s v="Cliente_780"/>
    <n v="3"/>
    <x v="3"/>
    <d v="2023-04-04T00:00:00"/>
    <d v="1899-12-30T00:17:00"/>
    <d v="1899-12-30T02:53:00"/>
    <d v="1899-12-30T02:36:00"/>
    <d v="1899-12-30T00:07:00"/>
    <d v="1899-12-30T02:29:00"/>
    <x v="0"/>
    <x v="0"/>
    <x v="1"/>
    <x v="1"/>
    <n v="17.55"/>
    <s v="Reservada"/>
    <n v="352"/>
    <x v="3"/>
    <s v="Plato_11"/>
    <n v="99"/>
  </r>
  <r>
    <n v="7"/>
    <s v="Cliente_833"/>
    <n v="5"/>
    <x v="3"/>
    <d v="2023-04-04T00:00:00"/>
    <d v="1899-12-30T03:46:00"/>
    <d v="1899-12-30T07:36:00"/>
    <d v="1899-12-30T03:50:00"/>
    <d v="1899-12-30T02:08:00"/>
    <d v="1899-12-30T01:42:00"/>
    <x v="0"/>
    <x v="3"/>
    <x v="2"/>
    <x v="2"/>
    <n v="27.37"/>
    <s v="Reservada"/>
    <n v="353"/>
    <x v="2"/>
    <s v="Plato_5, Plato_2, Plato_8, Plato_18"/>
    <n v="212"/>
  </r>
  <r>
    <n v="12"/>
    <s v="Cliente_899"/>
    <n v="6"/>
    <x v="3"/>
    <d v="2023-04-04T00:00:00"/>
    <d v="1899-12-30T00:26:00"/>
    <d v="1899-12-30T03:24:00"/>
    <d v="1899-12-30T03:13:00"/>
    <d v="1899-12-30T02:17:00"/>
    <d v="1899-12-30T00:56:00"/>
    <x v="0"/>
    <x v="3"/>
    <x v="1"/>
    <x v="2"/>
    <n v="29.58"/>
    <s v="Ocupada"/>
    <n v="354"/>
    <x v="3"/>
    <s v="Plato_12, Plato_15, Plato_4, Plato_7"/>
    <n v="181"/>
  </r>
  <r>
    <n v="4"/>
    <s v="Cliente_523"/>
    <n v="4"/>
    <x v="3"/>
    <d v="2023-04-04T00:00:00"/>
    <d v="1899-12-30T01:41:00"/>
    <d v="1899-12-30T05:07:00"/>
    <d v="1899-12-30T03:26:00"/>
    <d v="1899-12-30T00:07:00"/>
    <d v="1899-12-30T03:19:00"/>
    <x v="0"/>
    <x v="3"/>
    <x v="1"/>
    <x v="2"/>
    <n v="30.53"/>
    <s v="Reservada"/>
    <n v="355"/>
    <x v="0"/>
    <s v="Plato_10"/>
    <n v="26"/>
  </r>
  <r>
    <n v="1"/>
    <s v="Cliente_498"/>
    <n v="1"/>
    <x v="3"/>
    <d v="2023-04-04T00:00:00"/>
    <d v="1899-12-30T00:12:00"/>
    <d v="1899-12-30T02:18:00"/>
    <d v="1899-12-30T02:21:00"/>
    <d v="1899-12-30T00:07:00"/>
    <d v="1899-12-30T02:14:00"/>
    <x v="0"/>
    <x v="0"/>
    <x v="1"/>
    <x v="2"/>
    <n v="28.92"/>
    <s v="Ocupada"/>
    <n v="356"/>
    <x v="2"/>
    <s v="Plato_4"/>
    <n v="36"/>
  </r>
  <r>
    <n v="17"/>
    <s v="Cliente_470"/>
    <n v="2"/>
    <x v="3"/>
    <d v="2023-04-04T00:00:00"/>
    <d v="1899-12-30T01:19:00"/>
    <d v="1899-12-30T04:26:00"/>
    <d v="1899-12-30T03:22:00"/>
    <d v="1899-12-30T01:36:00"/>
    <d v="1899-12-30T01:46:00"/>
    <x v="0"/>
    <x v="0"/>
    <x v="1"/>
    <x v="0"/>
    <n v="26.87"/>
    <s v="Ocupada"/>
    <n v="357"/>
    <x v="9"/>
    <s v="Plato_1, Plato_3, Plato_6, Plato_5"/>
    <n v="168"/>
  </r>
  <r>
    <n v="13"/>
    <s v="Cliente_827"/>
    <n v="5"/>
    <x v="3"/>
    <d v="2023-04-04T00:00:00"/>
    <d v="1899-12-30T02:37:00"/>
    <d v="1899-12-30T05:57:00"/>
    <d v="1899-12-30T03:20:00"/>
    <d v="1899-12-30T02:32:00"/>
    <d v="1899-12-30T00:48:00"/>
    <x v="0"/>
    <x v="3"/>
    <x v="2"/>
    <x v="2"/>
    <n v="42.1"/>
    <s v="Reservada"/>
    <n v="358"/>
    <x v="7"/>
    <s v="Plato_10, Plato_4, Plato_3"/>
    <n v="166"/>
  </r>
  <r>
    <n v="11"/>
    <s v="Cliente_92"/>
    <n v="2"/>
    <x v="3"/>
    <d v="2023-04-04T00:00:00"/>
    <d v="1899-12-30T00:41:00"/>
    <d v="1899-12-30T04:10:00"/>
    <d v="1899-12-30T03:29:00"/>
    <d v="1899-12-30T02:25:00"/>
    <d v="1899-12-30T01:04:00"/>
    <x v="0"/>
    <x v="2"/>
    <x v="0"/>
    <x v="2"/>
    <n v="12.2"/>
    <s v="Reservada"/>
    <n v="359"/>
    <x v="4"/>
    <s v="Plato_5, Plato_16, Plato_9, Plato_10"/>
    <n v="190"/>
  </r>
  <r>
    <n v="16"/>
    <s v="Cliente_191"/>
    <n v="3"/>
    <x v="3"/>
    <d v="2023-04-04T00:00:00"/>
    <d v="1899-12-30T01:10:00"/>
    <d v="1899-12-30T04:58:00"/>
    <d v="1899-12-30T04:03:00"/>
    <d v="1899-12-30T02:39:00"/>
    <d v="1899-12-30T01:24:00"/>
    <x v="0"/>
    <x v="0"/>
    <x v="0"/>
    <x v="2"/>
    <n v="39.26"/>
    <s v="Ocupada"/>
    <n v="360"/>
    <x v="4"/>
    <s v="Plato_13, Plato_2, Plato_10, Plato_15"/>
    <n v="233"/>
  </r>
  <r>
    <n v="16"/>
    <s v="Cliente_183"/>
    <n v="1"/>
    <x v="3"/>
    <d v="2023-04-04T00:00:00"/>
    <d v="1899-12-30T01:53:00"/>
    <d v="1899-12-30T05:28:00"/>
    <d v="1899-12-30T03:35:00"/>
    <d v="1899-12-30T01:52:00"/>
    <d v="1899-12-30T01:43:00"/>
    <x v="0"/>
    <x v="2"/>
    <x v="2"/>
    <x v="1"/>
    <n v="41.73"/>
    <s v="Libre"/>
    <n v="361"/>
    <x v="1"/>
    <s v="Plato_9, Plato_7"/>
    <n v="101"/>
  </r>
  <r>
    <n v="15"/>
    <s v="Cliente_681"/>
    <n v="2"/>
    <x v="3"/>
    <d v="2023-04-04T00:00:00"/>
    <d v="1899-12-30T02:03:00"/>
    <d v="1899-12-30T05:59:00"/>
    <d v="1899-12-30T03:56:00"/>
    <d v="1899-12-30T02:03:00"/>
    <d v="1899-12-30T01:53:00"/>
    <x v="0"/>
    <x v="1"/>
    <x v="0"/>
    <x v="2"/>
    <n v="47.21"/>
    <s v="Libre"/>
    <n v="362"/>
    <x v="7"/>
    <s v="Plato_3, Plato_7, Plato_4"/>
    <n v="62"/>
  </r>
  <r>
    <n v="5"/>
    <s v="Cliente_499"/>
    <n v="2"/>
    <x v="3"/>
    <d v="2023-04-04T00:00:00"/>
    <d v="1899-12-30T01:46:00"/>
    <d v="1899-12-30T03:29:00"/>
    <d v="1899-12-30T01:58:00"/>
    <d v="1899-12-30T02:29:00"/>
    <s v="0"/>
    <x v="1"/>
    <x v="0"/>
    <x v="0"/>
    <x v="2"/>
    <n v="49.02"/>
    <s v="Ocupada"/>
    <n v="363"/>
    <x v="2"/>
    <s v="Plato_2, Plato_7, Plato_19, Plato_11"/>
    <n v="240"/>
  </r>
  <r>
    <n v="15"/>
    <s v="Cliente_495"/>
    <n v="2"/>
    <x v="3"/>
    <d v="2023-04-04T00:00:00"/>
    <d v="1899-12-30T03:50:00"/>
    <d v="1899-12-30T07:10:00"/>
    <d v="1899-12-30T03:20:00"/>
    <d v="1899-12-30T01:52:00"/>
    <d v="1899-12-30T01:28:00"/>
    <x v="0"/>
    <x v="3"/>
    <x v="0"/>
    <x v="0"/>
    <n v="48.28"/>
    <s v="Reservada"/>
    <n v="364"/>
    <x v="2"/>
    <s v="Plato_16, Plato_5, Plato_1, Plato_9"/>
    <n v="157"/>
  </r>
  <r>
    <n v="4"/>
    <s v="Cliente_54"/>
    <n v="1"/>
    <x v="3"/>
    <d v="2023-04-04T00:00:00"/>
    <d v="1899-12-30T01:03:00"/>
    <d v="1899-12-30T04:33:00"/>
    <d v="1899-12-30T03:45:00"/>
    <d v="1899-12-30T00:25:00"/>
    <d v="1899-12-30T03:20:00"/>
    <x v="0"/>
    <x v="0"/>
    <x v="0"/>
    <x v="1"/>
    <n v="34.97"/>
    <s v="Ocupada"/>
    <n v="365"/>
    <x v="9"/>
    <s v="Plato_19"/>
    <n v="108"/>
  </r>
  <r>
    <n v="17"/>
    <s v="Cliente_923"/>
    <n v="5"/>
    <x v="3"/>
    <d v="2023-04-04T00:00:00"/>
    <d v="1899-12-30T01:33:00"/>
    <d v="1899-12-30T04:46:00"/>
    <d v="1899-12-30T03:13:00"/>
    <d v="1899-12-30T01:30:00"/>
    <d v="1899-12-30T01:43:00"/>
    <x v="0"/>
    <x v="0"/>
    <x v="0"/>
    <x v="1"/>
    <n v="10.57"/>
    <s v="Reservada"/>
    <n v="366"/>
    <x v="9"/>
    <s v="Plato_6, Plato_8, Plato_20"/>
    <n v="239"/>
  </r>
  <r>
    <n v="12"/>
    <s v="Cliente_453"/>
    <n v="2"/>
    <x v="3"/>
    <d v="2023-04-04T00:00:00"/>
    <d v="1899-12-30T00:53:00"/>
    <d v="1899-12-30T03:45:00"/>
    <d v="1899-12-30T02:52:00"/>
    <d v="1899-12-30T01:13:00"/>
    <d v="1899-12-30T01:39:00"/>
    <x v="0"/>
    <x v="0"/>
    <x v="2"/>
    <x v="2"/>
    <n v="12.62"/>
    <s v="Libre"/>
    <n v="367"/>
    <x v="9"/>
    <s v="Plato_10, Plato_9, Plato_3"/>
    <n v="101"/>
  </r>
  <r>
    <n v="13"/>
    <s v="Cliente_14"/>
    <n v="1"/>
    <x v="3"/>
    <d v="2023-04-04T00:00:00"/>
    <d v="1899-12-30T03:24:00"/>
    <d v="1899-12-30T05:33:00"/>
    <d v="1899-12-30T02:24:00"/>
    <d v="1899-12-30T01:25:00"/>
    <d v="1899-12-30T00:59:00"/>
    <x v="0"/>
    <x v="1"/>
    <x v="1"/>
    <x v="0"/>
    <n v="37.65"/>
    <s v="Ocupada"/>
    <n v="368"/>
    <x v="1"/>
    <s v="Plato_11, Plato_7"/>
    <n v="123"/>
  </r>
  <r>
    <n v="20"/>
    <s v="Cliente_611"/>
    <n v="2"/>
    <x v="3"/>
    <d v="2023-04-04T00:00:00"/>
    <d v="1899-12-30T02:11:00"/>
    <d v="1899-12-30T05:54:00"/>
    <d v="1899-12-30T03:43:00"/>
    <d v="1899-12-30T00:42:00"/>
    <d v="1899-12-30T03:01:00"/>
    <x v="0"/>
    <x v="3"/>
    <x v="0"/>
    <x v="2"/>
    <n v="34.83"/>
    <s v="Libre"/>
    <n v="369"/>
    <x v="7"/>
    <s v="Plato_17, Plato_14, Plato_16, Plato_10"/>
    <n v="242"/>
  </r>
  <r>
    <n v="13"/>
    <s v="Cliente_666"/>
    <n v="6"/>
    <x v="3"/>
    <d v="2023-04-04T00:00:00"/>
    <d v="1899-12-30T02:20:00"/>
    <d v="1899-12-30T03:23:00"/>
    <d v="1899-12-30T01:03:00"/>
    <d v="1899-12-30T00:33:00"/>
    <d v="1899-12-30T00:30:00"/>
    <x v="0"/>
    <x v="0"/>
    <x v="0"/>
    <x v="2"/>
    <n v="47.79"/>
    <s v="Libre"/>
    <n v="370"/>
    <x v="7"/>
    <s v="Plato_19"/>
    <n v="72"/>
  </r>
  <r>
    <n v="4"/>
    <s v="Cliente_505"/>
    <n v="3"/>
    <x v="3"/>
    <d v="2023-04-04T00:00:00"/>
    <d v="1899-12-30T01:16:00"/>
    <d v="1899-12-30T04:31:00"/>
    <d v="1899-12-30T03:30:00"/>
    <d v="1899-12-30T00:49:00"/>
    <d v="1899-12-30T02:41:00"/>
    <x v="0"/>
    <x v="4"/>
    <x v="2"/>
    <x v="2"/>
    <n v="32.51"/>
    <s v="Ocupada"/>
    <n v="371"/>
    <x v="8"/>
    <s v="Plato_17, Plato_19, Plato_16, Plato_14"/>
    <n v="200"/>
  </r>
  <r>
    <n v="14"/>
    <s v="Cliente_858"/>
    <n v="5"/>
    <x v="3"/>
    <d v="2023-04-04T00:00:00"/>
    <d v="1899-12-30T02:46:00"/>
    <d v="1899-12-30T06:14:00"/>
    <d v="1899-12-30T03:28:00"/>
    <d v="1899-12-30T00:22:00"/>
    <d v="1899-12-30T03:06:00"/>
    <x v="0"/>
    <x v="2"/>
    <x v="0"/>
    <x v="2"/>
    <n v="17.170000000000002"/>
    <s v="Reservada"/>
    <n v="372"/>
    <x v="2"/>
    <s v="Plato_4"/>
    <n v="36"/>
  </r>
  <r>
    <n v="19"/>
    <s v="Cliente_882"/>
    <n v="2"/>
    <x v="3"/>
    <d v="2023-04-04T00:00:00"/>
    <d v="1899-12-30T00:37:00"/>
    <d v="1899-12-30T03:11:00"/>
    <d v="1899-12-30T02:49:00"/>
    <d v="1899-12-30T01:56:00"/>
    <d v="1899-12-30T00:53:00"/>
    <x v="0"/>
    <x v="3"/>
    <x v="1"/>
    <x v="0"/>
    <n v="26.62"/>
    <s v="Ocupada"/>
    <n v="373"/>
    <x v="10"/>
    <s v="Plato_13, Plato_8, Plato_5, Plato_3"/>
    <n v="160"/>
  </r>
  <r>
    <n v="18"/>
    <s v="Cliente_275"/>
    <n v="3"/>
    <x v="3"/>
    <d v="2023-04-04T00:00:00"/>
    <d v="1899-12-30T03:19:00"/>
    <d v="1899-12-30T04:24:00"/>
    <d v="1899-12-30T01:05:00"/>
    <d v="1899-12-30T00:09:00"/>
    <d v="1899-12-30T00:56:00"/>
    <x v="0"/>
    <x v="2"/>
    <x v="0"/>
    <x v="2"/>
    <n v="33.35"/>
    <s v="Libre"/>
    <n v="374"/>
    <x v="3"/>
    <s v="Plato_8"/>
    <n v="35"/>
  </r>
  <r>
    <n v="18"/>
    <s v="Cliente_871"/>
    <n v="1"/>
    <x v="3"/>
    <d v="2023-04-04T00:00:00"/>
    <d v="1899-12-30T00:17:00"/>
    <d v="1899-12-30T03:09:00"/>
    <d v="1899-12-30T02:52:00"/>
    <d v="1899-12-30T00:27:00"/>
    <d v="1899-12-30T02:25:00"/>
    <x v="0"/>
    <x v="0"/>
    <x v="0"/>
    <x v="2"/>
    <n v="22.3"/>
    <s v="Reservada"/>
    <n v="375"/>
    <x v="0"/>
    <s v="Plato_17"/>
    <n v="93"/>
  </r>
  <r>
    <n v="16"/>
    <s v="Cliente_183"/>
    <n v="4"/>
    <x v="3"/>
    <d v="2023-04-04T00:00:00"/>
    <d v="1899-12-30T02:53:00"/>
    <d v="1899-12-30T05:12:00"/>
    <d v="1899-12-30T02:34:00"/>
    <d v="1899-12-30T00:05:00"/>
    <d v="1899-12-30T02:29:00"/>
    <x v="0"/>
    <x v="1"/>
    <x v="0"/>
    <x v="1"/>
    <n v="27.51"/>
    <s v="Ocupada"/>
    <n v="376"/>
    <x v="8"/>
    <s v="Plato_14"/>
    <n v="46"/>
  </r>
  <r>
    <n v="5"/>
    <s v="Cliente_841"/>
    <n v="1"/>
    <x v="3"/>
    <d v="2023-04-04T00:00:00"/>
    <d v="1899-12-30T01:18:00"/>
    <d v="1899-12-30T04:46:00"/>
    <d v="1899-12-30T03:28:00"/>
    <d v="1899-12-30T00:46:00"/>
    <d v="1899-12-30T02:42:00"/>
    <x v="0"/>
    <x v="4"/>
    <x v="0"/>
    <x v="2"/>
    <n v="14.96"/>
    <s v="Libre"/>
    <n v="377"/>
    <x v="3"/>
    <s v="Plato_18, Plato_15"/>
    <n v="100"/>
  </r>
  <r>
    <n v="3"/>
    <s v="Cliente_789"/>
    <n v="1"/>
    <x v="3"/>
    <d v="2023-04-04T00:00:00"/>
    <d v="1899-12-30T03:55:00"/>
    <d v="1899-12-30T05:18:00"/>
    <d v="1899-12-30T01:23:00"/>
    <d v="1899-12-30T00:21:00"/>
    <d v="1899-12-30T01:02:00"/>
    <x v="0"/>
    <x v="1"/>
    <x v="0"/>
    <x v="1"/>
    <n v="40.31"/>
    <s v="Libre"/>
    <n v="378"/>
    <x v="4"/>
    <s v="Plato_2, Plato_12"/>
    <n v="49"/>
  </r>
  <r>
    <n v="4"/>
    <s v="Cliente_442"/>
    <n v="2"/>
    <x v="3"/>
    <d v="2023-04-04T00:00:00"/>
    <d v="1899-12-30T01:31:00"/>
    <d v="1899-12-30T03:57:00"/>
    <d v="1899-12-30T02:41:00"/>
    <d v="1899-12-30T00:06:00"/>
    <d v="1899-12-30T02:35:00"/>
    <x v="0"/>
    <x v="0"/>
    <x v="1"/>
    <x v="2"/>
    <n v="10.61"/>
    <s v="Ocupada"/>
    <n v="379"/>
    <x v="9"/>
    <s v="Plato_8"/>
    <n v="70"/>
  </r>
  <r>
    <n v="5"/>
    <s v="Cliente_964"/>
    <n v="1"/>
    <x v="3"/>
    <d v="2023-04-04T00:00:00"/>
    <d v="1899-12-30T00:58:00"/>
    <d v="1899-12-30T04:33:00"/>
    <d v="1899-12-30T03:35:00"/>
    <d v="1899-12-30T01:33:00"/>
    <d v="1899-12-30T02:02:00"/>
    <x v="0"/>
    <x v="0"/>
    <x v="2"/>
    <x v="0"/>
    <n v="22.53"/>
    <s v="Libre"/>
    <n v="380"/>
    <x v="10"/>
    <s v="Plato_11, Plato_12"/>
    <n v="137"/>
  </r>
  <r>
    <n v="4"/>
    <s v="Cliente_141"/>
    <n v="1"/>
    <x v="3"/>
    <d v="2023-04-04T00:00:00"/>
    <d v="1899-12-30T00:57:00"/>
    <d v="1899-12-30T04:32:00"/>
    <d v="1899-12-30T03:35:00"/>
    <d v="1899-12-30T00:47:00"/>
    <d v="1899-12-30T02:48:00"/>
    <x v="0"/>
    <x v="1"/>
    <x v="1"/>
    <x v="0"/>
    <n v="27.69"/>
    <s v="Libre"/>
    <n v="381"/>
    <x v="7"/>
    <s v="Plato_10, Plato_11"/>
    <n v="144"/>
  </r>
  <r>
    <n v="20"/>
    <s v="Cliente_742"/>
    <n v="6"/>
    <x v="3"/>
    <d v="2023-04-04T00:00:00"/>
    <d v="1899-12-30T03:09:00"/>
    <d v="1899-12-30T06:27:00"/>
    <d v="1899-12-30T03:18:00"/>
    <d v="1899-12-30T00:54:00"/>
    <d v="1899-12-30T02:24:00"/>
    <x v="0"/>
    <x v="2"/>
    <x v="2"/>
    <x v="0"/>
    <n v="19.8"/>
    <s v="Reservada"/>
    <n v="382"/>
    <x v="8"/>
    <s v="Plato_9"/>
    <n v="87"/>
  </r>
  <r>
    <n v="6"/>
    <s v="Cliente_992"/>
    <n v="6"/>
    <x v="3"/>
    <d v="2023-04-04T00:00:00"/>
    <d v="1899-12-30T03:29:00"/>
    <d v="1899-12-30T06:33:00"/>
    <d v="1899-12-30T03:04:00"/>
    <d v="1899-12-30T00:09:00"/>
    <d v="1899-12-30T02:55:00"/>
    <x v="0"/>
    <x v="4"/>
    <x v="0"/>
    <x v="2"/>
    <n v="31.33"/>
    <s v="Libre"/>
    <n v="383"/>
    <x v="9"/>
    <s v="Plato_19"/>
    <n v="108"/>
  </r>
  <r>
    <n v="1"/>
    <s v="Cliente_622"/>
    <n v="5"/>
    <x v="3"/>
    <d v="2023-04-04T00:00:00"/>
    <d v="1899-12-30T00:11:00"/>
    <d v="1899-12-30T02:33:00"/>
    <d v="1899-12-30T02:22:00"/>
    <d v="1899-12-30T01:50:00"/>
    <d v="1899-12-30T00:32:00"/>
    <x v="0"/>
    <x v="1"/>
    <x v="1"/>
    <x v="0"/>
    <n v="39.32"/>
    <s v="Reservada"/>
    <n v="384"/>
    <x v="5"/>
    <s v="Plato_4, Plato_12, Plato_6"/>
    <n v="120"/>
  </r>
  <r>
    <n v="6"/>
    <s v="Cliente_508"/>
    <n v="6"/>
    <x v="4"/>
    <d v="2023-04-05T00:00:00"/>
    <d v="1899-12-30T03:37:00"/>
    <d v="1899-12-30T06:43:00"/>
    <d v="1899-12-30T03:21:00"/>
    <d v="1899-12-30T00:22:00"/>
    <d v="1899-12-30T02:59:00"/>
    <x v="0"/>
    <x v="0"/>
    <x v="1"/>
    <x v="2"/>
    <n v="11.14"/>
    <s v="Ocupada"/>
    <n v="385"/>
    <x v="0"/>
    <s v="Plato_2"/>
    <n v="60"/>
  </r>
  <r>
    <n v="5"/>
    <s v="Cliente_436"/>
    <n v="2"/>
    <x v="4"/>
    <d v="2023-04-05T00:00:00"/>
    <d v="1899-12-30T00:33:00"/>
    <d v="1899-12-30T02:58:00"/>
    <d v="1899-12-30T02:40:00"/>
    <d v="1899-12-30T00:40:00"/>
    <d v="1899-12-30T02:00:00"/>
    <x v="0"/>
    <x v="4"/>
    <x v="0"/>
    <x v="0"/>
    <n v="28.96"/>
    <s v="Ocupada"/>
    <n v="386"/>
    <x v="5"/>
    <s v="Plato_11"/>
    <n v="99"/>
  </r>
  <r>
    <n v="6"/>
    <s v="Cliente_676"/>
    <n v="5"/>
    <x v="4"/>
    <d v="2023-04-05T00:00:00"/>
    <d v="1899-12-30T03:09:00"/>
    <d v="1899-12-30T06:10:00"/>
    <d v="1899-12-30T03:16:00"/>
    <d v="1899-12-30T00:18:00"/>
    <d v="1899-12-30T02:58:00"/>
    <x v="0"/>
    <x v="3"/>
    <x v="0"/>
    <x v="1"/>
    <n v="20.84"/>
    <s v="Ocupada"/>
    <n v="387"/>
    <x v="5"/>
    <s v="Plato_17"/>
    <n v="93"/>
  </r>
  <r>
    <n v="18"/>
    <s v="Cliente_768"/>
    <n v="2"/>
    <x v="4"/>
    <d v="2023-04-05T00:00:00"/>
    <d v="1899-12-30T00:33:00"/>
    <d v="1899-12-30T03:35:00"/>
    <d v="1899-12-30T03:02:00"/>
    <d v="1899-12-30T02:51:00"/>
    <d v="1899-12-30T00:11:00"/>
    <x v="0"/>
    <x v="2"/>
    <x v="0"/>
    <x v="2"/>
    <n v="27.03"/>
    <s v="Libre"/>
    <n v="388"/>
    <x v="0"/>
    <s v="Plato_17, Plato_19, Plato_9, Plato_11"/>
    <n v="291"/>
  </r>
  <r>
    <n v="19"/>
    <s v="Cliente_667"/>
    <n v="5"/>
    <x v="4"/>
    <d v="2023-04-05T00:00:00"/>
    <d v="1899-12-30T00:02:00"/>
    <d v="1899-12-30T02:15:00"/>
    <d v="1899-12-30T02:13:00"/>
    <d v="1899-12-30T00:24:00"/>
    <d v="1899-12-30T01:49:00"/>
    <x v="0"/>
    <x v="0"/>
    <x v="0"/>
    <x v="2"/>
    <n v="39.14"/>
    <s v="Reservada"/>
    <n v="389"/>
    <x v="5"/>
    <s v="Plato_11"/>
    <n v="33"/>
  </r>
  <r>
    <n v="9"/>
    <s v="Cliente_874"/>
    <n v="2"/>
    <x v="4"/>
    <d v="2023-04-05T00:00:00"/>
    <d v="1899-12-30T02:59:00"/>
    <d v="1899-12-30T05:19:00"/>
    <d v="1899-12-30T02:20:00"/>
    <d v="1899-12-30T01:33:00"/>
    <d v="1899-12-30T00:47:00"/>
    <x v="0"/>
    <x v="0"/>
    <x v="0"/>
    <x v="2"/>
    <n v="42.68"/>
    <s v="Reservada"/>
    <n v="390"/>
    <x v="9"/>
    <s v="Plato_5, Plato_10, Plato_13"/>
    <n v="143"/>
  </r>
  <r>
    <n v="15"/>
    <s v="Cliente_609"/>
    <n v="1"/>
    <x v="4"/>
    <d v="2023-04-05T00:00:00"/>
    <d v="1899-12-30T02:05:00"/>
    <d v="1899-12-30T04:09:00"/>
    <d v="1899-12-30T02:04:00"/>
    <d v="1899-12-30T00:35:00"/>
    <d v="1899-12-30T01:29:00"/>
    <x v="0"/>
    <x v="0"/>
    <x v="0"/>
    <x v="2"/>
    <n v="48.6"/>
    <s v="Reservada"/>
    <n v="391"/>
    <x v="8"/>
    <s v="Plato_5"/>
    <n v="22"/>
  </r>
  <r>
    <n v="14"/>
    <s v="Cliente_471"/>
    <n v="3"/>
    <x v="4"/>
    <d v="2023-04-05T00:00:00"/>
    <d v="1899-12-30T00:33:00"/>
    <d v="1899-12-30T04:08:00"/>
    <d v="1899-12-30T03:50:00"/>
    <d v="1899-12-30T00:54:00"/>
    <d v="1899-12-30T02:56:00"/>
    <x v="0"/>
    <x v="2"/>
    <x v="0"/>
    <x v="2"/>
    <n v="32.729999999999997"/>
    <s v="Ocupada"/>
    <n v="392"/>
    <x v="6"/>
    <s v="Plato_15, Plato_7"/>
    <n v="120"/>
  </r>
  <r>
    <n v="13"/>
    <s v="Cliente_196"/>
    <n v="3"/>
    <x v="4"/>
    <d v="2023-04-05T00:00:00"/>
    <d v="1899-12-30T02:33:00"/>
    <d v="1899-12-30T05:17:00"/>
    <d v="1899-12-30T02:59:00"/>
    <d v="1899-12-30T01:49:00"/>
    <d v="1899-12-30T01:10:00"/>
    <x v="0"/>
    <x v="4"/>
    <x v="0"/>
    <x v="2"/>
    <n v="12.54"/>
    <s v="Ocupada"/>
    <n v="393"/>
    <x v="1"/>
    <s v="Plato_12, Plato_8, Plato_13, Plato_5"/>
    <n v="208"/>
  </r>
  <r>
    <n v="17"/>
    <s v="Cliente_740"/>
    <n v="1"/>
    <x v="4"/>
    <d v="2023-04-05T00:00:00"/>
    <d v="1899-12-30T03:26:00"/>
    <d v="1899-12-30T07:02:00"/>
    <d v="1899-12-30T03:51:00"/>
    <d v="1899-12-30T00:47:00"/>
    <d v="1899-12-30T03:04:00"/>
    <x v="0"/>
    <x v="0"/>
    <x v="0"/>
    <x v="2"/>
    <n v="18.05"/>
    <s v="Ocupada"/>
    <n v="394"/>
    <x v="2"/>
    <s v="Plato_7, Plato_9"/>
    <n v="77"/>
  </r>
  <r>
    <n v="2"/>
    <s v="Cliente_563"/>
    <n v="1"/>
    <x v="4"/>
    <d v="2023-04-05T00:00:00"/>
    <d v="1899-12-30T01:37:00"/>
    <d v="1899-12-30T05:34:00"/>
    <d v="1899-12-30T03:57:00"/>
    <d v="1899-12-30T00:08:00"/>
    <d v="1899-12-30T03:49:00"/>
    <x v="0"/>
    <x v="2"/>
    <x v="0"/>
    <x v="0"/>
    <n v="40.9"/>
    <s v="Libre"/>
    <n v="395"/>
    <x v="8"/>
    <s v="Plato_12"/>
    <n v="38"/>
  </r>
  <r>
    <n v="11"/>
    <s v="Cliente_991"/>
    <n v="1"/>
    <x v="4"/>
    <d v="2023-04-05T00:00:00"/>
    <d v="1899-12-30T00:32:00"/>
    <d v="1899-12-30T03:36:00"/>
    <d v="1899-12-30T03:04:00"/>
    <d v="1899-12-30T00:57:00"/>
    <d v="1899-12-30T02:07:00"/>
    <x v="0"/>
    <x v="2"/>
    <x v="2"/>
    <x v="1"/>
    <n v="34.5"/>
    <s v="Libre"/>
    <n v="396"/>
    <x v="4"/>
    <s v="Plato_3, Plato_13"/>
    <n v="83"/>
  </r>
  <r>
    <n v="4"/>
    <s v="Cliente_289"/>
    <n v="2"/>
    <x v="4"/>
    <d v="2023-04-05T00:00:00"/>
    <d v="1899-12-30T00:20:00"/>
    <d v="1899-12-30T01:34:00"/>
    <d v="1899-12-30T01:14:00"/>
    <d v="1899-12-30T01:09:00"/>
    <d v="1899-12-30T00:05:00"/>
    <x v="0"/>
    <x v="4"/>
    <x v="1"/>
    <x v="0"/>
    <n v="37.79"/>
    <s v="Libre"/>
    <n v="397"/>
    <x v="9"/>
    <s v="Plato_6, Plato_17"/>
    <n v="147"/>
  </r>
  <r>
    <n v="9"/>
    <s v="Cliente_330"/>
    <n v="5"/>
    <x v="4"/>
    <d v="2023-04-05T00:00:00"/>
    <d v="1899-12-30T03:10:00"/>
    <d v="1899-12-30T07:05:00"/>
    <d v="1899-12-30T03:55:00"/>
    <d v="1899-12-30T01:11:00"/>
    <d v="1899-12-30T02:44:00"/>
    <x v="0"/>
    <x v="1"/>
    <x v="1"/>
    <x v="2"/>
    <n v="48.96"/>
    <s v="Libre"/>
    <n v="398"/>
    <x v="4"/>
    <s v="Plato_16, Plato_11"/>
    <n v="122"/>
  </r>
  <r>
    <n v="7"/>
    <s v="Cliente_943"/>
    <n v="6"/>
    <x v="4"/>
    <d v="2023-04-05T00:00:00"/>
    <d v="1899-12-30T02:48:00"/>
    <d v="1899-12-30T05:40:00"/>
    <d v="1899-12-30T02:52:00"/>
    <d v="1899-12-30T01:31:00"/>
    <d v="1899-12-30T01:21:00"/>
    <x v="0"/>
    <x v="3"/>
    <x v="0"/>
    <x v="2"/>
    <n v="27.32"/>
    <s v="Libre"/>
    <n v="399"/>
    <x v="0"/>
    <s v="Plato_11, Plato_19"/>
    <n v="207"/>
  </r>
  <r>
    <n v="9"/>
    <s v="Cliente_285"/>
    <n v="4"/>
    <x v="4"/>
    <d v="2023-04-05T00:00:00"/>
    <d v="1899-12-30T02:11:00"/>
    <d v="1899-12-30T04:14:00"/>
    <d v="1899-12-30T02:03:00"/>
    <d v="1899-12-30T01:19:00"/>
    <d v="1899-12-30T00:44:00"/>
    <x v="0"/>
    <x v="4"/>
    <x v="0"/>
    <x v="2"/>
    <n v="42.96"/>
    <s v="Reservada"/>
    <n v="400"/>
    <x v="2"/>
    <s v="Plato_20, Plato_16, Plato_17"/>
    <n v="198"/>
  </r>
  <r>
    <n v="16"/>
    <s v="Cliente_12"/>
    <n v="2"/>
    <x v="4"/>
    <d v="2023-04-05T00:00:00"/>
    <d v="1899-12-30T03:51:00"/>
    <d v="1899-12-30T06:57:00"/>
    <d v="1899-12-30T03:21:00"/>
    <d v="1899-12-30T00:20:00"/>
    <d v="1899-12-30T03:01:00"/>
    <x v="0"/>
    <x v="2"/>
    <x v="0"/>
    <x v="2"/>
    <n v="15.87"/>
    <s v="Ocupada"/>
    <n v="401"/>
    <x v="3"/>
    <s v="Plato_13"/>
    <n v="42"/>
  </r>
  <r>
    <n v="18"/>
    <s v="Cliente_905"/>
    <n v="1"/>
    <x v="4"/>
    <d v="2023-04-05T00:00:00"/>
    <d v="1899-12-30T02:41:00"/>
    <d v="1899-12-30T05:08:00"/>
    <d v="1899-12-30T02:27:00"/>
    <d v="1899-12-30T01:06:00"/>
    <d v="1899-12-30T01:21:00"/>
    <x v="0"/>
    <x v="0"/>
    <x v="0"/>
    <x v="2"/>
    <n v="31.02"/>
    <s v="Reservada"/>
    <n v="402"/>
    <x v="1"/>
    <s v="Plato_1, Plato_12, Plato_5"/>
    <n v="151"/>
  </r>
  <r>
    <n v="14"/>
    <s v="Cliente_543"/>
    <n v="5"/>
    <x v="4"/>
    <d v="2023-04-05T00:00:00"/>
    <d v="1899-12-30T02:15:00"/>
    <d v="1899-12-30T05:15:00"/>
    <d v="1899-12-30T03:00:00"/>
    <d v="1899-12-30T01:25:00"/>
    <d v="1899-12-30T01:35:00"/>
    <x v="0"/>
    <x v="1"/>
    <x v="0"/>
    <x v="2"/>
    <n v="14.76"/>
    <s v="Libre"/>
    <n v="403"/>
    <x v="9"/>
    <s v="Plato_5, Plato_4, Plato_15, Plato_7"/>
    <n v="190"/>
  </r>
  <r>
    <n v="17"/>
    <s v="Cliente_897"/>
    <n v="2"/>
    <x v="4"/>
    <d v="2023-04-05T00:00:00"/>
    <d v="1899-12-30T00:38:00"/>
    <d v="1899-12-30T04:29:00"/>
    <d v="1899-12-30T03:51:00"/>
    <d v="1899-12-30T01:42:00"/>
    <d v="1899-12-30T02:09:00"/>
    <x v="0"/>
    <x v="3"/>
    <x v="0"/>
    <x v="2"/>
    <n v="32.56"/>
    <s v="Libre"/>
    <n v="404"/>
    <x v="0"/>
    <s v="Plato_13, Plato_3, Plato_20"/>
    <n v="182"/>
  </r>
  <r>
    <n v="5"/>
    <s v="Cliente_239"/>
    <n v="6"/>
    <x v="4"/>
    <d v="2023-04-05T00:00:00"/>
    <d v="1899-12-30T02:39:00"/>
    <d v="1899-12-30T04:59:00"/>
    <d v="1899-12-30T02:20:00"/>
    <d v="1899-12-30T01:38:00"/>
    <d v="1899-12-30T00:42:00"/>
    <x v="0"/>
    <x v="2"/>
    <x v="2"/>
    <x v="2"/>
    <n v="14.56"/>
    <s v="Reservada"/>
    <n v="405"/>
    <x v="10"/>
    <s v="Plato_10, Plato_20, Plato_3"/>
    <n v="106"/>
  </r>
  <r>
    <n v="14"/>
    <s v="Cliente_927"/>
    <n v="5"/>
    <x v="4"/>
    <d v="2023-04-05T00:00:00"/>
    <d v="1899-12-30T00:29:00"/>
    <d v="1899-12-30T02:37:00"/>
    <d v="1899-12-30T02:23:00"/>
    <d v="1899-12-30T01:57:00"/>
    <d v="1899-12-30T00:26:00"/>
    <x v="0"/>
    <x v="2"/>
    <x v="2"/>
    <x v="1"/>
    <n v="34.03"/>
    <s v="Ocupada"/>
    <n v="406"/>
    <x v="0"/>
    <s v="Plato_3, Plato_8, Plato_1"/>
    <n v="155"/>
  </r>
  <r>
    <n v="4"/>
    <s v="Cliente_315"/>
    <n v="1"/>
    <x v="4"/>
    <d v="2023-04-05T00:00:00"/>
    <d v="1899-12-30T02:13:00"/>
    <d v="1899-12-30T04:51:00"/>
    <d v="1899-12-30T02:38:00"/>
    <d v="1899-12-30T00:50:00"/>
    <d v="1899-12-30T01:48:00"/>
    <x v="0"/>
    <x v="4"/>
    <x v="1"/>
    <x v="0"/>
    <n v="22.98"/>
    <s v="Reservada"/>
    <n v="407"/>
    <x v="8"/>
    <s v="Plato_3, Plato_8"/>
    <n v="95"/>
  </r>
  <r>
    <n v="17"/>
    <s v="Cliente_195"/>
    <n v="3"/>
    <x v="4"/>
    <d v="2023-04-05T00:00:00"/>
    <d v="1899-12-30T00:56:00"/>
    <d v="1899-12-30T04:05:00"/>
    <d v="1899-12-30T03:24:00"/>
    <d v="1899-12-30T01:46:00"/>
    <d v="1899-12-30T01:38:00"/>
    <x v="0"/>
    <x v="2"/>
    <x v="0"/>
    <x v="2"/>
    <n v="10.14"/>
    <s v="Ocupada"/>
    <n v="408"/>
    <x v="9"/>
    <s v="Plato_1, Plato_7, Plato_18"/>
    <n v="131"/>
  </r>
  <r>
    <n v="15"/>
    <s v="Cliente_166"/>
    <n v="5"/>
    <x v="4"/>
    <d v="2023-04-05T00:00:00"/>
    <d v="1899-12-30T01:55:00"/>
    <d v="1899-12-30T03:01:00"/>
    <d v="1899-12-30T01:06:00"/>
    <d v="1899-12-30T02:43:00"/>
    <s v="0"/>
    <x v="1"/>
    <x v="1"/>
    <x v="0"/>
    <x v="2"/>
    <n v="48.7"/>
    <s v="Reservada"/>
    <n v="409"/>
    <x v="9"/>
    <s v="Plato_13, Plato_20, Plato_16, Plato_7"/>
    <n v="203"/>
  </r>
  <r>
    <n v="1"/>
    <s v="Cliente_157"/>
    <n v="3"/>
    <x v="4"/>
    <d v="2023-04-05T00:00:00"/>
    <d v="1899-12-30T02:47:00"/>
    <d v="1899-12-30T05:23:00"/>
    <d v="1899-12-30T02:36:00"/>
    <d v="1899-12-30T01:31:00"/>
    <d v="1899-12-30T01:05:00"/>
    <x v="0"/>
    <x v="4"/>
    <x v="2"/>
    <x v="2"/>
    <n v="43.65"/>
    <s v="Reservada"/>
    <n v="410"/>
    <x v="4"/>
    <s v="Plato_3, Plato_19"/>
    <n v="56"/>
  </r>
  <r>
    <n v="3"/>
    <s v="Cliente_212"/>
    <n v="3"/>
    <x v="4"/>
    <d v="2023-04-05T00:00:00"/>
    <d v="1899-12-30T02:11:00"/>
    <d v="1899-12-30T05:04:00"/>
    <d v="1899-12-30T03:08:00"/>
    <d v="1899-12-30T01:18:00"/>
    <d v="1899-12-30T01:50:00"/>
    <x v="0"/>
    <x v="1"/>
    <x v="0"/>
    <x v="0"/>
    <n v="21.88"/>
    <s v="Ocupada"/>
    <n v="411"/>
    <x v="1"/>
    <s v="Plato_20, Plato_4, Plato_6"/>
    <n v="219"/>
  </r>
  <r>
    <n v="11"/>
    <s v="Cliente_912"/>
    <n v="4"/>
    <x v="4"/>
    <d v="2023-04-05T00:00:00"/>
    <d v="1899-12-30T00:22:00"/>
    <d v="1899-12-30T02:03:00"/>
    <d v="1899-12-30T01:56:00"/>
    <d v="1899-12-30T00:57:00"/>
    <d v="1899-12-30T00:59:00"/>
    <x v="0"/>
    <x v="3"/>
    <x v="2"/>
    <x v="2"/>
    <n v="12.94"/>
    <s v="Ocupada"/>
    <n v="412"/>
    <x v="4"/>
    <s v="Plato_17"/>
    <n v="93"/>
  </r>
  <r>
    <n v="13"/>
    <s v="Cliente_736"/>
    <n v="3"/>
    <x v="4"/>
    <d v="2023-04-05T00:00:00"/>
    <d v="1899-12-30T02:36:00"/>
    <d v="1899-12-30T04:58:00"/>
    <d v="1899-12-30T02:37:00"/>
    <d v="1899-12-30T00:12:00"/>
    <d v="1899-12-30T02:25:00"/>
    <x v="0"/>
    <x v="4"/>
    <x v="2"/>
    <x v="2"/>
    <n v="23.01"/>
    <s v="Ocupada"/>
    <n v="413"/>
    <x v="10"/>
    <s v="Plato_8"/>
    <n v="35"/>
  </r>
  <r>
    <n v="14"/>
    <s v="Cliente_328"/>
    <n v="6"/>
    <x v="4"/>
    <d v="2023-04-05T00:00:00"/>
    <d v="1899-12-30T03:43:00"/>
    <d v="1899-12-30T07:12:00"/>
    <d v="1899-12-30T03:29:00"/>
    <d v="1899-12-30T00:38:00"/>
    <d v="1899-12-30T02:51:00"/>
    <x v="0"/>
    <x v="3"/>
    <x v="1"/>
    <x v="2"/>
    <n v="13.17"/>
    <s v="Reservada"/>
    <n v="414"/>
    <x v="0"/>
    <s v="Plato_11"/>
    <n v="33"/>
  </r>
  <r>
    <n v="14"/>
    <s v="Cliente_919"/>
    <n v="4"/>
    <x v="4"/>
    <d v="2023-04-05T00:00:00"/>
    <d v="1899-12-30T00:39:00"/>
    <d v="1899-12-30T04:35:00"/>
    <d v="1899-12-30T04:11:00"/>
    <d v="1899-12-30T01:27:00"/>
    <d v="1899-12-30T02:44:00"/>
    <x v="0"/>
    <x v="4"/>
    <x v="2"/>
    <x v="2"/>
    <n v="20.51"/>
    <s v="Ocupada"/>
    <n v="415"/>
    <x v="2"/>
    <s v="Plato_6, Plato_18, Plato_19"/>
    <n v="158"/>
  </r>
  <r>
    <n v="20"/>
    <s v="Cliente_958"/>
    <n v="2"/>
    <x v="4"/>
    <d v="2023-04-05T00:00:00"/>
    <d v="1899-12-30T03:03:00"/>
    <d v="1899-12-30T06:37:00"/>
    <d v="1899-12-30T03:34:00"/>
    <d v="1899-12-30T00:09:00"/>
    <d v="1899-12-30T03:25:00"/>
    <x v="0"/>
    <x v="1"/>
    <x v="2"/>
    <x v="2"/>
    <n v="12.9"/>
    <s v="Reservada"/>
    <n v="416"/>
    <x v="7"/>
    <s v="Plato_1"/>
    <n v="25"/>
  </r>
  <r>
    <n v="7"/>
    <s v="Cliente_395"/>
    <n v="2"/>
    <x v="4"/>
    <d v="2023-04-05T00:00:00"/>
    <d v="1899-12-30T03:25:00"/>
    <d v="1899-12-30T04:33:00"/>
    <d v="1899-12-30T01:08:00"/>
    <d v="1899-12-30T01:30:00"/>
    <s v="0"/>
    <x v="1"/>
    <x v="2"/>
    <x v="2"/>
    <x v="2"/>
    <n v="35.08"/>
    <s v="Libre"/>
    <n v="417"/>
    <x v="5"/>
    <s v="Plato_9, Plato_20, Plato_12, Plato_6"/>
    <n v="142"/>
  </r>
  <r>
    <n v="17"/>
    <s v="Cliente_287"/>
    <n v="4"/>
    <x v="4"/>
    <d v="2023-04-05T00:00:00"/>
    <d v="1899-12-30T00:52:00"/>
    <d v="1899-12-30T03:31:00"/>
    <d v="1899-12-30T02:39:00"/>
    <d v="1899-12-30T01:40:00"/>
    <d v="1899-12-30T00:59:00"/>
    <x v="0"/>
    <x v="0"/>
    <x v="2"/>
    <x v="2"/>
    <n v="35.51"/>
    <s v="Reservada"/>
    <n v="418"/>
    <x v="0"/>
    <s v="Plato_1, Plato_17"/>
    <n v="118"/>
  </r>
  <r>
    <n v="11"/>
    <s v="Cliente_479"/>
    <n v="4"/>
    <x v="4"/>
    <d v="2023-04-05T00:00:00"/>
    <d v="1899-12-30T03:14:00"/>
    <d v="1899-12-30T05:43:00"/>
    <d v="1899-12-30T02:44:00"/>
    <d v="1899-12-30T01:04:00"/>
    <d v="1899-12-30T01:40:00"/>
    <x v="0"/>
    <x v="3"/>
    <x v="0"/>
    <x v="2"/>
    <n v="14.09"/>
    <s v="Ocupada"/>
    <n v="419"/>
    <x v="10"/>
    <s v="Plato_18, Plato_11"/>
    <n v="67"/>
  </r>
  <r>
    <n v="18"/>
    <s v="Cliente_33"/>
    <n v="6"/>
    <x v="4"/>
    <d v="2023-04-05T00:00:00"/>
    <d v="1899-12-30T02:18:00"/>
    <d v="1899-12-30T05:29:00"/>
    <d v="1899-12-30T03:26:00"/>
    <d v="1899-12-30T01:45:00"/>
    <d v="1899-12-30T01:41:00"/>
    <x v="0"/>
    <x v="2"/>
    <x v="0"/>
    <x v="2"/>
    <n v="31.49"/>
    <s v="Ocupada"/>
    <n v="420"/>
    <x v="6"/>
    <s v="Plato_18, Plato_3, Plato_1, Plato_15"/>
    <n v="242"/>
  </r>
  <r>
    <n v="10"/>
    <s v="Cliente_160"/>
    <n v="1"/>
    <x v="4"/>
    <d v="2023-04-05T00:00:00"/>
    <d v="1899-12-30T01:37:00"/>
    <d v="1899-12-30T04:07:00"/>
    <d v="1899-12-30T02:45:00"/>
    <d v="1899-12-30T01:11:00"/>
    <d v="1899-12-30T01:34:00"/>
    <x v="0"/>
    <x v="1"/>
    <x v="0"/>
    <x v="2"/>
    <n v="17.57"/>
    <s v="Ocupada"/>
    <n v="421"/>
    <x v="9"/>
    <s v="Plato_17, Plato_4"/>
    <n v="85"/>
  </r>
  <r>
    <n v="12"/>
    <s v="Cliente_109"/>
    <n v="6"/>
    <x v="4"/>
    <d v="2023-04-05T00:00:00"/>
    <d v="1899-12-30T00:36:00"/>
    <d v="1899-12-30T03:09:00"/>
    <d v="1899-12-30T02:33:00"/>
    <d v="1899-12-30T00:34:00"/>
    <d v="1899-12-30T01:59:00"/>
    <x v="0"/>
    <x v="2"/>
    <x v="0"/>
    <x v="2"/>
    <n v="39.72"/>
    <s v="Reservada"/>
    <n v="422"/>
    <x v="0"/>
    <s v="Plato_10, Plato_19"/>
    <n v="88"/>
  </r>
  <r>
    <n v="4"/>
    <s v="Cliente_151"/>
    <n v="2"/>
    <x v="4"/>
    <d v="2023-04-05T00:00:00"/>
    <d v="1899-12-30T02:34:00"/>
    <d v="1899-12-30T04:57:00"/>
    <d v="1899-12-30T02:23:00"/>
    <d v="1899-12-30T00:31:00"/>
    <d v="1899-12-30T01:52:00"/>
    <x v="0"/>
    <x v="1"/>
    <x v="0"/>
    <x v="1"/>
    <n v="34.130000000000003"/>
    <s v="Libre"/>
    <n v="423"/>
    <x v="8"/>
    <s v="Plato_16, Plato_15"/>
    <n v="152"/>
  </r>
  <r>
    <n v="13"/>
    <s v="Cliente_342"/>
    <n v="3"/>
    <x v="4"/>
    <d v="2023-04-05T00:00:00"/>
    <d v="1899-12-30T01:08:00"/>
    <d v="1899-12-30T03:17:00"/>
    <d v="1899-12-30T02:09:00"/>
    <d v="1899-12-30T01:28:00"/>
    <d v="1899-12-30T00:41:00"/>
    <x v="0"/>
    <x v="2"/>
    <x v="2"/>
    <x v="1"/>
    <n v="11.02"/>
    <s v="Reservada"/>
    <n v="424"/>
    <x v="1"/>
    <s v="Plato_5, Plato_6"/>
    <n v="147"/>
  </r>
  <r>
    <n v="18"/>
    <s v="Cliente_332"/>
    <n v="3"/>
    <x v="4"/>
    <d v="2023-04-05T00:00:00"/>
    <d v="1899-12-30T01:24:00"/>
    <d v="1899-12-30T03:45:00"/>
    <d v="1899-12-30T02:21:00"/>
    <d v="1899-12-30T00:28:00"/>
    <d v="1899-12-30T01:53:00"/>
    <x v="0"/>
    <x v="2"/>
    <x v="0"/>
    <x v="2"/>
    <n v="49.43"/>
    <s v="Reservada"/>
    <n v="425"/>
    <x v="4"/>
    <s v="Plato_12"/>
    <n v="19"/>
  </r>
  <r>
    <n v="5"/>
    <s v="Cliente_689"/>
    <n v="2"/>
    <x v="4"/>
    <d v="2023-04-05T00:00:00"/>
    <d v="1899-12-30T03:11:00"/>
    <d v="1899-12-30T05:02:00"/>
    <d v="1899-12-30T01:51:00"/>
    <d v="1899-12-30T01:56:00"/>
    <s v="0"/>
    <x v="1"/>
    <x v="4"/>
    <x v="0"/>
    <x v="2"/>
    <n v="47.8"/>
    <s v="Reservada"/>
    <n v="426"/>
    <x v="2"/>
    <s v="Plato_11, Plato_16, Plato_1, Plato_19"/>
    <n v="247"/>
  </r>
  <r>
    <n v="2"/>
    <s v="Cliente_953"/>
    <n v="4"/>
    <x v="4"/>
    <d v="2023-04-05T00:00:00"/>
    <d v="1899-12-30T02:34:00"/>
    <d v="1899-12-30T03:43:00"/>
    <d v="1899-12-30T01:09:00"/>
    <d v="1899-12-30T02:46:00"/>
    <s v="0"/>
    <x v="1"/>
    <x v="2"/>
    <x v="0"/>
    <x v="1"/>
    <n v="43.74"/>
    <s v="Libre"/>
    <n v="427"/>
    <x v="6"/>
    <s v="Plato_1, Plato_8, Plato_14, Plato_12"/>
    <n v="206"/>
  </r>
  <r>
    <n v="7"/>
    <s v="Cliente_518"/>
    <n v="5"/>
    <x v="4"/>
    <d v="2023-04-05T00:00:00"/>
    <d v="1899-12-30T03:18:00"/>
    <d v="1899-12-30T06:03:00"/>
    <d v="1899-12-30T02:45:00"/>
    <d v="1899-12-30T02:59:00"/>
    <s v="0"/>
    <x v="1"/>
    <x v="4"/>
    <x v="1"/>
    <x v="2"/>
    <n v="15.6"/>
    <s v="Reservada"/>
    <n v="428"/>
    <x v="8"/>
    <s v="Plato_20, Plato_14, Plato_1, Plato_17"/>
    <n v="175"/>
  </r>
  <r>
    <n v="8"/>
    <s v="Cliente_348"/>
    <n v="1"/>
    <x v="4"/>
    <d v="2023-04-05T00:00:00"/>
    <d v="1899-12-30T00:10:00"/>
    <d v="1899-12-30T03:46:00"/>
    <d v="1899-12-30T03:36:00"/>
    <d v="1899-12-30T00:27:00"/>
    <d v="1899-12-30T03:09:00"/>
    <x v="0"/>
    <x v="4"/>
    <x v="0"/>
    <x v="2"/>
    <n v="10.95"/>
    <s v="Reservada"/>
    <n v="429"/>
    <x v="2"/>
    <s v="Plato_10"/>
    <n v="78"/>
  </r>
  <r>
    <n v="7"/>
    <s v="Cliente_259"/>
    <n v="3"/>
    <x v="4"/>
    <d v="2023-04-05T00:00:00"/>
    <d v="1899-12-30T02:21:00"/>
    <d v="1899-12-30T03:59:00"/>
    <d v="1899-12-30T01:38:00"/>
    <d v="1899-12-30T00:49:00"/>
    <d v="1899-12-30T00:49:00"/>
    <x v="0"/>
    <x v="4"/>
    <x v="0"/>
    <x v="0"/>
    <n v="42.09"/>
    <s v="Reservada"/>
    <n v="430"/>
    <x v="5"/>
    <s v="Plato_1"/>
    <n v="25"/>
  </r>
  <r>
    <n v="15"/>
    <s v="Cliente_243"/>
    <n v="5"/>
    <x v="4"/>
    <d v="2023-04-05T00:00:00"/>
    <d v="1899-12-30T03:33:00"/>
    <d v="1899-12-30T07:25:00"/>
    <d v="1899-12-30T03:52:00"/>
    <d v="1899-12-30T00:20:00"/>
    <d v="1899-12-30T03:32:00"/>
    <x v="0"/>
    <x v="3"/>
    <x v="0"/>
    <x v="2"/>
    <n v="39.82"/>
    <s v="Libre"/>
    <n v="431"/>
    <x v="10"/>
    <s v="Plato_2"/>
    <n v="60"/>
  </r>
  <r>
    <n v="10"/>
    <s v="Cliente_869"/>
    <n v="2"/>
    <x v="4"/>
    <d v="2023-04-05T00:00:00"/>
    <d v="1899-12-30T03:31:00"/>
    <d v="1899-12-30T05:54:00"/>
    <d v="1899-12-30T02:23:00"/>
    <d v="1899-12-30T01:14:00"/>
    <d v="1899-12-30T01:09:00"/>
    <x v="0"/>
    <x v="4"/>
    <x v="2"/>
    <x v="2"/>
    <n v="18.71"/>
    <s v="Libre"/>
    <n v="432"/>
    <x v="1"/>
    <s v="Plato_3, Plato_13, Plato_16"/>
    <n v="109"/>
  </r>
  <r>
    <n v="10"/>
    <s v="Cliente_306"/>
    <n v="4"/>
    <x v="4"/>
    <d v="2023-04-05T00:00:00"/>
    <d v="1899-12-30T01:14:00"/>
    <d v="1899-12-30T03:09:00"/>
    <d v="1899-12-30T01:55:00"/>
    <d v="1899-12-30T01:14:00"/>
    <d v="1899-12-30T00:41:00"/>
    <x v="0"/>
    <x v="4"/>
    <x v="0"/>
    <x v="2"/>
    <n v="45.77"/>
    <s v="Reservada"/>
    <n v="433"/>
    <x v="6"/>
    <s v="Plato_2, Plato_7"/>
    <n v="102"/>
  </r>
  <r>
    <n v="15"/>
    <s v="Cliente_842"/>
    <n v="4"/>
    <x v="4"/>
    <d v="2023-04-05T00:00:00"/>
    <d v="1899-12-30T00:15:00"/>
    <d v="1899-12-30T03:55:00"/>
    <d v="1899-12-30T03:40:00"/>
    <d v="1899-12-30T00:58:00"/>
    <d v="1899-12-30T02:42:00"/>
    <x v="0"/>
    <x v="4"/>
    <x v="0"/>
    <x v="2"/>
    <n v="37.15"/>
    <s v="Reservada"/>
    <n v="434"/>
    <x v="6"/>
    <s v="Plato_10, Plato_5"/>
    <n v="96"/>
  </r>
  <r>
    <n v="17"/>
    <s v="Cliente_349"/>
    <n v="6"/>
    <x v="4"/>
    <d v="2023-04-05T00:00:00"/>
    <d v="1899-12-30T03:53:00"/>
    <d v="1899-12-30T06:01:00"/>
    <d v="1899-12-30T02:23:00"/>
    <d v="1899-12-30T01:51:00"/>
    <d v="1899-12-30T00:32:00"/>
    <x v="0"/>
    <x v="3"/>
    <x v="0"/>
    <x v="2"/>
    <n v="30.48"/>
    <s v="Ocupada"/>
    <n v="435"/>
    <x v="0"/>
    <s v="Plato_10, Plato_13, Plato_2"/>
    <n v="154"/>
  </r>
  <r>
    <n v="10"/>
    <s v="Cliente_316"/>
    <n v="3"/>
    <x v="4"/>
    <d v="2023-04-05T00:00:00"/>
    <d v="1899-12-30T00:12:00"/>
    <d v="1899-12-30T04:04:00"/>
    <d v="1899-12-30T04:07:00"/>
    <d v="1899-12-30T00:45:00"/>
    <d v="1899-12-30T03:22:00"/>
    <x v="0"/>
    <x v="3"/>
    <x v="0"/>
    <x v="2"/>
    <n v="10.14"/>
    <s v="Ocupada"/>
    <n v="436"/>
    <x v="2"/>
    <s v="Plato_16"/>
    <n v="56"/>
  </r>
  <r>
    <n v="16"/>
    <s v="Cliente_600"/>
    <n v="6"/>
    <x v="4"/>
    <d v="2023-04-05T00:00:00"/>
    <d v="1899-12-30T03:02:00"/>
    <d v="1899-12-30T05:25:00"/>
    <d v="1899-12-30T02:23:00"/>
    <d v="1899-12-30T00:51:00"/>
    <d v="1899-12-30T01:32:00"/>
    <x v="0"/>
    <x v="0"/>
    <x v="0"/>
    <x v="2"/>
    <n v="12.56"/>
    <s v="Reservada"/>
    <n v="437"/>
    <x v="3"/>
    <s v="Plato_8"/>
    <n v="70"/>
  </r>
  <r>
    <n v="2"/>
    <s v="Cliente_732"/>
    <n v="1"/>
    <x v="4"/>
    <d v="2023-04-05T00:00:00"/>
    <d v="1899-12-30T03:58:00"/>
    <d v="1899-12-30T07:33:00"/>
    <d v="1899-12-30T03:35:00"/>
    <d v="1899-12-30T00:51:00"/>
    <d v="1899-12-30T02:44:00"/>
    <x v="0"/>
    <x v="1"/>
    <x v="0"/>
    <x v="2"/>
    <n v="19.3"/>
    <s v="Libre"/>
    <n v="438"/>
    <x v="10"/>
    <s v="Plato_11"/>
    <n v="33"/>
  </r>
  <r>
    <n v="15"/>
    <s v="Cliente_807"/>
    <n v="1"/>
    <x v="4"/>
    <d v="2023-04-05T00:00:00"/>
    <d v="1899-12-30T00:00:00"/>
    <d v="1899-12-30T01:23:00"/>
    <d v="1899-12-30T01:23:00"/>
    <d v="1899-12-30T01:04:00"/>
    <d v="1899-12-30T00:19:00"/>
    <x v="0"/>
    <x v="0"/>
    <x v="2"/>
    <x v="2"/>
    <n v="25.56"/>
    <s v="Libre"/>
    <n v="439"/>
    <x v="6"/>
    <s v="Plato_11, Plato_10"/>
    <n v="177"/>
  </r>
  <r>
    <n v="13"/>
    <s v="Cliente_900"/>
    <n v="1"/>
    <x v="4"/>
    <d v="2023-04-05T00:00:00"/>
    <d v="1899-12-30T01:59:00"/>
    <d v="1899-12-30T05:48:00"/>
    <d v="1899-12-30T04:04:00"/>
    <d v="1899-12-30T00:45:00"/>
    <d v="1899-12-30T03:19:00"/>
    <x v="0"/>
    <x v="2"/>
    <x v="0"/>
    <x v="2"/>
    <n v="38.85"/>
    <s v="Ocupada"/>
    <n v="440"/>
    <x v="10"/>
    <s v="Plato_14, Plato_12"/>
    <n v="84"/>
  </r>
  <r>
    <n v="13"/>
    <s v="Cliente_143"/>
    <n v="6"/>
    <x v="4"/>
    <d v="2023-04-05T00:00:00"/>
    <d v="1899-12-30T01:04:00"/>
    <d v="1899-12-30T03:23:00"/>
    <d v="1899-12-30T02:34:00"/>
    <d v="1899-12-30T01:30:00"/>
    <d v="1899-12-30T01:04:00"/>
    <x v="0"/>
    <x v="2"/>
    <x v="0"/>
    <x v="1"/>
    <n v="23.31"/>
    <s v="Ocupada"/>
    <n v="441"/>
    <x v="0"/>
    <s v="Plato_8, Plato_10"/>
    <n v="183"/>
  </r>
  <r>
    <n v="15"/>
    <s v="Cliente_405"/>
    <n v="3"/>
    <x v="4"/>
    <d v="2023-04-05T00:00:00"/>
    <d v="1899-12-30T02:04:00"/>
    <d v="1899-12-30T03:18:00"/>
    <d v="1899-12-30T01:29:00"/>
    <d v="1899-12-30T02:11:00"/>
    <s v="0"/>
    <x v="1"/>
    <x v="4"/>
    <x v="2"/>
    <x v="2"/>
    <n v="21.07"/>
    <s v="Ocupada"/>
    <n v="442"/>
    <x v="7"/>
    <s v="Plato_18, Plato_1, Plato_19"/>
    <n v="235"/>
  </r>
  <r>
    <n v="4"/>
    <s v="Cliente_332"/>
    <n v="2"/>
    <x v="4"/>
    <d v="2023-04-05T00:00:00"/>
    <d v="1899-12-30T01:15:00"/>
    <d v="1899-12-30T03:14:00"/>
    <d v="1899-12-30T01:59:00"/>
    <d v="1899-12-30T02:35:00"/>
    <s v="0"/>
    <x v="1"/>
    <x v="2"/>
    <x v="0"/>
    <x v="0"/>
    <n v="14.48"/>
    <s v="Libre"/>
    <n v="443"/>
    <x v="5"/>
    <s v="Plato_14, Plato_15, Plato_10, Plato_16"/>
    <n v="217"/>
  </r>
  <r>
    <n v="8"/>
    <s v="Cliente_894"/>
    <n v="5"/>
    <x v="4"/>
    <d v="2023-04-05T00:00:00"/>
    <d v="1899-12-30T03:23:00"/>
    <d v="1899-12-30T06:08:00"/>
    <d v="1899-12-30T02:45:00"/>
    <d v="1899-12-30T01:21:00"/>
    <d v="1899-12-30T01:24:00"/>
    <x v="0"/>
    <x v="1"/>
    <x v="0"/>
    <x v="2"/>
    <n v="25.26"/>
    <s v="Libre"/>
    <n v="444"/>
    <x v="10"/>
    <s v="Plato_14, Plato_7"/>
    <n v="95"/>
  </r>
  <r>
    <n v="6"/>
    <s v="Cliente_473"/>
    <n v="5"/>
    <x v="4"/>
    <d v="2023-04-05T00:00:00"/>
    <d v="1899-12-30T01:01:00"/>
    <d v="1899-12-30T03:09:00"/>
    <d v="1899-12-30T02:08:00"/>
    <d v="1899-12-30T00:26:00"/>
    <d v="1899-12-30T01:42:00"/>
    <x v="0"/>
    <x v="1"/>
    <x v="1"/>
    <x v="2"/>
    <n v="14.28"/>
    <s v="Libre"/>
    <n v="445"/>
    <x v="3"/>
    <s v="Plato_6"/>
    <n v="81"/>
  </r>
  <r>
    <n v="12"/>
    <s v="Cliente_606"/>
    <n v="2"/>
    <x v="4"/>
    <d v="2023-04-05T00:00:00"/>
    <d v="1899-12-30T02:48:00"/>
    <d v="1899-12-30T06:13:00"/>
    <d v="1899-12-30T03:25:00"/>
    <d v="1899-12-30T00:08:00"/>
    <d v="1899-12-30T03:17:00"/>
    <x v="0"/>
    <x v="1"/>
    <x v="0"/>
    <x v="2"/>
    <n v="35.24"/>
    <s v="Libre"/>
    <n v="446"/>
    <x v="8"/>
    <s v="Plato_13"/>
    <n v="21"/>
  </r>
  <r>
    <n v="8"/>
    <s v="Cliente_404"/>
    <n v="2"/>
    <x v="4"/>
    <d v="2023-04-05T00:00:00"/>
    <d v="1899-12-30T03:53:00"/>
    <d v="1899-12-30T07:24:00"/>
    <d v="1899-12-30T03:31:00"/>
    <d v="1899-12-30T01:26:00"/>
    <d v="1899-12-30T02:05:00"/>
    <x v="0"/>
    <x v="4"/>
    <x v="2"/>
    <x v="2"/>
    <n v="28.68"/>
    <s v="Libre"/>
    <n v="447"/>
    <x v="0"/>
    <s v="Plato_3, Plato_12, Plato_16"/>
    <n v="181"/>
  </r>
  <r>
    <n v="4"/>
    <s v="Cliente_216"/>
    <n v="5"/>
    <x v="4"/>
    <d v="2023-04-05T00:00:00"/>
    <d v="1899-12-30T00:07:00"/>
    <d v="1899-12-30T03:35:00"/>
    <d v="1899-12-30T03:43:00"/>
    <d v="1899-12-30T01:06:00"/>
    <d v="1899-12-30T02:37:00"/>
    <x v="0"/>
    <x v="4"/>
    <x v="2"/>
    <x v="2"/>
    <n v="35.68"/>
    <s v="Ocupada"/>
    <n v="448"/>
    <x v="5"/>
    <s v="Plato_12, Plato_11"/>
    <n v="137"/>
  </r>
  <r>
    <n v="3"/>
    <s v="Cliente_717"/>
    <n v="3"/>
    <x v="4"/>
    <d v="2023-04-05T00:00:00"/>
    <d v="1899-12-30T03:25:00"/>
    <d v="1899-12-30T05:02:00"/>
    <d v="1899-12-30T01:52:00"/>
    <d v="1899-12-30T00:33:00"/>
    <d v="1899-12-30T01:19:00"/>
    <x v="0"/>
    <x v="0"/>
    <x v="0"/>
    <x v="1"/>
    <n v="42.25"/>
    <s v="Ocupada"/>
    <n v="449"/>
    <x v="2"/>
    <s v="Plato_15"/>
    <n v="64"/>
  </r>
  <r>
    <n v="9"/>
    <s v="Cliente_783"/>
    <n v="6"/>
    <x v="4"/>
    <d v="2023-04-05T00:00:00"/>
    <d v="1899-12-30T03:51:00"/>
    <d v="1899-12-30T05:01:00"/>
    <d v="1899-12-30T01:25:00"/>
    <d v="1899-12-30T00:34:00"/>
    <d v="1899-12-30T00:51:00"/>
    <x v="0"/>
    <x v="0"/>
    <x v="0"/>
    <x v="2"/>
    <n v="48.9"/>
    <s v="Ocupada"/>
    <n v="450"/>
    <x v="6"/>
    <s v="Plato_4, Plato_19"/>
    <n v="72"/>
  </r>
  <r>
    <n v="3"/>
    <s v="Cliente_240"/>
    <n v="1"/>
    <x v="4"/>
    <d v="2023-04-05T00:00:00"/>
    <d v="1899-12-30T01:17:00"/>
    <d v="1899-12-30T02:26:00"/>
    <d v="1899-12-30T01:09:00"/>
    <d v="1899-12-30T01:43:00"/>
    <s v="0"/>
    <x v="1"/>
    <x v="3"/>
    <x v="1"/>
    <x v="2"/>
    <n v="46.37"/>
    <s v="Libre"/>
    <n v="451"/>
    <x v="6"/>
    <s v="Plato_8, Plato_14, Plato_18"/>
    <n v="92"/>
  </r>
  <r>
    <n v="9"/>
    <s v="Cliente_589"/>
    <n v="1"/>
    <x v="4"/>
    <d v="2023-04-05T00:00:00"/>
    <d v="1899-12-30T02:53:00"/>
    <d v="1899-12-30T05:19:00"/>
    <d v="1899-12-30T02:26:00"/>
    <d v="1899-12-30T02:03:00"/>
    <d v="1899-12-30T00:23:00"/>
    <x v="0"/>
    <x v="4"/>
    <x v="0"/>
    <x v="2"/>
    <n v="43.48"/>
    <s v="Reservada"/>
    <n v="452"/>
    <x v="7"/>
    <s v="Plato_17, Plato_5, Plato_13"/>
    <n v="158"/>
  </r>
  <r>
    <n v="6"/>
    <s v="Cliente_284"/>
    <n v="1"/>
    <x v="4"/>
    <d v="2023-04-05T00:00:00"/>
    <d v="1899-12-30T03:42:00"/>
    <d v="1899-12-30T05:07:00"/>
    <d v="1899-12-30T01:25:00"/>
    <d v="1899-12-30T01:40:00"/>
    <s v="0"/>
    <x v="1"/>
    <x v="2"/>
    <x v="1"/>
    <x v="2"/>
    <n v="36.83"/>
    <s v="Libre"/>
    <n v="453"/>
    <x v="9"/>
    <s v="Plato_18, Plato_15"/>
    <n v="130"/>
  </r>
  <r>
    <n v="1"/>
    <s v="Cliente_342"/>
    <n v="3"/>
    <x v="4"/>
    <d v="2023-04-05T00:00:00"/>
    <d v="1899-12-30T03:26:00"/>
    <d v="1899-12-30T04:53:00"/>
    <d v="1899-12-30T01:27:00"/>
    <d v="1899-12-30T02:33:00"/>
    <s v="0"/>
    <x v="1"/>
    <x v="1"/>
    <x v="0"/>
    <x v="2"/>
    <n v="39.619999999999997"/>
    <s v="Libre"/>
    <n v="454"/>
    <x v="1"/>
    <s v="Plato_6, Plato_12, Plato_19, Plato_1"/>
    <n v="233"/>
  </r>
  <r>
    <n v="12"/>
    <s v="Cliente_665"/>
    <n v="6"/>
    <x v="4"/>
    <d v="2023-04-05T00:00:00"/>
    <d v="1899-12-30T03:58:00"/>
    <d v="1899-12-30T05:54:00"/>
    <d v="1899-12-30T01:56:00"/>
    <d v="1899-12-30T00:11:00"/>
    <d v="1899-12-30T01:45:00"/>
    <x v="0"/>
    <x v="3"/>
    <x v="1"/>
    <x v="0"/>
    <n v="19.7"/>
    <s v="Reservada"/>
    <n v="455"/>
    <x v="1"/>
    <s v="Plato_7"/>
    <n v="48"/>
  </r>
  <r>
    <n v="13"/>
    <s v="Cliente_207"/>
    <n v="6"/>
    <x v="4"/>
    <d v="2023-04-05T00:00:00"/>
    <d v="1899-12-30T02:12:00"/>
    <d v="1899-12-30T05:15:00"/>
    <d v="1899-12-30T03:03:00"/>
    <d v="1899-12-30T01:11:00"/>
    <d v="1899-12-30T01:52:00"/>
    <x v="0"/>
    <x v="4"/>
    <x v="0"/>
    <x v="2"/>
    <n v="21.94"/>
    <s v="Libre"/>
    <n v="456"/>
    <x v="10"/>
    <s v="Plato_20, Plato_18"/>
    <n v="148"/>
  </r>
  <r>
    <n v="18"/>
    <s v="Cliente_531"/>
    <n v="6"/>
    <x v="4"/>
    <d v="2023-04-05T00:00:00"/>
    <d v="1899-12-30T03:48:00"/>
    <d v="1899-12-30T07:32:00"/>
    <d v="1899-12-30T03:44:00"/>
    <d v="1899-12-30T00:58:00"/>
    <d v="1899-12-30T02:46:00"/>
    <x v="0"/>
    <x v="2"/>
    <x v="0"/>
    <x v="1"/>
    <n v="17.260000000000002"/>
    <s v="Reservada"/>
    <n v="457"/>
    <x v="6"/>
    <s v="Plato_11, Plato_12"/>
    <n v="137"/>
  </r>
  <r>
    <n v="4"/>
    <s v="Cliente_420"/>
    <n v="3"/>
    <x v="4"/>
    <d v="2023-04-05T00:00:00"/>
    <d v="1899-12-30T02:41:00"/>
    <d v="1899-12-30T04:21:00"/>
    <d v="1899-12-30T01:55:00"/>
    <d v="1899-12-30T01:29:00"/>
    <d v="1899-12-30T00:26:00"/>
    <x v="0"/>
    <x v="4"/>
    <x v="0"/>
    <x v="2"/>
    <n v="15.21"/>
    <s v="Ocupada"/>
    <n v="458"/>
    <x v="6"/>
    <s v="Plato_16, Plato_18, Plato_11, Plato_5"/>
    <n v="268"/>
  </r>
  <r>
    <n v="20"/>
    <s v="Cliente_989"/>
    <n v="1"/>
    <x v="4"/>
    <d v="2023-04-05T00:00:00"/>
    <d v="1899-12-30T00:24:00"/>
    <d v="1899-12-30T02:12:00"/>
    <d v="1899-12-30T02:03:00"/>
    <d v="1899-12-30T00:30:00"/>
    <d v="1899-12-30T01:33:00"/>
    <x v="0"/>
    <x v="1"/>
    <x v="0"/>
    <x v="2"/>
    <n v="32.770000000000003"/>
    <s v="Ocupada"/>
    <n v="459"/>
    <x v="10"/>
    <s v="Plato_16"/>
    <n v="84"/>
  </r>
  <r>
    <n v="19"/>
    <s v="Cliente_964"/>
    <n v="6"/>
    <x v="4"/>
    <d v="2023-04-05T00:00:00"/>
    <d v="1899-12-30T03:27:00"/>
    <d v="1899-12-30T06:56:00"/>
    <d v="1899-12-30T03:29:00"/>
    <d v="1899-12-30T02:04:00"/>
    <d v="1899-12-30T01:25:00"/>
    <x v="0"/>
    <x v="4"/>
    <x v="2"/>
    <x v="2"/>
    <n v="49.6"/>
    <s v="Libre"/>
    <n v="460"/>
    <x v="8"/>
    <s v="Plato_16, Plato_10, Plato_1, Plato_7"/>
    <n v="176"/>
  </r>
  <r>
    <n v="4"/>
    <s v="Cliente_421"/>
    <n v="3"/>
    <x v="4"/>
    <d v="2023-04-05T00:00:00"/>
    <d v="1899-12-30T02:43:00"/>
    <d v="1899-12-30T05:55:00"/>
    <d v="1899-12-30T03:12:00"/>
    <d v="1899-12-30T01:06:00"/>
    <d v="1899-12-30T02:06:00"/>
    <x v="0"/>
    <x v="3"/>
    <x v="2"/>
    <x v="1"/>
    <n v="21.51"/>
    <s v="Libre"/>
    <n v="461"/>
    <x v="4"/>
    <s v="Plato_8, Plato_9"/>
    <n v="99"/>
  </r>
  <r>
    <n v="9"/>
    <s v="Cliente_27"/>
    <n v="2"/>
    <x v="4"/>
    <d v="2023-04-05T00:00:00"/>
    <d v="1899-12-30T02:12:00"/>
    <d v="1899-12-30T04:27:00"/>
    <d v="1899-12-30T02:15:00"/>
    <d v="1899-12-30T00:11:00"/>
    <d v="1899-12-30T02:04:00"/>
    <x v="0"/>
    <x v="2"/>
    <x v="0"/>
    <x v="2"/>
    <n v="21.17"/>
    <s v="Reservada"/>
    <n v="462"/>
    <x v="0"/>
    <s v="Plato_11"/>
    <n v="99"/>
  </r>
  <r>
    <n v="7"/>
    <s v="Cliente_194"/>
    <n v="2"/>
    <x v="4"/>
    <d v="2023-04-05T00:00:00"/>
    <d v="1899-12-30T00:53:00"/>
    <d v="1899-12-30T03:13:00"/>
    <d v="1899-12-30T02:35:00"/>
    <d v="1899-12-30T00:14:00"/>
    <d v="1899-12-30T02:21:00"/>
    <x v="0"/>
    <x v="2"/>
    <x v="0"/>
    <x v="0"/>
    <n v="17.07"/>
    <s v="Ocupada"/>
    <n v="463"/>
    <x v="3"/>
    <s v="Plato_17"/>
    <n v="93"/>
  </r>
  <r>
    <n v="16"/>
    <s v="Cliente_440"/>
    <n v="1"/>
    <x v="4"/>
    <d v="2023-04-05T00:00:00"/>
    <d v="1899-12-30T01:21:00"/>
    <d v="1899-12-30T04:39:00"/>
    <d v="1899-12-30T03:18:00"/>
    <d v="1899-12-30T01:24:00"/>
    <d v="1899-12-30T01:54:00"/>
    <x v="0"/>
    <x v="4"/>
    <x v="0"/>
    <x v="2"/>
    <n v="48.5"/>
    <s v="Reservada"/>
    <n v="464"/>
    <x v="9"/>
    <s v="Plato_10, Plato_6, Plato_5"/>
    <n v="154"/>
  </r>
  <r>
    <n v="4"/>
    <s v="Cliente_876"/>
    <n v="2"/>
    <x v="4"/>
    <d v="2023-04-05T00:00:00"/>
    <d v="1899-12-30T01:11:00"/>
    <d v="1899-12-30T03:38:00"/>
    <d v="1899-12-30T02:42:00"/>
    <d v="1899-12-30T01:00:00"/>
    <d v="1899-12-30T01:42:00"/>
    <x v="0"/>
    <x v="1"/>
    <x v="0"/>
    <x v="2"/>
    <n v="44.9"/>
    <s v="Ocupada"/>
    <n v="465"/>
    <x v="7"/>
    <s v="Plato_1, Plato_14"/>
    <n v="121"/>
  </r>
  <r>
    <n v="4"/>
    <s v="Cliente_365"/>
    <n v="1"/>
    <x v="4"/>
    <d v="2023-04-05T00:00:00"/>
    <d v="1899-12-30T01:54:00"/>
    <d v="1899-12-30T04:20:00"/>
    <d v="1899-12-30T02:26:00"/>
    <d v="1899-12-30T02:25:00"/>
    <d v="1899-12-30T00:01:00"/>
    <x v="0"/>
    <x v="1"/>
    <x v="0"/>
    <x v="2"/>
    <n v="26.63"/>
    <s v="Libre"/>
    <n v="466"/>
    <x v="6"/>
    <s v="Plato_5, Plato_2, Plato_16"/>
    <n v="140"/>
  </r>
  <r>
    <n v="15"/>
    <s v="Cliente_185"/>
    <n v="3"/>
    <x v="4"/>
    <d v="2023-04-05T00:00:00"/>
    <d v="1899-12-30T02:42:00"/>
    <d v="1899-12-30T04:14:00"/>
    <d v="1899-12-30T01:32:00"/>
    <d v="1899-12-30T01:12:00"/>
    <d v="1899-12-30T00:20:00"/>
    <x v="0"/>
    <x v="1"/>
    <x v="0"/>
    <x v="0"/>
    <n v="42.31"/>
    <s v="Reservada"/>
    <n v="467"/>
    <x v="4"/>
    <s v="Plato_11, Plato_5"/>
    <n v="143"/>
  </r>
  <r>
    <n v="14"/>
    <s v="Cliente_558"/>
    <n v="6"/>
    <x v="4"/>
    <d v="2023-04-05T00:00:00"/>
    <d v="1899-12-30T02:59:00"/>
    <d v="1899-12-30T05:45:00"/>
    <d v="1899-12-30T02:46:00"/>
    <d v="1899-12-30T01:03:00"/>
    <d v="1899-12-30T01:43:00"/>
    <x v="0"/>
    <x v="2"/>
    <x v="1"/>
    <x v="2"/>
    <n v="14.28"/>
    <s v="Reservada"/>
    <n v="468"/>
    <x v="10"/>
    <s v="Plato_12, Plato_3, Plato_16"/>
    <n v="106"/>
  </r>
  <r>
    <n v="1"/>
    <s v="Cliente_535"/>
    <n v="2"/>
    <x v="4"/>
    <d v="2023-04-05T00:00:00"/>
    <d v="1899-12-30T02:57:00"/>
    <d v="1899-12-30T05:22:00"/>
    <d v="1899-12-30T02:25:00"/>
    <d v="1899-12-30T01:06:00"/>
    <d v="1899-12-30T01:19:00"/>
    <x v="0"/>
    <x v="1"/>
    <x v="2"/>
    <x v="2"/>
    <n v="25.26"/>
    <s v="Reservada"/>
    <n v="469"/>
    <x v="1"/>
    <s v="Plato_8, Plato_15"/>
    <n v="137"/>
  </r>
  <r>
    <n v="17"/>
    <s v="Cliente_18"/>
    <n v="3"/>
    <x v="4"/>
    <d v="2023-04-05T00:00:00"/>
    <d v="1899-12-30T01:41:00"/>
    <d v="1899-12-30T04:17:00"/>
    <d v="1899-12-30T02:51:00"/>
    <d v="1899-12-30T01:12:00"/>
    <d v="1899-12-30T01:39:00"/>
    <x v="0"/>
    <x v="4"/>
    <x v="0"/>
    <x v="2"/>
    <n v="47.46"/>
    <s v="Ocupada"/>
    <n v="470"/>
    <x v="7"/>
    <s v="Plato_7, Plato_4"/>
    <n v="78"/>
  </r>
  <r>
    <n v="7"/>
    <s v="Cliente_696"/>
    <n v="6"/>
    <x v="4"/>
    <d v="2023-04-05T00:00:00"/>
    <d v="1899-12-30T03:36:00"/>
    <d v="1899-12-30T05:38:00"/>
    <d v="1899-12-30T02:02:00"/>
    <d v="1899-12-30T00:57:00"/>
    <d v="1899-12-30T01:05:00"/>
    <x v="0"/>
    <x v="4"/>
    <x v="1"/>
    <x v="0"/>
    <n v="28.49"/>
    <s v="Reservada"/>
    <n v="471"/>
    <x v="4"/>
    <s v="Plato_8"/>
    <n v="105"/>
  </r>
  <r>
    <n v="20"/>
    <s v="Cliente_704"/>
    <n v="2"/>
    <x v="4"/>
    <d v="2023-04-05T00:00:00"/>
    <d v="1899-12-30T03:57:00"/>
    <d v="1899-12-30T06:52:00"/>
    <d v="1899-12-30T03:10:00"/>
    <d v="1899-12-30T01:13:00"/>
    <d v="1899-12-30T01:57:00"/>
    <x v="0"/>
    <x v="2"/>
    <x v="0"/>
    <x v="1"/>
    <n v="36.79"/>
    <s v="Ocupada"/>
    <n v="472"/>
    <x v="7"/>
    <s v="Plato_8, Plato_5"/>
    <n v="114"/>
  </r>
  <r>
    <n v="13"/>
    <s v="Cliente_720"/>
    <n v="4"/>
    <x v="5"/>
    <d v="2023-04-06T00:00:00"/>
    <d v="1899-12-30T03:36:00"/>
    <d v="1899-12-30T07:04:00"/>
    <d v="1899-12-30T03:43:00"/>
    <d v="1899-12-30T01:01:00"/>
    <d v="1899-12-30T02:42:00"/>
    <x v="0"/>
    <x v="2"/>
    <x v="0"/>
    <x v="0"/>
    <n v="15.63"/>
    <s v="Ocupada"/>
    <n v="473"/>
    <x v="3"/>
    <s v="Plato_5, Plato_8"/>
    <n v="79"/>
  </r>
  <r>
    <n v="2"/>
    <s v="Cliente_624"/>
    <n v="6"/>
    <x v="5"/>
    <d v="2023-04-06T00:00:00"/>
    <d v="1899-12-30T01:52:00"/>
    <d v="1899-12-30T03:32:00"/>
    <d v="1899-12-30T01:40:00"/>
    <d v="1899-12-30T02:41:00"/>
    <s v="0"/>
    <x v="1"/>
    <x v="4"/>
    <x v="0"/>
    <x v="2"/>
    <n v="21.66"/>
    <s v="Libre"/>
    <n v="474"/>
    <x v="4"/>
    <s v="Plato_18, Plato_9, Plato_17, Plato_16"/>
    <n v="178"/>
  </r>
  <r>
    <n v="18"/>
    <s v="Cliente_289"/>
    <n v="4"/>
    <x v="5"/>
    <d v="2023-04-06T00:00:00"/>
    <d v="1899-12-30T03:17:00"/>
    <d v="1899-12-30T05:50:00"/>
    <d v="1899-12-30T02:48:00"/>
    <d v="1899-12-30T00:35:00"/>
    <d v="1899-12-30T02:13:00"/>
    <x v="0"/>
    <x v="3"/>
    <x v="2"/>
    <x v="0"/>
    <n v="19.55"/>
    <s v="Ocupada"/>
    <n v="475"/>
    <x v="3"/>
    <s v="Plato_7, Plato_18"/>
    <n v="174"/>
  </r>
  <r>
    <n v="13"/>
    <s v="Cliente_434"/>
    <n v="2"/>
    <x v="5"/>
    <d v="2023-04-06T00:00:00"/>
    <d v="1899-12-30T00:03:00"/>
    <d v="1899-12-30T01:47:00"/>
    <d v="1899-12-30T01:59:00"/>
    <d v="1899-12-30T01:55:00"/>
    <d v="1899-12-30T00:04:00"/>
    <x v="0"/>
    <x v="0"/>
    <x v="1"/>
    <x v="0"/>
    <n v="43.53"/>
    <s v="Ocupada"/>
    <n v="476"/>
    <x v="3"/>
    <s v="Plato_7, Plato_18, Plato_15, Plato_20"/>
    <n v="218"/>
  </r>
  <r>
    <n v="8"/>
    <s v="Cliente_149"/>
    <n v="6"/>
    <x v="5"/>
    <d v="2023-04-06T00:00:00"/>
    <d v="1899-12-30T01:39:00"/>
    <d v="1899-12-30T02:58:00"/>
    <d v="1899-12-30T01:19:00"/>
    <d v="1899-12-30T01:55:00"/>
    <s v="0"/>
    <x v="1"/>
    <x v="4"/>
    <x v="1"/>
    <x v="2"/>
    <n v="33.85"/>
    <s v="Reservada"/>
    <n v="477"/>
    <x v="1"/>
    <s v="Plato_18, Plato_14, Plato_7, Plato_13"/>
    <n v="204"/>
  </r>
  <r>
    <n v="7"/>
    <s v="Cliente_29"/>
    <n v="5"/>
    <x v="5"/>
    <d v="2023-04-06T00:00:00"/>
    <d v="1899-12-30T00:01:00"/>
    <d v="1899-12-30T03:28:00"/>
    <d v="1899-12-30T03:42:00"/>
    <d v="1899-12-30T01:30:00"/>
    <d v="1899-12-30T02:12:00"/>
    <x v="0"/>
    <x v="1"/>
    <x v="0"/>
    <x v="1"/>
    <n v="32.78"/>
    <s v="Ocupada"/>
    <n v="478"/>
    <x v="6"/>
    <s v="Plato_2, Plato_9"/>
    <n v="118"/>
  </r>
  <r>
    <n v="1"/>
    <s v="Cliente_708"/>
    <n v="3"/>
    <x v="5"/>
    <d v="2023-04-06T00:00:00"/>
    <d v="1899-12-30T00:42:00"/>
    <d v="1899-12-30T04:30:00"/>
    <d v="1899-12-30T03:48:00"/>
    <d v="1899-12-30T01:23:00"/>
    <d v="1899-12-30T02:25:00"/>
    <x v="0"/>
    <x v="0"/>
    <x v="0"/>
    <x v="0"/>
    <n v="39.58"/>
    <s v="Reservada"/>
    <n v="479"/>
    <x v="10"/>
    <s v="Plato_4, Plato_18"/>
    <n v="52"/>
  </r>
  <r>
    <n v="1"/>
    <s v="Cliente_125"/>
    <n v="5"/>
    <x v="5"/>
    <d v="2023-04-06T00:00:00"/>
    <d v="1899-12-30T03:26:00"/>
    <d v="1899-12-30T07:19:00"/>
    <d v="1899-12-30T03:53:00"/>
    <d v="1899-12-30T01:05:00"/>
    <d v="1899-12-30T02:48:00"/>
    <x v="0"/>
    <x v="3"/>
    <x v="1"/>
    <x v="1"/>
    <n v="18.63"/>
    <s v="Reservada"/>
    <n v="480"/>
    <x v="7"/>
    <s v="Plato_8, Plato_6"/>
    <n v="159"/>
  </r>
  <r>
    <n v="9"/>
    <s v="Cliente_618"/>
    <n v="4"/>
    <x v="5"/>
    <d v="2023-04-06T00:00:00"/>
    <d v="1899-12-30T01:57:00"/>
    <d v="1899-12-30T04:43:00"/>
    <d v="1899-12-30T02:46:00"/>
    <d v="1899-12-30T00:58:00"/>
    <d v="1899-12-30T01:48:00"/>
    <x v="0"/>
    <x v="1"/>
    <x v="0"/>
    <x v="2"/>
    <n v="42.02"/>
    <s v="Reservada"/>
    <n v="481"/>
    <x v="4"/>
    <s v="Plato_10"/>
    <n v="52"/>
  </r>
  <r>
    <n v="9"/>
    <s v="Cliente_115"/>
    <n v="4"/>
    <x v="5"/>
    <d v="2023-04-06T00:00:00"/>
    <d v="1899-12-30T00:41:00"/>
    <d v="1899-12-30T02:59:00"/>
    <d v="1899-12-30T02:18:00"/>
    <d v="1899-12-30T00:21:00"/>
    <d v="1899-12-30T01:57:00"/>
    <x v="0"/>
    <x v="0"/>
    <x v="1"/>
    <x v="2"/>
    <n v="18.84"/>
    <s v="Libre"/>
    <n v="482"/>
    <x v="1"/>
    <s v="Plato_13"/>
    <n v="63"/>
  </r>
  <r>
    <n v="2"/>
    <s v="Cliente_527"/>
    <n v="4"/>
    <x v="5"/>
    <d v="2023-04-06T00:00:00"/>
    <d v="1899-12-30T03:50:00"/>
    <d v="1899-12-30T07:01:00"/>
    <d v="1899-12-30T03:11:00"/>
    <d v="1899-12-30T00:53:00"/>
    <d v="1899-12-30T02:18:00"/>
    <x v="0"/>
    <x v="1"/>
    <x v="0"/>
    <x v="2"/>
    <n v="12.74"/>
    <s v="Reservada"/>
    <n v="483"/>
    <x v="8"/>
    <s v="Plato_6"/>
    <n v="81"/>
  </r>
  <r>
    <n v="18"/>
    <s v="Cliente_71"/>
    <n v="2"/>
    <x v="5"/>
    <d v="2023-04-06T00:00:00"/>
    <d v="1899-12-30T01:33:00"/>
    <d v="1899-12-30T04:31:00"/>
    <d v="1899-12-30T02:58:00"/>
    <d v="1899-12-30T00:34:00"/>
    <d v="1899-12-30T02:24:00"/>
    <x v="0"/>
    <x v="4"/>
    <x v="0"/>
    <x v="2"/>
    <n v="22.76"/>
    <s v="Libre"/>
    <n v="484"/>
    <x v="9"/>
    <s v="Plato_1"/>
    <n v="75"/>
  </r>
  <r>
    <n v="6"/>
    <s v="Cliente_524"/>
    <n v="5"/>
    <x v="5"/>
    <d v="2023-04-06T00:00:00"/>
    <d v="1899-12-30T01:00:00"/>
    <d v="1899-12-30T02:52:00"/>
    <d v="1899-12-30T01:52:00"/>
    <d v="1899-12-30T01:19:00"/>
    <d v="1899-12-30T00:33:00"/>
    <x v="0"/>
    <x v="3"/>
    <x v="2"/>
    <x v="2"/>
    <n v="39.07"/>
    <s v="Reservada"/>
    <n v="485"/>
    <x v="6"/>
    <s v="Plato_7, Plato_19"/>
    <n v="144"/>
  </r>
  <r>
    <n v="15"/>
    <s v="Cliente_437"/>
    <n v="3"/>
    <x v="5"/>
    <d v="2023-04-06T00:00:00"/>
    <d v="1899-12-30T02:47:00"/>
    <d v="1899-12-30T06:12:00"/>
    <d v="1899-12-30T03:40:00"/>
    <d v="1899-12-30T00:59:00"/>
    <d v="1899-12-30T02:41:00"/>
    <x v="0"/>
    <x v="1"/>
    <x v="1"/>
    <x v="0"/>
    <n v="12.66"/>
    <s v="Ocupada"/>
    <n v="486"/>
    <x v="1"/>
    <s v="Plato_19, Plato_3, Plato_18, Plato_7"/>
    <n v="150"/>
  </r>
  <r>
    <n v="17"/>
    <s v="Cliente_946"/>
    <n v="1"/>
    <x v="5"/>
    <d v="2023-04-06T00:00:00"/>
    <d v="1899-12-30T01:34:00"/>
    <d v="1899-12-30T03:50:00"/>
    <d v="1899-12-30T02:31:00"/>
    <d v="1899-12-30T01:32:00"/>
    <d v="1899-12-30T00:59:00"/>
    <x v="0"/>
    <x v="1"/>
    <x v="0"/>
    <x v="2"/>
    <n v="45.76"/>
    <s v="Ocupada"/>
    <n v="487"/>
    <x v="3"/>
    <s v="Plato_18, Plato_17, Plato_5"/>
    <n v="152"/>
  </r>
  <r>
    <n v="10"/>
    <s v="Cliente_719"/>
    <n v="4"/>
    <x v="5"/>
    <d v="2023-04-06T00:00:00"/>
    <d v="1899-12-30T00:00:00"/>
    <d v="1899-12-30T01:58:00"/>
    <d v="1899-12-30T01:58:00"/>
    <d v="1899-12-30T02:04:00"/>
    <s v="0"/>
    <x v="1"/>
    <x v="0"/>
    <x v="0"/>
    <x v="0"/>
    <n v="37.380000000000003"/>
    <s v="Libre"/>
    <n v="488"/>
    <x v="10"/>
    <s v="Plato_4, Plato_14, Plato_17"/>
    <n v="185"/>
  </r>
  <r>
    <n v="3"/>
    <s v="Cliente_354"/>
    <n v="1"/>
    <x v="5"/>
    <d v="2023-04-06T00:00:00"/>
    <d v="1899-12-30T02:57:00"/>
    <d v="1899-12-30T05:27:00"/>
    <d v="1899-12-30T02:45:00"/>
    <d v="1899-12-30T00:34:00"/>
    <d v="1899-12-30T02:11:00"/>
    <x v="0"/>
    <x v="0"/>
    <x v="1"/>
    <x v="2"/>
    <n v="22.27"/>
    <s v="Ocupada"/>
    <n v="489"/>
    <x v="10"/>
    <s v="Plato_20, Plato_14"/>
    <n v="149"/>
  </r>
  <r>
    <n v="1"/>
    <s v="Cliente_194"/>
    <n v="2"/>
    <x v="5"/>
    <d v="2023-04-06T00:00:00"/>
    <d v="1899-12-30T03:20:00"/>
    <d v="1899-12-30T04:57:00"/>
    <d v="1899-12-30T01:37:00"/>
    <d v="1899-12-30T02:11:00"/>
    <s v="0"/>
    <x v="1"/>
    <x v="3"/>
    <x v="0"/>
    <x v="2"/>
    <n v="26.79"/>
    <s v="Libre"/>
    <n v="490"/>
    <x v="1"/>
    <s v="Plato_10, Plato_15, Plato_18"/>
    <n v="212"/>
  </r>
  <r>
    <n v="7"/>
    <s v="Cliente_160"/>
    <n v="4"/>
    <x v="5"/>
    <d v="2023-04-06T00:00:00"/>
    <d v="1899-12-30T00:07:00"/>
    <d v="1899-12-30T02:37:00"/>
    <d v="1899-12-30T02:45:00"/>
    <d v="1899-12-30T00:41:00"/>
    <d v="1899-12-30T02:04:00"/>
    <x v="0"/>
    <x v="4"/>
    <x v="1"/>
    <x v="2"/>
    <n v="34.68"/>
    <s v="Ocupada"/>
    <n v="491"/>
    <x v="0"/>
    <s v="Plato_9, Plato_2"/>
    <n v="118"/>
  </r>
  <r>
    <n v="4"/>
    <s v="Cliente_363"/>
    <n v="4"/>
    <x v="5"/>
    <d v="2023-04-06T00:00:00"/>
    <d v="1899-12-30T01:03:00"/>
    <d v="1899-12-30T04:36:00"/>
    <d v="1899-12-30T03:33:00"/>
    <d v="1899-12-30T00:49:00"/>
    <d v="1899-12-30T02:44:00"/>
    <x v="0"/>
    <x v="1"/>
    <x v="0"/>
    <x v="2"/>
    <n v="16.62"/>
    <s v="Reservada"/>
    <n v="492"/>
    <x v="1"/>
    <s v="Plato_11, Plato_13, Plato_7"/>
    <n v="210"/>
  </r>
  <r>
    <n v="2"/>
    <s v="Cliente_140"/>
    <n v="2"/>
    <x v="5"/>
    <d v="2023-04-06T00:00:00"/>
    <d v="1899-12-30T00:31:00"/>
    <d v="1899-12-30T01:46:00"/>
    <d v="1899-12-30T01:30:00"/>
    <d v="1899-12-30T00:08:00"/>
    <d v="1899-12-30T01:22:00"/>
    <x v="0"/>
    <x v="3"/>
    <x v="0"/>
    <x v="2"/>
    <n v="32.67"/>
    <s v="Ocupada"/>
    <n v="493"/>
    <x v="4"/>
    <s v="Plato_4"/>
    <n v="54"/>
  </r>
  <r>
    <n v="20"/>
    <s v="Cliente_546"/>
    <n v="5"/>
    <x v="5"/>
    <d v="2023-04-06T00:00:00"/>
    <d v="1899-12-30T01:28:00"/>
    <d v="1899-12-30T04:49:00"/>
    <d v="1899-12-30T03:21:00"/>
    <d v="1899-12-30T00:31:00"/>
    <d v="1899-12-30T02:50:00"/>
    <x v="0"/>
    <x v="1"/>
    <x v="1"/>
    <x v="2"/>
    <n v="11.85"/>
    <s v="Reservada"/>
    <n v="494"/>
    <x v="3"/>
    <s v="Plato_15, Plato_19"/>
    <n v="172"/>
  </r>
  <r>
    <n v="11"/>
    <s v="Cliente_778"/>
    <n v="6"/>
    <x v="5"/>
    <d v="2023-04-06T00:00:00"/>
    <d v="1899-12-30T03:01:00"/>
    <d v="1899-12-30T06:50:00"/>
    <d v="1899-12-30T03:49:00"/>
    <d v="1899-12-30T01:42:00"/>
    <d v="1899-12-30T02:07:00"/>
    <x v="0"/>
    <x v="2"/>
    <x v="1"/>
    <x v="2"/>
    <n v="33.96"/>
    <s v="Libre"/>
    <n v="495"/>
    <x v="5"/>
    <s v="Plato_20, Plato_6, Plato_16, Plato_11"/>
    <n v="263"/>
  </r>
  <r>
    <n v="1"/>
    <s v="Cliente_402"/>
    <n v="3"/>
    <x v="5"/>
    <d v="2023-04-06T00:00:00"/>
    <d v="1899-12-30T02:34:00"/>
    <d v="1899-12-30T06:22:00"/>
    <d v="1899-12-30T03:48:00"/>
    <d v="1899-12-30T02:13:00"/>
    <d v="1899-12-30T01:35:00"/>
    <x v="0"/>
    <x v="1"/>
    <x v="0"/>
    <x v="2"/>
    <n v="39.42"/>
    <s v="Reservada"/>
    <n v="496"/>
    <x v="10"/>
    <s v="Plato_11, Plato_18, Plato_12, Plato_17"/>
    <n v="223"/>
  </r>
  <r>
    <n v="13"/>
    <s v="Cliente_784"/>
    <n v="6"/>
    <x v="5"/>
    <d v="2023-04-06T00:00:00"/>
    <d v="1899-12-30T03:30:00"/>
    <d v="1899-12-30T06:58:00"/>
    <d v="1899-12-30T03:28:00"/>
    <d v="1899-12-30T00:38:00"/>
    <d v="1899-12-30T02:50:00"/>
    <x v="0"/>
    <x v="0"/>
    <x v="0"/>
    <x v="0"/>
    <n v="29.93"/>
    <s v="Reservada"/>
    <n v="497"/>
    <x v="10"/>
    <s v="Plato_2, Plato_20"/>
    <n v="150"/>
  </r>
  <r>
    <n v="20"/>
    <s v="Cliente_259"/>
    <n v="3"/>
    <x v="5"/>
    <d v="2023-04-06T00:00:00"/>
    <d v="1899-12-30T00:17:00"/>
    <d v="1899-12-30T03:46:00"/>
    <d v="1899-12-30T03:29:00"/>
    <d v="1899-12-30T00:32:00"/>
    <d v="1899-12-30T02:57:00"/>
    <x v="0"/>
    <x v="0"/>
    <x v="0"/>
    <x v="2"/>
    <n v="21.99"/>
    <s v="Libre"/>
    <n v="498"/>
    <x v="0"/>
    <s v="Plato_12"/>
    <n v="19"/>
  </r>
  <r>
    <n v="5"/>
    <s v="Cliente_919"/>
    <n v="5"/>
    <x v="5"/>
    <d v="2023-04-06T00:00:00"/>
    <d v="1899-12-30T01:21:00"/>
    <d v="1899-12-30T04:28:00"/>
    <d v="1899-12-30T03:07:00"/>
    <d v="1899-12-30T02:10:00"/>
    <d v="1899-12-30T00:57:00"/>
    <x v="0"/>
    <x v="2"/>
    <x v="2"/>
    <x v="0"/>
    <n v="22.69"/>
    <s v="Reservada"/>
    <n v="499"/>
    <x v="2"/>
    <s v="Plato_10, Plato_2, Plato_1"/>
    <n v="158"/>
  </r>
  <r>
    <n v="4"/>
    <s v="Cliente_354"/>
    <n v="5"/>
    <x v="5"/>
    <d v="2023-04-06T00:00:00"/>
    <d v="1899-12-30T01:17:00"/>
    <d v="1899-12-30T05:15:00"/>
    <d v="1899-12-30T04:13:00"/>
    <d v="1899-12-30T00:42:00"/>
    <d v="1899-12-30T03:31:00"/>
    <x v="0"/>
    <x v="4"/>
    <x v="1"/>
    <x v="0"/>
    <n v="37.619999999999997"/>
    <s v="Ocupada"/>
    <n v="500"/>
    <x v="10"/>
    <s v="Plato_6, Plato_5"/>
    <n v="93"/>
  </r>
  <r>
    <n v="7"/>
    <s v="Cliente_637"/>
    <n v="1"/>
    <x v="5"/>
    <d v="2023-04-06T00:00:00"/>
    <d v="1899-12-30T03:44:00"/>
    <d v="1899-12-30T06:31:00"/>
    <d v="1899-12-30T03:02:00"/>
    <d v="1899-12-30T00:39:00"/>
    <d v="1899-12-30T02:23:00"/>
    <x v="0"/>
    <x v="1"/>
    <x v="2"/>
    <x v="2"/>
    <n v="28.38"/>
    <s v="Ocupada"/>
    <n v="501"/>
    <x v="5"/>
    <s v="Plato_20, Plato_13, Plato_16"/>
    <n v="138"/>
  </r>
  <r>
    <n v="5"/>
    <s v="Cliente_759"/>
    <n v="2"/>
    <x v="5"/>
    <d v="2023-04-06T00:00:00"/>
    <d v="1899-12-30T00:45:00"/>
    <d v="1899-12-30T01:57:00"/>
    <d v="1899-12-30T01:12:00"/>
    <d v="1899-12-30T01:13:00"/>
    <s v="0"/>
    <x v="1"/>
    <x v="3"/>
    <x v="0"/>
    <x v="2"/>
    <n v="32.9"/>
    <s v="Reservada"/>
    <n v="502"/>
    <x v="6"/>
    <s v="Plato_5, Plato_4, Plato_11"/>
    <n v="139"/>
  </r>
  <r>
    <n v="3"/>
    <s v="Cliente_948"/>
    <n v="1"/>
    <x v="5"/>
    <d v="2023-04-06T00:00:00"/>
    <d v="1899-12-30T02:20:00"/>
    <d v="1899-12-30T04:02:00"/>
    <d v="1899-12-30T01:42:00"/>
    <d v="1899-12-30T01:25:00"/>
    <d v="1899-12-30T00:17:00"/>
    <x v="0"/>
    <x v="0"/>
    <x v="0"/>
    <x v="2"/>
    <n v="35.840000000000003"/>
    <s v="Reservada"/>
    <n v="503"/>
    <x v="0"/>
    <s v="Plato_20, Plato_12"/>
    <n v="137"/>
  </r>
  <r>
    <n v="2"/>
    <s v="Cliente_172"/>
    <n v="5"/>
    <x v="5"/>
    <d v="2023-04-06T00:00:00"/>
    <d v="1899-12-30T02:10:00"/>
    <d v="1899-12-30T04:48:00"/>
    <d v="1899-12-30T02:38:00"/>
    <d v="1899-12-30T00:19:00"/>
    <d v="1899-12-30T02:19:00"/>
    <x v="0"/>
    <x v="3"/>
    <x v="2"/>
    <x v="1"/>
    <n v="31.31"/>
    <s v="Reservada"/>
    <n v="504"/>
    <x v="2"/>
    <s v="Plato_6"/>
    <n v="54"/>
  </r>
  <r>
    <n v="5"/>
    <s v="Cliente_70"/>
    <n v="1"/>
    <x v="5"/>
    <d v="2023-04-06T00:00:00"/>
    <d v="1899-12-30T02:38:00"/>
    <d v="1899-12-30T06:07:00"/>
    <d v="1899-12-30T03:29:00"/>
    <d v="1899-12-30T01:55:00"/>
    <d v="1899-12-30T01:34:00"/>
    <x v="0"/>
    <x v="2"/>
    <x v="2"/>
    <x v="2"/>
    <n v="25.76"/>
    <s v="Reservada"/>
    <n v="505"/>
    <x v="1"/>
    <s v="Plato_20, Plato_1"/>
    <n v="155"/>
  </r>
  <r>
    <n v="18"/>
    <s v="Cliente_835"/>
    <n v="2"/>
    <x v="5"/>
    <d v="2023-04-06T00:00:00"/>
    <d v="1899-12-30T02:01:00"/>
    <d v="1899-12-30T04:02:00"/>
    <d v="1899-12-30T02:16:00"/>
    <d v="1899-12-30T00:05:00"/>
    <d v="1899-12-30T02:11:00"/>
    <x v="0"/>
    <x v="0"/>
    <x v="2"/>
    <x v="2"/>
    <n v="11.65"/>
    <s v="Ocupada"/>
    <n v="506"/>
    <x v="3"/>
    <s v="Plato_8"/>
    <n v="70"/>
  </r>
  <r>
    <n v="18"/>
    <s v="Cliente_989"/>
    <n v="4"/>
    <x v="5"/>
    <d v="2023-04-06T00:00:00"/>
    <d v="1899-12-30T03:26:00"/>
    <d v="1899-12-30T04:30:00"/>
    <d v="1899-12-30T01:04:00"/>
    <d v="1899-12-30T01:09:00"/>
    <s v="0"/>
    <x v="1"/>
    <x v="2"/>
    <x v="1"/>
    <x v="2"/>
    <n v="43.42"/>
    <s v="Libre"/>
    <n v="507"/>
    <x v="6"/>
    <s v="Plato_18, Plato_19"/>
    <n v="210"/>
  </r>
  <r>
    <n v="6"/>
    <s v="Cliente_821"/>
    <n v="1"/>
    <x v="5"/>
    <d v="2023-04-06T00:00:00"/>
    <d v="1899-12-30T02:50:00"/>
    <d v="1899-12-30T06:35:00"/>
    <d v="1899-12-30T03:45:00"/>
    <d v="1899-12-30T00:34:00"/>
    <d v="1899-12-30T03:11:00"/>
    <x v="0"/>
    <x v="3"/>
    <x v="0"/>
    <x v="2"/>
    <n v="42.8"/>
    <s v="Reservada"/>
    <n v="508"/>
    <x v="2"/>
    <s v="Plato_15"/>
    <n v="32"/>
  </r>
  <r>
    <n v="5"/>
    <s v="Cliente_977"/>
    <n v="3"/>
    <x v="5"/>
    <d v="2023-04-06T00:00:00"/>
    <d v="1899-12-30T03:12:00"/>
    <d v="1899-12-30T06:02:00"/>
    <d v="1899-12-30T03:05:00"/>
    <d v="1899-12-30T00:47:00"/>
    <d v="1899-12-30T02:18:00"/>
    <x v="0"/>
    <x v="1"/>
    <x v="1"/>
    <x v="2"/>
    <n v="16.260000000000002"/>
    <s v="Ocupada"/>
    <n v="509"/>
    <x v="2"/>
    <s v="Plato_20"/>
    <n v="80"/>
  </r>
  <r>
    <n v="6"/>
    <s v="Cliente_509"/>
    <n v="4"/>
    <x v="5"/>
    <d v="2023-04-06T00:00:00"/>
    <d v="1899-12-30T03:32:00"/>
    <d v="1899-12-30T04:33:00"/>
    <d v="1899-12-30T01:01:00"/>
    <d v="1899-12-30T00:48:00"/>
    <d v="1899-12-30T00:13:00"/>
    <x v="0"/>
    <x v="4"/>
    <x v="0"/>
    <x v="2"/>
    <n v="14.97"/>
    <s v="Libre"/>
    <n v="510"/>
    <x v="3"/>
    <s v="Plato_19"/>
    <n v="36"/>
  </r>
  <r>
    <n v="2"/>
    <s v="Cliente_951"/>
    <n v="1"/>
    <x v="5"/>
    <d v="2023-04-06T00:00:00"/>
    <d v="1899-12-30T01:38:00"/>
    <d v="1899-12-30T03:23:00"/>
    <d v="1899-12-30T01:45:00"/>
    <d v="1899-12-30T00:38:00"/>
    <d v="1899-12-30T01:07:00"/>
    <x v="0"/>
    <x v="1"/>
    <x v="0"/>
    <x v="2"/>
    <n v="35.950000000000003"/>
    <s v="Libre"/>
    <n v="511"/>
    <x v="10"/>
    <s v="Plato_14, Plato_18"/>
    <n v="137"/>
  </r>
  <r>
    <n v="2"/>
    <s v="Cliente_285"/>
    <n v="1"/>
    <x v="5"/>
    <d v="2023-04-06T00:00:00"/>
    <d v="1899-12-30T01:19:00"/>
    <d v="1899-12-30T02:26:00"/>
    <d v="1899-12-30T01:22:00"/>
    <d v="1899-12-30T00:59:00"/>
    <d v="1899-12-30T00:23:00"/>
    <x v="0"/>
    <x v="3"/>
    <x v="0"/>
    <x v="2"/>
    <n v="37.369999999999997"/>
    <s v="Ocupada"/>
    <n v="512"/>
    <x v="0"/>
    <s v="Plato_3, Plato_19"/>
    <n v="128"/>
  </r>
  <r>
    <n v="8"/>
    <s v="Cliente_873"/>
    <n v="6"/>
    <x v="5"/>
    <d v="2023-04-06T00:00:00"/>
    <d v="1899-12-30T01:28:00"/>
    <d v="1899-12-30T04:51:00"/>
    <d v="1899-12-30T03:38:00"/>
    <d v="1899-12-30T00:56:00"/>
    <d v="1899-12-30T02:42:00"/>
    <x v="0"/>
    <x v="0"/>
    <x v="1"/>
    <x v="2"/>
    <n v="22.74"/>
    <s v="Ocupada"/>
    <n v="513"/>
    <x v="6"/>
    <s v="Plato_4"/>
    <n v="54"/>
  </r>
  <r>
    <n v="18"/>
    <s v="Cliente_819"/>
    <n v="5"/>
    <x v="5"/>
    <d v="2023-04-06T00:00:00"/>
    <d v="1899-12-30T01:19:00"/>
    <d v="1899-12-30T04:36:00"/>
    <d v="1899-12-30T03:17:00"/>
    <d v="1899-12-30T01:52:00"/>
    <d v="1899-12-30T01:25:00"/>
    <x v="0"/>
    <x v="4"/>
    <x v="0"/>
    <x v="2"/>
    <n v="38.840000000000003"/>
    <s v="Libre"/>
    <n v="514"/>
    <x v="9"/>
    <s v="Plato_10, Plato_12, Plato_3, Plato_15"/>
    <n v="174"/>
  </r>
  <r>
    <n v="19"/>
    <s v="Cliente_690"/>
    <n v="2"/>
    <x v="5"/>
    <d v="2023-04-06T00:00:00"/>
    <d v="1899-12-30T00:58:00"/>
    <d v="1899-12-30T02:03:00"/>
    <d v="1899-12-30T01:20:00"/>
    <d v="1899-12-30T00:13:00"/>
    <d v="1899-12-30T01:07:00"/>
    <x v="0"/>
    <x v="2"/>
    <x v="0"/>
    <x v="2"/>
    <n v="43.79"/>
    <s v="Ocupada"/>
    <n v="515"/>
    <x v="9"/>
    <s v="Plato_4"/>
    <n v="18"/>
  </r>
  <r>
    <n v="7"/>
    <s v="Cliente_334"/>
    <n v="2"/>
    <x v="5"/>
    <d v="2023-04-06T00:00:00"/>
    <d v="1899-12-30T03:55:00"/>
    <d v="1899-12-30T04:59:00"/>
    <d v="1899-12-30T01:04:00"/>
    <d v="1899-12-30T01:37:00"/>
    <s v="0"/>
    <x v="1"/>
    <x v="4"/>
    <x v="0"/>
    <x v="2"/>
    <n v="20.85"/>
    <s v="Reservada"/>
    <n v="516"/>
    <x v="3"/>
    <s v="Plato_12, Plato_14, Plato_3"/>
    <n v="146"/>
  </r>
  <r>
    <n v="4"/>
    <s v="Cliente_508"/>
    <n v="5"/>
    <x v="5"/>
    <d v="2023-04-06T00:00:00"/>
    <d v="1899-12-30T01:35:00"/>
    <d v="1899-12-30T05:30:00"/>
    <d v="1899-12-30T03:55:00"/>
    <d v="1899-12-30T01:05:00"/>
    <d v="1899-12-30T02:50:00"/>
    <x v="0"/>
    <x v="4"/>
    <x v="0"/>
    <x v="1"/>
    <n v="23.92"/>
    <s v="Reservada"/>
    <n v="517"/>
    <x v="8"/>
    <s v="Plato_7, Plato_12, Plato_5"/>
    <n v="103"/>
  </r>
  <r>
    <n v="5"/>
    <s v="Cliente_830"/>
    <n v="6"/>
    <x v="5"/>
    <d v="2023-04-06T00:00:00"/>
    <d v="1899-12-30T02:08:00"/>
    <d v="1899-12-30T06:02:00"/>
    <d v="1899-12-30T04:09:00"/>
    <d v="1899-12-30T00:53:00"/>
    <d v="1899-12-30T03:16:00"/>
    <x v="0"/>
    <x v="4"/>
    <x v="1"/>
    <x v="2"/>
    <n v="18.48"/>
    <s v="Ocupada"/>
    <n v="518"/>
    <x v="1"/>
    <s v="Plato_11, Plato_5"/>
    <n v="77"/>
  </r>
  <r>
    <n v="6"/>
    <s v="Cliente_787"/>
    <n v="2"/>
    <x v="5"/>
    <d v="2023-04-06T00:00:00"/>
    <d v="1899-12-30T00:48:00"/>
    <d v="1899-12-30T03:49:00"/>
    <d v="1899-12-30T03:01:00"/>
    <d v="1899-12-30T02:36:00"/>
    <d v="1899-12-30T00:25:00"/>
    <x v="0"/>
    <x v="3"/>
    <x v="0"/>
    <x v="2"/>
    <n v="34.590000000000003"/>
    <s v="Libre"/>
    <n v="519"/>
    <x v="3"/>
    <s v="Plato_6, Plato_20, Plato_5"/>
    <n v="245"/>
  </r>
  <r>
    <n v="4"/>
    <s v="Cliente_616"/>
    <n v="4"/>
    <x v="5"/>
    <d v="2023-04-06T00:00:00"/>
    <d v="1899-12-30T03:35:00"/>
    <d v="1899-12-30T06:23:00"/>
    <d v="1899-12-30T02:48:00"/>
    <d v="1899-12-30T02:01:00"/>
    <d v="1899-12-30T00:47:00"/>
    <x v="0"/>
    <x v="4"/>
    <x v="2"/>
    <x v="2"/>
    <n v="43.99"/>
    <s v="Libre"/>
    <n v="520"/>
    <x v="1"/>
    <s v="Plato_9, Plato_18, Plato_17, Plato_2"/>
    <n v="280"/>
  </r>
  <r>
    <n v="18"/>
    <s v="Cliente_422"/>
    <n v="2"/>
    <x v="5"/>
    <d v="2023-04-06T00:00:00"/>
    <d v="1899-12-30T00:43:00"/>
    <d v="1899-12-30T02:54:00"/>
    <d v="1899-12-30T02:11:00"/>
    <d v="1899-12-30T01:31:00"/>
    <d v="1899-12-30T00:40:00"/>
    <x v="0"/>
    <x v="4"/>
    <x v="0"/>
    <x v="2"/>
    <n v="15.18"/>
    <s v="Libre"/>
    <n v="521"/>
    <x v="6"/>
    <s v="Plato_1, Plato_9, Plato_18"/>
    <n v="210"/>
  </r>
  <r>
    <n v="2"/>
    <s v="Cliente_740"/>
    <n v="5"/>
    <x v="5"/>
    <d v="2023-04-06T00:00:00"/>
    <d v="1899-12-30T01:38:00"/>
    <d v="1899-12-30T04:26:00"/>
    <d v="1899-12-30T02:48:00"/>
    <d v="1899-12-30T00:47:00"/>
    <d v="1899-12-30T02:01:00"/>
    <x v="0"/>
    <x v="4"/>
    <x v="0"/>
    <x v="1"/>
    <n v="35.35"/>
    <s v="Libre"/>
    <n v="522"/>
    <x v="7"/>
    <s v="Plato_16"/>
    <n v="84"/>
  </r>
  <r>
    <n v="4"/>
    <s v="Cliente_930"/>
    <n v="3"/>
    <x v="5"/>
    <d v="2023-04-06T00:00:00"/>
    <d v="1899-12-30T01:39:00"/>
    <d v="1899-12-30T04:42:00"/>
    <d v="1899-12-30T03:18:00"/>
    <d v="1899-12-30T00:51:00"/>
    <d v="1899-12-30T02:27:00"/>
    <x v="0"/>
    <x v="3"/>
    <x v="0"/>
    <x v="2"/>
    <n v="45.41"/>
    <s v="Ocupada"/>
    <n v="523"/>
    <x v="10"/>
    <s v="Plato_6"/>
    <n v="81"/>
  </r>
  <r>
    <n v="16"/>
    <s v="Cliente_218"/>
    <n v="4"/>
    <x v="5"/>
    <d v="2023-04-06T00:00:00"/>
    <d v="1899-12-30T00:03:00"/>
    <d v="1899-12-30T02:32:00"/>
    <d v="1899-12-30T02:44:00"/>
    <d v="1899-12-30T01:01:00"/>
    <d v="1899-12-30T01:43:00"/>
    <x v="0"/>
    <x v="0"/>
    <x v="0"/>
    <x v="2"/>
    <n v="26.91"/>
    <s v="Ocupada"/>
    <n v="524"/>
    <x v="4"/>
    <s v="Plato_5, Plato_6"/>
    <n v="76"/>
  </r>
  <r>
    <n v="16"/>
    <s v="Cliente_318"/>
    <n v="3"/>
    <x v="5"/>
    <d v="2023-04-06T00:00:00"/>
    <d v="1899-12-30T03:27:00"/>
    <d v="1899-12-30T07:14:00"/>
    <d v="1899-12-30T04:02:00"/>
    <d v="1899-12-30T01:17:00"/>
    <d v="1899-12-30T02:45:00"/>
    <x v="0"/>
    <x v="0"/>
    <x v="0"/>
    <x v="2"/>
    <n v="32.869999999999997"/>
    <s v="Ocupada"/>
    <n v="525"/>
    <x v="5"/>
    <s v="Plato_14, Plato_8, Plato_17"/>
    <n v="197"/>
  </r>
  <r>
    <n v="4"/>
    <s v="Cliente_257"/>
    <n v="6"/>
    <x v="5"/>
    <d v="2023-04-06T00:00:00"/>
    <d v="1899-12-30T03:44:00"/>
    <d v="1899-12-30T05:41:00"/>
    <d v="1899-12-30T01:57:00"/>
    <d v="1899-12-30T00:22:00"/>
    <d v="1899-12-30T01:35:00"/>
    <x v="0"/>
    <x v="4"/>
    <x v="2"/>
    <x v="0"/>
    <n v="43.02"/>
    <s v="Libre"/>
    <n v="526"/>
    <x v="6"/>
    <s v="Plato_11"/>
    <n v="33"/>
  </r>
  <r>
    <n v="19"/>
    <s v="Cliente_112"/>
    <n v="4"/>
    <x v="5"/>
    <d v="2023-04-06T00:00:00"/>
    <d v="1899-12-30T03:41:00"/>
    <d v="1899-12-30T05:55:00"/>
    <d v="1899-12-30T02:29:00"/>
    <d v="1899-12-30T00:31:00"/>
    <d v="1899-12-30T01:58:00"/>
    <x v="0"/>
    <x v="1"/>
    <x v="1"/>
    <x v="1"/>
    <n v="22.95"/>
    <s v="Ocupada"/>
    <n v="527"/>
    <x v="0"/>
    <s v="Plato_6"/>
    <n v="54"/>
  </r>
  <r>
    <n v="14"/>
    <s v="Cliente_95"/>
    <n v="2"/>
    <x v="5"/>
    <d v="2023-04-06T00:00:00"/>
    <d v="1899-12-30T01:47:00"/>
    <d v="1899-12-30T03:48:00"/>
    <d v="1899-12-30T02:01:00"/>
    <d v="1899-12-30T02:01:00"/>
    <n v="-1.3877787807814457E-17"/>
    <x v="0"/>
    <x v="2"/>
    <x v="0"/>
    <x v="0"/>
    <n v="15.62"/>
    <s v="Reservada"/>
    <n v="528"/>
    <x v="6"/>
    <s v="Plato_3, Plato_20, Plato_4"/>
    <n v="78"/>
  </r>
  <r>
    <n v="1"/>
    <s v="Cliente_866"/>
    <n v="2"/>
    <x v="5"/>
    <d v="2023-04-06T00:00:00"/>
    <d v="1899-12-30T01:58:00"/>
    <d v="1899-12-30T04:42:00"/>
    <d v="1899-12-30T02:59:00"/>
    <d v="1899-12-30T02:37:00"/>
    <d v="1899-12-30T00:22:00"/>
    <x v="0"/>
    <x v="0"/>
    <x v="0"/>
    <x v="2"/>
    <n v="25.91"/>
    <s v="Ocupada"/>
    <n v="529"/>
    <x v="0"/>
    <s v="Plato_18, Plato_19, Plato_14, Plato_16"/>
    <n v="208"/>
  </r>
  <r>
    <n v="7"/>
    <s v="Cliente_232"/>
    <n v="5"/>
    <x v="5"/>
    <d v="2023-04-06T00:00:00"/>
    <d v="1899-12-30T02:13:00"/>
    <d v="1899-12-30T06:07:00"/>
    <d v="1899-12-30T04:09:00"/>
    <d v="1899-12-30T01:46:00"/>
    <d v="1899-12-30T02:23:00"/>
    <x v="0"/>
    <x v="3"/>
    <x v="0"/>
    <x v="2"/>
    <n v="30.19"/>
    <s v="Ocupada"/>
    <n v="530"/>
    <x v="3"/>
    <s v="Plato_4, Plato_16, Plato_1"/>
    <n v="160"/>
  </r>
  <r>
    <n v="9"/>
    <s v="Cliente_882"/>
    <n v="6"/>
    <x v="5"/>
    <d v="2023-04-06T00:00:00"/>
    <d v="1899-12-30T03:03:00"/>
    <d v="1899-12-30T05:04:00"/>
    <d v="1899-12-30T02:01:00"/>
    <d v="1899-12-30T03:19:00"/>
    <s v="0"/>
    <x v="1"/>
    <x v="2"/>
    <x v="2"/>
    <x v="1"/>
    <n v="34.39"/>
    <s v="Libre"/>
    <n v="531"/>
    <x v="3"/>
    <s v="Plato_13, Plato_20, Plato_4, Plato_9"/>
    <n v="244"/>
  </r>
  <r>
    <n v="13"/>
    <s v="Cliente_63"/>
    <n v="3"/>
    <x v="5"/>
    <d v="2023-04-06T00:00:00"/>
    <d v="1899-12-30T01:48:00"/>
    <d v="1899-12-30T05:26:00"/>
    <d v="1899-12-30T03:38:00"/>
    <d v="1899-12-30T00:59:00"/>
    <d v="1899-12-30T02:39:00"/>
    <x v="0"/>
    <x v="0"/>
    <x v="1"/>
    <x v="0"/>
    <n v="17.95"/>
    <s v="Reservada"/>
    <n v="532"/>
    <x v="10"/>
    <s v="Plato_13, Plato_10, Plato_15"/>
    <n v="137"/>
  </r>
  <r>
    <n v="1"/>
    <s v="Cliente_336"/>
    <n v="3"/>
    <x v="5"/>
    <d v="2023-04-06T00:00:00"/>
    <d v="1899-12-30T03:14:00"/>
    <d v="1899-12-30T05:20:00"/>
    <d v="1899-12-30T02:06:00"/>
    <d v="1899-12-30T00:48:00"/>
    <d v="1899-12-30T01:18:00"/>
    <x v="0"/>
    <x v="3"/>
    <x v="2"/>
    <x v="0"/>
    <n v="20.09"/>
    <s v="Libre"/>
    <n v="533"/>
    <x v="8"/>
    <s v="Plato_3, Plato_13"/>
    <n v="41"/>
  </r>
  <r>
    <n v="1"/>
    <s v="Cliente_113"/>
    <n v="6"/>
    <x v="5"/>
    <d v="2023-04-06T00:00:00"/>
    <d v="1899-12-30T01:02:00"/>
    <d v="1899-12-30T04:29:00"/>
    <d v="1899-12-30T03:27:00"/>
    <d v="1899-12-30T01:16:00"/>
    <d v="1899-12-30T02:11:00"/>
    <x v="0"/>
    <x v="4"/>
    <x v="2"/>
    <x v="2"/>
    <n v="23.59"/>
    <s v="Reservada"/>
    <n v="534"/>
    <x v="2"/>
    <s v="Plato_7, Plato_9, Plato_8"/>
    <n v="147"/>
  </r>
  <r>
    <n v="15"/>
    <s v="Cliente_711"/>
    <n v="3"/>
    <x v="5"/>
    <d v="2023-04-06T00:00:00"/>
    <d v="1899-12-30T00:57:00"/>
    <d v="1899-12-30T03:32:00"/>
    <d v="1899-12-30T02:35:00"/>
    <d v="1899-12-30T01:53:00"/>
    <d v="1899-12-30T00:42:00"/>
    <x v="0"/>
    <x v="1"/>
    <x v="1"/>
    <x v="2"/>
    <n v="39.450000000000003"/>
    <s v="Libre"/>
    <n v="535"/>
    <x v="9"/>
    <s v="Plato_20, Plato_9, Plato_7, Plato_13"/>
    <n v="276"/>
  </r>
  <r>
    <n v="9"/>
    <s v="Cliente_785"/>
    <n v="2"/>
    <x v="5"/>
    <d v="2023-04-06T00:00:00"/>
    <d v="1899-12-30T02:31:00"/>
    <d v="1899-12-30T04:39:00"/>
    <d v="1899-12-30T02:08:00"/>
    <d v="1899-12-30T02:32:00"/>
    <s v="0"/>
    <x v="1"/>
    <x v="4"/>
    <x v="0"/>
    <x v="2"/>
    <n v="46"/>
    <s v="Reservada"/>
    <n v="536"/>
    <x v="9"/>
    <s v="Plato_4, Plato_9, Plato_14, Plato_2"/>
    <n v="212"/>
  </r>
  <r>
    <n v="18"/>
    <s v="Cliente_486"/>
    <n v="6"/>
    <x v="5"/>
    <d v="2023-04-06T00:00:00"/>
    <d v="1899-12-30T00:24:00"/>
    <d v="1899-12-30T02:09:00"/>
    <d v="1899-12-30T02:00:00"/>
    <d v="1899-12-30T00:21:00"/>
    <d v="1899-12-30T01:39:00"/>
    <x v="0"/>
    <x v="0"/>
    <x v="1"/>
    <x v="0"/>
    <n v="28.68"/>
    <s v="Ocupada"/>
    <n v="537"/>
    <x v="4"/>
    <s v="Plato_13"/>
    <n v="63"/>
  </r>
  <r>
    <n v="14"/>
    <s v="Cliente_397"/>
    <n v="4"/>
    <x v="5"/>
    <d v="2023-04-06T00:00:00"/>
    <d v="1899-12-30T03:19:00"/>
    <d v="1899-12-30T05:33:00"/>
    <d v="1899-12-30T02:14:00"/>
    <d v="1899-12-30T03:18:00"/>
    <s v="0"/>
    <x v="1"/>
    <x v="4"/>
    <x v="2"/>
    <x v="0"/>
    <n v="41.35"/>
    <s v="Libre"/>
    <n v="538"/>
    <x v="1"/>
    <s v="Plato_2, Plato_14, Plato_11, Plato_16"/>
    <n v="142"/>
  </r>
  <r>
    <n v="18"/>
    <s v="Cliente_554"/>
    <n v="3"/>
    <x v="5"/>
    <d v="2023-04-06T00:00:00"/>
    <d v="1899-12-30T03:51:00"/>
    <d v="1899-12-30T07:00:00"/>
    <d v="1899-12-30T03:09:00"/>
    <d v="1899-12-30T02:09:00"/>
    <d v="1899-12-30T01:00:00"/>
    <x v="0"/>
    <x v="2"/>
    <x v="1"/>
    <x v="1"/>
    <n v="20.9"/>
    <s v="Libre"/>
    <n v="539"/>
    <x v="1"/>
    <s v="Plato_2, Plato_6, Plato_9, Plato_4"/>
    <n v="240"/>
  </r>
  <r>
    <n v="6"/>
    <s v="Cliente_320"/>
    <n v="4"/>
    <x v="5"/>
    <d v="2023-04-06T00:00:00"/>
    <d v="1899-12-30T03:46:00"/>
    <d v="1899-12-30T06:56:00"/>
    <d v="1899-12-30T03:10:00"/>
    <d v="1899-12-30T01:22:00"/>
    <d v="1899-12-30T01:48:00"/>
    <x v="0"/>
    <x v="1"/>
    <x v="0"/>
    <x v="2"/>
    <n v="47.85"/>
    <s v="Reservada"/>
    <n v="540"/>
    <x v="7"/>
    <s v="Plato_4, Plato_8"/>
    <n v="124"/>
  </r>
  <r>
    <n v="19"/>
    <s v="Cliente_427"/>
    <n v="2"/>
    <x v="5"/>
    <d v="2023-04-06T00:00:00"/>
    <d v="1899-12-30T00:33:00"/>
    <d v="1899-12-30T04:32:00"/>
    <d v="1899-12-30T03:59:00"/>
    <d v="1899-12-30T02:04:00"/>
    <d v="1899-12-30T01:55:00"/>
    <x v="0"/>
    <x v="1"/>
    <x v="1"/>
    <x v="0"/>
    <n v="33.700000000000003"/>
    <s v="Reservada"/>
    <n v="541"/>
    <x v="1"/>
    <s v="Plato_12, Plato_11, Plato_9, Plato_14"/>
    <n v="202"/>
  </r>
  <r>
    <n v="9"/>
    <s v="Cliente_791"/>
    <n v="5"/>
    <x v="5"/>
    <d v="2023-04-06T00:00:00"/>
    <d v="1899-12-30T02:47:00"/>
    <d v="1899-12-30T04:43:00"/>
    <d v="1899-12-30T01:56:00"/>
    <d v="1899-12-30T01:55:00"/>
    <d v="1899-12-30T00:01:00"/>
    <x v="0"/>
    <x v="0"/>
    <x v="1"/>
    <x v="2"/>
    <n v="49.05"/>
    <s v="Reservada"/>
    <n v="542"/>
    <x v="9"/>
    <s v="Plato_18, Plato_10, Plato_6"/>
    <n v="148"/>
  </r>
  <r>
    <n v="19"/>
    <s v="Cliente_996"/>
    <n v="5"/>
    <x v="5"/>
    <d v="2023-04-06T00:00:00"/>
    <d v="1899-12-30T00:47:00"/>
    <d v="1899-12-30T03:37:00"/>
    <d v="1899-12-30T02:50:00"/>
    <d v="1899-12-30T01:14:00"/>
    <d v="1899-12-30T01:36:00"/>
    <x v="0"/>
    <x v="4"/>
    <x v="2"/>
    <x v="2"/>
    <n v="49.37"/>
    <s v="Reservada"/>
    <n v="543"/>
    <x v="3"/>
    <s v="Plato_16, Plato_6, Plato_15"/>
    <n v="206"/>
  </r>
  <r>
    <n v="7"/>
    <s v="Cliente_392"/>
    <n v="4"/>
    <x v="5"/>
    <d v="2023-04-06T00:00:00"/>
    <d v="1899-12-30T03:17:00"/>
    <d v="1899-12-30T04:45:00"/>
    <d v="1899-12-30T01:43:00"/>
    <d v="1899-12-30T00:48:00"/>
    <d v="1899-12-30T00:55:00"/>
    <x v="0"/>
    <x v="3"/>
    <x v="0"/>
    <x v="2"/>
    <n v="44.91"/>
    <s v="Ocupada"/>
    <n v="544"/>
    <x v="8"/>
    <s v="Plato_8"/>
    <n v="70"/>
  </r>
  <r>
    <n v="20"/>
    <s v="Cliente_615"/>
    <n v="5"/>
    <x v="5"/>
    <d v="2023-04-06T00:00:00"/>
    <d v="1899-12-30T02:39:00"/>
    <d v="1899-12-30T04:26:00"/>
    <d v="1899-12-30T02:02:00"/>
    <d v="1899-12-30T01:39:00"/>
    <d v="1899-12-30T00:23:00"/>
    <x v="0"/>
    <x v="2"/>
    <x v="0"/>
    <x v="1"/>
    <n v="12.18"/>
    <s v="Ocupada"/>
    <n v="545"/>
    <x v="9"/>
    <s v="Plato_11, Plato_17"/>
    <n v="130"/>
  </r>
  <r>
    <n v="5"/>
    <s v="Cliente_968"/>
    <n v="2"/>
    <x v="5"/>
    <d v="2023-04-06T00:00:00"/>
    <d v="1899-12-30T03:14:00"/>
    <d v="1899-12-30T05:29:00"/>
    <d v="1899-12-30T02:15:00"/>
    <d v="1899-12-30T01:31:00"/>
    <d v="1899-12-30T00:44:00"/>
    <x v="0"/>
    <x v="4"/>
    <x v="0"/>
    <x v="0"/>
    <n v="47.81"/>
    <s v="Reservada"/>
    <n v="546"/>
    <x v="6"/>
    <s v="Plato_15, Plato_16"/>
    <n v="92"/>
  </r>
  <r>
    <n v="9"/>
    <s v="Cliente_206"/>
    <n v="3"/>
    <x v="5"/>
    <d v="2023-04-06T00:00:00"/>
    <d v="1899-12-30T02:43:00"/>
    <d v="1899-12-30T04:36:00"/>
    <d v="1899-12-30T02:08:00"/>
    <d v="1899-12-30T01:37:00"/>
    <d v="1899-12-30T00:31:00"/>
    <x v="0"/>
    <x v="3"/>
    <x v="2"/>
    <x v="2"/>
    <n v="20.04"/>
    <s v="Ocupada"/>
    <n v="547"/>
    <x v="1"/>
    <s v="Plato_17, Plato_11, Plato_8"/>
    <n v="227"/>
  </r>
  <r>
    <n v="4"/>
    <s v="Cliente_669"/>
    <n v="2"/>
    <x v="5"/>
    <d v="2023-04-06T00:00:00"/>
    <d v="1899-12-30T00:55:00"/>
    <d v="1899-12-30T04:03:00"/>
    <d v="1899-12-30T03:08:00"/>
    <d v="1899-12-30T01:46:00"/>
    <d v="1899-12-30T01:22:00"/>
    <x v="0"/>
    <x v="2"/>
    <x v="0"/>
    <x v="2"/>
    <n v="28.88"/>
    <s v="Libre"/>
    <n v="548"/>
    <x v="9"/>
    <s v="Plato_18, Plato_17"/>
    <n v="96"/>
  </r>
  <r>
    <n v="12"/>
    <s v="Cliente_195"/>
    <n v="2"/>
    <x v="5"/>
    <d v="2023-04-06T00:00:00"/>
    <d v="1899-12-30T01:33:00"/>
    <d v="1899-12-30T05:26:00"/>
    <d v="1899-12-30T03:53:00"/>
    <d v="1899-12-30T01:38:00"/>
    <d v="1899-12-30T02:15:00"/>
    <x v="0"/>
    <x v="1"/>
    <x v="0"/>
    <x v="2"/>
    <n v="35.340000000000003"/>
    <s v="Libre"/>
    <n v="549"/>
    <x v="1"/>
    <s v="Plato_1, Plato_8, Plato_18"/>
    <n v="162"/>
  </r>
  <r>
    <n v="1"/>
    <s v="Cliente_900"/>
    <n v="6"/>
    <x v="5"/>
    <d v="2023-04-06T00:00:00"/>
    <d v="1899-12-30T01:08:00"/>
    <d v="1899-12-30T02:39:00"/>
    <d v="1899-12-30T01:46:00"/>
    <d v="1899-12-30T00:57:00"/>
    <d v="1899-12-30T00:49:00"/>
    <x v="0"/>
    <x v="0"/>
    <x v="0"/>
    <x v="2"/>
    <n v="28.33"/>
    <s v="Ocupada"/>
    <n v="550"/>
    <x v="2"/>
    <s v="Plato_2, Plato_7, Plato_3"/>
    <n v="124"/>
  </r>
  <r>
    <n v="4"/>
    <s v="Cliente_705"/>
    <n v="2"/>
    <x v="5"/>
    <d v="2023-04-06T00:00:00"/>
    <d v="1899-12-30T02:58:00"/>
    <d v="1899-12-30T04:10:00"/>
    <d v="1899-12-30T01:12:00"/>
    <d v="1899-12-30T02:03:00"/>
    <s v="0"/>
    <x v="1"/>
    <x v="0"/>
    <x v="1"/>
    <x v="2"/>
    <n v="17.54"/>
    <s v="Reservada"/>
    <n v="551"/>
    <x v="3"/>
    <s v="Plato_2, Plato_3, Plato_4, Plato_13"/>
    <n v="171"/>
  </r>
  <r>
    <n v="11"/>
    <s v="Cliente_462"/>
    <n v="6"/>
    <x v="5"/>
    <d v="2023-04-06T00:00:00"/>
    <d v="1899-12-30T00:26:00"/>
    <d v="1899-12-30T03:54:00"/>
    <d v="1899-12-30T03:28:00"/>
    <d v="1899-12-30T01:55:00"/>
    <d v="1899-12-30T01:33:00"/>
    <x v="0"/>
    <x v="0"/>
    <x v="2"/>
    <x v="0"/>
    <n v="10.28"/>
    <s v="Libre"/>
    <n v="552"/>
    <x v="0"/>
    <s v="Plato_20, Plato_13, Plato_3"/>
    <n v="243"/>
  </r>
  <r>
    <n v="14"/>
    <s v="Cliente_809"/>
    <n v="2"/>
    <x v="5"/>
    <d v="2023-04-06T00:00:00"/>
    <d v="1899-12-30T02:45:00"/>
    <d v="1899-12-30T05:24:00"/>
    <d v="1899-12-30T02:39:00"/>
    <d v="1899-12-30T02:58:00"/>
    <s v="0"/>
    <x v="1"/>
    <x v="0"/>
    <x v="0"/>
    <x v="2"/>
    <n v="44.38"/>
    <s v="Libre"/>
    <n v="553"/>
    <x v="2"/>
    <s v="Plato_2, Plato_1, Plato_5, Plato_12"/>
    <n v="203"/>
  </r>
  <r>
    <n v="10"/>
    <s v="Cliente_21"/>
    <n v="6"/>
    <x v="5"/>
    <d v="2023-04-06T00:00:00"/>
    <d v="1899-12-30T01:30:00"/>
    <d v="1899-12-30T02:55:00"/>
    <d v="1899-12-30T01:40:00"/>
    <d v="1899-12-30T01:11:00"/>
    <d v="1899-12-30T00:29:00"/>
    <x v="0"/>
    <x v="0"/>
    <x v="0"/>
    <x v="0"/>
    <n v="19.600000000000001"/>
    <s v="Ocupada"/>
    <n v="554"/>
    <x v="0"/>
    <s v="Plato_14, Plato_20"/>
    <n v="166"/>
  </r>
  <r>
    <n v="20"/>
    <s v="Cliente_110"/>
    <n v="1"/>
    <x v="5"/>
    <d v="2023-04-06T00:00:00"/>
    <d v="1899-12-30T01:59:00"/>
    <d v="1899-12-30T05:02:00"/>
    <d v="1899-12-30T03:03:00"/>
    <d v="1899-12-30T00:46:00"/>
    <d v="1899-12-30T02:17:00"/>
    <x v="0"/>
    <x v="2"/>
    <x v="1"/>
    <x v="1"/>
    <n v="41.08"/>
    <s v="Libre"/>
    <n v="555"/>
    <x v="2"/>
    <s v="Plato_2"/>
    <n v="30"/>
  </r>
  <r>
    <n v="9"/>
    <s v="Cliente_814"/>
    <n v="6"/>
    <x v="5"/>
    <d v="2023-04-06T00:00:00"/>
    <d v="1899-12-30T03:57:00"/>
    <d v="1899-12-30T07:41:00"/>
    <d v="1899-12-30T03:44:00"/>
    <d v="1899-12-30T01:06:00"/>
    <d v="1899-12-30T02:38:00"/>
    <x v="0"/>
    <x v="2"/>
    <x v="0"/>
    <x v="0"/>
    <n v="14.09"/>
    <s v="Libre"/>
    <n v="556"/>
    <x v="3"/>
    <s v="Plato_5, Plato_4"/>
    <n v="76"/>
  </r>
  <r>
    <n v="7"/>
    <s v="Cliente_381"/>
    <n v="5"/>
    <x v="5"/>
    <d v="2023-04-06T00:00:00"/>
    <d v="1899-12-30T03:52:00"/>
    <d v="1899-12-30T07:39:00"/>
    <d v="1899-12-30T04:02:00"/>
    <d v="1899-12-30T01:47:00"/>
    <d v="1899-12-30T02:15:00"/>
    <x v="0"/>
    <x v="2"/>
    <x v="0"/>
    <x v="1"/>
    <n v="35.880000000000003"/>
    <s v="Ocupada"/>
    <n v="557"/>
    <x v="8"/>
    <s v="Plato_15, Plato_13, Plato_1"/>
    <n v="177"/>
  </r>
  <r>
    <n v="6"/>
    <s v="Cliente_284"/>
    <n v="4"/>
    <x v="5"/>
    <d v="2023-04-06T00:00:00"/>
    <d v="1899-12-30T00:18:00"/>
    <d v="1899-12-30T03:06:00"/>
    <d v="1899-12-30T02:48:00"/>
    <d v="1899-12-30T02:47:00"/>
    <d v="1899-12-30T00:01:00"/>
    <x v="0"/>
    <x v="1"/>
    <x v="0"/>
    <x v="2"/>
    <n v="45.26"/>
    <s v="Reservada"/>
    <n v="558"/>
    <x v="3"/>
    <s v="Plato_15, Plato_1, Plato_11"/>
    <n v="179"/>
  </r>
  <r>
    <n v="11"/>
    <s v="Cliente_728"/>
    <n v="1"/>
    <x v="5"/>
    <d v="2023-04-06T00:00:00"/>
    <d v="1899-12-30T00:14:00"/>
    <d v="1899-12-30T03:59:00"/>
    <d v="1899-12-30T03:45:00"/>
    <d v="1899-12-30T00:41:00"/>
    <d v="1899-12-30T03:04:00"/>
    <x v="0"/>
    <x v="2"/>
    <x v="0"/>
    <x v="2"/>
    <n v="24.36"/>
    <s v="Reservada"/>
    <n v="559"/>
    <x v="7"/>
    <s v="Plato_11"/>
    <n v="99"/>
  </r>
  <r>
    <n v="6"/>
    <s v="Cliente_610"/>
    <n v="6"/>
    <x v="5"/>
    <d v="2023-04-06T00:00:00"/>
    <d v="1899-12-30T00:15:00"/>
    <d v="1899-12-30T03:17:00"/>
    <d v="1899-12-30T03:02:00"/>
    <d v="1899-12-30T00:48:00"/>
    <d v="1899-12-30T02:14:00"/>
    <x v="0"/>
    <x v="3"/>
    <x v="2"/>
    <x v="0"/>
    <n v="31.53"/>
    <s v="Reservada"/>
    <n v="560"/>
    <x v="10"/>
    <s v="Plato_4, Plato_1"/>
    <n v="111"/>
  </r>
  <r>
    <n v="4"/>
    <s v="Cliente_190"/>
    <n v="2"/>
    <x v="5"/>
    <d v="2023-04-06T00:00:00"/>
    <d v="1899-12-30T01:13:00"/>
    <d v="1899-12-30T03:39:00"/>
    <d v="1899-12-30T02:26:00"/>
    <d v="1899-12-30T01:04:00"/>
    <d v="1899-12-30T01:22:00"/>
    <x v="0"/>
    <x v="1"/>
    <x v="0"/>
    <x v="2"/>
    <n v="44.24"/>
    <s v="Reservada"/>
    <n v="561"/>
    <x v="9"/>
    <s v="Plato_4, Plato_14"/>
    <n v="64"/>
  </r>
  <r>
    <n v="20"/>
    <s v="Cliente_454"/>
    <n v="3"/>
    <x v="5"/>
    <d v="2023-04-06T00:00:00"/>
    <d v="1899-12-30T02:36:00"/>
    <d v="1899-12-30T06:20:00"/>
    <d v="1899-12-30T03:44:00"/>
    <d v="1899-12-30T01:52:00"/>
    <d v="1899-12-30T01:52:00"/>
    <x v="0"/>
    <x v="1"/>
    <x v="2"/>
    <x v="2"/>
    <n v="21.49"/>
    <s v="Libre"/>
    <n v="562"/>
    <x v="5"/>
    <s v="Plato_20, Plato_9, Plato_7, Plato_17"/>
    <n v="288"/>
  </r>
  <r>
    <n v="12"/>
    <s v="Cliente_865"/>
    <n v="3"/>
    <x v="5"/>
    <d v="2023-04-06T00:00:00"/>
    <d v="1899-12-30T03:04:00"/>
    <d v="1899-12-30T04:43:00"/>
    <d v="1899-12-30T01:54:00"/>
    <d v="1899-12-30T00:37:00"/>
    <d v="1899-12-30T01:17:00"/>
    <x v="0"/>
    <x v="3"/>
    <x v="1"/>
    <x v="1"/>
    <n v="20.07"/>
    <s v="Ocupada"/>
    <n v="563"/>
    <x v="10"/>
    <s v="Plato_6"/>
    <n v="54"/>
  </r>
  <r>
    <n v="9"/>
    <s v="Cliente_825"/>
    <n v="3"/>
    <x v="5"/>
    <d v="2023-04-06T00:00:00"/>
    <d v="1899-12-30T00:31:00"/>
    <d v="1899-12-30T02:23:00"/>
    <d v="1899-12-30T01:52:00"/>
    <d v="1899-12-30T00:54:00"/>
    <d v="1899-12-30T00:58:00"/>
    <x v="0"/>
    <x v="3"/>
    <x v="2"/>
    <x v="1"/>
    <n v="33.08"/>
    <s v="Reservada"/>
    <n v="564"/>
    <x v="5"/>
    <s v="Plato_19, Plato_20, Plato_3"/>
    <n v="156"/>
  </r>
  <r>
    <n v="3"/>
    <s v="Cliente_134"/>
    <n v="6"/>
    <x v="5"/>
    <d v="2023-04-06T00:00:00"/>
    <d v="1899-12-30T02:39:00"/>
    <d v="1899-12-30T05:29:00"/>
    <d v="1899-12-30T02:50:00"/>
    <d v="1899-12-30T01:38:00"/>
    <d v="1899-12-30T01:12:00"/>
    <x v="0"/>
    <x v="1"/>
    <x v="0"/>
    <x v="2"/>
    <n v="15.11"/>
    <s v="Libre"/>
    <n v="565"/>
    <x v="5"/>
    <s v="Plato_15, Plato_4, Plato_11, Plato_8"/>
    <n v="251"/>
  </r>
  <r>
    <n v="4"/>
    <s v="Cliente_88"/>
    <n v="3"/>
    <x v="5"/>
    <d v="2023-04-06T00:00:00"/>
    <d v="1899-12-30T01:45:00"/>
    <d v="1899-12-30T04:57:00"/>
    <d v="1899-12-30T03:12:00"/>
    <d v="1899-12-30T00:56:00"/>
    <d v="1899-12-30T02:16:00"/>
    <x v="0"/>
    <x v="0"/>
    <x v="0"/>
    <x v="2"/>
    <n v="42.62"/>
    <s v="Libre"/>
    <n v="566"/>
    <x v="7"/>
    <s v="Plato_10"/>
    <n v="78"/>
  </r>
  <r>
    <n v="15"/>
    <s v="Cliente_789"/>
    <n v="4"/>
    <x v="5"/>
    <d v="2023-04-06T00:00:00"/>
    <d v="1899-12-30T01:59:00"/>
    <d v="1899-12-30T05:16:00"/>
    <d v="1899-12-30T03:32:00"/>
    <d v="1899-12-30T01:42:00"/>
    <d v="1899-12-30T01:50:00"/>
    <x v="0"/>
    <x v="4"/>
    <x v="0"/>
    <x v="0"/>
    <n v="42.83"/>
    <s v="Ocupada"/>
    <n v="567"/>
    <x v="9"/>
    <s v="Plato_16, Plato_11, Plato_18, Plato_13"/>
    <n v="253"/>
  </r>
  <r>
    <n v="5"/>
    <s v="Cliente_63"/>
    <n v="1"/>
    <x v="5"/>
    <d v="2023-04-06T00:00:00"/>
    <d v="1899-12-30T01:39:00"/>
    <d v="1899-12-30T03:28:00"/>
    <d v="1899-12-30T02:04:00"/>
    <d v="1899-12-30T01:24:00"/>
    <d v="1899-12-30T00:40:00"/>
    <x v="0"/>
    <x v="4"/>
    <x v="0"/>
    <x v="0"/>
    <n v="21.13"/>
    <s v="Ocupada"/>
    <n v="568"/>
    <x v="1"/>
    <s v="Plato_18, Plato_20"/>
    <n v="182"/>
  </r>
  <r>
    <n v="12"/>
    <s v="Cliente_555"/>
    <n v="5"/>
    <x v="5"/>
    <d v="2023-04-06T00:00:00"/>
    <d v="1899-12-30T01:28:00"/>
    <d v="1899-12-30T03:05:00"/>
    <d v="1899-12-30T01:37:00"/>
    <d v="1899-12-30T00:58:00"/>
    <d v="1899-12-30T00:39:00"/>
    <x v="0"/>
    <x v="1"/>
    <x v="0"/>
    <x v="2"/>
    <n v="28.52"/>
    <s v="Reservada"/>
    <n v="569"/>
    <x v="6"/>
    <s v="Plato_18, Plato_13"/>
    <n v="131"/>
  </r>
  <r>
    <n v="1"/>
    <s v="Cliente_887"/>
    <n v="6"/>
    <x v="5"/>
    <d v="2023-04-06T00:00:00"/>
    <d v="1899-12-30T02:40:00"/>
    <d v="1899-12-30T04:27:00"/>
    <d v="1899-12-30T01:47:00"/>
    <d v="1899-12-30T00:46:00"/>
    <d v="1899-12-30T01:01:00"/>
    <x v="0"/>
    <x v="3"/>
    <x v="0"/>
    <x v="2"/>
    <n v="38.4"/>
    <s v="Libre"/>
    <n v="570"/>
    <x v="1"/>
    <s v="Plato_11, Plato_10"/>
    <n v="85"/>
  </r>
  <r>
    <n v="15"/>
    <s v="Cliente_710"/>
    <n v="2"/>
    <x v="5"/>
    <d v="2023-04-06T00:00:00"/>
    <d v="1899-12-30T01:21:00"/>
    <d v="1899-12-30T02:54:00"/>
    <d v="1899-12-30T01:33:00"/>
    <d v="1899-12-30T00:26:00"/>
    <d v="1899-12-30T01:07:00"/>
    <x v="0"/>
    <x v="3"/>
    <x v="0"/>
    <x v="2"/>
    <n v="49.54"/>
    <s v="Libre"/>
    <n v="571"/>
    <x v="4"/>
    <s v="Plato_6"/>
    <n v="54"/>
  </r>
  <r>
    <n v="19"/>
    <s v="Cliente_913"/>
    <n v="3"/>
    <x v="5"/>
    <d v="2023-04-06T00:00:00"/>
    <d v="1899-12-30T02:53:00"/>
    <d v="1899-12-30T06:27:00"/>
    <d v="1899-12-30T03:49:00"/>
    <d v="1899-12-30T00:44:00"/>
    <d v="1899-12-30T03:05:00"/>
    <x v="0"/>
    <x v="4"/>
    <x v="0"/>
    <x v="1"/>
    <n v="46.21"/>
    <s v="Ocupada"/>
    <n v="572"/>
    <x v="2"/>
    <s v="Plato_2, Plato_5"/>
    <n v="74"/>
  </r>
  <r>
    <n v="7"/>
    <s v="Cliente_41"/>
    <n v="3"/>
    <x v="5"/>
    <d v="2023-04-06T00:00:00"/>
    <d v="1899-12-30T03:12:00"/>
    <d v="1899-12-30T07:09:00"/>
    <d v="1899-12-30T04:12:00"/>
    <d v="1899-12-30T01:09:00"/>
    <d v="1899-12-30T03:03:00"/>
    <x v="0"/>
    <x v="0"/>
    <x v="0"/>
    <x v="2"/>
    <n v="47.08"/>
    <s v="Ocupada"/>
    <n v="573"/>
    <x v="9"/>
    <s v="Plato_13, Plato_18"/>
    <n v="165"/>
  </r>
  <r>
    <n v="20"/>
    <s v="Cliente_738"/>
    <n v="3"/>
    <x v="5"/>
    <d v="2023-04-06T00:00:00"/>
    <d v="1899-12-30T00:31:00"/>
    <d v="1899-12-30T03:08:00"/>
    <d v="1899-12-30T02:37:00"/>
    <d v="1899-12-30T02:48:00"/>
    <s v="0"/>
    <x v="1"/>
    <x v="3"/>
    <x v="0"/>
    <x v="2"/>
    <n v="42.57"/>
    <s v="Libre"/>
    <n v="574"/>
    <x v="2"/>
    <s v="Plato_10, Plato_19, Plato_4, Plato_13"/>
    <n v="207"/>
  </r>
  <r>
    <n v="15"/>
    <s v="Cliente_268"/>
    <n v="4"/>
    <x v="5"/>
    <d v="2023-04-06T00:00:00"/>
    <d v="1899-12-30T01:36:00"/>
    <d v="1899-12-30T04:44:00"/>
    <d v="1899-12-30T03:08:00"/>
    <d v="1899-12-30T00:44:00"/>
    <d v="1899-12-30T02:24:00"/>
    <x v="0"/>
    <x v="4"/>
    <x v="0"/>
    <x v="2"/>
    <n v="33.520000000000003"/>
    <s v="Libre"/>
    <n v="575"/>
    <x v="3"/>
    <s v="Plato_4"/>
    <n v="18"/>
  </r>
  <r>
    <n v="9"/>
    <s v="Cliente_280"/>
    <n v="1"/>
    <x v="5"/>
    <d v="2023-04-06T00:00:00"/>
    <d v="1899-12-30T03:57:00"/>
    <d v="1899-12-30T07:06:00"/>
    <d v="1899-12-30T03:09:00"/>
    <d v="1899-12-30T01:55:00"/>
    <d v="1899-12-30T01:14:00"/>
    <x v="0"/>
    <x v="4"/>
    <x v="2"/>
    <x v="1"/>
    <n v="21.71"/>
    <s v="Reservada"/>
    <n v="576"/>
    <x v="7"/>
    <s v="Plato_11, Plato_17, Plato_19"/>
    <n v="234"/>
  </r>
  <r>
    <n v="5"/>
    <s v="Cliente_117"/>
    <n v="4"/>
    <x v="5"/>
    <d v="2023-04-06T00:00:00"/>
    <d v="1899-12-30T03:13:00"/>
    <d v="1899-12-30T06:40:00"/>
    <d v="1899-12-30T03:27:00"/>
    <d v="1899-12-30T00:25:00"/>
    <d v="1899-12-30T03:02:00"/>
    <x v="0"/>
    <x v="4"/>
    <x v="0"/>
    <x v="2"/>
    <n v="34.119999999999997"/>
    <s v="Libre"/>
    <n v="577"/>
    <x v="4"/>
    <s v="Plato_4, Plato_5"/>
    <n v="40"/>
  </r>
  <r>
    <n v="11"/>
    <s v="Cliente_83"/>
    <n v="6"/>
    <x v="5"/>
    <d v="2023-04-06T00:00:00"/>
    <d v="1899-12-30T02:11:00"/>
    <d v="1899-12-30T04:24:00"/>
    <d v="1899-12-30T02:28:00"/>
    <d v="1899-12-30T00:44:00"/>
    <d v="1899-12-30T01:44:00"/>
    <x v="0"/>
    <x v="0"/>
    <x v="0"/>
    <x v="2"/>
    <n v="32.799999999999997"/>
    <s v="Ocupada"/>
    <n v="578"/>
    <x v="0"/>
    <s v="Plato_2"/>
    <n v="90"/>
  </r>
  <r>
    <n v="9"/>
    <s v="Cliente_988"/>
    <n v="2"/>
    <x v="5"/>
    <d v="2023-04-06T00:00:00"/>
    <d v="1899-12-30T00:10:00"/>
    <d v="1899-12-30T02:17:00"/>
    <d v="1899-12-30T02:07:00"/>
    <d v="1899-12-30T00:48:00"/>
    <d v="1899-12-30T01:19:00"/>
    <x v="0"/>
    <x v="0"/>
    <x v="0"/>
    <x v="2"/>
    <n v="35.96"/>
    <s v="Libre"/>
    <n v="579"/>
    <x v="3"/>
    <s v="Plato_1"/>
    <n v="50"/>
  </r>
  <r>
    <n v="10"/>
    <s v="Cliente_606"/>
    <n v="5"/>
    <x v="5"/>
    <d v="2023-04-06T00:00:00"/>
    <d v="1899-12-30T00:06:00"/>
    <d v="1899-12-30T01:18:00"/>
    <d v="1899-12-30T01:12:00"/>
    <d v="1899-12-30T00:30:00"/>
    <d v="1899-12-30T00:42:00"/>
    <x v="0"/>
    <x v="4"/>
    <x v="0"/>
    <x v="0"/>
    <n v="44.54"/>
    <s v="Libre"/>
    <n v="580"/>
    <x v="7"/>
    <s v="Plato_11"/>
    <n v="33"/>
  </r>
  <r>
    <n v="18"/>
    <s v="Cliente_384"/>
    <n v="5"/>
    <x v="5"/>
    <d v="2023-04-06T00:00:00"/>
    <d v="1899-12-30T03:33:00"/>
    <d v="1899-12-30T05:08:00"/>
    <d v="1899-12-30T01:50:00"/>
    <d v="1899-12-30T00:55:00"/>
    <d v="1899-12-30T00:55:00"/>
    <x v="0"/>
    <x v="4"/>
    <x v="0"/>
    <x v="2"/>
    <n v="13.27"/>
    <s v="Ocupada"/>
    <n v="581"/>
    <x v="4"/>
    <s v="Plato_11, Plato_2"/>
    <n v="123"/>
  </r>
  <r>
    <n v="3"/>
    <s v="Cliente_372"/>
    <n v="1"/>
    <x v="5"/>
    <d v="2023-04-06T00:00:00"/>
    <d v="1899-12-30T03:48:00"/>
    <d v="1899-12-30T05:09:00"/>
    <d v="1899-12-30T01:21:00"/>
    <d v="1899-12-30T00:42:00"/>
    <d v="1899-12-30T00:39:00"/>
    <x v="0"/>
    <x v="2"/>
    <x v="0"/>
    <x v="2"/>
    <n v="20.23"/>
    <s v="Reservada"/>
    <n v="582"/>
    <x v="7"/>
    <s v="Plato_6"/>
    <n v="54"/>
  </r>
  <r>
    <n v="9"/>
    <s v="Cliente_429"/>
    <n v="2"/>
    <x v="5"/>
    <d v="2023-04-06T00:00:00"/>
    <d v="1899-12-30T01:41:00"/>
    <d v="1899-12-30T03:34:00"/>
    <d v="1899-12-30T01:53:00"/>
    <d v="1899-12-30T01:45:00"/>
    <d v="1899-12-30T00:08:00"/>
    <x v="0"/>
    <x v="2"/>
    <x v="2"/>
    <x v="0"/>
    <n v="35.99"/>
    <s v="Libre"/>
    <n v="583"/>
    <x v="2"/>
    <s v="Plato_12, Plato_4, Plato_7, Plato_20"/>
    <n v="243"/>
  </r>
  <r>
    <n v="9"/>
    <s v="Cliente_283"/>
    <n v="4"/>
    <x v="5"/>
    <d v="2023-04-06T00:00:00"/>
    <d v="1899-12-30T03:35:00"/>
    <d v="1899-12-30T06:59:00"/>
    <d v="1899-12-30T03:24:00"/>
    <d v="1899-12-30T01:54:00"/>
    <d v="1899-12-30T01:30:00"/>
    <x v="0"/>
    <x v="0"/>
    <x v="0"/>
    <x v="0"/>
    <n v="36.979999999999997"/>
    <s v="Reservada"/>
    <n v="584"/>
    <x v="9"/>
    <s v="Plato_13, Plato_17, Plato_16"/>
    <n v="139"/>
  </r>
  <r>
    <n v="3"/>
    <s v="Cliente_876"/>
    <n v="5"/>
    <x v="5"/>
    <d v="2023-04-06T00:00:00"/>
    <d v="1899-12-30T01:23:00"/>
    <d v="1899-12-30T02:37:00"/>
    <d v="1899-12-30T01:14:00"/>
    <d v="1899-12-30T01:35:00"/>
    <s v="0"/>
    <x v="1"/>
    <x v="0"/>
    <x v="1"/>
    <x v="2"/>
    <n v="10.07"/>
    <s v="Libre"/>
    <n v="585"/>
    <x v="8"/>
    <s v="Plato_15, Plato_8, Plato_4, Plato_1"/>
    <n v="128"/>
  </r>
  <r>
    <n v="17"/>
    <s v="Cliente_857"/>
    <n v="5"/>
    <x v="5"/>
    <d v="2023-04-06T00:00:00"/>
    <d v="1899-12-30T00:44:00"/>
    <d v="1899-12-30T03:55:00"/>
    <d v="1899-12-30T03:26:00"/>
    <d v="1899-12-30T01:32:00"/>
    <d v="1899-12-30T01:54:00"/>
    <x v="0"/>
    <x v="0"/>
    <x v="2"/>
    <x v="1"/>
    <n v="32.79"/>
    <s v="Ocupada"/>
    <n v="586"/>
    <x v="5"/>
    <s v="Plato_11, Plato_7"/>
    <n v="171"/>
  </r>
  <r>
    <n v="7"/>
    <s v="Cliente_208"/>
    <n v="4"/>
    <x v="5"/>
    <d v="2023-04-06T00:00:00"/>
    <d v="1899-12-30T03:38:00"/>
    <d v="1899-12-30T04:42:00"/>
    <d v="1899-12-30T01:19:00"/>
    <d v="1899-12-30T00:43:00"/>
    <d v="1899-12-30T00:36:00"/>
    <x v="0"/>
    <x v="0"/>
    <x v="1"/>
    <x v="2"/>
    <n v="35.03"/>
    <s v="Ocupada"/>
    <n v="587"/>
    <x v="7"/>
    <s v="Plato_7"/>
    <n v="48"/>
  </r>
  <r>
    <n v="15"/>
    <s v="Cliente_21"/>
    <n v="2"/>
    <x v="5"/>
    <d v="2023-04-06T00:00:00"/>
    <d v="1899-12-30T02:20:00"/>
    <d v="1899-12-30T05:58:00"/>
    <d v="1899-12-30T03:38:00"/>
    <d v="1899-12-30T00:37:00"/>
    <d v="1899-12-30T03:01:00"/>
    <x v="0"/>
    <x v="0"/>
    <x v="2"/>
    <x v="1"/>
    <n v="33.93"/>
    <s v="Libre"/>
    <n v="588"/>
    <x v="3"/>
    <s v="Plato_10, Plato_1"/>
    <n v="101"/>
  </r>
  <r>
    <n v="10"/>
    <s v="Cliente_443"/>
    <n v="4"/>
    <x v="5"/>
    <d v="2023-04-06T00:00:00"/>
    <d v="1899-12-30T03:14:00"/>
    <d v="1899-12-30T05:57:00"/>
    <d v="1899-12-30T02:43:00"/>
    <d v="1899-12-30T02:00:00"/>
    <d v="1899-12-30T00:43:00"/>
    <x v="0"/>
    <x v="4"/>
    <x v="0"/>
    <x v="0"/>
    <n v="28.96"/>
    <s v="Libre"/>
    <n v="589"/>
    <x v="7"/>
    <s v="Plato_14, Plato_18, Plato_13, Plato_15"/>
    <n v="284"/>
  </r>
  <r>
    <n v="3"/>
    <s v="Cliente_240"/>
    <n v="6"/>
    <x v="5"/>
    <d v="2023-04-06T00:00:00"/>
    <d v="1899-12-30T02:45:00"/>
    <d v="1899-12-30T04:27:00"/>
    <d v="1899-12-30T01:57:00"/>
    <d v="1899-12-30T01:04:00"/>
    <d v="1899-12-30T00:53:00"/>
    <x v="0"/>
    <x v="2"/>
    <x v="1"/>
    <x v="2"/>
    <n v="40.94"/>
    <s v="Ocupada"/>
    <n v="590"/>
    <x v="5"/>
    <s v="Plato_18, Plato_3"/>
    <n v="122"/>
  </r>
  <r>
    <n v="11"/>
    <s v="Cliente_138"/>
    <n v="6"/>
    <x v="5"/>
    <d v="2023-04-06T00:00:00"/>
    <d v="1899-12-30T03:44:00"/>
    <d v="1899-12-30T06:19:00"/>
    <d v="1899-12-30T02:35:00"/>
    <d v="1899-12-30T00:51:00"/>
    <d v="1899-12-30T01:44:00"/>
    <x v="0"/>
    <x v="0"/>
    <x v="1"/>
    <x v="2"/>
    <n v="44.33"/>
    <s v="Libre"/>
    <n v="591"/>
    <x v="6"/>
    <s v="Plato_20"/>
    <n v="120"/>
  </r>
  <r>
    <n v="5"/>
    <s v="Cliente_177"/>
    <n v="1"/>
    <x v="5"/>
    <d v="2023-04-06T00:00:00"/>
    <d v="1899-12-30T00:48:00"/>
    <d v="1899-12-30T02:40:00"/>
    <d v="1899-12-30T01:52:00"/>
    <d v="1899-12-30T01:41:00"/>
    <d v="1899-12-30T00:11:00"/>
    <x v="0"/>
    <x v="2"/>
    <x v="0"/>
    <x v="2"/>
    <n v="35.67"/>
    <s v="Reservada"/>
    <n v="592"/>
    <x v="8"/>
    <s v="Plato_5, Plato_1"/>
    <n v="94"/>
  </r>
  <r>
    <n v="17"/>
    <s v="Cliente_832"/>
    <n v="5"/>
    <x v="5"/>
    <d v="2023-04-06T00:00:00"/>
    <d v="1899-12-30T00:25:00"/>
    <d v="1899-12-30T02:17:00"/>
    <d v="1899-12-30T01:52:00"/>
    <d v="1899-12-30T00:48:00"/>
    <d v="1899-12-30T01:04:00"/>
    <x v="0"/>
    <x v="4"/>
    <x v="0"/>
    <x v="0"/>
    <n v="48.8"/>
    <s v="Reservada"/>
    <n v="593"/>
    <x v="0"/>
    <s v="Plato_20, Plato_17, Plato_11, Plato_19"/>
    <n v="209"/>
  </r>
  <r>
    <n v="17"/>
    <s v="Cliente_480"/>
    <n v="1"/>
    <x v="5"/>
    <d v="2023-04-06T00:00:00"/>
    <d v="1899-12-30T03:20:00"/>
    <d v="1899-12-30T04:49:00"/>
    <d v="1899-12-30T01:29:00"/>
    <d v="1899-12-30T01:38:00"/>
    <s v="0"/>
    <x v="1"/>
    <x v="0"/>
    <x v="0"/>
    <x v="0"/>
    <n v="46.01"/>
    <s v="Libre"/>
    <n v="594"/>
    <x v="6"/>
    <s v="Plato_11, Plato_5, Plato_3"/>
    <n v="139"/>
  </r>
  <r>
    <n v="9"/>
    <s v="Cliente_290"/>
    <n v="5"/>
    <x v="5"/>
    <d v="2023-04-06T00:00:00"/>
    <d v="1899-12-30T03:03:00"/>
    <d v="1899-12-30T05:27:00"/>
    <d v="1899-12-30T02:39:00"/>
    <d v="1899-12-30T00:49:00"/>
    <d v="1899-12-30T01:50:00"/>
    <x v="0"/>
    <x v="2"/>
    <x v="0"/>
    <x v="2"/>
    <n v="40.33"/>
    <s v="Ocupada"/>
    <n v="595"/>
    <x v="3"/>
    <s v="Plato_13, Plato_2"/>
    <n v="72"/>
  </r>
  <r>
    <n v="18"/>
    <s v="Cliente_351"/>
    <n v="2"/>
    <x v="5"/>
    <d v="2023-04-06T00:00:00"/>
    <d v="1899-12-30T01:21:00"/>
    <d v="1899-12-30T03:39:00"/>
    <d v="1899-12-30T02:33:00"/>
    <d v="1899-12-30T02:38:00"/>
    <s v="0"/>
    <x v="1"/>
    <x v="2"/>
    <x v="0"/>
    <x v="0"/>
    <n v="23.7"/>
    <s v="Ocupada"/>
    <n v="596"/>
    <x v="8"/>
    <s v="Plato_14, Plato_7, Plato_15, Plato_1"/>
    <n v="240"/>
  </r>
  <r>
    <n v="16"/>
    <s v="Cliente_354"/>
    <n v="1"/>
    <x v="5"/>
    <d v="2023-04-06T00:00:00"/>
    <d v="1899-12-30T00:51:00"/>
    <d v="1899-12-30T03:51:00"/>
    <d v="1899-12-30T03:15:00"/>
    <d v="1899-12-30T02:21:00"/>
    <d v="1899-12-30T00:54:00"/>
    <x v="0"/>
    <x v="1"/>
    <x v="0"/>
    <x v="2"/>
    <n v="45.46"/>
    <s v="Ocupada"/>
    <n v="597"/>
    <x v="6"/>
    <s v="Plato_16, Plato_4, Plato_20, Plato_7"/>
    <n v="150"/>
  </r>
  <r>
    <n v="9"/>
    <s v="Cliente_344"/>
    <n v="6"/>
    <x v="5"/>
    <d v="2023-04-06T00:00:00"/>
    <d v="1899-12-30T03:16:00"/>
    <d v="1899-12-30T06:59:00"/>
    <d v="1899-12-30T03:43:00"/>
    <d v="1899-12-30T01:21:00"/>
    <d v="1899-12-30T02:22:00"/>
    <x v="0"/>
    <x v="3"/>
    <x v="0"/>
    <x v="2"/>
    <n v="11.31"/>
    <s v="Reservada"/>
    <n v="598"/>
    <x v="0"/>
    <s v="Plato_10, Plato_15, Plato_17"/>
    <n v="209"/>
  </r>
  <r>
    <n v="11"/>
    <s v="Cliente_564"/>
    <n v="3"/>
    <x v="5"/>
    <d v="2023-04-06T00:00:00"/>
    <d v="1899-12-30T00:34:00"/>
    <d v="1899-12-30T04:21:00"/>
    <d v="1899-12-30T03:47:00"/>
    <d v="1899-12-30T01:48:00"/>
    <d v="1899-12-30T01:59:00"/>
    <x v="0"/>
    <x v="2"/>
    <x v="0"/>
    <x v="2"/>
    <n v="30.97"/>
    <s v="Libre"/>
    <n v="599"/>
    <x v="3"/>
    <s v="Plato_18, Plato_17, Plato_8"/>
    <n v="169"/>
  </r>
  <r>
    <n v="14"/>
    <s v="Cliente_782"/>
    <n v="4"/>
    <x v="5"/>
    <d v="2023-04-06T00:00:00"/>
    <d v="1899-12-30T03:58:00"/>
    <d v="1899-12-30T05:01:00"/>
    <d v="1899-12-30T01:18:00"/>
    <d v="1899-12-30T01:05:00"/>
    <d v="1899-12-30T00:13:00"/>
    <x v="0"/>
    <x v="0"/>
    <x v="0"/>
    <x v="0"/>
    <n v="41.35"/>
    <s v="Ocupada"/>
    <n v="600"/>
    <x v="9"/>
    <s v="Plato_16, Plato_2"/>
    <n v="144"/>
  </r>
  <r>
    <n v="13"/>
    <s v="Cliente_88"/>
    <n v="1"/>
    <x v="5"/>
    <d v="2023-04-06T00:00:00"/>
    <d v="1899-12-30T02:43:00"/>
    <d v="1899-12-30T06:15:00"/>
    <d v="1899-12-30T03:32:00"/>
    <d v="1899-12-30T01:55:00"/>
    <d v="1899-12-30T01:37:00"/>
    <x v="0"/>
    <x v="4"/>
    <x v="2"/>
    <x v="2"/>
    <n v="16.809999999999999"/>
    <s v="Libre"/>
    <n v="601"/>
    <x v="4"/>
    <s v="Plato_20, Plato_16, Plato_14, Plato_8"/>
    <n v="292"/>
  </r>
  <r>
    <n v="12"/>
    <s v="Cliente_165"/>
    <n v="3"/>
    <x v="5"/>
    <d v="2023-04-06T00:00:00"/>
    <d v="1899-12-30T03:52:00"/>
    <d v="1899-12-30T07:00:00"/>
    <d v="1899-12-30T03:08:00"/>
    <d v="1899-12-30T02:42:00"/>
    <d v="1899-12-30T00:26:00"/>
    <x v="0"/>
    <x v="2"/>
    <x v="0"/>
    <x v="1"/>
    <n v="16.5"/>
    <s v="Reservada"/>
    <n v="602"/>
    <x v="0"/>
    <s v="Plato_8, Plato_5, Plato_2, Plato_20"/>
    <n v="266"/>
  </r>
  <r>
    <n v="19"/>
    <s v="Cliente_798"/>
    <n v="6"/>
    <x v="5"/>
    <d v="2023-04-06T00:00:00"/>
    <d v="1899-12-30T00:51:00"/>
    <d v="1899-12-30T04:21:00"/>
    <d v="1899-12-30T03:30:00"/>
    <d v="1899-12-30T00:17:00"/>
    <d v="1899-12-30T03:13:00"/>
    <x v="0"/>
    <x v="1"/>
    <x v="0"/>
    <x v="2"/>
    <n v="24.2"/>
    <s v="Libre"/>
    <n v="603"/>
    <x v="7"/>
    <s v="Plato_17"/>
    <n v="62"/>
  </r>
  <r>
    <n v="14"/>
    <s v="Cliente_959"/>
    <n v="5"/>
    <x v="5"/>
    <d v="2023-04-06T00:00:00"/>
    <d v="1899-12-30T01:18:00"/>
    <d v="1899-12-30T05:16:00"/>
    <d v="1899-12-30T04:13:00"/>
    <d v="1899-12-30T00:42:00"/>
    <d v="1899-12-30T03:31:00"/>
    <x v="0"/>
    <x v="2"/>
    <x v="0"/>
    <x v="2"/>
    <n v="42.6"/>
    <s v="Ocupada"/>
    <n v="604"/>
    <x v="8"/>
    <s v="Plato_8"/>
    <n v="105"/>
  </r>
  <r>
    <n v="19"/>
    <s v="Cliente_608"/>
    <n v="2"/>
    <x v="5"/>
    <d v="2023-04-06T00:00:00"/>
    <d v="1899-12-30T02:49:00"/>
    <d v="1899-12-30T06:24:00"/>
    <d v="1899-12-30T03:50:00"/>
    <d v="1899-12-30T02:56:00"/>
    <d v="1899-12-30T00:54:00"/>
    <x v="0"/>
    <x v="0"/>
    <x v="0"/>
    <x v="1"/>
    <n v="24.38"/>
    <s v="Ocupada"/>
    <n v="605"/>
    <x v="7"/>
    <s v="Plato_3, Plato_20, Plato_8, Plato_2"/>
    <n v="220"/>
  </r>
  <r>
    <n v="1"/>
    <s v="Cliente_434"/>
    <n v="2"/>
    <x v="5"/>
    <d v="2023-04-06T00:00:00"/>
    <d v="1899-12-30T03:14:00"/>
    <d v="1899-12-30T06:06:00"/>
    <d v="1899-12-30T03:07:00"/>
    <d v="1899-12-30T02:25:00"/>
    <d v="1899-12-30T00:42:00"/>
    <x v="0"/>
    <x v="3"/>
    <x v="0"/>
    <x v="2"/>
    <n v="31.58"/>
    <s v="Ocupada"/>
    <n v="606"/>
    <x v="5"/>
    <s v="Plato_1, Plato_6, Plato_10"/>
    <n v="183"/>
  </r>
  <r>
    <n v="10"/>
    <s v="Cliente_377"/>
    <n v="1"/>
    <x v="5"/>
    <d v="2023-04-06T00:00:00"/>
    <d v="1899-12-30T01:24:00"/>
    <d v="1899-12-30T03:29:00"/>
    <d v="1899-12-30T02:20:00"/>
    <d v="1899-12-30T01:09:00"/>
    <d v="1899-12-30T01:11:00"/>
    <x v="0"/>
    <x v="3"/>
    <x v="0"/>
    <x v="2"/>
    <n v="28.9"/>
    <s v="Ocupada"/>
    <n v="607"/>
    <x v="3"/>
    <s v="Plato_20, Plato_16"/>
    <n v="68"/>
  </r>
  <r>
    <n v="7"/>
    <s v="Cliente_657"/>
    <n v="6"/>
    <x v="5"/>
    <d v="2023-04-06T00:00:00"/>
    <d v="1899-12-30T03:58:00"/>
    <d v="1899-12-30T07:20:00"/>
    <d v="1899-12-30T03:22:00"/>
    <d v="1899-12-30T00:45:00"/>
    <d v="1899-12-30T02:37:00"/>
    <x v="0"/>
    <x v="0"/>
    <x v="0"/>
    <x v="2"/>
    <n v="36.549999999999997"/>
    <s v="Reservada"/>
    <n v="608"/>
    <x v="0"/>
    <s v="Plato_9"/>
    <n v="29"/>
  </r>
  <r>
    <n v="1"/>
    <s v="Cliente_331"/>
    <n v="4"/>
    <x v="5"/>
    <d v="2023-04-06T00:00:00"/>
    <d v="1899-12-30T03:23:00"/>
    <d v="1899-12-30T07:02:00"/>
    <d v="1899-12-30T03:39:00"/>
    <d v="1899-12-30T00:27:00"/>
    <d v="1899-12-30T03:12:00"/>
    <x v="0"/>
    <x v="1"/>
    <x v="0"/>
    <x v="2"/>
    <n v="23.29"/>
    <s v="Reservada"/>
    <n v="609"/>
    <x v="8"/>
    <s v="Plato_15"/>
    <n v="32"/>
  </r>
  <r>
    <n v="19"/>
    <s v="Cliente_728"/>
    <n v="4"/>
    <x v="5"/>
    <d v="2023-04-06T00:00:00"/>
    <d v="1899-12-30T02:12:00"/>
    <d v="1899-12-30T04:11:00"/>
    <d v="1899-12-30T02:14:00"/>
    <d v="1899-12-30T00:47:00"/>
    <d v="1899-12-30T01:27:00"/>
    <x v="0"/>
    <x v="3"/>
    <x v="2"/>
    <x v="2"/>
    <n v="37.9"/>
    <s v="Ocupada"/>
    <n v="610"/>
    <x v="3"/>
    <s v="Plato_10, Plato_4"/>
    <n v="44"/>
  </r>
  <r>
    <n v="13"/>
    <s v="Cliente_224"/>
    <n v="1"/>
    <x v="5"/>
    <d v="2023-04-06T00:00:00"/>
    <d v="1899-12-30T03:55:00"/>
    <d v="1899-12-30T07:43:00"/>
    <d v="1899-12-30T04:03:00"/>
    <d v="1899-12-30T01:23:00"/>
    <d v="1899-12-30T02:40:00"/>
    <x v="0"/>
    <x v="1"/>
    <x v="0"/>
    <x v="2"/>
    <n v="44.28"/>
    <s v="Ocupada"/>
    <n v="611"/>
    <x v="2"/>
    <s v="Plato_13, Plato_19"/>
    <n v="78"/>
  </r>
  <r>
    <n v="11"/>
    <s v="Cliente_680"/>
    <n v="4"/>
    <x v="5"/>
    <d v="2023-04-06T00:00:00"/>
    <d v="1899-12-30T01:12:00"/>
    <d v="1899-12-30T05:00:00"/>
    <d v="1899-12-30T03:48:00"/>
    <d v="1899-12-30T02:09:00"/>
    <d v="1899-12-30T01:39:00"/>
    <x v="0"/>
    <x v="3"/>
    <x v="0"/>
    <x v="2"/>
    <n v="23.54"/>
    <s v="Reservada"/>
    <n v="612"/>
    <x v="3"/>
    <s v="Plato_6, Plato_19, Plato_16, Plato_3"/>
    <n v="231"/>
  </r>
  <r>
    <n v="1"/>
    <s v="Cliente_230"/>
    <n v="5"/>
    <x v="5"/>
    <d v="2023-04-06T00:00:00"/>
    <d v="1899-12-30T01:57:00"/>
    <d v="1899-12-30T03:35:00"/>
    <d v="1899-12-30T01:38:00"/>
    <d v="1899-12-30T02:32:00"/>
    <s v="0"/>
    <x v="1"/>
    <x v="2"/>
    <x v="1"/>
    <x v="1"/>
    <n v="23.56"/>
    <s v="Reservada"/>
    <n v="613"/>
    <x v="0"/>
    <s v="Plato_12, Plato_14, Plato_4, Plato_8"/>
    <n v="285"/>
  </r>
  <r>
    <n v="19"/>
    <s v="Cliente_823"/>
    <n v="6"/>
    <x v="5"/>
    <d v="2023-04-06T00:00:00"/>
    <d v="1899-12-30T02:32:00"/>
    <d v="1899-12-30T04:37:00"/>
    <d v="1899-12-30T02:05:00"/>
    <d v="1899-12-30T00:50:00"/>
    <d v="1899-12-30T01:15:00"/>
    <x v="0"/>
    <x v="1"/>
    <x v="1"/>
    <x v="0"/>
    <n v="26.48"/>
    <s v="Reservada"/>
    <n v="614"/>
    <x v="5"/>
    <s v="Plato_7"/>
    <n v="72"/>
  </r>
  <r>
    <n v="7"/>
    <s v="Cliente_513"/>
    <n v="1"/>
    <x v="5"/>
    <d v="2023-04-06T00:00:00"/>
    <d v="1899-12-30T00:46:00"/>
    <d v="1899-12-30T01:53:00"/>
    <d v="1899-12-30T01:22:00"/>
    <d v="1899-12-30T02:36:00"/>
    <s v="0"/>
    <x v="1"/>
    <x v="3"/>
    <x v="2"/>
    <x v="2"/>
    <n v="18.420000000000002"/>
    <s v="Ocupada"/>
    <n v="615"/>
    <x v="8"/>
    <s v="Plato_17, Plato_14, Plato_1, Plato_15"/>
    <n v="333"/>
  </r>
  <r>
    <n v="4"/>
    <s v="Cliente_608"/>
    <n v="4"/>
    <x v="5"/>
    <d v="2023-04-06T00:00:00"/>
    <d v="1899-12-30T00:14:00"/>
    <d v="1899-12-30T03:36:00"/>
    <d v="1899-12-30T03:37:00"/>
    <d v="1899-12-30T00:47:00"/>
    <d v="1899-12-30T02:50:00"/>
    <x v="0"/>
    <x v="3"/>
    <x v="2"/>
    <x v="2"/>
    <n v="23.89"/>
    <s v="Ocupada"/>
    <n v="616"/>
    <x v="5"/>
    <s v="Plato_7, Plato_2"/>
    <n v="132"/>
  </r>
  <r>
    <n v="13"/>
    <s v="Cliente_27"/>
    <n v="5"/>
    <x v="5"/>
    <d v="2023-04-06T00:00:00"/>
    <d v="1899-12-30T01:20:00"/>
    <d v="1899-12-30T05:17:00"/>
    <d v="1899-12-30T03:57:00"/>
    <d v="1899-12-30T00:51:00"/>
    <d v="1899-12-30T03:06:00"/>
    <x v="0"/>
    <x v="2"/>
    <x v="0"/>
    <x v="2"/>
    <n v="38.18"/>
    <s v="Libre"/>
    <n v="617"/>
    <x v="7"/>
    <s v="Plato_10, Plato_2"/>
    <n v="142"/>
  </r>
  <r>
    <n v="3"/>
    <s v="Cliente_973"/>
    <n v="5"/>
    <x v="5"/>
    <d v="2023-04-06T00:00:00"/>
    <d v="1899-12-30T00:56:00"/>
    <d v="1899-12-30T03:12:00"/>
    <d v="1899-12-30T02:16:00"/>
    <d v="1899-12-30T01:58:00"/>
    <d v="1899-12-30T00:18:00"/>
    <x v="0"/>
    <x v="4"/>
    <x v="1"/>
    <x v="2"/>
    <n v="25.93"/>
    <s v="Libre"/>
    <n v="618"/>
    <x v="9"/>
    <s v="Plato_15, Plato_17, Plato_4, Plato_19"/>
    <n v="319"/>
  </r>
  <r>
    <n v="6"/>
    <s v="Cliente_619"/>
    <n v="4"/>
    <x v="5"/>
    <d v="2023-04-06T00:00:00"/>
    <d v="1899-12-30T00:16:00"/>
    <d v="1899-12-30T02:41:00"/>
    <d v="1899-12-30T02:25:00"/>
    <d v="1899-12-30T01:36:00"/>
    <d v="1899-12-30T00:49:00"/>
    <x v="0"/>
    <x v="3"/>
    <x v="2"/>
    <x v="2"/>
    <n v="16.440000000000001"/>
    <s v="Reservada"/>
    <n v="619"/>
    <x v="8"/>
    <s v="Plato_6, Plato_10"/>
    <n v="132"/>
  </r>
  <r>
    <n v="16"/>
    <s v="Cliente_592"/>
    <n v="3"/>
    <x v="5"/>
    <d v="2023-04-06T00:00:00"/>
    <d v="1899-12-30T02:49:00"/>
    <d v="1899-12-30T06:07:00"/>
    <d v="1899-12-30T03:18:00"/>
    <d v="1899-12-30T00:40:00"/>
    <d v="1899-12-30T02:38:00"/>
    <x v="0"/>
    <x v="4"/>
    <x v="0"/>
    <x v="2"/>
    <n v="26.64"/>
    <s v="Reservada"/>
    <n v="620"/>
    <x v="3"/>
    <s v="Plato_12"/>
    <n v="57"/>
  </r>
  <r>
    <n v="5"/>
    <s v="Cliente_575"/>
    <n v="2"/>
    <x v="5"/>
    <d v="2023-04-06T00:00:00"/>
    <d v="1899-12-30T01:08:00"/>
    <d v="1899-12-30T02:27:00"/>
    <d v="1899-12-30T01:34:00"/>
    <d v="1899-12-30T00:08:00"/>
    <d v="1899-12-30T01:26:00"/>
    <x v="0"/>
    <x v="2"/>
    <x v="0"/>
    <x v="2"/>
    <n v="42.27"/>
    <s v="Ocupada"/>
    <n v="621"/>
    <x v="8"/>
    <s v="Plato_8"/>
    <n v="105"/>
  </r>
  <r>
    <n v="7"/>
    <s v="Cliente_117"/>
    <n v="5"/>
    <x v="5"/>
    <d v="2023-04-06T00:00:00"/>
    <d v="1899-12-30T02:07:00"/>
    <d v="1899-12-30T05:31:00"/>
    <d v="1899-12-30T03:24:00"/>
    <d v="1899-12-30T01:18:00"/>
    <d v="1899-12-30T02:06:00"/>
    <x v="0"/>
    <x v="0"/>
    <x v="2"/>
    <x v="2"/>
    <n v="11.47"/>
    <s v="Reservada"/>
    <n v="622"/>
    <x v="10"/>
    <s v="Plato_17, Plato_16"/>
    <n v="121"/>
  </r>
  <r>
    <n v="13"/>
    <s v="Cliente_395"/>
    <n v="1"/>
    <x v="5"/>
    <d v="2023-04-06T00:00:00"/>
    <d v="1899-12-30T00:45:00"/>
    <d v="1899-12-30T03:10:00"/>
    <d v="1899-12-30T02:25:00"/>
    <d v="1899-12-30T02:25:00"/>
    <d v="1899-12-30T00:00:00"/>
    <x v="0"/>
    <x v="0"/>
    <x v="0"/>
    <x v="1"/>
    <n v="22.05"/>
    <s v="Libre"/>
    <n v="623"/>
    <x v="7"/>
    <s v="Plato_5, Plato_8, Plato_1, Plato_15"/>
    <n v="235"/>
  </r>
  <r>
    <n v="1"/>
    <s v="Cliente_833"/>
    <n v="4"/>
    <x v="5"/>
    <d v="2023-04-06T00:00:00"/>
    <d v="1899-12-30T01:56:00"/>
    <d v="1899-12-30T03:26:00"/>
    <d v="1899-12-30T01:30:00"/>
    <d v="1899-12-30T01:19:00"/>
    <d v="1899-12-30T00:11:00"/>
    <x v="0"/>
    <x v="1"/>
    <x v="2"/>
    <x v="2"/>
    <n v="38"/>
    <s v="Reservada"/>
    <n v="624"/>
    <x v="10"/>
    <s v="Plato_19, Plato_7, Plato_13"/>
    <n v="102"/>
  </r>
  <r>
    <n v="5"/>
    <s v="Cliente_511"/>
    <n v="4"/>
    <x v="5"/>
    <d v="2023-04-06T00:00:00"/>
    <d v="1899-12-30T00:09:00"/>
    <d v="1899-12-30T03:22:00"/>
    <d v="1899-12-30T03:28:00"/>
    <d v="1899-12-30T01:37:00"/>
    <d v="1899-12-30T01:51:00"/>
    <x v="0"/>
    <x v="4"/>
    <x v="2"/>
    <x v="2"/>
    <n v="41.73"/>
    <s v="Ocupada"/>
    <n v="625"/>
    <x v="9"/>
    <s v="Plato_4, Plato_20, Plato_13"/>
    <n v="139"/>
  </r>
  <r>
    <n v="14"/>
    <s v="Cliente_772"/>
    <n v="4"/>
    <x v="5"/>
    <d v="2023-04-06T00:00:00"/>
    <d v="1899-12-30T02:45:00"/>
    <d v="1899-12-30T04:10:00"/>
    <d v="1899-12-30T01:25:00"/>
    <d v="1899-12-30T00:58:00"/>
    <d v="1899-12-30T00:27:00"/>
    <x v="0"/>
    <x v="4"/>
    <x v="1"/>
    <x v="2"/>
    <n v="19.239999999999998"/>
    <s v="Libre"/>
    <n v="626"/>
    <x v="10"/>
    <s v="Plato_2, Plato_7, Plato_9"/>
    <n v="137"/>
  </r>
  <r>
    <n v="4"/>
    <s v="Cliente_336"/>
    <n v="3"/>
    <x v="5"/>
    <d v="2023-04-06T00:00:00"/>
    <d v="1899-12-30T02:23:00"/>
    <d v="1899-12-30T04:13:00"/>
    <d v="1899-12-30T02:05:00"/>
    <d v="1899-12-30T00:37:00"/>
    <d v="1899-12-30T01:28:00"/>
    <x v="0"/>
    <x v="0"/>
    <x v="0"/>
    <x v="2"/>
    <n v="44.24"/>
    <s v="Ocupada"/>
    <n v="627"/>
    <x v="8"/>
    <s v="Plato_13"/>
    <n v="21"/>
  </r>
  <r>
    <n v="2"/>
    <s v="Cliente_124"/>
    <n v="1"/>
    <x v="5"/>
    <d v="2023-04-06T00:00:00"/>
    <d v="1899-12-30T00:09:00"/>
    <d v="1899-12-30T01:37:00"/>
    <d v="1899-12-30T01:28:00"/>
    <d v="1899-12-30T00:43:00"/>
    <d v="1899-12-30T00:45:00"/>
    <x v="0"/>
    <x v="0"/>
    <x v="1"/>
    <x v="2"/>
    <n v="15.03"/>
    <s v="Reservada"/>
    <n v="628"/>
    <x v="9"/>
    <s v="Plato_7, Plato_20"/>
    <n v="168"/>
  </r>
  <r>
    <n v="17"/>
    <s v="Cliente_828"/>
    <n v="2"/>
    <x v="5"/>
    <d v="2023-04-06T00:00:00"/>
    <d v="1899-12-30T02:07:00"/>
    <d v="1899-12-30T05:55:00"/>
    <d v="1899-12-30T04:03:00"/>
    <d v="1899-12-30T01:24:00"/>
    <d v="1899-12-30T02:39:00"/>
    <x v="0"/>
    <x v="4"/>
    <x v="2"/>
    <x v="0"/>
    <n v="26.07"/>
    <s v="Ocupada"/>
    <n v="629"/>
    <x v="10"/>
    <s v="Plato_18, Plato_3, Plato_4"/>
    <n v="130"/>
  </r>
  <r>
    <n v="2"/>
    <s v="Cliente_385"/>
    <n v="2"/>
    <x v="5"/>
    <d v="2023-04-06T00:00:00"/>
    <d v="1899-12-30T00:02:00"/>
    <d v="1899-12-30T02:49:00"/>
    <d v="1899-12-30T02:47:00"/>
    <d v="1899-12-30T01:15:00"/>
    <d v="1899-12-30T01:32:00"/>
    <x v="0"/>
    <x v="3"/>
    <x v="0"/>
    <x v="0"/>
    <n v="36.619999999999997"/>
    <s v="Libre"/>
    <n v="630"/>
    <x v="6"/>
    <s v="Plato_17, Plato_20"/>
    <n v="182"/>
  </r>
  <r>
    <n v="6"/>
    <s v="Cliente_841"/>
    <n v="1"/>
    <x v="5"/>
    <d v="2023-04-06T00:00:00"/>
    <d v="1899-12-30T00:21:00"/>
    <d v="1899-12-30T02:51:00"/>
    <d v="1899-12-30T02:30:00"/>
    <d v="1899-12-30T00:46:00"/>
    <d v="1899-12-30T01:44:00"/>
    <x v="0"/>
    <x v="3"/>
    <x v="2"/>
    <x v="2"/>
    <n v="39.71"/>
    <s v="Reservada"/>
    <n v="631"/>
    <x v="1"/>
    <s v="Plato_5"/>
    <n v="66"/>
  </r>
  <r>
    <n v="16"/>
    <s v="Cliente_605"/>
    <n v="2"/>
    <x v="5"/>
    <d v="2023-04-06T00:00:00"/>
    <d v="1899-12-30T00:15:00"/>
    <d v="1899-12-30T02:55:00"/>
    <d v="1899-12-30T02:40:00"/>
    <d v="1899-12-30T01:28:00"/>
    <d v="1899-12-30T01:12:00"/>
    <x v="0"/>
    <x v="0"/>
    <x v="1"/>
    <x v="2"/>
    <n v="22.41"/>
    <s v="Libre"/>
    <n v="632"/>
    <x v="8"/>
    <s v="Plato_15, Plato_11"/>
    <n v="129"/>
  </r>
  <r>
    <n v="16"/>
    <s v="Cliente_197"/>
    <n v="5"/>
    <x v="5"/>
    <d v="2023-04-06T00:00:00"/>
    <d v="1899-12-30T03:43:00"/>
    <d v="1899-12-30T05:28:00"/>
    <d v="1899-12-30T01:45:00"/>
    <d v="1899-12-30T02:29:00"/>
    <s v="0"/>
    <x v="1"/>
    <x v="0"/>
    <x v="0"/>
    <x v="2"/>
    <n v="11.19"/>
    <s v="Reservada"/>
    <n v="633"/>
    <x v="6"/>
    <s v="Plato_2, Plato_7, Plato_5, Plato_4"/>
    <n v="236"/>
  </r>
  <r>
    <n v="2"/>
    <s v="Cliente_285"/>
    <n v="1"/>
    <x v="5"/>
    <d v="2023-04-06T00:00:00"/>
    <d v="1899-12-30T00:03:00"/>
    <d v="1899-12-30T03:36:00"/>
    <d v="1899-12-30T03:33:00"/>
    <d v="1899-12-30T02:37:00"/>
    <d v="1899-12-30T00:56:00"/>
    <x v="0"/>
    <x v="1"/>
    <x v="1"/>
    <x v="2"/>
    <n v="29.25"/>
    <s v="Reservada"/>
    <n v="634"/>
    <x v="5"/>
    <s v="Plato_5, Plato_20, Plato_1, Plato_8"/>
    <n v="344"/>
  </r>
  <r>
    <n v="5"/>
    <s v="Cliente_19"/>
    <n v="2"/>
    <x v="5"/>
    <d v="2023-04-06T00:00:00"/>
    <d v="1899-12-30T00:17:00"/>
    <d v="1899-12-30T03:04:00"/>
    <d v="1899-12-30T02:47:00"/>
    <d v="1899-12-30T00:25:00"/>
    <d v="1899-12-30T02:22:00"/>
    <x v="0"/>
    <x v="2"/>
    <x v="0"/>
    <x v="2"/>
    <n v="22.15"/>
    <s v="Libre"/>
    <n v="635"/>
    <x v="4"/>
    <s v="Plato_9"/>
    <n v="58"/>
  </r>
  <r>
    <n v="14"/>
    <s v="Cliente_586"/>
    <n v="3"/>
    <x v="5"/>
    <d v="2023-04-06T00:00:00"/>
    <d v="1899-12-30T03:35:00"/>
    <d v="1899-12-30T05:48:00"/>
    <d v="1899-12-30T02:13:00"/>
    <d v="1899-12-30T02:31:00"/>
    <s v="0"/>
    <x v="1"/>
    <x v="3"/>
    <x v="2"/>
    <x v="0"/>
    <n v="32.86"/>
    <s v="Libre"/>
    <n v="636"/>
    <x v="8"/>
    <s v="Plato_7, Plato_12, Plato_13"/>
    <n v="126"/>
  </r>
  <r>
    <n v="6"/>
    <s v="Cliente_687"/>
    <n v="3"/>
    <x v="5"/>
    <d v="2023-04-06T00:00:00"/>
    <d v="1899-12-30T01:55:00"/>
    <d v="1899-12-30T04:32:00"/>
    <d v="1899-12-30T02:37:00"/>
    <d v="1899-12-30T01:01:00"/>
    <d v="1899-12-30T01:36:00"/>
    <x v="0"/>
    <x v="4"/>
    <x v="0"/>
    <x v="2"/>
    <n v="36.58"/>
    <s v="Reservada"/>
    <n v="637"/>
    <x v="8"/>
    <s v="Plato_11, Plato_18, Plato_1"/>
    <n v="117"/>
  </r>
  <r>
    <n v="16"/>
    <s v="Cliente_406"/>
    <n v="6"/>
    <x v="5"/>
    <d v="2023-04-06T00:00:00"/>
    <d v="1899-12-30T00:54:00"/>
    <d v="1899-12-30T02:16:00"/>
    <d v="1899-12-30T01:37:00"/>
    <d v="1899-12-30T00:44:00"/>
    <d v="1899-12-30T00:53:00"/>
    <x v="0"/>
    <x v="0"/>
    <x v="2"/>
    <x v="2"/>
    <n v="30.71"/>
    <s v="Ocupada"/>
    <n v="638"/>
    <x v="10"/>
    <s v="Plato_2"/>
    <n v="90"/>
  </r>
  <r>
    <n v="8"/>
    <s v="Cliente_415"/>
    <n v="4"/>
    <x v="5"/>
    <d v="2023-04-06T00:00:00"/>
    <d v="1899-12-30T02:17:00"/>
    <d v="1899-12-30T05:19:00"/>
    <d v="1899-12-30T03:02:00"/>
    <d v="1899-12-30T02:16:00"/>
    <d v="1899-12-30T00:46:00"/>
    <x v="0"/>
    <x v="2"/>
    <x v="2"/>
    <x v="2"/>
    <n v="18.97"/>
    <s v="Reservada"/>
    <n v="639"/>
    <x v="0"/>
    <s v="Plato_10, Plato_17, Plato_12"/>
    <n v="152"/>
  </r>
  <r>
    <n v="14"/>
    <s v="Cliente_456"/>
    <n v="3"/>
    <x v="5"/>
    <d v="2023-04-06T00:00:00"/>
    <d v="1899-12-30T00:41:00"/>
    <d v="1899-12-30T01:50:00"/>
    <d v="1899-12-30T01:09:00"/>
    <d v="1899-12-30T01:15:00"/>
    <s v="0"/>
    <x v="1"/>
    <x v="0"/>
    <x v="0"/>
    <x v="0"/>
    <n v="49.29"/>
    <s v="Libre"/>
    <n v="640"/>
    <x v="5"/>
    <s v="Plato_10, Plato_13, Plato_11"/>
    <n v="219"/>
  </r>
  <r>
    <n v="2"/>
    <s v="Cliente_820"/>
    <n v="4"/>
    <x v="5"/>
    <d v="2023-04-06T00:00:00"/>
    <d v="1899-12-30T01:08:00"/>
    <d v="1899-12-30T03:52:00"/>
    <d v="1899-12-30T02:44:00"/>
    <d v="1899-12-30T01:14:00"/>
    <d v="1899-12-30T01:30:00"/>
    <x v="0"/>
    <x v="1"/>
    <x v="0"/>
    <x v="0"/>
    <n v="39.68"/>
    <s v="Reservada"/>
    <n v="641"/>
    <x v="8"/>
    <s v="Plato_9, Plato_1, Plato_14"/>
    <n v="208"/>
  </r>
  <r>
    <n v="15"/>
    <s v="Cliente_698"/>
    <n v="1"/>
    <x v="5"/>
    <d v="2023-04-06T00:00:00"/>
    <d v="1899-12-30T02:36:00"/>
    <d v="1899-12-30T05:24:00"/>
    <d v="1899-12-30T03:03:00"/>
    <d v="1899-12-30T01:21:00"/>
    <d v="1899-12-30T01:42:00"/>
    <x v="0"/>
    <x v="2"/>
    <x v="0"/>
    <x v="2"/>
    <n v="11.11"/>
    <s v="Ocupada"/>
    <n v="642"/>
    <x v="10"/>
    <s v="Plato_13, Plato_10, Plato_9"/>
    <n v="176"/>
  </r>
  <r>
    <n v="17"/>
    <s v="Cliente_59"/>
    <n v="2"/>
    <x v="5"/>
    <d v="2023-04-06T00:00:00"/>
    <d v="1899-12-30T00:17:00"/>
    <d v="1899-12-30T01:56:00"/>
    <d v="1899-12-30T01:54:00"/>
    <d v="1899-12-30T00:18:00"/>
    <d v="1899-12-30T01:36:00"/>
    <x v="0"/>
    <x v="2"/>
    <x v="1"/>
    <x v="0"/>
    <n v="28.81"/>
    <s v="Ocupada"/>
    <n v="643"/>
    <x v="7"/>
    <s v="Plato_11"/>
    <n v="33"/>
  </r>
  <r>
    <n v="9"/>
    <s v="Cliente_799"/>
    <n v="6"/>
    <x v="5"/>
    <d v="2023-04-06T00:00:00"/>
    <d v="1899-12-30T03:44:00"/>
    <d v="1899-12-30T07:10:00"/>
    <d v="1899-12-30T03:26:00"/>
    <d v="1899-12-30T00:51:00"/>
    <d v="1899-12-30T02:35:00"/>
    <x v="0"/>
    <x v="1"/>
    <x v="0"/>
    <x v="0"/>
    <n v="13.86"/>
    <s v="Reservada"/>
    <n v="644"/>
    <x v="8"/>
    <s v="Plato_17"/>
    <n v="93"/>
  </r>
  <r>
    <n v="6"/>
    <s v="Cliente_196"/>
    <n v="6"/>
    <x v="5"/>
    <d v="2023-04-06T00:00:00"/>
    <d v="1899-12-30T02:50:00"/>
    <d v="1899-12-30T06:25:00"/>
    <d v="1899-12-30T03:35:00"/>
    <d v="1899-12-30T01:37:00"/>
    <d v="1899-12-30T01:58:00"/>
    <x v="0"/>
    <x v="0"/>
    <x v="2"/>
    <x v="1"/>
    <n v="40.03"/>
    <s v="Libre"/>
    <n v="645"/>
    <x v="6"/>
    <s v="Plato_11, Plato_6"/>
    <n v="180"/>
  </r>
  <r>
    <n v="12"/>
    <s v="Cliente_623"/>
    <n v="2"/>
    <x v="5"/>
    <d v="2023-04-06T00:00:00"/>
    <d v="1899-12-30T03:59:00"/>
    <d v="1899-12-30T06:38:00"/>
    <d v="1899-12-30T02:39:00"/>
    <d v="1899-12-30T00:36:00"/>
    <d v="1899-12-30T02:03:00"/>
    <x v="0"/>
    <x v="2"/>
    <x v="0"/>
    <x v="0"/>
    <n v="12.59"/>
    <s v="Libre"/>
    <n v="646"/>
    <x v="6"/>
    <s v="Plato_8"/>
    <n v="70"/>
  </r>
  <r>
    <n v="12"/>
    <s v="Cliente_52"/>
    <n v="2"/>
    <x v="5"/>
    <d v="2023-04-06T00:00:00"/>
    <d v="1899-12-30T02:55:00"/>
    <d v="1899-12-30T06:25:00"/>
    <d v="1899-12-30T03:30:00"/>
    <d v="1899-12-30T00:39:00"/>
    <d v="1899-12-30T02:51:00"/>
    <x v="0"/>
    <x v="2"/>
    <x v="0"/>
    <x v="2"/>
    <n v="42.79"/>
    <s v="Reservada"/>
    <n v="647"/>
    <x v="6"/>
    <s v="Plato_4, Plato_17"/>
    <n v="98"/>
  </r>
  <r>
    <n v="9"/>
    <s v="Cliente_946"/>
    <n v="1"/>
    <x v="5"/>
    <d v="2023-04-06T00:00:00"/>
    <d v="1899-12-30T02:59:00"/>
    <d v="1899-12-30T04:55:00"/>
    <d v="1899-12-30T01:56:00"/>
    <d v="1899-12-30T00:47:00"/>
    <d v="1899-12-30T01:09:00"/>
    <x v="0"/>
    <x v="2"/>
    <x v="2"/>
    <x v="2"/>
    <n v="17.43"/>
    <s v="Libre"/>
    <n v="648"/>
    <x v="2"/>
    <s v="Plato_16"/>
    <n v="56"/>
  </r>
  <r>
    <n v="9"/>
    <s v="Cliente_278"/>
    <n v="1"/>
    <x v="5"/>
    <d v="2023-04-06T00:00:00"/>
    <d v="1899-12-30T00:55:00"/>
    <d v="1899-12-30T03:45:00"/>
    <d v="1899-12-30T03:05:00"/>
    <d v="1899-12-30T01:49:00"/>
    <d v="1899-12-30T01:16:00"/>
    <x v="0"/>
    <x v="3"/>
    <x v="0"/>
    <x v="1"/>
    <n v="15.98"/>
    <s v="Ocupada"/>
    <n v="649"/>
    <x v="3"/>
    <s v="Plato_9, Plato_16, Plato_1, Plato_3"/>
    <n v="256"/>
  </r>
  <r>
    <n v="11"/>
    <s v="Cliente_232"/>
    <n v="3"/>
    <x v="6"/>
    <d v="2023-04-07T00:00:00"/>
    <d v="1899-12-30T03:33:00"/>
    <d v="1899-12-30T05:02:00"/>
    <d v="1899-12-30T01:29:00"/>
    <d v="1899-12-30T01:16:00"/>
    <d v="1899-12-30T00:13:00"/>
    <x v="0"/>
    <x v="0"/>
    <x v="0"/>
    <x v="0"/>
    <n v="38.21"/>
    <s v="Libre"/>
    <n v="650"/>
    <x v="10"/>
    <s v="Plato_13, Plato_9, Plato_15, Plato_8"/>
    <n v="237"/>
  </r>
  <r>
    <n v="16"/>
    <s v="Cliente_595"/>
    <n v="4"/>
    <x v="6"/>
    <d v="2023-04-07T00:00:00"/>
    <d v="1899-12-30T02:04:00"/>
    <d v="1899-12-30T05:44:00"/>
    <d v="1899-12-30T03:40:00"/>
    <d v="1899-12-30T01:28:00"/>
    <d v="1899-12-30T02:12:00"/>
    <x v="0"/>
    <x v="4"/>
    <x v="2"/>
    <x v="2"/>
    <n v="20.27"/>
    <s v="Libre"/>
    <n v="651"/>
    <x v="10"/>
    <s v="Plato_20, Plato_13, Plato_11"/>
    <n v="209"/>
  </r>
  <r>
    <n v="14"/>
    <s v="Cliente_968"/>
    <n v="5"/>
    <x v="6"/>
    <d v="2023-04-07T00:00:00"/>
    <d v="1899-12-30T00:06:00"/>
    <d v="1899-12-30T02:26:00"/>
    <d v="1899-12-30T02:35:00"/>
    <d v="1899-12-30T00:50:00"/>
    <d v="1899-12-30T01:45:00"/>
    <x v="0"/>
    <x v="2"/>
    <x v="0"/>
    <x v="0"/>
    <n v="23.26"/>
    <s v="Ocupada"/>
    <n v="652"/>
    <x v="7"/>
    <s v="Plato_17, Plato_19"/>
    <n v="170"/>
  </r>
  <r>
    <n v="13"/>
    <s v="Cliente_2"/>
    <n v="5"/>
    <x v="6"/>
    <d v="2023-04-07T00:00:00"/>
    <d v="1899-12-30T02:31:00"/>
    <d v="1899-12-30T04:20:00"/>
    <d v="1899-12-30T01:49:00"/>
    <d v="1899-12-30T02:30:00"/>
    <s v="0"/>
    <x v="1"/>
    <x v="1"/>
    <x v="0"/>
    <x v="2"/>
    <n v="34.33"/>
    <s v="Libre"/>
    <n v="653"/>
    <x v="5"/>
    <s v="Plato_16, Plato_2, Plato_8"/>
    <n v="244"/>
  </r>
  <r>
    <n v="12"/>
    <s v="Cliente_880"/>
    <n v="5"/>
    <x v="6"/>
    <d v="2023-04-07T00:00:00"/>
    <d v="1899-12-30T00:02:00"/>
    <d v="1899-12-30T01:44:00"/>
    <d v="1899-12-30T01:57:00"/>
    <d v="1899-12-30T00:44:00"/>
    <d v="1899-12-30T01:13:00"/>
    <x v="0"/>
    <x v="3"/>
    <x v="2"/>
    <x v="2"/>
    <n v="23.98"/>
    <s v="Ocupada"/>
    <n v="654"/>
    <x v="7"/>
    <s v="Plato_5, Plato_3"/>
    <n v="42"/>
  </r>
  <r>
    <n v="5"/>
    <s v="Cliente_626"/>
    <n v="4"/>
    <x v="6"/>
    <d v="2023-04-07T00:00:00"/>
    <d v="1899-12-30T01:15:00"/>
    <d v="1899-12-30T04:49:00"/>
    <d v="1899-12-30T03:34:00"/>
    <d v="1899-12-30T00:36:00"/>
    <d v="1899-12-30T02:58:00"/>
    <x v="0"/>
    <x v="3"/>
    <x v="0"/>
    <x v="1"/>
    <n v="21.7"/>
    <s v="Reservada"/>
    <n v="655"/>
    <x v="2"/>
    <s v="Plato_17"/>
    <n v="93"/>
  </r>
  <r>
    <n v="19"/>
    <s v="Cliente_411"/>
    <n v="6"/>
    <x v="6"/>
    <d v="2023-04-07T00:00:00"/>
    <d v="1899-12-30T03:36:00"/>
    <d v="1899-12-30T06:40:00"/>
    <d v="1899-12-30T03:04:00"/>
    <d v="1899-12-30T01:50:00"/>
    <d v="1899-12-30T01:14:00"/>
    <x v="0"/>
    <x v="1"/>
    <x v="2"/>
    <x v="2"/>
    <n v="31.23"/>
    <s v="Reservada"/>
    <n v="656"/>
    <x v="10"/>
    <s v="Plato_14, Plato_3, Plato_12, Plato_19"/>
    <n v="157"/>
  </r>
  <r>
    <n v="1"/>
    <s v="Cliente_123"/>
    <n v="2"/>
    <x v="6"/>
    <d v="2023-04-07T00:00:00"/>
    <d v="1899-12-30T00:51:00"/>
    <d v="1899-12-30T04:07:00"/>
    <d v="1899-12-30T03:16:00"/>
    <d v="1899-12-30T02:14:00"/>
    <d v="1899-12-30T01:02:00"/>
    <x v="0"/>
    <x v="1"/>
    <x v="0"/>
    <x v="1"/>
    <n v="44.2"/>
    <s v="Reservada"/>
    <n v="657"/>
    <x v="9"/>
    <s v="Plato_20, Plato_14, Plato_8"/>
    <n v="196"/>
  </r>
  <r>
    <n v="19"/>
    <s v="Cliente_910"/>
    <n v="5"/>
    <x v="6"/>
    <d v="2023-04-07T00:00:00"/>
    <d v="1899-12-30T01:43:00"/>
    <d v="1899-12-30T05:02:00"/>
    <d v="1899-12-30T03:19:00"/>
    <d v="1899-12-30T00:48:00"/>
    <d v="1899-12-30T02:31:00"/>
    <x v="0"/>
    <x v="3"/>
    <x v="1"/>
    <x v="1"/>
    <n v="31.27"/>
    <s v="Reservada"/>
    <n v="658"/>
    <x v="2"/>
    <s v="Plato_15, Plato_6"/>
    <n v="86"/>
  </r>
  <r>
    <n v="9"/>
    <s v="Cliente_539"/>
    <n v="4"/>
    <x v="6"/>
    <d v="2023-04-07T00:00:00"/>
    <d v="1899-12-30T02:50:00"/>
    <d v="1899-12-30T04:03:00"/>
    <d v="1899-12-30T01:28:00"/>
    <d v="1899-12-30T00:31:00"/>
    <d v="1899-12-30T00:57:00"/>
    <x v="0"/>
    <x v="4"/>
    <x v="0"/>
    <x v="2"/>
    <n v="35.24"/>
    <s v="Ocupada"/>
    <n v="659"/>
    <x v="4"/>
    <s v="Plato_9"/>
    <n v="87"/>
  </r>
  <r>
    <n v="19"/>
    <s v="Cliente_483"/>
    <n v="4"/>
    <x v="6"/>
    <d v="2023-04-07T00:00:00"/>
    <d v="1899-12-30T01:56:00"/>
    <d v="1899-12-30T05:51:00"/>
    <d v="1899-12-30T03:55:00"/>
    <d v="1899-12-30T00:45:00"/>
    <d v="1899-12-30T03:10:00"/>
    <x v="0"/>
    <x v="2"/>
    <x v="1"/>
    <x v="2"/>
    <n v="15.91"/>
    <s v="Reservada"/>
    <n v="660"/>
    <x v="2"/>
    <s v="Plato_12, Plato_2, Plato_20"/>
    <n v="208"/>
  </r>
  <r>
    <n v="16"/>
    <s v="Cliente_949"/>
    <n v="4"/>
    <x v="6"/>
    <d v="2023-04-07T00:00:00"/>
    <d v="1899-12-30T03:22:00"/>
    <d v="1899-12-30T06:52:00"/>
    <d v="1899-12-30T03:45:00"/>
    <d v="1899-12-30T02:15:00"/>
    <d v="1899-12-30T01:30:00"/>
    <x v="0"/>
    <x v="4"/>
    <x v="2"/>
    <x v="2"/>
    <n v="32.54"/>
    <s v="Ocupada"/>
    <n v="661"/>
    <x v="10"/>
    <s v="Plato_14, Plato_17, Plato_1, Plato_16"/>
    <n v="206"/>
  </r>
  <r>
    <n v="15"/>
    <s v="Cliente_642"/>
    <n v="4"/>
    <x v="6"/>
    <d v="2023-04-07T00:00:00"/>
    <d v="1899-12-30T02:01:00"/>
    <d v="1899-12-30T05:02:00"/>
    <d v="1899-12-30T03:01:00"/>
    <d v="1899-12-30T01:25:00"/>
    <d v="1899-12-30T01:36:00"/>
    <x v="0"/>
    <x v="1"/>
    <x v="0"/>
    <x v="2"/>
    <n v="11.64"/>
    <s v="Libre"/>
    <n v="662"/>
    <x v="6"/>
    <s v="Plato_7, Plato_1, Plato_19"/>
    <n v="133"/>
  </r>
  <r>
    <n v="3"/>
    <s v="Cliente_962"/>
    <n v="1"/>
    <x v="6"/>
    <d v="2023-04-07T00:00:00"/>
    <d v="1899-12-30T01:09:00"/>
    <d v="1899-12-30T03:47:00"/>
    <d v="1899-12-30T02:53:00"/>
    <d v="1899-12-30T01:27:00"/>
    <d v="1899-12-30T01:26:00"/>
    <x v="0"/>
    <x v="1"/>
    <x v="0"/>
    <x v="1"/>
    <n v="41.8"/>
    <s v="Ocupada"/>
    <n v="663"/>
    <x v="0"/>
    <s v="Plato_4, Plato_9, Plato_3"/>
    <n v="114"/>
  </r>
  <r>
    <n v="20"/>
    <s v="Cliente_883"/>
    <n v="6"/>
    <x v="6"/>
    <d v="2023-04-07T00:00:00"/>
    <d v="1899-12-30T01:35:00"/>
    <d v="1899-12-30T03:53:00"/>
    <d v="1899-12-30T02:18:00"/>
    <d v="1899-12-30T01:39:00"/>
    <d v="1899-12-30T00:39:00"/>
    <x v="0"/>
    <x v="4"/>
    <x v="1"/>
    <x v="0"/>
    <n v="31.27"/>
    <s v="Reservada"/>
    <n v="664"/>
    <x v="1"/>
    <s v="Plato_4, Plato_12, Plato_5"/>
    <n v="122"/>
  </r>
  <r>
    <n v="6"/>
    <s v="Cliente_425"/>
    <n v="1"/>
    <x v="6"/>
    <d v="2023-04-07T00:00:00"/>
    <d v="1899-12-30T02:05:00"/>
    <d v="1899-12-30T05:56:00"/>
    <d v="1899-12-30T04:06:00"/>
    <d v="1899-12-30T00:40:00"/>
    <d v="1899-12-30T03:26:00"/>
    <x v="0"/>
    <x v="3"/>
    <x v="0"/>
    <x v="2"/>
    <n v="25.32"/>
    <s v="Ocupada"/>
    <n v="665"/>
    <x v="6"/>
    <s v="Plato_1, Plato_6"/>
    <n v="129"/>
  </r>
  <r>
    <n v="8"/>
    <s v="Cliente_593"/>
    <n v="4"/>
    <x v="6"/>
    <d v="2023-04-07T00:00:00"/>
    <d v="1899-12-30T01:04:00"/>
    <d v="1899-12-30T04:57:00"/>
    <d v="1899-12-30T03:53:00"/>
    <d v="1899-12-30T00:27:00"/>
    <d v="1899-12-30T03:26:00"/>
    <x v="0"/>
    <x v="2"/>
    <x v="0"/>
    <x v="2"/>
    <n v="11.86"/>
    <s v="Libre"/>
    <n v="666"/>
    <x v="3"/>
    <s v="Plato_3"/>
    <n v="40"/>
  </r>
  <r>
    <n v="6"/>
    <s v="Cliente_368"/>
    <n v="5"/>
    <x v="6"/>
    <d v="2023-04-07T00:00:00"/>
    <d v="1899-12-30T03:39:00"/>
    <d v="1899-12-30T07:07:00"/>
    <d v="1899-12-30T03:28:00"/>
    <d v="1899-12-30T00:12:00"/>
    <d v="1899-12-30T03:16:00"/>
    <x v="0"/>
    <x v="0"/>
    <x v="0"/>
    <x v="2"/>
    <n v="20.49"/>
    <s v="Reservada"/>
    <n v="667"/>
    <x v="4"/>
    <s v="Plato_19"/>
    <n v="36"/>
  </r>
  <r>
    <n v="12"/>
    <s v="Cliente_418"/>
    <n v="4"/>
    <x v="6"/>
    <d v="2023-04-07T00:00:00"/>
    <d v="1899-12-30T01:43:00"/>
    <d v="1899-12-30T04:41:00"/>
    <d v="1899-12-30T02:58:00"/>
    <d v="1899-12-30T01:55:00"/>
    <d v="1899-12-30T01:03:00"/>
    <x v="0"/>
    <x v="1"/>
    <x v="1"/>
    <x v="2"/>
    <n v="18.61"/>
    <s v="Reservada"/>
    <n v="668"/>
    <x v="6"/>
    <s v="Plato_10, Plato_7, Plato_1"/>
    <n v="201"/>
  </r>
  <r>
    <n v="10"/>
    <s v="Cliente_693"/>
    <n v="4"/>
    <x v="6"/>
    <d v="2023-04-07T00:00:00"/>
    <d v="1899-12-30T01:01:00"/>
    <d v="1899-12-30T04:34:00"/>
    <d v="1899-12-30T03:33:00"/>
    <d v="1899-12-30T01:09:00"/>
    <d v="1899-12-30T02:24:00"/>
    <x v="0"/>
    <x v="0"/>
    <x v="0"/>
    <x v="2"/>
    <n v="10.68"/>
    <s v="Libre"/>
    <n v="669"/>
    <x v="5"/>
    <s v="Plato_17, Plato_6, Plato_15"/>
    <n v="181"/>
  </r>
  <r>
    <n v="16"/>
    <s v="Cliente_226"/>
    <n v="6"/>
    <x v="6"/>
    <d v="2023-04-07T00:00:00"/>
    <d v="1899-12-30T01:52:00"/>
    <d v="1899-12-30T03:12:00"/>
    <d v="1899-12-30T01:35:00"/>
    <d v="1899-12-30T01:15:00"/>
    <d v="1899-12-30T00:20:00"/>
    <x v="0"/>
    <x v="2"/>
    <x v="0"/>
    <x v="1"/>
    <n v="37.93"/>
    <s v="Ocupada"/>
    <n v="670"/>
    <x v="6"/>
    <s v="Plato_14, Plato_8, Plato_19"/>
    <n v="94"/>
  </r>
  <r>
    <n v="17"/>
    <s v="Cliente_759"/>
    <n v="3"/>
    <x v="6"/>
    <d v="2023-04-07T00:00:00"/>
    <d v="1899-12-30T02:18:00"/>
    <d v="1899-12-30T03:30:00"/>
    <d v="1899-12-30T01:12:00"/>
    <d v="1899-12-30T01:35:00"/>
    <s v="0"/>
    <x v="1"/>
    <x v="0"/>
    <x v="0"/>
    <x v="1"/>
    <n v="32.200000000000003"/>
    <s v="Reservada"/>
    <n v="671"/>
    <x v="6"/>
    <s v="Plato_8, Plato_1, Plato_15"/>
    <n v="184"/>
  </r>
  <r>
    <n v="12"/>
    <s v="Cliente_517"/>
    <n v="6"/>
    <x v="6"/>
    <d v="2023-04-07T00:00:00"/>
    <d v="1899-12-30T01:24:00"/>
    <d v="1899-12-30T03:51:00"/>
    <d v="1899-12-30T02:27:00"/>
    <d v="1899-12-30T01:18:00"/>
    <d v="1899-12-30T01:09:00"/>
    <x v="0"/>
    <x v="4"/>
    <x v="2"/>
    <x v="2"/>
    <n v="29.19"/>
    <s v="Reservada"/>
    <n v="672"/>
    <x v="9"/>
    <s v="Plato_15, Plato_13, Plato_12"/>
    <n v="157"/>
  </r>
  <r>
    <n v="20"/>
    <s v="Cliente_485"/>
    <n v="6"/>
    <x v="6"/>
    <d v="2023-04-07T00:00:00"/>
    <d v="1899-12-30T00:37:00"/>
    <d v="1899-12-30T02:52:00"/>
    <d v="1899-12-30T02:15:00"/>
    <d v="1899-12-30T01:33:00"/>
    <d v="1899-12-30T00:42:00"/>
    <x v="0"/>
    <x v="3"/>
    <x v="0"/>
    <x v="2"/>
    <n v="36.5"/>
    <s v="Reservada"/>
    <n v="673"/>
    <x v="5"/>
    <s v="Plato_20, Plato_8, Plato_2, Plato_1"/>
    <n v="265"/>
  </r>
  <r>
    <n v="1"/>
    <s v="Cliente_834"/>
    <n v="3"/>
    <x v="6"/>
    <d v="2023-04-07T00:00:00"/>
    <d v="1899-12-30T00:03:00"/>
    <d v="1899-12-30T01:30:00"/>
    <d v="1899-12-30T01:27:00"/>
    <d v="1899-12-30T01:05:00"/>
    <d v="1899-12-30T00:22:00"/>
    <x v="0"/>
    <x v="3"/>
    <x v="2"/>
    <x v="2"/>
    <n v="41.29"/>
    <s v="Libre"/>
    <n v="674"/>
    <x v="3"/>
    <s v="Plato_12, Plato_4, Plato_17, Plato_13"/>
    <n v="207"/>
  </r>
  <r>
    <n v="5"/>
    <s v="Cliente_104"/>
    <n v="2"/>
    <x v="6"/>
    <d v="2023-04-07T00:00:00"/>
    <d v="1899-12-30T00:54:00"/>
    <d v="1899-12-30T04:33:00"/>
    <d v="1899-12-30T03:39:00"/>
    <d v="1899-12-30T02:01:00"/>
    <d v="1899-12-30T01:38:00"/>
    <x v="0"/>
    <x v="2"/>
    <x v="2"/>
    <x v="1"/>
    <n v="30.74"/>
    <s v="Reservada"/>
    <n v="675"/>
    <x v="8"/>
    <s v="Plato_1, Plato_3, Plato_19"/>
    <n v="193"/>
  </r>
  <r>
    <n v="7"/>
    <s v="Cliente_494"/>
    <n v="6"/>
    <x v="6"/>
    <d v="2023-04-07T00:00:00"/>
    <d v="1899-12-30T00:28:00"/>
    <d v="1899-12-30T03:45:00"/>
    <d v="1899-12-30T03:32:00"/>
    <d v="1899-12-30T02:01:00"/>
    <d v="1899-12-30T01:31:00"/>
    <x v="0"/>
    <x v="0"/>
    <x v="0"/>
    <x v="2"/>
    <n v="41.6"/>
    <s v="Ocupada"/>
    <n v="676"/>
    <x v="8"/>
    <s v="Plato_17, Plato_14, Plato_16, Plato_13"/>
    <n v="124"/>
  </r>
  <r>
    <n v="14"/>
    <s v="Cliente_331"/>
    <n v="6"/>
    <x v="6"/>
    <d v="2023-04-07T00:00:00"/>
    <d v="1899-12-30T00:34:00"/>
    <d v="1899-12-30T02:37:00"/>
    <d v="1899-12-30T02:18:00"/>
    <d v="1899-12-30T02:28:00"/>
    <s v="0"/>
    <x v="1"/>
    <x v="2"/>
    <x v="0"/>
    <x v="2"/>
    <n v="12.57"/>
    <s v="Ocupada"/>
    <n v="677"/>
    <x v="6"/>
    <s v="Plato_3, Plato_8, Plato_18"/>
    <n v="144"/>
  </r>
  <r>
    <n v="19"/>
    <s v="Cliente_483"/>
    <n v="1"/>
    <x v="6"/>
    <d v="2023-04-07T00:00:00"/>
    <d v="1899-12-30T03:01:00"/>
    <d v="1899-12-30T05:22:00"/>
    <d v="1899-12-30T02:36:00"/>
    <d v="1899-12-30T02:01:00"/>
    <d v="1899-12-30T00:35:00"/>
    <x v="0"/>
    <x v="0"/>
    <x v="0"/>
    <x v="2"/>
    <n v="26.76"/>
    <s v="Ocupada"/>
    <n v="678"/>
    <x v="9"/>
    <s v="Plato_9, Plato_12, Plato_8, Plato_7"/>
    <n v="204"/>
  </r>
  <r>
    <n v="9"/>
    <s v="Cliente_26"/>
    <n v="4"/>
    <x v="6"/>
    <d v="2023-04-07T00:00:00"/>
    <d v="1899-12-30T00:02:00"/>
    <d v="1899-12-30T03:03:00"/>
    <d v="1899-12-30T03:16:00"/>
    <d v="1899-12-30T01:46:00"/>
    <d v="1899-12-30T01:30:00"/>
    <x v="0"/>
    <x v="2"/>
    <x v="0"/>
    <x v="2"/>
    <n v="36.43"/>
    <s v="Ocupada"/>
    <n v="679"/>
    <x v="9"/>
    <s v="Plato_13, Plato_10, Plato_16, Plato_1"/>
    <n v="199"/>
  </r>
  <r>
    <n v="5"/>
    <s v="Cliente_35"/>
    <n v="4"/>
    <x v="6"/>
    <d v="2023-04-07T00:00:00"/>
    <d v="1899-12-30T01:23:00"/>
    <d v="1899-12-30T05:20:00"/>
    <d v="1899-12-30T03:57:00"/>
    <d v="1899-12-30T01:51:00"/>
    <d v="1899-12-30T02:06:00"/>
    <x v="0"/>
    <x v="0"/>
    <x v="0"/>
    <x v="1"/>
    <n v="12.06"/>
    <s v="Reservada"/>
    <n v="680"/>
    <x v="3"/>
    <s v="Plato_4, Plato_3, Plato_11"/>
    <n v="162"/>
  </r>
  <r>
    <n v="2"/>
    <s v="Cliente_840"/>
    <n v="4"/>
    <x v="6"/>
    <d v="2023-04-07T00:00:00"/>
    <d v="1899-12-30T02:56:00"/>
    <d v="1899-12-30T06:50:00"/>
    <d v="1899-12-30T03:54:00"/>
    <d v="1899-12-30T01:05:00"/>
    <d v="1899-12-30T02:49:00"/>
    <x v="0"/>
    <x v="4"/>
    <x v="0"/>
    <x v="0"/>
    <n v="37.07"/>
    <s v="Libre"/>
    <n v="681"/>
    <x v="3"/>
    <s v="Plato_11, Plato_13"/>
    <n v="75"/>
  </r>
  <r>
    <n v="1"/>
    <s v="Cliente_36"/>
    <n v="5"/>
    <x v="6"/>
    <d v="2023-04-07T00:00:00"/>
    <d v="1899-12-30T01:26:00"/>
    <d v="1899-12-30T04:05:00"/>
    <d v="1899-12-30T02:54:00"/>
    <d v="1899-12-30T00:43:00"/>
    <d v="1899-12-30T02:11:00"/>
    <x v="0"/>
    <x v="3"/>
    <x v="1"/>
    <x v="2"/>
    <n v="21.04"/>
    <s v="Ocupada"/>
    <n v="682"/>
    <x v="5"/>
    <s v="Plato_14"/>
    <n v="23"/>
  </r>
  <r>
    <n v="2"/>
    <s v="Cliente_837"/>
    <n v="6"/>
    <x v="6"/>
    <d v="2023-04-07T00:00:00"/>
    <d v="1899-12-30T03:56:00"/>
    <d v="1899-12-30T06:22:00"/>
    <d v="1899-12-30T02:41:00"/>
    <d v="1899-12-30T01:22:00"/>
    <d v="1899-12-30T01:19:00"/>
    <x v="0"/>
    <x v="3"/>
    <x v="0"/>
    <x v="2"/>
    <n v="40.42"/>
    <s v="Ocupada"/>
    <n v="683"/>
    <x v="1"/>
    <s v="Plato_5, Plato_3, Plato_20, Plato_17"/>
    <n v="164"/>
  </r>
  <r>
    <n v="10"/>
    <s v="Cliente_514"/>
    <n v="6"/>
    <x v="6"/>
    <d v="2023-04-07T00:00:00"/>
    <d v="1899-12-30T03:29:00"/>
    <d v="1899-12-30T04:40:00"/>
    <d v="1899-12-30T01:26:00"/>
    <d v="1899-12-30T01:50:00"/>
    <s v="0"/>
    <x v="1"/>
    <x v="4"/>
    <x v="2"/>
    <x v="2"/>
    <n v="48.15"/>
    <s v="Ocupada"/>
    <n v="684"/>
    <x v="9"/>
    <s v="Plato_19, Plato_17, Plato_10, Plato_9"/>
    <n v="180"/>
  </r>
  <r>
    <n v="5"/>
    <s v="Cliente_485"/>
    <n v="5"/>
    <x v="6"/>
    <d v="2023-04-07T00:00:00"/>
    <d v="1899-12-30T00:28:00"/>
    <d v="1899-12-30T01:43:00"/>
    <d v="1899-12-30T01:15:00"/>
    <d v="1899-12-30T00:17:00"/>
    <d v="1899-12-30T00:58:00"/>
    <x v="0"/>
    <x v="2"/>
    <x v="0"/>
    <x v="0"/>
    <n v="19.89"/>
    <s v="Libre"/>
    <n v="685"/>
    <x v="0"/>
    <s v="Plato_6"/>
    <n v="54"/>
  </r>
  <r>
    <n v="10"/>
    <s v="Cliente_832"/>
    <n v="6"/>
    <x v="6"/>
    <d v="2023-04-07T00:00:00"/>
    <d v="1899-12-30T01:12:00"/>
    <d v="1899-12-30T03:39:00"/>
    <d v="1899-12-30T02:27:00"/>
    <d v="1899-12-30T00:58:00"/>
    <d v="1899-12-30T01:29:00"/>
    <x v="0"/>
    <x v="1"/>
    <x v="0"/>
    <x v="1"/>
    <n v="15.83"/>
    <s v="Reservada"/>
    <n v="686"/>
    <x v="3"/>
    <s v="Plato_17, Plato_3"/>
    <n v="102"/>
  </r>
  <r>
    <n v="2"/>
    <s v="Cliente_778"/>
    <n v="6"/>
    <x v="6"/>
    <d v="2023-04-07T00:00:00"/>
    <d v="1899-12-30T01:54:00"/>
    <d v="1899-12-30T05:39:00"/>
    <d v="1899-12-30T03:45:00"/>
    <d v="1899-12-30T00:29:00"/>
    <d v="1899-12-30T03:16:00"/>
    <x v="0"/>
    <x v="4"/>
    <x v="0"/>
    <x v="1"/>
    <n v="10.53"/>
    <s v="Libre"/>
    <n v="687"/>
    <x v="0"/>
    <s v="Plato_19"/>
    <n v="72"/>
  </r>
  <r>
    <n v="3"/>
    <s v="Cliente_725"/>
    <n v="1"/>
    <x v="6"/>
    <d v="2023-04-07T00:00:00"/>
    <d v="1899-12-30T03:26:00"/>
    <d v="1899-12-30T05:03:00"/>
    <d v="1899-12-30T01:52:00"/>
    <d v="1899-12-30T00:14:00"/>
    <d v="1899-12-30T01:38:00"/>
    <x v="0"/>
    <x v="1"/>
    <x v="0"/>
    <x v="2"/>
    <n v="48.7"/>
    <s v="Ocupada"/>
    <n v="688"/>
    <x v="10"/>
    <s v="Plato_9"/>
    <n v="29"/>
  </r>
  <r>
    <n v="14"/>
    <s v="Cliente_114"/>
    <n v="1"/>
    <x v="6"/>
    <d v="2023-04-07T00:00:00"/>
    <d v="1899-12-30T00:36:00"/>
    <d v="1899-12-30T02:22:00"/>
    <d v="1899-12-30T02:01:00"/>
    <d v="1899-12-30T00:29:00"/>
    <d v="1899-12-30T01:32:00"/>
    <x v="0"/>
    <x v="1"/>
    <x v="0"/>
    <x v="2"/>
    <n v="10.25"/>
    <s v="Ocupada"/>
    <n v="689"/>
    <x v="3"/>
    <s v="Plato_14, Plato_1, Plato_13"/>
    <n v="165"/>
  </r>
  <r>
    <n v="15"/>
    <s v="Cliente_95"/>
    <n v="4"/>
    <x v="6"/>
    <d v="2023-04-07T00:00:00"/>
    <d v="1899-12-30T02:43:00"/>
    <d v="1899-12-30T05:43:00"/>
    <d v="1899-12-30T03:00:00"/>
    <d v="1899-12-30T02:23:00"/>
    <d v="1899-12-30T00:37:00"/>
    <x v="0"/>
    <x v="3"/>
    <x v="2"/>
    <x v="0"/>
    <n v="37.22"/>
    <s v="Reservada"/>
    <n v="690"/>
    <x v="0"/>
    <s v="Plato_20, Plato_17, Plato_16, Plato_11"/>
    <n v="191"/>
  </r>
  <r>
    <n v="19"/>
    <s v="Cliente_103"/>
    <n v="4"/>
    <x v="6"/>
    <d v="2023-04-07T00:00:00"/>
    <d v="1899-12-30T01:43:00"/>
    <d v="1899-12-30T05:17:00"/>
    <d v="1899-12-30T03:49:00"/>
    <d v="1899-12-30T00:34:00"/>
    <d v="1899-12-30T03:15:00"/>
    <x v="0"/>
    <x v="0"/>
    <x v="2"/>
    <x v="0"/>
    <n v="13.9"/>
    <s v="Ocupada"/>
    <n v="691"/>
    <x v="1"/>
    <s v="Plato_5"/>
    <n v="66"/>
  </r>
  <r>
    <n v="9"/>
    <s v="Cliente_30"/>
    <n v="2"/>
    <x v="6"/>
    <d v="2023-04-07T00:00:00"/>
    <d v="1899-12-30T00:53:00"/>
    <d v="1899-12-30T04:26:00"/>
    <d v="1899-12-30T03:33:00"/>
    <d v="1899-12-30T01:40:00"/>
    <d v="1899-12-30T01:53:00"/>
    <x v="0"/>
    <x v="1"/>
    <x v="2"/>
    <x v="2"/>
    <n v="25.92"/>
    <s v="Reservada"/>
    <n v="692"/>
    <x v="10"/>
    <s v="Plato_8, Plato_2, Plato_4, Plato_3"/>
    <n v="173"/>
  </r>
  <r>
    <n v="15"/>
    <s v="Cliente_330"/>
    <n v="4"/>
    <x v="6"/>
    <d v="2023-04-07T00:00:00"/>
    <d v="1899-12-30T03:44:00"/>
    <d v="1899-12-30T07:31:00"/>
    <d v="1899-12-30T03:47:00"/>
    <d v="1899-12-30T00:44:00"/>
    <d v="1899-12-30T03:03:00"/>
    <x v="0"/>
    <x v="0"/>
    <x v="0"/>
    <x v="2"/>
    <n v="28.31"/>
    <s v="Libre"/>
    <n v="693"/>
    <x v="8"/>
    <s v="Plato_19, Plato_13"/>
    <n v="78"/>
  </r>
  <r>
    <n v="5"/>
    <s v="Cliente_88"/>
    <n v="4"/>
    <x v="6"/>
    <d v="2023-04-07T00:00:00"/>
    <d v="1899-12-30T01:51:00"/>
    <d v="1899-12-30T05:13:00"/>
    <d v="1899-12-30T03:22:00"/>
    <d v="1899-12-30T02:08:00"/>
    <d v="1899-12-30T01:14:00"/>
    <x v="0"/>
    <x v="2"/>
    <x v="0"/>
    <x v="2"/>
    <n v="23.66"/>
    <s v="Libre"/>
    <n v="694"/>
    <x v="5"/>
    <s v="Plato_3, Plato_4, Plato_20, Plato_13"/>
    <n v="157"/>
  </r>
  <r>
    <n v="9"/>
    <s v="Cliente_211"/>
    <n v="1"/>
    <x v="6"/>
    <d v="2023-04-07T00:00:00"/>
    <d v="1899-12-30T02:02:00"/>
    <d v="1899-12-30T05:32:00"/>
    <d v="1899-12-30T03:45:00"/>
    <d v="1899-12-30T00:37:00"/>
    <d v="1899-12-30T03:08:00"/>
    <x v="0"/>
    <x v="0"/>
    <x v="0"/>
    <x v="2"/>
    <n v="18.23"/>
    <s v="Ocupada"/>
    <n v="695"/>
    <x v="5"/>
    <s v="Plato_16, Plato_2"/>
    <n v="116"/>
  </r>
  <r>
    <n v="2"/>
    <s v="Cliente_282"/>
    <n v="6"/>
    <x v="6"/>
    <d v="2023-04-07T00:00:00"/>
    <d v="1899-12-30T02:16:00"/>
    <d v="1899-12-30T06:11:00"/>
    <d v="1899-12-30T04:10:00"/>
    <d v="1899-12-30T00:23:00"/>
    <d v="1899-12-30T03:47:00"/>
    <x v="0"/>
    <x v="1"/>
    <x v="2"/>
    <x v="2"/>
    <n v="18.760000000000002"/>
    <s v="Ocupada"/>
    <n v="696"/>
    <x v="4"/>
    <s v="Plato_14"/>
    <n v="46"/>
  </r>
  <r>
    <n v="4"/>
    <s v="Cliente_90"/>
    <n v="1"/>
    <x v="6"/>
    <d v="2023-04-07T00:00:00"/>
    <d v="1899-12-30T03:48:00"/>
    <d v="1899-12-30T06:42:00"/>
    <d v="1899-12-30T02:54:00"/>
    <d v="1899-12-30T01:47:00"/>
    <d v="1899-12-30T01:07:00"/>
    <x v="0"/>
    <x v="2"/>
    <x v="0"/>
    <x v="2"/>
    <n v="34.35"/>
    <s v="Reservada"/>
    <n v="697"/>
    <x v="7"/>
    <s v="Plato_14, Plato_11, Plato_2, Plato_6"/>
    <n v="199"/>
  </r>
  <r>
    <n v="19"/>
    <s v="Cliente_115"/>
    <n v="4"/>
    <x v="6"/>
    <d v="2023-04-07T00:00:00"/>
    <d v="1899-12-30T02:30:00"/>
    <d v="1899-12-30T06:25:00"/>
    <d v="1899-12-30T03:55:00"/>
    <d v="1899-12-30T01:41:00"/>
    <d v="1899-12-30T02:14:00"/>
    <x v="0"/>
    <x v="1"/>
    <x v="2"/>
    <x v="2"/>
    <n v="39.89"/>
    <s v="Libre"/>
    <n v="698"/>
    <x v="6"/>
    <s v="Plato_6, Plato_10, Plato_14, Plato_13"/>
    <n v="185"/>
  </r>
  <r>
    <n v="8"/>
    <s v="Cliente_143"/>
    <n v="6"/>
    <x v="6"/>
    <d v="2023-04-07T00:00:00"/>
    <d v="1899-12-30T01:35:00"/>
    <d v="1899-12-30T02:56:00"/>
    <d v="1899-12-30T01:21:00"/>
    <d v="1899-12-30T00:11:00"/>
    <d v="1899-12-30T01:10:00"/>
    <x v="0"/>
    <x v="2"/>
    <x v="0"/>
    <x v="2"/>
    <n v="38.44"/>
    <s v="Reservada"/>
    <n v="699"/>
    <x v="0"/>
    <s v="Plato_9"/>
    <n v="58"/>
  </r>
  <r>
    <n v="8"/>
    <s v="Cliente_496"/>
    <n v="2"/>
    <x v="6"/>
    <d v="2023-04-07T00:00:00"/>
    <d v="1899-12-30T00:23:00"/>
    <d v="1899-12-30T02:50:00"/>
    <d v="1899-12-30T02:27:00"/>
    <d v="1899-12-30T01:26:00"/>
    <d v="1899-12-30T01:01:00"/>
    <x v="0"/>
    <x v="2"/>
    <x v="0"/>
    <x v="2"/>
    <n v="21.66"/>
    <s v="Reservada"/>
    <n v="700"/>
    <x v="10"/>
    <s v="Plato_18, Plato_10, Plato_6"/>
    <n v="234"/>
  </r>
  <r>
    <n v="19"/>
    <s v="Cliente_58"/>
    <n v="5"/>
    <x v="6"/>
    <d v="2023-04-07T00:00:00"/>
    <d v="1899-12-30T03:20:00"/>
    <d v="1899-12-30T05:45:00"/>
    <d v="1899-12-30T02:25:00"/>
    <d v="1899-12-30T01:37:00"/>
    <d v="1899-12-30T00:48:00"/>
    <x v="0"/>
    <x v="4"/>
    <x v="0"/>
    <x v="2"/>
    <n v="39.83"/>
    <s v="Libre"/>
    <n v="701"/>
    <x v="6"/>
    <s v="Plato_11, Plato_4"/>
    <n v="102"/>
  </r>
  <r>
    <n v="13"/>
    <s v="Cliente_468"/>
    <n v="2"/>
    <x v="6"/>
    <d v="2023-04-07T00:00:00"/>
    <d v="1899-12-30T02:30:00"/>
    <d v="1899-12-30T05:15:00"/>
    <d v="1899-12-30T02:45:00"/>
    <d v="1899-12-30T02:35:00"/>
    <d v="1899-12-30T00:10:00"/>
    <x v="0"/>
    <x v="0"/>
    <x v="2"/>
    <x v="2"/>
    <n v="47.07"/>
    <s v="Libre"/>
    <n v="702"/>
    <x v="2"/>
    <s v="Plato_4, Plato_13, Plato_6, Plato_16"/>
    <n v="195"/>
  </r>
  <r>
    <n v="9"/>
    <s v="Cliente_714"/>
    <n v="5"/>
    <x v="6"/>
    <d v="2023-04-07T00:00:00"/>
    <d v="1899-12-30T00:17:00"/>
    <d v="1899-12-30T02:19:00"/>
    <d v="1899-12-30T02:17:00"/>
    <d v="1899-12-30T00:29:00"/>
    <d v="1899-12-30T01:48:00"/>
    <x v="0"/>
    <x v="1"/>
    <x v="0"/>
    <x v="2"/>
    <n v="22.24"/>
    <s v="Ocupada"/>
    <n v="703"/>
    <x v="5"/>
    <s v="Plato_13"/>
    <n v="63"/>
  </r>
  <r>
    <n v="13"/>
    <s v="Cliente_950"/>
    <n v="6"/>
    <x v="6"/>
    <d v="2023-04-07T00:00:00"/>
    <d v="1899-12-30T01:40:00"/>
    <d v="1899-12-30T04:29:00"/>
    <d v="1899-12-30T02:49:00"/>
    <d v="1899-12-30T00:38:00"/>
    <d v="1899-12-30T02:11:00"/>
    <x v="0"/>
    <x v="2"/>
    <x v="2"/>
    <x v="2"/>
    <n v="33.29"/>
    <s v="Reservada"/>
    <n v="704"/>
    <x v="6"/>
    <s v="Plato_4"/>
    <n v="18"/>
  </r>
  <r>
    <n v="12"/>
    <s v="Cliente_372"/>
    <n v="3"/>
    <x v="6"/>
    <d v="2023-04-07T00:00:00"/>
    <d v="1899-12-30T01:48:00"/>
    <d v="1899-12-30T02:53:00"/>
    <d v="1899-12-30T01:05:00"/>
    <d v="1899-12-30T00:33:00"/>
    <d v="1899-12-30T00:32:00"/>
    <x v="0"/>
    <x v="2"/>
    <x v="0"/>
    <x v="2"/>
    <n v="43.07"/>
    <s v="Libre"/>
    <n v="705"/>
    <x v="5"/>
    <s v="Plato_3, Plato_10"/>
    <n v="112"/>
  </r>
  <r>
    <n v="20"/>
    <s v="Cliente_663"/>
    <n v="6"/>
    <x v="6"/>
    <d v="2023-04-07T00:00:00"/>
    <d v="1899-12-30T01:14:00"/>
    <d v="1899-12-30T04:54:00"/>
    <d v="1899-12-30T03:55:00"/>
    <d v="1899-12-30T00:33:00"/>
    <d v="1899-12-30T03:22:00"/>
    <x v="0"/>
    <x v="1"/>
    <x v="0"/>
    <x v="2"/>
    <n v="44.45"/>
    <s v="Ocupada"/>
    <n v="706"/>
    <x v="10"/>
    <s v="Plato_4"/>
    <n v="54"/>
  </r>
  <r>
    <n v="15"/>
    <s v="Cliente_801"/>
    <n v="1"/>
    <x v="6"/>
    <d v="2023-04-07T00:00:00"/>
    <d v="1899-12-30T03:05:00"/>
    <d v="1899-12-30T05:23:00"/>
    <d v="1899-12-30T02:18:00"/>
    <d v="1899-12-30T02:17:00"/>
    <d v="1899-12-30T00:01:00"/>
    <x v="0"/>
    <x v="2"/>
    <x v="1"/>
    <x v="2"/>
    <n v="40.39"/>
    <s v="Reservada"/>
    <n v="707"/>
    <x v="7"/>
    <s v="Plato_15, Plato_13, Plato_2, Plato_19"/>
    <n v="185"/>
  </r>
  <r>
    <n v="5"/>
    <s v="Cliente_804"/>
    <n v="2"/>
    <x v="6"/>
    <d v="2023-04-07T00:00:00"/>
    <d v="1899-12-30T03:36:00"/>
    <d v="1899-12-30T07:24:00"/>
    <d v="1899-12-30T04:03:00"/>
    <d v="1899-12-30T00:24:00"/>
    <d v="1899-12-30T03:39:00"/>
    <x v="0"/>
    <x v="0"/>
    <x v="2"/>
    <x v="2"/>
    <n v="41.8"/>
    <s v="Ocupada"/>
    <n v="708"/>
    <x v="0"/>
    <s v="Plato_6"/>
    <n v="54"/>
  </r>
  <r>
    <n v="8"/>
    <s v="Cliente_208"/>
    <n v="4"/>
    <x v="6"/>
    <d v="2023-04-07T00:00:00"/>
    <d v="1899-12-30T01:55:00"/>
    <d v="1899-12-30T03:40:00"/>
    <d v="1899-12-30T02:00:00"/>
    <d v="1899-12-30T01:38:00"/>
    <d v="1899-12-30T00:22:00"/>
    <x v="0"/>
    <x v="2"/>
    <x v="0"/>
    <x v="1"/>
    <n v="26.15"/>
    <s v="Ocupada"/>
    <n v="709"/>
    <x v="8"/>
    <s v="Plato_13, Plato_8, Plato_11, Plato_1"/>
    <n v="193"/>
  </r>
  <r>
    <n v="18"/>
    <s v="Cliente_716"/>
    <n v="1"/>
    <x v="6"/>
    <d v="2023-04-07T00:00:00"/>
    <d v="1899-12-30T02:28:00"/>
    <d v="1899-12-30T03:38:00"/>
    <d v="1899-12-30T01:25:00"/>
    <d v="1899-12-30T02:20:00"/>
    <s v="0"/>
    <x v="1"/>
    <x v="3"/>
    <x v="0"/>
    <x v="2"/>
    <n v="28.43"/>
    <s v="Ocupada"/>
    <n v="710"/>
    <x v="0"/>
    <s v="Plato_3, Plato_12, Plato_4, Plato_14"/>
    <n v="138"/>
  </r>
  <r>
    <n v="20"/>
    <s v="Cliente_27"/>
    <n v="6"/>
    <x v="6"/>
    <d v="2023-04-07T00:00:00"/>
    <d v="1899-12-30T01:51:00"/>
    <d v="1899-12-30T05:18:00"/>
    <d v="1899-12-30T03:42:00"/>
    <d v="1899-12-30T00:59:00"/>
    <d v="1899-12-30T02:43:00"/>
    <x v="0"/>
    <x v="1"/>
    <x v="0"/>
    <x v="0"/>
    <n v="49.74"/>
    <s v="Ocupada"/>
    <n v="711"/>
    <x v="7"/>
    <s v="Plato_18, Plato_15"/>
    <n v="166"/>
  </r>
  <r>
    <n v="10"/>
    <s v="Cliente_786"/>
    <n v="5"/>
    <x v="6"/>
    <d v="2023-04-07T00:00:00"/>
    <d v="1899-12-30T00:06:00"/>
    <d v="1899-12-30T02:27:00"/>
    <d v="1899-12-30T02:21:00"/>
    <d v="1899-12-30T00:49:00"/>
    <d v="1899-12-30T01:32:00"/>
    <x v="0"/>
    <x v="2"/>
    <x v="1"/>
    <x v="1"/>
    <n v="42.21"/>
    <s v="Reservada"/>
    <n v="712"/>
    <x v="4"/>
    <s v="Plato_7"/>
    <n v="48"/>
  </r>
  <r>
    <n v="6"/>
    <s v="Cliente_594"/>
    <n v="4"/>
    <x v="6"/>
    <d v="2023-04-07T00:00:00"/>
    <d v="1899-12-30T00:15:00"/>
    <d v="1899-12-30T02:52:00"/>
    <d v="1899-12-30T02:37:00"/>
    <d v="1899-12-30T02:05:00"/>
    <d v="1899-12-30T00:32:00"/>
    <x v="0"/>
    <x v="1"/>
    <x v="2"/>
    <x v="2"/>
    <n v="35.11"/>
    <s v="Libre"/>
    <n v="713"/>
    <x v="7"/>
    <s v="Plato_11, Plato_9, Plato_15, Plato_10"/>
    <n v="360"/>
  </r>
  <r>
    <n v="19"/>
    <s v="Cliente_281"/>
    <n v="2"/>
    <x v="6"/>
    <d v="2023-04-07T00:00:00"/>
    <d v="1899-12-30T02:21:00"/>
    <d v="1899-12-30T04:05:00"/>
    <d v="1899-12-30T01:44:00"/>
    <d v="1899-12-30T01:03:00"/>
    <d v="1899-12-30T00:41:00"/>
    <x v="0"/>
    <x v="3"/>
    <x v="0"/>
    <x v="2"/>
    <n v="10.69"/>
    <s v="Libre"/>
    <n v="714"/>
    <x v="1"/>
    <s v="Plato_18, Plato_2, Plato_11"/>
    <n v="225"/>
  </r>
  <r>
    <n v="12"/>
    <s v="Cliente_396"/>
    <n v="6"/>
    <x v="6"/>
    <d v="2023-04-07T00:00:00"/>
    <d v="1899-12-30T01:45:00"/>
    <d v="1899-12-30T04:15:00"/>
    <d v="1899-12-30T02:45:00"/>
    <d v="1899-12-30T02:16:00"/>
    <d v="1899-12-30T00:29:00"/>
    <x v="0"/>
    <x v="0"/>
    <x v="0"/>
    <x v="0"/>
    <n v="39.909999999999997"/>
    <s v="Ocupada"/>
    <n v="715"/>
    <x v="4"/>
    <s v="Plato_2, Plato_6, Plato_1, Plato_4"/>
    <n v="246"/>
  </r>
  <r>
    <n v="12"/>
    <s v="Cliente_707"/>
    <n v="4"/>
    <x v="6"/>
    <d v="2023-04-07T00:00:00"/>
    <d v="1899-12-30T01:47:00"/>
    <d v="1899-12-30T04:44:00"/>
    <d v="1899-12-30T03:12:00"/>
    <d v="1899-12-30T01:30:00"/>
    <d v="1899-12-30T01:42:00"/>
    <x v="0"/>
    <x v="2"/>
    <x v="2"/>
    <x v="2"/>
    <n v="44.73"/>
    <s v="Ocupada"/>
    <n v="716"/>
    <x v="2"/>
    <s v="Plato_13, Plato_1, Plato_17"/>
    <n v="231"/>
  </r>
  <r>
    <n v="8"/>
    <s v="Cliente_392"/>
    <n v="5"/>
    <x v="6"/>
    <d v="2023-04-07T00:00:00"/>
    <d v="1899-12-30T03:56:00"/>
    <d v="1899-12-30T06:03:00"/>
    <d v="1899-12-30T02:07:00"/>
    <d v="1899-12-30T01:12:00"/>
    <d v="1899-12-30T00:55:00"/>
    <x v="0"/>
    <x v="1"/>
    <x v="0"/>
    <x v="2"/>
    <n v="23.67"/>
    <s v="Libre"/>
    <n v="717"/>
    <x v="6"/>
    <s v="Plato_5, Plato_2, Plato_6"/>
    <n v="155"/>
  </r>
  <r>
    <n v="7"/>
    <s v="Cliente_489"/>
    <n v="6"/>
    <x v="6"/>
    <d v="2023-04-07T00:00:00"/>
    <d v="1899-12-30T03:18:00"/>
    <d v="1899-12-30T07:06:00"/>
    <d v="1899-12-30T03:48:00"/>
    <d v="1899-12-30T00:58:00"/>
    <d v="1899-12-30T02:50:00"/>
    <x v="0"/>
    <x v="2"/>
    <x v="1"/>
    <x v="2"/>
    <n v="37.21"/>
    <s v="Libre"/>
    <n v="718"/>
    <x v="5"/>
    <s v="Plato_3"/>
    <n v="20"/>
  </r>
  <r>
    <n v="16"/>
    <s v="Cliente_954"/>
    <n v="3"/>
    <x v="6"/>
    <d v="2023-04-07T00:00:00"/>
    <d v="1899-12-30T01:18:00"/>
    <d v="1899-12-30T02:49:00"/>
    <d v="1899-12-30T01:31:00"/>
    <d v="1899-12-30T01:10:00"/>
    <d v="1899-12-30T00:21:00"/>
    <x v="0"/>
    <x v="1"/>
    <x v="0"/>
    <x v="0"/>
    <n v="17.23"/>
    <s v="Libre"/>
    <n v="719"/>
    <x v="1"/>
    <s v="Plato_20, Plato_12, Plato_9"/>
    <n v="107"/>
  </r>
  <r>
    <n v="4"/>
    <s v="Cliente_263"/>
    <n v="5"/>
    <x v="6"/>
    <d v="2023-04-07T00:00:00"/>
    <d v="1899-12-30T02:13:00"/>
    <d v="1899-12-30T05:46:00"/>
    <d v="1899-12-30T03:33:00"/>
    <d v="1899-12-30T02:13:00"/>
    <d v="1899-12-30T01:20:00"/>
    <x v="0"/>
    <x v="0"/>
    <x v="0"/>
    <x v="2"/>
    <n v="40.28"/>
    <s v="Reservada"/>
    <n v="720"/>
    <x v="3"/>
    <s v="Plato_11, Plato_9, Plato_7"/>
    <n v="168"/>
  </r>
  <r>
    <n v="6"/>
    <s v="Cliente_733"/>
    <n v="2"/>
    <x v="6"/>
    <d v="2023-04-07T00:00:00"/>
    <d v="1899-12-30T03:53:00"/>
    <d v="1899-12-30T07:01:00"/>
    <d v="1899-12-30T03:08:00"/>
    <d v="1899-12-30T02:13:00"/>
    <d v="1899-12-30T00:55:00"/>
    <x v="0"/>
    <x v="2"/>
    <x v="1"/>
    <x v="2"/>
    <n v="47.13"/>
    <s v="Libre"/>
    <n v="721"/>
    <x v="3"/>
    <s v="Plato_9, Plato_19, Plato_7, Plato_6"/>
    <n v="218"/>
  </r>
  <r>
    <n v="13"/>
    <s v="Cliente_438"/>
    <n v="5"/>
    <x v="6"/>
    <d v="2023-04-07T00:00:00"/>
    <d v="1899-12-30T02:51:00"/>
    <d v="1899-12-30T04:08:00"/>
    <d v="1899-12-30T01:17:00"/>
    <d v="1899-12-30T00:59:00"/>
    <d v="1899-12-30T00:18:00"/>
    <x v="0"/>
    <x v="2"/>
    <x v="0"/>
    <x v="2"/>
    <n v="20.62"/>
    <s v="Libre"/>
    <n v="722"/>
    <x v="8"/>
    <s v="Plato_13, Plato_5"/>
    <n v="85"/>
  </r>
  <r>
    <n v="12"/>
    <s v="Cliente_116"/>
    <n v="2"/>
    <x v="6"/>
    <d v="2023-04-07T00:00:00"/>
    <d v="1899-12-30T01:35:00"/>
    <d v="1899-12-30T04:49:00"/>
    <d v="1899-12-30T03:14:00"/>
    <d v="1899-12-30T00:31:00"/>
    <d v="1899-12-30T02:43:00"/>
    <x v="0"/>
    <x v="4"/>
    <x v="1"/>
    <x v="1"/>
    <n v="27.79"/>
    <s v="Libre"/>
    <n v="723"/>
    <x v="9"/>
    <s v="Plato_16, Plato_8"/>
    <n v="126"/>
  </r>
  <r>
    <n v="8"/>
    <s v="Cliente_929"/>
    <n v="6"/>
    <x v="6"/>
    <d v="2023-04-07T00:00:00"/>
    <d v="1899-12-30T02:56:00"/>
    <d v="1899-12-30T04:15:00"/>
    <d v="1899-12-30T01:19:00"/>
    <d v="1899-12-30T00:56:00"/>
    <d v="1899-12-30T00:23:00"/>
    <x v="0"/>
    <x v="3"/>
    <x v="2"/>
    <x v="1"/>
    <n v="14.12"/>
    <s v="Libre"/>
    <n v="724"/>
    <x v="5"/>
    <s v="Plato_5"/>
    <n v="66"/>
  </r>
  <r>
    <n v="10"/>
    <s v="Cliente_353"/>
    <n v="4"/>
    <x v="6"/>
    <d v="2023-04-07T00:00:00"/>
    <d v="1899-12-30T01:48:00"/>
    <d v="1899-12-30T03:20:00"/>
    <d v="1899-12-30T01:47:00"/>
    <d v="1899-12-30T01:25:00"/>
    <d v="1899-12-30T00:22:00"/>
    <x v="0"/>
    <x v="4"/>
    <x v="0"/>
    <x v="1"/>
    <n v="18.66"/>
    <s v="Ocupada"/>
    <n v="725"/>
    <x v="9"/>
    <s v="Plato_18, Plato_5"/>
    <n v="168"/>
  </r>
  <r>
    <n v="11"/>
    <s v="Cliente_715"/>
    <n v="2"/>
    <x v="6"/>
    <d v="2023-04-07T00:00:00"/>
    <d v="1899-12-30T02:28:00"/>
    <d v="1899-12-30T05:43:00"/>
    <d v="1899-12-30T03:15:00"/>
    <d v="1899-12-30T01:14:00"/>
    <d v="1899-12-30T02:01:00"/>
    <x v="0"/>
    <x v="3"/>
    <x v="1"/>
    <x v="2"/>
    <n v="41.38"/>
    <s v="Reservada"/>
    <n v="726"/>
    <x v="0"/>
    <s v="Plato_5, Plato_19, Plato_14"/>
    <n v="126"/>
  </r>
  <r>
    <n v="17"/>
    <s v="Cliente_117"/>
    <n v="6"/>
    <x v="6"/>
    <d v="2023-04-07T00:00:00"/>
    <d v="1899-12-30T00:31:00"/>
    <d v="1899-12-30T03:02:00"/>
    <d v="1899-12-30T02:31:00"/>
    <d v="1899-12-30T00:21:00"/>
    <d v="1899-12-30T02:10:00"/>
    <x v="0"/>
    <x v="2"/>
    <x v="2"/>
    <x v="0"/>
    <n v="13.24"/>
    <s v="Reservada"/>
    <n v="727"/>
    <x v="1"/>
    <s v="Plato_3"/>
    <n v="40"/>
  </r>
  <r>
    <n v="9"/>
    <s v="Cliente_654"/>
    <n v="6"/>
    <x v="6"/>
    <d v="2023-04-07T00:00:00"/>
    <d v="1899-12-30T02:06:00"/>
    <d v="1899-12-30T04:29:00"/>
    <d v="1899-12-30T02:38:00"/>
    <d v="1899-12-30T01:12:00"/>
    <d v="1899-12-30T01:26:00"/>
    <x v="0"/>
    <x v="1"/>
    <x v="1"/>
    <x v="0"/>
    <n v="34.28"/>
    <s v="Ocupada"/>
    <n v="728"/>
    <x v="10"/>
    <s v="Plato_4, Plato_6, Plato_15"/>
    <n v="195"/>
  </r>
  <r>
    <n v="20"/>
    <s v="Cliente_264"/>
    <n v="2"/>
    <x v="6"/>
    <d v="2023-04-07T00:00:00"/>
    <d v="1899-12-30T02:49:00"/>
    <d v="1899-12-30T06:05:00"/>
    <d v="1899-12-30T03:31:00"/>
    <d v="1899-12-30T01:05:00"/>
    <d v="1899-12-30T02:26:00"/>
    <x v="0"/>
    <x v="3"/>
    <x v="1"/>
    <x v="2"/>
    <n v="18.97"/>
    <s v="Ocupada"/>
    <n v="729"/>
    <x v="7"/>
    <s v="Plato_18, Plato_3"/>
    <n v="128"/>
  </r>
  <r>
    <n v="8"/>
    <s v="Cliente_443"/>
    <n v="3"/>
    <x v="6"/>
    <d v="2023-04-07T00:00:00"/>
    <d v="1899-12-30T00:29:00"/>
    <d v="1899-12-30T02:33:00"/>
    <d v="1899-12-30T02:19:00"/>
    <d v="1899-12-30T01:19:00"/>
    <d v="1899-12-30T01:00:00"/>
    <x v="0"/>
    <x v="0"/>
    <x v="0"/>
    <x v="2"/>
    <n v="15.02"/>
    <s v="Ocupada"/>
    <n v="730"/>
    <x v="0"/>
    <s v="Plato_2, Plato_7"/>
    <n v="114"/>
  </r>
  <r>
    <n v="17"/>
    <s v="Cliente_239"/>
    <n v="3"/>
    <x v="6"/>
    <d v="2023-04-07T00:00:00"/>
    <d v="1899-12-30T03:16:00"/>
    <d v="1899-12-30T06:25:00"/>
    <d v="1899-12-30T03:09:00"/>
    <d v="1899-12-30T00:47:00"/>
    <d v="1899-12-30T02:22:00"/>
    <x v="0"/>
    <x v="2"/>
    <x v="0"/>
    <x v="2"/>
    <n v="14.35"/>
    <s v="Reservada"/>
    <n v="731"/>
    <x v="9"/>
    <s v="Plato_15"/>
    <n v="64"/>
  </r>
  <r>
    <n v="12"/>
    <s v="Cliente_770"/>
    <n v="3"/>
    <x v="6"/>
    <d v="2023-04-07T00:00:00"/>
    <d v="1899-12-30T03:17:00"/>
    <d v="1899-12-30T07:13:00"/>
    <d v="1899-12-30T03:56:00"/>
    <d v="1899-12-30T02:01:00"/>
    <d v="1899-12-30T01:55:00"/>
    <x v="0"/>
    <x v="4"/>
    <x v="0"/>
    <x v="2"/>
    <n v="43.35"/>
    <s v="Reservada"/>
    <n v="732"/>
    <x v="2"/>
    <s v="Plato_20, Plato_10, Plato_19"/>
    <n v="306"/>
  </r>
  <r>
    <n v="14"/>
    <s v="Cliente_359"/>
    <n v="6"/>
    <x v="6"/>
    <d v="2023-04-07T00:00:00"/>
    <d v="1899-12-30T03:40:00"/>
    <d v="1899-12-30T05:28:00"/>
    <d v="1899-12-30T01:48:00"/>
    <d v="1899-12-30T01:14:00"/>
    <d v="1899-12-30T00:34:00"/>
    <x v="0"/>
    <x v="4"/>
    <x v="2"/>
    <x v="2"/>
    <n v="35.090000000000003"/>
    <s v="Libre"/>
    <n v="733"/>
    <x v="10"/>
    <s v="Plato_19, Plato_7, Plato_6"/>
    <n v="186"/>
  </r>
  <r>
    <n v="14"/>
    <s v="Cliente_888"/>
    <n v="2"/>
    <x v="6"/>
    <d v="2023-04-07T00:00:00"/>
    <d v="1899-12-30T02:27:00"/>
    <d v="1899-12-30T04:57:00"/>
    <d v="1899-12-30T02:30:00"/>
    <d v="1899-12-30T00:52:00"/>
    <d v="1899-12-30T01:38:00"/>
    <x v="0"/>
    <x v="2"/>
    <x v="0"/>
    <x v="1"/>
    <n v="46.82"/>
    <s v="Libre"/>
    <n v="734"/>
    <x v="5"/>
    <s v="Plato_15, Plato_7, Plato_12"/>
    <n v="139"/>
  </r>
  <r>
    <n v="20"/>
    <s v="Cliente_154"/>
    <n v="4"/>
    <x v="6"/>
    <d v="2023-04-07T00:00:00"/>
    <d v="1899-12-30T01:52:00"/>
    <d v="1899-12-30T03:47:00"/>
    <d v="1899-12-30T01:55:00"/>
    <d v="1899-12-30T01:27:00"/>
    <d v="1899-12-30T00:28:00"/>
    <x v="0"/>
    <x v="0"/>
    <x v="1"/>
    <x v="2"/>
    <n v="38.43"/>
    <s v="Libre"/>
    <n v="735"/>
    <x v="0"/>
    <s v="Plato_14, Plato_15"/>
    <n v="142"/>
  </r>
  <r>
    <n v="17"/>
    <s v="Cliente_301"/>
    <n v="2"/>
    <x v="6"/>
    <d v="2023-04-07T00:00:00"/>
    <d v="1899-12-30T01:08:00"/>
    <d v="1899-12-30T03:24:00"/>
    <d v="1899-12-30T02:31:00"/>
    <d v="1899-12-30T01:32:00"/>
    <d v="1899-12-30T00:59:00"/>
    <x v="0"/>
    <x v="4"/>
    <x v="1"/>
    <x v="2"/>
    <n v="25.91"/>
    <s v="Ocupada"/>
    <n v="736"/>
    <x v="0"/>
    <s v="Plato_5, Plato_16, Plato_17"/>
    <n v="215"/>
  </r>
  <r>
    <n v="6"/>
    <s v="Cliente_635"/>
    <n v="1"/>
    <x v="6"/>
    <d v="2023-04-07T00:00:00"/>
    <d v="1899-12-30T00:39:00"/>
    <d v="1899-12-30T03:06:00"/>
    <d v="1899-12-30T02:27:00"/>
    <d v="1899-12-30T00:22:00"/>
    <d v="1899-12-30T02:05:00"/>
    <x v="0"/>
    <x v="2"/>
    <x v="1"/>
    <x v="0"/>
    <n v="24.09"/>
    <s v="Reservada"/>
    <n v="737"/>
    <x v="3"/>
    <s v="Plato_9, Plato_2"/>
    <n v="118"/>
  </r>
  <r>
    <n v="15"/>
    <s v="Cliente_70"/>
    <n v="1"/>
    <x v="6"/>
    <d v="2023-04-07T00:00:00"/>
    <d v="1899-12-30T00:51:00"/>
    <d v="1899-12-30T02:04:00"/>
    <d v="1899-12-30T01:28:00"/>
    <d v="1899-12-30T01:34:00"/>
    <s v="0"/>
    <x v="1"/>
    <x v="0"/>
    <x v="0"/>
    <x v="2"/>
    <n v="17.37"/>
    <s v="Ocupada"/>
    <n v="738"/>
    <x v="0"/>
    <s v="Plato_10, Plato_16, Plato_4"/>
    <n v="134"/>
  </r>
  <r>
    <n v="10"/>
    <s v="Cliente_484"/>
    <n v="5"/>
    <x v="6"/>
    <d v="2023-04-07T00:00:00"/>
    <d v="1899-12-30T03:53:00"/>
    <d v="1899-12-30T06:10:00"/>
    <d v="1899-12-30T02:17:00"/>
    <d v="1899-12-30T00:54:00"/>
    <d v="1899-12-30T01:23:00"/>
    <x v="0"/>
    <x v="2"/>
    <x v="0"/>
    <x v="0"/>
    <n v="33.69"/>
    <s v="Reservada"/>
    <n v="739"/>
    <x v="1"/>
    <s v="Plato_14"/>
    <n v="46"/>
  </r>
  <r>
    <n v="16"/>
    <s v="Cliente_297"/>
    <n v="6"/>
    <x v="6"/>
    <d v="2023-04-07T00:00:00"/>
    <d v="1899-12-30T03:49:00"/>
    <d v="1899-12-30T06:24:00"/>
    <d v="1899-12-30T02:35:00"/>
    <d v="1899-12-30T01:53:00"/>
    <d v="1899-12-30T00:42:00"/>
    <x v="0"/>
    <x v="1"/>
    <x v="0"/>
    <x v="0"/>
    <n v="16.05"/>
    <s v="Reservada"/>
    <n v="740"/>
    <x v="8"/>
    <s v="Plato_16, Plato_15, Plato_19, Plato_14"/>
    <n v="293"/>
  </r>
  <r>
    <n v="14"/>
    <s v="Cliente_196"/>
    <n v="4"/>
    <x v="6"/>
    <d v="2023-04-07T00:00:00"/>
    <d v="1899-12-30T00:29:00"/>
    <d v="1899-12-30T04:23:00"/>
    <d v="1899-12-30T04:09:00"/>
    <d v="1899-12-30T02:45:00"/>
    <d v="1899-12-30T01:24:00"/>
    <x v="0"/>
    <x v="2"/>
    <x v="0"/>
    <x v="0"/>
    <n v="40.31"/>
    <s v="Ocupada"/>
    <n v="741"/>
    <x v="7"/>
    <s v="Plato_7, Plato_9, Plato_11, Plato_16"/>
    <n v="285"/>
  </r>
  <r>
    <n v="20"/>
    <s v="Cliente_320"/>
    <n v="4"/>
    <x v="6"/>
    <d v="2023-04-07T00:00:00"/>
    <d v="1899-12-30T00:36:00"/>
    <d v="1899-12-30T02:22:00"/>
    <d v="1899-12-30T01:46:00"/>
    <d v="1899-12-30T02:25:00"/>
    <s v="0"/>
    <x v="1"/>
    <x v="2"/>
    <x v="1"/>
    <x v="2"/>
    <n v="10.51"/>
    <s v="Reservada"/>
    <n v="742"/>
    <x v="1"/>
    <s v="Plato_17, Plato_2, Plato_10, Plato_12"/>
    <n v="166"/>
  </r>
  <r>
    <n v="19"/>
    <s v="Cliente_597"/>
    <n v="2"/>
    <x v="6"/>
    <d v="2023-04-07T00:00:00"/>
    <d v="1899-12-30T03:47:00"/>
    <d v="1899-12-30T07:44:00"/>
    <d v="1899-12-30T04:12:00"/>
    <d v="1899-12-30T02:23:00"/>
    <d v="1899-12-30T01:49:00"/>
    <x v="0"/>
    <x v="0"/>
    <x v="0"/>
    <x v="0"/>
    <n v="25.7"/>
    <s v="Ocupada"/>
    <n v="743"/>
    <x v="2"/>
    <s v="Plato_10, Plato_4, Plato_14"/>
    <n v="134"/>
  </r>
  <r>
    <n v="11"/>
    <s v="Cliente_974"/>
    <n v="1"/>
    <x v="6"/>
    <d v="2023-04-07T00:00:00"/>
    <d v="1899-12-30T01:59:00"/>
    <d v="1899-12-30T05:49:00"/>
    <d v="1899-12-30T03:50:00"/>
    <d v="1899-12-30T01:07:00"/>
    <d v="1899-12-30T02:43:00"/>
    <x v="0"/>
    <x v="1"/>
    <x v="0"/>
    <x v="2"/>
    <n v="26.5"/>
    <s v="Libre"/>
    <n v="744"/>
    <x v="0"/>
    <s v="Plato_4, Plato_9"/>
    <n v="76"/>
  </r>
  <r>
    <n v="3"/>
    <s v="Cliente_90"/>
    <n v="1"/>
    <x v="6"/>
    <d v="2023-04-07T00:00:00"/>
    <d v="1899-12-30T02:34:00"/>
    <d v="1899-12-30T04:52:00"/>
    <d v="1899-12-30T02:18:00"/>
    <d v="1899-12-30T01:13:00"/>
    <d v="1899-12-30T01:05:00"/>
    <x v="0"/>
    <x v="3"/>
    <x v="0"/>
    <x v="1"/>
    <n v="18.75"/>
    <s v="Libre"/>
    <n v="745"/>
    <x v="6"/>
    <s v="Plato_8, Plato_7, Plato_1, Plato_6"/>
    <n v="284"/>
  </r>
  <r>
    <n v="13"/>
    <s v="Cliente_950"/>
    <n v="2"/>
    <x v="6"/>
    <d v="2023-04-07T00:00:00"/>
    <d v="1899-12-30T03:10:00"/>
    <d v="1899-12-30T06:27:00"/>
    <d v="1899-12-30T03:32:00"/>
    <d v="1899-12-30T01:17:00"/>
    <d v="1899-12-30T02:15:00"/>
    <x v="0"/>
    <x v="1"/>
    <x v="0"/>
    <x v="2"/>
    <n v="44.9"/>
    <s v="Ocupada"/>
    <n v="746"/>
    <x v="9"/>
    <s v="Plato_8, Plato_15"/>
    <n v="201"/>
  </r>
  <r>
    <n v="16"/>
    <s v="Cliente_446"/>
    <n v="3"/>
    <x v="6"/>
    <d v="2023-04-07T00:00:00"/>
    <d v="1899-12-30T02:53:00"/>
    <d v="1899-12-30T04:49:00"/>
    <d v="1899-12-30T01:56:00"/>
    <d v="1899-12-30T00:28:00"/>
    <d v="1899-12-30T01:28:00"/>
    <x v="0"/>
    <x v="1"/>
    <x v="1"/>
    <x v="0"/>
    <n v="37.229999999999997"/>
    <s v="Reservada"/>
    <n v="747"/>
    <x v="7"/>
    <s v="Plato_1"/>
    <n v="25"/>
  </r>
  <r>
    <n v="2"/>
    <s v="Cliente_298"/>
    <n v="4"/>
    <x v="6"/>
    <d v="2023-04-07T00:00:00"/>
    <d v="1899-12-30T02:32:00"/>
    <d v="1899-12-30T05:58:00"/>
    <d v="1899-12-30T03:26:00"/>
    <d v="1899-12-30T00:37:00"/>
    <d v="1899-12-30T02:49:00"/>
    <x v="0"/>
    <x v="2"/>
    <x v="0"/>
    <x v="2"/>
    <n v="12.55"/>
    <s v="Reservada"/>
    <n v="748"/>
    <x v="5"/>
    <s v="Plato_15, Plato_10"/>
    <n v="110"/>
  </r>
  <r>
    <n v="1"/>
    <s v="Cliente_446"/>
    <n v="2"/>
    <x v="6"/>
    <d v="2023-04-07T00:00:00"/>
    <d v="1899-12-30T01:21:00"/>
    <d v="1899-12-30T02:52:00"/>
    <d v="1899-12-30T01:46:00"/>
    <d v="1899-12-30T00:08:00"/>
    <d v="1899-12-30T01:38:00"/>
    <x v="0"/>
    <x v="4"/>
    <x v="0"/>
    <x v="0"/>
    <n v="24.12"/>
    <s v="Ocupada"/>
    <n v="749"/>
    <x v="4"/>
    <s v="Plato_8"/>
    <n v="70"/>
  </r>
  <r>
    <n v="6"/>
    <s v="Cliente_304"/>
    <n v="4"/>
    <x v="6"/>
    <d v="2023-04-07T00:00:00"/>
    <d v="1899-12-30T01:46:00"/>
    <d v="1899-12-30T03:00:00"/>
    <d v="1899-12-30T01:14:00"/>
    <d v="1899-12-30T01:26:00"/>
    <s v="0"/>
    <x v="1"/>
    <x v="1"/>
    <x v="0"/>
    <x v="2"/>
    <n v="21.82"/>
    <s v="Libre"/>
    <n v="750"/>
    <x v="6"/>
    <s v="Plato_17, Plato_10"/>
    <n v="119"/>
  </r>
  <r>
    <n v="17"/>
    <s v="Cliente_157"/>
    <n v="6"/>
    <x v="6"/>
    <d v="2023-04-07T00:00:00"/>
    <d v="1899-12-30T01:32:00"/>
    <d v="1899-12-30T03:10:00"/>
    <d v="1899-12-30T01:38:00"/>
    <d v="1899-12-30T01:27:00"/>
    <d v="1899-12-30T00:11:00"/>
    <x v="0"/>
    <x v="2"/>
    <x v="1"/>
    <x v="2"/>
    <n v="49.35"/>
    <s v="Libre"/>
    <n v="751"/>
    <x v="2"/>
    <s v="Plato_9, Plato_1, Plato_5"/>
    <n v="170"/>
  </r>
  <r>
    <n v="3"/>
    <s v="Cliente_736"/>
    <n v="5"/>
    <x v="6"/>
    <d v="2023-04-07T00:00:00"/>
    <d v="1899-12-30T02:05:00"/>
    <d v="1899-12-30T04:23:00"/>
    <d v="1899-12-30T02:18:00"/>
    <d v="1899-12-30T00:30:00"/>
    <d v="1899-12-30T01:48:00"/>
    <x v="0"/>
    <x v="0"/>
    <x v="0"/>
    <x v="2"/>
    <n v="46.27"/>
    <s v="Libre"/>
    <n v="752"/>
    <x v="4"/>
    <s v="Plato_2"/>
    <n v="60"/>
  </r>
  <r>
    <n v="11"/>
    <s v="Cliente_827"/>
    <n v="4"/>
    <x v="6"/>
    <d v="2023-04-07T00:00:00"/>
    <d v="1899-12-30T02:27:00"/>
    <d v="1899-12-30T04:38:00"/>
    <d v="1899-12-30T02:11:00"/>
    <d v="1899-12-30T02:08:00"/>
    <d v="1899-12-30T00:03:00"/>
    <x v="0"/>
    <x v="4"/>
    <x v="0"/>
    <x v="0"/>
    <n v="26.24"/>
    <s v="Libre"/>
    <n v="753"/>
    <x v="9"/>
    <s v="Plato_15, Plato_14, Plato_7, Plato_19"/>
    <n v="163"/>
  </r>
  <r>
    <n v="8"/>
    <s v="Cliente_871"/>
    <n v="3"/>
    <x v="6"/>
    <d v="2023-04-07T00:00:00"/>
    <d v="1899-12-30T03:21:00"/>
    <d v="1899-12-30T04:36:00"/>
    <d v="1899-12-30T01:15:00"/>
    <d v="1899-12-30T01:29:00"/>
    <s v="0"/>
    <x v="1"/>
    <x v="0"/>
    <x v="0"/>
    <x v="2"/>
    <n v="42.74"/>
    <s v="Reservada"/>
    <n v="754"/>
    <x v="0"/>
    <s v="Plato_7, Plato_6, Plato_16"/>
    <n v="237"/>
  </r>
  <r>
    <n v="12"/>
    <s v="Cliente_743"/>
    <n v="3"/>
    <x v="6"/>
    <d v="2023-04-07T00:00:00"/>
    <d v="1899-12-30T02:01:00"/>
    <d v="1899-12-30T04:27:00"/>
    <d v="1899-12-30T02:41:00"/>
    <d v="1899-12-30T01:49:00"/>
    <d v="1899-12-30T00:52:00"/>
    <x v="0"/>
    <x v="2"/>
    <x v="0"/>
    <x v="2"/>
    <n v="26.65"/>
    <s v="Ocupada"/>
    <n v="755"/>
    <x v="2"/>
    <s v="Plato_13, Plato_1, Plato_12, Plato_9"/>
    <n v="211"/>
  </r>
  <r>
    <n v="11"/>
    <s v="Cliente_428"/>
    <n v="1"/>
    <x v="6"/>
    <d v="2023-04-07T00:00:00"/>
    <d v="1899-12-30T03:53:00"/>
    <d v="1899-12-30T07:51:00"/>
    <d v="1899-12-30T03:58:00"/>
    <d v="1899-12-30T00:34:00"/>
    <d v="1899-12-30T03:24:00"/>
    <x v="0"/>
    <x v="1"/>
    <x v="2"/>
    <x v="2"/>
    <n v="31.75"/>
    <s v="Libre"/>
    <n v="756"/>
    <x v="4"/>
    <s v="Plato_17, Plato_12"/>
    <n v="50"/>
  </r>
  <r>
    <n v="3"/>
    <s v="Cliente_750"/>
    <n v="6"/>
    <x v="6"/>
    <d v="2023-04-07T00:00:00"/>
    <d v="1899-12-30T01:47:00"/>
    <d v="1899-12-30T04:42:00"/>
    <d v="1899-12-30T02:55:00"/>
    <d v="1899-12-30T00:40:00"/>
    <d v="1899-12-30T02:15:00"/>
    <x v="0"/>
    <x v="2"/>
    <x v="0"/>
    <x v="0"/>
    <n v="10.029999999999999"/>
    <s v="Reservada"/>
    <n v="757"/>
    <x v="2"/>
    <s v="Plato_2"/>
    <n v="60"/>
  </r>
  <r>
    <n v="18"/>
    <s v="Cliente_808"/>
    <n v="4"/>
    <x v="6"/>
    <d v="2023-04-07T00:00:00"/>
    <d v="1899-12-30T00:17:00"/>
    <d v="1899-12-30T02:10:00"/>
    <d v="1899-12-30T01:53:00"/>
    <d v="1899-12-30T00:41:00"/>
    <d v="1899-12-30T01:12:00"/>
    <x v="0"/>
    <x v="0"/>
    <x v="1"/>
    <x v="1"/>
    <n v="27.04"/>
    <s v="Reservada"/>
    <n v="758"/>
    <x v="4"/>
    <s v="Plato_2, Plato_5"/>
    <n v="52"/>
  </r>
  <r>
    <n v="20"/>
    <s v="Cliente_376"/>
    <n v="5"/>
    <x v="6"/>
    <d v="2023-04-07T00:00:00"/>
    <d v="1899-12-30T00:40:00"/>
    <d v="1899-12-30T03:45:00"/>
    <d v="1899-12-30T03:05:00"/>
    <d v="1899-12-30T03:16:00"/>
    <s v="0"/>
    <x v="1"/>
    <x v="1"/>
    <x v="0"/>
    <x v="2"/>
    <n v="13.7"/>
    <s v="Reservada"/>
    <n v="759"/>
    <x v="10"/>
    <s v="Plato_11, Plato_6, Plato_1, Plato_9"/>
    <n v="342"/>
  </r>
  <r>
    <n v="5"/>
    <s v="Cliente_721"/>
    <n v="6"/>
    <x v="6"/>
    <d v="2023-04-07T00:00:00"/>
    <d v="1899-12-30T00:25:00"/>
    <d v="1899-12-30T01:40:00"/>
    <d v="1899-12-30T01:15:00"/>
    <d v="1899-12-30T00:20:00"/>
    <d v="1899-12-30T00:55:00"/>
    <x v="0"/>
    <x v="4"/>
    <x v="0"/>
    <x v="2"/>
    <n v="39.42"/>
    <s v="Libre"/>
    <n v="760"/>
    <x v="10"/>
    <s v="Plato_8"/>
    <n v="105"/>
  </r>
  <r>
    <n v="4"/>
    <s v="Cliente_782"/>
    <n v="4"/>
    <x v="6"/>
    <d v="2023-04-07T00:00:00"/>
    <d v="1899-12-30T02:39:00"/>
    <d v="1899-12-30T03:42:00"/>
    <d v="1899-12-30T01:03:00"/>
    <d v="1899-12-30T01:42:00"/>
    <s v="0"/>
    <x v="1"/>
    <x v="0"/>
    <x v="1"/>
    <x v="2"/>
    <n v="16.850000000000001"/>
    <s v="Libre"/>
    <n v="761"/>
    <x v="0"/>
    <s v="Plato_7, Plato_16, Plato_14"/>
    <n v="174"/>
  </r>
  <r>
    <n v="4"/>
    <s v="Cliente_729"/>
    <n v="3"/>
    <x v="6"/>
    <d v="2023-04-07T00:00:00"/>
    <d v="1899-12-30T01:18:00"/>
    <d v="1899-12-30T03:25:00"/>
    <d v="1899-12-30T02:07:00"/>
    <d v="1899-12-30T00:29:00"/>
    <d v="1899-12-30T01:38:00"/>
    <x v="0"/>
    <x v="3"/>
    <x v="1"/>
    <x v="2"/>
    <n v="49.45"/>
    <s v="Reservada"/>
    <n v="762"/>
    <x v="7"/>
    <s v="Plato_13, Plato_10"/>
    <n v="99"/>
  </r>
  <r>
    <n v="18"/>
    <s v="Cliente_351"/>
    <n v="3"/>
    <x v="6"/>
    <d v="2023-04-07T00:00:00"/>
    <d v="1899-12-30T03:49:00"/>
    <d v="1899-12-30T05:12:00"/>
    <d v="1899-12-30T01:23:00"/>
    <d v="1899-12-30T00:32:00"/>
    <d v="1899-12-30T00:51:00"/>
    <x v="0"/>
    <x v="4"/>
    <x v="0"/>
    <x v="2"/>
    <n v="22.88"/>
    <s v="Reservada"/>
    <n v="763"/>
    <x v="10"/>
    <s v="Plato_11, Plato_12"/>
    <n v="104"/>
  </r>
  <r>
    <n v="20"/>
    <s v="Cliente_227"/>
    <n v="1"/>
    <x v="6"/>
    <d v="2023-04-07T00:00:00"/>
    <d v="1899-12-30T03:30:00"/>
    <d v="1899-12-30T05:46:00"/>
    <d v="1899-12-30T02:31:00"/>
    <d v="1899-12-30T01:52:00"/>
    <d v="1899-12-30T00:39:00"/>
    <x v="0"/>
    <x v="4"/>
    <x v="2"/>
    <x v="2"/>
    <n v="20.41"/>
    <s v="Ocupada"/>
    <n v="764"/>
    <x v="1"/>
    <s v="Plato_6, Plato_18, Plato_7"/>
    <n v="85"/>
  </r>
  <r>
    <n v="20"/>
    <s v="Cliente_825"/>
    <n v="4"/>
    <x v="6"/>
    <d v="2023-04-07T00:00:00"/>
    <d v="1899-12-30T00:24:00"/>
    <d v="1899-12-30T01:37:00"/>
    <d v="1899-12-30T01:13:00"/>
    <d v="1899-12-30T02:44:00"/>
    <s v="0"/>
    <x v="1"/>
    <x v="0"/>
    <x v="2"/>
    <x v="2"/>
    <n v="30.77"/>
    <s v="Libre"/>
    <n v="765"/>
    <x v="9"/>
    <s v="Plato_10, Plato_16, Plato_13, Plato_19"/>
    <n v="233"/>
  </r>
  <r>
    <n v="17"/>
    <s v="Cliente_175"/>
    <n v="6"/>
    <x v="6"/>
    <d v="2023-04-07T00:00:00"/>
    <d v="1899-12-30T01:34:00"/>
    <d v="1899-12-30T04:50:00"/>
    <d v="1899-12-30T03:16:00"/>
    <d v="1899-12-30T02:14:00"/>
    <d v="1899-12-30T01:02:00"/>
    <x v="0"/>
    <x v="2"/>
    <x v="2"/>
    <x v="2"/>
    <n v="12.57"/>
    <s v="Reservada"/>
    <n v="766"/>
    <x v="10"/>
    <s v="Plato_2, Plato_12, Plato_3, Plato_14"/>
    <n v="185"/>
  </r>
  <r>
    <n v="10"/>
    <s v="Cliente_757"/>
    <n v="3"/>
    <x v="6"/>
    <d v="2023-04-07T00:00:00"/>
    <d v="1899-12-30T01:08:00"/>
    <d v="1899-12-30T03:57:00"/>
    <d v="1899-12-30T02:49:00"/>
    <d v="1899-12-30T01:25:00"/>
    <d v="1899-12-30T01:24:00"/>
    <x v="0"/>
    <x v="2"/>
    <x v="1"/>
    <x v="2"/>
    <n v="15.98"/>
    <s v="Reservada"/>
    <n v="767"/>
    <x v="8"/>
    <s v="Plato_9, Plato_7, Plato_13"/>
    <n v="1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s v="Mesero_3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s v="Mesero_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s v="Mesero_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s v="Mesero_5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s v="Mesero_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s v="Mesero_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s v="Mesero_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s v="Mesero_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s v="Mesero_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s v="Mesero_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s v="Mesero_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s v="Mesero_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s v="Mesero_5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s v="Mesero_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s v="Mesero_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s v="Mesero_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s v="Mesero_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s v="Mesero_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s v="Mesero_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s v="Mesero_3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s v="Mesero_3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s v="Mesero_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s v="Mesero_5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s v="Mesero_3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s v="Mesero_5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s v="Mesero_5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s v="Mesero_5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s v="Mesero_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s v="Mesero_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s v="Mesero_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s v="Mesero_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s v="Mesero_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s v="Mesero_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s v="Mesero_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s v="Mesero_3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s v="Mesero_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s v="Mesero_5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s v="Mesero_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s v="Mesero_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s v="Mesero_3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s v="Mesero_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s v="Mesero_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s v="Mesero_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s v="Mesero_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s v="Mesero_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s v="Mesero_5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s v="Mesero_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s v="Mesero_3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s v="Mesero_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s v="Mesero_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s v="Mesero_5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s v="Mesero_3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s v="Mesero_5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s v="Mesero_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s v="Mesero_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s v="Mesero_5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s v="Mesero_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s v="Mesero_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s v="Mesero_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s v="Mesero_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s v="Mesero_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s v="Mesero_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s v="Mesero_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s v="Mesero_5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s v="Mesero_3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s v="Mesero_5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s v="Mesero_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s v="Mesero_5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s v="Mesero_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s v="Mesero_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s v="Mesero_3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s v="Mesero_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s v="Mesero_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s v="Mesero_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s v="Mesero_5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s v="Mesero_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s v="Mesero_3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s v="Mesero_3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s v="Mesero_3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s v="Mesero_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s v="Mesero_5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s v="Mesero_5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s v="Mesero_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s v="Mesero_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s v="Mesero_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s v="Mesero_5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s v="Mesero_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s v="Mesero_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s v="Mesero_5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s v="Mesero_5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s v="Mesero_5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s v="Mesero_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s v="Mesero_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s v="Mesero_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s v="Mesero_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s v="Mesero_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s v="Mesero_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s v="Mesero_5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s v="Mesero_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s v="Mesero_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s v="Mesero_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s v="Mesero_3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s v="Mesero_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s v="Mesero_3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s v="Mesero_3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s v="Mesero_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s v="Mesero_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s v="Mesero_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s v="Mesero_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s v="Mesero_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s v="Mesero_3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s v="Mesero_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s v="Mesero_3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s v="Mesero_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s v="Mesero_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s v="Mesero_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s v="Mesero_3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s v="Mesero_5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s v="Mesero_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s v="Mesero_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s v="Mesero_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s v="Mesero_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s v="Mesero_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s v="Mesero_3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s v="Mesero_3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s v="Mesero_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s v="Mesero_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s v="Mesero_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s v="Mesero_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s v="Mesero_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s v="Mesero_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s v="Mesero_3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s v="Mesero_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s v="Mesero_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s v="Mesero_5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s v="Mesero_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s v="Mesero_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s v="Mesero_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s v="Mesero_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s v="Mesero_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s v="Mesero_3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s v="Mesero_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s v="Mesero_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s v="Mesero_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s v="Mesero_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s v="Mesero_3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s v="Mesero_3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s v="Mesero_3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s v="Mesero_5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s v="Mesero_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s v="Mesero_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s v="Mesero_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s v="Mesero_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s v="Mesero_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s v="Mesero_5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s v="Mesero_3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s v="Mesero_3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s v="Mesero_3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s v="Mesero_3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s v="Mesero_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s v="Mesero_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s v="Mesero_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s v="Mesero_5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s v="Mesero_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s v="Mesero_3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s v="Mesero_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s v="Mesero_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s v="Mesero_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s v="Mesero_3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s v="Mesero_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s v="Mesero_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s v="Mesero_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s v="Mesero_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s v="Mesero_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s v="Mesero_3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s v="Mesero_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s v="Mesero_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s v="Mesero_3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s v="Mesero_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s v="Mesero_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s v="Mesero_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s v="Mesero_3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s v="Mesero_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s v="Mesero_5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s v="Mesero_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s v="Mesero_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s v="Mesero_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s v="Mesero_3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s v="Mesero_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s v="Mesero_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s v="Mesero_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s v="Mesero_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s v="Mesero_5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s v="Mesero_5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s v="Mesero_3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s v="Mesero_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s v="Mesero_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s v="Mesero_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s v="Mesero_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s v="Mesero_3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s v="Mesero_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s v="Mesero_3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s v="Mesero_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s v="Mesero_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s v="Mesero_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s v="Mesero_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s v="Mesero_5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s v="Mesero_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s v="Mesero_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s v="Mesero_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s v="Mesero_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s v="Mesero_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s v="Mesero_5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s v="Mesero_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s v="Mesero_3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s v="Mesero_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s v="Mesero_3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s v="Mesero_5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s v="Mesero_3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s v="Mesero_5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s v="Mesero_3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s v="Mesero_5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s v="Mesero_5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s v="Mesero_3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s v="Mesero_3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s v="Mesero_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s v="Mesero_5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s v="Mesero_3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s v="Mesero_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s v="Mesero_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s v="Mesero_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s v="Mesero_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s v="Mesero_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s v="Mesero_3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s v="Mesero_3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s v="Mesero_3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s v="Mesero_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s v="Mesero_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s v="Mesero_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s v="Mesero_3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s v="Mesero_5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s v="Mesero_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s v="Mesero_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s v="Mesero_3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s v="Mesero_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s v="Mesero_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s v="Mesero_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s v="Mesero_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s v="Mesero_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s v="Mesero_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s v="Mesero_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s v="Mesero_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s v="Mesero_3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s v="Mesero_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s v="Mesero_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s v="Mesero_5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s v="Mesero_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s v="Mesero_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s v="Mesero_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s v="Mesero_5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s v="Mesero_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s v="Mesero_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s v="Mesero_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s v="Mesero_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s v="Mesero_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s v="Mesero_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s v="Mesero_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s v="Mesero_3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s v="Mesero_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s v="Mesero_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s v="Mesero_3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s v="Mesero_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s v="Mesero_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s v="Mesero_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s v="Mesero_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s v="Mesero_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s v="Mesero_5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s v="Mesero_3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s v="Mesero_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s v="Mesero_5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s v="Mesero_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s v="Mesero_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s v="Mesero_5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s v="Mesero_5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s v="Mesero_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s v="Mesero_3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s v="Mesero_5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s v="Mesero_5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s v="Mesero_5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s v="Mesero_3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s v="Mesero_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s v="Mesero_3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s v="Mesero_3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s v="Mesero_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s v="Mesero_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s v="Mesero_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s v="Mesero_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s v="Mesero_5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s v="Mesero_5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s v="Mesero_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s v="Mesero_5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s v="Mesero_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s v="Mesero_5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s v="Mesero_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s v="Mesero_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s v="Mesero_5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s v="Mesero_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s v="Mesero_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s v="Mesero_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s v="Mesero_5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s v="Mesero_3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s v="Mesero_3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s v="Mesero_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s v="Mesero_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s v="Mesero_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s v="Mesero_5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s v="Mesero_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s v="Mesero_3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s v="Mesero_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s v="Mesero_3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s v="Mesero_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s v="Mesero_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s v="Mesero_5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s v="Mesero_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s v="Mesero_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s v="Mesero_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s v="Mesero_5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s v="Mesero_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s v="Mesero_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s v="Mesero_3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s v="Mesero_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s v="Mesero_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s v="Mesero_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s v="Mesero_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s v="Mesero_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s v="Mesero_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s v="Mesero_5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s v="Mesero_5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s v="Mesero_3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s v="Mesero_3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s v="Mesero_3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s v="Mesero_3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s v="Mesero_5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s v="Mesero_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s v="Mesero_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s v="Mesero_5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s v="Mesero_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s v="Mesero_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s v="Mesero_5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s v="Mesero_5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s v="Mesero_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s v="Mesero_3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s v="Mesero_5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s v="Mesero_5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s v="Mesero_5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s v="Mesero_3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s v="Mesero_3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s v="Mesero_5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s v="Mesero_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s v="Mesero_3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s v="Mesero_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s v="Mesero_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s v="Mesero_3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s v="Mesero_5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s v="Mesero_3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s v="Mesero_3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s v="Mesero_3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s v="Mesero_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s v="Mesero_5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s v="Mesero_3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s v="Mesero_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s v="Mesero_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s v="Mesero_5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s v="Mesero_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s v="Mesero_3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s v="Mesero_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s v="Mesero_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s v="Mesero_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s v="Mesero_3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s v="Mesero_3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s v="Mesero_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s v="Mesero_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s v="Mesero_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s v="Mesero_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s v="Mesero_3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s v="Mesero_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s v="Mesero_5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s v="Mesero_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s v="Mesero_3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s v="Mesero_3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s v="Mesero_3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s v="Mesero_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s v="Mesero_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s v="Mesero_3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s v="Mesero_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s v="Mesero_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s v="Mesero_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s v="Mesero_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s v="Mesero_5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s v="Mesero_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s v="Mesero_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s v="Mesero_3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s v="Mesero_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s v="Mesero_5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s v="Mesero_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s v="Mesero_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s v="Mesero_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s v="Mesero_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s v="Mesero_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s v="Mesero_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s v="Mesero_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s v="Mesero_5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s v="Mesero_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s v="Mesero_5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s v="Mesero_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s v="Mesero_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s v="Mesero_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s v="Mesero_3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s v="Mesero_5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s v="Mesero_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s v="Mesero_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s v="Mesero_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s v="Mesero_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s v="Mesero_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s v="Mesero_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s v="Mesero_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s v="Mesero_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s v="Mesero_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s v="Mesero_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s v="Mesero_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s v="Mesero_5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s v="Mesero_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s v="Mesero_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s v="Mesero_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s v="Mesero_5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s v="Mesero_5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s v="Mesero_3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s v="Mesero_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s v="Mesero_3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s v="Mesero_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s v="Mesero_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s v="Mesero_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s v="Mesero_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s v="Mesero_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s v="Mesero_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s v="Mesero_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s v="Mesero_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s v="Mesero_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s v="Mesero_3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s v="Mesero_3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s v="Mesero_5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s v="Mesero_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s v="Mesero_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s v="Mesero_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s v="Mesero_5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s v="Mesero_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s v="Mesero_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s v="Mesero_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s v="Mesero_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s v="Mesero_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s v="Mesero_5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s v="Mesero_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s v="Mesero_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s v="Mesero_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s v="Mesero_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s v="Mesero_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s v="Mesero_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s v="Mesero_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s v="Mesero_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s v="Mesero_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s v="Mesero_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s v="Mesero_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s v="Mesero_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s v="Mesero_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s v="Mesero_5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s v="Mesero_3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s v="Mesero_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s v="Mesero_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s v="Mesero_3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s v="Mesero_5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s v="Mesero_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s v="Mesero_3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s v="Mesero_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s v="Mesero_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s v="Mesero_5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s v="Mesero_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s v="Mesero_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s v="Mesero_3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s v="Mesero_3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s v="Mesero_5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s v="Mesero_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s v="Mesero_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s v="Mesero_5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s v="Mesero_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s v="Mesero_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s v="Mesero_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s v="Mesero_3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s v="Mesero_3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s v="Mesero_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s v="Mesero_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s v="Mesero_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s v="Mesero_5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s v="Mesero_3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s v="Mesero_5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s v="Mesero_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s v="Mesero_3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s v="Mesero_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s v="Mesero_5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s v="Mesero_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s v="Mesero_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s v="Mesero_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s v="Mesero_5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s v="Mesero_3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s v="Mesero_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s v="Mesero_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s v="Mesero_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s v="Mesero_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s v="Mesero_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s v="Mesero_5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s v="Mesero_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s v="Mesero_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s v="Mesero_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s v="Mesero_5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s v="Mesero_3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s v="Mesero_3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s v="Mesero_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s v="Mesero_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s v="Mesero_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s v="Mesero_3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s v="Mesero_5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s v="Mesero_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s v="Mesero_3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s v="Mesero_5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s v="Mesero_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s v="Mesero_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s v="Mesero_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s v="Mesero_3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s v="Mesero_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s v="Mesero_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s v="Mesero_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s v="Mesero_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s v="Mesero_3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s v="Mesero_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s v="Mesero_5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s v="Mesero_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s v="Mesero_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s v="Mesero_5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s v="Mesero_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s v="Mesero_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s v="Mesero_3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s v="Mesero_3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s v="Mesero_3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s v="Mesero_3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s v="Mesero_3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s v="Mesero_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s v="Mesero_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s v="Mesero_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s v="Mesero_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s v="Mesero_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s v="Mesero_5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s v="Mesero_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s v="Mesero_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s v="Mesero_5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s v="Mesero_5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s v="Mesero_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s v="Mesero_3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s v="Mesero_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s v="Mesero_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s v="Mesero_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s v="Mesero_5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s v="Mesero_5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s v="Mesero_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s v="Mesero_3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s v="Mesero_5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s v="Mesero_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s v="Mesero_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s v="Mesero_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s v="Mesero_3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s v="Mesero_3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s v="Mesero_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s v="Mesero_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s v="Mesero_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s v="Mesero_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s v="Mesero_3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s v="Mesero_3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s v="Mesero_3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s v="Mesero_3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s v="Mesero_3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s v="Mesero_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s v="Mesero_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s v="Mesero_3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s v="Mesero_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s v="Mesero_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s v="Mesero_3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s v="Mesero_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s v="Mesero_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s v="Mesero_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s v="Mesero_5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s v="Mesero_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s v="Mesero_3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s v="Mesero_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s v="Mesero_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s v="Mesero_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s v="Mesero_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s v="Mesero_3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s v="Mesero_5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s v="Mesero_5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s v="Mesero_3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s v="Mesero_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s v="Mesero_5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s v="Mesero_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s v="Mesero_5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s v="Mesero_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s v="Mesero_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s v="Mesero_5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s v="Mesero_5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s v="Mesero_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s v="Mesero_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s v="Mesero_5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s v="Mesero_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s v="Mesero_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s v="Mesero_3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s v="Mesero_3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s v="Mesero_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s v="Mesero_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s v="Mesero_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s v="Mesero_3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s v="Mesero_3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s v="Mesero_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s v="Mesero_5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s v="Mesero_5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s v="Mesero_3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s v="Mesero_3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s v="Mesero_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s v="Mesero_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s v="Mesero_5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s v="Mesero_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s v="Mesero_3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s v="Mesero_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s v="Mesero_3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s v="Mesero_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s v="Mesero_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s v="Mesero_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s v="Mesero_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s v="Mesero_3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s v="Mesero_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s v="Mesero_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s v="Mesero_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s v="Mesero_5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s v="Mesero_3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s v="Mesero_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s v="Mesero_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s v="Mesero_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s v="Mesero_5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s v="Mesero_5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s v="Mesero_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s v="Mesero_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s v="Mesero_5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s v="Mesero_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s v="Mesero_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s v="Mesero_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s v="Mesero_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s v="Mesero_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s v="Mesero_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s v="Mesero_5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s v="Mesero_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s v="Mesero_3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s v="Mesero_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s v="Mesero_3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s v="Mesero_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s v="Mesero_3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s v="Mesero_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s v="Mesero_5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s v="Mesero_5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s v="Mesero_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s v="Mesero_3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s v="Mesero_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s v="Mesero_3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s v="Mesero_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s v="Mesero_3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s v="Mesero_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s v="Mesero_5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s v="Mesero_5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s v="Mesero_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s v="Mesero_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s v="Mesero_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s v="Mesero_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s v="Mesero_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s v="Mesero_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s v="Mesero_5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s v="Mesero_3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s v="Mesero_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s v="Mesero_3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s v="Mesero_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s v="Mesero_3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s v="Mesero_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s v="Mesero_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s v="Mesero_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s v="Mesero_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s v="Mesero_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s v="Mesero_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s v="Mesero_3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s v="Mesero_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s v="Mesero_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s v="Mesero_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s v="Mesero_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s v="Mesero_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s v="Mesero_3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s v="Mesero_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s v="Mesero_5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s v="Mesero_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s v="Mesero_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s v="Mesero_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s v="Mesero_5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s v="Mesero_3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s v="Mesero_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s v="Mesero_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s v="Mesero_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s v="Mesero_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s v="Mesero_3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s v="Mesero_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s v="Mesero_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s v="Mesero_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s v="Mesero_5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s v="Mesero_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s v="Mesero_5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s v="Mesero_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s v="Mesero_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s v="Mesero_5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s v="Mesero_3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s v="Mesero_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s v="Mesero_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s v="Mesero_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s v="Mesero_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s v="Mesero_3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s v="Mesero_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s v="Mesero_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s v="Mesero_3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s v="Mesero_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s v="Mesero_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s v="Mesero_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s v="Mesero_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s v="Mesero_3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s v="Mesero_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s v="Mesero_5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s v="Mesero_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s v="Mesero_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s v="Mesero_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s v="Mesero_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s v="Mesero_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s v="Mesero_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s v="Mesero_3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s v="Mesero_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s v="Mesero_3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s v="Mesero_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s v="Mesero_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s v="Mesero_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s v="Mesero_3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s v="Mesero_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s v="Mesero_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s v="Mesero_3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s v="Mesero_5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s v="Mesero_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s v="Mesero_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s v="Mesero_3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s v="Mesero_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s v="Mesero_2"/>
    <s v="Desayuno"/>
    <s v="Tarjeta de crédito"/>
    <n v="15.98"/>
    <s v="Reservada"/>
    <n v="767"/>
    <s v="Ecuador"/>
    <s v="Plato_9, Plato_7, Plato_13"/>
    <n v="169"/>
  </r>
  <r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3A208-F72D-4E96-9EA6-39E65CA9D2B6}" name="TablaDinámica1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44" showAll="0"/>
    <pivotField showAll="0"/>
    <pivotField showAll="0"/>
    <pivotField showAll="0"/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3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A8DE0-53FF-4D40-A954-DDF7EE2BA3E2}" name="TablaDinámica1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3:B7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/>
    <pivotField showAll="0"/>
    <pivotField numFmtId="44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6" subtotal="count" baseField="1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D3B91-A688-40D7-834E-1B5112113F53}" name="TablaDinámica1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I8" firstHeaderRow="1" firstDataRow="2" firstDataCol="1"/>
  <pivotFields count="20">
    <pivotField showAll="0"/>
    <pivotField showAll="0"/>
    <pivotField showAll="0"/>
    <pivotField axis="axisCol" showAll="0">
      <items count="8"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44" showAll="0"/>
    <pivotField showAll="0"/>
    <pivotField showAll="0"/>
    <pivotField showAll="0"/>
    <pivotField showAll="0"/>
    <pivotField dataField="1" numFmtId="44"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a de Monto Total" fld="19" baseField="0" baseItem="0" numFmtId="44"/>
  </dataFields>
  <formats count="1">
    <format dxfId="22">
      <pivotArea outline="0" collapsedLevelsAreSubtotals="1" fieldPosition="0"/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64E78-062D-49C8-AB0D-10CC116713AF}" name="TablaDinámica1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B15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1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D03F-2372-4CBD-BE22-58152C935B00}" name="TablaDinámica1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B6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44" showAll="0"/>
    <pivotField showAll="0"/>
    <pivotField showAll="0"/>
    <pivotField showAll="0"/>
    <pivotField showAll="0"/>
    <pivotField dataField="1" numFmtId="44"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0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FD1AF-01F5-4E40-BD95-CD96BFB65CDF}" name="TablaDinámica1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dataField="1" numFmtId="44" showAll="0"/>
    <pivotField showAll="0"/>
    <pivotField showAll="0"/>
    <pivotField showAll="0"/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14" baseField="0" baseItem="0" numFmtId="44"/>
  </dataFields>
  <formats count="1">
    <format dxfId="1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ADC07-1226-4682-9513-8F3789D2F205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A24A-9EBB-4525-BE06-BDF0B230049A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769" firstHeaderRow="1" firstDataRow="1" firstDataCol="1"/>
  <pivotFields count="2">
    <pivotField axis="axisRow" allDrilled="1" subtotalTop="0" showAll="0" dataSourceSort="1" defaultSubtotal="0" defaultAttributeDrillState="1">
      <items count="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</items>
    </pivotField>
    <pivotField dataField="1" subtotalTop="0" showAll="0" defaultSubtota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Ganancia Neta" fld="1" baseField="0" baseItem="0" numFmtId="44"/>
  </dataFields>
  <formats count="1">
    <format dxfId="18">
      <pivotArea outline="0" collapsedLevelsAreSubtotals="1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a de Monto Total"/>
    <pivotHierarchy dragToData="1" caption="Recuento de Monto Total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3ABF8-1E90-4077-8F6E-E03427AA3F9C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Número de Comensale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9DF7-144C-483F-A332-8BA43AB10286}" name="TablaDiná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Items count="1">
    <i/>
  </rowItems>
  <colItems count="1">
    <i/>
  </colItems>
  <dataFields count="1">
    <dataField name="Cuenta de Número de Orden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7053F-1A4F-45E5-9ECE-FD6C703DF94D}" name="TablaDiná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dataField="1" numFmtId="44" showAll="0"/>
  </pivotFields>
  <rowItems count="1">
    <i/>
  </rowItems>
  <colItems count="1">
    <i/>
  </colItems>
  <dataFields count="1">
    <dataField name="Promedio de Monto Total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F1B24-033F-4587-B61F-B2FCED314002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Orden">
  <location ref="A1:B770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Cuenta " fld="6" baseField="0" baseItem="0"/>
  </dataFields>
  <formats count="1">
    <format dxfId="7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5761-CE3C-465A-BC1A-B8892BE9BBF4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72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Suma de Tiempo de Preparación" fld="9" baseField="0" baseItem="0"/>
  </dataFields>
  <formats count="2">
    <format dxfId="6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A6C7A-E675-4B99-8E51-959FA6E55CD5}" name="Tabla1" displayName="Tabla1" ref="A1:T768" totalsRowShown="0" headerRowDxfId="17">
  <autoFilter ref="A1:T768" xr:uid="{36C97A81-42A9-4BD4-B367-36B93C2D29E6}"/>
  <tableColumns count="20">
    <tableColumn id="1" xr3:uid="{D9E756FA-B4C3-4A8F-AA67-AF4655B04362}" name="Número de Mesa"/>
    <tableColumn id="2" xr3:uid="{26084CB4-8259-4F19-A314-B56898CD5E8E}" name="Nombre del Cliente"/>
    <tableColumn id="3" xr3:uid="{9530E0B5-841B-4AF1-A86D-471BD786D7F5}" name="Número de Comensales"/>
    <tableColumn id="4" xr3:uid="{E0393D86-A44D-45F5-986B-8586782AE2AA}" name="Día de la semana">
      <calculatedColumnFormula>WEEKDAY(E2,2)</calculatedColumnFormula>
    </tableColumn>
    <tableColumn id="5" xr3:uid="{FD59F5EA-5DCC-467E-9EF7-CEC11C864B36}" name="Fecha de factura" dataDxfId="16"/>
    <tableColumn id="6" xr3:uid="{D2AE2DD6-DA0F-4574-98AD-1828EB252279}" name="Hora de Llegada" dataDxfId="15"/>
    <tableColumn id="7" xr3:uid="{D7ECBA6D-5E38-44A4-9EA5-7E20343D1121}" name="Hora de Salida" dataDxfId="14"/>
    <tableColumn id="8" xr3:uid="{C43E79B1-3B0E-4258-AF97-9686C55BB7A6}" name="Tiempo de Permanencia" dataDxfId="13">
      <calculatedColumnFormula>IF(P2="Ocupada",(G2-F2)+15/1440,G2-F2)</calculatedColumnFormula>
    </tableColumn>
    <tableColumn id="9" xr3:uid="{0BF6A3B7-A962-4F75-91ED-2F3FB650473D}" name="Tiempo de preparación" dataDxfId="12"/>
    <tableColumn id="10" xr3:uid="{71A68B87-ECC8-4B33-9BC2-DF344BE9DDAC}" name="Tiempo de degustación" dataDxfId="11">
      <calculatedColumnFormula>IF(I2&gt;H2,"0",H2-I2)</calculatedColumnFormula>
    </tableColumn>
    <tableColumn id="11" xr3:uid="{2EDF7547-A065-4798-A44D-FE256D415293}" name="Cobrada" dataDxfId="10">
      <calculatedColumnFormula>IF(I2&gt;H2,"No cobrada","Cobrada")</calculatedColumnFormula>
    </tableColumn>
    <tableColumn id="12" xr3:uid="{CAB77CD6-EF2D-45C9-9723-99F857799E99}" name="Mesero Asignado"/>
    <tableColumn id="13" xr3:uid="{B843420F-4A9E-424C-BCC3-1E218C0F24E5}" name="Tipo de Servicio"/>
    <tableColumn id="14" xr3:uid="{634F00B5-AB1B-4BA9-916C-B08E00AB324F}" name="Método de Pago"/>
    <tableColumn id="15" xr3:uid="{0109D4AA-447D-4415-BEA4-CB53767E4048}" name="Propina" dataDxfId="9" dataCellStyle="Moneda"/>
    <tableColumn id="16" xr3:uid="{98FEB936-1929-4BB6-9DDF-E2EBFACF787F}" name="Estado de la Mesa"/>
    <tableColumn id="17" xr3:uid="{12E4985F-C800-478B-967D-2E9F19912681}" name="Número de Orden"/>
    <tableColumn id="18" xr3:uid="{AC33AADD-ADE4-41E6-9F24-3D5ECE729FE0}" name="País de Origen"/>
    <tableColumn id="19" xr3:uid="{E1E5608E-4C32-4251-8658-EBB57A91ACB7}" name="Platos Ordenados"/>
    <tableColumn id="20" xr3:uid="{BA1B2121-FB28-4795-BFE2-15DADC7FDF20}" name="Monto Total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8505-BA74-4F0D-B8C7-AF0A0A1F3D78}">
  <dimension ref="A3:B7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1146</v>
      </c>
      <c r="B3" t="s">
        <v>1156</v>
      </c>
    </row>
    <row r="4" spans="1:2" x14ac:dyDescent="0.25">
      <c r="A4" s="8" t="s">
        <v>10</v>
      </c>
      <c r="B4" s="10">
        <v>62781</v>
      </c>
    </row>
    <row r="5" spans="1:2" x14ac:dyDescent="0.25">
      <c r="A5" s="8" t="s">
        <v>32</v>
      </c>
      <c r="B5" s="10">
        <v>22692</v>
      </c>
    </row>
    <row r="6" spans="1:2" x14ac:dyDescent="0.25">
      <c r="A6" s="8" t="s">
        <v>15</v>
      </c>
      <c r="B6" s="10">
        <v>20854</v>
      </c>
    </row>
    <row r="7" spans="1:2" x14ac:dyDescent="0.25">
      <c r="A7" s="8" t="s">
        <v>1148</v>
      </c>
      <c r="B7" s="10">
        <v>106327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A2BB-381C-4A58-85FC-2775CCD33945}">
  <dimension ref="A3:B7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</cols>
  <sheetData>
    <row r="3" spans="1:2" x14ac:dyDescent="0.25">
      <c r="A3" s="7" t="s">
        <v>1146</v>
      </c>
      <c r="B3" t="s">
        <v>1160</v>
      </c>
    </row>
    <row r="4" spans="1:2" x14ac:dyDescent="0.25">
      <c r="A4" s="8" t="s">
        <v>16</v>
      </c>
      <c r="B4">
        <v>92</v>
      </c>
    </row>
    <row r="5" spans="1:2" x14ac:dyDescent="0.25">
      <c r="A5" s="8" t="s">
        <v>1138</v>
      </c>
      <c r="B5">
        <v>525</v>
      </c>
    </row>
    <row r="6" spans="1:2" x14ac:dyDescent="0.25">
      <c r="A6" s="8" t="s">
        <v>1137</v>
      </c>
      <c r="B6">
        <v>150</v>
      </c>
    </row>
    <row r="7" spans="1:2" x14ac:dyDescent="0.25">
      <c r="A7" s="8" t="s">
        <v>1148</v>
      </c>
      <c r="B7">
        <v>767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383-83C0-492F-A522-A65017651540}">
  <dimension ref="A3:I33"/>
  <sheetViews>
    <sheetView workbookViewId="0">
      <selection activeCell="K11" sqref="K11"/>
    </sheetView>
  </sheetViews>
  <sheetFormatPr baseColWidth="10" defaultRowHeight="15" x14ac:dyDescent="0.25"/>
  <cols>
    <col min="1" max="1" width="19.85546875" bestFit="1" customWidth="1"/>
    <col min="2" max="2" width="22.85546875" bestFit="1" customWidth="1"/>
    <col min="3" max="3" width="11" bestFit="1" customWidth="1"/>
    <col min="4" max="8" width="12" bestFit="1" customWidth="1"/>
    <col min="9" max="9" width="13" bestFit="1" customWidth="1"/>
  </cols>
  <sheetData>
    <row r="3" spans="1:9" x14ac:dyDescent="0.25">
      <c r="A3" s="7" t="s">
        <v>1156</v>
      </c>
      <c r="B3" s="7" t="s">
        <v>1157</v>
      </c>
    </row>
    <row r="4" spans="1:9" x14ac:dyDescent="0.25">
      <c r="A4" s="7" t="s">
        <v>1146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1148</v>
      </c>
    </row>
    <row r="5" spans="1:9" x14ac:dyDescent="0.25">
      <c r="A5" s="8" t="s">
        <v>10</v>
      </c>
      <c r="B5" s="10">
        <v>4790</v>
      </c>
      <c r="C5" s="10">
        <v>3480</v>
      </c>
      <c r="D5" s="10">
        <v>7133</v>
      </c>
      <c r="E5" s="10">
        <v>13487</v>
      </c>
      <c r="F5" s="10">
        <v>10178</v>
      </c>
      <c r="G5" s="10">
        <v>10839</v>
      </c>
      <c r="H5" s="10">
        <v>12874</v>
      </c>
      <c r="I5" s="10">
        <v>62781</v>
      </c>
    </row>
    <row r="6" spans="1:9" x14ac:dyDescent="0.25">
      <c r="A6" s="8" t="s">
        <v>32</v>
      </c>
      <c r="B6" s="10">
        <v>1197</v>
      </c>
      <c r="C6" s="10">
        <v>1689</v>
      </c>
      <c r="D6" s="10">
        <v>2369</v>
      </c>
      <c r="E6" s="10">
        <v>5855</v>
      </c>
      <c r="F6" s="10">
        <v>3715</v>
      </c>
      <c r="G6" s="10">
        <v>3730</v>
      </c>
      <c r="H6" s="10">
        <v>4137</v>
      </c>
      <c r="I6" s="10">
        <v>22692</v>
      </c>
    </row>
    <row r="7" spans="1:9" x14ac:dyDescent="0.25">
      <c r="A7" s="8" t="s">
        <v>15</v>
      </c>
      <c r="B7" s="10">
        <v>2334</v>
      </c>
      <c r="C7" s="10">
        <v>2477</v>
      </c>
      <c r="D7" s="10">
        <v>1194</v>
      </c>
      <c r="E7" s="10">
        <v>5290</v>
      </c>
      <c r="F7" s="10">
        <v>3016</v>
      </c>
      <c r="G7" s="10">
        <v>3118</v>
      </c>
      <c r="H7" s="10">
        <v>3425</v>
      </c>
      <c r="I7" s="10">
        <v>20854</v>
      </c>
    </row>
    <row r="8" spans="1:9" x14ac:dyDescent="0.25">
      <c r="A8" s="8" t="s">
        <v>1148</v>
      </c>
      <c r="B8" s="10">
        <v>8321</v>
      </c>
      <c r="C8" s="10">
        <v>7646</v>
      </c>
      <c r="D8" s="10">
        <v>10696</v>
      </c>
      <c r="E8" s="10">
        <v>24632</v>
      </c>
      <c r="F8" s="10">
        <v>16909</v>
      </c>
      <c r="G8" s="10">
        <v>17687</v>
      </c>
      <c r="H8" s="10">
        <v>20436</v>
      </c>
      <c r="I8" s="10">
        <v>106327</v>
      </c>
    </row>
    <row r="30" spans="1:8" x14ac:dyDescent="0.25">
      <c r="A30" s="12" t="s">
        <v>1146</v>
      </c>
      <c r="B30" s="12" t="s">
        <v>1166</v>
      </c>
      <c r="C30" s="12" t="s">
        <v>1167</v>
      </c>
      <c r="D30" s="12" t="s">
        <v>1168</v>
      </c>
      <c r="E30" s="12" t="s">
        <v>1169</v>
      </c>
      <c r="F30" s="12" t="s">
        <v>1170</v>
      </c>
      <c r="G30" s="12" t="s">
        <v>1171</v>
      </c>
      <c r="H30" s="12" t="s">
        <v>1172</v>
      </c>
    </row>
    <row r="31" spans="1:8" x14ac:dyDescent="0.25">
      <c r="A31" s="8" t="s">
        <v>10</v>
      </c>
      <c r="B31" s="10">
        <v>4790</v>
      </c>
      <c r="C31" s="10">
        <v>3480</v>
      </c>
      <c r="D31" s="10">
        <v>7133</v>
      </c>
      <c r="E31" s="10">
        <v>13487</v>
      </c>
      <c r="F31" s="10">
        <v>10178</v>
      </c>
      <c r="G31" s="10">
        <v>10839</v>
      </c>
      <c r="H31" s="10">
        <v>12874</v>
      </c>
    </row>
    <row r="32" spans="1:8" x14ac:dyDescent="0.25">
      <c r="A32" s="8" t="s">
        <v>32</v>
      </c>
      <c r="B32" s="10">
        <v>1197</v>
      </c>
      <c r="C32" s="10">
        <v>1689</v>
      </c>
      <c r="D32" s="10">
        <v>2369</v>
      </c>
      <c r="E32" s="10">
        <v>5855</v>
      </c>
      <c r="F32" s="10">
        <v>3715</v>
      </c>
      <c r="G32" s="10">
        <v>3730</v>
      </c>
      <c r="H32" s="10">
        <v>4137</v>
      </c>
    </row>
    <row r="33" spans="1:8" x14ac:dyDescent="0.25">
      <c r="A33" s="8" t="s">
        <v>15</v>
      </c>
      <c r="B33" s="10">
        <v>2334</v>
      </c>
      <c r="C33" s="10">
        <v>2477</v>
      </c>
      <c r="D33" s="10">
        <v>1194</v>
      </c>
      <c r="E33" s="10">
        <v>5290</v>
      </c>
      <c r="F33" s="10">
        <v>3016</v>
      </c>
      <c r="G33" s="10">
        <v>3118</v>
      </c>
      <c r="H33" s="10">
        <v>3425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AAA1-6082-458C-81ED-337327704FD2}">
  <dimension ref="A3:F15"/>
  <sheetViews>
    <sheetView workbookViewId="0">
      <selection activeCell="M6" sqref="M6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  <col min="5" max="5" width="10" bestFit="1" customWidth="1"/>
  </cols>
  <sheetData>
    <row r="3" spans="1:6" x14ac:dyDescent="0.25">
      <c r="A3" s="7" t="s">
        <v>1146</v>
      </c>
      <c r="B3" t="s">
        <v>1156</v>
      </c>
    </row>
    <row r="4" spans="1:6" x14ac:dyDescent="0.25">
      <c r="A4" s="8" t="s">
        <v>83</v>
      </c>
      <c r="B4" s="10">
        <v>9734</v>
      </c>
      <c r="E4" s="8" t="s">
        <v>83</v>
      </c>
      <c r="F4" s="14">
        <v>9734</v>
      </c>
    </row>
    <row r="5" spans="1:6" x14ac:dyDescent="0.25">
      <c r="A5" s="8" t="s">
        <v>41</v>
      </c>
      <c r="B5" s="10">
        <v>11304</v>
      </c>
      <c r="E5" s="8" t="s">
        <v>41</v>
      </c>
      <c r="F5" s="14">
        <v>11304</v>
      </c>
    </row>
    <row r="6" spans="1:6" x14ac:dyDescent="0.25">
      <c r="A6" s="8" t="s">
        <v>22</v>
      </c>
      <c r="B6" s="10">
        <v>8566</v>
      </c>
      <c r="E6" s="8" t="s">
        <v>22</v>
      </c>
      <c r="F6" s="14">
        <v>8566</v>
      </c>
    </row>
    <row r="7" spans="1:6" x14ac:dyDescent="0.25">
      <c r="A7" s="8" t="s">
        <v>64</v>
      </c>
      <c r="B7" s="10">
        <v>11600</v>
      </c>
      <c r="E7" s="8" t="s">
        <v>64</v>
      </c>
      <c r="F7" s="14">
        <v>11600</v>
      </c>
    </row>
    <row r="8" spans="1:6" x14ac:dyDescent="0.25">
      <c r="A8" s="8" t="s">
        <v>17</v>
      </c>
      <c r="B8" s="10">
        <v>9874</v>
      </c>
      <c r="E8" s="8" t="s">
        <v>17</v>
      </c>
      <c r="F8" s="14">
        <v>9874</v>
      </c>
    </row>
    <row r="9" spans="1:6" x14ac:dyDescent="0.25">
      <c r="A9" s="8" t="s">
        <v>59</v>
      </c>
      <c r="B9" s="10">
        <v>7444</v>
      </c>
      <c r="E9" s="8" t="s">
        <v>59</v>
      </c>
      <c r="F9" s="14">
        <v>7444</v>
      </c>
    </row>
    <row r="10" spans="1:6" x14ac:dyDescent="0.25">
      <c r="A10" s="8" t="s">
        <v>1140</v>
      </c>
      <c r="B10" s="10">
        <v>9483</v>
      </c>
      <c r="E10" s="8" t="s">
        <v>1140</v>
      </c>
      <c r="F10" s="14">
        <v>9483</v>
      </c>
    </row>
    <row r="11" spans="1:6" x14ac:dyDescent="0.25">
      <c r="A11" s="8" t="s">
        <v>26</v>
      </c>
      <c r="B11" s="10">
        <v>9468</v>
      </c>
      <c r="E11" s="8" t="s">
        <v>26</v>
      </c>
      <c r="F11" s="14">
        <v>9468</v>
      </c>
    </row>
    <row r="12" spans="1:6" x14ac:dyDescent="0.25">
      <c r="A12" s="8" t="s">
        <v>1141</v>
      </c>
      <c r="B12" s="10">
        <v>9768</v>
      </c>
      <c r="E12" s="8" t="s">
        <v>1141</v>
      </c>
      <c r="F12" s="14">
        <v>9768</v>
      </c>
    </row>
    <row r="13" spans="1:6" x14ac:dyDescent="0.25">
      <c r="A13" s="8" t="s">
        <v>44</v>
      </c>
      <c r="B13" s="10">
        <v>9811</v>
      </c>
      <c r="E13" s="8" t="s">
        <v>44</v>
      </c>
      <c r="F13" s="14">
        <v>9811</v>
      </c>
    </row>
    <row r="14" spans="1:6" x14ac:dyDescent="0.25">
      <c r="A14" s="8" t="s">
        <v>36</v>
      </c>
      <c r="B14" s="10">
        <v>9275</v>
      </c>
      <c r="E14" s="8" t="s">
        <v>36</v>
      </c>
      <c r="F14" s="14">
        <v>9275</v>
      </c>
    </row>
    <row r="15" spans="1:6" x14ac:dyDescent="0.25">
      <c r="A15" s="8" t="s">
        <v>1148</v>
      </c>
      <c r="B15" s="10">
        <v>106327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D258-C8D9-4966-8DE0-36799FF55195}">
  <dimension ref="A3:B11"/>
  <sheetViews>
    <sheetView zoomScaleNormal="100" workbookViewId="0">
      <selection activeCell="K9" sqref="K9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1146</v>
      </c>
      <c r="B3" t="s">
        <v>1156</v>
      </c>
    </row>
    <row r="4" spans="1:2" x14ac:dyDescent="0.25">
      <c r="A4" s="8" t="s">
        <v>1152</v>
      </c>
      <c r="B4" s="10">
        <v>86802</v>
      </c>
    </row>
    <row r="5" spans="1:2" x14ac:dyDescent="0.25">
      <c r="A5" s="8" t="s">
        <v>1158</v>
      </c>
      <c r="B5" s="10">
        <v>19525</v>
      </c>
    </row>
    <row r="6" spans="1:2" x14ac:dyDescent="0.25">
      <c r="A6" s="8" t="s">
        <v>1148</v>
      </c>
      <c r="B6" s="10">
        <v>106327</v>
      </c>
    </row>
    <row r="9" spans="1:2" x14ac:dyDescent="0.25">
      <c r="A9" s="8" t="s">
        <v>1152</v>
      </c>
      <c r="B9" s="10">
        <v>86802</v>
      </c>
    </row>
    <row r="10" spans="1:2" x14ac:dyDescent="0.25">
      <c r="A10" s="8" t="s">
        <v>1158</v>
      </c>
      <c r="B10" s="10">
        <v>19525</v>
      </c>
    </row>
    <row r="11" spans="1:2" x14ac:dyDescent="0.25">
      <c r="A11" s="15" t="s">
        <v>1148</v>
      </c>
      <c r="B11" s="16">
        <v>106327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8D3C-278F-489D-AD65-F4763FE50319}">
  <dimension ref="A3:B15"/>
  <sheetViews>
    <sheetView workbookViewId="0">
      <selection activeCell="L8" sqref="L8"/>
    </sheetView>
  </sheetViews>
  <sheetFormatPr baseColWidth="10" defaultRowHeight="15" x14ac:dyDescent="0.25"/>
  <cols>
    <col min="1" max="1" width="17.85546875" bestFit="1" customWidth="1"/>
    <col min="2" max="2" width="16.140625" bestFit="1" customWidth="1"/>
  </cols>
  <sheetData>
    <row r="3" spans="1:2" x14ac:dyDescent="0.25">
      <c r="A3" s="7" t="s">
        <v>1146</v>
      </c>
      <c r="B3" t="s">
        <v>1159</v>
      </c>
    </row>
    <row r="4" spans="1:2" x14ac:dyDescent="0.25">
      <c r="A4" s="8" t="s">
        <v>14</v>
      </c>
      <c r="B4" s="10">
        <v>4221.6400000000003</v>
      </c>
    </row>
    <row r="5" spans="1:2" x14ac:dyDescent="0.25">
      <c r="A5" s="8" t="s">
        <v>20</v>
      </c>
      <c r="B5" s="10">
        <v>5692.8000000000011</v>
      </c>
    </row>
    <row r="6" spans="1:2" x14ac:dyDescent="0.25">
      <c r="A6" s="8" t="s">
        <v>9</v>
      </c>
      <c r="B6" s="10">
        <v>4590.1400000000003</v>
      </c>
    </row>
    <row r="7" spans="1:2" x14ac:dyDescent="0.25">
      <c r="A7" s="8" t="s">
        <v>29</v>
      </c>
      <c r="B7" s="10">
        <v>4500.0899999999983</v>
      </c>
    </row>
    <row r="8" spans="1:2" x14ac:dyDescent="0.25">
      <c r="A8" s="8" t="s">
        <v>25</v>
      </c>
      <c r="B8" s="10">
        <v>3822.5700000000006</v>
      </c>
    </row>
    <row r="9" spans="1:2" x14ac:dyDescent="0.25">
      <c r="A9" s="8" t="s">
        <v>1148</v>
      </c>
      <c r="B9" s="10">
        <v>22827.239999999998</v>
      </c>
    </row>
    <row r="11" spans="1:2" x14ac:dyDescent="0.25">
      <c r="A11" s="8" t="s">
        <v>14</v>
      </c>
      <c r="B11" s="10">
        <v>4221.6400000000003</v>
      </c>
    </row>
    <row r="12" spans="1:2" x14ac:dyDescent="0.25">
      <c r="A12" s="8" t="s">
        <v>20</v>
      </c>
      <c r="B12" s="10">
        <v>5692.8000000000011</v>
      </c>
    </row>
    <row r="13" spans="1:2" x14ac:dyDescent="0.25">
      <c r="A13" s="8" t="s">
        <v>9</v>
      </c>
      <c r="B13" s="10">
        <v>4590.1400000000003</v>
      </c>
    </row>
    <row r="14" spans="1:2" x14ac:dyDescent="0.25">
      <c r="A14" s="8" t="s">
        <v>29</v>
      </c>
      <c r="B14" s="10">
        <v>4500.0899999999983</v>
      </c>
    </row>
    <row r="15" spans="1:2" x14ac:dyDescent="0.25">
      <c r="A15" s="8" t="s">
        <v>25</v>
      </c>
      <c r="B15" s="10">
        <v>3822.5700000000006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4BADA-7F02-4A7A-9674-659D6F019526}">
  <dimension ref="A3:B9"/>
  <sheetViews>
    <sheetView workbookViewId="0">
      <selection activeCell="K11" sqref="K11"/>
    </sheetView>
  </sheetViews>
  <sheetFormatPr baseColWidth="10" defaultRowHeight="15" x14ac:dyDescent="0.25"/>
  <cols>
    <col min="1" max="1" width="17.85546875" bestFit="1" customWidth="1"/>
    <col min="2" max="2" width="27.140625" bestFit="1" customWidth="1"/>
    <col min="3" max="6" width="9.5703125" bestFit="1" customWidth="1"/>
    <col min="7" max="7" width="12.5703125" bestFit="1" customWidth="1"/>
  </cols>
  <sheetData>
    <row r="3" spans="1:2" x14ac:dyDescent="0.25">
      <c r="A3" s="7" t="s">
        <v>1146</v>
      </c>
      <c r="B3" t="s">
        <v>1160</v>
      </c>
    </row>
    <row r="4" spans="1:2" x14ac:dyDescent="0.25">
      <c r="A4" s="8" t="s">
        <v>14</v>
      </c>
      <c r="B4">
        <v>138</v>
      </c>
    </row>
    <row r="5" spans="1:2" x14ac:dyDescent="0.25">
      <c r="A5" s="8" t="s">
        <v>20</v>
      </c>
      <c r="B5">
        <v>192</v>
      </c>
    </row>
    <row r="6" spans="1:2" x14ac:dyDescent="0.25">
      <c r="A6" s="8" t="s">
        <v>9</v>
      </c>
      <c r="B6">
        <v>158</v>
      </c>
    </row>
    <row r="7" spans="1:2" x14ac:dyDescent="0.25">
      <c r="A7" s="8" t="s">
        <v>29</v>
      </c>
      <c r="B7">
        <v>149</v>
      </c>
    </row>
    <row r="8" spans="1:2" x14ac:dyDescent="0.25">
      <c r="A8" s="8" t="s">
        <v>25</v>
      </c>
      <c r="B8">
        <v>130</v>
      </c>
    </row>
    <row r="9" spans="1:2" x14ac:dyDescent="0.25">
      <c r="A9" s="8" t="s">
        <v>1148</v>
      </c>
      <c r="B9">
        <v>767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7C0D-99B4-42A5-A27F-76BE1B2B0C46}">
  <dimension ref="A1:D769"/>
  <sheetViews>
    <sheetView workbookViewId="0">
      <selection activeCell="C2" sqref="C2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19.85546875" bestFit="1" customWidth="1"/>
  </cols>
  <sheetData>
    <row r="1" spans="1:4" x14ac:dyDescent="0.25">
      <c r="A1" s="7" t="s">
        <v>1146</v>
      </c>
      <c r="B1" t="s">
        <v>1161</v>
      </c>
    </row>
    <row r="2" spans="1:4" x14ac:dyDescent="0.25">
      <c r="A2" s="8">
        <v>1</v>
      </c>
      <c r="B2" s="10">
        <v>82</v>
      </c>
      <c r="D2" s="11"/>
    </row>
    <row r="3" spans="1:4" x14ac:dyDescent="0.25">
      <c r="A3" s="8">
        <v>2</v>
      </c>
      <c r="B3" s="10">
        <v>35</v>
      </c>
      <c r="D3" s="11"/>
    </row>
    <row r="4" spans="1:4" x14ac:dyDescent="0.25">
      <c r="A4" s="8">
        <v>3</v>
      </c>
      <c r="B4" s="10">
        <v>100</v>
      </c>
      <c r="D4" s="11"/>
    </row>
    <row r="5" spans="1:4" x14ac:dyDescent="0.25">
      <c r="A5" s="8">
        <v>4</v>
      </c>
      <c r="B5" s="10">
        <v>108</v>
      </c>
    </row>
    <row r="6" spans="1:4" x14ac:dyDescent="0.25">
      <c r="A6" s="8">
        <v>5</v>
      </c>
      <c r="B6" s="10">
        <v>39</v>
      </c>
    </row>
    <row r="7" spans="1:4" x14ac:dyDescent="0.25">
      <c r="A7" s="8">
        <v>6</v>
      </c>
      <c r="B7" s="10">
        <v>42</v>
      </c>
    </row>
    <row r="8" spans="1:4" x14ac:dyDescent="0.25">
      <c r="A8" s="8">
        <v>7</v>
      </c>
      <c r="B8" s="10">
        <v>104</v>
      </c>
    </row>
    <row r="9" spans="1:4" x14ac:dyDescent="0.25">
      <c r="A9" s="8">
        <v>8</v>
      </c>
      <c r="B9" s="10">
        <v>146</v>
      </c>
    </row>
    <row r="10" spans="1:4" x14ac:dyDescent="0.25">
      <c r="A10" s="8">
        <v>9</v>
      </c>
      <c r="B10" s="10">
        <v>100</v>
      </c>
    </row>
    <row r="11" spans="1:4" x14ac:dyDescent="0.25">
      <c r="A11" s="8">
        <v>10</v>
      </c>
      <c r="B11" s="10">
        <v>90</v>
      </c>
    </row>
    <row r="12" spans="1:4" x14ac:dyDescent="0.25">
      <c r="A12" s="8">
        <v>11</v>
      </c>
      <c r="B12" s="10">
        <v>52</v>
      </c>
    </row>
    <row r="13" spans="1:4" x14ac:dyDescent="0.25">
      <c r="A13" s="8">
        <v>12</v>
      </c>
      <c r="B13" s="10">
        <v>199</v>
      </c>
    </row>
    <row r="14" spans="1:4" x14ac:dyDescent="0.25">
      <c r="A14" s="8">
        <v>13</v>
      </c>
      <c r="B14" s="10">
        <v>51</v>
      </c>
    </row>
    <row r="15" spans="1:4" x14ac:dyDescent="0.25">
      <c r="A15" s="8">
        <v>14</v>
      </c>
      <c r="B15" s="10">
        <v>78</v>
      </c>
    </row>
    <row r="16" spans="1:4" x14ac:dyDescent="0.25">
      <c r="A16" s="8">
        <v>15</v>
      </c>
      <c r="B16" s="10">
        <v>134</v>
      </c>
    </row>
    <row r="17" spans="1:2" x14ac:dyDescent="0.25">
      <c r="A17" s="8">
        <v>16</v>
      </c>
      <c r="B17" s="10">
        <v>16</v>
      </c>
    </row>
    <row r="18" spans="1:2" x14ac:dyDescent="0.25">
      <c r="A18" s="8">
        <v>17</v>
      </c>
      <c r="B18" s="10">
        <v>80</v>
      </c>
    </row>
    <row r="19" spans="1:2" x14ac:dyDescent="0.25">
      <c r="A19" s="8">
        <v>18</v>
      </c>
      <c r="B19" s="10">
        <v>150</v>
      </c>
    </row>
    <row r="20" spans="1:2" x14ac:dyDescent="0.25">
      <c r="A20" s="8">
        <v>19</v>
      </c>
      <c r="B20" s="10">
        <v>50</v>
      </c>
    </row>
    <row r="21" spans="1:2" x14ac:dyDescent="0.25">
      <c r="A21" s="8">
        <v>20</v>
      </c>
      <c r="B21" s="10">
        <v>107</v>
      </c>
    </row>
    <row r="22" spans="1:2" x14ac:dyDescent="0.25">
      <c r="A22" s="8">
        <v>21</v>
      </c>
      <c r="B22" s="10">
        <v>167</v>
      </c>
    </row>
    <row r="23" spans="1:2" x14ac:dyDescent="0.25">
      <c r="A23" s="8">
        <v>22</v>
      </c>
      <c r="B23" s="10">
        <v>125</v>
      </c>
    </row>
    <row r="24" spans="1:2" x14ac:dyDescent="0.25">
      <c r="A24" s="8">
        <v>23</v>
      </c>
      <c r="B24" s="10">
        <v>81</v>
      </c>
    </row>
    <row r="25" spans="1:2" x14ac:dyDescent="0.25">
      <c r="A25" s="8">
        <v>24</v>
      </c>
      <c r="B25" s="10">
        <v>140</v>
      </c>
    </row>
    <row r="26" spans="1:2" x14ac:dyDescent="0.25">
      <c r="A26" s="8">
        <v>25</v>
      </c>
      <c r="B26" s="10">
        <v>20</v>
      </c>
    </row>
    <row r="27" spans="1:2" x14ac:dyDescent="0.25">
      <c r="A27" s="8">
        <v>26</v>
      </c>
      <c r="B27" s="10">
        <v>74</v>
      </c>
    </row>
    <row r="28" spans="1:2" x14ac:dyDescent="0.25">
      <c r="A28" s="8">
        <v>27</v>
      </c>
      <c r="B28" s="10">
        <v>36</v>
      </c>
    </row>
    <row r="29" spans="1:2" x14ac:dyDescent="0.25">
      <c r="A29" s="8">
        <v>28</v>
      </c>
      <c r="B29" s="10">
        <v>54</v>
      </c>
    </row>
    <row r="30" spans="1:2" x14ac:dyDescent="0.25">
      <c r="A30" s="8">
        <v>29</v>
      </c>
      <c r="B30" s="10">
        <v>103</v>
      </c>
    </row>
    <row r="31" spans="1:2" x14ac:dyDescent="0.25">
      <c r="A31" s="8">
        <v>30</v>
      </c>
      <c r="B31" s="10">
        <v>66</v>
      </c>
    </row>
    <row r="32" spans="1:2" x14ac:dyDescent="0.25">
      <c r="A32" s="8">
        <v>31</v>
      </c>
      <c r="B32" s="10">
        <v>39</v>
      </c>
    </row>
    <row r="33" spans="1:2" x14ac:dyDescent="0.25">
      <c r="A33" s="8">
        <v>32</v>
      </c>
      <c r="B33" s="10">
        <v>123</v>
      </c>
    </row>
    <row r="34" spans="1:2" x14ac:dyDescent="0.25">
      <c r="A34" s="8">
        <v>33</v>
      </c>
      <c r="B34" s="10">
        <v>181</v>
      </c>
    </row>
    <row r="35" spans="1:2" x14ac:dyDescent="0.25">
      <c r="A35" s="8">
        <v>34</v>
      </c>
      <c r="B35" s="10">
        <v>65</v>
      </c>
    </row>
    <row r="36" spans="1:2" x14ac:dyDescent="0.25">
      <c r="A36" s="8">
        <v>35</v>
      </c>
      <c r="B36" s="10">
        <v>129</v>
      </c>
    </row>
    <row r="37" spans="1:2" x14ac:dyDescent="0.25">
      <c r="A37" s="8">
        <v>36</v>
      </c>
      <c r="B37" s="10">
        <v>18</v>
      </c>
    </row>
    <row r="38" spans="1:2" x14ac:dyDescent="0.25">
      <c r="A38" s="8">
        <v>37</v>
      </c>
      <c r="B38" s="10">
        <v>13</v>
      </c>
    </row>
    <row r="39" spans="1:2" x14ac:dyDescent="0.25">
      <c r="A39" s="8">
        <v>38</v>
      </c>
      <c r="B39" s="10">
        <v>143</v>
      </c>
    </row>
    <row r="40" spans="1:2" x14ac:dyDescent="0.25">
      <c r="A40" s="8">
        <v>39</v>
      </c>
      <c r="B40" s="10">
        <v>66</v>
      </c>
    </row>
    <row r="41" spans="1:2" x14ac:dyDescent="0.25">
      <c r="A41" s="8">
        <v>40</v>
      </c>
      <c r="B41" s="10">
        <v>87</v>
      </c>
    </row>
    <row r="42" spans="1:2" x14ac:dyDescent="0.25">
      <c r="A42" s="8">
        <v>41</v>
      </c>
      <c r="B42" s="10">
        <v>120</v>
      </c>
    </row>
    <row r="43" spans="1:2" x14ac:dyDescent="0.25">
      <c r="A43" s="8">
        <v>42</v>
      </c>
      <c r="B43" s="10">
        <v>63</v>
      </c>
    </row>
    <row r="44" spans="1:2" x14ac:dyDescent="0.25">
      <c r="A44" s="8">
        <v>43</v>
      </c>
      <c r="B44" s="10">
        <v>120</v>
      </c>
    </row>
    <row r="45" spans="1:2" x14ac:dyDescent="0.25">
      <c r="A45" s="8">
        <v>44</v>
      </c>
      <c r="B45" s="10">
        <v>73</v>
      </c>
    </row>
    <row r="46" spans="1:2" x14ac:dyDescent="0.25">
      <c r="A46" s="8">
        <v>45</v>
      </c>
      <c r="B46" s="10">
        <v>30</v>
      </c>
    </row>
    <row r="47" spans="1:2" x14ac:dyDescent="0.25">
      <c r="A47" s="8">
        <v>46</v>
      </c>
      <c r="B47" s="10">
        <v>84</v>
      </c>
    </row>
    <row r="48" spans="1:2" x14ac:dyDescent="0.25">
      <c r="A48" s="8">
        <v>47</v>
      </c>
      <c r="B48" s="10">
        <v>66</v>
      </c>
    </row>
    <row r="49" spans="1:2" x14ac:dyDescent="0.25">
      <c r="A49" s="8">
        <v>48</v>
      </c>
      <c r="B49" s="10">
        <v>94</v>
      </c>
    </row>
    <row r="50" spans="1:2" x14ac:dyDescent="0.25">
      <c r="A50" s="8">
        <v>49</v>
      </c>
      <c r="B50" s="10">
        <v>109</v>
      </c>
    </row>
    <row r="51" spans="1:2" x14ac:dyDescent="0.25">
      <c r="A51" s="8">
        <v>50</v>
      </c>
      <c r="B51" s="10">
        <v>45</v>
      </c>
    </row>
    <row r="52" spans="1:2" x14ac:dyDescent="0.25">
      <c r="A52" s="8">
        <v>51</v>
      </c>
      <c r="B52" s="10">
        <v>134</v>
      </c>
    </row>
    <row r="53" spans="1:2" x14ac:dyDescent="0.25">
      <c r="A53" s="8">
        <v>52</v>
      </c>
      <c r="B53" s="10">
        <v>158</v>
      </c>
    </row>
    <row r="54" spans="1:2" x14ac:dyDescent="0.25">
      <c r="A54" s="8">
        <v>53</v>
      </c>
      <c r="B54" s="10">
        <v>162</v>
      </c>
    </row>
    <row r="55" spans="1:2" x14ac:dyDescent="0.25">
      <c r="A55" s="8">
        <v>54</v>
      </c>
      <c r="B55" s="10">
        <v>112</v>
      </c>
    </row>
    <row r="56" spans="1:2" x14ac:dyDescent="0.25">
      <c r="A56" s="8">
        <v>55</v>
      </c>
      <c r="B56" s="10">
        <v>153</v>
      </c>
    </row>
    <row r="57" spans="1:2" x14ac:dyDescent="0.25">
      <c r="A57" s="8">
        <v>56</v>
      </c>
      <c r="B57" s="10">
        <v>28</v>
      </c>
    </row>
    <row r="58" spans="1:2" x14ac:dyDescent="0.25">
      <c r="A58" s="8">
        <v>57</v>
      </c>
      <c r="B58" s="10">
        <v>103</v>
      </c>
    </row>
    <row r="59" spans="1:2" x14ac:dyDescent="0.25">
      <c r="A59" s="8">
        <v>58</v>
      </c>
      <c r="B59" s="10">
        <v>49</v>
      </c>
    </row>
    <row r="60" spans="1:2" x14ac:dyDescent="0.25">
      <c r="A60" s="8">
        <v>59</v>
      </c>
      <c r="B60" s="10">
        <v>95</v>
      </c>
    </row>
    <row r="61" spans="1:2" x14ac:dyDescent="0.25">
      <c r="A61" s="8">
        <v>60</v>
      </c>
      <c r="B61" s="10">
        <v>60</v>
      </c>
    </row>
    <row r="62" spans="1:2" x14ac:dyDescent="0.25">
      <c r="A62" s="8">
        <v>61</v>
      </c>
      <c r="B62" s="10">
        <v>144</v>
      </c>
    </row>
    <row r="63" spans="1:2" x14ac:dyDescent="0.25">
      <c r="A63" s="8">
        <v>62</v>
      </c>
      <c r="B63" s="10">
        <v>88</v>
      </c>
    </row>
    <row r="64" spans="1:2" x14ac:dyDescent="0.25">
      <c r="A64" s="8">
        <v>63</v>
      </c>
      <c r="B64" s="10">
        <v>33</v>
      </c>
    </row>
    <row r="65" spans="1:2" x14ac:dyDescent="0.25">
      <c r="A65" s="8">
        <v>64</v>
      </c>
      <c r="B65" s="10">
        <v>177</v>
      </c>
    </row>
    <row r="66" spans="1:2" x14ac:dyDescent="0.25">
      <c r="A66" s="8">
        <v>65</v>
      </c>
      <c r="B66" s="10">
        <v>118</v>
      </c>
    </row>
    <row r="67" spans="1:2" x14ac:dyDescent="0.25">
      <c r="A67" s="8">
        <v>66</v>
      </c>
      <c r="B67" s="10">
        <v>127</v>
      </c>
    </row>
    <row r="68" spans="1:2" x14ac:dyDescent="0.25">
      <c r="A68" s="8">
        <v>67</v>
      </c>
      <c r="B68" s="10">
        <v>154</v>
      </c>
    </row>
    <row r="69" spans="1:2" x14ac:dyDescent="0.25">
      <c r="A69" s="8">
        <v>68</v>
      </c>
      <c r="B69" s="10">
        <v>130</v>
      </c>
    </row>
    <row r="70" spans="1:2" x14ac:dyDescent="0.25">
      <c r="A70" s="8">
        <v>69</v>
      </c>
      <c r="B70" s="10">
        <v>141</v>
      </c>
    </row>
    <row r="71" spans="1:2" x14ac:dyDescent="0.25">
      <c r="A71" s="8">
        <v>70</v>
      </c>
      <c r="B71" s="10">
        <v>70</v>
      </c>
    </row>
    <row r="72" spans="1:2" x14ac:dyDescent="0.25">
      <c r="A72" s="8">
        <v>71</v>
      </c>
      <c r="B72" s="10">
        <v>82</v>
      </c>
    </row>
    <row r="73" spans="1:2" x14ac:dyDescent="0.25">
      <c r="A73" s="8">
        <v>72</v>
      </c>
      <c r="B73" s="10">
        <v>43</v>
      </c>
    </row>
    <row r="74" spans="1:2" x14ac:dyDescent="0.25">
      <c r="A74" s="8">
        <v>73</v>
      </c>
      <c r="B74" s="10">
        <v>48</v>
      </c>
    </row>
    <row r="75" spans="1:2" x14ac:dyDescent="0.25">
      <c r="A75" s="8">
        <v>74</v>
      </c>
      <c r="B75" s="10">
        <v>128</v>
      </c>
    </row>
    <row r="76" spans="1:2" x14ac:dyDescent="0.25">
      <c r="A76" s="8">
        <v>75</v>
      </c>
      <c r="B76" s="10">
        <v>67</v>
      </c>
    </row>
    <row r="77" spans="1:2" x14ac:dyDescent="0.25">
      <c r="A77" s="8">
        <v>76</v>
      </c>
      <c r="B77" s="10">
        <v>93</v>
      </c>
    </row>
    <row r="78" spans="1:2" x14ac:dyDescent="0.25">
      <c r="A78" s="8">
        <v>77</v>
      </c>
      <c r="B78" s="10">
        <v>58</v>
      </c>
    </row>
    <row r="79" spans="1:2" x14ac:dyDescent="0.25">
      <c r="A79" s="8">
        <v>78</v>
      </c>
      <c r="B79" s="10">
        <v>33</v>
      </c>
    </row>
    <row r="80" spans="1:2" x14ac:dyDescent="0.25">
      <c r="A80" s="8">
        <v>79</v>
      </c>
      <c r="B80" s="10">
        <v>186</v>
      </c>
    </row>
    <row r="81" spans="1:2" x14ac:dyDescent="0.25">
      <c r="A81" s="8">
        <v>80</v>
      </c>
      <c r="B81" s="10">
        <v>71</v>
      </c>
    </row>
    <row r="82" spans="1:2" x14ac:dyDescent="0.25">
      <c r="A82" s="8">
        <v>81</v>
      </c>
      <c r="B82" s="10">
        <v>38</v>
      </c>
    </row>
    <row r="83" spans="1:2" x14ac:dyDescent="0.25">
      <c r="A83" s="8">
        <v>82</v>
      </c>
      <c r="B83" s="10">
        <v>48</v>
      </c>
    </row>
    <row r="84" spans="1:2" x14ac:dyDescent="0.25">
      <c r="A84" s="8">
        <v>83</v>
      </c>
      <c r="B84" s="10">
        <v>101</v>
      </c>
    </row>
    <row r="85" spans="1:2" x14ac:dyDescent="0.25">
      <c r="A85" s="8">
        <v>84</v>
      </c>
      <c r="B85" s="10">
        <v>36</v>
      </c>
    </row>
    <row r="86" spans="1:2" x14ac:dyDescent="0.25">
      <c r="A86" s="8">
        <v>85</v>
      </c>
      <c r="B86" s="10">
        <v>123</v>
      </c>
    </row>
    <row r="87" spans="1:2" x14ac:dyDescent="0.25">
      <c r="A87" s="8">
        <v>86</v>
      </c>
      <c r="B87" s="10">
        <v>30</v>
      </c>
    </row>
    <row r="88" spans="1:2" x14ac:dyDescent="0.25">
      <c r="A88" s="8">
        <v>87</v>
      </c>
      <c r="B88" s="10">
        <v>58</v>
      </c>
    </row>
    <row r="89" spans="1:2" x14ac:dyDescent="0.25">
      <c r="A89" s="8">
        <v>88</v>
      </c>
      <c r="B89" s="10">
        <v>73</v>
      </c>
    </row>
    <row r="90" spans="1:2" x14ac:dyDescent="0.25">
      <c r="A90" s="8">
        <v>89</v>
      </c>
      <c r="B90" s="10">
        <v>95</v>
      </c>
    </row>
    <row r="91" spans="1:2" x14ac:dyDescent="0.25">
      <c r="A91" s="8">
        <v>90</v>
      </c>
      <c r="B91" s="10">
        <v>20</v>
      </c>
    </row>
    <row r="92" spans="1:2" x14ac:dyDescent="0.25">
      <c r="A92" s="8">
        <v>91</v>
      </c>
      <c r="B92" s="10">
        <v>176</v>
      </c>
    </row>
    <row r="93" spans="1:2" x14ac:dyDescent="0.25">
      <c r="A93" s="8">
        <v>92</v>
      </c>
      <c r="B93" s="10">
        <v>48</v>
      </c>
    </row>
    <row r="94" spans="1:2" x14ac:dyDescent="0.25">
      <c r="A94" s="8">
        <v>93</v>
      </c>
      <c r="B94" s="10">
        <v>17</v>
      </c>
    </row>
    <row r="95" spans="1:2" x14ac:dyDescent="0.25">
      <c r="A95" s="8">
        <v>94</v>
      </c>
      <c r="B95" s="10">
        <v>152</v>
      </c>
    </row>
    <row r="96" spans="1:2" x14ac:dyDescent="0.25">
      <c r="A96" s="8">
        <v>95</v>
      </c>
      <c r="B96" s="10">
        <v>90</v>
      </c>
    </row>
    <row r="97" spans="1:2" x14ac:dyDescent="0.25">
      <c r="A97" s="8">
        <v>96</v>
      </c>
      <c r="B97" s="10">
        <v>104</v>
      </c>
    </row>
    <row r="98" spans="1:2" x14ac:dyDescent="0.25">
      <c r="A98" s="8">
        <v>97</v>
      </c>
      <c r="B98" s="10">
        <v>111</v>
      </c>
    </row>
    <row r="99" spans="1:2" x14ac:dyDescent="0.25">
      <c r="A99" s="8">
        <v>98</v>
      </c>
      <c r="B99" s="10">
        <v>98</v>
      </c>
    </row>
    <row r="100" spans="1:2" x14ac:dyDescent="0.25">
      <c r="A100" s="8">
        <v>99</v>
      </c>
      <c r="B100" s="10">
        <v>83</v>
      </c>
    </row>
    <row r="101" spans="1:2" x14ac:dyDescent="0.25">
      <c r="A101" s="8">
        <v>100</v>
      </c>
      <c r="B101" s="10">
        <v>98</v>
      </c>
    </row>
    <row r="102" spans="1:2" x14ac:dyDescent="0.25">
      <c r="A102" s="8">
        <v>101</v>
      </c>
      <c r="B102" s="10">
        <v>83</v>
      </c>
    </row>
    <row r="103" spans="1:2" x14ac:dyDescent="0.25">
      <c r="A103" s="8">
        <v>102</v>
      </c>
      <c r="B103" s="10">
        <v>99</v>
      </c>
    </row>
    <row r="104" spans="1:2" x14ac:dyDescent="0.25">
      <c r="A104" s="8">
        <v>103</v>
      </c>
      <c r="B104" s="10">
        <v>43</v>
      </c>
    </row>
    <row r="105" spans="1:2" x14ac:dyDescent="0.25">
      <c r="A105" s="8">
        <v>104</v>
      </c>
      <c r="B105" s="10">
        <v>47</v>
      </c>
    </row>
    <row r="106" spans="1:2" x14ac:dyDescent="0.25">
      <c r="A106" s="8">
        <v>105</v>
      </c>
      <c r="B106" s="10">
        <v>84</v>
      </c>
    </row>
    <row r="107" spans="1:2" x14ac:dyDescent="0.25">
      <c r="A107" s="8">
        <v>106</v>
      </c>
      <c r="B107" s="10">
        <v>40</v>
      </c>
    </row>
    <row r="108" spans="1:2" x14ac:dyDescent="0.25">
      <c r="A108" s="8">
        <v>107</v>
      </c>
      <c r="B108" s="10">
        <v>149</v>
      </c>
    </row>
    <row r="109" spans="1:2" x14ac:dyDescent="0.25">
      <c r="A109" s="8">
        <v>108</v>
      </c>
      <c r="B109" s="10">
        <v>72</v>
      </c>
    </row>
    <row r="110" spans="1:2" x14ac:dyDescent="0.25">
      <c r="A110" s="8">
        <v>109</v>
      </c>
      <c r="B110" s="10">
        <v>100</v>
      </c>
    </row>
    <row r="111" spans="1:2" x14ac:dyDescent="0.25">
      <c r="A111" s="8">
        <v>110</v>
      </c>
      <c r="B111" s="10">
        <v>95</v>
      </c>
    </row>
    <row r="112" spans="1:2" x14ac:dyDescent="0.25">
      <c r="A112" s="8">
        <v>111</v>
      </c>
      <c r="B112" s="10">
        <v>120</v>
      </c>
    </row>
    <row r="113" spans="1:2" x14ac:dyDescent="0.25">
      <c r="A113" s="8">
        <v>112</v>
      </c>
      <c r="B113" s="10">
        <v>12</v>
      </c>
    </row>
    <row r="114" spans="1:2" x14ac:dyDescent="0.25">
      <c r="A114" s="8">
        <v>113</v>
      </c>
      <c r="B114" s="10">
        <v>40</v>
      </c>
    </row>
    <row r="115" spans="1:2" x14ac:dyDescent="0.25">
      <c r="A115" s="8">
        <v>114</v>
      </c>
      <c r="B115" s="10">
        <v>148</v>
      </c>
    </row>
    <row r="116" spans="1:2" x14ac:dyDescent="0.25">
      <c r="A116" s="8">
        <v>115</v>
      </c>
      <c r="B116" s="10">
        <v>141</v>
      </c>
    </row>
    <row r="117" spans="1:2" x14ac:dyDescent="0.25">
      <c r="A117" s="8">
        <v>116</v>
      </c>
      <c r="B117" s="10">
        <v>160</v>
      </c>
    </row>
    <row r="118" spans="1:2" x14ac:dyDescent="0.25">
      <c r="A118" s="8">
        <v>117</v>
      </c>
      <c r="B118" s="10">
        <v>42</v>
      </c>
    </row>
    <row r="119" spans="1:2" x14ac:dyDescent="0.25">
      <c r="A119" s="8">
        <v>118</v>
      </c>
      <c r="B119" s="10">
        <v>123</v>
      </c>
    </row>
    <row r="120" spans="1:2" x14ac:dyDescent="0.25">
      <c r="A120" s="8">
        <v>119</v>
      </c>
      <c r="B120" s="10">
        <v>79</v>
      </c>
    </row>
    <row r="121" spans="1:2" x14ac:dyDescent="0.25">
      <c r="A121" s="8">
        <v>120</v>
      </c>
      <c r="B121" s="10">
        <v>87</v>
      </c>
    </row>
    <row r="122" spans="1:2" x14ac:dyDescent="0.25">
      <c r="A122" s="8">
        <v>121</v>
      </c>
      <c r="B122" s="10">
        <v>30</v>
      </c>
    </row>
    <row r="123" spans="1:2" x14ac:dyDescent="0.25">
      <c r="A123" s="8">
        <v>122</v>
      </c>
      <c r="B123" s="10">
        <v>63</v>
      </c>
    </row>
    <row r="124" spans="1:2" x14ac:dyDescent="0.25">
      <c r="A124" s="8">
        <v>123</v>
      </c>
      <c r="B124" s="10">
        <v>14</v>
      </c>
    </row>
    <row r="125" spans="1:2" x14ac:dyDescent="0.25">
      <c r="A125" s="8">
        <v>124</v>
      </c>
      <c r="B125" s="10">
        <v>133</v>
      </c>
    </row>
    <row r="126" spans="1:2" x14ac:dyDescent="0.25">
      <c r="A126" s="8">
        <v>125</v>
      </c>
      <c r="B126" s="10">
        <v>108</v>
      </c>
    </row>
    <row r="127" spans="1:2" x14ac:dyDescent="0.25">
      <c r="A127" s="8">
        <v>126</v>
      </c>
      <c r="B127" s="10">
        <v>97</v>
      </c>
    </row>
    <row r="128" spans="1:2" x14ac:dyDescent="0.25">
      <c r="A128" s="8">
        <v>127</v>
      </c>
      <c r="B128" s="10">
        <v>44</v>
      </c>
    </row>
    <row r="129" spans="1:2" x14ac:dyDescent="0.25">
      <c r="A129" s="8">
        <v>128</v>
      </c>
      <c r="B129" s="10">
        <v>141</v>
      </c>
    </row>
    <row r="130" spans="1:2" x14ac:dyDescent="0.25">
      <c r="A130" s="8">
        <v>129</v>
      </c>
      <c r="B130" s="10">
        <v>62</v>
      </c>
    </row>
    <row r="131" spans="1:2" x14ac:dyDescent="0.25">
      <c r="A131" s="8">
        <v>130</v>
      </c>
      <c r="B131" s="10">
        <v>21</v>
      </c>
    </row>
    <row r="132" spans="1:2" x14ac:dyDescent="0.25">
      <c r="A132" s="8">
        <v>131</v>
      </c>
      <c r="B132" s="10">
        <v>94</v>
      </c>
    </row>
    <row r="133" spans="1:2" x14ac:dyDescent="0.25">
      <c r="A133" s="8">
        <v>132</v>
      </c>
      <c r="B133" s="10">
        <v>125</v>
      </c>
    </row>
    <row r="134" spans="1:2" x14ac:dyDescent="0.25">
      <c r="A134" s="8">
        <v>133</v>
      </c>
      <c r="B134" s="10">
        <v>107</v>
      </c>
    </row>
    <row r="135" spans="1:2" x14ac:dyDescent="0.25">
      <c r="A135" s="8">
        <v>134</v>
      </c>
      <c r="B135" s="10">
        <v>71</v>
      </c>
    </row>
    <row r="136" spans="1:2" x14ac:dyDescent="0.25">
      <c r="A136" s="8">
        <v>135</v>
      </c>
      <c r="B136" s="10">
        <v>158</v>
      </c>
    </row>
    <row r="137" spans="1:2" x14ac:dyDescent="0.25">
      <c r="A137" s="8">
        <v>136</v>
      </c>
      <c r="B137" s="10">
        <v>50</v>
      </c>
    </row>
    <row r="138" spans="1:2" x14ac:dyDescent="0.25">
      <c r="A138" s="8">
        <v>137</v>
      </c>
      <c r="B138" s="10">
        <v>39</v>
      </c>
    </row>
    <row r="139" spans="1:2" x14ac:dyDescent="0.25">
      <c r="A139" s="8">
        <v>138</v>
      </c>
      <c r="B139" s="10">
        <v>141</v>
      </c>
    </row>
    <row r="140" spans="1:2" x14ac:dyDescent="0.25">
      <c r="A140" s="8">
        <v>139</v>
      </c>
      <c r="B140" s="10">
        <v>21</v>
      </c>
    </row>
    <row r="141" spans="1:2" x14ac:dyDescent="0.25">
      <c r="A141" s="8">
        <v>140</v>
      </c>
      <c r="B141" s="10">
        <v>113</v>
      </c>
    </row>
    <row r="142" spans="1:2" x14ac:dyDescent="0.25">
      <c r="A142" s="8">
        <v>141</v>
      </c>
      <c r="B142" s="10">
        <v>13</v>
      </c>
    </row>
    <row r="143" spans="1:2" x14ac:dyDescent="0.25">
      <c r="A143" s="8">
        <v>142</v>
      </c>
      <c r="B143" s="10">
        <v>109</v>
      </c>
    </row>
    <row r="144" spans="1:2" x14ac:dyDescent="0.25">
      <c r="A144" s="8">
        <v>143</v>
      </c>
      <c r="B144" s="10">
        <v>30</v>
      </c>
    </row>
    <row r="145" spans="1:2" x14ac:dyDescent="0.25">
      <c r="A145" s="8">
        <v>144</v>
      </c>
      <c r="B145" s="10">
        <v>109</v>
      </c>
    </row>
    <row r="146" spans="1:2" x14ac:dyDescent="0.25">
      <c r="A146" s="8">
        <v>145</v>
      </c>
      <c r="B146" s="10">
        <v>75</v>
      </c>
    </row>
    <row r="147" spans="1:2" x14ac:dyDescent="0.25">
      <c r="A147" s="8">
        <v>146</v>
      </c>
      <c r="B147" s="10">
        <v>38</v>
      </c>
    </row>
    <row r="148" spans="1:2" x14ac:dyDescent="0.25">
      <c r="A148" s="8">
        <v>147</v>
      </c>
      <c r="B148" s="10">
        <v>51</v>
      </c>
    </row>
    <row r="149" spans="1:2" x14ac:dyDescent="0.25">
      <c r="A149" s="8">
        <v>148</v>
      </c>
      <c r="B149" s="10">
        <v>125</v>
      </c>
    </row>
    <row r="150" spans="1:2" x14ac:dyDescent="0.25">
      <c r="A150" s="8">
        <v>149</v>
      </c>
      <c r="B150" s="10">
        <v>132</v>
      </c>
    </row>
    <row r="151" spans="1:2" x14ac:dyDescent="0.25">
      <c r="A151" s="8">
        <v>150</v>
      </c>
      <c r="B151" s="10">
        <v>90</v>
      </c>
    </row>
    <row r="152" spans="1:2" x14ac:dyDescent="0.25">
      <c r="A152" s="8">
        <v>151</v>
      </c>
      <c r="B152" s="10">
        <v>81</v>
      </c>
    </row>
    <row r="153" spans="1:2" x14ac:dyDescent="0.25">
      <c r="A153" s="8">
        <v>152</v>
      </c>
      <c r="B153" s="10">
        <v>32</v>
      </c>
    </row>
    <row r="154" spans="1:2" x14ac:dyDescent="0.25">
      <c r="A154" s="8">
        <v>153</v>
      </c>
      <c r="B154" s="10">
        <v>124</v>
      </c>
    </row>
    <row r="155" spans="1:2" x14ac:dyDescent="0.25">
      <c r="A155" s="8">
        <v>154</v>
      </c>
      <c r="B155" s="10">
        <v>86</v>
      </c>
    </row>
    <row r="156" spans="1:2" x14ac:dyDescent="0.25">
      <c r="A156" s="8">
        <v>155</v>
      </c>
      <c r="B156" s="10">
        <v>82</v>
      </c>
    </row>
    <row r="157" spans="1:2" x14ac:dyDescent="0.25">
      <c r="A157" s="8">
        <v>156</v>
      </c>
      <c r="B157" s="10">
        <v>32</v>
      </c>
    </row>
    <row r="158" spans="1:2" x14ac:dyDescent="0.25">
      <c r="A158" s="8">
        <v>157</v>
      </c>
      <c r="B158" s="10">
        <v>163</v>
      </c>
    </row>
    <row r="159" spans="1:2" x14ac:dyDescent="0.25">
      <c r="A159" s="8">
        <v>158</v>
      </c>
      <c r="B159" s="10">
        <v>185</v>
      </c>
    </row>
    <row r="160" spans="1:2" x14ac:dyDescent="0.25">
      <c r="A160" s="8">
        <v>159</v>
      </c>
      <c r="B160" s="10">
        <v>150</v>
      </c>
    </row>
    <row r="161" spans="1:2" x14ac:dyDescent="0.25">
      <c r="A161" s="8">
        <v>160</v>
      </c>
      <c r="B161" s="10">
        <v>94</v>
      </c>
    </row>
    <row r="162" spans="1:2" x14ac:dyDescent="0.25">
      <c r="A162" s="8">
        <v>161</v>
      </c>
      <c r="B162" s="10">
        <v>48</v>
      </c>
    </row>
    <row r="163" spans="1:2" x14ac:dyDescent="0.25">
      <c r="A163" s="8">
        <v>162</v>
      </c>
      <c r="B163" s="10">
        <v>42</v>
      </c>
    </row>
    <row r="164" spans="1:2" x14ac:dyDescent="0.25">
      <c r="A164" s="8">
        <v>163</v>
      </c>
      <c r="B164" s="10">
        <v>164</v>
      </c>
    </row>
    <row r="165" spans="1:2" x14ac:dyDescent="0.25">
      <c r="A165" s="8">
        <v>164</v>
      </c>
      <c r="B165" s="10">
        <v>101</v>
      </c>
    </row>
    <row r="166" spans="1:2" x14ac:dyDescent="0.25">
      <c r="A166" s="8">
        <v>165</v>
      </c>
      <c r="B166" s="10">
        <v>54</v>
      </c>
    </row>
    <row r="167" spans="1:2" x14ac:dyDescent="0.25">
      <c r="A167" s="8">
        <v>166</v>
      </c>
      <c r="B167" s="10">
        <v>28</v>
      </c>
    </row>
    <row r="168" spans="1:2" x14ac:dyDescent="0.25">
      <c r="A168" s="8">
        <v>167</v>
      </c>
      <c r="B168" s="10">
        <v>90</v>
      </c>
    </row>
    <row r="169" spans="1:2" x14ac:dyDescent="0.25">
      <c r="A169" s="8">
        <v>168</v>
      </c>
      <c r="B169" s="10">
        <v>26</v>
      </c>
    </row>
    <row r="170" spans="1:2" x14ac:dyDescent="0.25">
      <c r="A170" s="8">
        <v>169</v>
      </c>
      <c r="B170" s="10">
        <v>92</v>
      </c>
    </row>
    <row r="171" spans="1:2" x14ac:dyDescent="0.25">
      <c r="A171" s="8">
        <v>170</v>
      </c>
      <c r="B171" s="10">
        <v>145</v>
      </c>
    </row>
    <row r="172" spans="1:2" x14ac:dyDescent="0.25">
      <c r="A172" s="8">
        <v>171</v>
      </c>
      <c r="B172" s="10">
        <v>81</v>
      </c>
    </row>
    <row r="173" spans="1:2" x14ac:dyDescent="0.25">
      <c r="A173" s="8">
        <v>172</v>
      </c>
      <c r="B173" s="10">
        <v>40</v>
      </c>
    </row>
    <row r="174" spans="1:2" x14ac:dyDescent="0.25">
      <c r="A174" s="8">
        <v>173</v>
      </c>
      <c r="B174" s="10">
        <v>105</v>
      </c>
    </row>
    <row r="175" spans="1:2" x14ac:dyDescent="0.25">
      <c r="A175" s="8">
        <v>174</v>
      </c>
      <c r="B175" s="10">
        <v>36</v>
      </c>
    </row>
    <row r="176" spans="1:2" x14ac:dyDescent="0.25">
      <c r="A176" s="8">
        <v>175</v>
      </c>
      <c r="B176" s="10">
        <v>85</v>
      </c>
    </row>
    <row r="177" spans="1:2" x14ac:dyDescent="0.25">
      <c r="A177" s="8">
        <v>176</v>
      </c>
      <c r="B177" s="10">
        <v>39</v>
      </c>
    </row>
    <row r="178" spans="1:2" x14ac:dyDescent="0.25">
      <c r="A178" s="8">
        <v>177</v>
      </c>
      <c r="B178" s="10">
        <v>102</v>
      </c>
    </row>
    <row r="179" spans="1:2" x14ac:dyDescent="0.25">
      <c r="A179" s="8">
        <v>178</v>
      </c>
      <c r="B179" s="10">
        <v>125</v>
      </c>
    </row>
    <row r="180" spans="1:2" x14ac:dyDescent="0.25">
      <c r="A180" s="8">
        <v>179</v>
      </c>
      <c r="B180" s="10">
        <v>38</v>
      </c>
    </row>
    <row r="181" spans="1:2" x14ac:dyDescent="0.25">
      <c r="A181" s="8">
        <v>180</v>
      </c>
      <c r="B181" s="10">
        <v>99</v>
      </c>
    </row>
    <row r="182" spans="1:2" x14ac:dyDescent="0.25">
      <c r="A182" s="8">
        <v>181</v>
      </c>
      <c r="B182" s="10">
        <v>16</v>
      </c>
    </row>
    <row r="183" spans="1:2" x14ac:dyDescent="0.25">
      <c r="A183" s="8">
        <v>182</v>
      </c>
      <c r="B183" s="10">
        <v>22</v>
      </c>
    </row>
    <row r="184" spans="1:2" x14ac:dyDescent="0.25">
      <c r="A184" s="8">
        <v>183</v>
      </c>
      <c r="B184" s="10">
        <v>152</v>
      </c>
    </row>
    <row r="185" spans="1:2" x14ac:dyDescent="0.25">
      <c r="A185" s="8">
        <v>184</v>
      </c>
      <c r="B185" s="10">
        <v>120</v>
      </c>
    </row>
    <row r="186" spans="1:2" x14ac:dyDescent="0.25">
      <c r="A186" s="8">
        <v>185</v>
      </c>
      <c r="B186" s="10">
        <v>55</v>
      </c>
    </row>
    <row r="187" spans="1:2" x14ac:dyDescent="0.25">
      <c r="A187" s="8">
        <v>186</v>
      </c>
      <c r="B187" s="10">
        <v>162</v>
      </c>
    </row>
    <row r="188" spans="1:2" x14ac:dyDescent="0.25">
      <c r="A188" s="8">
        <v>187</v>
      </c>
      <c r="B188" s="10">
        <v>122</v>
      </c>
    </row>
    <row r="189" spans="1:2" x14ac:dyDescent="0.25">
      <c r="A189" s="8">
        <v>188</v>
      </c>
      <c r="B189" s="10">
        <v>49</v>
      </c>
    </row>
    <row r="190" spans="1:2" x14ac:dyDescent="0.25">
      <c r="A190" s="8">
        <v>189</v>
      </c>
      <c r="B190" s="10">
        <v>112</v>
      </c>
    </row>
    <row r="191" spans="1:2" x14ac:dyDescent="0.25">
      <c r="A191" s="8">
        <v>190</v>
      </c>
      <c r="B191" s="10">
        <v>123</v>
      </c>
    </row>
    <row r="192" spans="1:2" x14ac:dyDescent="0.25">
      <c r="A192" s="8">
        <v>191</v>
      </c>
      <c r="B192" s="10">
        <v>96</v>
      </c>
    </row>
    <row r="193" spans="1:2" x14ac:dyDescent="0.25">
      <c r="A193" s="8">
        <v>192</v>
      </c>
      <c r="B193" s="10">
        <v>45</v>
      </c>
    </row>
    <row r="194" spans="1:2" x14ac:dyDescent="0.25">
      <c r="A194" s="8">
        <v>193</v>
      </c>
      <c r="B194" s="10">
        <v>132</v>
      </c>
    </row>
    <row r="195" spans="1:2" x14ac:dyDescent="0.25">
      <c r="A195" s="8">
        <v>194</v>
      </c>
      <c r="B195" s="10">
        <v>58</v>
      </c>
    </row>
    <row r="196" spans="1:2" x14ac:dyDescent="0.25">
      <c r="A196" s="8">
        <v>195</v>
      </c>
      <c r="B196" s="10">
        <v>30</v>
      </c>
    </row>
    <row r="197" spans="1:2" x14ac:dyDescent="0.25">
      <c r="A197" s="8">
        <v>196</v>
      </c>
      <c r="B197" s="10">
        <v>113</v>
      </c>
    </row>
    <row r="198" spans="1:2" x14ac:dyDescent="0.25">
      <c r="A198" s="8">
        <v>197</v>
      </c>
      <c r="B198" s="10">
        <v>76</v>
      </c>
    </row>
    <row r="199" spans="1:2" x14ac:dyDescent="0.25">
      <c r="A199" s="8">
        <v>198</v>
      </c>
      <c r="B199" s="10">
        <v>32</v>
      </c>
    </row>
    <row r="200" spans="1:2" x14ac:dyDescent="0.25">
      <c r="A200" s="8">
        <v>199</v>
      </c>
      <c r="B200" s="10">
        <v>156</v>
      </c>
    </row>
    <row r="201" spans="1:2" x14ac:dyDescent="0.25">
      <c r="A201" s="8">
        <v>200</v>
      </c>
      <c r="B201" s="10">
        <v>52</v>
      </c>
    </row>
    <row r="202" spans="1:2" x14ac:dyDescent="0.25">
      <c r="A202" s="8">
        <v>201</v>
      </c>
      <c r="B202" s="10">
        <v>42</v>
      </c>
    </row>
    <row r="203" spans="1:2" x14ac:dyDescent="0.25">
      <c r="A203" s="8">
        <v>202</v>
      </c>
      <c r="B203" s="10">
        <v>126</v>
      </c>
    </row>
    <row r="204" spans="1:2" x14ac:dyDescent="0.25">
      <c r="A204" s="8">
        <v>203</v>
      </c>
      <c r="B204" s="10">
        <v>96</v>
      </c>
    </row>
    <row r="205" spans="1:2" x14ac:dyDescent="0.25">
      <c r="A205" s="8">
        <v>204</v>
      </c>
      <c r="B205" s="10">
        <v>28</v>
      </c>
    </row>
    <row r="206" spans="1:2" x14ac:dyDescent="0.25">
      <c r="A206" s="8">
        <v>205</v>
      </c>
      <c r="B206" s="10">
        <v>36</v>
      </c>
    </row>
    <row r="207" spans="1:2" x14ac:dyDescent="0.25">
      <c r="A207" s="8">
        <v>206</v>
      </c>
      <c r="B207" s="10">
        <v>18</v>
      </c>
    </row>
    <row r="208" spans="1:2" x14ac:dyDescent="0.25">
      <c r="A208" s="8">
        <v>207</v>
      </c>
      <c r="B208" s="10">
        <v>108</v>
      </c>
    </row>
    <row r="209" spans="1:2" x14ac:dyDescent="0.25">
      <c r="A209" s="8">
        <v>208</v>
      </c>
      <c r="B209" s="10">
        <v>109</v>
      </c>
    </row>
    <row r="210" spans="1:2" x14ac:dyDescent="0.25">
      <c r="A210" s="8">
        <v>209</v>
      </c>
      <c r="B210" s="10">
        <v>127</v>
      </c>
    </row>
    <row r="211" spans="1:2" x14ac:dyDescent="0.25">
      <c r="A211" s="8">
        <v>210</v>
      </c>
      <c r="B211" s="10">
        <v>120</v>
      </c>
    </row>
    <row r="212" spans="1:2" x14ac:dyDescent="0.25">
      <c r="A212" s="8">
        <v>211</v>
      </c>
      <c r="B212" s="10">
        <v>101</v>
      </c>
    </row>
    <row r="213" spans="1:2" x14ac:dyDescent="0.25">
      <c r="A213" s="8">
        <v>212</v>
      </c>
      <c r="B213" s="10">
        <v>144</v>
      </c>
    </row>
    <row r="214" spans="1:2" x14ac:dyDescent="0.25">
      <c r="A214" s="8">
        <v>213</v>
      </c>
      <c r="B214" s="10">
        <v>52</v>
      </c>
    </row>
    <row r="215" spans="1:2" x14ac:dyDescent="0.25">
      <c r="A215" s="8">
        <v>214</v>
      </c>
      <c r="B215" s="10">
        <v>139</v>
      </c>
    </row>
    <row r="216" spans="1:2" x14ac:dyDescent="0.25">
      <c r="A216" s="8">
        <v>215</v>
      </c>
      <c r="B216" s="10">
        <v>94</v>
      </c>
    </row>
    <row r="217" spans="1:2" x14ac:dyDescent="0.25">
      <c r="A217" s="8">
        <v>216</v>
      </c>
      <c r="B217" s="10">
        <v>86</v>
      </c>
    </row>
    <row r="218" spans="1:2" x14ac:dyDescent="0.25">
      <c r="A218" s="8">
        <v>217</v>
      </c>
      <c r="B218" s="10">
        <v>57</v>
      </c>
    </row>
    <row r="219" spans="1:2" x14ac:dyDescent="0.25">
      <c r="A219" s="8">
        <v>218</v>
      </c>
      <c r="B219" s="10">
        <v>109</v>
      </c>
    </row>
    <row r="220" spans="1:2" x14ac:dyDescent="0.25">
      <c r="A220" s="8">
        <v>219</v>
      </c>
      <c r="B220" s="10">
        <v>85</v>
      </c>
    </row>
    <row r="221" spans="1:2" x14ac:dyDescent="0.25">
      <c r="A221" s="8">
        <v>220</v>
      </c>
      <c r="B221" s="10">
        <v>14</v>
      </c>
    </row>
    <row r="222" spans="1:2" x14ac:dyDescent="0.25">
      <c r="A222" s="8">
        <v>221</v>
      </c>
      <c r="B222" s="10">
        <v>114</v>
      </c>
    </row>
    <row r="223" spans="1:2" x14ac:dyDescent="0.25">
      <c r="A223" s="8">
        <v>222</v>
      </c>
      <c r="B223" s="10">
        <v>58</v>
      </c>
    </row>
    <row r="224" spans="1:2" x14ac:dyDescent="0.25">
      <c r="A224" s="8">
        <v>223</v>
      </c>
      <c r="B224" s="10">
        <v>19</v>
      </c>
    </row>
    <row r="225" spans="1:2" x14ac:dyDescent="0.25">
      <c r="A225" s="8">
        <v>224</v>
      </c>
      <c r="B225" s="10">
        <v>30</v>
      </c>
    </row>
    <row r="226" spans="1:2" x14ac:dyDescent="0.25">
      <c r="A226" s="8">
        <v>225</v>
      </c>
      <c r="B226" s="10">
        <v>102</v>
      </c>
    </row>
    <row r="227" spans="1:2" x14ac:dyDescent="0.25">
      <c r="A227" s="8">
        <v>226</v>
      </c>
      <c r="B227" s="10">
        <v>102</v>
      </c>
    </row>
    <row r="228" spans="1:2" x14ac:dyDescent="0.25">
      <c r="A228" s="8">
        <v>227</v>
      </c>
      <c r="B228" s="10">
        <v>127</v>
      </c>
    </row>
    <row r="229" spans="1:2" x14ac:dyDescent="0.25">
      <c r="A229" s="8">
        <v>228</v>
      </c>
      <c r="B229" s="10">
        <v>42</v>
      </c>
    </row>
    <row r="230" spans="1:2" x14ac:dyDescent="0.25">
      <c r="A230" s="8">
        <v>229</v>
      </c>
      <c r="B230" s="10">
        <v>74</v>
      </c>
    </row>
    <row r="231" spans="1:2" x14ac:dyDescent="0.25">
      <c r="A231" s="8">
        <v>230</v>
      </c>
      <c r="B231" s="10">
        <v>127</v>
      </c>
    </row>
    <row r="232" spans="1:2" x14ac:dyDescent="0.25">
      <c r="A232" s="8">
        <v>231</v>
      </c>
      <c r="B232" s="10">
        <v>125</v>
      </c>
    </row>
    <row r="233" spans="1:2" x14ac:dyDescent="0.25">
      <c r="A233" s="8">
        <v>232</v>
      </c>
      <c r="B233" s="10">
        <v>112</v>
      </c>
    </row>
    <row r="234" spans="1:2" x14ac:dyDescent="0.25">
      <c r="A234" s="8">
        <v>233</v>
      </c>
      <c r="B234" s="10">
        <v>22</v>
      </c>
    </row>
    <row r="235" spans="1:2" x14ac:dyDescent="0.25">
      <c r="A235" s="8">
        <v>234</v>
      </c>
      <c r="B235" s="10">
        <v>135</v>
      </c>
    </row>
    <row r="236" spans="1:2" x14ac:dyDescent="0.25">
      <c r="A236" s="8">
        <v>235</v>
      </c>
      <c r="B236" s="10">
        <v>20</v>
      </c>
    </row>
    <row r="237" spans="1:2" x14ac:dyDescent="0.25">
      <c r="A237" s="8">
        <v>236</v>
      </c>
      <c r="B237" s="10">
        <v>153</v>
      </c>
    </row>
    <row r="238" spans="1:2" x14ac:dyDescent="0.25">
      <c r="A238" s="8">
        <v>237</v>
      </c>
      <c r="B238" s="10">
        <v>64</v>
      </c>
    </row>
    <row r="239" spans="1:2" x14ac:dyDescent="0.25">
      <c r="A239" s="8">
        <v>238</v>
      </c>
      <c r="B239" s="10">
        <v>44</v>
      </c>
    </row>
    <row r="240" spans="1:2" x14ac:dyDescent="0.25">
      <c r="A240" s="8">
        <v>239</v>
      </c>
      <c r="B240" s="10">
        <v>43</v>
      </c>
    </row>
    <row r="241" spans="1:2" x14ac:dyDescent="0.25">
      <c r="A241" s="8">
        <v>240</v>
      </c>
      <c r="B241" s="10">
        <v>176</v>
      </c>
    </row>
    <row r="242" spans="1:2" x14ac:dyDescent="0.25">
      <c r="A242" s="8">
        <v>241</v>
      </c>
      <c r="B242" s="10">
        <v>10</v>
      </c>
    </row>
    <row r="243" spans="1:2" x14ac:dyDescent="0.25">
      <c r="A243" s="8">
        <v>242</v>
      </c>
      <c r="B243" s="10">
        <v>80</v>
      </c>
    </row>
    <row r="244" spans="1:2" x14ac:dyDescent="0.25">
      <c r="A244" s="8">
        <v>243</v>
      </c>
      <c r="B244" s="10">
        <v>75</v>
      </c>
    </row>
    <row r="245" spans="1:2" x14ac:dyDescent="0.25">
      <c r="A245" s="8">
        <v>244</v>
      </c>
      <c r="B245" s="10">
        <v>97</v>
      </c>
    </row>
    <row r="246" spans="1:2" x14ac:dyDescent="0.25">
      <c r="A246" s="8">
        <v>245</v>
      </c>
      <c r="B246" s="10">
        <v>165</v>
      </c>
    </row>
    <row r="247" spans="1:2" x14ac:dyDescent="0.25">
      <c r="A247" s="8">
        <v>246</v>
      </c>
      <c r="B247" s="10">
        <v>196</v>
      </c>
    </row>
    <row r="248" spans="1:2" x14ac:dyDescent="0.25">
      <c r="A248" s="8">
        <v>247</v>
      </c>
      <c r="B248" s="10">
        <v>40</v>
      </c>
    </row>
    <row r="249" spans="1:2" x14ac:dyDescent="0.25">
      <c r="A249" s="8">
        <v>248</v>
      </c>
      <c r="B249" s="10">
        <v>133</v>
      </c>
    </row>
    <row r="250" spans="1:2" x14ac:dyDescent="0.25">
      <c r="A250" s="8">
        <v>249</v>
      </c>
      <c r="B250" s="10">
        <v>46</v>
      </c>
    </row>
    <row r="251" spans="1:2" x14ac:dyDescent="0.25">
      <c r="A251" s="8">
        <v>250</v>
      </c>
      <c r="B251" s="10">
        <v>12</v>
      </c>
    </row>
    <row r="252" spans="1:2" x14ac:dyDescent="0.25">
      <c r="A252" s="8">
        <v>251</v>
      </c>
      <c r="B252" s="10">
        <v>64</v>
      </c>
    </row>
    <row r="253" spans="1:2" x14ac:dyDescent="0.25">
      <c r="A253" s="8">
        <v>252</v>
      </c>
      <c r="B253" s="10">
        <v>60</v>
      </c>
    </row>
    <row r="254" spans="1:2" x14ac:dyDescent="0.25">
      <c r="A254" s="8">
        <v>253</v>
      </c>
      <c r="B254" s="10">
        <v>92</v>
      </c>
    </row>
    <row r="255" spans="1:2" x14ac:dyDescent="0.25">
      <c r="A255" s="8">
        <v>254</v>
      </c>
      <c r="B255" s="10">
        <v>175</v>
      </c>
    </row>
    <row r="256" spans="1:2" x14ac:dyDescent="0.25">
      <c r="A256" s="8">
        <v>255</v>
      </c>
      <c r="B256" s="10">
        <v>15</v>
      </c>
    </row>
    <row r="257" spans="1:2" x14ac:dyDescent="0.25">
      <c r="A257" s="8">
        <v>256</v>
      </c>
      <c r="B257" s="10">
        <v>13</v>
      </c>
    </row>
    <row r="258" spans="1:2" x14ac:dyDescent="0.25">
      <c r="A258" s="8">
        <v>257</v>
      </c>
      <c r="B258" s="10">
        <v>28</v>
      </c>
    </row>
    <row r="259" spans="1:2" x14ac:dyDescent="0.25">
      <c r="A259" s="8">
        <v>258</v>
      </c>
      <c r="B259" s="10">
        <v>71</v>
      </c>
    </row>
    <row r="260" spans="1:2" x14ac:dyDescent="0.25">
      <c r="A260" s="8">
        <v>259</v>
      </c>
      <c r="B260" s="10">
        <v>48</v>
      </c>
    </row>
    <row r="261" spans="1:2" x14ac:dyDescent="0.25">
      <c r="A261" s="8">
        <v>260</v>
      </c>
      <c r="B261" s="10">
        <v>42</v>
      </c>
    </row>
    <row r="262" spans="1:2" x14ac:dyDescent="0.25">
      <c r="A262" s="8">
        <v>261</v>
      </c>
      <c r="B262" s="10">
        <v>91</v>
      </c>
    </row>
    <row r="263" spans="1:2" x14ac:dyDescent="0.25">
      <c r="A263" s="8">
        <v>262</v>
      </c>
      <c r="B263" s="10">
        <v>70</v>
      </c>
    </row>
    <row r="264" spans="1:2" x14ac:dyDescent="0.25">
      <c r="A264" s="8">
        <v>263</v>
      </c>
      <c r="B264" s="10">
        <v>72</v>
      </c>
    </row>
    <row r="265" spans="1:2" x14ac:dyDescent="0.25">
      <c r="A265" s="8">
        <v>264</v>
      </c>
      <c r="B265" s="10">
        <v>109</v>
      </c>
    </row>
    <row r="266" spans="1:2" x14ac:dyDescent="0.25">
      <c r="A266" s="8">
        <v>265</v>
      </c>
      <c r="B266" s="10">
        <v>103</v>
      </c>
    </row>
    <row r="267" spans="1:2" x14ac:dyDescent="0.25">
      <c r="A267" s="8">
        <v>266</v>
      </c>
      <c r="B267" s="10">
        <v>59</v>
      </c>
    </row>
    <row r="268" spans="1:2" x14ac:dyDescent="0.25">
      <c r="A268" s="8">
        <v>267</v>
      </c>
      <c r="B268" s="10">
        <v>69</v>
      </c>
    </row>
    <row r="269" spans="1:2" x14ac:dyDescent="0.25">
      <c r="A269" s="8">
        <v>268</v>
      </c>
      <c r="B269" s="10">
        <v>40</v>
      </c>
    </row>
    <row r="270" spans="1:2" x14ac:dyDescent="0.25">
      <c r="A270" s="8">
        <v>269</v>
      </c>
      <c r="B270" s="10">
        <v>151</v>
      </c>
    </row>
    <row r="271" spans="1:2" x14ac:dyDescent="0.25">
      <c r="A271" s="8">
        <v>270</v>
      </c>
      <c r="B271" s="10">
        <v>60</v>
      </c>
    </row>
    <row r="272" spans="1:2" x14ac:dyDescent="0.25">
      <c r="A272" s="8">
        <v>271</v>
      </c>
      <c r="B272" s="10">
        <v>26</v>
      </c>
    </row>
    <row r="273" spans="1:2" x14ac:dyDescent="0.25">
      <c r="A273" s="8">
        <v>272</v>
      </c>
      <c r="B273" s="10">
        <v>49</v>
      </c>
    </row>
    <row r="274" spans="1:2" x14ac:dyDescent="0.25">
      <c r="A274" s="8">
        <v>273</v>
      </c>
      <c r="B274" s="10">
        <v>73</v>
      </c>
    </row>
    <row r="275" spans="1:2" x14ac:dyDescent="0.25">
      <c r="A275" s="8">
        <v>274</v>
      </c>
      <c r="B275" s="10">
        <v>67</v>
      </c>
    </row>
    <row r="276" spans="1:2" x14ac:dyDescent="0.25">
      <c r="A276" s="8">
        <v>275</v>
      </c>
      <c r="B276" s="10">
        <v>73</v>
      </c>
    </row>
    <row r="277" spans="1:2" x14ac:dyDescent="0.25">
      <c r="A277" s="8">
        <v>276</v>
      </c>
      <c r="B277" s="10">
        <v>41</v>
      </c>
    </row>
    <row r="278" spans="1:2" x14ac:dyDescent="0.25">
      <c r="A278" s="8">
        <v>277</v>
      </c>
      <c r="B278" s="10">
        <v>57</v>
      </c>
    </row>
    <row r="279" spans="1:2" x14ac:dyDescent="0.25">
      <c r="A279" s="8">
        <v>278</v>
      </c>
      <c r="B279" s="10">
        <v>85</v>
      </c>
    </row>
    <row r="280" spans="1:2" x14ac:dyDescent="0.25">
      <c r="A280" s="8">
        <v>279</v>
      </c>
      <c r="B280" s="10">
        <v>122</v>
      </c>
    </row>
    <row r="281" spans="1:2" x14ac:dyDescent="0.25">
      <c r="A281" s="8">
        <v>280</v>
      </c>
      <c r="B281" s="10">
        <v>70</v>
      </c>
    </row>
    <row r="282" spans="1:2" x14ac:dyDescent="0.25">
      <c r="A282" s="8">
        <v>281</v>
      </c>
      <c r="B282" s="10">
        <v>40</v>
      </c>
    </row>
    <row r="283" spans="1:2" x14ac:dyDescent="0.25">
      <c r="A283" s="8">
        <v>282</v>
      </c>
      <c r="B283" s="10">
        <v>42</v>
      </c>
    </row>
    <row r="284" spans="1:2" x14ac:dyDescent="0.25">
      <c r="A284" s="8">
        <v>283</v>
      </c>
      <c r="B284" s="10">
        <v>45</v>
      </c>
    </row>
    <row r="285" spans="1:2" x14ac:dyDescent="0.25">
      <c r="A285" s="8">
        <v>284</v>
      </c>
      <c r="B285" s="10">
        <v>94</v>
      </c>
    </row>
    <row r="286" spans="1:2" x14ac:dyDescent="0.25">
      <c r="A286" s="8">
        <v>285</v>
      </c>
      <c r="B286" s="10">
        <v>26</v>
      </c>
    </row>
    <row r="287" spans="1:2" x14ac:dyDescent="0.25">
      <c r="A287" s="8">
        <v>286</v>
      </c>
      <c r="B287" s="10">
        <v>40</v>
      </c>
    </row>
    <row r="288" spans="1:2" x14ac:dyDescent="0.25">
      <c r="A288" s="8">
        <v>287</v>
      </c>
      <c r="B288" s="10">
        <v>121</v>
      </c>
    </row>
    <row r="289" spans="1:2" x14ac:dyDescent="0.25">
      <c r="A289" s="8">
        <v>288</v>
      </c>
      <c r="B289" s="10">
        <v>50</v>
      </c>
    </row>
    <row r="290" spans="1:2" x14ac:dyDescent="0.25">
      <c r="A290" s="8">
        <v>289</v>
      </c>
      <c r="B290" s="10">
        <v>81</v>
      </c>
    </row>
    <row r="291" spans="1:2" x14ac:dyDescent="0.25">
      <c r="A291" s="8">
        <v>290</v>
      </c>
      <c r="B291" s="10">
        <v>25</v>
      </c>
    </row>
    <row r="292" spans="1:2" x14ac:dyDescent="0.25">
      <c r="A292" s="8">
        <v>291</v>
      </c>
      <c r="B292" s="10">
        <v>156</v>
      </c>
    </row>
    <row r="293" spans="1:2" x14ac:dyDescent="0.25">
      <c r="A293" s="8">
        <v>292</v>
      </c>
      <c r="B293" s="10">
        <v>48</v>
      </c>
    </row>
    <row r="294" spans="1:2" x14ac:dyDescent="0.25">
      <c r="A294" s="8">
        <v>293</v>
      </c>
      <c r="B294" s="10">
        <v>128</v>
      </c>
    </row>
    <row r="295" spans="1:2" x14ac:dyDescent="0.25">
      <c r="A295" s="8">
        <v>294</v>
      </c>
      <c r="B295" s="10">
        <v>194</v>
      </c>
    </row>
    <row r="296" spans="1:2" x14ac:dyDescent="0.25">
      <c r="A296" s="8">
        <v>295</v>
      </c>
      <c r="B296" s="10">
        <v>150</v>
      </c>
    </row>
    <row r="297" spans="1:2" x14ac:dyDescent="0.25">
      <c r="A297" s="8">
        <v>296</v>
      </c>
      <c r="B297" s="10">
        <v>36</v>
      </c>
    </row>
    <row r="298" spans="1:2" x14ac:dyDescent="0.25">
      <c r="A298" s="8">
        <v>297</v>
      </c>
      <c r="B298" s="10">
        <v>103</v>
      </c>
    </row>
    <row r="299" spans="1:2" x14ac:dyDescent="0.25">
      <c r="A299" s="8">
        <v>298</v>
      </c>
      <c r="B299" s="10">
        <v>153</v>
      </c>
    </row>
    <row r="300" spans="1:2" x14ac:dyDescent="0.25">
      <c r="A300" s="8">
        <v>299</v>
      </c>
      <c r="B300" s="10">
        <v>108</v>
      </c>
    </row>
    <row r="301" spans="1:2" x14ac:dyDescent="0.25">
      <c r="A301" s="8">
        <v>300</v>
      </c>
      <c r="B301" s="10">
        <v>174</v>
      </c>
    </row>
    <row r="302" spans="1:2" x14ac:dyDescent="0.25">
      <c r="A302" s="8">
        <v>301</v>
      </c>
      <c r="B302" s="10">
        <v>133</v>
      </c>
    </row>
    <row r="303" spans="1:2" x14ac:dyDescent="0.25">
      <c r="A303" s="8">
        <v>302</v>
      </c>
      <c r="B303" s="10">
        <v>57</v>
      </c>
    </row>
    <row r="304" spans="1:2" x14ac:dyDescent="0.25">
      <c r="A304" s="8">
        <v>303</v>
      </c>
      <c r="B304" s="10">
        <v>128</v>
      </c>
    </row>
    <row r="305" spans="1:2" x14ac:dyDescent="0.25">
      <c r="A305" s="8">
        <v>304</v>
      </c>
      <c r="B305" s="10">
        <v>171</v>
      </c>
    </row>
    <row r="306" spans="1:2" x14ac:dyDescent="0.25">
      <c r="A306" s="8">
        <v>305</v>
      </c>
      <c r="B306" s="10">
        <v>77</v>
      </c>
    </row>
    <row r="307" spans="1:2" x14ac:dyDescent="0.25">
      <c r="A307" s="8">
        <v>306</v>
      </c>
      <c r="B307" s="10">
        <v>19</v>
      </c>
    </row>
    <row r="308" spans="1:2" x14ac:dyDescent="0.25">
      <c r="A308" s="8">
        <v>307</v>
      </c>
      <c r="B308" s="10">
        <v>39</v>
      </c>
    </row>
    <row r="309" spans="1:2" x14ac:dyDescent="0.25">
      <c r="A309" s="8">
        <v>308</v>
      </c>
      <c r="B309" s="10">
        <v>132</v>
      </c>
    </row>
    <row r="310" spans="1:2" x14ac:dyDescent="0.25">
      <c r="A310" s="8">
        <v>309</v>
      </c>
      <c r="B310" s="10">
        <v>105</v>
      </c>
    </row>
    <row r="311" spans="1:2" x14ac:dyDescent="0.25">
      <c r="A311" s="8">
        <v>310</v>
      </c>
      <c r="B311" s="10">
        <v>81</v>
      </c>
    </row>
    <row r="312" spans="1:2" x14ac:dyDescent="0.25">
      <c r="A312" s="8">
        <v>311</v>
      </c>
      <c r="B312" s="10">
        <v>31</v>
      </c>
    </row>
    <row r="313" spans="1:2" x14ac:dyDescent="0.25">
      <c r="A313" s="8">
        <v>312</v>
      </c>
      <c r="B313" s="10">
        <v>80</v>
      </c>
    </row>
    <row r="314" spans="1:2" x14ac:dyDescent="0.25">
      <c r="A314" s="8">
        <v>313</v>
      </c>
      <c r="B314" s="10">
        <v>140</v>
      </c>
    </row>
    <row r="315" spans="1:2" x14ac:dyDescent="0.25">
      <c r="A315" s="8">
        <v>314</v>
      </c>
      <c r="B315" s="10">
        <v>16</v>
      </c>
    </row>
    <row r="316" spans="1:2" x14ac:dyDescent="0.25">
      <c r="A316" s="8">
        <v>315</v>
      </c>
      <c r="B316" s="10">
        <v>95</v>
      </c>
    </row>
    <row r="317" spans="1:2" x14ac:dyDescent="0.25">
      <c r="A317" s="8">
        <v>316</v>
      </c>
      <c r="B317" s="10">
        <v>96</v>
      </c>
    </row>
    <row r="318" spans="1:2" x14ac:dyDescent="0.25">
      <c r="A318" s="8">
        <v>317</v>
      </c>
      <c r="B318" s="10">
        <v>105</v>
      </c>
    </row>
    <row r="319" spans="1:2" x14ac:dyDescent="0.25">
      <c r="A319" s="8">
        <v>318</v>
      </c>
      <c r="B319" s="10">
        <v>17</v>
      </c>
    </row>
    <row r="320" spans="1:2" x14ac:dyDescent="0.25">
      <c r="A320" s="8">
        <v>319</v>
      </c>
      <c r="B320" s="10">
        <v>162</v>
      </c>
    </row>
    <row r="321" spans="1:2" x14ac:dyDescent="0.25">
      <c r="A321" s="8">
        <v>320</v>
      </c>
      <c r="B321" s="10">
        <v>59</v>
      </c>
    </row>
    <row r="322" spans="1:2" x14ac:dyDescent="0.25">
      <c r="A322" s="8">
        <v>321</v>
      </c>
      <c r="B322" s="10">
        <v>84</v>
      </c>
    </row>
    <row r="323" spans="1:2" x14ac:dyDescent="0.25">
      <c r="A323" s="8">
        <v>322</v>
      </c>
      <c r="B323" s="10">
        <v>51</v>
      </c>
    </row>
    <row r="324" spans="1:2" x14ac:dyDescent="0.25">
      <c r="A324" s="8">
        <v>323</v>
      </c>
      <c r="B324" s="10">
        <v>121</v>
      </c>
    </row>
    <row r="325" spans="1:2" x14ac:dyDescent="0.25">
      <c r="A325" s="8">
        <v>324</v>
      </c>
      <c r="B325" s="10">
        <v>81</v>
      </c>
    </row>
    <row r="326" spans="1:2" x14ac:dyDescent="0.25">
      <c r="A326" s="8">
        <v>325</v>
      </c>
      <c r="B326" s="10">
        <v>93</v>
      </c>
    </row>
    <row r="327" spans="1:2" x14ac:dyDescent="0.25">
      <c r="A327" s="8">
        <v>326</v>
      </c>
      <c r="B327" s="10">
        <v>47</v>
      </c>
    </row>
    <row r="328" spans="1:2" x14ac:dyDescent="0.25">
      <c r="A328" s="8">
        <v>327</v>
      </c>
      <c r="B328" s="10">
        <v>86</v>
      </c>
    </row>
    <row r="329" spans="1:2" x14ac:dyDescent="0.25">
      <c r="A329" s="8">
        <v>328</v>
      </c>
      <c r="B329" s="10">
        <v>21</v>
      </c>
    </row>
    <row r="330" spans="1:2" x14ac:dyDescent="0.25">
      <c r="A330" s="8">
        <v>329</v>
      </c>
      <c r="B330" s="10">
        <v>128</v>
      </c>
    </row>
    <row r="331" spans="1:2" x14ac:dyDescent="0.25">
      <c r="A331" s="8">
        <v>330</v>
      </c>
      <c r="B331" s="10">
        <v>130</v>
      </c>
    </row>
    <row r="332" spans="1:2" x14ac:dyDescent="0.25">
      <c r="A332" s="8">
        <v>331</v>
      </c>
      <c r="B332" s="10">
        <v>103</v>
      </c>
    </row>
    <row r="333" spans="1:2" x14ac:dyDescent="0.25">
      <c r="A333" s="8">
        <v>332</v>
      </c>
      <c r="B333" s="10">
        <v>75</v>
      </c>
    </row>
    <row r="334" spans="1:2" x14ac:dyDescent="0.25">
      <c r="A334" s="8">
        <v>333</v>
      </c>
      <c r="B334" s="10">
        <v>42</v>
      </c>
    </row>
    <row r="335" spans="1:2" x14ac:dyDescent="0.25">
      <c r="A335" s="8">
        <v>334</v>
      </c>
      <c r="B335" s="10">
        <v>104</v>
      </c>
    </row>
    <row r="336" spans="1:2" x14ac:dyDescent="0.25">
      <c r="A336" s="8">
        <v>335</v>
      </c>
      <c r="B336" s="10">
        <v>66</v>
      </c>
    </row>
    <row r="337" spans="1:2" x14ac:dyDescent="0.25">
      <c r="A337" s="8">
        <v>336</v>
      </c>
      <c r="B337" s="10">
        <v>93</v>
      </c>
    </row>
    <row r="338" spans="1:2" x14ac:dyDescent="0.25">
      <c r="A338" s="8">
        <v>337</v>
      </c>
      <c r="B338" s="10">
        <v>58</v>
      </c>
    </row>
    <row r="339" spans="1:2" x14ac:dyDescent="0.25">
      <c r="A339" s="8">
        <v>338</v>
      </c>
      <c r="B339" s="10">
        <v>166</v>
      </c>
    </row>
    <row r="340" spans="1:2" x14ac:dyDescent="0.25">
      <c r="A340" s="8">
        <v>339</v>
      </c>
      <c r="B340" s="10">
        <v>62</v>
      </c>
    </row>
    <row r="341" spans="1:2" x14ac:dyDescent="0.25">
      <c r="A341" s="8">
        <v>340</v>
      </c>
      <c r="B341" s="10">
        <v>98</v>
      </c>
    </row>
    <row r="342" spans="1:2" x14ac:dyDescent="0.25">
      <c r="A342" s="8">
        <v>341</v>
      </c>
      <c r="B342" s="10">
        <v>105</v>
      </c>
    </row>
    <row r="343" spans="1:2" x14ac:dyDescent="0.25">
      <c r="A343" s="8">
        <v>342</v>
      </c>
      <c r="B343" s="10">
        <v>60</v>
      </c>
    </row>
    <row r="344" spans="1:2" x14ac:dyDescent="0.25">
      <c r="A344" s="8">
        <v>343</v>
      </c>
      <c r="B344" s="10">
        <v>82</v>
      </c>
    </row>
    <row r="345" spans="1:2" x14ac:dyDescent="0.25">
      <c r="A345" s="8">
        <v>344</v>
      </c>
      <c r="B345" s="10">
        <v>110</v>
      </c>
    </row>
    <row r="346" spans="1:2" x14ac:dyDescent="0.25">
      <c r="A346" s="8">
        <v>345</v>
      </c>
      <c r="B346" s="10">
        <v>22</v>
      </c>
    </row>
    <row r="347" spans="1:2" x14ac:dyDescent="0.25">
      <c r="A347" s="8">
        <v>346</v>
      </c>
      <c r="B347" s="10">
        <v>44</v>
      </c>
    </row>
    <row r="348" spans="1:2" x14ac:dyDescent="0.25">
      <c r="A348" s="8">
        <v>347</v>
      </c>
      <c r="B348" s="10">
        <v>42</v>
      </c>
    </row>
    <row r="349" spans="1:2" x14ac:dyDescent="0.25">
      <c r="A349" s="8">
        <v>348</v>
      </c>
      <c r="B349" s="10">
        <v>51</v>
      </c>
    </row>
    <row r="350" spans="1:2" x14ac:dyDescent="0.25">
      <c r="A350" s="8">
        <v>349</v>
      </c>
      <c r="B350" s="10">
        <v>90</v>
      </c>
    </row>
    <row r="351" spans="1:2" x14ac:dyDescent="0.25">
      <c r="A351" s="8">
        <v>350</v>
      </c>
      <c r="B351" s="10">
        <v>86</v>
      </c>
    </row>
    <row r="352" spans="1:2" x14ac:dyDescent="0.25">
      <c r="A352" s="8">
        <v>351</v>
      </c>
      <c r="B352" s="10">
        <v>120</v>
      </c>
    </row>
    <row r="353" spans="1:2" x14ac:dyDescent="0.25">
      <c r="A353" s="8">
        <v>352</v>
      </c>
      <c r="B353" s="10">
        <v>60</v>
      </c>
    </row>
    <row r="354" spans="1:2" x14ac:dyDescent="0.25">
      <c r="A354" s="8">
        <v>353</v>
      </c>
      <c r="B354" s="10">
        <v>126</v>
      </c>
    </row>
    <row r="355" spans="1:2" x14ac:dyDescent="0.25">
      <c r="A355" s="8">
        <v>354</v>
      </c>
      <c r="B355" s="10">
        <v>105</v>
      </c>
    </row>
    <row r="356" spans="1:2" x14ac:dyDescent="0.25">
      <c r="A356" s="8">
        <v>355</v>
      </c>
      <c r="B356" s="10">
        <v>15</v>
      </c>
    </row>
    <row r="357" spans="1:2" x14ac:dyDescent="0.25">
      <c r="A357" s="8">
        <v>356</v>
      </c>
      <c r="B357" s="10">
        <v>20</v>
      </c>
    </row>
    <row r="358" spans="1:2" x14ac:dyDescent="0.25">
      <c r="A358" s="8">
        <v>357</v>
      </c>
      <c r="B358" s="10">
        <v>100</v>
      </c>
    </row>
    <row r="359" spans="1:2" x14ac:dyDescent="0.25">
      <c r="A359" s="8">
        <v>358</v>
      </c>
      <c r="B359" s="10">
        <v>96</v>
      </c>
    </row>
    <row r="360" spans="1:2" x14ac:dyDescent="0.25">
      <c r="A360" s="8">
        <v>359</v>
      </c>
      <c r="B360" s="10">
        <v>110</v>
      </c>
    </row>
    <row r="361" spans="1:2" x14ac:dyDescent="0.25">
      <c r="A361" s="8">
        <v>360</v>
      </c>
      <c r="B361" s="10">
        <v>139</v>
      </c>
    </row>
    <row r="362" spans="1:2" x14ac:dyDescent="0.25">
      <c r="A362" s="8">
        <v>361</v>
      </c>
      <c r="B362" s="10">
        <v>59</v>
      </c>
    </row>
    <row r="363" spans="1:2" x14ac:dyDescent="0.25">
      <c r="A363" s="8">
        <v>362</v>
      </c>
      <c r="B363" s="10">
        <v>36</v>
      </c>
    </row>
    <row r="364" spans="1:2" x14ac:dyDescent="0.25">
      <c r="A364" s="8">
        <v>363</v>
      </c>
      <c r="B364" s="10">
        <v>144</v>
      </c>
    </row>
    <row r="365" spans="1:2" x14ac:dyDescent="0.25">
      <c r="A365" s="8">
        <v>364</v>
      </c>
      <c r="B365" s="10">
        <v>92</v>
      </c>
    </row>
    <row r="366" spans="1:2" x14ac:dyDescent="0.25">
      <c r="A366" s="8">
        <v>365</v>
      </c>
      <c r="B366" s="10">
        <v>66</v>
      </c>
    </row>
    <row r="367" spans="1:2" x14ac:dyDescent="0.25">
      <c r="A367" s="8">
        <v>366</v>
      </c>
      <c r="B367" s="10">
        <v>145</v>
      </c>
    </row>
    <row r="368" spans="1:2" x14ac:dyDescent="0.25">
      <c r="A368" s="8">
        <v>367</v>
      </c>
      <c r="B368" s="10">
        <v>59</v>
      </c>
    </row>
    <row r="369" spans="1:2" x14ac:dyDescent="0.25">
      <c r="A369" s="8">
        <v>368</v>
      </c>
      <c r="B369" s="10">
        <v>74</v>
      </c>
    </row>
    <row r="370" spans="1:2" x14ac:dyDescent="0.25">
      <c r="A370" s="8">
        <v>369</v>
      </c>
      <c r="B370" s="10">
        <v>143</v>
      </c>
    </row>
    <row r="371" spans="1:2" x14ac:dyDescent="0.25">
      <c r="A371" s="8">
        <v>370</v>
      </c>
      <c r="B371" s="10">
        <v>44</v>
      </c>
    </row>
    <row r="372" spans="1:2" x14ac:dyDescent="0.25">
      <c r="A372" s="8">
        <v>371</v>
      </c>
      <c r="B372" s="10">
        <v>120</v>
      </c>
    </row>
    <row r="373" spans="1:2" x14ac:dyDescent="0.25">
      <c r="A373" s="8">
        <v>372</v>
      </c>
      <c r="B373" s="10">
        <v>20</v>
      </c>
    </row>
    <row r="374" spans="1:2" x14ac:dyDescent="0.25">
      <c r="A374" s="8">
        <v>373</v>
      </c>
      <c r="B374" s="10">
        <v>96</v>
      </c>
    </row>
    <row r="375" spans="1:2" x14ac:dyDescent="0.25">
      <c r="A375" s="8">
        <v>374</v>
      </c>
      <c r="B375" s="10">
        <v>21</v>
      </c>
    </row>
    <row r="376" spans="1:2" x14ac:dyDescent="0.25">
      <c r="A376" s="8">
        <v>375</v>
      </c>
      <c r="B376" s="10">
        <v>57</v>
      </c>
    </row>
    <row r="377" spans="1:2" x14ac:dyDescent="0.25">
      <c r="A377" s="8">
        <v>376</v>
      </c>
      <c r="B377" s="10">
        <v>28</v>
      </c>
    </row>
    <row r="378" spans="1:2" x14ac:dyDescent="0.25">
      <c r="A378" s="8">
        <v>377</v>
      </c>
      <c r="B378" s="10">
        <v>59</v>
      </c>
    </row>
    <row r="379" spans="1:2" x14ac:dyDescent="0.25">
      <c r="A379" s="8">
        <v>378</v>
      </c>
      <c r="B379" s="10">
        <v>29</v>
      </c>
    </row>
    <row r="380" spans="1:2" x14ac:dyDescent="0.25">
      <c r="A380" s="8">
        <v>379</v>
      </c>
      <c r="B380" s="10">
        <v>42</v>
      </c>
    </row>
    <row r="381" spans="1:2" x14ac:dyDescent="0.25">
      <c r="A381" s="8">
        <v>380</v>
      </c>
      <c r="B381" s="10">
        <v>82</v>
      </c>
    </row>
    <row r="382" spans="1:2" x14ac:dyDescent="0.25">
      <c r="A382" s="8">
        <v>381</v>
      </c>
      <c r="B382" s="10">
        <v>85</v>
      </c>
    </row>
    <row r="383" spans="1:2" x14ac:dyDescent="0.25">
      <c r="A383" s="8">
        <v>382</v>
      </c>
      <c r="B383" s="10">
        <v>51</v>
      </c>
    </row>
    <row r="384" spans="1:2" x14ac:dyDescent="0.25">
      <c r="A384" s="8">
        <v>383</v>
      </c>
      <c r="B384" s="10">
        <v>66</v>
      </c>
    </row>
    <row r="385" spans="1:2" x14ac:dyDescent="0.25">
      <c r="A385" s="8">
        <v>384</v>
      </c>
      <c r="B385" s="10">
        <v>69</v>
      </c>
    </row>
    <row r="386" spans="1:2" x14ac:dyDescent="0.25">
      <c r="A386" s="8">
        <v>385</v>
      </c>
      <c r="B386" s="10">
        <v>36</v>
      </c>
    </row>
    <row r="387" spans="1:2" x14ac:dyDescent="0.25">
      <c r="A387" s="8">
        <v>386</v>
      </c>
      <c r="B387" s="10">
        <v>60</v>
      </c>
    </row>
    <row r="388" spans="1:2" x14ac:dyDescent="0.25">
      <c r="A388" s="8">
        <v>387</v>
      </c>
      <c r="B388" s="10">
        <v>57</v>
      </c>
    </row>
    <row r="389" spans="1:2" x14ac:dyDescent="0.25">
      <c r="A389" s="8">
        <v>388</v>
      </c>
      <c r="B389" s="10">
        <v>176</v>
      </c>
    </row>
    <row r="390" spans="1:2" x14ac:dyDescent="0.25">
      <c r="A390" s="8">
        <v>389</v>
      </c>
      <c r="B390" s="10">
        <v>20</v>
      </c>
    </row>
    <row r="391" spans="1:2" x14ac:dyDescent="0.25">
      <c r="A391" s="8">
        <v>390</v>
      </c>
      <c r="B391" s="10">
        <v>84</v>
      </c>
    </row>
    <row r="392" spans="1:2" x14ac:dyDescent="0.25">
      <c r="A392" s="8">
        <v>391</v>
      </c>
      <c r="B392" s="10">
        <v>13</v>
      </c>
    </row>
    <row r="393" spans="1:2" x14ac:dyDescent="0.25">
      <c r="A393" s="8">
        <v>392</v>
      </c>
      <c r="B393" s="10">
        <v>71</v>
      </c>
    </row>
    <row r="394" spans="1:2" x14ac:dyDescent="0.25">
      <c r="A394" s="8">
        <v>393</v>
      </c>
      <c r="B394" s="10">
        <v>124</v>
      </c>
    </row>
    <row r="395" spans="1:2" x14ac:dyDescent="0.25">
      <c r="A395" s="8">
        <v>394</v>
      </c>
      <c r="B395" s="10">
        <v>45</v>
      </c>
    </row>
    <row r="396" spans="1:2" x14ac:dyDescent="0.25">
      <c r="A396" s="8">
        <v>395</v>
      </c>
      <c r="B396" s="10">
        <v>22</v>
      </c>
    </row>
    <row r="397" spans="1:2" x14ac:dyDescent="0.25">
      <c r="A397" s="8">
        <v>396</v>
      </c>
      <c r="B397" s="10">
        <v>51</v>
      </c>
    </row>
    <row r="398" spans="1:2" x14ac:dyDescent="0.25">
      <c r="A398" s="8">
        <v>397</v>
      </c>
      <c r="B398" s="10">
        <v>89</v>
      </c>
    </row>
    <row r="399" spans="1:2" x14ac:dyDescent="0.25">
      <c r="A399" s="8">
        <v>398</v>
      </c>
      <c r="B399" s="10">
        <v>72</v>
      </c>
    </row>
    <row r="400" spans="1:2" x14ac:dyDescent="0.25">
      <c r="A400" s="8">
        <v>399</v>
      </c>
      <c r="B400" s="10">
        <v>126</v>
      </c>
    </row>
    <row r="401" spans="1:2" x14ac:dyDescent="0.25">
      <c r="A401" s="8">
        <v>400</v>
      </c>
      <c r="B401" s="10">
        <v>120</v>
      </c>
    </row>
    <row r="402" spans="1:2" x14ac:dyDescent="0.25">
      <c r="A402" s="8">
        <v>401</v>
      </c>
      <c r="B402" s="10">
        <v>26</v>
      </c>
    </row>
    <row r="403" spans="1:2" x14ac:dyDescent="0.25">
      <c r="A403" s="8">
        <v>402</v>
      </c>
      <c r="B403" s="10">
        <v>89</v>
      </c>
    </row>
    <row r="404" spans="1:2" x14ac:dyDescent="0.25">
      <c r="A404" s="8">
        <v>403</v>
      </c>
      <c r="B404" s="10">
        <v>111</v>
      </c>
    </row>
    <row r="405" spans="1:2" x14ac:dyDescent="0.25">
      <c r="A405" s="8">
        <v>404</v>
      </c>
      <c r="B405" s="10">
        <v>113</v>
      </c>
    </row>
    <row r="406" spans="1:2" x14ac:dyDescent="0.25">
      <c r="A406" s="8">
        <v>405</v>
      </c>
      <c r="B406" s="10">
        <v>64</v>
      </c>
    </row>
    <row r="407" spans="1:2" x14ac:dyDescent="0.25">
      <c r="A407" s="8">
        <v>406</v>
      </c>
      <c r="B407" s="10">
        <v>93</v>
      </c>
    </row>
    <row r="408" spans="1:2" x14ac:dyDescent="0.25">
      <c r="A408" s="8">
        <v>407</v>
      </c>
      <c r="B408" s="10">
        <v>57</v>
      </c>
    </row>
    <row r="409" spans="1:2" x14ac:dyDescent="0.25">
      <c r="A409" s="8">
        <v>408</v>
      </c>
      <c r="B409" s="10">
        <v>77</v>
      </c>
    </row>
    <row r="410" spans="1:2" x14ac:dyDescent="0.25">
      <c r="A410" s="8">
        <v>409</v>
      </c>
      <c r="B410" s="10">
        <v>122</v>
      </c>
    </row>
    <row r="411" spans="1:2" x14ac:dyDescent="0.25">
      <c r="A411" s="8">
        <v>410</v>
      </c>
      <c r="B411" s="10">
        <v>34</v>
      </c>
    </row>
    <row r="412" spans="1:2" x14ac:dyDescent="0.25">
      <c r="A412" s="8">
        <v>411</v>
      </c>
      <c r="B412" s="10">
        <v>133</v>
      </c>
    </row>
    <row r="413" spans="1:2" x14ac:dyDescent="0.25">
      <c r="A413" s="8">
        <v>412</v>
      </c>
      <c r="B413" s="10">
        <v>57</v>
      </c>
    </row>
    <row r="414" spans="1:2" x14ac:dyDescent="0.25">
      <c r="A414" s="8">
        <v>413</v>
      </c>
      <c r="B414" s="10">
        <v>21</v>
      </c>
    </row>
    <row r="415" spans="1:2" x14ac:dyDescent="0.25">
      <c r="A415" s="8">
        <v>414</v>
      </c>
      <c r="B415" s="10">
        <v>20</v>
      </c>
    </row>
    <row r="416" spans="1:2" x14ac:dyDescent="0.25">
      <c r="A416" s="8">
        <v>415</v>
      </c>
      <c r="B416" s="10">
        <v>94</v>
      </c>
    </row>
    <row r="417" spans="1:2" x14ac:dyDescent="0.25">
      <c r="A417" s="8">
        <v>416</v>
      </c>
      <c r="B417" s="10">
        <v>15</v>
      </c>
    </row>
    <row r="418" spans="1:2" x14ac:dyDescent="0.25">
      <c r="A418" s="8">
        <v>417</v>
      </c>
      <c r="B418" s="10">
        <v>85</v>
      </c>
    </row>
    <row r="419" spans="1:2" x14ac:dyDescent="0.25">
      <c r="A419" s="8">
        <v>418</v>
      </c>
      <c r="B419" s="10">
        <v>72</v>
      </c>
    </row>
    <row r="420" spans="1:2" x14ac:dyDescent="0.25">
      <c r="A420" s="8">
        <v>419</v>
      </c>
      <c r="B420" s="10">
        <v>40</v>
      </c>
    </row>
    <row r="421" spans="1:2" x14ac:dyDescent="0.25">
      <c r="A421" s="8">
        <v>420</v>
      </c>
      <c r="B421" s="10">
        <v>144</v>
      </c>
    </row>
    <row r="422" spans="1:2" x14ac:dyDescent="0.25">
      <c r="A422" s="8">
        <v>421</v>
      </c>
      <c r="B422" s="10">
        <v>49</v>
      </c>
    </row>
    <row r="423" spans="1:2" x14ac:dyDescent="0.25">
      <c r="A423" s="8">
        <v>422</v>
      </c>
      <c r="B423" s="10">
        <v>52</v>
      </c>
    </row>
    <row r="424" spans="1:2" x14ac:dyDescent="0.25">
      <c r="A424" s="8">
        <v>423</v>
      </c>
      <c r="B424" s="10">
        <v>89</v>
      </c>
    </row>
    <row r="425" spans="1:2" x14ac:dyDescent="0.25">
      <c r="A425" s="8">
        <v>424</v>
      </c>
      <c r="B425" s="10">
        <v>87</v>
      </c>
    </row>
    <row r="426" spans="1:2" x14ac:dyDescent="0.25">
      <c r="A426" s="8">
        <v>425</v>
      </c>
      <c r="B426" s="10">
        <v>11</v>
      </c>
    </row>
    <row r="427" spans="1:2" x14ac:dyDescent="0.25">
      <c r="A427" s="8">
        <v>426</v>
      </c>
      <c r="B427" s="10">
        <v>148</v>
      </c>
    </row>
    <row r="428" spans="1:2" x14ac:dyDescent="0.25">
      <c r="A428" s="8">
        <v>427</v>
      </c>
      <c r="B428" s="10">
        <v>123</v>
      </c>
    </row>
    <row r="429" spans="1:2" x14ac:dyDescent="0.25">
      <c r="A429" s="8">
        <v>428</v>
      </c>
      <c r="B429" s="10">
        <v>107</v>
      </c>
    </row>
    <row r="430" spans="1:2" x14ac:dyDescent="0.25">
      <c r="A430" s="8">
        <v>429</v>
      </c>
      <c r="B430" s="10">
        <v>45</v>
      </c>
    </row>
    <row r="431" spans="1:2" x14ac:dyDescent="0.25">
      <c r="A431" s="8">
        <v>430</v>
      </c>
      <c r="B431" s="10">
        <v>15</v>
      </c>
    </row>
    <row r="432" spans="1:2" x14ac:dyDescent="0.25">
      <c r="A432" s="8">
        <v>431</v>
      </c>
      <c r="B432" s="10">
        <v>36</v>
      </c>
    </row>
    <row r="433" spans="1:2" x14ac:dyDescent="0.25">
      <c r="A433" s="8">
        <v>432</v>
      </c>
      <c r="B433" s="10">
        <v>65</v>
      </c>
    </row>
    <row r="434" spans="1:2" x14ac:dyDescent="0.25">
      <c r="A434" s="8">
        <v>433</v>
      </c>
      <c r="B434" s="10">
        <v>60</v>
      </c>
    </row>
    <row r="435" spans="1:2" x14ac:dyDescent="0.25">
      <c r="A435" s="8">
        <v>434</v>
      </c>
      <c r="B435" s="10">
        <v>56</v>
      </c>
    </row>
    <row r="436" spans="1:2" x14ac:dyDescent="0.25">
      <c r="A436" s="8">
        <v>435</v>
      </c>
      <c r="B436" s="10">
        <v>92</v>
      </c>
    </row>
    <row r="437" spans="1:2" x14ac:dyDescent="0.25">
      <c r="A437" s="8">
        <v>436</v>
      </c>
      <c r="B437" s="10">
        <v>32</v>
      </c>
    </row>
    <row r="438" spans="1:2" x14ac:dyDescent="0.25">
      <c r="A438" s="8">
        <v>437</v>
      </c>
      <c r="B438" s="10">
        <v>42</v>
      </c>
    </row>
    <row r="439" spans="1:2" x14ac:dyDescent="0.25">
      <c r="A439" s="8">
        <v>438</v>
      </c>
      <c r="B439" s="10">
        <v>20</v>
      </c>
    </row>
    <row r="440" spans="1:2" x14ac:dyDescent="0.25">
      <c r="A440" s="8">
        <v>439</v>
      </c>
      <c r="B440" s="10">
        <v>105</v>
      </c>
    </row>
    <row r="441" spans="1:2" x14ac:dyDescent="0.25">
      <c r="A441" s="8">
        <v>440</v>
      </c>
      <c r="B441" s="10">
        <v>50</v>
      </c>
    </row>
    <row r="442" spans="1:2" x14ac:dyDescent="0.25">
      <c r="A442" s="8">
        <v>441</v>
      </c>
      <c r="B442" s="10">
        <v>108</v>
      </c>
    </row>
    <row r="443" spans="1:2" x14ac:dyDescent="0.25">
      <c r="A443" s="8">
        <v>442</v>
      </c>
      <c r="B443" s="10">
        <v>141</v>
      </c>
    </row>
    <row r="444" spans="1:2" x14ac:dyDescent="0.25">
      <c r="A444" s="8">
        <v>443</v>
      </c>
      <c r="B444" s="10">
        <v>126</v>
      </c>
    </row>
    <row r="445" spans="1:2" x14ac:dyDescent="0.25">
      <c r="A445" s="8">
        <v>444</v>
      </c>
      <c r="B445" s="10">
        <v>56</v>
      </c>
    </row>
    <row r="446" spans="1:2" x14ac:dyDescent="0.25">
      <c r="A446" s="8">
        <v>445</v>
      </c>
      <c r="B446" s="10">
        <v>48</v>
      </c>
    </row>
    <row r="447" spans="1:2" x14ac:dyDescent="0.25">
      <c r="A447" s="8">
        <v>446</v>
      </c>
      <c r="B447" s="10">
        <v>13</v>
      </c>
    </row>
    <row r="448" spans="1:2" x14ac:dyDescent="0.25">
      <c r="A448" s="8">
        <v>447</v>
      </c>
      <c r="B448" s="10">
        <v>105</v>
      </c>
    </row>
    <row r="449" spans="1:2" x14ac:dyDescent="0.25">
      <c r="A449" s="8">
        <v>448</v>
      </c>
      <c r="B449" s="10">
        <v>82</v>
      </c>
    </row>
    <row r="450" spans="1:2" x14ac:dyDescent="0.25">
      <c r="A450" s="8">
        <v>449</v>
      </c>
      <c r="B450" s="10">
        <v>38</v>
      </c>
    </row>
    <row r="451" spans="1:2" x14ac:dyDescent="0.25">
      <c r="A451" s="8">
        <v>450</v>
      </c>
      <c r="B451" s="10">
        <v>42</v>
      </c>
    </row>
    <row r="452" spans="1:2" x14ac:dyDescent="0.25">
      <c r="A452" s="8">
        <v>451</v>
      </c>
      <c r="B452" s="10">
        <v>55</v>
      </c>
    </row>
    <row r="453" spans="1:2" x14ac:dyDescent="0.25">
      <c r="A453" s="8">
        <v>452</v>
      </c>
      <c r="B453" s="10">
        <v>96</v>
      </c>
    </row>
    <row r="454" spans="1:2" x14ac:dyDescent="0.25">
      <c r="A454" s="8">
        <v>453</v>
      </c>
      <c r="B454" s="10">
        <v>77</v>
      </c>
    </row>
    <row r="455" spans="1:2" x14ac:dyDescent="0.25">
      <c r="A455" s="8">
        <v>454</v>
      </c>
      <c r="B455" s="10">
        <v>139</v>
      </c>
    </row>
    <row r="456" spans="1:2" x14ac:dyDescent="0.25">
      <c r="A456" s="8">
        <v>455</v>
      </c>
      <c r="B456" s="10">
        <v>28</v>
      </c>
    </row>
    <row r="457" spans="1:2" x14ac:dyDescent="0.25">
      <c r="A457" s="8">
        <v>456</v>
      </c>
      <c r="B457" s="10">
        <v>90</v>
      </c>
    </row>
    <row r="458" spans="1:2" x14ac:dyDescent="0.25">
      <c r="A458" s="8">
        <v>457</v>
      </c>
      <c r="B458" s="10">
        <v>82</v>
      </c>
    </row>
    <row r="459" spans="1:2" x14ac:dyDescent="0.25">
      <c r="A459" s="8">
        <v>458</v>
      </c>
      <c r="B459" s="10">
        <v>158</v>
      </c>
    </row>
    <row r="460" spans="1:2" x14ac:dyDescent="0.25">
      <c r="A460" s="8">
        <v>459</v>
      </c>
      <c r="B460" s="10">
        <v>48</v>
      </c>
    </row>
    <row r="461" spans="1:2" x14ac:dyDescent="0.25">
      <c r="A461" s="8">
        <v>460</v>
      </c>
      <c r="B461" s="10">
        <v>103</v>
      </c>
    </row>
    <row r="462" spans="1:2" x14ac:dyDescent="0.25">
      <c r="A462" s="8">
        <v>461</v>
      </c>
      <c r="B462" s="10">
        <v>59</v>
      </c>
    </row>
    <row r="463" spans="1:2" x14ac:dyDescent="0.25">
      <c r="A463" s="8">
        <v>462</v>
      </c>
      <c r="B463" s="10">
        <v>60</v>
      </c>
    </row>
    <row r="464" spans="1:2" x14ac:dyDescent="0.25">
      <c r="A464" s="8">
        <v>463</v>
      </c>
      <c r="B464" s="10">
        <v>57</v>
      </c>
    </row>
    <row r="465" spans="1:2" x14ac:dyDescent="0.25">
      <c r="A465" s="8">
        <v>464</v>
      </c>
      <c r="B465" s="10">
        <v>90</v>
      </c>
    </row>
    <row r="466" spans="1:2" x14ac:dyDescent="0.25">
      <c r="A466" s="8">
        <v>465</v>
      </c>
      <c r="B466" s="10">
        <v>73</v>
      </c>
    </row>
    <row r="467" spans="1:2" x14ac:dyDescent="0.25">
      <c r="A467" s="8">
        <v>466</v>
      </c>
      <c r="B467" s="10">
        <v>83</v>
      </c>
    </row>
    <row r="468" spans="1:2" x14ac:dyDescent="0.25">
      <c r="A468" s="8">
        <v>467</v>
      </c>
      <c r="B468" s="10">
        <v>86</v>
      </c>
    </row>
    <row r="469" spans="1:2" x14ac:dyDescent="0.25">
      <c r="A469" s="8">
        <v>468</v>
      </c>
      <c r="B469" s="10">
        <v>62</v>
      </c>
    </row>
    <row r="470" spans="1:2" x14ac:dyDescent="0.25">
      <c r="A470" s="8">
        <v>469</v>
      </c>
      <c r="B470" s="10">
        <v>82</v>
      </c>
    </row>
    <row r="471" spans="1:2" x14ac:dyDescent="0.25">
      <c r="A471" s="8">
        <v>470</v>
      </c>
      <c r="B471" s="10">
        <v>44</v>
      </c>
    </row>
    <row r="472" spans="1:2" x14ac:dyDescent="0.25">
      <c r="A472" s="8">
        <v>471</v>
      </c>
      <c r="B472" s="10">
        <v>63</v>
      </c>
    </row>
    <row r="473" spans="1:2" x14ac:dyDescent="0.25">
      <c r="A473" s="8">
        <v>472</v>
      </c>
      <c r="B473" s="10">
        <v>68</v>
      </c>
    </row>
    <row r="474" spans="1:2" x14ac:dyDescent="0.25">
      <c r="A474" s="8">
        <v>473</v>
      </c>
      <c r="B474" s="10">
        <v>47</v>
      </c>
    </row>
    <row r="475" spans="1:2" x14ac:dyDescent="0.25">
      <c r="A475" s="8">
        <v>474</v>
      </c>
      <c r="B475" s="10">
        <v>104</v>
      </c>
    </row>
    <row r="476" spans="1:2" x14ac:dyDescent="0.25">
      <c r="A476" s="8">
        <v>475</v>
      </c>
      <c r="B476" s="10">
        <v>102</v>
      </c>
    </row>
    <row r="477" spans="1:2" x14ac:dyDescent="0.25">
      <c r="A477" s="8">
        <v>476</v>
      </c>
      <c r="B477" s="10">
        <v>130</v>
      </c>
    </row>
    <row r="478" spans="1:2" x14ac:dyDescent="0.25">
      <c r="A478" s="8">
        <v>477</v>
      </c>
      <c r="B478" s="10">
        <v>122</v>
      </c>
    </row>
    <row r="479" spans="1:2" x14ac:dyDescent="0.25">
      <c r="A479" s="8">
        <v>478</v>
      </c>
      <c r="B479" s="10">
        <v>70</v>
      </c>
    </row>
    <row r="480" spans="1:2" x14ac:dyDescent="0.25">
      <c r="A480" s="8">
        <v>479</v>
      </c>
      <c r="B480" s="10">
        <v>30</v>
      </c>
    </row>
    <row r="481" spans="1:2" x14ac:dyDescent="0.25">
      <c r="A481" s="8">
        <v>480</v>
      </c>
      <c r="B481" s="10">
        <v>95</v>
      </c>
    </row>
    <row r="482" spans="1:2" x14ac:dyDescent="0.25">
      <c r="A482" s="8">
        <v>481</v>
      </c>
      <c r="B482" s="10">
        <v>30</v>
      </c>
    </row>
    <row r="483" spans="1:2" x14ac:dyDescent="0.25">
      <c r="A483" s="8">
        <v>482</v>
      </c>
      <c r="B483" s="10">
        <v>39</v>
      </c>
    </row>
    <row r="484" spans="1:2" x14ac:dyDescent="0.25">
      <c r="A484" s="8">
        <v>483</v>
      </c>
      <c r="B484" s="10">
        <v>48</v>
      </c>
    </row>
    <row r="485" spans="1:2" x14ac:dyDescent="0.25">
      <c r="A485" s="8">
        <v>484</v>
      </c>
      <c r="B485" s="10">
        <v>45</v>
      </c>
    </row>
    <row r="486" spans="1:2" x14ac:dyDescent="0.25">
      <c r="A486" s="8">
        <v>485</v>
      </c>
      <c r="B486" s="10">
        <v>86</v>
      </c>
    </row>
    <row r="487" spans="1:2" x14ac:dyDescent="0.25">
      <c r="A487" s="8">
        <v>486</v>
      </c>
      <c r="B487" s="10">
        <v>90</v>
      </c>
    </row>
    <row r="488" spans="1:2" x14ac:dyDescent="0.25">
      <c r="A488" s="8">
        <v>487</v>
      </c>
      <c r="B488" s="10">
        <v>91</v>
      </c>
    </row>
    <row r="489" spans="1:2" x14ac:dyDescent="0.25">
      <c r="A489" s="8">
        <v>488</v>
      </c>
      <c r="B489" s="10">
        <v>110</v>
      </c>
    </row>
    <row r="490" spans="1:2" x14ac:dyDescent="0.25">
      <c r="A490" s="8">
        <v>489</v>
      </c>
      <c r="B490" s="10">
        <v>92</v>
      </c>
    </row>
    <row r="491" spans="1:2" x14ac:dyDescent="0.25">
      <c r="A491" s="8">
        <v>490</v>
      </c>
      <c r="B491" s="10">
        <v>124</v>
      </c>
    </row>
    <row r="492" spans="1:2" x14ac:dyDescent="0.25">
      <c r="A492" s="8">
        <v>491</v>
      </c>
      <c r="B492" s="10">
        <v>70</v>
      </c>
    </row>
    <row r="493" spans="1:2" x14ac:dyDescent="0.25">
      <c r="A493" s="8">
        <v>492</v>
      </c>
      <c r="B493" s="10">
        <v>127</v>
      </c>
    </row>
    <row r="494" spans="1:2" x14ac:dyDescent="0.25">
      <c r="A494" s="8">
        <v>493</v>
      </c>
      <c r="B494" s="10">
        <v>30</v>
      </c>
    </row>
    <row r="495" spans="1:2" x14ac:dyDescent="0.25">
      <c r="A495" s="8">
        <v>494</v>
      </c>
      <c r="B495" s="10">
        <v>104</v>
      </c>
    </row>
    <row r="496" spans="1:2" x14ac:dyDescent="0.25">
      <c r="A496" s="8">
        <v>495</v>
      </c>
      <c r="B496" s="10">
        <v>159</v>
      </c>
    </row>
    <row r="497" spans="1:2" x14ac:dyDescent="0.25">
      <c r="A497" s="8">
        <v>496</v>
      </c>
      <c r="B497" s="10">
        <v>132</v>
      </c>
    </row>
    <row r="498" spans="1:2" x14ac:dyDescent="0.25">
      <c r="A498" s="8">
        <v>497</v>
      </c>
      <c r="B498" s="10">
        <v>93</v>
      </c>
    </row>
    <row r="499" spans="1:2" x14ac:dyDescent="0.25">
      <c r="A499" s="8">
        <v>498</v>
      </c>
      <c r="B499" s="10">
        <v>11</v>
      </c>
    </row>
    <row r="500" spans="1:2" x14ac:dyDescent="0.25">
      <c r="A500" s="8">
        <v>499</v>
      </c>
      <c r="B500" s="10">
        <v>93</v>
      </c>
    </row>
    <row r="501" spans="1:2" x14ac:dyDescent="0.25">
      <c r="A501" s="8">
        <v>500</v>
      </c>
      <c r="B501" s="10">
        <v>55</v>
      </c>
    </row>
    <row r="502" spans="1:2" x14ac:dyDescent="0.25">
      <c r="A502" s="8">
        <v>501</v>
      </c>
      <c r="B502" s="10">
        <v>83</v>
      </c>
    </row>
    <row r="503" spans="1:2" x14ac:dyDescent="0.25">
      <c r="A503" s="8">
        <v>502</v>
      </c>
      <c r="B503" s="10">
        <v>83</v>
      </c>
    </row>
    <row r="504" spans="1:2" x14ac:dyDescent="0.25">
      <c r="A504" s="8">
        <v>503</v>
      </c>
      <c r="B504" s="10">
        <v>83</v>
      </c>
    </row>
    <row r="505" spans="1:2" x14ac:dyDescent="0.25">
      <c r="A505" s="8">
        <v>504</v>
      </c>
      <c r="B505" s="10">
        <v>32</v>
      </c>
    </row>
    <row r="506" spans="1:2" x14ac:dyDescent="0.25">
      <c r="A506" s="8">
        <v>505</v>
      </c>
      <c r="B506" s="10">
        <v>95</v>
      </c>
    </row>
    <row r="507" spans="1:2" x14ac:dyDescent="0.25">
      <c r="A507" s="8">
        <v>506</v>
      </c>
      <c r="B507" s="10">
        <v>42</v>
      </c>
    </row>
    <row r="508" spans="1:2" x14ac:dyDescent="0.25">
      <c r="A508" s="8">
        <v>507</v>
      </c>
      <c r="B508" s="10">
        <v>126</v>
      </c>
    </row>
    <row r="509" spans="1:2" x14ac:dyDescent="0.25">
      <c r="A509" s="8">
        <v>508</v>
      </c>
      <c r="B509" s="10">
        <v>19</v>
      </c>
    </row>
    <row r="510" spans="1:2" x14ac:dyDescent="0.25">
      <c r="A510" s="8">
        <v>509</v>
      </c>
      <c r="B510" s="10">
        <v>50</v>
      </c>
    </row>
    <row r="511" spans="1:2" x14ac:dyDescent="0.25">
      <c r="A511" s="8">
        <v>510</v>
      </c>
      <c r="B511" s="10">
        <v>22</v>
      </c>
    </row>
    <row r="512" spans="1:2" x14ac:dyDescent="0.25">
      <c r="A512" s="8">
        <v>511</v>
      </c>
      <c r="B512" s="10">
        <v>82</v>
      </c>
    </row>
    <row r="513" spans="1:2" x14ac:dyDescent="0.25">
      <c r="A513" s="8">
        <v>512</v>
      </c>
      <c r="B513" s="10">
        <v>78</v>
      </c>
    </row>
    <row r="514" spans="1:2" x14ac:dyDescent="0.25">
      <c r="A514" s="8">
        <v>513</v>
      </c>
      <c r="B514" s="10">
        <v>30</v>
      </c>
    </row>
    <row r="515" spans="1:2" x14ac:dyDescent="0.25">
      <c r="A515" s="8">
        <v>514</v>
      </c>
      <c r="B515" s="10">
        <v>102</v>
      </c>
    </row>
    <row r="516" spans="1:2" x14ac:dyDescent="0.25">
      <c r="A516" s="8">
        <v>515</v>
      </c>
      <c r="B516" s="10">
        <v>10</v>
      </c>
    </row>
    <row r="517" spans="1:2" x14ac:dyDescent="0.25">
      <c r="A517" s="8">
        <v>516</v>
      </c>
      <c r="B517" s="10">
        <v>87</v>
      </c>
    </row>
    <row r="518" spans="1:2" x14ac:dyDescent="0.25">
      <c r="A518" s="8">
        <v>517</v>
      </c>
      <c r="B518" s="10">
        <v>60</v>
      </c>
    </row>
    <row r="519" spans="1:2" x14ac:dyDescent="0.25">
      <c r="A519" s="8">
        <v>518</v>
      </c>
      <c r="B519" s="10">
        <v>46</v>
      </c>
    </row>
    <row r="520" spans="1:2" x14ac:dyDescent="0.25">
      <c r="A520" s="8">
        <v>519</v>
      </c>
      <c r="B520" s="10">
        <v>149</v>
      </c>
    </row>
    <row r="521" spans="1:2" x14ac:dyDescent="0.25">
      <c r="A521" s="8">
        <v>520</v>
      </c>
      <c r="B521" s="10">
        <v>168</v>
      </c>
    </row>
    <row r="522" spans="1:2" x14ac:dyDescent="0.25">
      <c r="A522" s="8">
        <v>521</v>
      </c>
      <c r="B522" s="10">
        <v>124</v>
      </c>
    </row>
    <row r="523" spans="1:2" x14ac:dyDescent="0.25">
      <c r="A523" s="8">
        <v>522</v>
      </c>
      <c r="B523" s="10">
        <v>48</v>
      </c>
    </row>
    <row r="524" spans="1:2" x14ac:dyDescent="0.25">
      <c r="A524" s="8">
        <v>523</v>
      </c>
      <c r="B524" s="10">
        <v>48</v>
      </c>
    </row>
    <row r="525" spans="1:2" x14ac:dyDescent="0.25">
      <c r="A525" s="8">
        <v>524</v>
      </c>
      <c r="B525" s="10">
        <v>45</v>
      </c>
    </row>
    <row r="526" spans="1:2" x14ac:dyDescent="0.25">
      <c r="A526" s="8">
        <v>525</v>
      </c>
      <c r="B526" s="10">
        <v>120</v>
      </c>
    </row>
    <row r="527" spans="1:2" x14ac:dyDescent="0.25">
      <c r="A527" s="8">
        <v>526</v>
      </c>
      <c r="B527" s="10">
        <v>20</v>
      </c>
    </row>
    <row r="528" spans="1:2" x14ac:dyDescent="0.25">
      <c r="A528" s="8">
        <v>527</v>
      </c>
      <c r="B528" s="10">
        <v>32</v>
      </c>
    </row>
    <row r="529" spans="1:2" x14ac:dyDescent="0.25">
      <c r="A529" s="8">
        <v>528</v>
      </c>
      <c r="B529" s="10">
        <v>47</v>
      </c>
    </row>
    <row r="530" spans="1:2" x14ac:dyDescent="0.25">
      <c r="A530" s="8">
        <v>529</v>
      </c>
      <c r="B530" s="10">
        <v>124</v>
      </c>
    </row>
    <row r="531" spans="1:2" x14ac:dyDescent="0.25">
      <c r="A531" s="8">
        <v>530</v>
      </c>
      <c r="B531" s="10">
        <v>92</v>
      </c>
    </row>
    <row r="532" spans="1:2" x14ac:dyDescent="0.25">
      <c r="A532" s="8">
        <v>531</v>
      </c>
      <c r="B532" s="10">
        <v>145</v>
      </c>
    </row>
    <row r="533" spans="1:2" x14ac:dyDescent="0.25">
      <c r="A533" s="8">
        <v>532</v>
      </c>
      <c r="B533" s="10">
        <v>81</v>
      </c>
    </row>
    <row r="534" spans="1:2" x14ac:dyDescent="0.25">
      <c r="A534" s="8">
        <v>533</v>
      </c>
      <c r="B534" s="10">
        <v>25</v>
      </c>
    </row>
    <row r="535" spans="1:2" x14ac:dyDescent="0.25">
      <c r="A535" s="8">
        <v>534</v>
      </c>
      <c r="B535" s="10">
        <v>87</v>
      </c>
    </row>
    <row r="536" spans="1:2" x14ac:dyDescent="0.25">
      <c r="A536" s="8">
        <v>535</v>
      </c>
      <c r="B536" s="10">
        <v>167</v>
      </c>
    </row>
    <row r="537" spans="1:2" x14ac:dyDescent="0.25">
      <c r="A537" s="8">
        <v>536</v>
      </c>
      <c r="B537" s="10">
        <v>126</v>
      </c>
    </row>
    <row r="538" spans="1:2" x14ac:dyDescent="0.25">
      <c r="A538" s="8">
        <v>537</v>
      </c>
      <c r="B538" s="10">
        <v>39</v>
      </c>
    </row>
    <row r="539" spans="1:2" x14ac:dyDescent="0.25">
      <c r="A539" s="8">
        <v>538</v>
      </c>
      <c r="B539" s="10">
        <v>84</v>
      </c>
    </row>
    <row r="540" spans="1:2" x14ac:dyDescent="0.25">
      <c r="A540" s="8">
        <v>539</v>
      </c>
      <c r="B540" s="10">
        <v>141</v>
      </c>
    </row>
    <row r="541" spans="1:2" x14ac:dyDescent="0.25">
      <c r="A541" s="8">
        <v>540</v>
      </c>
      <c r="B541" s="10">
        <v>72</v>
      </c>
    </row>
    <row r="542" spans="1:2" x14ac:dyDescent="0.25">
      <c r="A542" s="8">
        <v>541</v>
      </c>
      <c r="B542" s="10">
        <v>121</v>
      </c>
    </row>
    <row r="543" spans="1:2" x14ac:dyDescent="0.25">
      <c r="A543" s="8">
        <v>542</v>
      </c>
      <c r="B543" s="10">
        <v>87</v>
      </c>
    </row>
    <row r="544" spans="1:2" x14ac:dyDescent="0.25">
      <c r="A544" s="8">
        <v>543</v>
      </c>
      <c r="B544" s="10">
        <v>121</v>
      </c>
    </row>
    <row r="545" spans="1:2" x14ac:dyDescent="0.25">
      <c r="A545" s="8">
        <v>544</v>
      </c>
      <c r="B545" s="10">
        <v>42</v>
      </c>
    </row>
    <row r="546" spans="1:2" x14ac:dyDescent="0.25">
      <c r="A546" s="8">
        <v>545</v>
      </c>
      <c r="B546" s="10">
        <v>79</v>
      </c>
    </row>
    <row r="547" spans="1:2" x14ac:dyDescent="0.25">
      <c r="A547" s="8">
        <v>546</v>
      </c>
      <c r="B547" s="10">
        <v>54</v>
      </c>
    </row>
    <row r="548" spans="1:2" x14ac:dyDescent="0.25">
      <c r="A548" s="8">
        <v>547</v>
      </c>
      <c r="B548" s="10">
        <v>138</v>
      </c>
    </row>
    <row r="549" spans="1:2" x14ac:dyDescent="0.25">
      <c r="A549" s="8">
        <v>548</v>
      </c>
      <c r="B549" s="10">
        <v>58</v>
      </c>
    </row>
    <row r="550" spans="1:2" x14ac:dyDescent="0.25">
      <c r="A550" s="8">
        <v>549</v>
      </c>
      <c r="B550" s="10">
        <v>96</v>
      </c>
    </row>
    <row r="551" spans="1:2" x14ac:dyDescent="0.25">
      <c r="A551" s="8">
        <v>550</v>
      </c>
      <c r="B551" s="10">
        <v>74</v>
      </c>
    </row>
    <row r="552" spans="1:2" x14ac:dyDescent="0.25">
      <c r="A552" s="8">
        <v>551</v>
      </c>
      <c r="B552" s="10">
        <v>103</v>
      </c>
    </row>
    <row r="553" spans="1:2" x14ac:dyDescent="0.25">
      <c r="A553" s="8">
        <v>552</v>
      </c>
      <c r="B553" s="10">
        <v>150</v>
      </c>
    </row>
    <row r="554" spans="1:2" x14ac:dyDescent="0.25">
      <c r="A554" s="8">
        <v>553</v>
      </c>
      <c r="B554" s="10">
        <v>121</v>
      </c>
    </row>
    <row r="555" spans="1:2" x14ac:dyDescent="0.25">
      <c r="A555" s="8">
        <v>554</v>
      </c>
      <c r="B555" s="10">
        <v>103</v>
      </c>
    </row>
    <row r="556" spans="1:2" x14ac:dyDescent="0.25">
      <c r="A556" s="8">
        <v>555</v>
      </c>
      <c r="B556" s="10">
        <v>18</v>
      </c>
    </row>
    <row r="557" spans="1:2" x14ac:dyDescent="0.25">
      <c r="A557" s="8">
        <v>556</v>
      </c>
      <c r="B557" s="10">
        <v>43</v>
      </c>
    </row>
    <row r="558" spans="1:2" x14ac:dyDescent="0.25">
      <c r="A558" s="8">
        <v>557</v>
      </c>
      <c r="B558" s="10">
        <v>107</v>
      </c>
    </row>
    <row r="559" spans="1:2" x14ac:dyDescent="0.25">
      <c r="A559" s="8">
        <v>558</v>
      </c>
      <c r="B559" s="10">
        <v>107</v>
      </c>
    </row>
    <row r="560" spans="1:2" x14ac:dyDescent="0.25">
      <c r="A560" s="8">
        <v>559</v>
      </c>
      <c r="B560" s="10">
        <v>60</v>
      </c>
    </row>
    <row r="561" spans="1:2" x14ac:dyDescent="0.25">
      <c r="A561" s="8">
        <v>560</v>
      </c>
      <c r="B561" s="10">
        <v>65</v>
      </c>
    </row>
    <row r="562" spans="1:2" x14ac:dyDescent="0.25">
      <c r="A562" s="8">
        <v>561</v>
      </c>
      <c r="B562" s="10">
        <v>38</v>
      </c>
    </row>
    <row r="563" spans="1:2" x14ac:dyDescent="0.25">
      <c r="A563" s="8">
        <v>562</v>
      </c>
      <c r="B563" s="10">
        <v>175</v>
      </c>
    </row>
    <row r="564" spans="1:2" x14ac:dyDescent="0.25">
      <c r="A564" s="8">
        <v>563</v>
      </c>
      <c r="B564" s="10">
        <v>32</v>
      </c>
    </row>
    <row r="565" spans="1:2" x14ac:dyDescent="0.25">
      <c r="A565" s="8">
        <v>564</v>
      </c>
      <c r="B565" s="10">
        <v>96</v>
      </c>
    </row>
    <row r="566" spans="1:2" x14ac:dyDescent="0.25">
      <c r="A566" s="8">
        <v>565</v>
      </c>
      <c r="B566" s="10">
        <v>148</v>
      </c>
    </row>
    <row r="567" spans="1:2" x14ac:dyDescent="0.25">
      <c r="A567" s="8">
        <v>566</v>
      </c>
      <c r="B567" s="10">
        <v>45</v>
      </c>
    </row>
    <row r="568" spans="1:2" x14ac:dyDescent="0.25">
      <c r="A568" s="8">
        <v>567</v>
      </c>
      <c r="B568" s="10">
        <v>151</v>
      </c>
    </row>
    <row r="569" spans="1:2" x14ac:dyDescent="0.25">
      <c r="A569" s="8">
        <v>568</v>
      </c>
      <c r="B569" s="10">
        <v>110</v>
      </c>
    </row>
    <row r="570" spans="1:2" x14ac:dyDescent="0.25">
      <c r="A570" s="8">
        <v>569</v>
      </c>
      <c r="B570" s="10">
        <v>79</v>
      </c>
    </row>
    <row r="571" spans="1:2" x14ac:dyDescent="0.25">
      <c r="A571" s="8">
        <v>570</v>
      </c>
      <c r="B571" s="10">
        <v>50</v>
      </c>
    </row>
    <row r="572" spans="1:2" x14ac:dyDescent="0.25">
      <c r="A572" s="8">
        <v>571</v>
      </c>
      <c r="B572" s="10">
        <v>32</v>
      </c>
    </row>
    <row r="573" spans="1:2" x14ac:dyDescent="0.25">
      <c r="A573" s="8">
        <v>572</v>
      </c>
      <c r="B573" s="10">
        <v>44</v>
      </c>
    </row>
    <row r="574" spans="1:2" x14ac:dyDescent="0.25">
      <c r="A574" s="8">
        <v>573</v>
      </c>
      <c r="B574" s="10">
        <v>99</v>
      </c>
    </row>
    <row r="575" spans="1:2" x14ac:dyDescent="0.25">
      <c r="A575" s="8">
        <v>574</v>
      </c>
      <c r="B575" s="10">
        <v>122</v>
      </c>
    </row>
    <row r="576" spans="1:2" x14ac:dyDescent="0.25">
      <c r="A576" s="8">
        <v>575</v>
      </c>
      <c r="B576" s="10">
        <v>10</v>
      </c>
    </row>
    <row r="577" spans="1:2" x14ac:dyDescent="0.25">
      <c r="A577" s="8">
        <v>576</v>
      </c>
      <c r="B577" s="10">
        <v>143</v>
      </c>
    </row>
    <row r="578" spans="1:2" x14ac:dyDescent="0.25">
      <c r="A578" s="8">
        <v>577</v>
      </c>
      <c r="B578" s="10">
        <v>23</v>
      </c>
    </row>
    <row r="579" spans="1:2" x14ac:dyDescent="0.25">
      <c r="A579" s="8">
        <v>578</v>
      </c>
      <c r="B579" s="10">
        <v>54</v>
      </c>
    </row>
    <row r="580" spans="1:2" x14ac:dyDescent="0.25">
      <c r="A580" s="8">
        <v>579</v>
      </c>
      <c r="B580" s="10">
        <v>30</v>
      </c>
    </row>
    <row r="581" spans="1:2" x14ac:dyDescent="0.25">
      <c r="A581" s="8">
        <v>580</v>
      </c>
      <c r="B581" s="10">
        <v>20</v>
      </c>
    </row>
    <row r="582" spans="1:2" x14ac:dyDescent="0.25">
      <c r="A582" s="8">
        <v>581</v>
      </c>
      <c r="B582" s="10">
        <v>74</v>
      </c>
    </row>
    <row r="583" spans="1:2" x14ac:dyDescent="0.25">
      <c r="A583" s="8">
        <v>582</v>
      </c>
      <c r="B583" s="10">
        <v>32</v>
      </c>
    </row>
    <row r="584" spans="1:2" x14ac:dyDescent="0.25">
      <c r="A584" s="8">
        <v>583</v>
      </c>
      <c r="B584" s="10">
        <v>146</v>
      </c>
    </row>
    <row r="585" spans="1:2" x14ac:dyDescent="0.25">
      <c r="A585" s="8">
        <v>584</v>
      </c>
      <c r="B585" s="10">
        <v>83</v>
      </c>
    </row>
    <row r="586" spans="1:2" x14ac:dyDescent="0.25">
      <c r="A586" s="8">
        <v>585</v>
      </c>
      <c r="B586" s="10">
        <v>75</v>
      </c>
    </row>
    <row r="587" spans="1:2" x14ac:dyDescent="0.25">
      <c r="A587" s="8">
        <v>586</v>
      </c>
      <c r="B587" s="10">
        <v>102</v>
      </c>
    </row>
    <row r="588" spans="1:2" x14ac:dyDescent="0.25">
      <c r="A588" s="8">
        <v>587</v>
      </c>
      <c r="B588" s="10">
        <v>28</v>
      </c>
    </row>
    <row r="589" spans="1:2" x14ac:dyDescent="0.25">
      <c r="A589" s="8">
        <v>588</v>
      </c>
      <c r="B589" s="10">
        <v>60</v>
      </c>
    </row>
    <row r="590" spans="1:2" x14ac:dyDescent="0.25">
      <c r="A590" s="8">
        <v>589</v>
      </c>
      <c r="B590" s="10">
        <v>170</v>
      </c>
    </row>
    <row r="591" spans="1:2" x14ac:dyDescent="0.25">
      <c r="A591" s="8">
        <v>590</v>
      </c>
      <c r="B591" s="10">
        <v>72</v>
      </c>
    </row>
    <row r="592" spans="1:2" x14ac:dyDescent="0.25">
      <c r="A592" s="8">
        <v>591</v>
      </c>
      <c r="B592" s="10">
        <v>75</v>
      </c>
    </row>
    <row r="593" spans="1:2" x14ac:dyDescent="0.25">
      <c r="A593" s="8">
        <v>592</v>
      </c>
      <c r="B593" s="10">
        <v>56</v>
      </c>
    </row>
    <row r="594" spans="1:2" x14ac:dyDescent="0.25">
      <c r="A594" s="8">
        <v>593</v>
      </c>
      <c r="B594" s="10">
        <v>128</v>
      </c>
    </row>
    <row r="595" spans="1:2" x14ac:dyDescent="0.25">
      <c r="A595" s="8">
        <v>594</v>
      </c>
      <c r="B595" s="10">
        <v>83</v>
      </c>
    </row>
    <row r="596" spans="1:2" x14ac:dyDescent="0.25">
      <c r="A596" s="8">
        <v>595</v>
      </c>
      <c r="B596" s="10">
        <v>44</v>
      </c>
    </row>
    <row r="597" spans="1:2" x14ac:dyDescent="0.25">
      <c r="A597" s="8">
        <v>596</v>
      </c>
      <c r="B597" s="10">
        <v>143</v>
      </c>
    </row>
    <row r="598" spans="1:2" x14ac:dyDescent="0.25">
      <c r="A598" s="8">
        <v>597</v>
      </c>
      <c r="B598" s="10">
        <v>90</v>
      </c>
    </row>
    <row r="599" spans="1:2" x14ac:dyDescent="0.25">
      <c r="A599" s="8">
        <v>598</v>
      </c>
      <c r="B599" s="10">
        <v>125</v>
      </c>
    </row>
    <row r="600" spans="1:2" x14ac:dyDescent="0.25">
      <c r="A600" s="8">
        <v>599</v>
      </c>
      <c r="B600" s="10">
        <v>101</v>
      </c>
    </row>
    <row r="601" spans="1:2" x14ac:dyDescent="0.25">
      <c r="A601" s="8">
        <v>600</v>
      </c>
      <c r="B601" s="10">
        <v>84</v>
      </c>
    </row>
    <row r="602" spans="1:2" x14ac:dyDescent="0.25">
      <c r="A602" s="8">
        <v>601</v>
      </c>
      <c r="B602" s="10">
        <v>175</v>
      </c>
    </row>
    <row r="603" spans="1:2" x14ac:dyDescent="0.25">
      <c r="A603" s="8">
        <v>602</v>
      </c>
      <c r="B603" s="10">
        <v>160</v>
      </c>
    </row>
    <row r="604" spans="1:2" x14ac:dyDescent="0.25">
      <c r="A604" s="8">
        <v>603</v>
      </c>
      <c r="B604" s="10">
        <v>38</v>
      </c>
    </row>
    <row r="605" spans="1:2" x14ac:dyDescent="0.25">
      <c r="A605" s="8">
        <v>604</v>
      </c>
      <c r="B605" s="10">
        <v>63</v>
      </c>
    </row>
    <row r="606" spans="1:2" x14ac:dyDescent="0.25">
      <c r="A606" s="8">
        <v>605</v>
      </c>
      <c r="B606" s="10">
        <v>133</v>
      </c>
    </row>
    <row r="607" spans="1:2" x14ac:dyDescent="0.25">
      <c r="A607" s="8">
        <v>606</v>
      </c>
      <c r="B607" s="10">
        <v>108</v>
      </c>
    </row>
    <row r="608" spans="1:2" x14ac:dyDescent="0.25">
      <c r="A608" s="8">
        <v>607</v>
      </c>
      <c r="B608" s="10">
        <v>41</v>
      </c>
    </row>
    <row r="609" spans="1:2" x14ac:dyDescent="0.25">
      <c r="A609" s="8">
        <v>608</v>
      </c>
      <c r="B609" s="10">
        <v>17</v>
      </c>
    </row>
    <row r="610" spans="1:2" x14ac:dyDescent="0.25">
      <c r="A610" s="8">
        <v>609</v>
      </c>
      <c r="B610" s="10">
        <v>19</v>
      </c>
    </row>
    <row r="611" spans="1:2" x14ac:dyDescent="0.25">
      <c r="A611" s="8">
        <v>610</v>
      </c>
      <c r="B611" s="10">
        <v>25</v>
      </c>
    </row>
    <row r="612" spans="1:2" x14ac:dyDescent="0.25">
      <c r="A612" s="8">
        <v>611</v>
      </c>
      <c r="B612" s="10">
        <v>48</v>
      </c>
    </row>
    <row r="613" spans="1:2" x14ac:dyDescent="0.25">
      <c r="A613" s="8">
        <v>612</v>
      </c>
      <c r="B613" s="10">
        <v>138</v>
      </c>
    </row>
    <row r="614" spans="1:2" x14ac:dyDescent="0.25">
      <c r="A614" s="8">
        <v>613</v>
      </c>
      <c r="B614" s="10">
        <v>168</v>
      </c>
    </row>
    <row r="615" spans="1:2" x14ac:dyDescent="0.25">
      <c r="A615" s="8">
        <v>614</v>
      </c>
      <c r="B615" s="10">
        <v>42</v>
      </c>
    </row>
    <row r="616" spans="1:2" x14ac:dyDescent="0.25">
      <c r="A616" s="8">
        <v>615</v>
      </c>
      <c r="B616" s="10">
        <v>201</v>
      </c>
    </row>
    <row r="617" spans="1:2" x14ac:dyDescent="0.25">
      <c r="A617" s="8">
        <v>616</v>
      </c>
      <c r="B617" s="10">
        <v>78</v>
      </c>
    </row>
    <row r="618" spans="1:2" x14ac:dyDescent="0.25">
      <c r="A618" s="8">
        <v>617</v>
      </c>
      <c r="B618" s="10">
        <v>84</v>
      </c>
    </row>
    <row r="619" spans="1:2" x14ac:dyDescent="0.25">
      <c r="A619" s="8">
        <v>618</v>
      </c>
      <c r="B619" s="10">
        <v>191</v>
      </c>
    </row>
    <row r="620" spans="1:2" x14ac:dyDescent="0.25">
      <c r="A620" s="8">
        <v>619</v>
      </c>
      <c r="B620" s="10">
        <v>77</v>
      </c>
    </row>
    <row r="621" spans="1:2" x14ac:dyDescent="0.25">
      <c r="A621" s="8">
        <v>620</v>
      </c>
      <c r="B621" s="10">
        <v>33</v>
      </c>
    </row>
    <row r="622" spans="1:2" x14ac:dyDescent="0.25">
      <c r="A622" s="8">
        <v>621</v>
      </c>
      <c r="B622" s="10">
        <v>63</v>
      </c>
    </row>
    <row r="623" spans="1:2" x14ac:dyDescent="0.25">
      <c r="A623" s="8">
        <v>622</v>
      </c>
      <c r="B623" s="10">
        <v>73</v>
      </c>
    </row>
    <row r="624" spans="1:2" x14ac:dyDescent="0.25">
      <c r="A624" s="8">
        <v>623</v>
      </c>
      <c r="B624" s="10">
        <v>140</v>
      </c>
    </row>
    <row r="625" spans="1:2" x14ac:dyDescent="0.25">
      <c r="A625" s="8">
        <v>624</v>
      </c>
      <c r="B625" s="10">
        <v>62</v>
      </c>
    </row>
    <row r="626" spans="1:2" x14ac:dyDescent="0.25">
      <c r="A626" s="8">
        <v>625</v>
      </c>
      <c r="B626" s="10">
        <v>84</v>
      </c>
    </row>
    <row r="627" spans="1:2" x14ac:dyDescent="0.25">
      <c r="A627" s="8">
        <v>626</v>
      </c>
      <c r="B627" s="10">
        <v>81</v>
      </c>
    </row>
    <row r="628" spans="1:2" x14ac:dyDescent="0.25">
      <c r="A628" s="8">
        <v>627</v>
      </c>
      <c r="B628" s="10">
        <v>13</v>
      </c>
    </row>
    <row r="629" spans="1:2" x14ac:dyDescent="0.25">
      <c r="A629" s="8">
        <v>628</v>
      </c>
      <c r="B629" s="10">
        <v>103</v>
      </c>
    </row>
    <row r="630" spans="1:2" x14ac:dyDescent="0.25">
      <c r="A630" s="8">
        <v>629</v>
      </c>
      <c r="B630" s="10">
        <v>76</v>
      </c>
    </row>
    <row r="631" spans="1:2" x14ac:dyDescent="0.25">
      <c r="A631" s="8">
        <v>630</v>
      </c>
      <c r="B631" s="10">
        <v>113</v>
      </c>
    </row>
    <row r="632" spans="1:2" x14ac:dyDescent="0.25">
      <c r="A632" s="8">
        <v>631</v>
      </c>
      <c r="B632" s="10">
        <v>39</v>
      </c>
    </row>
    <row r="633" spans="1:2" x14ac:dyDescent="0.25">
      <c r="A633" s="8">
        <v>632</v>
      </c>
      <c r="B633" s="10">
        <v>77</v>
      </c>
    </row>
    <row r="634" spans="1:2" x14ac:dyDescent="0.25">
      <c r="A634" s="8">
        <v>633</v>
      </c>
      <c r="B634" s="10">
        <v>138</v>
      </c>
    </row>
    <row r="635" spans="1:2" x14ac:dyDescent="0.25">
      <c r="A635" s="8">
        <v>634</v>
      </c>
      <c r="B635" s="10">
        <v>209</v>
      </c>
    </row>
    <row r="636" spans="1:2" x14ac:dyDescent="0.25">
      <c r="A636" s="8">
        <v>635</v>
      </c>
      <c r="B636" s="10">
        <v>34</v>
      </c>
    </row>
    <row r="637" spans="1:2" x14ac:dyDescent="0.25">
      <c r="A637" s="8">
        <v>636</v>
      </c>
      <c r="B637" s="10">
        <v>74</v>
      </c>
    </row>
    <row r="638" spans="1:2" x14ac:dyDescent="0.25">
      <c r="A638" s="8">
        <v>637</v>
      </c>
      <c r="B638" s="10">
        <v>70</v>
      </c>
    </row>
    <row r="639" spans="1:2" x14ac:dyDescent="0.25">
      <c r="A639" s="8">
        <v>638</v>
      </c>
      <c r="B639" s="10">
        <v>54</v>
      </c>
    </row>
    <row r="640" spans="1:2" x14ac:dyDescent="0.25">
      <c r="A640" s="8">
        <v>639</v>
      </c>
      <c r="B640" s="10">
        <v>90</v>
      </c>
    </row>
    <row r="641" spans="1:2" x14ac:dyDescent="0.25">
      <c r="A641" s="8">
        <v>640</v>
      </c>
      <c r="B641" s="10">
        <v>131</v>
      </c>
    </row>
    <row r="642" spans="1:2" x14ac:dyDescent="0.25">
      <c r="A642" s="8">
        <v>641</v>
      </c>
      <c r="B642" s="10">
        <v>124</v>
      </c>
    </row>
    <row r="643" spans="1:2" x14ac:dyDescent="0.25">
      <c r="A643" s="8">
        <v>642</v>
      </c>
      <c r="B643" s="10">
        <v>105</v>
      </c>
    </row>
    <row r="644" spans="1:2" x14ac:dyDescent="0.25">
      <c r="A644" s="8">
        <v>643</v>
      </c>
      <c r="B644" s="10">
        <v>20</v>
      </c>
    </row>
    <row r="645" spans="1:2" x14ac:dyDescent="0.25">
      <c r="A645" s="8">
        <v>644</v>
      </c>
      <c r="B645" s="10">
        <v>57</v>
      </c>
    </row>
    <row r="646" spans="1:2" x14ac:dyDescent="0.25">
      <c r="A646" s="8">
        <v>645</v>
      </c>
      <c r="B646" s="10">
        <v>108</v>
      </c>
    </row>
    <row r="647" spans="1:2" x14ac:dyDescent="0.25">
      <c r="A647" s="8">
        <v>646</v>
      </c>
      <c r="B647" s="10">
        <v>42</v>
      </c>
    </row>
    <row r="648" spans="1:2" x14ac:dyDescent="0.25">
      <c r="A648" s="8">
        <v>647</v>
      </c>
      <c r="B648" s="10">
        <v>58</v>
      </c>
    </row>
    <row r="649" spans="1:2" x14ac:dyDescent="0.25">
      <c r="A649" s="8">
        <v>648</v>
      </c>
      <c r="B649" s="10">
        <v>32</v>
      </c>
    </row>
    <row r="650" spans="1:2" x14ac:dyDescent="0.25">
      <c r="A650" s="8">
        <v>649</v>
      </c>
      <c r="B650" s="10">
        <v>150</v>
      </c>
    </row>
    <row r="651" spans="1:2" x14ac:dyDescent="0.25">
      <c r="A651" s="8">
        <v>650</v>
      </c>
      <c r="B651" s="10">
        <v>142</v>
      </c>
    </row>
    <row r="652" spans="1:2" x14ac:dyDescent="0.25">
      <c r="A652" s="8">
        <v>651</v>
      </c>
      <c r="B652" s="10">
        <v>129</v>
      </c>
    </row>
    <row r="653" spans="1:2" x14ac:dyDescent="0.25">
      <c r="A653" s="8">
        <v>652</v>
      </c>
      <c r="B653" s="10">
        <v>104</v>
      </c>
    </row>
    <row r="654" spans="1:2" x14ac:dyDescent="0.25">
      <c r="A654" s="8">
        <v>653</v>
      </c>
      <c r="B654" s="10">
        <v>144</v>
      </c>
    </row>
    <row r="655" spans="1:2" x14ac:dyDescent="0.25">
      <c r="A655" s="8">
        <v>654</v>
      </c>
      <c r="B655" s="10">
        <v>25</v>
      </c>
    </row>
    <row r="656" spans="1:2" x14ac:dyDescent="0.25">
      <c r="A656" s="8">
        <v>655</v>
      </c>
      <c r="B656" s="10">
        <v>57</v>
      </c>
    </row>
    <row r="657" spans="1:2" x14ac:dyDescent="0.25">
      <c r="A657" s="8">
        <v>656</v>
      </c>
      <c r="B657" s="10">
        <v>94</v>
      </c>
    </row>
    <row r="658" spans="1:2" x14ac:dyDescent="0.25">
      <c r="A658" s="8">
        <v>657</v>
      </c>
      <c r="B658" s="10">
        <v>120</v>
      </c>
    </row>
    <row r="659" spans="1:2" x14ac:dyDescent="0.25">
      <c r="A659" s="8">
        <v>658</v>
      </c>
      <c r="B659" s="10">
        <v>51</v>
      </c>
    </row>
    <row r="660" spans="1:2" x14ac:dyDescent="0.25">
      <c r="A660" s="8">
        <v>659</v>
      </c>
      <c r="B660" s="10">
        <v>51</v>
      </c>
    </row>
    <row r="661" spans="1:2" x14ac:dyDescent="0.25">
      <c r="A661" s="8">
        <v>660</v>
      </c>
      <c r="B661" s="10">
        <v>126</v>
      </c>
    </row>
    <row r="662" spans="1:2" x14ac:dyDescent="0.25">
      <c r="A662" s="8">
        <v>661</v>
      </c>
      <c r="B662" s="10">
        <v>123</v>
      </c>
    </row>
    <row r="663" spans="1:2" x14ac:dyDescent="0.25">
      <c r="A663" s="8">
        <v>662</v>
      </c>
      <c r="B663" s="10">
        <v>79</v>
      </c>
    </row>
    <row r="664" spans="1:2" x14ac:dyDescent="0.25">
      <c r="A664" s="8">
        <v>663</v>
      </c>
      <c r="B664" s="10">
        <v>66</v>
      </c>
    </row>
    <row r="665" spans="1:2" x14ac:dyDescent="0.25">
      <c r="A665" s="8">
        <v>664</v>
      </c>
      <c r="B665" s="10">
        <v>71</v>
      </c>
    </row>
    <row r="666" spans="1:2" x14ac:dyDescent="0.25">
      <c r="A666" s="8">
        <v>665</v>
      </c>
      <c r="B666" s="10">
        <v>77</v>
      </c>
    </row>
    <row r="667" spans="1:2" x14ac:dyDescent="0.25">
      <c r="A667" s="8">
        <v>666</v>
      </c>
      <c r="B667" s="10">
        <v>24</v>
      </c>
    </row>
    <row r="668" spans="1:2" x14ac:dyDescent="0.25">
      <c r="A668" s="8">
        <v>667</v>
      </c>
      <c r="B668" s="10">
        <v>22</v>
      </c>
    </row>
    <row r="669" spans="1:2" x14ac:dyDescent="0.25">
      <c r="A669" s="8">
        <v>668</v>
      </c>
      <c r="B669" s="10">
        <v>118</v>
      </c>
    </row>
    <row r="670" spans="1:2" x14ac:dyDescent="0.25">
      <c r="A670" s="8">
        <v>669</v>
      </c>
      <c r="B670" s="10">
        <v>108</v>
      </c>
    </row>
    <row r="671" spans="1:2" x14ac:dyDescent="0.25">
      <c r="A671" s="8">
        <v>670</v>
      </c>
      <c r="B671" s="10">
        <v>57</v>
      </c>
    </row>
    <row r="672" spans="1:2" x14ac:dyDescent="0.25">
      <c r="A672" s="8">
        <v>671</v>
      </c>
      <c r="B672" s="10">
        <v>110</v>
      </c>
    </row>
    <row r="673" spans="1:2" x14ac:dyDescent="0.25">
      <c r="A673" s="8">
        <v>672</v>
      </c>
      <c r="B673" s="10">
        <v>94</v>
      </c>
    </row>
    <row r="674" spans="1:2" x14ac:dyDescent="0.25">
      <c r="A674" s="8">
        <v>673</v>
      </c>
      <c r="B674" s="10">
        <v>161</v>
      </c>
    </row>
    <row r="675" spans="1:2" x14ac:dyDescent="0.25">
      <c r="A675" s="8">
        <v>674</v>
      </c>
      <c r="B675" s="10">
        <v>123</v>
      </c>
    </row>
    <row r="676" spans="1:2" x14ac:dyDescent="0.25">
      <c r="A676" s="8">
        <v>675</v>
      </c>
      <c r="B676" s="10">
        <v>117</v>
      </c>
    </row>
    <row r="677" spans="1:2" x14ac:dyDescent="0.25">
      <c r="A677" s="8">
        <v>676</v>
      </c>
      <c r="B677" s="10">
        <v>75</v>
      </c>
    </row>
    <row r="678" spans="1:2" x14ac:dyDescent="0.25">
      <c r="A678" s="8">
        <v>677</v>
      </c>
      <c r="B678" s="10">
        <v>86</v>
      </c>
    </row>
    <row r="679" spans="1:2" x14ac:dyDescent="0.25">
      <c r="A679" s="8">
        <v>678</v>
      </c>
      <c r="B679" s="10">
        <v>120</v>
      </c>
    </row>
    <row r="680" spans="1:2" x14ac:dyDescent="0.25">
      <c r="A680" s="8">
        <v>679</v>
      </c>
      <c r="B680" s="10">
        <v>118</v>
      </c>
    </row>
    <row r="681" spans="1:2" x14ac:dyDescent="0.25">
      <c r="A681" s="8">
        <v>680</v>
      </c>
      <c r="B681" s="10">
        <v>96</v>
      </c>
    </row>
    <row r="682" spans="1:2" x14ac:dyDescent="0.25">
      <c r="A682" s="8">
        <v>681</v>
      </c>
      <c r="B682" s="10">
        <v>46</v>
      </c>
    </row>
    <row r="683" spans="1:2" x14ac:dyDescent="0.25">
      <c r="A683" s="8">
        <v>682</v>
      </c>
      <c r="B683" s="10">
        <v>14</v>
      </c>
    </row>
    <row r="684" spans="1:2" x14ac:dyDescent="0.25">
      <c r="A684" s="8">
        <v>683</v>
      </c>
      <c r="B684" s="10">
        <v>100</v>
      </c>
    </row>
    <row r="685" spans="1:2" x14ac:dyDescent="0.25">
      <c r="A685" s="8">
        <v>684</v>
      </c>
      <c r="B685" s="10">
        <v>107</v>
      </c>
    </row>
    <row r="686" spans="1:2" x14ac:dyDescent="0.25">
      <c r="A686" s="8">
        <v>685</v>
      </c>
      <c r="B686" s="10">
        <v>32</v>
      </c>
    </row>
    <row r="687" spans="1:2" x14ac:dyDescent="0.25">
      <c r="A687" s="8">
        <v>686</v>
      </c>
      <c r="B687" s="10">
        <v>62</v>
      </c>
    </row>
    <row r="688" spans="1:2" x14ac:dyDescent="0.25">
      <c r="A688" s="8">
        <v>687</v>
      </c>
      <c r="B688" s="10">
        <v>44</v>
      </c>
    </row>
    <row r="689" spans="1:2" x14ac:dyDescent="0.25">
      <c r="A689" s="8">
        <v>688</v>
      </c>
      <c r="B689" s="10">
        <v>17</v>
      </c>
    </row>
    <row r="690" spans="1:2" x14ac:dyDescent="0.25">
      <c r="A690" s="8">
        <v>689</v>
      </c>
      <c r="B690" s="10">
        <v>100</v>
      </c>
    </row>
    <row r="691" spans="1:2" x14ac:dyDescent="0.25">
      <c r="A691" s="8">
        <v>690</v>
      </c>
      <c r="B691" s="10">
        <v>115</v>
      </c>
    </row>
    <row r="692" spans="1:2" x14ac:dyDescent="0.25">
      <c r="A692" s="8">
        <v>691</v>
      </c>
      <c r="B692" s="10">
        <v>39</v>
      </c>
    </row>
    <row r="693" spans="1:2" x14ac:dyDescent="0.25">
      <c r="A693" s="8">
        <v>692</v>
      </c>
      <c r="B693" s="10">
        <v>103</v>
      </c>
    </row>
    <row r="694" spans="1:2" x14ac:dyDescent="0.25">
      <c r="A694" s="8">
        <v>693</v>
      </c>
      <c r="B694" s="10">
        <v>48</v>
      </c>
    </row>
    <row r="695" spans="1:2" x14ac:dyDescent="0.25">
      <c r="A695" s="8">
        <v>694</v>
      </c>
      <c r="B695" s="10">
        <v>94</v>
      </c>
    </row>
    <row r="696" spans="1:2" x14ac:dyDescent="0.25">
      <c r="A696" s="8">
        <v>695</v>
      </c>
      <c r="B696" s="10">
        <v>68</v>
      </c>
    </row>
    <row r="697" spans="1:2" x14ac:dyDescent="0.25">
      <c r="A697" s="8">
        <v>696</v>
      </c>
      <c r="B697" s="10">
        <v>28</v>
      </c>
    </row>
    <row r="698" spans="1:2" x14ac:dyDescent="0.25">
      <c r="A698" s="8">
        <v>697</v>
      </c>
      <c r="B698" s="10">
        <v>120</v>
      </c>
    </row>
    <row r="699" spans="1:2" x14ac:dyDescent="0.25">
      <c r="A699" s="8">
        <v>698</v>
      </c>
      <c r="B699" s="10">
        <v>112</v>
      </c>
    </row>
    <row r="700" spans="1:2" x14ac:dyDescent="0.25">
      <c r="A700" s="8">
        <v>699</v>
      </c>
      <c r="B700" s="10">
        <v>34</v>
      </c>
    </row>
    <row r="701" spans="1:2" x14ac:dyDescent="0.25">
      <c r="A701" s="8">
        <v>700</v>
      </c>
      <c r="B701" s="10">
        <v>137</v>
      </c>
    </row>
    <row r="702" spans="1:2" x14ac:dyDescent="0.25">
      <c r="A702" s="8">
        <v>701</v>
      </c>
      <c r="B702" s="10">
        <v>60</v>
      </c>
    </row>
    <row r="703" spans="1:2" x14ac:dyDescent="0.25">
      <c r="A703" s="8">
        <v>702</v>
      </c>
      <c r="B703" s="10">
        <v>113</v>
      </c>
    </row>
    <row r="704" spans="1:2" x14ac:dyDescent="0.25">
      <c r="A704" s="8">
        <v>703</v>
      </c>
      <c r="B704" s="10">
        <v>39</v>
      </c>
    </row>
    <row r="705" spans="1:2" x14ac:dyDescent="0.25">
      <c r="A705" s="8">
        <v>704</v>
      </c>
      <c r="B705" s="10">
        <v>10</v>
      </c>
    </row>
    <row r="706" spans="1:2" x14ac:dyDescent="0.25">
      <c r="A706" s="8">
        <v>705</v>
      </c>
      <c r="B706" s="10">
        <v>66</v>
      </c>
    </row>
    <row r="707" spans="1:2" x14ac:dyDescent="0.25">
      <c r="A707" s="8">
        <v>706</v>
      </c>
      <c r="B707" s="10">
        <v>30</v>
      </c>
    </row>
    <row r="708" spans="1:2" x14ac:dyDescent="0.25">
      <c r="A708" s="8">
        <v>707</v>
      </c>
      <c r="B708" s="10">
        <v>112</v>
      </c>
    </row>
    <row r="709" spans="1:2" x14ac:dyDescent="0.25">
      <c r="A709" s="8">
        <v>708</v>
      </c>
      <c r="B709" s="10">
        <v>32</v>
      </c>
    </row>
    <row r="710" spans="1:2" x14ac:dyDescent="0.25">
      <c r="A710" s="8">
        <v>709</v>
      </c>
      <c r="B710" s="10">
        <v>117</v>
      </c>
    </row>
    <row r="711" spans="1:2" x14ac:dyDescent="0.25">
      <c r="A711" s="8">
        <v>710</v>
      </c>
      <c r="B711" s="10">
        <v>81</v>
      </c>
    </row>
    <row r="712" spans="1:2" x14ac:dyDescent="0.25">
      <c r="A712" s="8">
        <v>711</v>
      </c>
      <c r="B712" s="10">
        <v>98</v>
      </c>
    </row>
    <row r="713" spans="1:2" x14ac:dyDescent="0.25">
      <c r="A713" s="8">
        <v>712</v>
      </c>
      <c r="B713" s="10">
        <v>28</v>
      </c>
    </row>
    <row r="714" spans="1:2" x14ac:dyDescent="0.25">
      <c r="A714" s="8">
        <v>713</v>
      </c>
      <c r="B714" s="10">
        <v>213</v>
      </c>
    </row>
    <row r="715" spans="1:2" x14ac:dyDescent="0.25">
      <c r="A715" s="8">
        <v>714</v>
      </c>
      <c r="B715" s="10">
        <v>134</v>
      </c>
    </row>
    <row r="716" spans="1:2" x14ac:dyDescent="0.25">
      <c r="A716" s="8">
        <v>715</v>
      </c>
      <c r="B716" s="10">
        <v>145</v>
      </c>
    </row>
    <row r="717" spans="1:2" x14ac:dyDescent="0.25">
      <c r="A717" s="8">
        <v>716</v>
      </c>
      <c r="B717" s="10">
        <v>141</v>
      </c>
    </row>
    <row r="718" spans="1:2" x14ac:dyDescent="0.25">
      <c r="A718" s="8">
        <v>717</v>
      </c>
      <c r="B718" s="10">
        <v>92</v>
      </c>
    </row>
    <row r="719" spans="1:2" x14ac:dyDescent="0.25">
      <c r="A719" s="8">
        <v>718</v>
      </c>
      <c r="B719" s="10">
        <v>12</v>
      </c>
    </row>
    <row r="720" spans="1:2" x14ac:dyDescent="0.25">
      <c r="A720" s="8">
        <v>719</v>
      </c>
      <c r="B720" s="10">
        <v>64</v>
      </c>
    </row>
    <row r="721" spans="1:2" x14ac:dyDescent="0.25">
      <c r="A721" s="8">
        <v>720</v>
      </c>
      <c r="B721" s="10">
        <v>99</v>
      </c>
    </row>
    <row r="722" spans="1:2" x14ac:dyDescent="0.25">
      <c r="A722" s="8">
        <v>721</v>
      </c>
      <c r="B722" s="10">
        <v>129</v>
      </c>
    </row>
    <row r="723" spans="1:2" x14ac:dyDescent="0.25">
      <c r="A723" s="8">
        <v>722</v>
      </c>
      <c r="B723" s="10">
        <v>52</v>
      </c>
    </row>
    <row r="724" spans="1:2" x14ac:dyDescent="0.25">
      <c r="A724" s="8">
        <v>723</v>
      </c>
      <c r="B724" s="10">
        <v>74</v>
      </c>
    </row>
    <row r="725" spans="1:2" x14ac:dyDescent="0.25">
      <c r="A725" s="8">
        <v>724</v>
      </c>
      <c r="B725" s="10">
        <v>39</v>
      </c>
    </row>
    <row r="726" spans="1:2" x14ac:dyDescent="0.25">
      <c r="A726" s="8">
        <v>725</v>
      </c>
      <c r="B726" s="10">
        <v>99</v>
      </c>
    </row>
    <row r="727" spans="1:2" x14ac:dyDescent="0.25">
      <c r="A727" s="8">
        <v>726</v>
      </c>
      <c r="B727" s="10">
        <v>76</v>
      </c>
    </row>
    <row r="728" spans="1:2" x14ac:dyDescent="0.25">
      <c r="A728" s="8">
        <v>727</v>
      </c>
      <c r="B728" s="10">
        <v>24</v>
      </c>
    </row>
    <row r="729" spans="1:2" x14ac:dyDescent="0.25">
      <c r="A729" s="8">
        <v>728</v>
      </c>
      <c r="B729" s="10">
        <v>115</v>
      </c>
    </row>
    <row r="730" spans="1:2" x14ac:dyDescent="0.25">
      <c r="A730" s="8">
        <v>729</v>
      </c>
      <c r="B730" s="10">
        <v>76</v>
      </c>
    </row>
    <row r="731" spans="1:2" x14ac:dyDescent="0.25">
      <c r="A731" s="8">
        <v>730</v>
      </c>
      <c r="B731" s="10">
        <v>68</v>
      </c>
    </row>
    <row r="732" spans="1:2" x14ac:dyDescent="0.25">
      <c r="A732" s="8">
        <v>731</v>
      </c>
      <c r="B732" s="10">
        <v>38</v>
      </c>
    </row>
    <row r="733" spans="1:2" x14ac:dyDescent="0.25">
      <c r="A733" s="8">
        <v>732</v>
      </c>
      <c r="B733" s="10">
        <v>186</v>
      </c>
    </row>
    <row r="734" spans="1:2" x14ac:dyDescent="0.25">
      <c r="A734" s="8">
        <v>733</v>
      </c>
      <c r="B734" s="10">
        <v>112</v>
      </c>
    </row>
    <row r="735" spans="1:2" x14ac:dyDescent="0.25">
      <c r="A735" s="8">
        <v>734</v>
      </c>
      <c r="B735" s="10">
        <v>82</v>
      </c>
    </row>
    <row r="736" spans="1:2" x14ac:dyDescent="0.25">
      <c r="A736" s="8">
        <v>735</v>
      </c>
      <c r="B736" s="10">
        <v>85</v>
      </c>
    </row>
    <row r="737" spans="1:2" x14ac:dyDescent="0.25">
      <c r="A737" s="8">
        <v>736</v>
      </c>
      <c r="B737" s="10">
        <v>128</v>
      </c>
    </row>
    <row r="738" spans="1:2" x14ac:dyDescent="0.25">
      <c r="A738" s="8">
        <v>737</v>
      </c>
      <c r="B738" s="10">
        <v>70</v>
      </c>
    </row>
    <row r="739" spans="1:2" x14ac:dyDescent="0.25">
      <c r="A739" s="8">
        <v>738</v>
      </c>
      <c r="B739" s="10">
        <v>76</v>
      </c>
    </row>
    <row r="740" spans="1:2" x14ac:dyDescent="0.25">
      <c r="A740" s="8">
        <v>739</v>
      </c>
      <c r="B740" s="10">
        <v>28</v>
      </c>
    </row>
    <row r="741" spans="1:2" x14ac:dyDescent="0.25">
      <c r="A741" s="8">
        <v>740</v>
      </c>
      <c r="B741" s="10">
        <v>175</v>
      </c>
    </row>
    <row r="742" spans="1:2" x14ac:dyDescent="0.25">
      <c r="A742" s="8">
        <v>741</v>
      </c>
      <c r="B742" s="10">
        <v>168</v>
      </c>
    </row>
    <row r="743" spans="1:2" x14ac:dyDescent="0.25">
      <c r="A743" s="8">
        <v>742</v>
      </c>
      <c r="B743" s="10">
        <v>99</v>
      </c>
    </row>
    <row r="744" spans="1:2" x14ac:dyDescent="0.25">
      <c r="A744" s="8">
        <v>743</v>
      </c>
      <c r="B744" s="10">
        <v>78</v>
      </c>
    </row>
    <row r="745" spans="1:2" x14ac:dyDescent="0.25">
      <c r="A745" s="8">
        <v>744</v>
      </c>
      <c r="B745" s="10">
        <v>44</v>
      </c>
    </row>
    <row r="746" spans="1:2" x14ac:dyDescent="0.25">
      <c r="A746" s="8">
        <v>745</v>
      </c>
      <c r="B746" s="10">
        <v>169</v>
      </c>
    </row>
    <row r="747" spans="1:2" x14ac:dyDescent="0.25">
      <c r="A747" s="8">
        <v>746</v>
      </c>
      <c r="B747" s="10">
        <v>120</v>
      </c>
    </row>
    <row r="748" spans="1:2" x14ac:dyDescent="0.25">
      <c r="A748" s="8">
        <v>747</v>
      </c>
      <c r="B748" s="10">
        <v>15</v>
      </c>
    </row>
    <row r="749" spans="1:2" x14ac:dyDescent="0.25">
      <c r="A749" s="8">
        <v>748</v>
      </c>
      <c r="B749" s="10">
        <v>64</v>
      </c>
    </row>
    <row r="750" spans="1:2" x14ac:dyDescent="0.25">
      <c r="A750" s="8">
        <v>749</v>
      </c>
      <c r="B750" s="10">
        <v>42</v>
      </c>
    </row>
    <row r="751" spans="1:2" x14ac:dyDescent="0.25">
      <c r="A751" s="8">
        <v>750</v>
      </c>
      <c r="B751" s="10">
        <v>72</v>
      </c>
    </row>
    <row r="752" spans="1:2" x14ac:dyDescent="0.25">
      <c r="A752" s="8">
        <v>751</v>
      </c>
      <c r="B752" s="10">
        <v>101</v>
      </c>
    </row>
    <row r="753" spans="1:2" x14ac:dyDescent="0.25">
      <c r="A753" s="8">
        <v>752</v>
      </c>
      <c r="B753" s="10">
        <v>36</v>
      </c>
    </row>
    <row r="754" spans="1:2" x14ac:dyDescent="0.25">
      <c r="A754" s="8">
        <v>753</v>
      </c>
      <c r="B754" s="10">
        <v>97</v>
      </c>
    </row>
    <row r="755" spans="1:2" x14ac:dyDescent="0.25">
      <c r="A755" s="8">
        <v>754</v>
      </c>
      <c r="B755" s="10">
        <v>138</v>
      </c>
    </row>
    <row r="756" spans="1:2" x14ac:dyDescent="0.25">
      <c r="A756" s="8">
        <v>755</v>
      </c>
      <c r="B756" s="10">
        <v>125</v>
      </c>
    </row>
    <row r="757" spans="1:2" x14ac:dyDescent="0.25">
      <c r="A757" s="8">
        <v>756</v>
      </c>
      <c r="B757" s="10">
        <v>30</v>
      </c>
    </row>
    <row r="758" spans="1:2" x14ac:dyDescent="0.25">
      <c r="A758" s="8">
        <v>757</v>
      </c>
      <c r="B758" s="10">
        <v>36</v>
      </c>
    </row>
    <row r="759" spans="1:2" x14ac:dyDescent="0.25">
      <c r="A759" s="8">
        <v>758</v>
      </c>
      <c r="B759" s="10">
        <v>31</v>
      </c>
    </row>
    <row r="760" spans="1:2" x14ac:dyDescent="0.25">
      <c r="A760" s="8">
        <v>759</v>
      </c>
      <c r="B760" s="10">
        <v>204</v>
      </c>
    </row>
    <row r="761" spans="1:2" x14ac:dyDescent="0.25">
      <c r="A761" s="8">
        <v>760</v>
      </c>
      <c r="B761" s="10">
        <v>63</v>
      </c>
    </row>
    <row r="762" spans="1:2" x14ac:dyDescent="0.25">
      <c r="A762" s="8">
        <v>761</v>
      </c>
      <c r="B762" s="10">
        <v>102</v>
      </c>
    </row>
    <row r="763" spans="1:2" x14ac:dyDescent="0.25">
      <c r="A763" s="8">
        <v>762</v>
      </c>
      <c r="B763" s="10">
        <v>58</v>
      </c>
    </row>
    <row r="764" spans="1:2" x14ac:dyDescent="0.25">
      <c r="A764" s="8">
        <v>763</v>
      </c>
      <c r="B764" s="10">
        <v>62</v>
      </c>
    </row>
    <row r="765" spans="1:2" x14ac:dyDescent="0.25">
      <c r="A765" s="8">
        <v>764</v>
      </c>
      <c r="B765" s="10">
        <v>50</v>
      </c>
    </row>
    <row r="766" spans="1:2" x14ac:dyDescent="0.25">
      <c r="A766" s="8">
        <v>765</v>
      </c>
      <c r="B766" s="10">
        <v>138</v>
      </c>
    </row>
    <row r="767" spans="1:2" x14ac:dyDescent="0.25">
      <c r="A767" s="8">
        <v>766</v>
      </c>
      <c r="B767" s="10">
        <v>111</v>
      </c>
    </row>
    <row r="768" spans="1:2" x14ac:dyDescent="0.25">
      <c r="A768" s="8">
        <v>767</v>
      </c>
      <c r="B768" s="10">
        <v>101</v>
      </c>
    </row>
    <row r="769" spans="1:2" x14ac:dyDescent="0.25">
      <c r="A769" s="8" t="s">
        <v>1148</v>
      </c>
      <c r="B769" s="10">
        <v>63446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7A81-42A9-4BD4-B367-36B93C2D29E6}">
  <dimension ref="A1:T768"/>
  <sheetViews>
    <sheetView workbookViewId="0">
      <selection activeCell="B5" sqref="B5"/>
    </sheetView>
  </sheetViews>
  <sheetFormatPr baseColWidth="10" defaultRowHeight="15" x14ac:dyDescent="0.25"/>
  <cols>
    <col min="1" max="1" width="18.28515625" customWidth="1"/>
    <col min="2" max="2" width="20.85546875" customWidth="1"/>
    <col min="3" max="3" width="24.85546875" customWidth="1"/>
    <col min="4" max="4" width="18.28515625" customWidth="1"/>
    <col min="5" max="5" width="17.85546875" customWidth="1"/>
    <col min="6" max="6" width="17.42578125" customWidth="1"/>
    <col min="7" max="7" width="16" customWidth="1"/>
    <col min="8" max="8" width="24.7109375" customWidth="1"/>
    <col min="9" max="9" width="23.7109375" customWidth="1"/>
    <col min="10" max="10" width="24" customWidth="1"/>
    <col min="11" max="11" width="21.7109375" customWidth="1"/>
    <col min="12" max="12" width="18.42578125" customWidth="1"/>
    <col min="13" max="14" width="17.42578125" customWidth="1"/>
    <col min="15" max="15" width="10" style="4" customWidth="1"/>
    <col min="16" max="17" width="19.140625" customWidth="1"/>
    <col min="18" max="18" width="16" customWidth="1"/>
    <col min="19" max="19" width="34.28515625" bestFit="1" customWidth="1"/>
    <col min="20" max="20" width="13.7109375" customWidth="1"/>
  </cols>
  <sheetData>
    <row r="1" spans="1:20" s="5" customFormat="1" x14ac:dyDescent="0.25">
      <c r="A1" s="5" t="s">
        <v>1123</v>
      </c>
      <c r="B1" s="5" t="s">
        <v>0</v>
      </c>
      <c r="C1" s="5" t="s">
        <v>1135</v>
      </c>
      <c r="D1" s="5" t="s">
        <v>1142</v>
      </c>
      <c r="E1" s="5" t="s">
        <v>1143</v>
      </c>
      <c r="F1" s="5" t="s">
        <v>1</v>
      </c>
      <c r="G1" s="5" t="s">
        <v>2</v>
      </c>
      <c r="H1" s="5" t="s">
        <v>1145</v>
      </c>
      <c r="I1" s="5" t="s">
        <v>1150</v>
      </c>
      <c r="J1" s="5" t="s">
        <v>1151</v>
      </c>
      <c r="K1" s="5" t="s">
        <v>1152</v>
      </c>
      <c r="L1" s="5" t="s">
        <v>3</v>
      </c>
      <c r="M1" s="5" t="s">
        <v>4</v>
      </c>
      <c r="N1" s="5" t="s">
        <v>1136</v>
      </c>
      <c r="O1" s="5" t="s">
        <v>5</v>
      </c>
      <c r="P1" s="5" t="s">
        <v>6</v>
      </c>
      <c r="Q1" s="5" t="s">
        <v>1122</v>
      </c>
      <c r="R1" s="5" t="s">
        <v>1139</v>
      </c>
      <c r="S1" s="5" t="s">
        <v>7</v>
      </c>
      <c r="T1" s="5" t="s">
        <v>1144</v>
      </c>
    </row>
    <row r="2" spans="1:20" x14ac:dyDescent="0.25">
      <c r="A2">
        <v>10</v>
      </c>
      <c r="B2" t="s">
        <v>8</v>
      </c>
      <c r="C2">
        <v>6</v>
      </c>
      <c r="D2">
        <f>WEEKDAY(E2,2)</f>
        <v>6</v>
      </c>
      <c r="E2" s="6">
        <v>45017</v>
      </c>
      <c r="F2" s="3">
        <v>4.6527777777777779E-2</v>
      </c>
      <c r="G2" s="3">
        <v>0.15972222222222221</v>
      </c>
      <c r="H2" s="3">
        <f t="shared" ref="H2:H65" si="0">IF(P2="Ocupada",(G2-F2)+15/1440,G2-F2)</f>
        <v>0.11319444444444443</v>
      </c>
      <c r="I2" s="9">
        <v>3.9583333333333331E-2</v>
      </c>
      <c r="J2" s="9">
        <f>IF(I2&gt;H2,"0",H2-I2)</f>
        <v>7.3611111111111099E-2</v>
      </c>
      <c r="K2" s="9" t="str">
        <f>IF(I2&gt;H2,"No cobrada","Cobrada")</f>
        <v>Cobrada</v>
      </c>
      <c r="L2" t="s">
        <v>9</v>
      </c>
      <c r="M2" t="s">
        <v>10</v>
      </c>
      <c r="N2" t="s">
        <v>1137</v>
      </c>
      <c r="O2" s="10">
        <v>48.55</v>
      </c>
      <c r="P2" t="s">
        <v>11</v>
      </c>
      <c r="Q2">
        <v>1</v>
      </c>
      <c r="R2" t="s">
        <v>1140</v>
      </c>
      <c r="S2" t="s">
        <v>12</v>
      </c>
      <c r="T2" s="10">
        <v>138</v>
      </c>
    </row>
    <row r="3" spans="1:20" x14ac:dyDescent="0.25">
      <c r="A3">
        <v>6</v>
      </c>
      <c r="B3" t="s">
        <v>13</v>
      </c>
      <c r="C3">
        <v>6</v>
      </c>
      <c r="D3">
        <f t="shared" ref="D3:D66" si="1">WEEKDAY(E3,2)</f>
        <v>6</v>
      </c>
      <c r="E3" s="6">
        <v>45017</v>
      </c>
      <c r="F3" s="3">
        <v>6.1111111111111109E-2</v>
      </c>
      <c r="G3" s="3">
        <v>0.15902777777777777</v>
      </c>
      <c r="H3" s="3">
        <f t="shared" si="0"/>
        <v>9.7916666666666652E-2</v>
      </c>
      <c r="I3" s="9">
        <v>5.9027777777777776E-2</v>
      </c>
      <c r="J3" s="9">
        <f t="shared" ref="J3:J66" si="2">IF(I3&gt;H3,"0",H3-I3)</f>
        <v>3.8888888888888876E-2</v>
      </c>
      <c r="K3" s="9" t="str">
        <f t="shared" ref="K3:K66" si="3">IF(I3&gt;H3,"No cobrada","Cobrada")</f>
        <v>Cobrada</v>
      </c>
      <c r="L3" t="s">
        <v>14</v>
      </c>
      <c r="M3" t="s">
        <v>15</v>
      </c>
      <c r="N3" t="s">
        <v>16</v>
      </c>
      <c r="O3" s="4">
        <v>43.3</v>
      </c>
      <c r="P3" t="s">
        <v>11</v>
      </c>
      <c r="Q3">
        <v>2</v>
      </c>
      <c r="R3" t="s">
        <v>17</v>
      </c>
      <c r="S3" t="s">
        <v>18</v>
      </c>
      <c r="T3" s="10">
        <v>58</v>
      </c>
    </row>
    <row r="4" spans="1:20" x14ac:dyDescent="0.25">
      <c r="A4">
        <v>20</v>
      </c>
      <c r="B4" t="s">
        <v>19</v>
      </c>
      <c r="C4">
        <v>1</v>
      </c>
      <c r="D4">
        <f t="shared" si="1"/>
        <v>6</v>
      </c>
      <c r="E4" s="6">
        <v>45017</v>
      </c>
      <c r="F4" s="3">
        <v>2.013888888888889E-2</v>
      </c>
      <c r="G4" s="3">
        <v>0.16388888888888889</v>
      </c>
      <c r="H4" s="3">
        <f t="shared" si="0"/>
        <v>0.14374999999999999</v>
      </c>
      <c r="I4" s="9">
        <v>8.7499999999999994E-2</v>
      </c>
      <c r="J4" s="9">
        <f t="shared" si="2"/>
        <v>5.6249999999999994E-2</v>
      </c>
      <c r="K4" s="9" t="str">
        <f t="shared" si="3"/>
        <v>Cobrada</v>
      </c>
      <c r="L4" t="s">
        <v>20</v>
      </c>
      <c r="M4" t="s">
        <v>15</v>
      </c>
      <c r="N4" t="s">
        <v>1138</v>
      </c>
      <c r="O4" s="4">
        <v>30.87</v>
      </c>
      <c r="P4" t="s">
        <v>21</v>
      </c>
      <c r="Q4">
        <v>3</v>
      </c>
      <c r="R4" t="s">
        <v>22</v>
      </c>
      <c r="S4" t="s">
        <v>23</v>
      </c>
      <c r="T4" s="10">
        <v>165</v>
      </c>
    </row>
    <row r="5" spans="1:20" x14ac:dyDescent="0.25">
      <c r="A5">
        <v>3</v>
      </c>
      <c r="B5" t="s">
        <v>24</v>
      </c>
      <c r="C5">
        <v>1</v>
      </c>
      <c r="D5">
        <f t="shared" si="1"/>
        <v>6</v>
      </c>
      <c r="E5" s="6">
        <v>45017</v>
      </c>
      <c r="F5" s="3">
        <v>0.12708333333333333</v>
      </c>
      <c r="G5" s="3">
        <v>0.18819444444444444</v>
      </c>
      <c r="H5" s="3">
        <f t="shared" si="0"/>
        <v>6.1111111111111116E-2</v>
      </c>
      <c r="I5" s="9">
        <v>2.7777777777777776E-2</v>
      </c>
      <c r="J5" s="9">
        <f t="shared" si="2"/>
        <v>3.333333333333334E-2</v>
      </c>
      <c r="K5" s="9" t="str">
        <f t="shared" si="3"/>
        <v>Cobrada</v>
      </c>
      <c r="L5" t="s">
        <v>25</v>
      </c>
      <c r="M5" t="s">
        <v>10</v>
      </c>
      <c r="N5" t="s">
        <v>1138</v>
      </c>
      <c r="O5" s="4">
        <v>34.68</v>
      </c>
      <c r="P5" t="s">
        <v>21</v>
      </c>
      <c r="Q5">
        <v>4</v>
      </c>
      <c r="R5" t="s">
        <v>26</v>
      </c>
      <c r="S5" t="s">
        <v>27</v>
      </c>
      <c r="T5" s="10">
        <v>183</v>
      </c>
    </row>
    <row r="6" spans="1:20" x14ac:dyDescent="0.25">
      <c r="A6">
        <v>8</v>
      </c>
      <c r="B6" t="s">
        <v>28</v>
      </c>
      <c r="C6">
        <v>2</v>
      </c>
      <c r="D6">
        <f t="shared" si="1"/>
        <v>6</v>
      </c>
      <c r="E6" s="6">
        <v>45017</v>
      </c>
      <c r="F6" s="3">
        <v>6.9444444444444447E-4</v>
      </c>
      <c r="G6" s="3">
        <v>8.7499999999999994E-2</v>
      </c>
      <c r="H6" s="3">
        <f t="shared" si="0"/>
        <v>8.6805555555555552E-2</v>
      </c>
      <c r="I6" s="9">
        <v>1.1805555555555555E-2</v>
      </c>
      <c r="J6" s="9">
        <f t="shared" si="2"/>
        <v>7.4999999999999997E-2</v>
      </c>
      <c r="K6" s="9" t="str">
        <f t="shared" si="3"/>
        <v>Cobrada</v>
      </c>
      <c r="L6" t="s">
        <v>29</v>
      </c>
      <c r="M6" t="s">
        <v>10</v>
      </c>
      <c r="N6" t="s">
        <v>1138</v>
      </c>
      <c r="O6" s="4">
        <v>24.33</v>
      </c>
      <c r="P6" t="s">
        <v>21</v>
      </c>
      <c r="Q6">
        <v>5</v>
      </c>
      <c r="R6" t="s">
        <v>1141</v>
      </c>
      <c r="S6" t="s">
        <v>30</v>
      </c>
      <c r="T6" s="10">
        <v>67</v>
      </c>
    </row>
    <row r="7" spans="1:20" x14ac:dyDescent="0.25">
      <c r="A7">
        <v>7</v>
      </c>
      <c r="B7" t="s">
        <v>31</v>
      </c>
      <c r="C7">
        <v>5</v>
      </c>
      <c r="D7">
        <f t="shared" si="1"/>
        <v>6</v>
      </c>
      <c r="E7" s="6">
        <v>45017</v>
      </c>
      <c r="F7" s="3">
        <v>5.8333333333333334E-2</v>
      </c>
      <c r="G7" s="3">
        <v>0.14722222222222223</v>
      </c>
      <c r="H7" s="3">
        <f t="shared" si="0"/>
        <v>8.8888888888888892E-2</v>
      </c>
      <c r="I7" s="9">
        <v>7.6388888888888886E-3</v>
      </c>
      <c r="J7" s="9">
        <f t="shared" si="2"/>
        <v>8.1250000000000003E-2</v>
      </c>
      <c r="K7" s="9" t="str">
        <f t="shared" si="3"/>
        <v>Cobrada</v>
      </c>
      <c r="L7" t="s">
        <v>29</v>
      </c>
      <c r="M7" t="s">
        <v>32</v>
      </c>
      <c r="N7" t="s">
        <v>1138</v>
      </c>
      <c r="O7" s="4">
        <v>26.57</v>
      </c>
      <c r="P7" t="s">
        <v>21</v>
      </c>
      <c r="Q7">
        <v>6</v>
      </c>
      <c r="R7" t="s">
        <v>1141</v>
      </c>
      <c r="S7" t="s">
        <v>33</v>
      </c>
      <c r="T7" s="10">
        <v>70</v>
      </c>
    </row>
    <row r="8" spans="1:20" x14ac:dyDescent="0.25">
      <c r="A8">
        <v>17</v>
      </c>
      <c r="B8" t="s">
        <v>34</v>
      </c>
      <c r="C8">
        <v>6</v>
      </c>
      <c r="D8">
        <f t="shared" si="1"/>
        <v>6</v>
      </c>
      <c r="E8" s="6">
        <v>45017</v>
      </c>
      <c r="F8" s="3">
        <v>8.1250000000000003E-2</v>
      </c>
      <c r="G8" s="3">
        <v>0.18194444444444444</v>
      </c>
      <c r="H8" s="3">
        <f t="shared" si="0"/>
        <v>0.1111111111111111</v>
      </c>
      <c r="I8" s="9">
        <v>2.8472222222222218E-2</v>
      </c>
      <c r="J8" s="9">
        <f t="shared" si="2"/>
        <v>8.2638888888888887E-2</v>
      </c>
      <c r="K8" s="9" t="str">
        <f t="shared" si="3"/>
        <v>Cobrada</v>
      </c>
      <c r="L8" t="s">
        <v>20</v>
      </c>
      <c r="M8" t="s">
        <v>32</v>
      </c>
      <c r="N8" t="s">
        <v>1138</v>
      </c>
      <c r="O8" s="4">
        <v>10.54</v>
      </c>
      <c r="P8" t="s">
        <v>35</v>
      </c>
      <c r="Q8">
        <v>7</v>
      </c>
      <c r="R8" t="s">
        <v>36</v>
      </c>
      <c r="S8" t="s">
        <v>37</v>
      </c>
      <c r="T8" s="10">
        <v>172</v>
      </c>
    </row>
    <row r="9" spans="1:20" x14ac:dyDescent="0.25">
      <c r="A9">
        <v>11</v>
      </c>
      <c r="B9" t="s">
        <v>38</v>
      </c>
      <c r="C9">
        <v>1</v>
      </c>
      <c r="D9">
        <f t="shared" si="1"/>
        <v>6</v>
      </c>
      <c r="E9" s="6">
        <v>45017</v>
      </c>
      <c r="F9" s="3">
        <v>9.0972222222222218E-2</v>
      </c>
      <c r="G9" s="3">
        <v>0.20069444444444445</v>
      </c>
      <c r="H9" s="3">
        <f t="shared" si="0"/>
        <v>0.10972222222222223</v>
      </c>
      <c r="I9" s="9">
        <v>3.8194444444444448E-2</v>
      </c>
      <c r="J9" s="9">
        <f t="shared" si="2"/>
        <v>7.1527777777777787E-2</v>
      </c>
      <c r="K9" s="9" t="str">
        <f t="shared" si="3"/>
        <v>Cobrada</v>
      </c>
      <c r="L9" t="s">
        <v>20</v>
      </c>
      <c r="M9" t="s">
        <v>15</v>
      </c>
      <c r="N9" t="s">
        <v>1138</v>
      </c>
      <c r="O9" s="4">
        <v>49.18</v>
      </c>
      <c r="P9" t="s">
        <v>11</v>
      </c>
      <c r="Q9">
        <v>8</v>
      </c>
      <c r="R9" t="s">
        <v>26</v>
      </c>
      <c r="S9" t="s">
        <v>39</v>
      </c>
      <c r="T9" s="10">
        <v>242</v>
      </c>
    </row>
    <row r="10" spans="1:20" x14ac:dyDescent="0.25">
      <c r="A10">
        <v>15</v>
      </c>
      <c r="B10" t="s">
        <v>40</v>
      </c>
      <c r="C10">
        <v>5</v>
      </c>
      <c r="D10">
        <f t="shared" si="1"/>
        <v>6</v>
      </c>
      <c r="E10" s="6">
        <v>45017</v>
      </c>
      <c r="F10" s="3">
        <v>8.5416666666666669E-2</v>
      </c>
      <c r="G10" s="3">
        <v>0.18402777777777779</v>
      </c>
      <c r="H10" s="3">
        <f t="shared" si="0"/>
        <v>9.8611111111111122E-2</v>
      </c>
      <c r="I10" s="9">
        <v>0.10138888888888889</v>
      </c>
      <c r="J10" s="9" t="str">
        <f t="shared" si="2"/>
        <v>0</v>
      </c>
      <c r="K10" s="9" t="str">
        <f t="shared" si="3"/>
        <v>No cobrada</v>
      </c>
      <c r="L10" t="s">
        <v>20</v>
      </c>
      <c r="M10" t="s">
        <v>10</v>
      </c>
      <c r="N10" t="s">
        <v>1137</v>
      </c>
      <c r="O10" s="4">
        <v>46.85</v>
      </c>
      <c r="P10" t="s">
        <v>21</v>
      </c>
      <c r="Q10">
        <v>9</v>
      </c>
      <c r="R10" t="s">
        <v>41</v>
      </c>
      <c r="S10" t="s">
        <v>42</v>
      </c>
      <c r="T10" s="10">
        <v>169</v>
      </c>
    </row>
    <row r="11" spans="1:20" x14ac:dyDescent="0.25">
      <c r="A11">
        <v>17</v>
      </c>
      <c r="B11" t="s">
        <v>43</v>
      </c>
      <c r="C11">
        <v>1</v>
      </c>
      <c r="D11">
        <f t="shared" si="1"/>
        <v>6</v>
      </c>
      <c r="E11" s="6">
        <v>45017</v>
      </c>
      <c r="F11" s="3">
        <v>1.3888888888888889E-3</v>
      </c>
      <c r="G11" s="3">
        <v>7.8472222222222221E-2</v>
      </c>
      <c r="H11" s="3">
        <f t="shared" si="0"/>
        <v>8.7500000000000008E-2</v>
      </c>
      <c r="I11" s="9">
        <v>2.0138888888888887E-2</v>
      </c>
      <c r="J11" s="9">
        <f t="shared" si="2"/>
        <v>6.7361111111111122E-2</v>
      </c>
      <c r="K11" s="9" t="str">
        <f t="shared" si="3"/>
        <v>Cobrada</v>
      </c>
      <c r="L11" t="s">
        <v>29</v>
      </c>
      <c r="M11" t="s">
        <v>10</v>
      </c>
      <c r="N11" t="s">
        <v>1138</v>
      </c>
      <c r="O11" s="4">
        <v>16.600000000000001</v>
      </c>
      <c r="P11" t="s">
        <v>35</v>
      </c>
      <c r="Q11">
        <v>10</v>
      </c>
      <c r="R11" t="s">
        <v>44</v>
      </c>
      <c r="S11" t="s">
        <v>45</v>
      </c>
      <c r="T11" s="10">
        <v>148</v>
      </c>
    </row>
    <row r="12" spans="1:20" x14ac:dyDescent="0.25">
      <c r="A12">
        <v>14</v>
      </c>
      <c r="B12" t="s">
        <v>46</v>
      </c>
      <c r="C12">
        <v>1</v>
      </c>
      <c r="D12">
        <f t="shared" si="1"/>
        <v>6</v>
      </c>
      <c r="E12" s="6">
        <v>45017</v>
      </c>
      <c r="F12" s="3">
        <v>0.15694444444444444</v>
      </c>
      <c r="G12" s="3">
        <v>0.27291666666666664</v>
      </c>
      <c r="H12" s="3">
        <f t="shared" si="0"/>
        <v>0.1159722222222222</v>
      </c>
      <c r="I12" s="9">
        <v>3.888888888888889E-2</v>
      </c>
      <c r="J12" s="9">
        <f t="shared" si="2"/>
        <v>7.7083333333333309E-2</v>
      </c>
      <c r="K12" s="9" t="str">
        <f t="shared" si="3"/>
        <v>Cobrada</v>
      </c>
      <c r="L12" t="s">
        <v>14</v>
      </c>
      <c r="M12" t="s">
        <v>10</v>
      </c>
      <c r="N12" t="s">
        <v>1138</v>
      </c>
      <c r="O12" s="4">
        <v>32.89</v>
      </c>
      <c r="P12" t="s">
        <v>21</v>
      </c>
      <c r="Q12">
        <v>11</v>
      </c>
      <c r="R12" t="s">
        <v>1141</v>
      </c>
      <c r="S12" t="s">
        <v>47</v>
      </c>
      <c r="T12" s="10">
        <v>88</v>
      </c>
    </row>
    <row r="13" spans="1:20" x14ac:dyDescent="0.25">
      <c r="A13">
        <v>14</v>
      </c>
      <c r="B13" t="s">
        <v>48</v>
      </c>
      <c r="C13">
        <v>6</v>
      </c>
      <c r="D13">
        <f t="shared" si="1"/>
        <v>6</v>
      </c>
      <c r="E13" s="6">
        <v>45017</v>
      </c>
      <c r="F13" s="3">
        <v>2.7777777777777779E-3</v>
      </c>
      <c r="G13" s="3">
        <v>0.14097222222222222</v>
      </c>
      <c r="H13" s="3">
        <f t="shared" si="0"/>
        <v>0.14861111111111111</v>
      </c>
      <c r="I13" s="9">
        <v>6.597222222222221E-2</v>
      </c>
      <c r="J13" s="9">
        <f t="shared" si="2"/>
        <v>8.2638888888888901E-2</v>
      </c>
      <c r="K13" s="9" t="str">
        <f t="shared" si="3"/>
        <v>Cobrada</v>
      </c>
      <c r="L13" t="s">
        <v>29</v>
      </c>
      <c r="M13" t="s">
        <v>32</v>
      </c>
      <c r="N13" t="s">
        <v>1138</v>
      </c>
      <c r="O13" s="4">
        <v>45.27</v>
      </c>
      <c r="P13" t="s">
        <v>35</v>
      </c>
      <c r="Q13">
        <v>12</v>
      </c>
      <c r="R13" t="s">
        <v>17</v>
      </c>
      <c r="S13" t="s">
        <v>49</v>
      </c>
      <c r="T13" s="10">
        <v>326</v>
      </c>
    </row>
    <row r="14" spans="1:20" x14ac:dyDescent="0.25">
      <c r="A14">
        <v>2</v>
      </c>
      <c r="B14" t="s">
        <v>50</v>
      </c>
      <c r="C14">
        <v>1</v>
      </c>
      <c r="D14">
        <f t="shared" si="1"/>
        <v>6</v>
      </c>
      <c r="E14" s="6">
        <v>45017</v>
      </c>
      <c r="F14" s="3">
        <v>0.13125000000000001</v>
      </c>
      <c r="G14" s="3">
        <v>0.23055555555555557</v>
      </c>
      <c r="H14" s="3">
        <f t="shared" si="0"/>
        <v>0.10972222222222223</v>
      </c>
      <c r="I14" s="9">
        <v>4.0972222222222222E-2</v>
      </c>
      <c r="J14" s="9">
        <f t="shared" si="2"/>
        <v>6.8750000000000006E-2</v>
      </c>
      <c r="K14" s="9" t="str">
        <f t="shared" si="3"/>
        <v>Cobrada</v>
      </c>
      <c r="L14" t="s">
        <v>25</v>
      </c>
      <c r="M14" t="s">
        <v>10</v>
      </c>
      <c r="N14" t="s">
        <v>16</v>
      </c>
      <c r="O14" s="4">
        <v>22.06</v>
      </c>
      <c r="P14" t="s">
        <v>35</v>
      </c>
      <c r="Q14">
        <v>13</v>
      </c>
      <c r="R14" t="s">
        <v>22</v>
      </c>
      <c r="S14" t="s">
        <v>51</v>
      </c>
      <c r="T14" s="10">
        <v>87</v>
      </c>
    </row>
    <row r="15" spans="1:20" x14ac:dyDescent="0.25">
      <c r="A15">
        <v>16</v>
      </c>
      <c r="B15" t="s">
        <v>52</v>
      </c>
      <c r="C15">
        <v>6</v>
      </c>
      <c r="D15">
        <f t="shared" si="1"/>
        <v>6</v>
      </c>
      <c r="E15" s="6">
        <v>45017</v>
      </c>
      <c r="F15" s="3">
        <v>1.2500000000000001E-2</v>
      </c>
      <c r="G15" s="3">
        <v>8.1944444444444445E-2</v>
      </c>
      <c r="H15" s="3">
        <f t="shared" si="0"/>
        <v>6.9444444444444448E-2</v>
      </c>
      <c r="I15" s="9">
        <v>0.10694444444444445</v>
      </c>
      <c r="J15" s="9" t="str">
        <f t="shared" si="2"/>
        <v>0</v>
      </c>
      <c r="K15" s="9" t="str">
        <f t="shared" si="3"/>
        <v>No cobrada</v>
      </c>
      <c r="L15" t="s">
        <v>20</v>
      </c>
      <c r="M15" t="s">
        <v>10</v>
      </c>
      <c r="N15" t="s">
        <v>16</v>
      </c>
      <c r="O15" s="4">
        <v>48.76</v>
      </c>
      <c r="P15" t="s">
        <v>21</v>
      </c>
      <c r="Q15">
        <v>14</v>
      </c>
      <c r="R15" t="s">
        <v>1141</v>
      </c>
      <c r="S15" t="s">
        <v>53</v>
      </c>
      <c r="T15" s="10">
        <v>129</v>
      </c>
    </row>
    <row r="16" spans="1:20" x14ac:dyDescent="0.25">
      <c r="A16">
        <v>6</v>
      </c>
      <c r="B16" t="s">
        <v>54</v>
      </c>
      <c r="C16">
        <v>4</v>
      </c>
      <c r="D16">
        <f t="shared" si="1"/>
        <v>6</v>
      </c>
      <c r="E16" s="6">
        <v>45017</v>
      </c>
      <c r="F16" s="3">
        <v>0.14166666666666666</v>
      </c>
      <c r="G16" s="3">
        <v>0.2076388888888889</v>
      </c>
      <c r="H16" s="3">
        <f t="shared" si="0"/>
        <v>7.6388888888888909E-2</v>
      </c>
      <c r="I16" s="9">
        <v>7.1527777777777773E-2</v>
      </c>
      <c r="J16" s="9">
        <f t="shared" si="2"/>
        <v>4.8611111111111355E-3</v>
      </c>
      <c r="K16" s="9" t="str">
        <f t="shared" si="3"/>
        <v>Cobrada</v>
      </c>
      <c r="L16" t="s">
        <v>14</v>
      </c>
      <c r="M16" t="s">
        <v>15</v>
      </c>
      <c r="N16" t="s">
        <v>1138</v>
      </c>
      <c r="O16" s="4">
        <v>28.77</v>
      </c>
      <c r="P16" t="s">
        <v>35</v>
      </c>
      <c r="Q16">
        <v>15</v>
      </c>
      <c r="R16" t="s">
        <v>44</v>
      </c>
      <c r="S16" t="s">
        <v>55</v>
      </c>
      <c r="T16" s="10">
        <v>224</v>
      </c>
    </row>
    <row r="17" spans="1:20" x14ac:dyDescent="0.25">
      <c r="A17">
        <v>20</v>
      </c>
      <c r="B17" t="s">
        <v>56</v>
      </c>
      <c r="C17">
        <v>5</v>
      </c>
      <c r="D17">
        <f t="shared" si="1"/>
        <v>6</v>
      </c>
      <c r="E17" s="6">
        <v>45017</v>
      </c>
      <c r="F17" s="3">
        <v>0.10486111111111111</v>
      </c>
      <c r="G17" s="3">
        <v>0.18333333333333332</v>
      </c>
      <c r="H17" s="3">
        <f t="shared" si="0"/>
        <v>7.8472222222222207E-2</v>
      </c>
      <c r="I17" s="9">
        <v>2.6388888888888889E-2</v>
      </c>
      <c r="J17" s="9">
        <f t="shared" si="2"/>
        <v>5.2083333333333315E-2</v>
      </c>
      <c r="K17" s="9" t="str">
        <f t="shared" si="3"/>
        <v>Cobrada</v>
      </c>
      <c r="L17" t="s">
        <v>29</v>
      </c>
      <c r="M17" t="s">
        <v>10</v>
      </c>
      <c r="N17" t="s">
        <v>16</v>
      </c>
      <c r="O17" s="4">
        <v>37.9</v>
      </c>
      <c r="P17" t="s">
        <v>11</v>
      </c>
      <c r="Q17">
        <v>16</v>
      </c>
      <c r="R17" t="s">
        <v>41</v>
      </c>
      <c r="S17" t="s">
        <v>57</v>
      </c>
      <c r="T17" s="10">
        <v>28</v>
      </c>
    </row>
    <row r="18" spans="1:20" x14ac:dyDescent="0.25">
      <c r="A18">
        <v>14</v>
      </c>
      <c r="B18" t="s">
        <v>58</v>
      </c>
      <c r="C18">
        <v>6</v>
      </c>
      <c r="D18">
        <f t="shared" si="1"/>
        <v>6</v>
      </c>
      <c r="E18" s="6">
        <v>45017</v>
      </c>
      <c r="F18" s="3">
        <v>6.2500000000000003E-3</v>
      </c>
      <c r="G18" s="3">
        <v>0.14374999999999999</v>
      </c>
      <c r="H18" s="3">
        <f t="shared" si="0"/>
        <v>0.13749999999999998</v>
      </c>
      <c r="I18" s="9">
        <v>0.10972222222222222</v>
      </c>
      <c r="J18" s="9">
        <f t="shared" si="2"/>
        <v>2.7777777777777762E-2</v>
      </c>
      <c r="K18" s="9" t="str">
        <f t="shared" si="3"/>
        <v>Cobrada</v>
      </c>
      <c r="L18" t="s">
        <v>20</v>
      </c>
      <c r="M18" t="s">
        <v>15</v>
      </c>
      <c r="N18" t="s">
        <v>1138</v>
      </c>
      <c r="O18" s="4">
        <v>12.17</v>
      </c>
      <c r="P18" t="s">
        <v>21</v>
      </c>
      <c r="Q18">
        <v>17</v>
      </c>
      <c r="R18" t="s">
        <v>59</v>
      </c>
      <c r="S18" t="s">
        <v>60</v>
      </c>
      <c r="T18" s="10">
        <v>137</v>
      </c>
    </row>
    <row r="19" spans="1:20" x14ac:dyDescent="0.25">
      <c r="A19">
        <v>9</v>
      </c>
      <c r="B19" t="s">
        <v>61</v>
      </c>
      <c r="C19">
        <v>2</v>
      </c>
      <c r="D19">
        <f t="shared" si="1"/>
        <v>6</v>
      </c>
      <c r="E19" s="6">
        <v>45017</v>
      </c>
      <c r="F19" s="3">
        <v>8.7499999999999994E-2</v>
      </c>
      <c r="G19" s="3">
        <v>0.18472222222222223</v>
      </c>
      <c r="H19" s="3">
        <f t="shared" si="0"/>
        <v>9.7222222222222238E-2</v>
      </c>
      <c r="I19" s="9">
        <v>9.3055555555555558E-2</v>
      </c>
      <c r="J19" s="9">
        <f t="shared" si="2"/>
        <v>4.1666666666666796E-3</v>
      </c>
      <c r="K19" s="9" t="str">
        <f t="shared" si="3"/>
        <v>Cobrada</v>
      </c>
      <c r="L19" t="s">
        <v>20</v>
      </c>
      <c r="M19" t="s">
        <v>15</v>
      </c>
      <c r="N19" t="s">
        <v>1138</v>
      </c>
      <c r="O19" s="4">
        <v>33.090000000000003</v>
      </c>
      <c r="P19" t="s">
        <v>21</v>
      </c>
      <c r="Q19">
        <v>18</v>
      </c>
      <c r="R19" t="s">
        <v>17</v>
      </c>
      <c r="S19" t="s">
        <v>62</v>
      </c>
      <c r="T19" s="10">
        <v>251</v>
      </c>
    </row>
    <row r="20" spans="1:20" x14ac:dyDescent="0.25">
      <c r="A20">
        <v>18</v>
      </c>
      <c r="B20" t="s">
        <v>63</v>
      </c>
      <c r="C20">
        <v>3</v>
      </c>
      <c r="D20">
        <f t="shared" si="1"/>
        <v>6</v>
      </c>
      <c r="E20" s="6">
        <v>45017</v>
      </c>
      <c r="F20" s="3">
        <v>2.4305555555555556E-2</v>
      </c>
      <c r="G20" s="3">
        <v>0.1451388888888889</v>
      </c>
      <c r="H20" s="3">
        <f t="shared" si="0"/>
        <v>0.12083333333333335</v>
      </c>
      <c r="I20" s="9">
        <v>3.0555555555555555E-2</v>
      </c>
      <c r="J20" s="9">
        <f t="shared" si="2"/>
        <v>9.027777777777779E-2</v>
      </c>
      <c r="K20" s="9" t="str">
        <f t="shared" si="3"/>
        <v>Cobrada</v>
      </c>
      <c r="L20" t="s">
        <v>20</v>
      </c>
      <c r="M20" t="s">
        <v>10</v>
      </c>
      <c r="N20" t="s">
        <v>1138</v>
      </c>
      <c r="O20" s="4">
        <v>17.45</v>
      </c>
      <c r="P20" t="s">
        <v>21</v>
      </c>
      <c r="Q20">
        <v>19</v>
      </c>
      <c r="R20" t="s">
        <v>64</v>
      </c>
      <c r="S20" t="s">
        <v>65</v>
      </c>
      <c r="T20" s="10">
        <v>80</v>
      </c>
    </row>
    <row r="21" spans="1:20" x14ac:dyDescent="0.25">
      <c r="A21">
        <v>8</v>
      </c>
      <c r="B21" t="s">
        <v>66</v>
      </c>
      <c r="C21">
        <v>2</v>
      </c>
      <c r="D21">
        <f t="shared" si="1"/>
        <v>6</v>
      </c>
      <c r="E21" s="6">
        <v>45017</v>
      </c>
      <c r="F21" s="3">
        <v>5.9027777777777776E-2</v>
      </c>
      <c r="G21" s="3">
        <v>0.21666666666666667</v>
      </c>
      <c r="H21" s="3">
        <f t="shared" si="0"/>
        <v>0.15763888888888888</v>
      </c>
      <c r="I21" s="9">
        <v>4.8611111111111112E-2</v>
      </c>
      <c r="J21" s="9">
        <f t="shared" si="2"/>
        <v>0.10902777777777778</v>
      </c>
      <c r="K21" s="9" t="str">
        <f t="shared" si="3"/>
        <v>Cobrada</v>
      </c>
      <c r="L21" t="s">
        <v>9</v>
      </c>
      <c r="M21" t="s">
        <v>10</v>
      </c>
      <c r="N21" t="s">
        <v>1138</v>
      </c>
      <c r="O21" s="4">
        <v>31.7</v>
      </c>
      <c r="P21" t="s">
        <v>11</v>
      </c>
      <c r="Q21">
        <v>20</v>
      </c>
      <c r="R21" t="s">
        <v>64</v>
      </c>
      <c r="S21" t="s">
        <v>67</v>
      </c>
      <c r="T21" s="10">
        <v>178</v>
      </c>
    </row>
    <row r="22" spans="1:20" x14ac:dyDescent="0.25">
      <c r="A22">
        <v>12</v>
      </c>
      <c r="B22" t="s">
        <v>68</v>
      </c>
      <c r="C22">
        <v>2</v>
      </c>
      <c r="D22">
        <f t="shared" si="1"/>
        <v>6</v>
      </c>
      <c r="E22" s="6">
        <v>45017</v>
      </c>
      <c r="F22" s="3">
        <v>0.15208333333333332</v>
      </c>
      <c r="G22" s="3">
        <v>0.24444444444444444</v>
      </c>
      <c r="H22" s="3">
        <f t="shared" si="0"/>
        <v>9.2361111111111116E-2</v>
      </c>
      <c r="I22" s="9">
        <v>0.10555555555555556</v>
      </c>
      <c r="J22" s="9" t="str">
        <f t="shared" si="2"/>
        <v>0</v>
      </c>
      <c r="K22" s="9" t="str">
        <f t="shared" si="3"/>
        <v>No cobrada</v>
      </c>
      <c r="L22" t="s">
        <v>9</v>
      </c>
      <c r="M22" t="s">
        <v>10</v>
      </c>
      <c r="N22" t="s">
        <v>1138</v>
      </c>
      <c r="O22" s="4">
        <v>20.53</v>
      </c>
      <c r="P22" t="s">
        <v>11</v>
      </c>
      <c r="Q22">
        <v>21</v>
      </c>
      <c r="R22" t="s">
        <v>44</v>
      </c>
      <c r="S22" t="s">
        <v>69</v>
      </c>
      <c r="T22" s="10">
        <v>274</v>
      </c>
    </row>
    <row r="23" spans="1:20" x14ac:dyDescent="0.25">
      <c r="A23">
        <v>15</v>
      </c>
      <c r="B23" t="s">
        <v>70</v>
      </c>
      <c r="C23">
        <v>1</v>
      </c>
      <c r="D23">
        <f t="shared" si="1"/>
        <v>6</v>
      </c>
      <c r="E23" s="6">
        <v>45017</v>
      </c>
      <c r="F23" s="3">
        <v>9.4444444444444442E-2</v>
      </c>
      <c r="G23" s="3">
        <v>0.19930555555555557</v>
      </c>
      <c r="H23" s="3">
        <f t="shared" si="0"/>
        <v>0.10486111111111113</v>
      </c>
      <c r="I23" s="9">
        <v>8.5416666666666669E-2</v>
      </c>
      <c r="J23" s="9">
        <f t="shared" si="2"/>
        <v>1.9444444444444459E-2</v>
      </c>
      <c r="K23" s="9" t="str">
        <f t="shared" si="3"/>
        <v>Cobrada</v>
      </c>
      <c r="L23" t="s">
        <v>29</v>
      </c>
      <c r="M23" t="s">
        <v>10</v>
      </c>
      <c r="N23" t="s">
        <v>1138</v>
      </c>
      <c r="O23" s="4">
        <v>45.41</v>
      </c>
      <c r="P23" t="s">
        <v>21</v>
      </c>
      <c r="Q23">
        <v>22</v>
      </c>
      <c r="R23" t="s">
        <v>59</v>
      </c>
      <c r="S23" t="s">
        <v>71</v>
      </c>
      <c r="T23" s="10">
        <v>213</v>
      </c>
    </row>
    <row r="24" spans="1:20" x14ac:dyDescent="0.25">
      <c r="A24">
        <v>1</v>
      </c>
      <c r="B24" t="s">
        <v>72</v>
      </c>
      <c r="C24">
        <v>5</v>
      </c>
      <c r="D24">
        <f t="shared" si="1"/>
        <v>6</v>
      </c>
      <c r="E24" s="6">
        <v>45017</v>
      </c>
      <c r="F24" s="3">
        <v>0.11388888888888889</v>
      </c>
      <c r="G24" s="3">
        <v>0.17291666666666666</v>
      </c>
      <c r="H24" s="3">
        <f t="shared" si="0"/>
        <v>5.9027777777777776E-2</v>
      </c>
      <c r="I24" s="9">
        <v>4.3749999999999997E-2</v>
      </c>
      <c r="J24" s="9">
        <f t="shared" si="2"/>
        <v>1.5277777777777779E-2</v>
      </c>
      <c r="K24" s="9" t="str">
        <f t="shared" si="3"/>
        <v>Cobrada</v>
      </c>
      <c r="L24" t="s">
        <v>25</v>
      </c>
      <c r="M24" t="s">
        <v>32</v>
      </c>
      <c r="N24" t="s">
        <v>1138</v>
      </c>
      <c r="O24" s="4">
        <v>38.46</v>
      </c>
      <c r="P24" t="s">
        <v>21</v>
      </c>
      <c r="Q24">
        <v>23</v>
      </c>
      <c r="R24" t="s">
        <v>64</v>
      </c>
      <c r="S24" t="s">
        <v>73</v>
      </c>
      <c r="T24" s="10">
        <v>138</v>
      </c>
    </row>
    <row r="25" spans="1:20" x14ac:dyDescent="0.25">
      <c r="A25">
        <v>5</v>
      </c>
      <c r="B25" t="s">
        <v>74</v>
      </c>
      <c r="C25">
        <v>5</v>
      </c>
      <c r="D25">
        <f t="shared" si="1"/>
        <v>6</v>
      </c>
      <c r="E25" s="6">
        <v>45017</v>
      </c>
      <c r="F25" s="3">
        <v>0.12569444444444444</v>
      </c>
      <c r="G25" s="3">
        <v>0.2638888888888889</v>
      </c>
      <c r="H25" s="3">
        <f t="shared" si="0"/>
        <v>0.14861111111111111</v>
      </c>
      <c r="I25" s="9">
        <v>0.125</v>
      </c>
      <c r="J25" s="9">
        <f t="shared" si="2"/>
        <v>2.361111111111111E-2</v>
      </c>
      <c r="K25" s="9" t="str">
        <f t="shared" si="3"/>
        <v>Cobrada</v>
      </c>
      <c r="L25" t="s">
        <v>9</v>
      </c>
      <c r="M25" t="s">
        <v>10</v>
      </c>
      <c r="N25" t="s">
        <v>1138</v>
      </c>
      <c r="O25" s="4">
        <v>38.18</v>
      </c>
      <c r="P25" t="s">
        <v>35</v>
      </c>
      <c r="Q25">
        <v>24</v>
      </c>
      <c r="R25" t="s">
        <v>36</v>
      </c>
      <c r="S25" t="s">
        <v>75</v>
      </c>
      <c r="T25" s="10">
        <v>233</v>
      </c>
    </row>
    <row r="26" spans="1:20" x14ac:dyDescent="0.25">
      <c r="A26">
        <v>12</v>
      </c>
      <c r="B26" t="s">
        <v>76</v>
      </c>
      <c r="C26">
        <v>5</v>
      </c>
      <c r="D26">
        <f t="shared" si="1"/>
        <v>6</v>
      </c>
      <c r="E26" s="6">
        <v>45017</v>
      </c>
      <c r="F26" s="3">
        <v>0.12569444444444444</v>
      </c>
      <c r="G26" s="3">
        <v>0.2076388888888889</v>
      </c>
      <c r="H26" s="3">
        <f t="shared" si="0"/>
        <v>9.236111111111113E-2</v>
      </c>
      <c r="I26" s="9">
        <v>2.4305555555555556E-2</v>
      </c>
      <c r="J26" s="9">
        <f t="shared" si="2"/>
        <v>6.8055555555555577E-2</v>
      </c>
      <c r="K26" s="9" t="str">
        <f t="shared" si="3"/>
        <v>Cobrada</v>
      </c>
      <c r="L26" t="s">
        <v>25</v>
      </c>
      <c r="M26" t="s">
        <v>32</v>
      </c>
      <c r="N26" t="s">
        <v>1137</v>
      </c>
      <c r="O26" s="4">
        <v>46.15</v>
      </c>
      <c r="P26" t="s">
        <v>35</v>
      </c>
      <c r="Q26">
        <v>25</v>
      </c>
      <c r="R26" t="s">
        <v>17</v>
      </c>
      <c r="S26" t="s">
        <v>77</v>
      </c>
      <c r="T26" s="10">
        <v>34</v>
      </c>
    </row>
    <row r="27" spans="1:20" x14ac:dyDescent="0.25">
      <c r="A27">
        <v>18</v>
      </c>
      <c r="B27" t="s">
        <v>78</v>
      </c>
      <c r="C27">
        <v>2</v>
      </c>
      <c r="D27">
        <f t="shared" si="1"/>
        <v>6</v>
      </c>
      <c r="E27" s="6">
        <v>45017</v>
      </c>
      <c r="F27" s="3">
        <v>8.611111111111111E-2</v>
      </c>
      <c r="G27" s="3">
        <v>0.24097222222222223</v>
      </c>
      <c r="H27" s="3">
        <f t="shared" si="0"/>
        <v>0.16527777777777777</v>
      </c>
      <c r="I27" s="9">
        <v>7.5694444444444453E-2</v>
      </c>
      <c r="J27" s="9">
        <f t="shared" si="2"/>
        <v>8.958333333333332E-2</v>
      </c>
      <c r="K27" s="9" t="str">
        <f t="shared" si="3"/>
        <v>Cobrada</v>
      </c>
      <c r="L27" t="s">
        <v>25</v>
      </c>
      <c r="M27" t="s">
        <v>15</v>
      </c>
      <c r="N27" t="s">
        <v>1138</v>
      </c>
      <c r="O27" s="4">
        <v>10.37</v>
      </c>
      <c r="P27" t="s">
        <v>35</v>
      </c>
      <c r="Q27">
        <v>26</v>
      </c>
      <c r="R27" t="s">
        <v>44</v>
      </c>
      <c r="S27" t="s">
        <v>79</v>
      </c>
      <c r="T27" s="10">
        <v>126</v>
      </c>
    </row>
    <row r="28" spans="1:20" x14ac:dyDescent="0.25">
      <c r="A28">
        <v>4</v>
      </c>
      <c r="B28" t="s">
        <v>80</v>
      </c>
      <c r="C28">
        <v>2</v>
      </c>
      <c r="D28">
        <f t="shared" si="1"/>
        <v>6</v>
      </c>
      <c r="E28" s="6">
        <v>45017</v>
      </c>
      <c r="F28" s="3">
        <v>5.486111111111111E-2</v>
      </c>
      <c r="G28" s="3">
        <v>0.10208333333333333</v>
      </c>
      <c r="H28" s="3">
        <f t="shared" si="0"/>
        <v>5.7638888888888885E-2</v>
      </c>
      <c r="I28" s="9">
        <v>3.8194444444444448E-2</v>
      </c>
      <c r="J28" s="9">
        <f t="shared" si="2"/>
        <v>1.9444444444444438E-2</v>
      </c>
      <c r="K28" s="9" t="str">
        <f t="shared" si="3"/>
        <v>Cobrada</v>
      </c>
      <c r="L28" t="s">
        <v>25</v>
      </c>
      <c r="M28" t="s">
        <v>10</v>
      </c>
      <c r="N28" t="s">
        <v>1138</v>
      </c>
      <c r="O28" s="4">
        <v>19.27</v>
      </c>
      <c r="P28" t="s">
        <v>35</v>
      </c>
      <c r="Q28">
        <v>27</v>
      </c>
      <c r="R28" t="s">
        <v>22</v>
      </c>
      <c r="S28" t="s">
        <v>81</v>
      </c>
      <c r="T28" s="10">
        <v>61</v>
      </c>
    </row>
    <row r="29" spans="1:20" x14ac:dyDescent="0.25">
      <c r="A29">
        <v>2</v>
      </c>
      <c r="B29" t="s">
        <v>82</v>
      </c>
      <c r="C29">
        <v>2</v>
      </c>
      <c r="D29">
        <f t="shared" si="1"/>
        <v>6</v>
      </c>
      <c r="E29" s="6">
        <v>45017</v>
      </c>
      <c r="F29" s="3">
        <v>3.4027777777777775E-2</v>
      </c>
      <c r="G29" s="3">
        <v>0.1361111111111111</v>
      </c>
      <c r="H29" s="3">
        <f t="shared" si="0"/>
        <v>0.10208333333333333</v>
      </c>
      <c r="I29" s="9">
        <v>3.888888888888889E-2</v>
      </c>
      <c r="J29" s="9">
        <f t="shared" si="2"/>
        <v>6.3194444444444442E-2</v>
      </c>
      <c r="K29" s="9" t="str">
        <f t="shared" si="3"/>
        <v>Cobrada</v>
      </c>
      <c r="L29" t="s">
        <v>29</v>
      </c>
      <c r="M29" t="s">
        <v>32</v>
      </c>
      <c r="N29" t="s">
        <v>1138</v>
      </c>
      <c r="O29" s="4">
        <v>41.22</v>
      </c>
      <c r="P29" t="s">
        <v>11</v>
      </c>
      <c r="Q29">
        <v>28</v>
      </c>
      <c r="R29" t="s">
        <v>83</v>
      </c>
      <c r="S29" t="s">
        <v>84</v>
      </c>
      <c r="T29" s="10">
        <v>94</v>
      </c>
    </row>
    <row r="30" spans="1:20" x14ac:dyDescent="0.25">
      <c r="A30">
        <v>20</v>
      </c>
      <c r="B30" t="s">
        <v>85</v>
      </c>
      <c r="C30">
        <v>5</v>
      </c>
      <c r="D30">
        <f t="shared" si="1"/>
        <v>6</v>
      </c>
      <c r="E30" s="6">
        <v>45017</v>
      </c>
      <c r="F30" s="3">
        <v>0.12638888888888888</v>
      </c>
      <c r="G30" s="3">
        <v>0.25694444444444442</v>
      </c>
      <c r="H30" s="3">
        <f t="shared" si="0"/>
        <v>0.14097222222222219</v>
      </c>
      <c r="I30" s="9">
        <v>4.9305555555555554E-2</v>
      </c>
      <c r="J30" s="9">
        <f t="shared" si="2"/>
        <v>9.1666666666666646E-2</v>
      </c>
      <c r="K30" s="9" t="str">
        <f t="shared" si="3"/>
        <v>Cobrada</v>
      </c>
      <c r="L30" t="s">
        <v>20</v>
      </c>
      <c r="M30" t="s">
        <v>10</v>
      </c>
      <c r="N30" t="s">
        <v>1138</v>
      </c>
      <c r="O30" s="4">
        <v>14.83</v>
      </c>
      <c r="P30" t="s">
        <v>35</v>
      </c>
      <c r="Q30">
        <v>29</v>
      </c>
      <c r="R30" t="s">
        <v>59</v>
      </c>
      <c r="S30" t="s">
        <v>86</v>
      </c>
      <c r="T30" s="10">
        <v>173</v>
      </c>
    </row>
    <row r="31" spans="1:20" x14ac:dyDescent="0.25">
      <c r="A31">
        <v>14</v>
      </c>
      <c r="B31" t="s">
        <v>87</v>
      </c>
      <c r="C31">
        <v>4</v>
      </c>
      <c r="D31">
        <f t="shared" si="1"/>
        <v>6</v>
      </c>
      <c r="E31" s="6">
        <v>45017</v>
      </c>
      <c r="F31" s="3">
        <v>0.12152777777777778</v>
      </c>
      <c r="G31" s="3">
        <v>0.2590277777777778</v>
      </c>
      <c r="H31" s="3">
        <f t="shared" si="0"/>
        <v>0.13750000000000001</v>
      </c>
      <c r="I31" s="9">
        <v>4.791666666666667E-2</v>
      </c>
      <c r="J31" s="9">
        <f t="shared" si="2"/>
        <v>8.9583333333333348E-2</v>
      </c>
      <c r="K31" s="9" t="str">
        <f t="shared" si="3"/>
        <v>Cobrada</v>
      </c>
      <c r="L31" t="s">
        <v>29</v>
      </c>
      <c r="M31" t="s">
        <v>10</v>
      </c>
      <c r="N31" t="s">
        <v>16</v>
      </c>
      <c r="O31" s="4">
        <v>26.29</v>
      </c>
      <c r="P31" t="s">
        <v>21</v>
      </c>
      <c r="Q31">
        <v>30</v>
      </c>
      <c r="R31" t="s">
        <v>36</v>
      </c>
      <c r="S31" t="s">
        <v>88</v>
      </c>
      <c r="T31" s="10">
        <v>112</v>
      </c>
    </row>
    <row r="32" spans="1:20" x14ac:dyDescent="0.25">
      <c r="A32">
        <v>13</v>
      </c>
      <c r="B32" t="s">
        <v>89</v>
      </c>
      <c r="C32">
        <v>3</v>
      </c>
      <c r="D32">
        <f t="shared" si="1"/>
        <v>6</v>
      </c>
      <c r="E32" s="6">
        <v>45017</v>
      </c>
      <c r="F32" s="3">
        <v>0.11874999999999999</v>
      </c>
      <c r="G32" s="3">
        <v>0.25138888888888888</v>
      </c>
      <c r="H32" s="3">
        <f t="shared" si="0"/>
        <v>0.14305555555555555</v>
      </c>
      <c r="I32" s="9">
        <v>7.2916666666666657E-2</v>
      </c>
      <c r="J32" s="9">
        <f t="shared" si="2"/>
        <v>7.013888888888889E-2</v>
      </c>
      <c r="K32" s="9" t="str">
        <f t="shared" si="3"/>
        <v>Cobrada</v>
      </c>
      <c r="L32" t="s">
        <v>20</v>
      </c>
      <c r="M32" t="s">
        <v>15</v>
      </c>
      <c r="N32" t="s">
        <v>1138</v>
      </c>
      <c r="O32" s="4">
        <v>19.809999999999999</v>
      </c>
      <c r="P32" t="s">
        <v>35</v>
      </c>
      <c r="Q32">
        <v>31</v>
      </c>
      <c r="R32" t="s">
        <v>83</v>
      </c>
      <c r="S32" t="s">
        <v>90</v>
      </c>
      <c r="T32" s="10">
        <v>67</v>
      </c>
    </row>
    <row r="33" spans="1:20" x14ac:dyDescent="0.25">
      <c r="A33">
        <v>5</v>
      </c>
      <c r="B33" t="s">
        <v>91</v>
      </c>
      <c r="C33">
        <v>1</v>
      </c>
      <c r="D33">
        <f t="shared" si="1"/>
        <v>6</v>
      </c>
      <c r="E33" s="6">
        <v>45017</v>
      </c>
      <c r="F33" s="3">
        <v>0.13055555555555556</v>
      </c>
      <c r="G33" s="3">
        <v>0.28402777777777777</v>
      </c>
      <c r="H33" s="3">
        <f t="shared" si="0"/>
        <v>0.16388888888888886</v>
      </c>
      <c r="I33" s="9">
        <v>8.8888888888888892E-2</v>
      </c>
      <c r="J33" s="9">
        <f t="shared" si="2"/>
        <v>7.4999999999999969E-2</v>
      </c>
      <c r="K33" s="9" t="str">
        <f t="shared" si="3"/>
        <v>Cobrada</v>
      </c>
      <c r="L33" t="s">
        <v>14</v>
      </c>
      <c r="M33" t="s">
        <v>10</v>
      </c>
      <c r="N33" t="s">
        <v>1138</v>
      </c>
      <c r="O33" s="4">
        <v>28.25</v>
      </c>
      <c r="P33" t="s">
        <v>35</v>
      </c>
      <c r="Q33">
        <v>32</v>
      </c>
      <c r="R33" t="s">
        <v>44</v>
      </c>
      <c r="S33" t="s">
        <v>92</v>
      </c>
      <c r="T33" s="10">
        <v>211</v>
      </c>
    </row>
    <row r="34" spans="1:20" x14ac:dyDescent="0.25">
      <c r="A34">
        <v>4</v>
      </c>
      <c r="B34" t="s">
        <v>93</v>
      </c>
      <c r="C34">
        <v>5</v>
      </c>
      <c r="D34">
        <f t="shared" si="1"/>
        <v>6</v>
      </c>
      <c r="E34" s="6">
        <v>45017</v>
      </c>
      <c r="F34" s="3">
        <v>0.14791666666666667</v>
      </c>
      <c r="G34" s="3">
        <v>0.26458333333333334</v>
      </c>
      <c r="H34" s="3">
        <f t="shared" si="0"/>
        <v>0.12708333333333333</v>
      </c>
      <c r="I34" s="9">
        <v>9.027777777777779E-2</v>
      </c>
      <c r="J34" s="9">
        <f t="shared" si="2"/>
        <v>3.6805555555555536E-2</v>
      </c>
      <c r="K34" s="9" t="str">
        <f t="shared" si="3"/>
        <v>Cobrada</v>
      </c>
      <c r="L34" t="s">
        <v>29</v>
      </c>
      <c r="M34" t="s">
        <v>32</v>
      </c>
      <c r="N34" t="s">
        <v>1137</v>
      </c>
      <c r="O34" s="4">
        <v>20.38</v>
      </c>
      <c r="P34" t="s">
        <v>35</v>
      </c>
      <c r="Q34">
        <v>33</v>
      </c>
      <c r="R34" t="s">
        <v>1141</v>
      </c>
      <c r="S34" t="s">
        <v>94</v>
      </c>
      <c r="T34" s="10">
        <v>306</v>
      </c>
    </row>
    <row r="35" spans="1:20" x14ac:dyDescent="0.25">
      <c r="A35">
        <v>15</v>
      </c>
      <c r="B35" t="s">
        <v>95</v>
      </c>
      <c r="C35">
        <v>1</v>
      </c>
      <c r="D35">
        <f t="shared" si="1"/>
        <v>6</v>
      </c>
      <c r="E35" s="6">
        <v>45017</v>
      </c>
      <c r="F35" s="3">
        <v>9.4444444444444442E-2</v>
      </c>
      <c r="G35" s="3">
        <v>0.25486111111111109</v>
      </c>
      <c r="H35" s="3">
        <f t="shared" si="0"/>
        <v>0.16041666666666665</v>
      </c>
      <c r="I35" s="9">
        <v>4.5138888888888888E-2</v>
      </c>
      <c r="J35" s="9">
        <f t="shared" si="2"/>
        <v>0.11527777777777776</v>
      </c>
      <c r="K35" s="9" t="str">
        <f t="shared" si="3"/>
        <v>Cobrada</v>
      </c>
      <c r="L35" t="s">
        <v>29</v>
      </c>
      <c r="M35" t="s">
        <v>15</v>
      </c>
      <c r="N35" t="s">
        <v>1138</v>
      </c>
      <c r="O35" s="4">
        <v>13.08</v>
      </c>
      <c r="P35" t="s">
        <v>21</v>
      </c>
      <c r="Q35">
        <v>34</v>
      </c>
      <c r="R35" t="s">
        <v>1141</v>
      </c>
      <c r="S35" t="s">
        <v>96</v>
      </c>
      <c r="T35" s="10">
        <v>112</v>
      </c>
    </row>
    <row r="36" spans="1:20" x14ac:dyDescent="0.25">
      <c r="A36">
        <v>13</v>
      </c>
      <c r="B36" t="s">
        <v>97</v>
      </c>
      <c r="C36">
        <v>2</v>
      </c>
      <c r="D36">
        <f t="shared" si="1"/>
        <v>6</v>
      </c>
      <c r="E36" s="6">
        <v>45017</v>
      </c>
      <c r="F36" s="3">
        <v>0.13750000000000001</v>
      </c>
      <c r="G36" s="3">
        <v>0.24652777777777779</v>
      </c>
      <c r="H36" s="3">
        <f t="shared" si="0"/>
        <v>0.11944444444444445</v>
      </c>
      <c r="I36" s="9">
        <v>4.5138888888888888E-2</v>
      </c>
      <c r="J36" s="9">
        <f t="shared" si="2"/>
        <v>7.4305555555555569E-2</v>
      </c>
      <c r="K36" s="9" t="str">
        <f t="shared" si="3"/>
        <v>Cobrada</v>
      </c>
      <c r="L36" t="s">
        <v>9</v>
      </c>
      <c r="M36" t="s">
        <v>10</v>
      </c>
      <c r="N36" t="s">
        <v>1138</v>
      </c>
      <c r="O36" s="4">
        <v>15.75</v>
      </c>
      <c r="P36" t="s">
        <v>35</v>
      </c>
      <c r="Q36">
        <v>35</v>
      </c>
      <c r="R36" t="s">
        <v>1141</v>
      </c>
      <c r="S36" t="s">
        <v>98</v>
      </c>
      <c r="T36" s="10">
        <v>214</v>
      </c>
    </row>
    <row r="37" spans="1:20" x14ac:dyDescent="0.25">
      <c r="A37">
        <v>5</v>
      </c>
      <c r="B37" t="s">
        <v>99</v>
      </c>
      <c r="C37">
        <v>5</v>
      </c>
      <c r="D37">
        <f t="shared" si="1"/>
        <v>6</v>
      </c>
      <c r="E37" s="6">
        <v>45017</v>
      </c>
      <c r="F37" s="3">
        <v>0.14374999999999999</v>
      </c>
      <c r="G37" s="3">
        <v>0.26805555555555555</v>
      </c>
      <c r="H37" s="3">
        <f t="shared" si="0"/>
        <v>0.13472222222222222</v>
      </c>
      <c r="I37" s="9">
        <v>2.6388888888888889E-2</v>
      </c>
      <c r="J37" s="9">
        <f t="shared" si="2"/>
        <v>0.10833333333333332</v>
      </c>
      <c r="K37" s="9" t="str">
        <f t="shared" si="3"/>
        <v>Cobrada</v>
      </c>
      <c r="L37" t="s">
        <v>20</v>
      </c>
      <c r="M37" t="s">
        <v>10</v>
      </c>
      <c r="N37" t="s">
        <v>1138</v>
      </c>
      <c r="O37" s="4">
        <v>45.28</v>
      </c>
      <c r="P37" t="s">
        <v>35</v>
      </c>
      <c r="Q37">
        <v>36</v>
      </c>
      <c r="R37" t="s">
        <v>41</v>
      </c>
      <c r="S37" t="s">
        <v>100</v>
      </c>
      <c r="T37" s="10">
        <v>30</v>
      </c>
    </row>
    <row r="38" spans="1:20" x14ac:dyDescent="0.25">
      <c r="A38">
        <v>20</v>
      </c>
      <c r="B38" t="s">
        <v>101</v>
      </c>
      <c r="C38">
        <v>1</v>
      </c>
      <c r="D38">
        <f t="shared" si="1"/>
        <v>6</v>
      </c>
      <c r="E38" s="6">
        <v>45017</v>
      </c>
      <c r="F38" s="3">
        <v>0.14166666666666666</v>
      </c>
      <c r="G38" s="3">
        <v>0.25138888888888888</v>
      </c>
      <c r="H38" s="3">
        <f t="shared" si="0"/>
        <v>0.12013888888888889</v>
      </c>
      <c r="I38" s="9">
        <v>3.2638888888888891E-2</v>
      </c>
      <c r="J38" s="9">
        <f t="shared" si="2"/>
        <v>8.7499999999999994E-2</v>
      </c>
      <c r="K38" s="9" t="str">
        <f t="shared" si="3"/>
        <v>Cobrada</v>
      </c>
      <c r="L38" t="s">
        <v>25</v>
      </c>
      <c r="M38" t="s">
        <v>32</v>
      </c>
      <c r="N38" t="s">
        <v>1138</v>
      </c>
      <c r="O38" s="4">
        <v>10.39</v>
      </c>
      <c r="P38" t="s">
        <v>35</v>
      </c>
      <c r="Q38">
        <v>37</v>
      </c>
      <c r="R38" t="s">
        <v>22</v>
      </c>
      <c r="S38" t="s">
        <v>102</v>
      </c>
      <c r="T38" s="10">
        <v>21</v>
      </c>
    </row>
    <row r="39" spans="1:20" x14ac:dyDescent="0.25">
      <c r="A39">
        <v>10</v>
      </c>
      <c r="B39" t="s">
        <v>103</v>
      </c>
      <c r="C39">
        <v>6</v>
      </c>
      <c r="D39">
        <f t="shared" si="1"/>
        <v>6</v>
      </c>
      <c r="E39" s="6">
        <v>45017</v>
      </c>
      <c r="F39" s="3">
        <v>0.10972222222222222</v>
      </c>
      <c r="G39" s="3">
        <v>0.16180555555555556</v>
      </c>
      <c r="H39" s="3">
        <f t="shared" si="0"/>
        <v>5.2083333333333343E-2</v>
      </c>
      <c r="I39" s="9">
        <v>6.8055555555555564E-2</v>
      </c>
      <c r="J39" s="9" t="str">
        <f t="shared" si="2"/>
        <v>0</v>
      </c>
      <c r="K39" s="9" t="str">
        <f t="shared" si="3"/>
        <v>No cobrada</v>
      </c>
      <c r="L39" t="s">
        <v>29</v>
      </c>
      <c r="M39" t="s">
        <v>10</v>
      </c>
      <c r="N39" t="s">
        <v>1137</v>
      </c>
      <c r="O39" s="4">
        <v>16.309999999999999</v>
      </c>
      <c r="P39" t="s">
        <v>11</v>
      </c>
      <c r="Q39">
        <v>38</v>
      </c>
      <c r="R39" t="s">
        <v>64</v>
      </c>
      <c r="S39" t="s">
        <v>104</v>
      </c>
      <c r="T39" s="10">
        <v>235</v>
      </c>
    </row>
    <row r="40" spans="1:20" x14ac:dyDescent="0.25">
      <c r="A40">
        <v>15</v>
      </c>
      <c r="B40" t="s">
        <v>105</v>
      </c>
      <c r="C40">
        <v>3</v>
      </c>
      <c r="D40">
        <f t="shared" si="1"/>
        <v>6</v>
      </c>
      <c r="E40" s="6">
        <v>45017</v>
      </c>
      <c r="F40" s="3">
        <v>0.15347222222222223</v>
      </c>
      <c r="G40" s="3">
        <v>0.31874999999999998</v>
      </c>
      <c r="H40" s="3">
        <f t="shared" si="0"/>
        <v>0.1756944444444444</v>
      </c>
      <c r="I40" s="9">
        <v>3.9583333333333331E-2</v>
      </c>
      <c r="J40" s="9">
        <f t="shared" si="2"/>
        <v>0.13611111111111107</v>
      </c>
      <c r="K40" s="9" t="str">
        <f t="shared" si="3"/>
        <v>Cobrada</v>
      </c>
      <c r="L40" t="s">
        <v>20</v>
      </c>
      <c r="M40" t="s">
        <v>32</v>
      </c>
      <c r="N40" t="s">
        <v>16</v>
      </c>
      <c r="O40" s="4">
        <v>48.36</v>
      </c>
      <c r="P40" t="s">
        <v>35</v>
      </c>
      <c r="Q40">
        <v>39</v>
      </c>
      <c r="R40" t="s">
        <v>41</v>
      </c>
      <c r="S40" t="s">
        <v>106</v>
      </c>
      <c r="T40" s="10">
        <v>108</v>
      </c>
    </row>
    <row r="41" spans="1:20" x14ac:dyDescent="0.25">
      <c r="A41">
        <v>1</v>
      </c>
      <c r="B41" t="s">
        <v>107</v>
      </c>
      <c r="C41">
        <v>1</v>
      </c>
      <c r="D41">
        <f t="shared" si="1"/>
        <v>6</v>
      </c>
      <c r="E41" s="6">
        <v>45017</v>
      </c>
      <c r="F41" s="3">
        <v>8.3333333333333329E-2</v>
      </c>
      <c r="G41" s="3">
        <v>0.1701388888888889</v>
      </c>
      <c r="H41" s="3">
        <f t="shared" si="0"/>
        <v>8.6805555555555566E-2</v>
      </c>
      <c r="I41" s="9">
        <v>5.4166666666666669E-2</v>
      </c>
      <c r="J41" s="9">
        <f t="shared" si="2"/>
        <v>3.2638888888888898E-2</v>
      </c>
      <c r="K41" s="9" t="str">
        <f t="shared" si="3"/>
        <v>Cobrada</v>
      </c>
      <c r="L41" t="s">
        <v>9</v>
      </c>
      <c r="M41" t="s">
        <v>10</v>
      </c>
      <c r="N41" t="s">
        <v>16</v>
      </c>
      <c r="O41" s="4">
        <v>13.68</v>
      </c>
      <c r="P41" t="s">
        <v>21</v>
      </c>
      <c r="Q41">
        <v>40</v>
      </c>
      <c r="R41" t="s">
        <v>83</v>
      </c>
      <c r="S41" t="s">
        <v>108</v>
      </c>
      <c r="T41" s="10">
        <v>148</v>
      </c>
    </row>
    <row r="42" spans="1:20" x14ac:dyDescent="0.25">
      <c r="A42">
        <v>7</v>
      </c>
      <c r="B42" t="s">
        <v>109</v>
      </c>
      <c r="C42">
        <v>4</v>
      </c>
      <c r="D42">
        <f t="shared" si="1"/>
        <v>6</v>
      </c>
      <c r="E42" s="6">
        <v>45017</v>
      </c>
      <c r="F42" s="3">
        <v>9.3055555555555558E-2</v>
      </c>
      <c r="G42" s="3">
        <v>0.18055555555555555</v>
      </c>
      <c r="H42" s="3">
        <f t="shared" si="0"/>
        <v>9.7916666666666666E-2</v>
      </c>
      <c r="I42" s="9">
        <v>6.1805555555555558E-2</v>
      </c>
      <c r="J42" s="9">
        <f t="shared" si="2"/>
        <v>3.6111111111111108E-2</v>
      </c>
      <c r="K42" s="9" t="str">
        <f t="shared" si="3"/>
        <v>Cobrada</v>
      </c>
      <c r="L42" t="s">
        <v>20</v>
      </c>
      <c r="M42" t="s">
        <v>10</v>
      </c>
      <c r="N42" t="s">
        <v>1138</v>
      </c>
      <c r="O42" s="4">
        <v>15.24</v>
      </c>
      <c r="P42" t="s">
        <v>35</v>
      </c>
      <c r="Q42">
        <v>41</v>
      </c>
      <c r="R42" t="s">
        <v>1141</v>
      </c>
      <c r="S42" t="s">
        <v>110</v>
      </c>
      <c r="T42" s="10">
        <v>204</v>
      </c>
    </row>
    <row r="43" spans="1:20" x14ac:dyDescent="0.25">
      <c r="A43">
        <v>14</v>
      </c>
      <c r="B43" t="s">
        <v>111</v>
      </c>
      <c r="C43">
        <v>1</v>
      </c>
      <c r="D43">
        <f t="shared" si="1"/>
        <v>6</v>
      </c>
      <c r="E43" s="6">
        <v>45017</v>
      </c>
      <c r="F43" s="3">
        <v>1.7361111111111112E-2</v>
      </c>
      <c r="G43" s="3">
        <v>7.3611111111111113E-2</v>
      </c>
      <c r="H43" s="3">
        <f t="shared" si="0"/>
        <v>5.6250000000000001E-2</v>
      </c>
      <c r="I43" s="9">
        <v>4.7916666666666663E-2</v>
      </c>
      <c r="J43" s="9">
        <f t="shared" si="2"/>
        <v>8.3333333333333384E-3</v>
      </c>
      <c r="K43" s="9" t="str">
        <f t="shared" si="3"/>
        <v>Cobrada</v>
      </c>
      <c r="L43" t="s">
        <v>20</v>
      </c>
      <c r="M43" t="s">
        <v>10</v>
      </c>
      <c r="N43" t="s">
        <v>1138</v>
      </c>
      <c r="O43" s="4">
        <v>49.58</v>
      </c>
      <c r="P43" t="s">
        <v>11</v>
      </c>
      <c r="Q43">
        <v>42</v>
      </c>
      <c r="R43" t="s">
        <v>41</v>
      </c>
      <c r="S43" t="s">
        <v>112</v>
      </c>
      <c r="T43" s="10">
        <v>102</v>
      </c>
    </row>
    <row r="44" spans="1:20" x14ac:dyDescent="0.25">
      <c r="A44">
        <v>8</v>
      </c>
      <c r="B44" t="s">
        <v>113</v>
      </c>
      <c r="C44">
        <v>6</v>
      </c>
      <c r="D44">
        <f t="shared" si="1"/>
        <v>6</v>
      </c>
      <c r="E44" s="6">
        <v>45017</v>
      </c>
      <c r="F44" s="3">
        <v>4.3055555555555555E-2</v>
      </c>
      <c r="G44" s="3">
        <v>0.13472222222222222</v>
      </c>
      <c r="H44" s="3">
        <f t="shared" si="0"/>
        <v>0.10208333333333333</v>
      </c>
      <c r="I44" s="9">
        <v>0.10138888888888889</v>
      </c>
      <c r="J44" s="9">
        <f t="shared" si="2"/>
        <v>6.9444444444444198E-4</v>
      </c>
      <c r="K44" s="9" t="str">
        <f t="shared" si="3"/>
        <v>Cobrada</v>
      </c>
      <c r="L44" t="s">
        <v>29</v>
      </c>
      <c r="M44" t="s">
        <v>10</v>
      </c>
      <c r="N44" t="s">
        <v>1138</v>
      </c>
      <c r="O44" s="4">
        <v>32.19</v>
      </c>
      <c r="P44" t="s">
        <v>35</v>
      </c>
      <c r="Q44">
        <v>43</v>
      </c>
      <c r="R44" t="s">
        <v>1141</v>
      </c>
      <c r="S44" t="s">
        <v>114</v>
      </c>
      <c r="T44" s="10">
        <v>203</v>
      </c>
    </row>
    <row r="45" spans="1:20" x14ac:dyDescent="0.25">
      <c r="A45">
        <v>18</v>
      </c>
      <c r="B45" t="s">
        <v>107</v>
      </c>
      <c r="C45">
        <v>1</v>
      </c>
      <c r="D45">
        <f t="shared" si="1"/>
        <v>6</v>
      </c>
      <c r="E45" s="6">
        <v>45017</v>
      </c>
      <c r="F45" s="3">
        <v>0.12916666666666668</v>
      </c>
      <c r="G45" s="3">
        <v>0.26250000000000001</v>
      </c>
      <c r="H45" s="3">
        <f t="shared" si="0"/>
        <v>0.13333333333333333</v>
      </c>
      <c r="I45" s="9">
        <v>5.9027777777777776E-2</v>
      </c>
      <c r="J45" s="9">
        <f t="shared" si="2"/>
        <v>7.4305555555555555E-2</v>
      </c>
      <c r="K45" s="9" t="str">
        <f t="shared" si="3"/>
        <v>Cobrada</v>
      </c>
      <c r="L45" t="s">
        <v>29</v>
      </c>
      <c r="M45" t="s">
        <v>10</v>
      </c>
      <c r="N45" t="s">
        <v>1138</v>
      </c>
      <c r="O45" s="4">
        <v>42.6</v>
      </c>
      <c r="P45" t="s">
        <v>21</v>
      </c>
      <c r="Q45">
        <v>44</v>
      </c>
      <c r="R45" t="s">
        <v>1140</v>
      </c>
      <c r="S45" t="s">
        <v>115</v>
      </c>
      <c r="T45" s="10">
        <v>122</v>
      </c>
    </row>
    <row r="46" spans="1:20" x14ac:dyDescent="0.25">
      <c r="A46">
        <v>17</v>
      </c>
      <c r="B46" t="s">
        <v>116</v>
      </c>
      <c r="C46">
        <v>2</v>
      </c>
      <c r="D46">
        <f t="shared" si="1"/>
        <v>6</v>
      </c>
      <c r="E46" s="6">
        <v>45017</v>
      </c>
      <c r="F46" s="3">
        <v>9.375E-2</v>
      </c>
      <c r="G46" s="3">
        <v>0.1673611111111111</v>
      </c>
      <c r="H46" s="3">
        <f t="shared" si="0"/>
        <v>7.3611111111111099E-2</v>
      </c>
      <c r="I46" s="9">
        <v>3.2638888888888891E-2</v>
      </c>
      <c r="J46" s="9">
        <f t="shared" si="2"/>
        <v>4.0972222222222208E-2</v>
      </c>
      <c r="K46" s="9" t="str">
        <f t="shared" si="3"/>
        <v>Cobrada</v>
      </c>
      <c r="L46" t="s">
        <v>20</v>
      </c>
      <c r="M46" t="s">
        <v>10</v>
      </c>
      <c r="N46" t="s">
        <v>1138</v>
      </c>
      <c r="O46" s="4">
        <v>25.41</v>
      </c>
      <c r="P46" t="s">
        <v>11</v>
      </c>
      <c r="Q46">
        <v>45</v>
      </c>
      <c r="R46" t="s">
        <v>1141</v>
      </c>
      <c r="S46" t="s">
        <v>117</v>
      </c>
      <c r="T46" s="10">
        <v>54</v>
      </c>
    </row>
    <row r="47" spans="1:20" x14ac:dyDescent="0.25">
      <c r="A47">
        <v>10</v>
      </c>
      <c r="B47" t="s">
        <v>118</v>
      </c>
      <c r="C47">
        <v>1</v>
      </c>
      <c r="D47">
        <f t="shared" si="1"/>
        <v>6</v>
      </c>
      <c r="E47" s="6">
        <v>45017</v>
      </c>
      <c r="F47" s="3">
        <v>7.4305555555555555E-2</v>
      </c>
      <c r="G47" s="3">
        <v>0.15208333333333332</v>
      </c>
      <c r="H47" s="3">
        <f t="shared" si="0"/>
        <v>7.7777777777777765E-2</v>
      </c>
      <c r="I47" s="9">
        <v>5.9722222222222218E-2</v>
      </c>
      <c r="J47" s="9">
        <f t="shared" si="2"/>
        <v>1.8055555555555547E-2</v>
      </c>
      <c r="K47" s="9" t="str">
        <f t="shared" si="3"/>
        <v>Cobrada</v>
      </c>
      <c r="L47" t="s">
        <v>25</v>
      </c>
      <c r="M47" t="s">
        <v>10</v>
      </c>
      <c r="N47" t="s">
        <v>1138</v>
      </c>
      <c r="O47" s="4">
        <v>27.97</v>
      </c>
      <c r="P47" t="s">
        <v>21</v>
      </c>
      <c r="Q47">
        <v>46</v>
      </c>
      <c r="R47" t="s">
        <v>64</v>
      </c>
      <c r="S47" t="s">
        <v>119</v>
      </c>
      <c r="T47" s="10">
        <v>140</v>
      </c>
    </row>
    <row r="48" spans="1:20" x14ac:dyDescent="0.25">
      <c r="A48">
        <v>18</v>
      </c>
      <c r="B48" t="s">
        <v>120</v>
      </c>
      <c r="C48">
        <v>3</v>
      </c>
      <c r="D48">
        <f t="shared" si="1"/>
        <v>6</v>
      </c>
      <c r="E48" s="6">
        <v>45017</v>
      </c>
      <c r="F48" s="3">
        <v>0.14583333333333334</v>
      </c>
      <c r="G48" s="3">
        <v>0.31180555555555556</v>
      </c>
      <c r="H48" s="3">
        <f t="shared" si="0"/>
        <v>0.17638888888888887</v>
      </c>
      <c r="I48" s="9">
        <v>6.0416666666666667E-2</v>
      </c>
      <c r="J48" s="9">
        <f t="shared" si="2"/>
        <v>0.1159722222222222</v>
      </c>
      <c r="K48" s="9" t="str">
        <f t="shared" si="3"/>
        <v>Cobrada</v>
      </c>
      <c r="L48" t="s">
        <v>20</v>
      </c>
      <c r="M48" t="s">
        <v>10</v>
      </c>
      <c r="N48" t="s">
        <v>1138</v>
      </c>
      <c r="O48" s="4">
        <v>10.98</v>
      </c>
      <c r="P48" t="s">
        <v>35</v>
      </c>
      <c r="Q48">
        <v>47</v>
      </c>
      <c r="R48" t="s">
        <v>22</v>
      </c>
      <c r="S48" t="s">
        <v>121</v>
      </c>
      <c r="T48" s="10">
        <v>109</v>
      </c>
    </row>
    <row r="49" spans="1:20" x14ac:dyDescent="0.25">
      <c r="A49">
        <v>17</v>
      </c>
      <c r="B49" t="s">
        <v>122</v>
      </c>
      <c r="C49">
        <v>2</v>
      </c>
      <c r="D49">
        <f t="shared" si="1"/>
        <v>6</v>
      </c>
      <c r="E49" s="6">
        <v>45017</v>
      </c>
      <c r="F49" s="3">
        <v>1.9444444444444445E-2</v>
      </c>
      <c r="G49" s="3">
        <v>0.16805555555555557</v>
      </c>
      <c r="H49" s="3">
        <f t="shared" si="0"/>
        <v>0.14861111111111114</v>
      </c>
      <c r="I49" s="9">
        <v>8.611111111111111E-2</v>
      </c>
      <c r="J49" s="9">
        <f t="shared" si="2"/>
        <v>6.2500000000000028E-2</v>
      </c>
      <c r="K49" s="9" t="str">
        <f t="shared" si="3"/>
        <v>Cobrada</v>
      </c>
      <c r="L49" t="s">
        <v>9</v>
      </c>
      <c r="M49" t="s">
        <v>15</v>
      </c>
      <c r="N49" t="s">
        <v>1138</v>
      </c>
      <c r="O49" s="4">
        <v>25.31</v>
      </c>
      <c r="P49" t="s">
        <v>21</v>
      </c>
      <c r="Q49">
        <v>48</v>
      </c>
      <c r="R49" t="s">
        <v>41</v>
      </c>
      <c r="S49" t="s">
        <v>123</v>
      </c>
      <c r="T49" s="10">
        <v>158</v>
      </c>
    </row>
    <row r="50" spans="1:20" x14ac:dyDescent="0.25">
      <c r="A50">
        <v>8</v>
      </c>
      <c r="B50" t="s">
        <v>124</v>
      </c>
      <c r="C50">
        <v>3</v>
      </c>
      <c r="D50">
        <f t="shared" si="1"/>
        <v>6</v>
      </c>
      <c r="E50" s="6">
        <v>45017</v>
      </c>
      <c r="F50" s="3">
        <v>7.2222222222222215E-2</v>
      </c>
      <c r="G50" s="3">
        <v>0.22847222222222222</v>
      </c>
      <c r="H50" s="3">
        <f t="shared" si="0"/>
        <v>0.15625</v>
      </c>
      <c r="I50" s="9">
        <v>5.6250000000000001E-2</v>
      </c>
      <c r="J50" s="9">
        <f t="shared" si="2"/>
        <v>0.1</v>
      </c>
      <c r="K50" s="9" t="str">
        <f t="shared" si="3"/>
        <v>Cobrada</v>
      </c>
      <c r="L50" t="s">
        <v>20</v>
      </c>
      <c r="M50" t="s">
        <v>10</v>
      </c>
      <c r="N50" t="s">
        <v>1138</v>
      </c>
      <c r="O50" s="4">
        <v>20.92</v>
      </c>
      <c r="P50" t="s">
        <v>21</v>
      </c>
      <c r="Q50">
        <v>49</v>
      </c>
      <c r="R50" t="s">
        <v>44</v>
      </c>
      <c r="S50" t="s">
        <v>125</v>
      </c>
      <c r="T50" s="10">
        <v>186</v>
      </c>
    </row>
    <row r="51" spans="1:20" x14ac:dyDescent="0.25">
      <c r="A51">
        <v>19</v>
      </c>
      <c r="B51" t="s">
        <v>126</v>
      </c>
      <c r="C51">
        <v>5</v>
      </c>
      <c r="D51">
        <f t="shared" si="1"/>
        <v>6</v>
      </c>
      <c r="E51" s="6">
        <v>45017</v>
      </c>
      <c r="F51" s="3">
        <v>0.16250000000000001</v>
      </c>
      <c r="G51" s="3">
        <v>0.28958333333333336</v>
      </c>
      <c r="H51" s="3">
        <f t="shared" si="0"/>
        <v>0.13750000000000001</v>
      </c>
      <c r="I51" s="9">
        <v>1.4583333333333334E-2</v>
      </c>
      <c r="J51" s="9">
        <f t="shared" si="2"/>
        <v>0.12291666666666667</v>
      </c>
      <c r="K51" s="9" t="str">
        <f t="shared" si="3"/>
        <v>Cobrada</v>
      </c>
      <c r="L51" t="s">
        <v>29</v>
      </c>
      <c r="M51" t="s">
        <v>10</v>
      </c>
      <c r="N51" t="s">
        <v>1137</v>
      </c>
      <c r="O51" s="4">
        <v>16.739999999999998</v>
      </c>
      <c r="P51" t="s">
        <v>35</v>
      </c>
      <c r="Q51">
        <v>50</v>
      </c>
      <c r="R51" t="s">
        <v>83</v>
      </c>
      <c r="S51" t="s">
        <v>127</v>
      </c>
      <c r="T51" s="10">
        <v>76</v>
      </c>
    </row>
    <row r="52" spans="1:20" x14ac:dyDescent="0.25">
      <c r="A52">
        <v>12</v>
      </c>
      <c r="B52" t="s">
        <v>128</v>
      </c>
      <c r="C52">
        <v>1</v>
      </c>
      <c r="D52">
        <f t="shared" si="1"/>
        <v>6</v>
      </c>
      <c r="E52" s="6">
        <v>45017</v>
      </c>
      <c r="F52" s="3">
        <v>7.0833333333333331E-2</v>
      </c>
      <c r="G52" s="3">
        <v>0.12638888888888888</v>
      </c>
      <c r="H52" s="3">
        <f t="shared" si="0"/>
        <v>5.5555555555555552E-2</v>
      </c>
      <c r="I52" s="9">
        <v>0.1138888888888889</v>
      </c>
      <c r="J52" s="9" t="str">
        <f t="shared" si="2"/>
        <v>0</v>
      </c>
      <c r="K52" s="9" t="str">
        <f t="shared" si="3"/>
        <v>No cobrada</v>
      </c>
      <c r="L52" t="s">
        <v>25</v>
      </c>
      <c r="M52" t="s">
        <v>32</v>
      </c>
      <c r="N52" t="s">
        <v>1138</v>
      </c>
      <c r="O52" s="4">
        <v>37.08</v>
      </c>
      <c r="P52" t="s">
        <v>11</v>
      </c>
      <c r="Q52">
        <v>51</v>
      </c>
      <c r="R52" t="s">
        <v>1140</v>
      </c>
      <c r="S52" t="s">
        <v>129</v>
      </c>
      <c r="T52" s="10">
        <v>225</v>
      </c>
    </row>
    <row r="53" spans="1:20" x14ac:dyDescent="0.25">
      <c r="A53">
        <v>7</v>
      </c>
      <c r="B53" t="s">
        <v>130</v>
      </c>
      <c r="C53">
        <v>4</v>
      </c>
      <c r="D53">
        <f t="shared" si="1"/>
        <v>6</v>
      </c>
      <c r="E53" s="6">
        <v>45017</v>
      </c>
      <c r="F53" s="3">
        <v>6.9444444444444447E-4</v>
      </c>
      <c r="G53" s="3">
        <v>4.9305555555555554E-2</v>
      </c>
      <c r="H53" s="3">
        <f t="shared" si="0"/>
        <v>4.8611111111111112E-2</v>
      </c>
      <c r="I53" s="9">
        <v>4.3055555555555555E-2</v>
      </c>
      <c r="J53" s="9">
        <f t="shared" si="2"/>
        <v>5.5555555555555566E-3</v>
      </c>
      <c r="K53" s="9" t="str">
        <f t="shared" si="3"/>
        <v>Cobrada</v>
      </c>
      <c r="L53" t="s">
        <v>9</v>
      </c>
      <c r="M53" t="s">
        <v>10</v>
      </c>
      <c r="N53" t="s">
        <v>1138</v>
      </c>
      <c r="O53" s="4">
        <v>46.88</v>
      </c>
      <c r="P53" t="s">
        <v>21</v>
      </c>
      <c r="Q53">
        <v>52</v>
      </c>
      <c r="R53" t="s">
        <v>26</v>
      </c>
      <c r="S53" t="s">
        <v>131</v>
      </c>
      <c r="T53" s="10">
        <v>263</v>
      </c>
    </row>
    <row r="54" spans="1:20" x14ac:dyDescent="0.25">
      <c r="A54">
        <v>16</v>
      </c>
      <c r="B54" t="s">
        <v>132</v>
      </c>
      <c r="C54">
        <v>5</v>
      </c>
      <c r="D54">
        <f t="shared" si="1"/>
        <v>6</v>
      </c>
      <c r="E54" s="6">
        <v>45017</v>
      </c>
      <c r="F54" s="3">
        <v>0.12569444444444444</v>
      </c>
      <c r="G54" s="3">
        <v>0.19722222222222222</v>
      </c>
      <c r="H54" s="3">
        <f t="shared" si="0"/>
        <v>7.1527777777777773E-2</v>
      </c>
      <c r="I54" s="9">
        <v>7.7777777777777779E-2</v>
      </c>
      <c r="J54" s="9" t="str">
        <f t="shared" si="2"/>
        <v>0</v>
      </c>
      <c r="K54" s="9" t="str">
        <f t="shared" si="3"/>
        <v>No cobrada</v>
      </c>
      <c r="L54" t="s">
        <v>25</v>
      </c>
      <c r="M54" t="s">
        <v>10</v>
      </c>
      <c r="N54" t="s">
        <v>1137</v>
      </c>
      <c r="O54" s="4">
        <v>36.880000000000003</v>
      </c>
      <c r="P54" t="s">
        <v>21</v>
      </c>
      <c r="Q54">
        <v>53</v>
      </c>
      <c r="R54" t="s">
        <v>26</v>
      </c>
      <c r="S54" t="s">
        <v>133</v>
      </c>
      <c r="T54" s="10">
        <v>267</v>
      </c>
    </row>
    <row r="55" spans="1:20" x14ac:dyDescent="0.25">
      <c r="A55">
        <v>6</v>
      </c>
      <c r="B55" t="s">
        <v>134</v>
      </c>
      <c r="C55">
        <v>6</v>
      </c>
      <c r="D55">
        <f t="shared" si="1"/>
        <v>6</v>
      </c>
      <c r="E55" s="6">
        <v>45017</v>
      </c>
      <c r="F55" s="3">
        <v>2.7777777777777776E-2</v>
      </c>
      <c r="G55" s="3">
        <v>0.1763888888888889</v>
      </c>
      <c r="H55" s="3">
        <f t="shared" si="0"/>
        <v>0.14861111111111114</v>
      </c>
      <c r="I55" s="9">
        <v>0.14097222222222222</v>
      </c>
      <c r="J55" s="9">
        <f t="shared" si="2"/>
        <v>7.6388888888889173E-3</v>
      </c>
      <c r="K55" s="9" t="str">
        <f t="shared" si="3"/>
        <v>Cobrada</v>
      </c>
      <c r="L55" t="s">
        <v>29</v>
      </c>
      <c r="M55" t="s">
        <v>32</v>
      </c>
      <c r="N55" t="s">
        <v>1138</v>
      </c>
      <c r="O55" s="4">
        <v>23.36</v>
      </c>
      <c r="P55" t="s">
        <v>11</v>
      </c>
      <c r="Q55">
        <v>54</v>
      </c>
      <c r="R55" t="s">
        <v>41</v>
      </c>
      <c r="S55" t="s">
        <v>135</v>
      </c>
      <c r="T55" s="10">
        <v>187</v>
      </c>
    </row>
    <row r="56" spans="1:20" x14ac:dyDescent="0.25">
      <c r="A56">
        <v>20</v>
      </c>
      <c r="B56" t="s">
        <v>136</v>
      </c>
      <c r="C56">
        <v>5</v>
      </c>
      <c r="D56">
        <f t="shared" si="1"/>
        <v>6</v>
      </c>
      <c r="E56" s="6">
        <v>45017</v>
      </c>
      <c r="F56" s="3">
        <v>6.25E-2</v>
      </c>
      <c r="G56" s="3">
        <v>0.20833333333333334</v>
      </c>
      <c r="H56" s="3">
        <f t="shared" si="0"/>
        <v>0.15625</v>
      </c>
      <c r="I56" s="9">
        <v>6.6666666666666666E-2</v>
      </c>
      <c r="J56" s="9">
        <f t="shared" si="2"/>
        <v>8.9583333333333334E-2</v>
      </c>
      <c r="K56" s="9" t="str">
        <f t="shared" si="3"/>
        <v>Cobrada</v>
      </c>
      <c r="L56" t="s">
        <v>29</v>
      </c>
      <c r="M56" t="s">
        <v>32</v>
      </c>
      <c r="N56" t="s">
        <v>1138</v>
      </c>
      <c r="O56" s="4">
        <v>45.49</v>
      </c>
      <c r="P56" t="s">
        <v>35</v>
      </c>
      <c r="Q56">
        <v>55</v>
      </c>
      <c r="R56" t="s">
        <v>1141</v>
      </c>
      <c r="S56" t="s">
        <v>137</v>
      </c>
      <c r="T56" s="10">
        <v>255</v>
      </c>
    </row>
    <row r="57" spans="1:20" x14ac:dyDescent="0.25">
      <c r="A57">
        <v>1</v>
      </c>
      <c r="B57" t="s">
        <v>54</v>
      </c>
      <c r="C57">
        <v>3</v>
      </c>
      <c r="D57">
        <f t="shared" si="1"/>
        <v>6</v>
      </c>
      <c r="E57" s="6">
        <v>45017</v>
      </c>
      <c r="F57" s="3">
        <v>5.5555555555555552E-2</v>
      </c>
      <c r="G57" s="3">
        <v>0.20624999999999999</v>
      </c>
      <c r="H57" s="3">
        <f t="shared" si="0"/>
        <v>0.15069444444444444</v>
      </c>
      <c r="I57" s="9">
        <v>5.4166666666666669E-2</v>
      </c>
      <c r="J57" s="9">
        <f t="shared" si="2"/>
        <v>9.6527777777777768E-2</v>
      </c>
      <c r="K57" s="9" t="str">
        <f t="shared" si="3"/>
        <v>Cobrada</v>
      </c>
      <c r="L57" t="s">
        <v>25</v>
      </c>
      <c r="M57" t="s">
        <v>10</v>
      </c>
      <c r="N57" t="s">
        <v>1137</v>
      </c>
      <c r="O57" s="4">
        <v>43.2</v>
      </c>
      <c r="P57" t="s">
        <v>21</v>
      </c>
      <c r="Q57">
        <v>56</v>
      </c>
      <c r="R57" t="s">
        <v>59</v>
      </c>
      <c r="S57" t="s">
        <v>90</v>
      </c>
      <c r="T57" s="10">
        <v>48</v>
      </c>
    </row>
    <row r="58" spans="1:20" x14ac:dyDescent="0.25">
      <c r="A58">
        <v>18</v>
      </c>
      <c r="B58" t="s">
        <v>138</v>
      </c>
      <c r="C58">
        <v>2</v>
      </c>
      <c r="D58">
        <f t="shared" si="1"/>
        <v>6</v>
      </c>
      <c r="E58" s="6">
        <v>45017</v>
      </c>
      <c r="F58" s="3">
        <v>0.12777777777777777</v>
      </c>
      <c r="G58" s="3">
        <v>0.20277777777777778</v>
      </c>
      <c r="H58" s="3">
        <f t="shared" si="0"/>
        <v>7.5000000000000011E-2</v>
      </c>
      <c r="I58" s="9">
        <v>4.7222222222222221E-2</v>
      </c>
      <c r="J58" s="9">
        <f t="shared" si="2"/>
        <v>2.777777777777779E-2</v>
      </c>
      <c r="K58" s="9" t="str">
        <f t="shared" si="3"/>
        <v>Cobrada</v>
      </c>
      <c r="L58" t="s">
        <v>20</v>
      </c>
      <c r="M58" t="s">
        <v>10</v>
      </c>
      <c r="N58" t="s">
        <v>1138</v>
      </c>
      <c r="O58" s="4">
        <v>45.45</v>
      </c>
      <c r="P58" t="s">
        <v>21</v>
      </c>
      <c r="Q58">
        <v>57</v>
      </c>
      <c r="R58" t="s">
        <v>17</v>
      </c>
      <c r="S58" t="s">
        <v>139</v>
      </c>
      <c r="T58" s="10">
        <v>169</v>
      </c>
    </row>
    <row r="59" spans="1:20" x14ac:dyDescent="0.25">
      <c r="A59">
        <v>8</v>
      </c>
      <c r="B59" t="s">
        <v>140</v>
      </c>
      <c r="C59">
        <v>3</v>
      </c>
      <c r="D59">
        <f t="shared" si="1"/>
        <v>6</v>
      </c>
      <c r="E59" s="6">
        <v>45017</v>
      </c>
      <c r="F59" s="3">
        <v>6.3194444444444442E-2</v>
      </c>
      <c r="G59" s="3">
        <v>0.18124999999999999</v>
      </c>
      <c r="H59" s="3">
        <f t="shared" si="0"/>
        <v>0.11805555555555555</v>
      </c>
      <c r="I59" s="9">
        <v>5.0694444444444445E-2</v>
      </c>
      <c r="J59" s="9">
        <f t="shared" si="2"/>
        <v>6.7361111111111108E-2</v>
      </c>
      <c r="K59" s="9" t="str">
        <f t="shared" si="3"/>
        <v>Cobrada</v>
      </c>
      <c r="L59" t="s">
        <v>14</v>
      </c>
      <c r="M59" t="s">
        <v>32</v>
      </c>
      <c r="N59" t="s">
        <v>1138</v>
      </c>
      <c r="O59" s="4">
        <v>30.7</v>
      </c>
      <c r="P59" t="s">
        <v>11</v>
      </c>
      <c r="Q59">
        <v>58</v>
      </c>
      <c r="R59" t="s">
        <v>22</v>
      </c>
      <c r="S59" t="s">
        <v>141</v>
      </c>
      <c r="T59" s="10">
        <v>82</v>
      </c>
    </row>
    <row r="60" spans="1:20" x14ac:dyDescent="0.25">
      <c r="A60">
        <v>8</v>
      </c>
      <c r="B60" t="s">
        <v>142</v>
      </c>
      <c r="C60">
        <v>4</v>
      </c>
      <c r="D60">
        <f t="shared" si="1"/>
        <v>6</v>
      </c>
      <c r="E60" s="6">
        <v>45017</v>
      </c>
      <c r="F60" s="3">
        <v>5.6250000000000001E-2</v>
      </c>
      <c r="G60" s="3">
        <v>0.21111111111111111</v>
      </c>
      <c r="H60" s="3">
        <f t="shared" si="0"/>
        <v>0.15486111111111112</v>
      </c>
      <c r="I60" s="9">
        <v>3.3333333333333326E-2</v>
      </c>
      <c r="J60" s="9">
        <f t="shared" si="2"/>
        <v>0.12152777777777779</v>
      </c>
      <c r="K60" s="9" t="str">
        <f t="shared" si="3"/>
        <v>Cobrada</v>
      </c>
      <c r="L60" t="s">
        <v>14</v>
      </c>
      <c r="M60" t="s">
        <v>10</v>
      </c>
      <c r="N60" t="s">
        <v>16</v>
      </c>
      <c r="O60" s="4">
        <v>33.89</v>
      </c>
      <c r="P60" t="s">
        <v>21</v>
      </c>
      <c r="Q60">
        <v>59</v>
      </c>
      <c r="R60" t="s">
        <v>17</v>
      </c>
      <c r="S60" t="s">
        <v>143</v>
      </c>
      <c r="T60" s="10">
        <v>160</v>
      </c>
    </row>
    <row r="61" spans="1:20" x14ac:dyDescent="0.25">
      <c r="A61">
        <v>6</v>
      </c>
      <c r="B61" t="s">
        <v>144</v>
      </c>
      <c r="C61">
        <v>1</v>
      </c>
      <c r="D61">
        <f t="shared" si="1"/>
        <v>6</v>
      </c>
      <c r="E61" s="6">
        <v>45017</v>
      </c>
      <c r="F61" s="3">
        <v>8.9583333333333334E-2</v>
      </c>
      <c r="G61" s="3">
        <v>0.24027777777777778</v>
      </c>
      <c r="H61" s="3">
        <f t="shared" si="0"/>
        <v>0.15069444444444446</v>
      </c>
      <c r="I61" s="9">
        <v>2.9861111111111109E-2</v>
      </c>
      <c r="J61" s="9">
        <f t="shared" si="2"/>
        <v>0.12083333333333335</v>
      </c>
      <c r="K61" s="9" t="str">
        <f t="shared" si="3"/>
        <v>Cobrada</v>
      </c>
      <c r="L61" t="s">
        <v>14</v>
      </c>
      <c r="M61" t="s">
        <v>10</v>
      </c>
      <c r="N61" t="s">
        <v>1138</v>
      </c>
      <c r="O61" s="4">
        <v>19.54</v>
      </c>
      <c r="P61" t="s">
        <v>11</v>
      </c>
      <c r="Q61">
        <v>60</v>
      </c>
      <c r="R61" t="s">
        <v>41</v>
      </c>
      <c r="S61" t="s">
        <v>145</v>
      </c>
      <c r="T61" s="10">
        <v>102</v>
      </c>
    </row>
    <row r="62" spans="1:20" x14ac:dyDescent="0.25">
      <c r="A62">
        <v>10</v>
      </c>
      <c r="B62" t="s">
        <v>146</v>
      </c>
      <c r="C62">
        <v>5</v>
      </c>
      <c r="D62">
        <f t="shared" si="1"/>
        <v>6</v>
      </c>
      <c r="E62" s="6">
        <v>45017</v>
      </c>
      <c r="F62" s="3">
        <v>0.15902777777777777</v>
      </c>
      <c r="G62" s="3">
        <v>0.26527777777777778</v>
      </c>
      <c r="H62" s="3">
        <f t="shared" si="0"/>
        <v>0.11666666666666668</v>
      </c>
      <c r="I62" s="9">
        <v>0.11041666666666666</v>
      </c>
      <c r="J62" s="9">
        <f t="shared" si="2"/>
        <v>6.2500000000000194E-3</v>
      </c>
      <c r="K62" s="9" t="str">
        <f t="shared" si="3"/>
        <v>Cobrada</v>
      </c>
      <c r="L62" t="s">
        <v>20</v>
      </c>
      <c r="M62" t="s">
        <v>10</v>
      </c>
      <c r="N62" t="s">
        <v>1138</v>
      </c>
      <c r="O62" s="4">
        <v>42.87</v>
      </c>
      <c r="P62" t="s">
        <v>35</v>
      </c>
      <c r="Q62">
        <v>61</v>
      </c>
      <c r="R62" t="s">
        <v>64</v>
      </c>
      <c r="S62" t="s">
        <v>147</v>
      </c>
      <c r="T62" s="10">
        <v>242</v>
      </c>
    </row>
    <row r="63" spans="1:20" x14ac:dyDescent="0.25">
      <c r="A63">
        <v>2</v>
      </c>
      <c r="B63" t="s">
        <v>148</v>
      </c>
      <c r="C63">
        <v>1</v>
      </c>
      <c r="D63">
        <f t="shared" si="1"/>
        <v>6</v>
      </c>
      <c r="E63" s="6">
        <v>45017</v>
      </c>
      <c r="F63" s="3">
        <v>0.11597222222222223</v>
      </c>
      <c r="G63" s="3">
        <v>0.26666666666666666</v>
      </c>
      <c r="H63" s="3">
        <f t="shared" si="0"/>
        <v>0.16111111111111109</v>
      </c>
      <c r="I63" s="9">
        <v>0.10763888888888888</v>
      </c>
      <c r="J63" s="9">
        <f t="shared" si="2"/>
        <v>5.3472222222222213E-2</v>
      </c>
      <c r="K63" s="9" t="str">
        <f t="shared" si="3"/>
        <v>Cobrada</v>
      </c>
      <c r="L63" t="s">
        <v>14</v>
      </c>
      <c r="M63" t="s">
        <v>32</v>
      </c>
      <c r="N63" t="s">
        <v>1138</v>
      </c>
      <c r="O63" s="4">
        <v>37.93</v>
      </c>
      <c r="P63" t="s">
        <v>35</v>
      </c>
      <c r="Q63">
        <v>62</v>
      </c>
      <c r="R63" t="s">
        <v>83</v>
      </c>
      <c r="S63" t="s">
        <v>149</v>
      </c>
      <c r="T63" s="10">
        <v>148</v>
      </c>
    </row>
    <row r="64" spans="1:20" x14ac:dyDescent="0.25">
      <c r="A64">
        <v>17</v>
      </c>
      <c r="B64" t="s">
        <v>46</v>
      </c>
      <c r="C64">
        <v>4</v>
      </c>
      <c r="D64">
        <f t="shared" si="1"/>
        <v>6</v>
      </c>
      <c r="E64" s="6">
        <v>45017</v>
      </c>
      <c r="F64" s="3">
        <v>2.8472222222222222E-2</v>
      </c>
      <c r="G64" s="3">
        <v>0.17083333333333334</v>
      </c>
      <c r="H64" s="3">
        <f t="shared" si="0"/>
        <v>0.1423611111111111</v>
      </c>
      <c r="I64" s="9">
        <v>2.0833333333333332E-2</v>
      </c>
      <c r="J64" s="9">
        <f t="shared" si="2"/>
        <v>0.12152777777777778</v>
      </c>
      <c r="K64" s="9" t="str">
        <f t="shared" si="3"/>
        <v>Cobrada</v>
      </c>
      <c r="L64" t="s">
        <v>29</v>
      </c>
      <c r="M64" t="s">
        <v>10</v>
      </c>
      <c r="N64" t="s">
        <v>1138</v>
      </c>
      <c r="O64" s="4">
        <v>33.340000000000003</v>
      </c>
      <c r="P64" t="s">
        <v>11</v>
      </c>
      <c r="Q64">
        <v>63</v>
      </c>
      <c r="R64" t="s">
        <v>17</v>
      </c>
      <c r="S64" t="s">
        <v>150</v>
      </c>
      <c r="T64" s="10">
        <v>55</v>
      </c>
    </row>
    <row r="65" spans="1:20" x14ac:dyDescent="0.25">
      <c r="A65">
        <v>3</v>
      </c>
      <c r="B65" t="s">
        <v>151</v>
      </c>
      <c r="C65">
        <v>3</v>
      </c>
      <c r="D65">
        <f t="shared" si="1"/>
        <v>6</v>
      </c>
      <c r="E65" s="6">
        <v>45017</v>
      </c>
      <c r="F65" s="3">
        <v>6.9444444444444448E-2</v>
      </c>
      <c r="G65" s="3">
        <v>0.16805555555555557</v>
      </c>
      <c r="H65" s="3">
        <f t="shared" si="0"/>
        <v>9.8611111111111122E-2</v>
      </c>
      <c r="I65" s="9">
        <v>5.694444444444445E-2</v>
      </c>
      <c r="J65" s="9">
        <f t="shared" si="2"/>
        <v>4.1666666666666671E-2</v>
      </c>
      <c r="K65" s="9" t="str">
        <f t="shared" si="3"/>
        <v>Cobrada</v>
      </c>
      <c r="L65" t="s">
        <v>25</v>
      </c>
      <c r="M65" t="s">
        <v>15</v>
      </c>
      <c r="N65" t="s">
        <v>16</v>
      </c>
      <c r="O65" s="4">
        <v>34.770000000000003</v>
      </c>
      <c r="P65" t="s">
        <v>11</v>
      </c>
      <c r="Q65">
        <v>64</v>
      </c>
      <c r="R65" t="s">
        <v>1141</v>
      </c>
      <c r="S65" t="s">
        <v>152</v>
      </c>
      <c r="T65" s="10">
        <v>288</v>
      </c>
    </row>
    <row r="66" spans="1:20" x14ac:dyDescent="0.25">
      <c r="A66">
        <v>5</v>
      </c>
      <c r="B66" t="s">
        <v>153</v>
      </c>
      <c r="C66">
        <v>1</v>
      </c>
      <c r="D66">
        <f t="shared" si="1"/>
        <v>6</v>
      </c>
      <c r="E66" s="6">
        <v>45017</v>
      </c>
      <c r="F66" s="3">
        <v>7.9166666666666663E-2</v>
      </c>
      <c r="G66" s="3">
        <v>0.12708333333333333</v>
      </c>
      <c r="H66" s="3">
        <f t="shared" ref="H66:H129" si="4">IF(P66="Ocupada",(G66-F66)+15/1440,G66-F66)</f>
        <v>5.8333333333333327E-2</v>
      </c>
      <c r="I66" s="9">
        <v>0.1076388888888889</v>
      </c>
      <c r="J66" s="9" t="str">
        <f t="shared" si="2"/>
        <v>0</v>
      </c>
      <c r="K66" s="9" t="str">
        <f t="shared" si="3"/>
        <v>No cobrada</v>
      </c>
      <c r="L66" t="s">
        <v>9</v>
      </c>
      <c r="M66" t="s">
        <v>10</v>
      </c>
      <c r="N66" t="s">
        <v>1137</v>
      </c>
      <c r="O66" s="4">
        <v>14</v>
      </c>
      <c r="P66" t="s">
        <v>35</v>
      </c>
      <c r="Q66">
        <v>65</v>
      </c>
      <c r="R66" t="s">
        <v>41</v>
      </c>
      <c r="S66" t="s">
        <v>154</v>
      </c>
      <c r="T66" s="10">
        <v>196</v>
      </c>
    </row>
    <row r="67" spans="1:20" x14ac:dyDescent="0.25">
      <c r="A67">
        <v>18</v>
      </c>
      <c r="B67" t="s">
        <v>155</v>
      </c>
      <c r="C67">
        <v>2</v>
      </c>
      <c r="D67">
        <f t="shared" ref="D67:D130" si="5">WEEKDAY(E67,2)</f>
        <v>6</v>
      </c>
      <c r="E67" s="6">
        <v>45017</v>
      </c>
      <c r="F67" s="3">
        <v>0.10277777777777777</v>
      </c>
      <c r="G67" s="3">
        <v>0.26250000000000001</v>
      </c>
      <c r="H67" s="3">
        <f t="shared" si="4"/>
        <v>0.15972222222222224</v>
      </c>
      <c r="I67" s="9">
        <v>7.9166666666666663E-2</v>
      </c>
      <c r="J67" s="9">
        <f t="shared" ref="J67:J130" si="6">IF(I67&gt;H67,"0",H67-I67)</f>
        <v>8.0555555555555575E-2</v>
      </c>
      <c r="K67" s="9" t="str">
        <f t="shared" ref="K67:K130" si="7">IF(I67&gt;H67,"No cobrada","Cobrada")</f>
        <v>Cobrada</v>
      </c>
      <c r="L67" t="s">
        <v>25</v>
      </c>
      <c r="M67" t="s">
        <v>10</v>
      </c>
      <c r="N67" t="s">
        <v>1138</v>
      </c>
      <c r="O67" s="4">
        <v>10.88</v>
      </c>
      <c r="P67" t="s">
        <v>11</v>
      </c>
      <c r="Q67">
        <v>66</v>
      </c>
      <c r="R67" t="s">
        <v>1140</v>
      </c>
      <c r="S67" t="s">
        <v>156</v>
      </c>
      <c r="T67" s="10">
        <v>210</v>
      </c>
    </row>
    <row r="68" spans="1:20" x14ac:dyDescent="0.25">
      <c r="A68">
        <v>2</v>
      </c>
      <c r="B68" t="s">
        <v>157</v>
      </c>
      <c r="C68">
        <v>6</v>
      </c>
      <c r="D68">
        <f t="shared" si="5"/>
        <v>6</v>
      </c>
      <c r="E68" s="6">
        <v>45017</v>
      </c>
      <c r="F68" s="3">
        <v>0.15625</v>
      </c>
      <c r="G68" s="3">
        <v>0.21527777777777779</v>
      </c>
      <c r="H68" s="3">
        <f t="shared" si="4"/>
        <v>5.902777777777779E-2</v>
      </c>
      <c r="I68" s="9">
        <v>9.0972222222222218E-2</v>
      </c>
      <c r="J68" s="9" t="str">
        <f t="shared" si="6"/>
        <v>0</v>
      </c>
      <c r="K68" s="9" t="str">
        <f t="shared" si="7"/>
        <v>No cobrada</v>
      </c>
      <c r="L68" t="s">
        <v>20</v>
      </c>
      <c r="M68" t="s">
        <v>10</v>
      </c>
      <c r="N68" t="s">
        <v>1137</v>
      </c>
      <c r="O68" s="4">
        <v>21.25</v>
      </c>
      <c r="P68" t="s">
        <v>11</v>
      </c>
      <c r="Q68">
        <v>67</v>
      </c>
      <c r="R68" t="s">
        <v>1141</v>
      </c>
      <c r="S68" t="s">
        <v>158</v>
      </c>
      <c r="T68" s="10">
        <v>256</v>
      </c>
    </row>
    <row r="69" spans="1:20" x14ac:dyDescent="0.25">
      <c r="A69">
        <v>8</v>
      </c>
      <c r="B69" t="s">
        <v>159</v>
      </c>
      <c r="C69">
        <v>4</v>
      </c>
      <c r="D69">
        <f t="shared" si="5"/>
        <v>6</v>
      </c>
      <c r="E69" s="6">
        <v>45017</v>
      </c>
      <c r="F69" s="3">
        <v>1.3888888888888889E-3</v>
      </c>
      <c r="G69" s="3">
        <v>0.13541666666666666</v>
      </c>
      <c r="H69" s="3">
        <f t="shared" si="4"/>
        <v>0.14444444444444443</v>
      </c>
      <c r="I69" s="9">
        <v>0.10069444444444445</v>
      </c>
      <c r="J69" s="9">
        <f t="shared" si="6"/>
        <v>4.3749999999999983E-2</v>
      </c>
      <c r="K69" s="9" t="str">
        <f t="shared" si="7"/>
        <v>Cobrada</v>
      </c>
      <c r="L69" t="s">
        <v>25</v>
      </c>
      <c r="M69" t="s">
        <v>32</v>
      </c>
      <c r="N69" t="s">
        <v>1138</v>
      </c>
      <c r="O69" s="4">
        <v>45.65</v>
      </c>
      <c r="P69" t="s">
        <v>35</v>
      </c>
      <c r="Q69">
        <v>68</v>
      </c>
      <c r="R69" t="s">
        <v>22</v>
      </c>
      <c r="S69" t="s">
        <v>160</v>
      </c>
      <c r="T69" s="10">
        <v>218</v>
      </c>
    </row>
    <row r="70" spans="1:20" x14ac:dyDescent="0.25">
      <c r="A70">
        <v>5</v>
      </c>
      <c r="B70" t="s">
        <v>161</v>
      </c>
      <c r="C70">
        <v>4</v>
      </c>
      <c r="D70">
        <f t="shared" si="5"/>
        <v>6</v>
      </c>
      <c r="E70" s="6">
        <v>45017</v>
      </c>
      <c r="F70" s="3">
        <v>8.4722222222222227E-2</v>
      </c>
      <c r="G70" s="3">
        <v>0.16458333333333333</v>
      </c>
      <c r="H70" s="3">
        <f t="shared" si="4"/>
        <v>7.9861111111111105E-2</v>
      </c>
      <c r="I70" s="9">
        <v>6.3888888888888884E-2</v>
      </c>
      <c r="J70" s="9">
        <f t="shared" si="6"/>
        <v>1.5972222222222221E-2</v>
      </c>
      <c r="K70" s="9" t="str">
        <f t="shared" si="7"/>
        <v>Cobrada</v>
      </c>
      <c r="L70" t="s">
        <v>20</v>
      </c>
      <c r="M70" t="s">
        <v>10</v>
      </c>
      <c r="N70" t="s">
        <v>1138</v>
      </c>
      <c r="O70" s="4">
        <v>31.49</v>
      </c>
      <c r="P70" t="s">
        <v>21</v>
      </c>
      <c r="Q70">
        <v>69</v>
      </c>
      <c r="R70" t="s">
        <v>1141</v>
      </c>
      <c r="S70" t="s">
        <v>162</v>
      </c>
      <c r="T70" s="10">
        <v>234</v>
      </c>
    </row>
    <row r="71" spans="1:20" x14ac:dyDescent="0.25">
      <c r="A71">
        <v>17</v>
      </c>
      <c r="B71" t="s">
        <v>163</v>
      </c>
      <c r="C71">
        <v>4</v>
      </c>
      <c r="D71">
        <f t="shared" si="5"/>
        <v>6</v>
      </c>
      <c r="E71" s="6">
        <v>45017</v>
      </c>
      <c r="F71" s="3">
        <v>7.6388888888888886E-3</v>
      </c>
      <c r="G71" s="3">
        <v>5.6944444444444443E-2</v>
      </c>
      <c r="H71" s="3">
        <f t="shared" si="4"/>
        <v>4.9305555555555554E-2</v>
      </c>
      <c r="I71" s="9">
        <v>2.7777777777777776E-2</v>
      </c>
      <c r="J71" s="9">
        <f t="shared" si="6"/>
        <v>2.1527777777777778E-2</v>
      </c>
      <c r="K71" s="9" t="str">
        <f t="shared" si="7"/>
        <v>Cobrada</v>
      </c>
      <c r="L71" t="s">
        <v>29</v>
      </c>
      <c r="M71" t="s">
        <v>10</v>
      </c>
      <c r="N71" t="s">
        <v>1137</v>
      </c>
      <c r="O71" s="4">
        <v>28.26</v>
      </c>
      <c r="P71" t="s">
        <v>21</v>
      </c>
      <c r="Q71">
        <v>70</v>
      </c>
      <c r="R71" t="s">
        <v>26</v>
      </c>
      <c r="S71" t="s">
        <v>164</v>
      </c>
      <c r="T71" s="10">
        <v>118</v>
      </c>
    </row>
    <row r="72" spans="1:20" x14ac:dyDescent="0.25">
      <c r="A72">
        <v>18</v>
      </c>
      <c r="B72" t="s">
        <v>165</v>
      </c>
      <c r="C72">
        <v>4</v>
      </c>
      <c r="D72">
        <f t="shared" si="5"/>
        <v>6</v>
      </c>
      <c r="E72" s="6">
        <v>45017</v>
      </c>
      <c r="F72" s="3">
        <v>8.1250000000000003E-2</v>
      </c>
      <c r="G72" s="3">
        <v>0.24722222222222223</v>
      </c>
      <c r="H72" s="3">
        <f t="shared" si="4"/>
        <v>0.1763888888888889</v>
      </c>
      <c r="I72" s="9">
        <v>3.4027777777777782E-2</v>
      </c>
      <c r="J72" s="9">
        <f t="shared" si="6"/>
        <v>0.1423611111111111</v>
      </c>
      <c r="K72" s="9" t="str">
        <f t="shared" si="7"/>
        <v>Cobrada</v>
      </c>
      <c r="L72" t="s">
        <v>9</v>
      </c>
      <c r="M72" t="s">
        <v>10</v>
      </c>
      <c r="N72" t="s">
        <v>1138</v>
      </c>
      <c r="O72" s="4">
        <v>24.01</v>
      </c>
      <c r="P72" t="s">
        <v>35</v>
      </c>
      <c r="Q72">
        <v>71</v>
      </c>
      <c r="R72" t="s">
        <v>26</v>
      </c>
      <c r="S72" t="s">
        <v>166</v>
      </c>
      <c r="T72" s="10">
        <v>136</v>
      </c>
    </row>
    <row r="73" spans="1:20" x14ac:dyDescent="0.25">
      <c r="A73">
        <v>17</v>
      </c>
      <c r="B73" t="s">
        <v>167</v>
      </c>
      <c r="C73">
        <v>1</v>
      </c>
      <c r="D73">
        <f t="shared" si="5"/>
        <v>6</v>
      </c>
      <c r="E73" s="6">
        <v>45017</v>
      </c>
      <c r="F73" s="3">
        <v>0.1125</v>
      </c>
      <c r="G73" s="3">
        <v>0.24374999999999999</v>
      </c>
      <c r="H73" s="3">
        <f t="shared" si="4"/>
        <v>0.13124999999999998</v>
      </c>
      <c r="I73" s="9">
        <v>3.7499999999999999E-2</v>
      </c>
      <c r="J73" s="9">
        <f t="shared" si="6"/>
        <v>9.3749999999999972E-2</v>
      </c>
      <c r="K73" s="9" t="str">
        <f t="shared" si="7"/>
        <v>Cobrada</v>
      </c>
      <c r="L73" t="s">
        <v>20</v>
      </c>
      <c r="M73" t="s">
        <v>10</v>
      </c>
      <c r="N73" t="s">
        <v>1138</v>
      </c>
      <c r="O73" s="4">
        <v>15.28</v>
      </c>
      <c r="P73" t="s">
        <v>11</v>
      </c>
      <c r="Q73">
        <v>72</v>
      </c>
      <c r="R73" t="s">
        <v>1141</v>
      </c>
      <c r="S73" t="s">
        <v>168</v>
      </c>
      <c r="T73" s="10">
        <v>75</v>
      </c>
    </row>
    <row r="74" spans="1:20" x14ac:dyDescent="0.25">
      <c r="A74">
        <v>1</v>
      </c>
      <c r="B74" t="s">
        <v>169</v>
      </c>
      <c r="C74">
        <v>4</v>
      </c>
      <c r="D74">
        <f t="shared" si="5"/>
        <v>6</v>
      </c>
      <c r="E74" s="6">
        <v>45017</v>
      </c>
      <c r="F74" s="3">
        <v>0.11041666666666666</v>
      </c>
      <c r="G74" s="3">
        <v>0.25624999999999998</v>
      </c>
      <c r="H74" s="3">
        <f t="shared" si="4"/>
        <v>0.14583333333333331</v>
      </c>
      <c r="I74" s="9">
        <v>1.3888888888888888E-2</v>
      </c>
      <c r="J74" s="9">
        <f t="shared" si="6"/>
        <v>0.13194444444444442</v>
      </c>
      <c r="K74" s="9" t="str">
        <f t="shared" si="7"/>
        <v>Cobrada</v>
      </c>
      <c r="L74" t="s">
        <v>29</v>
      </c>
      <c r="M74" t="s">
        <v>15</v>
      </c>
      <c r="N74" t="s">
        <v>1138</v>
      </c>
      <c r="O74" s="4">
        <v>34.51</v>
      </c>
      <c r="P74" t="s">
        <v>21</v>
      </c>
      <c r="Q74">
        <v>73</v>
      </c>
      <c r="R74" t="s">
        <v>83</v>
      </c>
      <c r="S74" t="s">
        <v>170</v>
      </c>
      <c r="T74" s="10">
        <v>81</v>
      </c>
    </row>
    <row r="75" spans="1:20" x14ac:dyDescent="0.25">
      <c r="A75">
        <v>19</v>
      </c>
      <c r="B75" t="s">
        <v>171</v>
      </c>
      <c r="C75">
        <v>4</v>
      </c>
      <c r="D75">
        <f t="shared" si="5"/>
        <v>6</v>
      </c>
      <c r="E75" s="6">
        <v>45017</v>
      </c>
      <c r="F75" s="3">
        <v>4.4444444444444446E-2</v>
      </c>
      <c r="G75" s="3">
        <v>0.17569444444444443</v>
      </c>
      <c r="H75" s="3">
        <f t="shared" si="4"/>
        <v>0.13124999999999998</v>
      </c>
      <c r="I75" s="9">
        <v>6.9444444444444448E-2</v>
      </c>
      <c r="J75" s="9">
        <f t="shared" si="6"/>
        <v>6.180555555555553E-2</v>
      </c>
      <c r="K75" s="9" t="str">
        <f t="shared" si="7"/>
        <v>Cobrada</v>
      </c>
      <c r="L75" t="s">
        <v>29</v>
      </c>
      <c r="M75" t="s">
        <v>10</v>
      </c>
      <c r="N75" t="s">
        <v>1138</v>
      </c>
      <c r="O75" s="4">
        <v>30.83</v>
      </c>
      <c r="P75" t="s">
        <v>21</v>
      </c>
      <c r="Q75">
        <v>74</v>
      </c>
      <c r="R75" t="s">
        <v>22</v>
      </c>
      <c r="S75" t="s">
        <v>172</v>
      </c>
      <c r="T75" s="10">
        <v>218</v>
      </c>
    </row>
    <row r="76" spans="1:20" x14ac:dyDescent="0.25">
      <c r="A76">
        <v>19</v>
      </c>
      <c r="B76" t="s">
        <v>173</v>
      </c>
      <c r="C76">
        <v>5</v>
      </c>
      <c r="D76">
        <f t="shared" si="5"/>
        <v>6</v>
      </c>
      <c r="E76" s="6">
        <v>45017</v>
      </c>
      <c r="F76" s="3">
        <v>0.15</v>
      </c>
      <c r="G76" s="3">
        <v>0.20069444444444445</v>
      </c>
      <c r="H76" s="3">
        <f t="shared" si="4"/>
        <v>6.1111111111111123E-2</v>
      </c>
      <c r="I76" s="9">
        <v>3.5416666666666666E-2</v>
      </c>
      <c r="J76" s="9">
        <f t="shared" si="6"/>
        <v>2.5694444444444457E-2</v>
      </c>
      <c r="K76" s="9" t="str">
        <f t="shared" si="7"/>
        <v>Cobrada</v>
      </c>
      <c r="L76" t="s">
        <v>25</v>
      </c>
      <c r="M76" t="s">
        <v>10</v>
      </c>
      <c r="N76" t="s">
        <v>1138</v>
      </c>
      <c r="O76" s="4">
        <v>45.23</v>
      </c>
      <c r="P76" t="s">
        <v>35</v>
      </c>
      <c r="Q76">
        <v>75</v>
      </c>
      <c r="R76" t="s">
        <v>36</v>
      </c>
      <c r="S76" t="s">
        <v>174</v>
      </c>
      <c r="T76" s="10">
        <v>109</v>
      </c>
    </row>
    <row r="77" spans="1:20" x14ac:dyDescent="0.25">
      <c r="A77">
        <v>17</v>
      </c>
      <c r="B77" t="s">
        <v>175</v>
      </c>
      <c r="C77">
        <v>3</v>
      </c>
      <c r="D77">
        <f t="shared" si="5"/>
        <v>6</v>
      </c>
      <c r="E77" s="6">
        <v>45017</v>
      </c>
      <c r="F77" s="3">
        <v>0.12291666666666666</v>
      </c>
      <c r="G77" s="3">
        <v>0.22500000000000001</v>
      </c>
      <c r="H77" s="3">
        <f t="shared" si="4"/>
        <v>0.10208333333333335</v>
      </c>
      <c r="I77" s="9">
        <v>6.7361111111111108E-2</v>
      </c>
      <c r="J77" s="9">
        <f t="shared" si="6"/>
        <v>3.4722222222222238E-2</v>
      </c>
      <c r="K77" s="9" t="str">
        <f t="shared" si="7"/>
        <v>Cobrada</v>
      </c>
      <c r="L77" t="s">
        <v>14</v>
      </c>
      <c r="M77" t="s">
        <v>10</v>
      </c>
      <c r="N77" t="s">
        <v>1138</v>
      </c>
      <c r="O77" s="4">
        <v>17.760000000000002</v>
      </c>
      <c r="P77" t="s">
        <v>11</v>
      </c>
      <c r="Q77">
        <v>76</v>
      </c>
      <c r="R77" t="s">
        <v>83</v>
      </c>
      <c r="S77" t="s">
        <v>176</v>
      </c>
      <c r="T77" s="10">
        <v>158</v>
      </c>
    </row>
    <row r="78" spans="1:20" x14ac:dyDescent="0.25">
      <c r="A78">
        <v>3</v>
      </c>
      <c r="B78" t="s">
        <v>177</v>
      </c>
      <c r="C78">
        <v>1</v>
      </c>
      <c r="D78">
        <f t="shared" si="5"/>
        <v>6</v>
      </c>
      <c r="E78" s="6">
        <v>45017</v>
      </c>
      <c r="F78" s="3">
        <v>0.11527777777777778</v>
      </c>
      <c r="G78" s="3">
        <v>0.26041666666666669</v>
      </c>
      <c r="H78" s="3">
        <f t="shared" si="4"/>
        <v>0.1451388888888889</v>
      </c>
      <c r="I78" s="9">
        <v>6.7361111111111108E-2</v>
      </c>
      <c r="J78" s="9">
        <f t="shared" si="6"/>
        <v>7.7777777777777793E-2</v>
      </c>
      <c r="K78" s="9" t="str">
        <f t="shared" si="7"/>
        <v>Cobrada</v>
      </c>
      <c r="L78" t="s">
        <v>9</v>
      </c>
      <c r="M78" t="s">
        <v>32</v>
      </c>
      <c r="N78" t="s">
        <v>1138</v>
      </c>
      <c r="O78" s="4">
        <v>19.88</v>
      </c>
      <c r="P78" t="s">
        <v>21</v>
      </c>
      <c r="Q78">
        <v>77</v>
      </c>
      <c r="R78" t="s">
        <v>41</v>
      </c>
      <c r="S78" t="s">
        <v>178</v>
      </c>
      <c r="T78" s="10">
        <v>99</v>
      </c>
    </row>
    <row r="79" spans="1:20" x14ac:dyDescent="0.25">
      <c r="A79">
        <v>7</v>
      </c>
      <c r="B79" t="s">
        <v>179</v>
      </c>
      <c r="C79">
        <v>4</v>
      </c>
      <c r="D79">
        <f t="shared" si="5"/>
        <v>6</v>
      </c>
      <c r="E79" s="6">
        <v>45017</v>
      </c>
      <c r="F79" s="3">
        <v>6.5277777777777782E-2</v>
      </c>
      <c r="G79" s="3">
        <v>0.12708333333333333</v>
      </c>
      <c r="H79" s="3">
        <f t="shared" si="4"/>
        <v>6.1805555555555544E-2</v>
      </c>
      <c r="I79" s="9">
        <v>3.7499999999999999E-2</v>
      </c>
      <c r="J79" s="9">
        <f t="shared" si="6"/>
        <v>2.4305555555555546E-2</v>
      </c>
      <c r="K79" s="9" t="str">
        <f t="shared" si="7"/>
        <v>Cobrada</v>
      </c>
      <c r="L79" t="s">
        <v>9</v>
      </c>
      <c r="M79" t="s">
        <v>10</v>
      </c>
      <c r="N79" t="s">
        <v>1138</v>
      </c>
      <c r="O79" s="4">
        <v>20.02</v>
      </c>
      <c r="P79" t="s">
        <v>21</v>
      </c>
      <c r="Q79">
        <v>78</v>
      </c>
      <c r="R79" t="s">
        <v>17</v>
      </c>
      <c r="S79" t="s">
        <v>180</v>
      </c>
      <c r="T79" s="10">
        <v>57</v>
      </c>
    </row>
    <row r="80" spans="1:20" x14ac:dyDescent="0.25">
      <c r="A80">
        <v>16</v>
      </c>
      <c r="B80" t="s">
        <v>181</v>
      </c>
      <c r="C80">
        <v>2</v>
      </c>
      <c r="D80">
        <f t="shared" si="5"/>
        <v>6</v>
      </c>
      <c r="E80" s="6">
        <v>45017</v>
      </c>
      <c r="F80" s="3">
        <v>6.5277777777777782E-2</v>
      </c>
      <c r="G80" s="3">
        <v>0.21388888888888888</v>
      </c>
      <c r="H80" s="3">
        <f t="shared" si="4"/>
        <v>0.14861111111111108</v>
      </c>
      <c r="I80" s="9">
        <v>6.6666666666666666E-2</v>
      </c>
      <c r="J80" s="9">
        <f t="shared" si="6"/>
        <v>8.1944444444444417E-2</v>
      </c>
      <c r="K80" s="9" t="str">
        <f t="shared" si="7"/>
        <v>Cobrada</v>
      </c>
      <c r="L80" t="s">
        <v>9</v>
      </c>
      <c r="M80" t="s">
        <v>10</v>
      </c>
      <c r="N80" t="s">
        <v>1138</v>
      </c>
      <c r="O80" s="4">
        <v>34.01</v>
      </c>
      <c r="P80" t="s">
        <v>21</v>
      </c>
      <c r="Q80">
        <v>79</v>
      </c>
      <c r="R80" t="s">
        <v>36</v>
      </c>
      <c r="S80" t="s">
        <v>182</v>
      </c>
      <c r="T80" s="10">
        <v>309</v>
      </c>
    </row>
    <row r="81" spans="1:20" x14ac:dyDescent="0.25">
      <c r="A81">
        <v>18</v>
      </c>
      <c r="B81" t="s">
        <v>183</v>
      </c>
      <c r="C81">
        <v>6</v>
      </c>
      <c r="D81">
        <f t="shared" si="5"/>
        <v>6</v>
      </c>
      <c r="E81" s="6">
        <v>45017</v>
      </c>
      <c r="F81" s="3">
        <v>9.3055555555555558E-2</v>
      </c>
      <c r="G81" s="3">
        <v>0.15694444444444444</v>
      </c>
      <c r="H81" s="3">
        <f t="shared" si="4"/>
        <v>6.3888888888888884E-2</v>
      </c>
      <c r="I81" s="9">
        <v>4.6527777777777779E-2</v>
      </c>
      <c r="J81" s="9">
        <f t="shared" si="6"/>
        <v>1.7361111111111105E-2</v>
      </c>
      <c r="K81" s="9" t="str">
        <f t="shared" si="7"/>
        <v>Cobrada</v>
      </c>
      <c r="L81" t="s">
        <v>29</v>
      </c>
      <c r="M81" t="s">
        <v>10</v>
      </c>
      <c r="N81" t="s">
        <v>1138</v>
      </c>
      <c r="O81" s="4">
        <v>39.049999999999997</v>
      </c>
      <c r="P81" t="s">
        <v>21</v>
      </c>
      <c r="Q81">
        <v>80</v>
      </c>
      <c r="R81" t="s">
        <v>36</v>
      </c>
      <c r="S81" t="s">
        <v>184</v>
      </c>
      <c r="T81" s="10">
        <v>121</v>
      </c>
    </row>
    <row r="82" spans="1:20" x14ac:dyDescent="0.25">
      <c r="A82">
        <v>17</v>
      </c>
      <c r="B82" t="s">
        <v>185</v>
      </c>
      <c r="C82">
        <v>4</v>
      </c>
      <c r="D82">
        <f t="shared" si="5"/>
        <v>6</v>
      </c>
      <c r="E82" s="6">
        <v>45017</v>
      </c>
      <c r="F82" s="3">
        <v>0.15277777777777779</v>
      </c>
      <c r="G82" s="3">
        <v>0.27152777777777776</v>
      </c>
      <c r="H82" s="3">
        <f t="shared" si="4"/>
        <v>0.12916666666666662</v>
      </c>
      <c r="I82" s="9">
        <v>4.0972222222222222E-2</v>
      </c>
      <c r="J82" s="9">
        <f t="shared" si="6"/>
        <v>8.8194444444444409E-2</v>
      </c>
      <c r="K82" s="9" t="str">
        <f t="shared" si="7"/>
        <v>Cobrada</v>
      </c>
      <c r="L82" t="s">
        <v>25</v>
      </c>
      <c r="M82" t="s">
        <v>32</v>
      </c>
      <c r="N82" t="s">
        <v>1138</v>
      </c>
      <c r="O82" s="4">
        <v>23.69</v>
      </c>
      <c r="P82" t="s">
        <v>35</v>
      </c>
      <c r="Q82">
        <v>81</v>
      </c>
      <c r="R82" t="s">
        <v>44</v>
      </c>
      <c r="S82" t="s">
        <v>186</v>
      </c>
      <c r="T82" s="10">
        <v>62</v>
      </c>
    </row>
    <row r="83" spans="1:20" x14ac:dyDescent="0.25">
      <c r="A83">
        <v>16</v>
      </c>
      <c r="B83" t="s">
        <v>187</v>
      </c>
      <c r="C83">
        <v>3</v>
      </c>
      <c r="D83">
        <f t="shared" si="5"/>
        <v>6</v>
      </c>
      <c r="E83" s="6">
        <v>45017</v>
      </c>
      <c r="F83" s="3">
        <v>0.1423611111111111</v>
      </c>
      <c r="G83" s="3">
        <v>0.2986111111111111</v>
      </c>
      <c r="H83" s="3">
        <f t="shared" si="4"/>
        <v>0.15625</v>
      </c>
      <c r="I83" s="9">
        <v>1.3194444444444444E-2</v>
      </c>
      <c r="J83" s="9">
        <f t="shared" si="6"/>
        <v>0.14305555555555555</v>
      </c>
      <c r="K83" s="9" t="str">
        <f t="shared" si="7"/>
        <v>Cobrada</v>
      </c>
      <c r="L83" t="s">
        <v>25</v>
      </c>
      <c r="M83" t="s">
        <v>15</v>
      </c>
      <c r="N83" t="s">
        <v>1138</v>
      </c>
      <c r="O83" s="4">
        <v>38.6</v>
      </c>
      <c r="P83" t="s">
        <v>21</v>
      </c>
      <c r="Q83">
        <v>82</v>
      </c>
      <c r="R83" t="s">
        <v>26</v>
      </c>
      <c r="S83" t="s">
        <v>188</v>
      </c>
      <c r="T83" s="10">
        <v>80</v>
      </c>
    </row>
    <row r="84" spans="1:20" x14ac:dyDescent="0.25">
      <c r="A84">
        <v>15</v>
      </c>
      <c r="B84" t="s">
        <v>189</v>
      </c>
      <c r="C84">
        <v>1</v>
      </c>
      <c r="D84">
        <f t="shared" si="5"/>
        <v>6</v>
      </c>
      <c r="E84" s="6">
        <v>45017</v>
      </c>
      <c r="F84" s="3">
        <v>0.15416666666666667</v>
      </c>
      <c r="G84" s="3">
        <v>0.27708333333333335</v>
      </c>
      <c r="H84" s="3">
        <f t="shared" si="4"/>
        <v>0.13333333333333333</v>
      </c>
      <c r="I84" s="9">
        <v>6.5277777777777782E-2</v>
      </c>
      <c r="J84" s="9">
        <f t="shared" si="6"/>
        <v>6.805555555555555E-2</v>
      </c>
      <c r="K84" s="9" t="str">
        <f t="shared" si="7"/>
        <v>Cobrada</v>
      </c>
      <c r="L84" t="s">
        <v>14</v>
      </c>
      <c r="M84" t="s">
        <v>32</v>
      </c>
      <c r="N84" t="s">
        <v>1138</v>
      </c>
      <c r="O84" s="4">
        <v>24.94</v>
      </c>
      <c r="P84" t="s">
        <v>35</v>
      </c>
      <c r="Q84">
        <v>83</v>
      </c>
      <c r="R84" t="s">
        <v>83</v>
      </c>
      <c r="S84" t="s">
        <v>190</v>
      </c>
      <c r="T84" s="10">
        <v>170</v>
      </c>
    </row>
    <row r="85" spans="1:20" x14ac:dyDescent="0.25">
      <c r="A85">
        <v>19</v>
      </c>
      <c r="B85" t="s">
        <v>191</v>
      </c>
      <c r="C85">
        <v>5</v>
      </c>
      <c r="D85">
        <f t="shared" si="5"/>
        <v>6</v>
      </c>
      <c r="E85" s="6">
        <v>45017</v>
      </c>
      <c r="F85" s="3">
        <v>7.0833333333333331E-2</v>
      </c>
      <c r="G85" s="3">
        <v>0.13750000000000001</v>
      </c>
      <c r="H85" s="3">
        <f t="shared" si="4"/>
        <v>7.7083333333333351E-2</v>
      </c>
      <c r="I85" s="9">
        <v>6.9444444444444441E-3</v>
      </c>
      <c r="J85" s="9">
        <f t="shared" si="6"/>
        <v>7.0138888888888903E-2</v>
      </c>
      <c r="K85" s="9" t="str">
        <f t="shared" si="7"/>
        <v>Cobrada</v>
      </c>
      <c r="L85" t="s">
        <v>29</v>
      </c>
      <c r="M85" t="s">
        <v>10</v>
      </c>
      <c r="N85" t="s">
        <v>1138</v>
      </c>
      <c r="O85" s="4">
        <v>15.11</v>
      </c>
      <c r="P85" t="s">
        <v>35</v>
      </c>
      <c r="Q85">
        <v>84</v>
      </c>
      <c r="R85" t="s">
        <v>1141</v>
      </c>
      <c r="S85" t="s">
        <v>100</v>
      </c>
      <c r="T85" s="10">
        <v>60</v>
      </c>
    </row>
    <row r="86" spans="1:20" x14ac:dyDescent="0.25">
      <c r="A86">
        <v>8</v>
      </c>
      <c r="B86" t="s">
        <v>192</v>
      </c>
      <c r="C86">
        <v>3</v>
      </c>
      <c r="D86">
        <f t="shared" si="5"/>
        <v>6</v>
      </c>
      <c r="E86" s="6">
        <v>45017</v>
      </c>
      <c r="F86" s="3">
        <v>0.1076388888888889</v>
      </c>
      <c r="G86" s="3">
        <v>0.18819444444444444</v>
      </c>
      <c r="H86" s="3">
        <f t="shared" si="4"/>
        <v>8.0555555555555547E-2</v>
      </c>
      <c r="I86" s="9">
        <v>9.8611111111111108E-2</v>
      </c>
      <c r="J86" s="9" t="str">
        <f t="shared" si="6"/>
        <v>0</v>
      </c>
      <c r="K86" s="9" t="str">
        <f t="shared" si="7"/>
        <v>No cobrada</v>
      </c>
      <c r="L86" t="s">
        <v>20</v>
      </c>
      <c r="M86" t="s">
        <v>32</v>
      </c>
      <c r="N86" t="s">
        <v>1138</v>
      </c>
      <c r="O86" s="4">
        <v>45.96</v>
      </c>
      <c r="P86" t="s">
        <v>21</v>
      </c>
      <c r="Q86">
        <v>85</v>
      </c>
      <c r="R86" t="s">
        <v>59</v>
      </c>
      <c r="S86" t="s">
        <v>193</v>
      </c>
      <c r="T86" s="10">
        <v>208</v>
      </c>
    </row>
    <row r="87" spans="1:20" x14ac:dyDescent="0.25">
      <c r="A87">
        <v>20</v>
      </c>
      <c r="B87" t="s">
        <v>194</v>
      </c>
      <c r="C87">
        <v>3</v>
      </c>
      <c r="D87">
        <f t="shared" si="5"/>
        <v>6</v>
      </c>
      <c r="E87" s="6">
        <v>45017</v>
      </c>
      <c r="F87" s="3">
        <v>1.3888888888888889E-3</v>
      </c>
      <c r="G87" s="3">
        <v>8.8888888888888892E-2</v>
      </c>
      <c r="H87" s="3">
        <f t="shared" si="4"/>
        <v>8.7500000000000008E-2</v>
      </c>
      <c r="I87" s="9">
        <v>5.5555555555555558E-3</v>
      </c>
      <c r="J87" s="9">
        <f t="shared" si="6"/>
        <v>8.1944444444444459E-2</v>
      </c>
      <c r="K87" s="9" t="str">
        <f t="shared" si="7"/>
        <v>Cobrada</v>
      </c>
      <c r="L87" t="s">
        <v>25</v>
      </c>
      <c r="M87" t="s">
        <v>10</v>
      </c>
      <c r="N87" t="s">
        <v>1137</v>
      </c>
      <c r="O87" s="4">
        <v>11.84</v>
      </c>
      <c r="P87" t="s">
        <v>21</v>
      </c>
      <c r="Q87">
        <v>86</v>
      </c>
      <c r="R87" t="s">
        <v>1140</v>
      </c>
      <c r="S87" t="s">
        <v>195</v>
      </c>
      <c r="T87" s="10">
        <v>50</v>
      </c>
    </row>
    <row r="88" spans="1:20" x14ac:dyDescent="0.25">
      <c r="A88">
        <v>3</v>
      </c>
      <c r="B88" t="s">
        <v>196</v>
      </c>
      <c r="C88">
        <v>2</v>
      </c>
      <c r="D88">
        <f t="shared" si="5"/>
        <v>6</v>
      </c>
      <c r="E88" s="6">
        <v>45017</v>
      </c>
      <c r="F88" s="3">
        <v>7.3611111111111113E-2</v>
      </c>
      <c r="G88" s="3">
        <v>0.13750000000000001</v>
      </c>
      <c r="H88" s="3">
        <f t="shared" si="4"/>
        <v>7.4305555555555569E-2</v>
      </c>
      <c r="I88" s="9">
        <v>4.9305555555555561E-2</v>
      </c>
      <c r="J88" s="9">
        <f t="shared" si="6"/>
        <v>2.5000000000000008E-2</v>
      </c>
      <c r="K88" s="9" t="str">
        <f t="shared" si="7"/>
        <v>Cobrada</v>
      </c>
      <c r="L88" t="s">
        <v>29</v>
      </c>
      <c r="M88" t="s">
        <v>10</v>
      </c>
      <c r="N88" t="s">
        <v>1138</v>
      </c>
      <c r="O88" s="4">
        <v>29.46</v>
      </c>
      <c r="P88" t="s">
        <v>35</v>
      </c>
      <c r="Q88">
        <v>87</v>
      </c>
      <c r="R88" t="s">
        <v>36</v>
      </c>
      <c r="S88" t="s">
        <v>197</v>
      </c>
      <c r="T88" s="10">
        <v>99</v>
      </c>
    </row>
    <row r="89" spans="1:20" x14ac:dyDescent="0.25">
      <c r="A89">
        <v>18</v>
      </c>
      <c r="B89" t="s">
        <v>198</v>
      </c>
      <c r="C89">
        <v>1</v>
      </c>
      <c r="D89">
        <f t="shared" si="5"/>
        <v>6</v>
      </c>
      <c r="E89" s="6">
        <v>45017</v>
      </c>
      <c r="F89" s="3">
        <v>0.14583333333333334</v>
      </c>
      <c r="G89" s="3">
        <v>0.27777777777777779</v>
      </c>
      <c r="H89" s="3">
        <f t="shared" si="4"/>
        <v>0.13194444444444445</v>
      </c>
      <c r="I89" s="9">
        <v>8.1249999999999989E-2</v>
      </c>
      <c r="J89" s="9">
        <f t="shared" si="6"/>
        <v>5.0694444444444459E-2</v>
      </c>
      <c r="K89" s="9" t="str">
        <f t="shared" si="7"/>
        <v>Cobrada</v>
      </c>
      <c r="L89" t="s">
        <v>29</v>
      </c>
      <c r="M89" t="s">
        <v>10</v>
      </c>
      <c r="N89" t="s">
        <v>1137</v>
      </c>
      <c r="O89" s="4">
        <v>23.93</v>
      </c>
      <c r="P89" t="s">
        <v>11</v>
      </c>
      <c r="Q89">
        <v>88</v>
      </c>
      <c r="R89" t="s">
        <v>59</v>
      </c>
      <c r="S89" t="s">
        <v>199</v>
      </c>
      <c r="T89" s="10">
        <v>123</v>
      </c>
    </row>
    <row r="90" spans="1:20" x14ac:dyDescent="0.25">
      <c r="A90">
        <v>11</v>
      </c>
      <c r="B90" t="s">
        <v>146</v>
      </c>
      <c r="C90">
        <v>4</v>
      </c>
      <c r="D90">
        <f t="shared" si="5"/>
        <v>6</v>
      </c>
      <c r="E90" s="6">
        <v>45017</v>
      </c>
      <c r="F90" s="3">
        <v>2.9166666666666667E-2</v>
      </c>
      <c r="G90" s="3">
        <v>9.6527777777777782E-2</v>
      </c>
      <c r="H90" s="3">
        <f t="shared" si="4"/>
        <v>6.7361111111111122E-2</v>
      </c>
      <c r="I90" s="9">
        <v>9.8611111111111108E-2</v>
      </c>
      <c r="J90" s="9" t="str">
        <f t="shared" si="6"/>
        <v>0</v>
      </c>
      <c r="K90" s="9" t="str">
        <f t="shared" si="7"/>
        <v>No cobrada</v>
      </c>
      <c r="L90" t="s">
        <v>25</v>
      </c>
      <c r="M90" t="s">
        <v>15</v>
      </c>
      <c r="N90" t="s">
        <v>1137</v>
      </c>
      <c r="O90" s="4">
        <v>12.28</v>
      </c>
      <c r="P90" t="s">
        <v>21</v>
      </c>
      <c r="Q90">
        <v>89</v>
      </c>
      <c r="R90" t="s">
        <v>44</v>
      </c>
      <c r="S90" t="s">
        <v>200</v>
      </c>
      <c r="T90" s="10">
        <v>159</v>
      </c>
    </row>
    <row r="91" spans="1:20" x14ac:dyDescent="0.25">
      <c r="A91">
        <v>6</v>
      </c>
      <c r="B91" t="s">
        <v>201</v>
      </c>
      <c r="C91">
        <v>3</v>
      </c>
      <c r="D91">
        <f t="shared" si="5"/>
        <v>6</v>
      </c>
      <c r="E91" s="6">
        <v>45017</v>
      </c>
      <c r="F91" s="3">
        <v>5.347222222222222E-2</v>
      </c>
      <c r="G91" s="3">
        <v>0.13402777777777777</v>
      </c>
      <c r="H91" s="3">
        <f t="shared" si="4"/>
        <v>8.0555555555555547E-2</v>
      </c>
      <c r="I91" s="9">
        <v>3.3333333333333333E-2</v>
      </c>
      <c r="J91" s="9">
        <f t="shared" si="6"/>
        <v>4.7222222222222214E-2</v>
      </c>
      <c r="K91" s="9" t="str">
        <f t="shared" si="7"/>
        <v>Cobrada</v>
      </c>
      <c r="L91" t="s">
        <v>25</v>
      </c>
      <c r="M91" t="s">
        <v>10</v>
      </c>
      <c r="N91" t="s">
        <v>1137</v>
      </c>
      <c r="O91" s="4">
        <v>30.69</v>
      </c>
      <c r="P91" t="s">
        <v>11</v>
      </c>
      <c r="Q91">
        <v>90</v>
      </c>
      <c r="R91" t="s">
        <v>59</v>
      </c>
      <c r="S91" t="s">
        <v>77</v>
      </c>
      <c r="T91" s="10">
        <v>34</v>
      </c>
    </row>
    <row r="92" spans="1:20" x14ac:dyDescent="0.25">
      <c r="A92">
        <v>1</v>
      </c>
      <c r="B92" t="s">
        <v>202</v>
      </c>
      <c r="C92">
        <v>5</v>
      </c>
      <c r="D92">
        <f t="shared" si="5"/>
        <v>6</v>
      </c>
      <c r="E92" s="6">
        <v>45017</v>
      </c>
      <c r="F92" s="3">
        <v>0.15138888888888888</v>
      </c>
      <c r="G92" s="3">
        <v>0.22500000000000001</v>
      </c>
      <c r="H92" s="3">
        <f t="shared" si="4"/>
        <v>7.3611111111111127E-2</v>
      </c>
      <c r="I92" s="9">
        <v>9.1666666666666674E-2</v>
      </c>
      <c r="J92" s="9" t="str">
        <f t="shared" si="6"/>
        <v>0</v>
      </c>
      <c r="K92" s="9" t="str">
        <f t="shared" si="7"/>
        <v>No cobrada</v>
      </c>
      <c r="L92" t="s">
        <v>25</v>
      </c>
      <c r="M92" t="s">
        <v>10</v>
      </c>
      <c r="N92" t="s">
        <v>1138</v>
      </c>
      <c r="O92" s="4">
        <v>39.1</v>
      </c>
      <c r="P92" t="s">
        <v>11</v>
      </c>
      <c r="Q92">
        <v>91</v>
      </c>
      <c r="R92" t="s">
        <v>1140</v>
      </c>
      <c r="S92" t="s">
        <v>203</v>
      </c>
      <c r="T92" s="10">
        <v>293</v>
      </c>
    </row>
    <row r="93" spans="1:20" x14ac:dyDescent="0.25">
      <c r="A93">
        <v>6</v>
      </c>
      <c r="B93" t="s">
        <v>204</v>
      </c>
      <c r="C93">
        <v>2</v>
      </c>
      <c r="D93">
        <f t="shared" si="5"/>
        <v>6</v>
      </c>
      <c r="E93" s="6">
        <v>45017</v>
      </c>
      <c r="F93" s="3">
        <v>0.14930555555555555</v>
      </c>
      <c r="G93" s="3">
        <v>0.25624999999999998</v>
      </c>
      <c r="H93" s="3">
        <f t="shared" si="4"/>
        <v>0.10694444444444443</v>
      </c>
      <c r="I93" s="9">
        <v>2.9166666666666667E-2</v>
      </c>
      <c r="J93" s="9">
        <f t="shared" si="6"/>
        <v>7.7777777777777751E-2</v>
      </c>
      <c r="K93" s="9" t="str">
        <f t="shared" si="7"/>
        <v>Cobrada</v>
      </c>
      <c r="L93" t="s">
        <v>20</v>
      </c>
      <c r="M93" t="s">
        <v>15</v>
      </c>
      <c r="N93" t="s">
        <v>1138</v>
      </c>
      <c r="O93" s="4">
        <v>12.75</v>
      </c>
      <c r="P93" t="s">
        <v>21</v>
      </c>
      <c r="Q93">
        <v>92</v>
      </c>
      <c r="R93" t="s">
        <v>36</v>
      </c>
      <c r="S93" t="s">
        <v>205</v>
      </c>
      <c r="T93" s="10">
        <v>82</v>
      </c>
    </row>
    <row r="94" spans="1:20" x14ac:dyDescent="0.25">
      <c r="A94">
        <v>2</v>
      </c>
      <c r="B94" t="s">
        <v>206</v>
      </c>
      <c r="C94">
        <v>2</v>
      </c>
      <c r="D94">
        <f t="shared" si="5"/>
        <v>6</v>
      </c>
      <c r="E94" s="6">
        <v>45017</v>
      </c>
      <c r="F94" s="3">
        <v>6.8750000000000006E-2</v>
      </c>
      <c r="G94" s="3">
        <v>0.15833333333333333</v>
      </c>
      <c r="H94" s="3">
        <f t="shared" si="4"/>
        <v>8.958333333333332E-2</v>
      </c>
      <c r="I94" s="9">
        <v>1.2500000000000001E-2</v>
      </c>
      <c r="J94" s="9">
        <f t="shared" si="6"/>
        <v>7.7083333333333323E-2</v>
      </c>
      <c r="K94" s="9" t="str">
        <f t="shared" si="7"/>
        <v>Cobrada</v>
      </c>
      <c r="L94" t="s">
        <v>20</v>
      </c>
      <c r="M94" t="s">
        <v>10</v>
      </c>
      <c r="N94" t="s">
        <v>1138</v>
      </c>
      <c r="O94" s="4">
        <v>45.66</v>
      </c>
      <c r="P94" t="s">
        <v>21</v>
      </c>
      <c r="Q94">
        <v>93</v>
      </c>
      <c r="R94" t="s">
        <v>1141</v>
      </c>
      <c r="S94" t="s">
        <v>51</v>
      </c>
      <c r="T94" s="10">
        <v>29</v>
      </c>
    </row>
    <row r="95" spans="1:20" x14ac:dyDescent="0.25">
      <c r="A95">
        <v>12</v>
      </c>
      <c r="B95" t="s">
        <v>207</v>
      </c>
      <c r="C95">
        <v>1</v>
      </c>
      <c r="D95">
        <f t="shared" si="5"/>
        <v>6</v>
      </c>
      <c r="E95" s="6">
        <v>45017</v>
      </c>
      <c r="F95" s="3">
        <v>7.7777777777777779E-2</v>
      </c>
      <c r="G95" s="3">
        <v>0.20347222222222222</v>
      </c>
      <c r="H95" s="3">
        <f t="shared" si="4"/>
        <v>0.1361111111111111</v>
      </c>
      <c r="I95" s="9">
        <v>8.9583333333333334E-2</v>
      </c>
      <c r="J95" s="9">
        <f t="shared" si="6"/>
        <v>4.6527777777777765E-2</v>
      </c>
      <c r="K95" s="9" t="str">
        <f t="shared" si="7"/>
        <v>Cobrada</v>
      </c>
      <c r="L95" t="s">
        <v>29</v>
      </c>
      <c r="M95" t="s">
        <v>10</v>
      </c>
      <c r="N95" t="s">
        <v>1138</v>
      </c>
      <c r="O95" s="4">
        <v>28.36</v>
      </c>
      <c r="P95" t="s">
        <v>35</v>
      </c>
      <c r="Q95">
        <v>94</v>
      </c>
      <c r="R95" t="s">
        <v>64</v>
      </c>
      <c r="S95" t="s">
        <v>208</v>
      </c>
      <c r="T95" s="10">
        <v>253</v>
      </c>
    </row>
    <row r="96" spans="1:20" x14ac:dyDescent="0.25">
      <c r="A96">
        <v>12</v>
      </c>
      <c r="B96" t="s">
        <v>209</v>
      </c>
      <c r="C96">
        <v>5</v>
      </c>
      <c r="D96">
        <f t="shared" si="5"/>
        <v>6</v>
      </c>
      <c r="E96" s="6">
        <v>45017</v>
      </c>
      <c r="F96" s="3">
        <v>0.13819444444444445</v>
      </c>
      <c r="G96" s="3">
        <v>0.25486111111111109</v>
      </c>
      <c r="H96" s="3">
        <f t="shared" si="4"/>
        <v>0.1270833333333333</v>
      </c>
      <c r="I96" s="9">
        <v>2.8472222222222222E-2</v>
      </c>
      <c r="J96" s="9">
        <f t="shared" si="6"/>
        <v>9.861111111111108E-2</v>
      </c>
      <c r="K96" s="9" t="str">
        <f t="shared" si="7"/>
        <v>Cobrada</v>
      </c>
      <c r="L96" t="s">
        <v>20</v>
      </c>
      <c r="M96" t="s">
        <v>32</v>
      </c>
      <c r="N96" t="s">
        <v>1138</v>
      </c>
      <c r="O96" s="4">
        <v>24.68</v>
      </c>
      <c r="P96" t="s">
        <v>35</v>
      </c>
      <c r="Q96">
        <v>95</v>
      </c>
      <c r="R96" t="s">
        <v>1140</v>
      </c>
      <c r="S96" t="s">
        <v>210</v>
      </c>
      <c r="T96" s="10">
        <v>153</v>
      </c>
    </row>
    <row r="97" spans="1:20" x14ac:dyDescent="0.25">
      <c r="A97">
        <v>16</v>
      </c>
      <c r="B97" t="s">
        <v>211</v>
      </c>
      <c r="C97">
        <v>5</v>
      </c>
      <c r="D97">
        <f t="shared" si="5"/>
        <v>6</v>
      </c>
      <c r="E97" s="6">
        <v>45017</v>
      </c>
      <c r="F97" s="3">
        <v>8.2638888888888887E-2</v>
      </c>
      <c r="G97" s="3">
        <v>0.22638888888888889</v>
      </c>
      <c r="H97" s="3">
        <f t="shared" si="4"/>
        <v>0.14374999999999999</v>
      </c>
      <c r="I97" s="9">
        <v>5.2777777777777778E-2</v>
      </c>
      <c r="J97" s="9">
        <f t="shared" si="6"/>
        <v>9.0972222222222204E-2</v>
      </c>
      <c r="K97" s="9" t="str">
        <f t="shared" si="7"/>
        <v>Cobrada</v>
      </c>
      <c r="L97" t="s">
        <v>29</v>
      </c>
      <c r="M97" t="s">
        <v>15</v>
      </c>
      <c r="N97" t="s">
        <v>1138</v>
      </c>
      <c r="O97" s="4">
        <v>33.630000000000003</v>
      </c>
      <c r="P97" t="s">
        <v>21</v>
      </c>
      <c r="Q97">
        <v>96</v>
      </c>
      <c r="R97" t="s">
        <v>41</v>
      </c>
      <c r="S97" t="s">
        <v>212</v>
      </c>
      <c r="T97" s="10">
        <v>176</v>
      </c>
    </row>
    <row r="98" spans="1:20" x14ac:dyDescent="0.25">
      <c r="A98">
        <v>14</v>
      </c>
      <c r="B98" t="s">
        <v>213</v>
      </c>
      <c r="C98">
        <v>2</v>
      </c>
      <c r="D98">
        <f t="shared" si="5"/>
        <v>6</v>
      </c>
      <c r="E98" s="6">
        <v>45017</v>
      </c>
      <c r="F98" s="3">
        <v>7.3611111111111113E-2</v>
      </c>
      <c r="G98" s="3">
        <v>0.12708333333333333</v>
      </c>
      <c r="H98" s="3">
        <f t="shared" si="4"/>
        <v>6.3888888888888884E-2</v>
      </c>
      <c r="I98" s="9">
        <v>5.486111111111111E-2</v>
      </c>
      <c r="J98" s="9">
        <f t="shared" si="6"/>
        <v>9.0277777777777735E-3</v>
      </c>
      <c r="K98" s="9" t="str">
        <f t="shared" si="7"/>
        <v>Cobrada</v>
      </c>
      <c r="L98" t="s">
        <v>20</v>
      </c>
      <c r="M98" t="s">
        <v>32</v>
      </c>
      <c r="N98" t="s">
        <v>1138</v>
      </c>
      <c r="O98" s="4">
        <v>19.22</v>
      </c>
      <c r="P98" t="s">
        <v>35</v>
      </c>
      <c r="Q98">
        <v>97</v>
      </c>
      <c r="R98" t="s">
        <v>59</v>
      </c>
      <c r="S98" t="s">
        <v>214</v>
      </c>
      <c r="T98" s="10">
        <v>188</v>
      </c>
    </row>
    <row r="99" spans="1:20" x14ac:dyDescent="0.25">
      <c r="A99">
        <v>7</v>
      </c>
      <c r="B99" t="s">
        <v>215</v>
      </c>
      <c r="C99">
        <v>3</v>
      </c>
      <c r="D99">
        <f t="shared" si="5"/>
        <v>6</v>
      </c>
      <c r="E99" s="6">
        <v>45017</v>
      </c>
      <c r="F99" s="3">
        <v>4.2361111111111113E-2</v>
      </c>
      <c r="G99" s="3">
        <v>0.14027777777777778</v>
      </c>
      <c r="H99" s="3">
        <f t="shared" si="4"/>
        <v>0.10833333333333334</v>
      </c>
      <c r="I99" s="9">
        <v>9.7222222222222224E-2</v>
      </c>
      <c r="J99" s="9">
        <f t="shared" si="6"/>
        <v>1.1111111111111113E-2</v>
      </c>
      <c r="K99" s="9" t="str">
        <f t="shared" si="7"/>
        <v>Cobrada</v>
      </c>
      <c r="L99" t="s">
        <v>25</v>
      </c>
      <c r="M99" t="s">
        <v>10</v>
      </c>
      <c r="N99" t="s">
        <v>1138</v>
      </c>
      <c r="O99" s="4">
        <v>17.149999999999999</v>
      </c>
      <c r="P99" t="s">
        <v>35</v>
      </c>
      <c r="Q99">
        <v>98</v>
      </c>
      <c r="R99" t="s">
        <v>41</v>
      </c>
      <c r="S99" t="s">
        <v>216</v>
      </c>
      <c r="T99" s="10">
        <v>166</v>
      </c>
    </row>
    <row r="100" spans="1:20" x14ac:dyDescent="0.25">
      <c r="A100">
        <v>2</v>
      </c>
      <c r="B100" t="s">
        <v>50</v>
      </c>
      <c r="C100">
        <v>6</v>
      </c>
      <c r="D100">
        <f t="shared" si="5"/>
        <v>6</v>
      </c>
      <c r="E100" s="6">
        <v>45017</v>
      </c>
      <c r="F100" s="3">
        <v>9.8611111111111108E-2</v>
      </c>
      <c r="G100" s="3">
        <v>0.26250000000000001</v>
      </c>
      <c r="H100" s="3">
        <f t="shared" si="4"/>
        <v>0.17430555555555557</v>
      </c>
      <c r="I100" s="9">
        <v>5.9722222222222218E-2</v>
      </c>
      <c r="J100" s="9">
        <f t="shared" si="6"/>
        <v>0.11458333333333336</v>
      </c>
      <c r="K100" s="9" t="str">
        <f t="shared" si="7"/>
        <v>Cobrada</v>
      </c>
      <c r="L100" t="s">
        <v>20</v>
      </c>
      <c r="M100" t="s">
        <v>10</v>
      </c>
      <c r="N100" t="s">
        <v>1138</v>
      </c>
      <c r="O100" s="4">
        <v>33.549999999999997</v>
      </c>
      <c r="P100" t="s">
        <v>35</v>
      </c>
      <c r="Q100">
        <v>99</v>
      </c>
      <c r="R100" t="s">
        <v>64</v>
      </c>
      <c r="S100" t="s">
        <v>217</v>
      </c>
      <c r="T100" s="10">
        <v>139</v>
      </c>
    </row>
    <row r="101" spans="1:20" x14ac:dyDescent="0.25">
      <c r="A101">
        <v>18</v>
      </c>
      <c r="B101" t="s">
        <v>31</v>
      </c>
      <c r="C101">
        <v>1</v>
      </c>
      <c r="D101">
        <f t="shared" si="5"/>
        <v>6</v>
      </c>
      <c r="E101" s="6">
        <v>45017</v>
      </c>
      <c r="F101" s="3">
        <v>0.14722222222222223</v>
      </c>
      <c r="G101" s="3">
        <v>0.28125</v>
      </c>
      <c r="H101" s="3">
        <f t="shared" si="4"/>
        <v>0.13402777777777777</v>
      </c>
      <c r="I101" s="9">
        <v>7.1527777777777773E-2</v>
      </c>
      <c r="J101" s="9">
        <f t="shared" si="6"/>
        <v>6.25E-2</v>
      </c>
      <c r="K101" s="9" t="str">
        <f t="shared" si="7"/>
        <v>Cobrada</v>
      </c>
      <c r="L101" t="s">
        <v>14</v>
      </c>
      <c r="M101" t="s">
        <v>10</v>
      </c>
      <c r="N101" t="s">
        <v>1138</v>
      </c>
      <c r="O101" s="4">
        <v>15.15</v>
      </c>
      <c r="P101" t="s">
        <v>11</v>
      </c>
      <c r="Q101">
        <v>100</v>
      </c>
      <c r="R101" t="s">
        <v>26</v>
      </c>
      <c r="S101" t="s">
        <v>218</v>
      </c>
      <c r="T101" s="10">
        <v>166</v>
      </c>
    </row>
    <row r="102" spans="1:20" x14ac:dyDescent="0.25">
      <c r="A102">
        <v>1</v>
      </c>
      <c r="B102" t="s">
        <v>219</v>
      </c>
      <c r="C102">
        <v>5</v>
      </c>
      <c r="D102">
        <f t="shared" si="5"/>
        <v>6</v>
      </c>
      <c r="E102" s="6">
        <v>45017</v>
      </c>
      <c r="F102" s="3">
        <v>9.7222222222222224E-3</v>
      </c>
      <c r="G102" s="3">
        <v>9.375E-2</v>
      </c>
      <c r="H102" s="3">
        <f t="shared" si="4"/>
        <v>8.4027777777777785E-2</v>
      </c>
      <c r="I102" s="9">
        <v>9.3055555555555558E-2</v>
      </c>
      <c r="J102" s="9" t="str">
        <f t="shared" si="6"/>
        <v>0</v>
      </c>
      <c r="K102" s="9" t="str">
        <f t="shared" si="7"/>
        <v>No cobrada</v>
      </c>
      <c r="L102" t="s">
        <v>29</v>
      </c>
      <c r="M102" t="s">
        <v>10</v>
      </c>
      <c r="N102" t="s">
        <v>1138</v>
      </c>
      <c r="O102" s="4">
        <v>15.09</v>
      </c>
      <c r="P102" t="s">
        <v>21</v>
      </c>
      <c r="Q102">
        <v>101</v>
      </c>
      <c r="R102" t="s">
        <v>36</v>
      </c>
      <c r="S102" t="s">
        <v>220</v>
      </c>
      <c r="T102" s="10">
        <v>138</v>
      </c>
    </row>
    <row r="103" spans="1:20" x14ac:dyDescent="0.25">
      <c r="A103">
        <v>19</v>
      </c>
      <c r="B103" t="s">
        <v>221</v>
      </c>
      <c r="C103">
        <v>2</v>
      </c>
      <c r="D103">
        <f t="shared" si="5"/>
        <v>6</v>
      </c>
      <c r="E103" s="6">
        <v>45017</v>
      </c>
      <c r="F103" s="3">
        <v>6.458333333333334E-2</v>
      </c>
      <c r="G103" s="3">
        <v>0.1763888888888889</v>
      </c>
      <c r="H103" s="3">
        <f t="shared" si="4"/>
        <v>0.11180555555555556</v>
      </c>
      <c r="I103" s="9">
        <v>3.1944444444444442E-2</v>
      </c>
      <c r="J103" s="9">
        <f t="shared" si="6"/>
        <v>7.9861111111111119E-2</v>
      </c>
      <c r="K103" s="9" t="str">
        <f t="shared" si="7"/>
        <v>Cobrada</v>
      </c>
      <c r="L103" t="s">
        <v>9</v>
      </c>
      <c r="M103" t="s">
        <v>10</v>
      </c>
      <c r="N103" t="s">
        <v>1138</v>
      </c>
      <c r="O103" s="4">
        <v>12.65</v>
      </c>
      <c r="P103" t="s">
        <v>11</v>
      </c>
      <c r="Q103">
        <v>102</v>
      </c>
      <c r="R103" t="s">
        <v>36</v>
      </c>
      <c r="S103" t="s">
        <v>222</v>
      </c>
      <c r="T103" s="10">
        <v>171</v>
      </c>
    </row>
    <row r="104" spans="1:20" x14ac:dyDescent="0.25">
      <c r="A104">
        <v>13</v>
      </c>
      <c r="B104" t="s">
        <v>223</v>
      </c>
      <c r="C104">
        <v>3</v>
      </c>
      <c r="D104">
        <f t="shared" si="5"/>
        <v>6</v>
      </c>
      <c r="E104" s="6">
        <v>45017</v>
      </c>
      <c r="F104" s="3">
        <v>7.0833333333333331E-2</v>
      </c>
      <c r="G104" s="3">
        <v>0.21527777777777779</v>
      </c>
      <c r="H104" s="3">
        <f t="shared" si="4"/>
        <v>0.14444444444444446</v>
      </c>
      <c r="I104" s="9">
        <v>6.8749999999999992E-2</v>
      </c>
      <c r="J104" s="9">
        <f t="shared" si="6"/>
        <v>7.5694444444444467E-2</v>
      </c>
      <c r="K104" s="9" t="str">
        <f t="shared" si="7"/>
        <v>Cobrada</v>
      </c>
      <c r="L104" t="s">
        <v>29</v>
      </c>
      <c r="M104" t="s">
        <v>10</v>
      </c>
      <c r="N104" t="s">
        <v>1137</v>
      </c>
      <c r="O104" s="4">
        <v>26.75</v>
      </c>
      <c r="P104" t="s">
        <v>11</v>
      </c>
      <c r="Q104">
        <v>103</v>
      </c>
      <c r="R104" t="s">
        <v>22</v>
      </c>
      <c r="S104" t="s">
        <v>224</v>
      </c>
      <c r="T104" s="10">
        <v>73</v>
      </c>
    </row>
    <row r="105" spans="1:20" x14ac:dyDescent="0.25">
      <c r="A105">
        <v>14</v>
      </c>
      <c r="B105" t="s">
        <v>225</v>
      </c>
      <c r="C105">
        <v>4</v>
      </c>
      <c r="D105">
        <f t="shared" si="5"/>
        <v>6</v>
      </c>
      <c r="E105" s="6">
        <v>45017</v>
      </c>
      <c r="F105" s="3">
        <v>6.1111111111111109E-2</v>
      </c>
      <c r="G105" s="3">
        <v>0.11388888888888889</v>
      </c>
      <c r="H105" s="3">
        <f t="shared" si="4"/>
        <v>5.2777777777777778E-2</v>
      </c>
      <c r="I105" s="9">
        <v>3.8194444444444448E-2</v>
      </c>
      <c r="J105" s="9">
        <f t="shared" si="6"/>
        <v>1.458333333333333E-2</v>
      </c>
      <c r="K105" s="9" t="str">
        <f t="shared" si="7"/>
        <v>Cobrada</v>
      </c>
      <c r="L105" t="s">
        <v>9</v>
      </c>
      <c r="M105" t="s">
        <v>15</v>
      </c>
      <c r="N105" t="s">
        <v>1137</v>
      </c>
      <c r="O105" s="4">
        <v>11.12</v>
      </c>
      <c r="P105" t="s">
        <v>11</v>
      </c>
      <c r="Q105">
        <v>104</v>
      </c>
      <c r="R105" t="s">
        <v>44</v>
      </c>
      <c r="S105" t="s">
        <v>226</v>
      </c>
      <c r="T105" s="10">
        <v>77</v>
      </c>
    </row>
    <row r="106" spans="1:20" x14ac:dyDescent="0.25">
      <c r="A106">
        <v>14</v>
      </c>
      <c r="B106" t="s">
        <v>227</v>
      </c>
      <c r="C106">
        <v>6</v>
      </c>
      <c r="D106">
        <f t="shared" si="5"/>
        <v>6</v>
      </c>
      <c r="E106" s="6">
        <v>45017</v>
      </c>
      <c r="F106" s="3">
        <v>5.4166666666666669E-2</v>
      </c>
      <c r="G106" s="3">
        <v>0.16666666666666666</v>
      </c>
      <c r="H106" s="3">
        <f t="shared" si="4"/>
        <v>0.11249999999999999</v>
      </c>
      <c r="I106" s="9">
        <v>2.9861111111111109E-2</v>
      </c>
      <c r="J106" s="9">
        <f t="shared" si="6"/>
        <v>8.2638888888888873E-2</v>
      </c>
      <c r="K106" s="9" t="str">
        <f t="shared" si="7"/>
        <v>Cobrada</v>
      </c>
      <c r="L106" t="s">
        <v>9</v>
      </c>
      <c r="M106" t="s">
        <v>10</v>
      </c>
      <c r="N106" t="s">
        <v>1138</v>
      </c>
      <c r="O106" s="4">
        <v>15.64</v>
      </c>
      <c r="P106" t="s">
        <v>21</v>
      </c>
      <c r="Q106">
        <v>105</v>
      </c>
      <c r="R106" t="s">
        <v>22</v>
      </c>
      <c r="S106" t="s">
        <v>228</v>
      </c>
      <c r="T106" s="10">
        <v>141</v>
      </c>
    </row>
    <row r="107" spans="1:20" x14ac:dyDescent="0.25">
      <c r="A107">
        <v>15</v>
      </c>
      <c r="B107" t="s">
        <v>229</v>
      </c>
      <c r="C107">
        <v>3</v>
      </c>
      <c r="D107">
        <f t="shared" si="5"/>
        <v>6</v>
      </c>
      <c r="E107" s="6">
        <v>45017</v>
      </c>
      <c r="F107" s="3">
        <v>8.3333333333333329E-2</v>
      </c>
      <c r="G107" s="3">
        <v>0.21388888888888888</v>
      </c>
      <c r="H107" s="3">
        <f t="shared" si="4"/>
        <v>0.13055555555555554</v>
      </c>
      <c r="I107" s="9">
        <v>2.013888888888889E-2</v>
      </c>
      <c r="J107" s="9">
        <f t="shared" si="6"/>
        <v>0.11041666666666665</v>
      </c>
      <c r="K107" s="9" t="str">
        <f t="shared" si="7"/>
        <v>Cobrada</v>
      </c>
      <c r="L107" t="s">
        <v>29</v>
      </c>
      <c r="M107" t="s">
        <v>15</v>
      </c>
      <c r="N107" t="s">
        <v>16</v>
      </c>
      <c r="O107" s="4">
        <v>22.72</v>
      </c>
      <c r="P107" t="s">
        <v>21</v>
      </c>
      <c r="Q107">
        <v>106</v>
      </c>
      <c r="R107" t="s">
        <v>44</v>
      </c>
      <c r="S107" t="s">
        <v>77</v>
      </c>
      <c r="T107" s="10">
        <v>68</v>
      </c>
    </row>
    <row r="108" spans="1:20" x14ac:dyDescent="0.25">
      <c r="A108">
        <v>11</v>
      </c>
      <c r="B108" t="s">
        <v>230</v>
      </c>
      <c r="C108">
        <v>5</v>
      </c>
      <c r="D108">
        <f t="shared" si="5"/>
        <v>6</v>
      </c>
      <c r="E108" s="6">
        <v>45017</v>
      </c>
      <c r="F108" s="3">
        <v>6.1805555555555558E-2</v>
      </c>
      <c r="G108" s="3">
        <v>0.12361111111111112</v>
      </c>
      <c r="H108" s="3">
        <f t="shared" si="4"/>
        <v>6.1805555555555558E-2</v>
      </c>
      <c r="I108" s="9">
        <v>9.791666666666668E-2</v>
      </c>
      <c r="J108" s="9" t="str">
        <f t="shared" si="6"/>
        <v>0</v>
      </c>
      <c r="K108" s="9" t="str">
        <f t="shared" si="7"/>
        <v>No cobrada</v>
      </c>
      <c r="L108" t="s">
        <v>20</v>
      </c>
      <c r="M108" t="s">
        <v>10</v>
      </c>
      <c r="N108" t="s">
        <v>1137</v>
      </c>
      <c r="O108" s="4">
        <v>48.77</v>
      </c>
      <c r="P108" t="s">
        <v>11</v>
      </c>
      <c r="Q108">
        <v>107</v>
      </c>
      <c r="R108" t="s">
        <v>41</v>
      </c>
      <c r="S108" t="s">
        <v>231</v>
      </c>
      <c r="T108" s="10">
        <v>253</v>
      </c>
    </row>
    <row r="109" spans="1:20" x14ac:dyDescent="0.25">
      <c r="A109">
        <v>3</v>
      </c>
      <c r="B109" t="s">
        <v>232</v>
      </c>
      <c r="C109">
        <v>3</v>
      </c>
      <c r="D109">
        <f t="shared" si="5"/>
        <v>6</v>
      </c>
      <c r="E109" s="6">
        <v>45017</v>
      </c>
      <c r="F109" s="3">
        <v>6.3888888888888884E-2</v>
      </c>
      <c r="G109" s="3">
        <v>0.15069444444444444</v>
      </c>
      <c r="H109" s="3">
        <f t="shared" si="4"/>
        <v>8.6805555555555552E-2</v>
      </c>
      <c r="I109" s="9">
        <v>7.9861111111111105E-2</v>
      </c>
      <c r="J109" s="9">
        <f t="shared" si="6"/>
        <v>6.9444444444444475E-3</v>
      </c>
      <c r="K109" s="9" t="str">
        <f t="shared" si="7"/>
        <v>Cobrada</v>
      </c>
      <c r="L109" t="s">
        <v>29</v>
      </c>
      <c r="M109" t="s">
        <v>15</v>
      </c>
      <c r="N109" t="s">
        <v>1137</v>
      </c>
      <c r="O109" s="4">
        <v>23.26</v>
      </c>
      <c r="P109" t="s">
        <v>11</v>
      </c>
      <c r="Q109">
        <v>108</v>
      </c>
      <c r="R109" t="s">
        <v>26</v>
      </c>
      <c r="S109" t="s">
        <v>233</v>
      </c>
      <c r="T109" s="10">
        <v>124</v>
      </c>
    </row>
    <row r="110" spans="1:20" x14ac:dyDescent="0.25">
      <c r="A110">
        <v>10</v>
      </c>
      <c r="B110" t="s">
        <v>234</v>
      </c>
      <c r="C110">
        <v>2</v>
      </c>
      <c r="D110">
        <f t="shared" si="5"/>
        <v>6</v>
      </c>
      <c r="E110" s="6">
        <v>45017</v>
      </c>
      <c r="F110" s="3">
        <v>5.9027777777777776E-2</v>
      </c>
      <c r="G110" s="3">
        <v>0.10138888888888889</v>
      </c>
      <c r="H110" s="3">
        <f t="shared" si="4"/>
        <v>4.2361111111111113E-2</v>
      </c>
      <c r="I110" s="9">
        <v>8.1944444444444445E-2</v>
      </c>
      <c r="J110" s="9" t="str">
        <f t="shared" si="6"/>
        <v>0</v>
      </c>
      <c r="K110" s="9" t="str">
        <f t="shared" si="7"/>
        <v>No cobrada</v>
      </c>
      <c r="L110" t="s">
        <v>29</v>
      </c>
      <c r="M110" t="s">
        <v>15</v>
      </c>
      <c r="N110" t="s">
        <v>1138</v>
      </c>
      <c r="O110" s="4">
        <v>42.95</v>
      </c>
      <c r="P110" t="s">
        <v>21</v>
      </c>
      <c r="Q110">
        <v>109</v>
      </c>
      <c r="R110" t="s">
        <v>59</v>
      </c>
      <c r="S110" t="s">
        <v>235</v>
      </c>
      <c r="T110" s="10">
        <v>169</v>
      </c>
    </row>
    <row r="111" spans="1:20" x14ac:dyDescent="0.25">
      <c r="A111">
        <v>5</v>
      </c>
      <c r="B111" t="s">
        <v>236</v>
      </c>
      <c r="C111">
        <v>1</v>
      </c>
      <c r="D111">
        <f t="shared" si="5"/>
        <v>6</v>
      </c>
      <c r="E111" s="6">
        <v>45017</v>
      </c>
      <c r="F111" s="3">
        <v>0.14722222222222223</v>
      </c>
      <c r="G111" s="3">
        <v>0.27569444444444446</v>
      </c>
      <c r="H111" s="3">
        <f t="shared" si="4"/>
        <v>0.12847222222222224</v>
      </c>
      <c r="I111" s="9">
        <v>8.4027777777777785E-2</v>
      </c>
      <c r="J111" s="9">
        <f t="shared" si="6"/>
        <v>4.4444444444444453E-2</v>
      </c>
      <c r="K111" s="9" t="str">
        <f t="shared" si="7"/>
        <v>Cobrada</v>
      </c>
      <c r="L111" t="s">
        <v>14</v>
      </c>
      <c r="M111" t="s">
        <v>10</v>
      </c>
      <c r="N111" t="s">
        <v>1138</v>
      </c>
      <c r="O111" s="4">
        <v>47.91</v>
      </c>
      <c r="P111" t="s">
        <v>11</v>
      </c>
      <c r="Q111">
        <v>110</v>
      </c>
      <c r="R111" t="s">
        <v>26</v>
      </c>
      <c r="S111" t="s">
        <v>237</v>
      </c>
      <c r="T111" s="10">
        <v>163</v>
      </c>
    </row>
    <row r="112" spans="1:20" x14ac:dyDescent="0.25">
      <c r="A112">
        <v>3</v>
      </c>
      <c r="B112" t="s">
        <v>238</v>
      </c>
      <c r="C112">
        <v>2</v>
      </c>
      <c r="D112">
        <f t="shared" si="5"/>
        <v>6</v>
      </c>
      <c r="E112" s="6">
        <v>45017</v>
      </c>
      <c r="F112" s="3">
        <v>7.4999999999999997E-2</v>
      </c>
      <c r="G112" s="3">
        <v>0.21319444444444444</v>
      </c>
      <c r="H112" s="3">
        <f t="shared" si="4"/>
        <v>0.13819444444444445</v>
      </c>
      <c r="I112" s="9">
        <v>9.5138888888888884E-2</v>
      </c>
      <c r="J112" s="9">
        <f t="shared" si="6"/>
        <v>4.3055555555555569E-2</v>
      </c>
      <c r="K112" s="9" t="str">
        <f t="shared" si="7"/>
        <v>Cobrada</v>
      </c>
      <c r="L112" t="s">
        <v>9</v>
      </c>
      <c r="M112" t="s">
        <v>15</v>
      </c>
      <c r="N112" t="s">
        <v>1138</v>
      </c>
      <c r="O112" s="4">
        <v>18.82</v>
      </c>
      <c r="P112" t="s">
        <v>11</v>
      </c>
      <c r="Q112">
        <v>111</v>
      </c>
      <c r="R112" t="s">
        <v>59</v>
      </c>
      <c r="S112" t="s">
        <v>239</v>
      </c>
      <c r="T112" s="10">
        <v>204</v>
      </c>
    </row>
    <row r="113" spans="1:20" x14ac:dyDescent="0.25">
      <c r="A113">
        <v>6</v>
      </c>
      <c r="B113" t="s">
        <v>240</v>
      </c>
      <c r="C113">
        <v>2</v>
      </c>
      <c r="D113">
        <f t="shared" si="5"/>
        <v>6</v>
      </c>
      <c r="E113" s="6">
        <v>45017</v>
      </c>
      <c r="F113" s="3">
        <v>7.5694444444444439E-2</v>
      </c>
      <c r="G113" s="3">
        <v>0.1673611111111111</v>
      </c>
      <c r="H113" s="3">
        <f t="shared" si="4"/>
        <v>0.10208333333333333</v>
      </c>
      <c r="I113" s="9">
        <v>1.1111111111111112E-2</v>
      </c>
      <c r="J113" s="9">
        <f t="shared" si="6"/>
        <v>9.0972222222222218E-2</v>
      </c>
      <c r="K113" s="9" t="str">
        <f t="shared" si="7"/>
        <v>Cobrada</v>
      </c>
      <c r="L113" t="s">
        <v>20</v>
      </c>
      <c r="M113" t="s">
        <v>32</v>
      </c>
      <c r="N113" t="s">
        <v>16</v>
      </c>
      <c r="O113" s="4">
        <v>35.36</v>
      </c>
      <c r="P113" t="s">
        <v>35</v>
      </c>
      <c r="Q113">
        <v>112</v>
      </c>
      <c r="R113" t="s">
        <v>1141</v>
      </c>
      <c r="S113" t="s">
        <v>241</v>
      </c>
      <c r="T113" s="10">
        <v>20</v>
      </c>
    </row>
    <row r="114" spans="1:20" x14ac:dyDescent="0.25">
      <c r="A114">
        <v>4</v>
      </c>
      <c r="B114" t="s">
        <v>242</v>
      </c>
      <c r="C114">
        <v>2</v>
      </c>
      <c r="D114">
        <f t="shared" si="5"/>
        <v>6</v>
      </c>
      <c r="E114" s="6">
        <v>45017</v>
      </c>
      <c r="F114" s="3">
        <v>0.05</v>
      </c>
      <c r="G114" s="3">
        <v>0.18124999999999999</v>
      </c>
      <c r="H114" s="3">
        <f t="shared" si="4"/>
        <v>0.14166666666666664</v>
      </c>
      <c r="I114" s="9">
        <v>3.5416666666666666E-2</v>
      </c>
      <c r="J114" s="9">
        <f t="shared" si="6"/>
        <v>0.10624999999999997</v>
      </c>
      <c r="K114" s="9" t="str">
        <f t="shared" si="7"/>
        <v>Cobrada</v>
      </c>
      <c r="L114" t="s">
        <v>9</v>
      </c>
      <c r="M114" t="s">
        <v>10</v>
      </c>
      <c r="N114" t="s">
        <v>1138</v>
      </c>
      <c r="O114" s="4">
        <v>29.74</v>
      </c>
      <c r="P114" t="s">
        <v>35</v>
      </c>
      <c r="Q114">
        <v>113</v>
      </c>
      <c r="R114" t="s">
        <v>22</v>
      </c>
      <c r="S114" t="s">
        <v>77</v>
      </c>
      <c r="T114" s="10">
        <v>68</v>
      </c>
    </row>
    <row r="115" spans="1:20" x14ac:dyDescent="0.25">
      <c r="A115">
        <v>7</v>
      </c>
      <c r="B115" t="s">
        <v>243</v>
      </c>
      <c r="C115">
        <v>6</v>
      </c>
      <c r="D115">
        <f t="shared" si="5"/>
        <v>6</v>
      </c>
      <c r="E115" s="6">
        <v>45017</v>
      </c>
      <c r="F115" s="3">
        <v>3.4027777777777775E-2</v>
      </c>
      <c r="G115" s="3">
        <v>0.14583333333333334</v>
      </c>
      <c r="H115" s="3">
        <f t="shared" si="4"/>
        <v>0.12222222222222225</v>
      </c>
      <c r="I115" s="9">
        <v>9.0972222222222232E-2</v>
      </c>
      <c r="J115" s="9">
        <f t="shared" si="6"/>
        <v>3.1250000000000014E-2</v>
      </c>
      <c r="K115" s="9" t="str">
        <f t="shared" si="7"/>
        <v>Cobrada</v>
      </c>
      <c r="L115" t="s">
        <v>14</v>
      </c>
      <c r="M115" t="s">
        <v>10</v>
      </c>
      <c r="N115" t="s">
        <v>1138</v>
      </c>
      <c r="O115" s="4">
        <v>38.81</v>
      </c>
      <c r="P115" t="s">
        <v>35</v>
      </c>
      <c r="Q115">
        <v>114</v>
      </c>
      <c r="R115" t="s">
        <v>64</v>
      </c>
      <c r="S115" t="s">
        <v>244</v>
      </c>
      <c r="T115" s="10">
        <v>253</v>
      </c>
    </row>
    <row r="116" spans="1:20" x14ac:dyDescent="0.25">
      <c r="A116">
        <v>12</v>
      </c>
      <c r="B116" t="s">
        <v>219</v>
      </c>
      <c r="C116">
        <v>6</v>
      </c>
      <c r="D116">
        <f t="shared" si="5"/>
        <v>6</v>
      </c>
      <c r="E116" s="6">
        <v>45017</v>
      </c>
      <c r="F116" s="3">
        <v>0.15486111111111112</v>
      </c>
      <c r="G116" s="3">
        <v>0.26805555555555555</v>
      </c>
      <c r="H116" s="3">
        <f t="shared" si="4"/>
        <v>0.1236111111111111</v>
      </c>
      <c r="I116" s="9">
        <v>6.8055555555555564E-2</v>
      </c>
      <c r="J116" s="9">
        <f t="shared" si="6"/>
        <v>5.5555555555555539E-2</v>
      </c>
      <c r="K116" s="9" t="str">
        <f t="shared" si="7"/>
        <v>Cobrada</v>
      </c>
      <c r="L116" t="s">
        <v>14</v>
      </c>
      <c r="M116" t="s">
        <v>32</v>
      </c>
      <c r="N116" t="s">
        <v>1137</v>
      </c>
      <c r="O116" s="4">
        <v>46.46</v>
      </c>
      <c r="P116" t="s">
        <v>35</v>
      </c>
      <c r="Q116">
        <v>115</v>
      </c>
      <c r="R116" t="s">
        <v>44</v>
      </c>
      <c r="S116" t="s">
        <v>245</v>
      </c>
      <c r="T116" s="10">
        <v>237</v>
      </c>
    </row>
    <row r="117" spans="1:20" x14ac:dyDescent="0.25">
      <c r="A117">
        <v>8</v>
      </c>
      <c r="B117" t="s">
        <v>246</v>
      </c>
      <c r="C117">
        <v>5</v>
      </c>
      <c r="D117">
        <f t="shared" si="5"/>
        <v>6</v>
      </c>
      <c r="E117" s="6">
        <v>45017</v>
      </c>
      <c r="F117" s="3">
        <v>0.13541666666666666</v>
      </c>
      <c r="G117" s="3">
        <v>0.27291666666666664</v>
      </c>
      <c r="H117" s="3">
        <f t="shared" si="4"/>
        <v>0.14791666666666664</v>
      </c>
      <c r="I117" s="9">
        <v>8.9583333333333334E-2</v>
      </c>
      <c r="J117" s="9">
        <f t="shared" si="6"/>
        <v>5.8333333333333307E-2</v>
      </c>
      <c r="K117" s="9" t="str">
        <f t="shared" si="7"/>
        <v>Cobrada</v>
      </c>
      <c r="L117" t="s">
        <v>14</v>
      </c>
      <c r="M117" t="s">
        <v>10</v>
      </c>
      <c r="N117" t="s">
        <v>1138</v>
      </c>
      <c r="O117" s="4">
        <v>47.69</v>
      </c>
      <c r="P117" t="s">
        <v>35</v>
      </c>
      <c r="Q117">
        <v>116</v>
      </c>
      <c r="R117" t="s">
        <v>64</v>
      </c>
      <c r="S117" t="s">
        <v>247</v>
      </c>
      <c r="T117" s="10">
        <v>269</v>
      </c>
    </row>
    <row r="118" spans="1:20" x14ac:dyDescent="0.25">
      <c r="A118">
        <v>8</v>
      </c>
      <c r="B118" t="s">
        <v>248</v>
      </c>
      <c r="C118">
        <v>4</v>
      </c>
      <c r="D118">
        <f t="shared" si="5"/>
        <v>6</v>
      </c>
      <c r="E118" s="6">
        <v>45017</v>
      </c>
      <c r="F118" s="3">
        <v>0.12152777777777778</v>
      </c>
      <c r="G118" s="3">
        <v>0.23958333333333334</v>
      </c>
      <c r="H118" s="3">
        <f t="shared" si="4"/>
        <v>0.12847222222222224</v>
      </c>
      <c r="I118" s="9">
        <v>5.5555555555555558E-3</v>
      </c>
      <c r="J118" s="9">
        <f t="shared" si="6"/>
        <v>0.12291666666666669</v>
      </c>
      <c r="K118" s="9" t="str">
        <f t="shared" si="7"/>
        <v>Cobrada</v>
      </c>
      <c r="L118" t="s">
        <v>9</v>
      </c>
      <c r="M118" t="s">
        <v>15</v>
      </c>
      <c r="N118" t="s">
        <v>1138</v>
      </c>
      <c r="O118" s="4">
        <v>11.65</v>
      </c>
      <c r="P118" t="s">
        <v>35</v>
      </c>
      <c r="Q118">
        <v>117</v>
      </c>
      <c r="R118" t="s">
        <v>64</v>
      </c>
      <c r="S118" t="s">
        <v>33</v>
      </c>
      <c r="T118" s="10">
        <v>70</v>
      </c>
    </row>
    <row r="119" spans="1:20" x14ac:dyDescent="0.25">
      <c r="A119">
        <v>13</v>
      </c>
      <c r="B119" t="s">
        <v>249</v>
      </c>
      <c r="C119">
        <v>1</v>
      </c>
      <c r="D119">
        <f t="shared" si="5"/>
        <v>6</v>
      </c>
      <c r="E119" s="6">
        <v>45017</v>
      </c>
      <c r="F119" s="3">
        <v>2.361111111111111E-2</v>
      </c>
      <c r="G119" s="3">
        <v>7.2916666666666671E-2</v>
      </c>
      <c r="H119" s="3">
        <f t="shared" si="4"/>
        <v>4.9305555555555561E-2</v>
      </c>
      <c r="I119" s="9">
        <v>9.4444444444444442E-2</v>
      </c>
      <c r="J119" s="9" t="str">
        <f t="shared" si="6"/>
        <v>0</v>
      </c>
      <c r="K119" s="9" t="str">
        <f t="shared" si="7"/>
        <v>No cobrada</v>
      </c>
      <c r="L119" t="s">
        <v>25</v>
      </c>
      <c r="M119" t="s">
        <v>32</v>
      </c>
      <c r="N119" t="s">
        <v>1137</v>
      </c>
      <c r="O119" s="4">
        <v>49.32</v>
      </c>
      <c r="P119" t="s">
        <v>21</v>
      </c>
      <c r="Q119">
        <v>118</v>
      </c>
      <c r="R119" t="s">
        <v>41</v>
      </c>
      <c r="S119" t="s">
        <v>250</v>
      </c>
      <c r="T119" s="10">
        <v>209</v>
      </c>
    </row>
    <row r="120" spans="1:20" x14ac:dyDescent="0.25">
      <c r="A120">
        <v>17</v>
      </c>
      <c r="B120" t="s">
        <v>251</v>
      </c>
      <c r="C120">
        <v>3</v>
      </c>
      <c r="D120">
        <f t="shared" si="5"/>
        <v>7</v>
      </c>
      <c r="E120" s="6">
        <v>45018</v>
      </c>
      <c r="F120" s="3">
        <v>0.14166666666666666</v>
      </c>
      <c r="G120" s="3">
        <v>0.21041666666666667</v>
      </c>
      <c r="H120" s="3">
        <f t="shared" si="4"/>
        <v>6.8750000000000006E-2</v>
      </c>
      <c r="I120" s="9">
        <v>3.7499999999999999E-2</v>
      </c>
      <c r="J120" s="9">
        <f t="shared" si="6"/>
        <v>3.1250000000000007E-2</v>
      </c>
      <c r="K120" s="9" t="str">
        <f t="shared" si="7"/>
        <v>Cobrada</v>
      </c>
      <c r="L120" t="s">
        <v>20</v>
      </c>
      <c r="M120" t="s">
        <v>15</v>
      </c>
      <c r="N120" t="s">
        <v>1138</v>
      </c>
      <c r="O120" s="4">
        <v>11.5</v>
      </c>
      <c r="P120" t="s">
        <v>11</v>
      </c>
      <c r="Q120">
        <v>119</v>
      </c>
      <c r="R120" t="s">
        <v>1141</v>
      </c>
      <c r="S120" t="s">
        <v>252</v>
      </c>
      <c r="T120" s="10">
        <v>134</v>
      </c>
    </row>
    <row r="121" spans="1:20" x14ac:dyDescent="0.25">
      <c r="A121">
        <v>4</v>
      </c>
      <c r="B121" t="s">
        <v>253</v>
      </c>
      <c r="C121">
        <v>2</v>
      </c>
      <c r="D121">
        <f t="shared" si="5"/>
        <v>7</v>
      </c>
      <c r="E121" s="6">
        <v>45018</v>
      </c>
      <c r="F121" s="3">
        <v>2.6388888888888889E-2</v>
      </c>
      <c r="G121" s="3">
        <v>7.0833333333333331E-2</v>
      </c>
      <c r="H121" s="3">
        <f t="shared" si="4"/>
        <v>4.4444444444444439E-2</v>
      </c>
      <c r="I121" s="9">
        <v>6.7361111111111108E-2</v>
      </c>
      <c r="J121" s="9" t="str">
        <f t="shared" si="6"/>
        <v>0</v>
      </c>
      <c r="K121" s="9" t="str">
        <f t="shared" si="7"/>
        <v>No cobrada</v>
      </c>
      <c r="L121" t="s">
        <v>14</v>
      </c>
      <c r="M121" t="s">
        <v>10</v>
      </c>
      <c r="N121" t="s">
        <v>16</v>
      </c>
      <c r="O121" s="4">
        <v>12.51</v>
      </c>
      <c r="P121" t="s">
        <v>11</v>
      </c>
      <c r="Q121">
        <v>120</v>
      </c>
      <c r="R121" t="s">
        <v>44</v>
      </c>
      <c r="S121" t="s">
        <v>254</v>
      </c>
      <c r="T121" s="10">
        <v>145</v>
      </c>
    </row>
    <row r="122" spans="1:20" x14ac:dyDescent="0.25">
      <c r="A122">
        <v>5</v>
      </c>
      <c r="B122" t="s">
        <v>255</v>
      </c>
      <c r="C122">
        <v>4</v>
      </c>
      <c r="D122">
        <f t="shared" si="5"/>
        <v>7</v>
      </c>
      <c r="E122" s="6">
        <v>45018</v>
      </c>
      <c r="F122" s="3">
        <v>0.15625</v>
      </c>
      <c r="G122" s="3">
        <v>0.2590277777777778</v>
      </c>
      <c r="H122" s="3">
        <f t="shared" si="4"/>
        <v>0.1027777777777778</v>
      </c>
      <c r="I122" s="9">
        <v>2.6388888888888889E-2</v>
      </c>
      <c r="J122" s="9">
        <f t="shared" si="6"/>
        <v>7.6388888888888909E-2</v>
      </c>
      <c r="K122" s="9" t="str">
        <f t="shared" si="7"/>
        <v>Cobrada</v>
      </c>
      <c r="L122" t="s">
        <v>29</v>
      </c>
      <c r="M122" t="s">
        <v>10</v>
      </c>
      <c r="N122" t="s">
        <v>1138</v>
      </c>
      <c r="O122" s="4">
        <v>12.3</v>
      </c>
      <c r="P122" t="s">
        <v>11</v>
      </c>
      <c r="Q122">
        <v>121</v>
      </c>
      <c r="R122" t="s">
        <v>26</v>
      </c>
      <c r="S122" t="s">
        <v>256</v>
      </c>
      <c r="T122" s="10">
        <v>52</v>
      </c>
    </row>
    <row r="123" spans="1:20" x14ac:dyDescent="0.25">
      <c r="A123">
        <v>6</v>
      </c>
      <c r="B123" t="s">
        <v>257</v>
      </c>
      <c r="C123">
        <v>6</v>
      </c>
      <c r="D123">
        <f t="shared" si="5"/>
        <v>7</v>
      </c>
      <c r="E123" s="6">
        <v>45018</v>
      </c>
      <c r="F123" s="3">
        <v>5.7638888888888892E-2</v>
      </c>
      <c r="G123" s="3">
        <v>0.11666666666666667</v>
      </c>
      <c r="H123" s="3">
        <f t="shared" si="4"/>
        <v>6.9444444444444448E-2</v>
      </c>
      <c r="I123" s="9">
        <v>2.2222222222222223E-2</v>
      </c>
      <c r="J123" s="9">
        <f t="shared" si="6"/>
        <v>4.7222222222222221E-2</v>
      </c>
      <c r="K123" s="9" t="str">
        <f t="shared" si="7"/>
        <v>Cobrada</v>
      </c>
      <c r="L123" t="s">
        <v>14</v>
      </c>
      <c r="M123" t="s">
        <v>10</v>
      </c>
      <c r="N123" t="s">
        <v>1137</v>
      </c>
      <c r="O123" s="4">
        <v>20.38</v>
      </c>
      <c r="P123" t="s">
        <v>35</v>
      </c>
      <c r="Q123">
        <v>122</v>
      </c>
      <c r="R123" t="s">
        <v>17</v>
      </c>
      <c r="S123" t="s">
        <v>33</v>
      </c>
      <c r="T123" s="10">
        <v>105</v>
      </c>
    </row>
    <row r="124" spans="1:20" x14ac:dyDescent="0.25">
      <c r="A124">
        <v>16</v>
      </c>
      <c r="B124" t="s">
        <v>258</v>
      </c>
      <c r="C124">
        <v>6</v>
      </c>
      <c r="D124">
        <f t="shared" si="5"/>
        <v>7</v>
      </c>
      <c r="E124" s="6">
        <v>45018</v>
      </c>
      <c r="F124" s="3">
        <v>0.13125000000000001</v>
      </c>
      <c r="G124" s="3">
        <v>0.1736111111111111</v>
      </c>
      <c r="H124" s="3">
        <f t="shared" si="4"/>
        <v>4.2361111111111099E-2</v>
      </c>
      <c r="I124" s="9">
        <v>2.2916666666666665E-2</v>
      </c>
      <c r="J124" s="9">
        <f t="shared" si="6"/>
        <v>1.9444444444444434E-2</v>
      </c>
      <c r="K124" s="9" t="str">
        <f t="shared" si="7"/>
        <v>Cobrada</v>
      </c>
      <c r="L124" t="s">
        <v>29</v>
      </c>
      <c r="M124" t="s">
        <v>10</v>
      </c>
      <c r="N124" t="s">
        <v>1137</v>
      </c>
      <c r="O124" s="4">
        <v>46.88</v>
      </c>
      <c r="P124" t="s">
        <v>11</v>
      </c>
      <c r="Q124">
        <v>123</v>
      </c>
      <c r="R124" t="s">
        <v>83</v>
      </c>
      <c r="S124" t="s">
        <v>259</v>
      </c>
      <c r="T124" s="10">
        <v>24</v>
      </c>
    </row>
    <row r="125" spans="1:20" x14ac:dyDescent="0.25">
      <c r="A125">
        <v>16</v>
      </c>
      <c r="B125" t="s">
        <v>260</v>
      </c>
      <c r="C125">
        <v>5</v>
      </c>
      <c r="D125">
        <f t="shared" si="5"/>
        <v>7</v>
      </c>
      <c r="E125" s="6">
        <v>45018</v>
      </c>
      <c r="F125" s="3">
        <v>0.15208333333333332</v>
      </c>
      <c r="G125" s="3">
        <v>0.22361111111111112</v>
      </c>
      <c r="H125" s="3">
        <f t="shared" si="4"/>
        <v>7.1527777777777801E-2</v>
      </c>
      <c r="I125" s="9">
        <v>9.5833333333333326E-2</v>
      </c>
      <c r="J125" s="9" t="str">
        <f t="shared" si="6"/>
        <v>0</v>
      </c>
      <c r="K125" s="9" t="str">
        <f t="shared" si="7"/>
        <v>No cobrada</v>
      </c>
      <c r="L125" t="s">
        <v>9</v>
      </c>
      <c r="M125" t="s">
        <v>10</v>
      </c>
      <c r="N125" t="s">
        <v>1137</v>
      </c>
      <c r="O125" s="4">
        <v>10.85</v>
      </c>
      <c r="P125" t="s">
        <v>21</v>
      </c>
      <c r="Q125">
        <v>124</v>
      </c>
      <c r="R125" t="s">
        <v>1140</v>
      </c>
      <c r="S125" t="s">
        <v>261</v>
      </c>
      <c r="T125" s="10">
        <v>222</v>
      </c>
    </row>
    <row r="126" spans="1:20" x14ac:dyDescent="0.25">
      <c r="A126">
        <v>14</v>
      </c>
      <c r="B126" t="s">
        <v>262</v>
      </c>
      <c r="C126">
        <v>2</v>
      </c>
      <c r="D126">
        <f t="shared" si="5"/>
        <v>7</v>
      </c>
      <c r="E126" s="6">
        <v>45018</v>
      </c>
      <c r="F126" s="3">
        <v>0.12222222222222222</v>
      </c>
      <c r="G126" s="3">
        <v>0.2590277777777778</v>
      </c>
      <c r="H126" s="3">
        <f t="shared" si="4"/>
        <v>0.13680555555555557</v>
      </c>
      <c r="I126" s="9">
        <v>5.8333333333333334E-2</v>
      </c>
      <c r="J126" s="9">
        <f t="shared" si="6"/>
        <v>7.8472222222222235E-2</v>
      </c>
      <c r="K126" s="9" t="str">
        <f t="shared" si="7"/>
        <v>Cobrada</v>
      </c>
      <c r="L126" t="s">
        <v>9</v>
      </c>
      <c r="M126" t="s">
        <v>10</v>
      </c>
      <c r="N126" t="s">
        <v>1138</v>
      </c>
      <c r="O126" s="4">
        <v>24.66</v>
      </c>
      <c r="P126" t="s">
        <v>21</v>
      </c>
      <c r="Q126">
        <v>125</v>
      </c>
      <c r="R126" t="s">
        <v>41</v>
      </c>
      <c r="S126" t="s">
        <v>263</v>
      </c>
      <c r="T126" s="10">
        <v>184</v>
      </c>
    </row>
    <row r="127" spans="1:20" x14ac:dyDescent="0.25">
      <c r="A127">
        <v>18</v>
      </c>
      <c r="B127" t="s">
        <v>264</v>
      </c>
      <c r="C127">
        <v>3</v>
      </c>
      <c r="D127">
        <f t="shared" si="5"/>
        <v>7</v>
      </c>
      <c r="E127" s="6">
        <v>45018</v>
      </c>
      <c r="F127" s="3">
        <v>0.11458333333333333</v>
      </c>
      <c r="G127" s="3">
        <v>0.21666666666666667</v>
      </c>
      <c r="H127" s="3">
        <f t="shared" si="4"/>
        <v>0.10208333333333335</v>
      </c>
      <c r="I127" s="9">
        <v>9.6527777777777768E-2</v>
      </c>
      <c r="J127" s="9">
        <f t="shared" si="6"/>
        <v>5.5555555555555775E-3</v>
      </c>
      <c r="K127" s="9" t="str">
        <f t="shared" si="7"/>
        <v>Cobrada</v>
      </c>
      <c r="L127" t="s">
        <v>14</v>
      </c>
      <c r="M127" t="s">
        <v>10</v>
      </c>
      <c r="N127" t="s">
        <v>1138</v>
      </c>
      <c r="O127" s="4">
        <v>41.82</v>
      </c>
      <c r="P127" t="s">
        <v>21</v>
      </c>
      <c r="Q127">
        <v>126</v>
      </c>
      <c r="R127" t="s">
        <v>1141</v>
      </c>
      <c r="S127" t="s">
        <v>265</v>
      </c>
      <c r="T127" s="10">
        <v>165</v>
      </c>
    </row>
    <row r="128" spans="1:20" x14ac:dyDescent="0.25">
      <c r="A128">
        <v>6</v>
      </c>
      <c r="B128" t="s">
        <v>266</v>
      </c>
      <c r="C128">
        <v>4</v>
      </c>
      <c r="D128">
        <f t="shared" si="5"/>
        <v>7</v>
      </c>
      <c r="E128" s="6">
        <v>45018</v>
      </c>
      <c r="F128" s="3">
        <v>2.9166666666666667E-2</v>
      </c>
      <c r="G128" s="3">
        <v>0.10277777777777777</v>
      </c>
      <c r="H128" s="3">
        <f t="shared" si="4"/>
        <v>7.3611111111111099E-2</v>
      </c>
      <c r="I128" s="9">
        <v>2.0833333333333332E-2</v>
      </c>
      <c r="J128" s="9">
        <f t="shared" si="6"/>
        <v>5.2777777777777771E-2</v>
      </c>
      <c r="K128" s="9" t="str">
        <f t="shared" si="7"/>
        <v>Cobrada</v>
      </c>
      <c r="L128" t="s">
        <v>29</v>
      </c>
      <c r="M128" t="s">
        <v>10</v>
      </c>
      <c r="N128" t="s">
        <v>1138</v>
      </c>
      <c r="O128" s="4">
        <v>32.82</v>
      </c>
      <c r="P128" t="s">
        <v>21</v>
      </c>
      <c r="Q128">
        <v>127</v>
      </c>
      <c r="R128" t="s">
        <v>83</v>
      </c>
      <c r="S128" t="s">
        <v>106</v>
      </c>
      <c r="T128" s="10">
        <v>72</v>
      </c>
    </row>
    <row r="129" spans="1:20" x14ac:dyDescent="0.25">
      <c r="A129">
        <v>2</v>
      </c>
      <c r="B129" t="s">
        <v>267</v>
      </c>
      <c r="C129">
        <v>5</v>
      </c>
      <c r="D129">
        <f t="shared" si="5"/>
        <v>7</v>
      </c>
      <c r="E129" s="6">
        <v>45018</v>
      </c>
      <c r="F129" s="3">
        <v>6.3194444444444442E-2</v>
      </c>
      <c r="G129" s="3">
        <v>0.14444444444444443</v>
      </c>
      <c r="H129" s="3">
        <f t="shared" si="4"/>
        <v>9.166666666666666E-2</v>
      </c>
      <c r="I129" s="9">
        <v>0.11944444444444444</v>
      </c>
      <c r="J129" s="9" t="str">
        <f t="shared" si="6"/>
        <v>0</v>
      </c>
      <c r="K129" s="9" t="str">
        <f t="shared" si="7"/>
        <v>No cobrada</v>
      </c>
      <c r="L129" t="s">
        <v>20</v>
      </c>
      <c r="M129" t="s">
        <v>10</v>
      </c>
      <c r="N129" t="s">
        <v>16</v>
      </c>
      <c r="O129" s="4">
        <v>49.36</v>
      </c>
      <c r="P129" t="s">
        <v>35</v>
      </c>
      <c r="Q129">
        <v>128</v>
      </c>
      <c r="R129" t="s">
        <v>44</v>
      </c>
      <c r="S129" t="s">
        <v>268</v>
      </c>
      <c r="T129" s="10">
        <v>239</v>
      </c>
    </row>
    <row r="130" spans="1:20" x14ac:dyDescent="0.25">
      <c r="A130">
        <v>16</v>
      </c>
      <c r="B130" t="s">
        <v>269</v>
      </c>
      <c r="C130">
        <v>5</v>
      </c>
      <c r="D130">
        <f t="shared" si="5"/>
        <v>7</v>
      </c>
      <c r="E130" s="6">
        <v>45018</v>
      </c>
      <c r="F130" s="3">
        <v>2.8472222222222222E-2</v>
      </c>
      <c r="G130" s="3">
        <v>0.11180555555555556</v>
      </c>
      <c r="H130" s="3">
        <f t="shared" ref="H130:H193" si="8">IF(P130="Ocupada",(G130-F130)+15/1440,G130-F130)</f>
        <v>8.3333333333333343E-2</v>
      </c>
      <c r="I130" s="9">
        <v>5.5555555555555552E-2</v>
      </c>
      <c r="J130" s="9">
        <f t="shared" si="6"/>
        <v>2.777777777777779E-2</v>
      </c>
      <c r="K130" s="9" t="str">
        <f t="shared" si="7"/>
        <v>Cobrada</v>
      </c>
      <c r="L130" t="s">
        <v>20</v>
      </c>
      <c r="M130" t="s">
        <v>10</v>
      </c>
      <c r="N130" t="s">
        <v>1138</v>
      </c>
      <c r="O130" s="4">
        <v>49.3</v>
      </c>
      <c r="P130" t="s">
        <v>11</v>
      </c>
      <c r="Q130">
        <v>129</v>
      </c>
      <c r="R130" t="s">
        <v>1141</v>
      </c>
      <c r="S130" t="s">
        <v>270</v>
      </c>
      <c r="T130" s="10">
        <v>106</v>
      </c>
    </row>
    <row r="131" spans="1:20" x14ac:dyDescent="0.25">
      <c r="A131">
        <v>10</v>
      </c>
      <c r="B131" t="s">
        <v>271</v>
      </c>
      <c r="C131">
        <v>4</v>
      </c>
      <c r="D131">
        <f t="shared" ref="D131:D194" si="9">WEEKDAY(E131,2)</f>
        <v>7</v>
      </c>
      <c r="E131" s="6">
        <v>45018</v>
      </c>
      <c r="F131" s="3">
        <v>1.8055555555555554E-2</v>
      </c>
      <c r="G131" s="3">
        <v>6.3888888888888884E-2</v>
      </c>
      <c r="H131" s="3">
        <f t="shared" si="8"/>
        <v>4.583333333333333E-2</v>
      </c>
      <c r="I131" s="9">
        <v>1.7361111111111112E-2</v>
      </c>
      <c r="J131" s="9">
        <f t="shared" ref="J131:J194" si="10">IF(I131&gt;H131,"0",H131-I131)</f>
        <v>2.8472222222222218E-2</v>
      </c>
      <c r="K131" s="9" t="str">
        <f t="shared" ref="K131:K194" si="11">IF(I131&gt;H131,"No cobrada","Cobrada")</f>
        <v>Cobrada</v>
      </c>
      <c r="L131" t="s">
        <v>20</v>
      </c>
      <c r="M131" t="s">
        <v>10</v>
      </c>
      <c r="N131" t="s">
        <v>1138</v>
      </c>
      <c r="O131" s="4">
        <v>38.130000000000003</v>
      </c>
      <c r="P131" t="s">
        <v>21</v>
      </c>
      <c r="Q131">
        <v>130</v>
      </c>
      <c r="R131" t="s">
        <v>17</v>
      </c>
      <c r="S131" t="s">
        <v>33</v>
      </c>
      <c r="T131" s="10">
        <v>35</v>
      </c>
    </row>
    <row r="132" spans="1:20" x14ac:dyDescent="0.25">
      <c r="A132">
        <v>7</v>
      </c>
      <c r="B132" t="s">
        <v>54</v>
      </c>
      <c r="C132">
        <v>5</v>
      </c>
      <c r="D132">
        <f t="shared" si="9"/>
        <v>7</v>
      </c>
      <c r="E132" s="6">
        <v>45018</v>
      </c>
      <c r="F132" s="3">
        <v>2.9861111111111113E-2</v>
      </c>
      <c r="G132" s="3">
        <v>0.17916666666666667</v>
      </c>
      <c r="H132" s="3">
        <f t="shared" si="8"/>
        <v>0.15972222222222221</v>
      </c>
      <c r="I132" s="9">
        <v>8.3333333333333329E-2</v>
      </c>
      <c r="J132" s="9">
        <f t="shared" si="10"/>
        <v>7.6388888888888881E-2</v>
      </c>
      <c r="K132" s="9" t="str">
        <f t="shared" si="11"/>
        <v>Cobrada</v>
      </c>
      <c r="L132" t="s">
        <v>29</v>
      </c>
      <c r="M132" t="s">
        <v>10</v>
      </c>
      <c r="N132" t="s">
        <v>1138</v>
      </c>
      <c r="O132" s="4">
        <v>42.41</v>
      </c>
      <c r="P132" t="s">
        <v>35</v>
      </c>
      <c r="Q132">
        <v>131</v>
      </c>
      <c r="R132" t="s">
        <v>59</v>
      </c>
      <c r="S132" t="s">
        <v>272</v>
      </c>
      <c r="T132" s="10">
        <v>157</v>
      </c>
    </row>
    <row r="133" spans="1:20" x14ac:dyDescent="0.25">
      <c r="A133">
        <v>9</v>
      </c>
      <c r="B133" t="s">
        <v>273</v>
      </c>
      <c r="C133">
        <v>2</v>
      </c>
      <c r="D133">
        <f t="shared" si="9"/>
        <v>7</v>
      </c>
      <c r="E133" s="6">
        <v>45018</v>
      </c>
      <c r="F133" s="3">
        <v>5.9722222222222225E-2</v>
      </c>
      <c r="G133" s="3">
        <v>0.11319444444444444</v>
      </c>
      <c r="H133" s="3">
        <f t="shared" si="8"/>
        <v>5.347222222222222E-2</v>
      </c>
      <c r="I133" s="9">
        <v>7.0833333333333331E-2</v>
      </c>
      <c r="J133" s="9" t="str">
        <f t="shared" si="10"/>
        <v>0</v>
      </c>
      <c r="K133" s="9" t="str">
        <f t="shared" si="11"/>
        <v>No cobrada</v>
      </c>
      <c r="L133" t="s">
        <v>9</v>
      </c>
      <c r="M133" t="s">
        <v>32</v>
      </c>
      <c r="N133" t="s">
        <v>1137</v>
      </c>
      <c r="O133" s="4">
        <v>30.96</v>
      </c>
      <c r="P133" t="s">
        <v>11</v>
      </c>
      <c r="Q133">
        <v>132</v>
      </c>
      <c r="R133" t="s">
        <v>41</v>
      </c>
      <c r="S133" t="s">
        <v>274</v>
      </c>
      <c r="T133" s="10">
        <v>206</v>
      </c>
    </row>
    <row r="134" spans="1:20" x14ac:dyDescent="0.25">
      <c r="A134">
        <v>20</v>
      </c>
      <c r="B134" t="s">
        <v>275</v>
      </c>
      <c r="C134">
        <v>6</v>
      </c>
      <c r="D134">
        <f t="shared" si="9"/>
        <v>7</v>
      </c>
      <c r="E134" s="6">
        <v>45018</v>
      </c>
      <c r="F134" s="3">
        <v>3.7499999999999999E-2</v>
      </c>
      <c r="G134" s="3">
        <v>0.16111111111111112</v>
      </c>
      <c r="H134" s="3">
        <f t="shared" si="8"/>
        <v>0.13402777777777777</v>
      </c>
      <c r="I134" s="9">
        <v>7.4305555555555555E-2</v>
      </c>
      <c r="J134" s="9">
        <f t="shared" si="10"/>
        <v>5.9722222222222218E-2</v>
      </c>
      <c r="K134" s="9" t="str">
        <f t="shared" si="11"/>
        <v>Cobrada</v>
      </c>
      <c r="L134" t="s">
        <v>20</v>
      </c>
      <c r="M134" t="s">
        <v>10</v>
      </c>
      <c r="N134" t="s">
        <v>1138</v>
      </c>
      <c r="O134" s="4">
        <v>39.74</v>
      </c>
      <c r="P134" t="s">
        <v>35</v>
      </c>
      <c r="Q134">
        <v>133</v>
      </c>
      <c r="R134" t="s">
        <v>64</v>
      </c>
      <c r="S134" t="s">
        <v>276</v>
      </c>
      <c r="T134" s="10">
        <v>182</v>
      </c>
    </row>
    <row r="135" spans="1:20" x14ac:dyDescent="0.25">
      <c r="A135">
        <v>3</v>
      </c>
      <c r="B135" t="s">
        <v>277</v>
      </c>
      <c r="C135">
        <v>6</v>
      </c>
      <c r="D135">
        <f t="shared" si="9"/>
        <v>7</v>
      </c>
      <c r="E135" s="6">
        <v>45018</v>
      </c>
      <c r="F135" s="3">
        <v>4.8611111111111112E-3</v>
      </c>
      <c r="G135" s="3">
        <v>0.16111111111111112</v>
      </c>
      <c r="H135" s="3">
        <f t="shared" si="8"/>
        <v>0.15625</v>
      </c>
      <c r="I135" s="9">
        <v>3.3333333333333333E-2</v>
      </c>
      <c r="J135" s="9">
        <f t="shared" si="10"/>
        <v>0.12291666666666667</v>
      </c>
      <c r="K135" s="9" t="str">
        <f t="shared" si="11"/>
        <v>Cobrada</v>
      </c>
      <c r="L135" t="s">
        <v>14</v>
      </c>
      <c r="M135" t="s">
        <v>32</v>
      </c>
      <c r="N135" t="s">
        <v>1138</v>
      </c>
      <c r="O135" s="4">
        <v>30.1</v>
      </c>
      <c r="P135" t="s">
        <v>21</v>
      </c>
      <c r="Q135">
        <v>134</v>
      </c>
      <c r="R135" t="s">
        <v>44</v>
      </c>
      <c r="S135" t="s">
        <v>278</v>
      </c>
      <c r="T135" s="10">
        <v>120</v>
      </c>
    </row>
    <row r="136" spans="1:20" x14ac:dyDescent="0.25">
      <c r="A136">
        <v>11</v>
      </c>
      <c r="B136" t="s">
        <v>279</v>
      </c>
      <c r="C136">
        <v>1</v>
      </c>
      <c r="D136">
        <f t="shared" si="9"/>
        <v>7</v>
      </c>
      <c r="E136" s="6">
        <v>45018</v>
      </c>
      <c r="F136" s="3">
        <v>4.1666666666666664E-2</v>
      </c>
      <c r="G136" s="3">
        <v>0.12569444444444444</v>
      </c>
      <c r="H136" s="3">
        <f t="shared" si="8"/>
        <v>9.4444444444444456E-2</v>
      </c>
      <c r="I136" s="9">
        <v>6.1111111111111116E-2</v>
      </c>
      <c r="J136" s="9">
        <f t="shared" si="10"/>
        <v>3.333333333333334E-2</v>
      </c>
      <c r="K136" s="9" t="str">
        <f t="shared" si="11"/>
        <v>Cobrada</v>
      </c>
      <c r="L136" t="s">
        <v>25</v>
      </c>
      <c r="M136" t="s">
        <v>32</v>
      </c>
      <c r="N136" t="s">
        <v>1138</v>
      </c>
      <c r="O136" s="4">
        <v>34.700000000000003</v>
      </c>
      <c r="P136" t="s">
        <v>35</v>
      </c>
      <c r="Q136">
        <v>135</v>
      </c>
      <c r="R136" t="s">
        <v>22</v>
      </c>
      <c r="S136" t="s">
        <v>280</v>
      </c>
      <c r="T136" s="10">
        <v>260</v>
      </c>
    </row>
    <row r="137" spans="1:20" x14ac:dyDescent="0.25">
      <c r="A137">
        <v>6</v>
      </c>
      <c r="B137" t="s">
        <v>281</v>
      </c>
      <c r="C137">
        <v>1</v>
      </c>
      <c r="D137">
        <f t="shared" si="9"/>
        <v>7</v>
      </c>
      <c r="E137" s="6">
        <v>45018</v>
      </c>
      <c r="F137" s="3">
        <v>7.6388888888888895E-2</v>
      </c>
      <c r="G137" s="3">
        <v>0.20902777777777778</v>
      </c>
      <c r="H137" s="3">
        <f t="shared" si="8"/>
        <v>0.14305555555555555</v>
      </c>
      <c r="I137" s="9">
        <v>9.0277777777777769E-3</v>
      </c>
      <c r="J137" s="9">
        <f t="shared" si="10"/>
        <v>0.13402777777777777</v>
      </c>
      <c r="K137" s="9" t="str">
        <f t="shared" si="11"/>
        <v>Cobrada</v>
      </c>
      <c r="L137" t="s">
        <v>14</v>
      </c>
      <c r="M137" t="s">
        <v>10</v>
      </c>
      <c r="N137" t="s">
        <v>1138</v>
      </c>
      <c r="O137" s="4">
        <v>30.25</v>
      </c>
      <c r="P137" t="s">
        <v>35</v>
      </c>
      <c r="Q137">
        <v>136</v>
      </c>
      <c r="R137" t="s">
        <v>41</v>
      </c>
      <c r="S137" t="s">
        <v>65</v>
      </c>
      <c r="T137" s="10">
        <v>80</v>
      </c>
    </row>
    <row r="138" spans="1:20" x14ac:dyDescent="0.25">
      <c r="A138">
        <v>13</v>
      </c>
      <c r="B138" t="s">
        <v>282</v>
      </c>
      <c r="C138">
        <v>3</v>
      </c>
      <c r="D138">
        <f t="shared" si="9"/>
        <v>7</v>
      </c>
      <c r="E138" s="6">
        <v>45018</v>
      </c>
      <c r="F138" s="3">
        <v>5.6250000000000001E-2</v>
      </c>
      <c r="G138" s="3">
        <v>0.17430555555555555</v>
      </c>
      <c r="H138" s="3">
        <f t="shared" si="8"/>
        <v>0.12847222222222221</v>
      </c>
      <c r="I138" s="9">
        <v>2.8472222222222222E-2</v>
      </c>
      <c r="J138" s="9">
        <f t="shared" si="10"/>
        <v>9.9999999999999992E-2</v>
      </c>
      <c r="K138" s="9" t="str">
        <f t="shared" si="11"/>
        <v>Cobrada</v>
      </c>
      <c r="L138" t="s">
        <v>29</v>
      </c>
      <c r="M138" t="s">
        <v>15</v>
      </c>
      <c r="N138" t="s">
        <v>1138</v>
      </c>
      <c r="O138" s="4">
        <v>12.4</v>
      </c>
      <c r="P138" t="s">
        <v>35</v>
      </c>
      <c r="Q138">
        <v>137</v>
      </c>
      <c r="R138" t="s">
        <v>17</v>
      </c>
      <c r="S138" t="s">
        <v>102</v>
      </c>
      <c r="T138" s="10">
        <v>63</v>
      </c>
    </row>
    <row r="139" spans="1:20" x14ac:dyDescent="0.25">
      <c r="A139">
        <v>6</v>
      </c>
      <c r="B139" t="s">
        <v>283</v>
      </c>
      <c r="C139">
        <v>2</v>
      </c>
      <c r="D139">
        <f t="shared" si="9"/>
        <v>7</v>
      </c>
      <c r="E139" s="6">
        <v>45018</v>
      </c>
      <c r="F139" s="3">
        <v>0.15833333333333333</v>
      </c>
      <c r="G139" s="3">
        <v>0.21458333333333332</v>
      </c>
      <c r="H139" s="3">
        <f t="shared" si="8"/>
        <v>6.6666666666666666E-2</v>
      </c>
      <c r="I139" s="9">
        <v>6.7361111111111108E-2</v>
      </c>
      <c r="J139" s="9" t="str">
        <f t="shared" si="10"/>
        <v>0</v>
      </c>
      <c r="K139" s="9" t="str">
        <f t="shared" si="11"/>
        <v>No cobrada</v>
      </c>
      <c r="L139" t="s">
        <v>20</v>
      </c>
      <c r="M139" t="s">
        <v>15</v>
      </c>
      <c r="N139" t="s">
        <v>1137</v>
      </c>
      <c r="O139" s="4">
        <v>32.79</v>
      </c>
      <c r="P139" t="s">
        <v>35</v>
      </c>
      <c r="Q139">
        <v>138</v>
      </c>
      <c r="R139" t="s">
        <v>36</v>
      </c>
      <c r="S139" t="s">
        <v>284</v>
      </c>
      <c r="T139" s="10">
        <v>238</v>
      </c>
    </row>
    <row r="140" spans="1:20" x14ac:dyDescent="0.25">
      <c r="A140">
        <v>16</v>
      </c>
      <c r="B140" t="s">
        <v>285</v>
      </c>
      <c r="C140">
        <v>3</v>
      </c>
      <c r="D140">
        <f t="shared" si="9"/>
        <v>7</v>
      </c>
      <c r="E140" s="6">
        <v>45018</v>
      </c>
      <c r="F140" s="3">
        <v>2.7777777777777776E-2</v>
      </c>
      <c r="G140" s="3">
        <v>0.19375000000000001</v>
      </c>
      <c r="H140" s="3">
        <f t="shared" si="8"/>
        <v>0.16597222222222224</v>
      </c>
      <c r="I140" s="9">
        <v>1.8055555555555554E-2</v>
      </c>
      <c r="J140" s="9">
        <f t="shared" si="10"/>
        <v>0.1479166666666667</v>
      </c>
      <c r="K140" s="9" t="str">
        <f t="shared" si="11"/>
        <v>Cobrada</v>
      </c>
      <c r="L140" t="s">
        <v>20</v>
      </c>
      <c r="M140" t="s">
        <v>10</v>
      </c>
      <c r="N140" t="s">
        <v>1138</v>
      </c>
      <c r="O140" s="4">
        <v>47.2</v>
      </c>
      <c r="P140" t="s">
        <v>21</v>
      </c>
      <c r="Q140">
        <v>139</v>
      </c>
      <c r="R140" t="s">
        <v>64</v>
      </c>
      <c r="S140" t="s">
        <v>33</v>
      </c>
      <c r="T140" s="10">
        <v>35</v>
      </c>
    </row>
    <row r="141" spans="1:20" x14ac:dyDescent="0.25">
      <c r="A141">
        <v>11</v>
      </c>
      <c r="B141" t="s">
        <v>286</v>
      </c>
      <c r="C141">
        <v>4</v>
      </c>
      <c r="D141">
        <f t="shared" si="9"/>
        <v>7</v>
      </c>
      <c r="E141" s="6">
        <v>45018</v>
      </c>
      <c r="F141" s="3">
        <v>0.15902777777777777</v>
      </c>
      <c r="G141" s="3">
        <v>0.27013888888888887</v>
      </c>
      <c r="H141" s="3">
        <f t="shared" si="8"/>
        <v>0.1111111111111111</v>
      </c>
      <c r="I141" s="9">
        <v>8.1944444444444445E-2</v>
      </c>
      <c r="J141" s="9">
        <f t="shared" si="10"/>
        <v>2.916666666666666E-2</v>
      </c>
      <c r="K141" s="9" t="str">
        <f t="shared" si="11"/>
        <v>Cobrada</v>
      </c>
      <c r="L141" t="s">
        <v>20</v>
      </c>
      <c r="M141" t="s">
        <v>10</v>
      </c>
      <c r="N141" t="s">
        <v>16</v>
      </c>
      <c r="O141" s="4">
        <v>32.130000000000003</v>
      </c>
      <c r="P141" t="s">
        <v>21</v>
      </c>
      <c r="Q141">
        <v>140</v>
      </c>
      <c r="R141" t="s">
        <v>26</v>
      </c>
      <c r="S141" t="s">
        <v>287</v>
      </c>
      <c r="T141" s="10">
        <v>191</v>
      </c>
    </row>
    <row r="142" spans="1:20" x14ac:dyDescent="0.25">
      <c r="A142">
        <v>4</v>
      </c>
      <c r="B142" t="s">
        <v>288</v>
      </c>
      <c r="C142">
        <v>4</v>
      </c>
      <c r="D142">
        <f t="shared" si="9"/>
        <v>7</v>
      </c>
      <c r="E142" s="6">
        <v>45018</v>
      </c>
      <c r="F142" s="3">
        <v>8.1944444444444445E-2</v>
      </c>
      <c r="G142" s="3">
        <v>0.23958333333333334</v>
      </c>
      <c r="H142" s="3">
        <f t="shared" si="8"/>
        <v>0.15763888888888888</v>
      </c>
      <c r="I142" s="9">
        <v>1.9444444444444445E-2</v>
      </c>
      <c r="J142" s="9">
        <f t="shared" si="10"/>
        <v>0.13819444444444445</v>
      </c>
      <c r="K142" s="9" t="str">
        <f t="shared" si="11"/>
        <v>Cobrada</v>
      </c>
      <c r="L142" t="s">
        <v>9</v>
      </c>
      <c r="M142" t="s">
        <v>15</v>
      </c>
      <c r="N142" t="s">
        <v>1138</v>
      </c>
      <c r="O142" s="4">
        <v>41.56</v>
      </c>
      <c r="P142" t="s">
        <v>11</v>
      </c>
      <c r="Q142">
        <v>141</v>
      </c>
      <c r="R142" t="s">
        <v>59</v>
      </c>
      <c r="S142" t="s">
        <v>102</v>
      </c>
      <c r="T142" s="10">
        <v>21</v>
      </c>
    </row>
    <row r="143" spans="1:20" x14ac:dyDescent="0.25">
      <c r="A143">
        <v>14</v>
      </c>
      <c r="B143" t="s">
        <v>289</v>
      </c>
      <c r="C143">
        <v>3</v>
      </c>
      <c r="D143">
        <f t="shared" si="9"/>
        <v>7</v>
      </c>
      <c r="E143" s="6">
        <v>45018</v>
      </c>
      <c r="F143" s="3">
        <v>8.6805555555555552E-2</v>
      </c>
      <c r="G143" s="3">
        <v>0.1701388888888889</v>
      </c>
      <c r="H143" s="3">
        <f t="shared" si="8"/>
        <v>9.3750000000000014E-2</v>
      </c>
      <c r="I143" s="9">
        <v>4.8611111111111112E-2</v>
      </c>
      <c r="J143" s="9">
        <f t="shared" si="10"/>
        <v>4.5138888888888902E-2</v>
      </c>
      <c r="K143" s="9" t="str">
        <f t="shared" si="11"/>
        <v>Cobrada</v>
      </c>
      <c r="L143" t="s">
        <v>29</v>
      </c>
      <c r="M143" t="s">
        <v>10</v>
      </c>
      <c r="N143" t="s">
        <v>1138</v>
      </c>
      <c r="O143" s="4">
        <v>16.29</v>
      </c>
      <c r="P143" t="s">
        <v>35</v>
      </c>
      <c r="Q143">
        <v>142</v>
      </c>
      <c r="R143" t="s">
        <v>83</v>
      </c>
      <c r="S143" t="s">
        <v>290</v>
      </c>
      <c r="T143" s="10">
        <v>181</v>
      </c>
    </row>
    <row r="144" spans="1:20" x14ac:dyDescent="0.25">
      <c r="A144">
        <v>9</v>
      </c>
      <c r="B144" t="s">
        <v>291</v>
      </c>
      <c r="C144">
        <v>4</v>
      </c>
      <c r="D144">
        <f t="shared" si="9"/>
        <v>7</v>
      </c>
      <c r="E144" s="6">
        <v>45018</v>
      </c>
      <c r="F144" s="3">
        <v>2.2222222222222223E-2</v>
      </c>
      <c r="G144" s="3">
        <v>0.1875</v>
      </c>
      <c r="H144" s="3">
        <f t="shared" si="8"/>
        <v>0.16527777777777777</v>
      </c>
      <c r="I144" s="9">
        <v>1.1111111111111112E-2</v>
      </c>
      <c r="J144" s="9">
        <f t="shared" si="10"/>
        <v>0.15416666666666667</v>
      </c>
      <c r="K144" s="9" t="str">
        <f t="shared" si="11"/>
        <v>Cobrada</v>
      </c>
      <c r="L144" t="s">
        <v>29</v>
      </c>
      <c r="M144" t="s">
        <v>10</v>
      </c>
      <c r="N144" t="s">
        <v>16</v>
      </c>
      <c r="O144" s="4">
        <v>48.26</v>
      </c>
      <c r="P144" t="s">
        <v>21</v>
      </c>
      <c r="Q144">
        <v>143</v>
      </c>
      <c r="R144" t="s">
        <v>1141</v>
      </c>
      <c r="S144" t="s">
        <v>195</v>
      </c>
      <c r="T144" s="10">
        <v>50</v>
      </c>
    </row>
    <row r="145" spans="1:20" x14ac:dyDescent="0.25">
      <c r="A145">
        <v>18</v>
      </c>
      <c r="B145" t="s">
        <v>292</v>
      </c>
      <c r="C145">
        <v>1</v>
      </c>
      <c r="D145">
        <f t="shared" si="9"/>
        <v>7</v>
      </c>
      <c r="E145" s="6">
        <v>45018</v>
      </c>
      <c r="F145" s="3">
        <v>0.12361111111111112</v>
      </c>
      <c r="G145" s="3">
        <v>0.23055555555555557</v>
      </c>
      <c r="H145" s="3">
        <f t="shared" si="8"/>
        <v>0.11736111111111112</v>
      </c>
      <c r="I145" s="9">
        <v>0.10416666666666667</v>
      </c>
      <c r="J145" s="9">
        <f t="shared" si="10"/>
        <v>1.3194444444444453E-2</v>
      </c>
      <c r="K145" s="9" t="str">
        <f t="shared" si="11"/>
        <v>Cobrada</v>
      </c>
      <c r="L145" t="s">
        <v>29</v>
      </c>
      <c r="M145" t="s">
        <v>32</v>
      </c>
      <c r="N145" t="s">
        <v>1138</v>
      </c>
      <c r="O145" s="4">
        <v>11.22</v>
      </c>
      <c r="P145" t="s">
        <v>35</v>
      </c>
      <c r="Q145">
        <v>144</v>
      </c>
      <c r="R145" t="s">
        <v>1141</v>
      </c>
      <c r="S145" t="s">
        <v>293</v>
      </c>
      <c r="T145" s="10">
        <v>185</v>
      </c>
    </row>
    <row r="146" spans="1:20" x14ac:dyDescent="0.25">
      <c r="A146">
        <v>2</v>
      </c>
      <c r="B146" t="s">
        <v>294</v>
      </c>
      <c r="C146">
        <v>5</v>
      </c>
      <c r="D146">
        <f t="shared" si="9"/>
        <v>7</v>
      </c>
      <c r="E146" s="6">
        <v>45018</v>
      </c>
      <c r="F146" s="3">
        <v>2.5694444444444443E-2</v>
      </c>
      <c r="G146" s="3">
        <v>7.0833333333333331E-2</v>
      </c>
      <c r="H146" s="3">
        <f t="shared" si="8"/>
        <v>5.5555555555555552E-2</v>
      </c>
      <c r="I146" s="9">
        <v>7.3611111111111113E-2</v>
      </c>
      <c r="J146" s="9" t="str">
        <f t="shared" si="10"/>
        <v>0</v>
      </c>
      <c r="K146" s="9" t="str">
        <f t="shared" si="11"/>
        <v>No cobrada</v>
      </c>
      <c r="L146" t="s">
        <v>20</v>
      </c>
      <c r="M146" t="s">
        <v>32</v>
      </c>
      <c r="N146" t="s">
        <v>1138</v>
      </c>
      <c r="O146" s="4">
        <v>11.32</v>
      </c>
      <c r="P146" t="s">
        <v>35</v>
      </c>
      <c r="Q146">
        <v>145</v>
      </c>
      <c r="R146" t="s">
        <v>36</v>
      </c>
      <c r="S146" t="s">
        <v>295</v>
      </c>
      <c r="T146" s="10">
        <v>126</v>
      </c>
    </row>
    <row r="147" spans="1:20" x14ac:dyDescent="0.25">
      <c r="A147">
        <v>8</v>
      </c>
      <c r="B147" t="s">
        <v>296</v>
      </c>
      <c r="C147">
        <v>6</v>
      </c>
      <c r="D147">
        <f t="shared" si="9"/>
        <v>7</v>
      </c>
      <c r="E147" s="6">
        <v>45018</v>
      </c>
      <c r="F147" s="3">
        <v>6.9444444444444448E-2</v>
      </c>
      <c r="G147" s="3">
        <v>0.12083333333333333</v>
      </c>
      <c r="H147" s="3">
        <f t="shared" si="8"/>
        <v>5.1388888888888887E-2</v>
      </c>
      <c r="I147" s="9">
        <v>3.2638888888888891E-2</v>
      </c>
      <c r="J147" s="9">
        <f t="shared" si="10"/>
        <v>1.8749999999999996E-2</v>
      </c>
      <c r="K147" s="9" t="str">
        <f t="shared" si="11"/>
        <v>Cobrada</v>
      </c>
      <c r="L147" t="s">
        <v>9</v>
      </c>
      <c r="M147" t="s">
        <v>10</v>
      </c>
      <c r="N147" t="s">
        <v>1138</v>
      </c>
      <c r="O147" s="4">
        <v>38.4</v>
      </c>
      <c r="P147" t="s">
        <v>11</v>
      </c>
      <c r="Q147">
        <v>146</v>
      </c>
      <c r="R147" t="s">
        <v>26</v>
      </c>
      <c r="S147" t="s">
        <v>186</v>
      </c>
      <c r="T147" s="10">
        <v>62</v>
      </c>
    </row>
    <row r="148" spans="1:20" x14ac:dyDescent="0.25">
      <c r="A148">
        <v>5</v>
      </c>
      <c r="B148" t="s">
        <v>297</v>
      </c>
      <c r="C148">
        <v>4</v>
      </c>
      <c r="D148">
        <f t="shared" si="9"/>
        <v>7</v>
      </c>
      <c r="E148" s="6">
        <v>45018</v>
      </c>
      <c r="F148" s="3">
        <v>0.13750000000000001</v>
      </c>
      <c r="G148" s="3">
        <v>0.20694444444444443</v>
      </c>
      <c r="H148" s="3">
        <f t="shared" si="8"/>
        <v>6.944444444444442E-2</v>
      </c>
      <c r="I148" s="9">
        <v>2.2916666666666665E-2</v>
      </c>
      <c r="J148" s="9">
        <f t="shared" si="10"/>
        <v>4.6527777777777751E-2</v>
      </c>
      <c r="K148" s="9" t="str">
        <f t="shared" si="11"/>
        <v>Cobrada</v>
      </c>
      <c r="L148" t="s">
        <v>9</v>
      </c>
      <c r="M148" t="s">
        <v>15</v>
      </c>
      <c r="N148" t="s">
        <v>1138</v>
      </c>
      <c r="O148" s="4">
        <v>27.14</v>
      </c>
      <c r="P148" t="s">
        <v>11</v>
      </c>
      <c r="Q148">
        <v>147</v>
      </c>
      <c r="R148" t="s">
        <v>17</v>
      </c>
      <c r="S148" t="s">
        <v>298</v>
      </c>
      <c r="T148" s="10">
        <v>84</v>
      </c>
    </row>
    <row r="149" spans="1:20" x14ac:dyDescent="0.25">
      <c r="A149">
        <v>10</v>
      </c>
      <c r="B149" t="s">
        <v>299</v>
      </c>
      <c r="C149">
        <v>6</v>
      </c>
      <c r="D149">
        <f t="shared" si="9"/>
        <v>7</v>
      </c>
      <c r="E149" s="6">
        <v>45018</v>
      </c>
      <c r="F149" s="3">
        <v>0.16111111111111112</v>
      </c>
      <c r="G149" s="3">
        <v>0.24930555555555556</v>
      </c>
      <c r="H149" s="3">
        <f t="shared" si="8"/>
        <v>9.8611111111111108E-2</v>
      </c>
      <c r="I149" s="9">
        <v>0.11041666666666666</v>
      </c>
      <c r="J149" s="9" t="str">
        <f t="shared" si="10"/>
        <v>0</v>
      </c>
      <c r="K149" s="9" t="str">
        <f t="shared" si="11"/>
        <v>No cobrada</v>
      </c>
      <c r="L149" t="s">
        <v>9</v>
      </c>
      <c r="M149" t="s">
        <v>10</v>
      </c>
      <c r="N149" t="s">
        <v>1137</v>
      </c>
      <c r="O149" s="4">
        <v>46.26</v>
      </c>
      <c r="P149" t="s">
        <v>35</v>
      </c>
      <c r="Q149">
        <v>148</v>
      </c>
      <c r="R149" t="s">
        <v>17</v>
      </c>
      <c r="S149" t="s">
        <v>300</v>
      </c>
      <c r="T149" s="10">
        <v>212</v>
      </c>
    </row>
    <row r="150" spans="1:20" x14ac:dyDescent="0.25">
      <c r="A150">
        <v>18</v>
      </c>
      <c r="B150" t="s">
        <v>301</v>
      </c>
      <c r="C150">
        <v>4</v>
      </c>
      <c r="D150">
        <f t="shared" si="9"/>
        <v>7</v>
      </c>
      <c r="E150" s="6">
        <v>45018</v>
      </c>
      <c r="F150" s="3">
        <v>6.5972222222222224E-2</v>
      </c>
      <c r="G150" s="3">
        <v>0.2013888888888889</v>
      </c>
      <c r="H150" s="3">
        <f t="shared" si="8"/>
        <v>0.14583333333333334</v>
      </c>
      <c r="I150" s="9">
        <v>9.6527777777777768E-2</v>
      </c>
      <c r="J150" s="9">
        <f t="shared" si="10"/>
        <v>4.9305555555555575E-2</v>
      </c>
      <c r="K150" s="9" t="str">
        <f t="shared" si="11"/>
        <v>Cobrada</v>
      </c>
      <c r="L150" t="s">
        <v>25</v>
      </c>
      <c r="M150" t="s">
        <v>15</v>
      </c>
      <c r="N150" t="s">
        <v>1138</v>
      </c>
      <c r="O150" s="4">
        <v>15.92</v>
      </c>
      <c r="P150" t="s">
        <v>35</v>
      </c>
      <c r="Q150">
        <v>149</v>
      </c>
      <c r="R150" t="s">
        <v>22</v>
      </c>
      <c r="S150" t="s">
        <v>302</v>
      </c>
      <c r="T150" s="10">
        <v>226</v>
      </c>
    </row>
    <row r="151" spans="1:20" x14ac:dyDescent="0.25">
      <c r="A151">
        <v>18</v>
      </c>
      <c r="B151" t="s">
        <v>303</v>
      </c>
      <c r="C151">
        <v>6</v>
      </c>
      <c r="D151">
        <f t="shared" si="9"/>
        <v>7</v>
      </c>
      <c r="E151" s="6">
        <v>45018</v>
      </c>
      <c r="F151" s="3">
        <v>2.5694444444444443E-2</v>
      </c>
      <c r="G151" s="3">
        <v>0.13194444444444445</v>
      </c>
      <c r="H151" s="3">
        <f t="shared" si="8"/>
        <v>0.10625000000000001</v>
      </c>
      <c r="I151" s="9">
        <v>7.3611111111111113E-2</v>
      </c>
      <c r="J151" s="9">
        <f t="shared" si="10"/>
        <v>3.2638888888888898E-2</v>
      </c>
      <c r="K151" s="9" t="str">
        <f t="shared" si="11"/>
        <v>Cobrada</v>
      </c>
      <c r="L151" t="s">
        <v>14</v>
      </c>
      <c r="M151" t="s">
        <v>10</v>
      </c>
      <c r="N151" t="s">
        <v>1137</v>
      </c>
      <c r="O151" s="4">
        <v>48.43</v>
      </c>
      <c r="P151" t="s">
        <v>21</v>
      </c>
      <c r="Q151">
        <v>150</v>
      </c>
      <c r="R151" t="s">
        <v>83</v>
      </c>
      <c r="S151" t="s">
        <v>304</v>
      </c>
      <c r="T151" s="10">
        <v>150</v>
      </c>
    </row>
    <row r="152" spans="1:20" x14ac:dyDescent="0.25">
      <c r="A152">
        <v>6</v>
      </c>
      <c r="B152" t="s">
        <v>305</v>
      </c>
      <c r="C152">
        <v>2</v>
      </c>
      <c r="D152">
        <f t="shared" si="9"/>
        <v>7</v>
      </c>
      <c r="E152" s="6">
        <v>45018</v>
      </c>
      <c r="F152" s="3">
        <v>0.13541666666666666</v>
      </c>
      <c r="G152" s="3">
        <v>0.28680555555555554</v>
      </c>
      <c r="H152" s="3">
        <f t="shared" si="8"/>
        <v>0.16180555555555554</v>
      </c>
      <c r="I152" s="9">
        <v>1.3194444444444443E-2</v>
      </c>
      <c r="J152" s="9">
        <f t="shared" si="10"/>
        <v>0.14861111111111108</v>
      </c>
      <c r="K152" s="9" t="str">
        <f t="shared" si="11"/>
        <v>Cobrada</v>
      </c>
      <c r="L152" t="s">
        <v>29</v>
      </c>
      <c r="M152" t="s">
        <v>32</v>
      </c>
      <c r="N152" t="s">
        <v>1138</v>
      </c>
      <c r="O152" s="4">
        <v>41.51</v>
      </c>
      <c r="P152" t="s">
        <v>35</v>
      </c>
      <c r="Q152">
        <v>151</v>
      </c>
      <c r="R152" t="s">
        <v>59</v>
      </c>
      <c r="S152" t="s">
        <v>306</v>
      </c>
      <c r="T152" s="10">
        <v>132</v>
      </c>
    </row>
    <row r="153" spans="1:20" x14ac:dyDescent="0.25">
      <c r="A153">
        <v>5</v>
      </c>
      <c r="B153" t="s">
        <v>307</v>
      </c>
      <c r="C153">
        <v>6</v>
      </c>
      <c r="D153">
        <f t="shared" si="9"/>
        <v>7</v>
      </c>
      <c r="E153" s="6">
        <v>45018</v>
      </c>
      <c r="F153" s="3">
        <v>5.1388888888888887E-2</v>
      </c>
      <c r="G153" s="3">
        <v>0.11944444444444445</v>
      </c>
      <c r="H153" s="3">
        <f t="shared" si="8"/>
        <v>6.8055555555555564E-2</v>
      </c>
      <c r="I153" s="9">
        <v>8.3333333333333332E-3</v>
      </c>
      <c r="J153" s="9">
        <f t="shared" si="10"/>
        <v>5.9722222222222232E-2</v>
      </c>
      <c r="K153" s="9" t="str">
        <f t="shared" si="11"/>
        <v>Cobrada</v>
      </c>
      <c r="L153" t="s">
        <v>29</v>
      </c>
      <c r="M153" t="s">
        <v>10</v>
      </c>
      <c r="N153" t="s">
        <v>1137</v>
      </c>
      <c r="O153" s="4">
        <v>25.57</v>
      </c>
      <c r="P153" t="s">
        <v>11</v>
      </c>
      <c r="Q153">
        <v>152</v>
      </c>
      <c r="R153" t="s">
        <v>59</v>
      </c>
      <c r="S153" t="s">
        <v>57</v>
      </c>
      <c r="T153" s="10">
        <v>56</v>
      </c>
    </row>
    <row r="154" spans="1:20" x14ac:dyDescent="0.25">
      <c r="A154">
        <v>10</v>
      </c>
      <c r="B154" t="s">
        <v>109</v>
      </c>
      <c r="C154">
        <v>1</v>
      </c>
      <c r="D154">
        <f t="shared" si="9"/>
        <v>7</v>
      </c>
      <c r="E154" s="6">
        <v>45018</v>
      </c>
      <c r="F154" s="3">
        <v>0.12916666666666668</v>
      </c>
      <c r="G154" s="3">
        <v>0.22638888888888889</v>
      </c>
      <c r="H154" s="3">
        <f t="shared" si="8"/>
        <v>0.10763888888888888</v>
      </c>
      <c r="I154" s="9">
        <v>6.1805555555555551E-2</v>
      </c>
      <c r="J154" s="9">
        <f t="shared" si="10"/>
        <v>4.583333333333333E-2</v>
      </c>
      <c r="K154" s="9" t="str">
        <f t="shared" si="11"/>
        <v>Cobrada</v>
      </c>
      <c r="L154" t="s">
        <v>20</v>
      </c>
      <c r="M154" t="s">
        <v>15</v>
      </c>
      <c r="N154" t="s">
        <v>1137</v>
      </c>
      <c r="O154" s="4">
        <v>42.84</v>
      </c>
      <c r="P154" t="s">
        <v>35</v>
      </c>
      <c r="Q154">
        <v>153</v>
      </c>
      <c r="R154" t="s">
        <v>26</v>
      </c>
      <c r="S154" t="s">
        <v>308</v>
      </c>
      <c r="T154" s="10">
        <v>203</v>
      </c>
    </row>
    <row r="155" spans="1:20" x14ac:dyDescent="0.25">
      <c r="A155">
        <v>11</v>
      </c>
      <c r="B155" t="s">
        <v>309</v>
      </c>
      <c r="C155">
        <v>6</v>
      </c>
      <c r="D155">
        <f t="shared" si="9"/>
        <v>7</v>
      </c>
      <c r="E155" s="6">
        <v>45018</v>
      </c>
      <c r="F155" s="3">
        <v>8.9583333333333334E-2</v>
      </c>
      <c r="G155" s="3">
        <v>0.15</v>
      </c>
      <c r="H155" s="3">
        <f t="shared" si="8"/>
        <v>6.041666666666666E-2</v>
      </c>
      <c r="I155" s="9">
        <v>5.6944444444444436E-2</v>
      </c>
      <c r="J155" s="9">
        <f t="shared" si="10"/>
        <v>3.4722222222222238E-3</v>
      </c>
      <c r="K155" s="9" t="str">
        <f t="shared" si="11"/>
        <v>Cobrada</v>
      </c>
      <c r="L155" t="s">
        <v>14</v>
      </c>
      <c r="M155" t="s">
        <v>15</v>
      </c>
      <c r="N155" t="s">
        <v>1138</v>
      </c>
      <c r="O155" s="4">
        <v>17.2</v>
      </c>
      <c r="P155" t="s">
        <v>21</v>
      </c>
      <c r="Q155">
        <v>154</v>
      </c>
      <c r="R155" t="s">
        <v>59</v>
      </c>
      <c r="S155" t="s">
        <v>310</v>
      </c>
      <c r="T155" s="10">
        <v>144</v>
      </c>
    </row>
    <row r="156" spans="1:20" x14ac:dyDescent="0.25">
      <c r="A156">
        <v>7</v>
      </c>
      <c r="B156" t="s">
        <v>311</v>
      </c>
      <c r="C156">
        <v>2</v>
      </c>
      <c r="D156">
        <f t="shared" si="9"/>
        <v>7</v>
      </c>
      <c r="E156" s="6">
        <v>45018</v>
      </c>
      <c r="F156" s="3">
        <v>7.8472222222222221E-2</v>
      </c>
      <c r="G156" s="3">
        <v>0.19722222222222222</v>
      </c>
      <c r="H156" s="3">
        <f t="shared" si="8"/>
        <v>0.11874999999999999</v>
      </c>
      <c r="I156" s="9">
        <v>6.9444444444444448E-2</v>
      </c>
      <c r="J156" s="9">
        <f t="shared" si="10"/>
        <v>4.9305555555555547E-2</v>
      </c>
      <c r="K156" s="9" t="str">
        <f t="shared" si="11"/>
        <v>Cobrada</v>
      </c>
      <c r="L156" t="s">
        <v>25</v>
      </c>
      <c r="M156" t="s">
        <v>10</v>
      </c>
      <c r="N156" t="s">
        <v>1138</v>
      </c>
      <c r="O156" s="4">
        <v>25.72</v>
      </c>
      <c r="P156" t="s">
        <v>11</v>
      </c>
      <c r="Q156">
        <v>155</v>
      </c>
      <c r="R156" t="s">
        <v>36</v>
      </c>
      <c r="S156" t="s">
        <v>312</v>
      </c>
      <c r="T156" s="10">
        <v>136</v>
      </c>
    </row>
    <row r="157" spans="1:20" x14ac:dyDescent="0.25">
      <c r="A157">
        <v>6</v>
      </c>
      <c r="B157" t="s">
        <v>313</v>
      </c>
      <c r="C157">
        <v>4</v>
      </c>
      <c r="D157">
        <f t="shared" si="9"/>
        <v>7</v>
      </c>
      <c r="E157" s="6">
        <v>45018</v>
      </c>
      <c r="F157" s="3">
        <v>2.7777777777777776E-2</v>
      </c>
      <c r="G157" s="3">
        <v>0.17847222222222223</v>
      </c>
      <c r="H157" s="3">
        <f t="shared" si="8"/>
        <v>0.15069444444444446</v>
      </c>
      <c r="I157" s="9">
        <v>4.1666666666666666E-3</v>
      </c>
      <c r="J157" s="9">
        <f t="shared" si="10"/>
        <v>0.14652777777777778</v>
      </c>
      <c r="K157" s="9" t="str">
        <f t="shared" si="11"/>
        <v>Cobrada</v>
      </c>
      <c r="L157" t="s">
        <v>9</v>
      </c>
      <c r="M157" t="s">
        <v>32</v>
      </c>
      <c r="N157" t="s">
        <v>1138</v>
      </c>
      <c r="O157" s="4">
        <v>19.03</v>
      </c>
      <c r="P157" t="s">
        <v>21</v>
      </c>
      <c r="Q157">
        <v>156</v>
      </c>
      <c r="R157" t="s">
        <v>1140</v>
      </c>
      <c r="S157" t="s">
        <v>57</v>
      </c>
      <c r="T157" s="10">
        <v>56</v>
      </c>
    </row>
    <row r="158" spans="1:20" x14ac:dyDescent="0.25">
      <c r="A158">
        <v>13</v>
      </c>
      <c r="B158" t="s">
        <v>314</v>
      </c>
      <c r="C158">
        <v>5</v>
      </c>
      <c r="D158">
        <f t="shared" si="9"/>
        <v>7</v>
      </c>
      <c r="E158" s="6">
        <v>45018</v>
      </c>
      <c r="F158" s="3">
        <v>0.14027777777777778</v>
      </c>
      <c r="G158" s="3">
        <v>0.26041666666666669</v>
      </c>
      <c r="H158" s="3">
        <f t="shared" si="8"/>
        <v>0.13055555555555556</v>
      </c>
      <c r="I158" s="9">
        <v>0.10416666666666667</v>
      </c>
      <c r="J158" s="9">
        <f t="shared" si="10"/>
        <v>2.6388888888888892E-2</v>
      </c>
      <c r="K158" s="9" t="str">
        <f t="shared" si="11"/>
        <v>Cobrada</v>
      </c>
      <c r="L158" t="s">
        <v>9</v>
      </c>
      <c r="M158" t="s">
        <v>15</v>
      </c>
      <c r="N158" t="s">
        <v>1138</v>
      </c>
      <c r="O158" s="4">
        <v>28.48</v>
      </c>
      <c r="P158" t="s">
        <v>35</v>
      </c>
      <c r="Q158">
        <v>157</v>
      </c>
      <c r="R158" t="s">
        <v>1141</v>
      </c>
      <c r="S158" t="s">
        <v>315</v>
      </c>
      <c r="T158" s="10">
        <v>271</v>
      </c>
    </row>
    <row r="159" spans="1:20" x14ac:dyDescent="0.25">
      <c r="A159">
        <v>5</v>
      </c>
      <c r="B159" t="s">
        <v>316</v>
      </c>
      <c r="C159">
        <v>5</v>
      </c>
      <c r="D159">
        <f t="shared" si="9"/>
        <v>7</v>
      </c>
      <c r="E159" s="6">
        <v>45018</v>
      </c>
      <c r="F159" s="3">
        <v>0.11458333333333333</v>
      </c>
      <c r="G159" s="3">
        <v>0.16597222222222222</v>
      </c>
      <c r="H159" s="3">
        <f t="shared" si="8"/>
        <v>5.1388888888888887E-2</v>
      </c>
      <c r="I159" s="9">
        <v>9.375E-2</v>
      </c>
      <c r="J159" s="9" t="str">
        <f t="shared" si="10"/>
        <v>0</v>
      </c>
      <c r="K159" s="9" t="str">
        <f t="shared" si="11"/>
        <v>No cobrada</v>
      </c>
      <c r="L159" t="s">
        <v>9</v>
      </c>
      <c r="M159" t="s">
        <v>10</v>
      </c>
      <c r="N159" t="s">
        <v>1138</v>
      </c>
      <c r="O159" s="4">
        <v>48.75</v>
      </c>
      <c r="P159" t="s">
        <v>21</v>
      </c>
      <c r="Q159">
        <v>158</v>
      </c>
      <c r="R159" t="s">
        <v>64</v>
      </c>
      <c r="S159" t="s">
        <v>317</v>
      </c>
      <c r="T159" s="10">
        <v>310</v>
      </c>
    </row>
    <row r="160" spans="1:20" x14ac:dyDescent="0.25">
      <c r="A160">
        <v>16</v>
      </c>
      <c r="B160" t="s">
        <v>318</v>
      </c>
      <c r="C160">
        <v>1</v>
      </c>
      <c r="D160">
        <f t="shared" si="9"/>
        <v>7</v>
      </c>
      <c r="E160" s="6">
        <v>45018</v>
      </c>
      <c r="F160" s="3">
        <v>6.9444444444444441E-3</v>
      </c>
      <c r="G160" s="3">
        <v>5.2083333333333336E-2</v>
      </c>
      <c r="H160" s="3">
        <f t="shared" si="8"/>
        <v>5.5555555555555559E-2</v>
      </c>
      <c r="I160" s="9">
        <v>5.1388888888888887E-2</v>
      </c>
      <c r="J160" s="9">
        <f t="shared" si="10"/>
        <v>4.1666666666666727E-3</v>
      </c>
      <c r="K160" s="9" t="str">
        <f t="shared" si="11"/>
        <v>Cobrada</v>
      </c>
      <c r="L160" t="s">
        <v>9</v>
      </c>
      <c r="M160" t="s">
        <v>15</v>
      </c>
      <c r="N160" t="s">
        <v>1138</v>
      </c>
      <c r="O160" s="4">
        <v>47.81</v>
      </c>
      <c r="P160" t="s">
        <v>35</v>
      </c>
      <c r="Q160">
        <v>159</v>
      </c>
      <c r="R160" t="s">
        <v>22</v>
      </c>
      <c r="S160" t="s">
        <v>319</v>
      </c>
      <c r="T160" s="10">
        <v>253</v>
      </c>
    </row>
    <row r="161" spans="1:20" x14ac:dyDescent="0.25">
      <c r="A161">
        <v>19</v>
      </c>
      <c r="B161" t="s">
        <v>320</v>
      </c>
      <c r="C161">
        <v>6</v>
      </c>
      <c r="D161">
        <f t="shared" si="9"/>
        <v>7</v>
      </c>
      <c r="E161" s="6">
        <v>45018</v>
      </c>
      <c r="F161" s="3">
        <v>4.583333333333333E-2</v>
      </c>
      <c r="G161" s="3">
        <v>0.18958333333333333</v>
      </c>
      <c r="H161" s="3">
        <f t="shared" si="8"/>
        <v>0.14374999999999999</v>
      </c>
      <c r="I161" s="9">
        <v>4.6527777777777779E-2</v>
      </c>
      <c r="J161" s="9">
        <f t="shared" si="10"/>
        <v>9.722222222222221E-2</v>
      </c>
      <c r="K161" s="9" t="str">
        <f t="shared" si="11"/>
        <v>Cobrada</v>
      </c>
      <c r="L161" t="s">
        <v>20</v>
      </c>
      <c r="M161" t="s">
        <v>10</v>
      </c>
      <c r="N161" t="s">
        <v>1138</v>
      </c>
      <c r="O161" s="4">
        <v>26.02</v>
      </c>
      <c r="P161" t="s">
        <v>11</v>
      </c>
      <c r="Q161">
        <v>160</v>
      </c>
      <c r="R161" t="s">
        <v>17</v>
      </c>
      <c r="S161" t="s">
        <v>321</v>
      </c>
      <c r="T161" s="10">
        <v>156</v>
      </c>
    </row>
    <row r="162" spans="1:20" x14ac:dyDescent="0.25">
      <c r="A162">
        <v>13</v>
      </c>
      <c r="B162" t="s">
        <v>322</v>
      </c>
      <c r="C162">
        <v>6</v>
      </c>
      <c r="D162">
        <f t="shared" si="9"/>
        <v>7</v>
      </c>
      <c r="E162" s="6">
        <v>45018</v>
      </c>
      <c r="F162" s="3">
        <v>3.125E-2</v>
      </c>
      <c r="G162" s="3">
        <v>0.18263888888888888</v>
      </c>
      <c r="H162" s="3">
        <f t="shared" si="8"/>
        <v>0.15138888888888888</v>
      </c>
      <c r="I162" s="9">
        <v>3.9583333333333331E-2</v>
      </c>
      <c r="J162" s="9">
        <f t="shared" si="10"/>
        <v>0.11180555555555555</v>
      </c>
      <c r="K162" s="9" t="str">
        <f t="shared" si="11"/>
        <v>Cobrada</v>
      </c>
      <c r="L162" t="s">
        <v>20</v>
      </c>
      <c r="M162" t="s">
        <v>10</v>
      </c>
      <c r="N162" t="s">
        <v>1138</v>
      </c>
      <c r="O162" s="4">
        <v>18.86</v>
      </c>
      <c r="P162" t="s">
        <v>11</v>
      </c>
      <c r="Q162">
        <v>161</v>
      </c>
      <c r="R162" t="s">
        <v>26</v>
      </c>
      <c r="S162" t="s">
        <v>57</v>
      </c>
      <c r="T162" s="10">
        <v>84</v>
      </c>
    </row>
    <row r="163" spans="1:20" x14ac:dyDescent="0.25">
      <c r="A163">
        <v>14</v>
      </c>
      <c r="B163" t="s">
        <v>323</v>
      </c>
      <c r="C163">
        <v>4</v>
      </c>
      <c r="D163">
        <f t="shared" si="9"/>
        <v>7</v>
      </c>
      <c r="E163" s="6">
        <v>45018</v>
      </c>
      <c r="F163" s="3">
        <v>3.9583333333333331E-2</v>
      </c>
      <c r="G163" s="3">
        <v>0.10694444444444444</v>
      </c>
      <c r="H163" s="3">
        <f t="shared" si="8"/>
        <v>6.7361111111111108E-2</v>
      </c>
      <c r="I163" s="9">
        <v>1.7361111111111112E-2</v>
      </c>
      <c r="J163" s="9">
        <f t="shared" si="10"/>
        <v>4.9999999999999996E-2</v>
      </c>
      <c r="K163" s="9" t="str">
        <f t="shared" si="11"/>
        <v>Cobrada</v>
      </c>
      <c r="L163" t="s">
        <v>14</v>
      </c>
      <c r="M163" t="s">
        <v>10</v>
      </c>
      <c r="N163" t="s">
        <v>1138</v>
      </c>
      <c r="O163" s="4">
        <v>17.55</v>
      </c>
      <c r="P163" t="s">
        <v>11</v>
      </c>
      <c r="Q163">
        <v>162</v>
      </c>
      <c r="R163" t="s">
        <v>26</v>
      </c>
      <c r="S163" t="s">
        <v>259</v>
      </c>
      <c r="T163" s="10">
        <v>72</v>
      </c>
    </row>
    <row r="164" spans="1:20" x14ac:dyDescent="0.25">
      <c r="A164">
        <v>6</v>
      </c>
      <c r="B164" t="s">
        <v>324</v>
      </c>
      <c r="C164">
        <v>1</v>
      </c>
      <c r="D164">
        <f t="shared" si="9"/>
        <v>7</v>
      </c>
      <c r="E164" s="6">
        <v>45018</v>
      </c>
      <c r="F164" s="3">
        <v>6.5972222222222224E-2</v>
      </c>
      <c r="G164" s="3">
        <v>0.17291666666666666</v>
      </c>
      <c r="H164" s="3">
        <f t="shared" si="8"/>
        <v>0.11736111111111111</v>
      </c>
      <c r="I164" s="9">
        <v>4.9305555555555547E-2</v>
      </c>
      <c r="J164" s="9">
        <f t="shared" si="10"/>
        <v>6.8055555555555564E-2</v>
      </c>
      <c r="K164" s="9" t="str">
        <f t="shared" si="11"/>
        <v>Cobrada</v>
      </c>
      <c r="L164" t="s">
        <v>25</v>
      </c>
      <c r="M164" t="s">
        <v>10</v>
      </c>
      <c r="N164" t="s">
        <v>1138</v>
      </c>
      <c r="O164" s="4">
        <v>14.94</v>
      </c>
      <c r="P164" t="s">
        <v>35</v>
      </c>
      <c r="Q164">
        <v>163</v>
      </c>
      <c r="R164" t="s">
        <v>64</v>
      </c>
      <c r="S164" t="s">
        <v>325</v>
      </c>
      <c r="T164" s="10">
        <v>271</v>
      </c>
    </row>
    <row r="165" spans="1:20" x14ac:dyDescent="0.25">
      <c r="A165">
        <v>8</v>
      </c>
      <c r="B165" t="s">
        <v>326</v>
      </c>
      <c r="C165">
        <v>2</v>
      </c>
      <c r="D165">
        <f t="shared" si="9"/>
        <v>7</v>
      </c>
      <c r="E165" s="6">
        <v>45018</v>
      </c>
      <c r="F165" s="3">
        <v>0.10694444444444444</v>
      </c>
      <c r="G165" s="3">
        <v>0.25138888888888888</v>
      </c>
      <c r="H165" s="3">
        <f t="shared" si="8"/>
        <v>0.14444444444444443</v>
      </c>
      <c r="I165" s="9">
        <v>7.2916666666666671E-2</v>
      </c>
      <c r="J165" s="9">
        <f t="shared" si="10"/>
        <v>7.152777777777776E-2</v>
      </c>
      <c r="K165" s="9" t="str">
        <f t="shared" si="11"/>
        <v>Cobrada</v>
      </c>
      <c r="L165" t="s">
        <v>29</v>
      </c>
      <c r="M165" t="s">
        <v>32</v>
      </c>
      <c r="N165" t="s">
        <v>1138</v>
      </c>
      <c r="O165" s="4">
        <v>47.53</v>
      </c>
      <c r="P165" t="s">
        <v>11</v>
      </c>
      <c r="Q165">
        <v>164</v>
      </c>
      <c r="R165" t="s">
        <v>17</v>
      </c>
      <c r="S165" t="s">
        <v>327</v>
      </c>
      <c r="T165" s="10">
        <v>170</v>
      </c>
    </row>
    <row r="166" spans="1:20" x14ac:dyDescent="0.25">
      <c r="A166">
        <v>10</v>
      </c>
      <c r="B166" t="s">
        <v>328</v>
      </c>
      <c r="C166">
        <v>3</v>
      </c>
      <c r="D166">
        <f t="shared" si="9"/>
        <v>7</v>
      </c>
      <c r="E166" s="6">
        <v>45018</v>
      </c>
      <c r="F166" s="3">
        <v>9.7916666666666666E-2</v>
      </c>
      <c r="G166" s="3">
        <v>0.21666666666666667</v>
      </c>
      <c r="H166" s="3">
        <f t="shared" si="8"/>
        <v>0.12916666666666668</v>
      </c>
      <c r="I166" s="9">
        <v>3.888888888888889E-2</v>
      </c>
      <c r="J166" s="9">
        <f t="shared" si="10"/>
        <v>9.027777777777779E-2</v>
      </c>
      <c r="K166" s="9" t="str">
        <f t="shared" si="11"/>
        <v>Cobrada</v>
      </c>
      <c r="L166" t="s">
        <v>9</v>
      </c>
      <c r="M166" t="s">
        <v>32</v>
      </c>
      <c r="N166" t="s">
        <v>1138</v>
      </c>
      <c r="O166" s="4">
        <v>41.9</v>
      </c>
      <c r="P166" t="s">
        <v>35</v>
      </c>
      <c r="Q166">
        <v>165</v>
      </c>
      <c r="R166" t="s">
        <v>1141</v>
      </c>
      <c r="S166" t="s">
        <v>329</v>
      </c>
      <c r="T166" s="10">
        <v>90</v>
      </c>
    </row>
    <row r="167" spans="1:20" x14ac:dyDescent="0.25">
      <c r="A167">
        <v>12</v>
      </c>
      <c r="B167" t="s">
        <v>330</v>
      </c>
      <c r="C167">
        <v>1</v>
      </c>
      <c r="D167">
        <f t="shared" si="9"/>
        <v>7</v>
      </c>
      <c r="E167" s="6">
        <v>45018</v>
      </c>
      <c r="F167" s="3">
        <v>5.4166666666666669E-2</v>
      </c>
      <c r="G167" s="3">
        <v>0.11388888888888889</v>
      </c>
      <c r="H167" s="3">
        <f t="shared" si="8"/>
        <v>7.013888888888889E-2</v>
      </c>
      <c r="I167" s="9">
        <v>1.5277777777777777E-2</v>
      </c>
      <c r="J167" s="9">
        <f t="shared" si="10"/>
        <v>5.486111111111111E-2</v>
      </c>
      <c r="K167" s="9" t="str">
        <f t="shared" si="11"/>
        <v>Cobrada</v>
      </c>
      <c r="L167" t="s">
        <v>29</v>
      </c>
      <c r="M167" t="s">
        <v>10</v>
      </c>
      <c r="N167" t="s">
        <v>16</v>
      </c>
      <c r="O167" s="4">
        <v>43.95</v>
      </c>
      <c r="P167" t="s">
        <v>35</v>
      </c>
      <c r="Q167">
        <v>166</v>
      </c>
      <c r="R167" t="s">
        <v>1141</v>
      </c>
      <c r="S167" t="s">
        <v>331</v>
      </c>
      <c r="T167" s="10">
        <v>46</v>
      </c>
    </row>
    <row r="168" spans="1:20" x14ac:dyDescent="0.25">
      <c r="A168">
        <v>5</v>
      </c>
      <c r="B168" t="s">
        <v>332</v>
      </c>
      <c r="C168">
        <v>6</v>
      </c>
      <c r="D168">
        <f t="shared" si="9"/>
        <v>7</v>
      </c>
      <c r="E168" s="6">
        <v>45018</v>
      </c>
      <c r="F168" s="3">
        <v>5.486111111111111E-2</v>
      </c>
      <c r="G168" s="3">
        <v>0.11527777777777778</v>
      </c>
      <c r="H168" s="3">
        <f t="shared" si="8"/>
        <v>6.0416666666666674E-2</v>
      </c>
      <c r="I168" s="9">
        <v>5.2777777777777785E-2</v>
      </c>
      <c r="J168" s="9">
        <f t="shared" si="10"/>
        <v>7.6388888888888895E-3</v>
      </c>
      <c r="K168" s="9" t="str">
        <f t="shared" si="11"/>
        <v>Cobrada</v>
      </c>
      <c r="L168" t="s">
        <v>20</v>
      </c>
      <c r="M168" t="s">
        <v>10</v>
      </c>
      <c r="N168" t="s">
        <v>1137</v>
      </c>
      <c r="O168" s="4">
        <v>42.74</v>
      </c>
      <c r="P168" t="s">
        <v>11</v>
      </c>
      <c r="Q168">
        <v>167</v>
      </c>
      <c r="R168" t="s">
        <v>83</v>
      </c>
      <c r="S168" t="s">
        <v>333</v>
      </c>
      <c r="T168" s="10">
        <v>152</v>
      </c>
    </row>
    <row r="169" spans="1:20" x14ac:dyDescent="0.25">
      <c r="A169">
        <v>17</v>
      </c>
      <c r="B169" t="s">
        <v>334</v>
      </c>
      <c r="C169">
        <v>4</v>
      </c>
      <c r="D169">
        <f t="shared" si="9"/>
        <v>7</v>
      </c>
      <c r="E169" s="6">
        <v>45018</v>
      </c>
      <c r="F169" s="3">
        <v>8.6805555555555552E-2</v>
      </c>
      <c r="G169" s="3">
        <v>0.14097222222222222</v>
      </c>
      <c r="H169" s="3">
        <f t="shared" si="8"/>
        <v>5.4166666666666669E-2</v>
      </c>
      <c r="I169" s="9">
        <v>4.8611111111111112E-3</v>
      </c>
      <c r="J169" s="9">
        <f t="shared" si="10"/>
        <v>4.9305555555555561E-2</v>
      </c>
      <c r="K169" s="9" t="str">
        <f t="shared" si="11"/>
        <v>Cobrada</v>
      </c>
      <c r="L169" t="s">
        <v>14</v>
      </c>
      <c r="M169" t="s">
        <v>10</v>
      </c>
      <c r="N169" t="s">
        <v>1138</v>
      </c>
      <c r="O169" s="4">
        <v>17.09</v>
      </c>
      <c r="P169" t="s">
        <v>11</v>
      </c>
      <c r="Q169">
        <v>168</v>
      </c>
      <c r="R169" t="s">
        <v>36</v>
      </c>
      <c r="S169" t="s">
        <v>335</v>
      </c>
      <c r="T169" s="10">
        <v>44</v>
      </c>
    </row>
    <row r="170" spans="1:20" x14ac:dyDescent="0.25">
      <c r="A170">
        <v>19</v>
      </c>
      <c r="B170" t="s">
        <v>336</v>
      </c>
      <c r="C170">
        <v>1</v>
      </c>
      <c r="D170">
        <f t="shared" si="9"/>
        <v>7</v>
      </c>
      <c r="E170" s="6">
        <v>45018</v>
      </c>
      <c r="F170" s="3">
        <v>8.0555555555555561E-2</v>
      </c>
      <c r="G170" s="3">
        <v>0.21805555555555556</v>
      </c>
      <c r="H170" s="3">
        <f t="shared" si="8"/>
        <v>0.13750000000000001</v>
      </c>
      <c r="I170" s="9">
        <v>7.6388888888888881E-2</v>
      </c>
      <c r="J170" s="9">
        <f t="shared" si="10"/>
        <v>6.111111111111113E-2</v>
      </c>
      <c r="K170" s="9" t="str">
        <f t="shared" si="11"/>
        <v>Cobrada</v>
      </c>
      <c r="L170" t="s">
        <v>9</v>
      </c>
      <c r="M170" t="s">
        <v>10</v>
      </c>
      <c r="N170" t="s">
        <v>1137</v>
      </c>
      <c r="O170" s="4">
        <v>16.62</v>
      </c>
      <c r="P170" t="s">
        <v>21</v>
      </c>
      <c r="Q170">
        <v>169</v>
      </c>
      <c r="R170" t="s">
        <v>26</v>
      </c>
      <c r="S170" t="s">
        <v>337</v>
      </c>
      <c r="T170" s="10">
        <v>154</v>
      </c>
    </row>
    <row r="171" spans="1:20" x14ac:dyDescent="0.25">
      <c r="A171">
        <v>12</v>
      </c>
      <c r="B171" t="s">
        <v>338</v>
      </c>
      <c r="C171">
        <v>2</v>
      </c>
      <c r="D171">
        <f t="shared" si="9"/>
        <v>7</v>
      </c>
      <c r="E171" s="6">
        <v>45018</v>
      </c>
      <c r="F171" s="3">
        <v>0.10902777777777778</v>
      </c>
      <c r="G171" s="3">
        <v>0.22638888888888889</v>
      </c>
      <c r="H171" s="3">
        <f t="shared" si="8"/>
        <v>0.11736111111111111</v>
      </c>
      <c r="I171" s="9">
        <v>5.0694444444444445E-2</v>
      </c>
      <c r="J171" s="9">
        <f t="shared" si="10"/>
        <v>6.6666666666666666E-2</v>
      </c>
      <c r="K171" s="9" t="str">
        <f t="shared" si="11"/>
        <v>Cobrada</v>
      </c>
      <c r="L171" t="s">
        <v>20</v>
      </c>
      <c r="M171" t="s">
        <v>32</v>
      </c>
      <c r="N171" t="s">
        <v>1138</v>
      </c>
      <c r="O171" s="4">
        <v>25.98</v>
      </c>
      <c r="P171" t="s">
        <v>21</v>
      </c>
      <c r="Q171">
        <v>170</v>
      </c>
      <c r="R171" t="s">
        <v>17</v>
      </c>
      <c r="S171" t="s">
        <v>339</v>
      </c>
      <c r="T171" s="10">
        <v>243</v>
      </c>
    </row>
    <row r="172" spans="1:20" x14ac:dyDescent="0.25">
      <c r="A172">
        <v>16</v>
      </c>
      <c r="B172" t="s">
        <v>340</v>
      </c>
      <c r="C172">
        <v>6</v>
      </c>
      <c r="D172">
        <f t="shared" si="9"/>
        <v>7</v>
      </c>
      <c r="E172" s="6">
        <v>45018</v>
      </c>
      <c r="F172" s="3">
        <v>7.8472222222222221E-2</v>
      </c>
      <c r="G172" s="3">
        <v>0.12777777777777777</v>
      </c>
      <c r="H172" s="3">
        <f t="shared" si="8"/>
        <v>4.9305555555555547E-2</v>
      </c>
      <c r="I172" s="9">
        <v>3.5416666666666666E-2</v>
      </c>
      <c r="J172" s="9">
        <f t="shared" si="10"/>
        <v>1.3888888888888881E-2</v>
      </c>
      <c r="K172" s="9" t="str">
        <f t="shared" si="11"/>
        <v>Cobrada</v>
      </c>
      <c r="L172" t="s">
        <v>20</v>
      </c>
      <c r="M172" t="s">
        <v>32</v>
      </c>
      <c r="N172" t="s">
        <v>1138</v>
      </c>
      <c r="O172" s="4">
        <v>46.56</v>
      </c>
      <c r="P172" t="s">
        <v>21</v>
      </c>
      <c r="Q172">
        <v>171</v>
      </c>
      <c r="R172" t="s">
        <v>22</v>
      </c>
      <c r="S172" t="s">
        <v>341</v>
      </c>
      <c r="T172" s="10">
        <v>139</v>
      </c>
    </row>
    <row r="173" spans="1:20" x14ac:dyDescent="0.25">
      <c r="A173">
        <v>12</v>
      </c>
      <c r="B173" t="s">
        <v>342</v>
      </c>
      <c r="C173">
        <v>3</v>
      </c>
      <c r="D173">
        <f t="shared" si="9"/>
        <v>7</v>
      </c>
      <c r="E173" s="6">
        <v>45018</v>
      </c>
      <c r="F173" s="3">
        <v>0.11736111111111111</v>
      </c>
      <c r="G173" s="3">
        <v>0.25416666666666665</v>
      </c>
      <c r="H173" s="3">
        <f t="shared" si="8"/>
        <v>0.1472222222222222</v>
      </c>
      <c r="I173" s="9">
        <v>1.8749999999999999E-2</v>
      </c>
      <c r="J173" s="9">
        <f t="shared" si="10"/>
        <v>0.12847222222222221</v>
      </c>
      <c r="K173" s="9" t="str">
        <f t="shared" si="11"/>
        <v>Cobrada</v>
      </c>
      <c r="L173" t="s">
        <v>14</v>
      </c>
      <c r="M173" t="s">
        <v>10</v>
      </c>
      <c r="N173" t="s">
        <v>1138</v>
      </c>
      <c r="O173" s="4">
        <v>45.17</v>
      </c>
      <c r="P173" t="s">
        <v>35</v>
      </c>
      <c r="Q173">
        <v>172</v>
      </c>
      <c r="R173" t="s">
        <v>41</v>
      </c>
      <c r="S173" t="s">
        <v>77</v>
      </c>
      <c r="T173" s="10">
        <v>68</v>
      </c>
    </row>
    <row r="174" spans="1:20" x14ac:dyDescent="0.25">
      <c r="A174">
        <v>11</v>
      </c>
      <c r="B174" t="s">
        <v>343</v>
      </c>
      <c r="C174">
        <v>3</v>
      </c>
      <c r="D174">
        <f t="shared" si="9"/>
        <v>7</v>
      </c>
      <c r="E174" s="6">
        <v>45018</v>
      </c>
      <c r="F174" s="3">
        <v>1.2500000000000001E-2</v>
      </c>
      <c r="G174" s="3">
        <v>0.15486111111111112</v>
      </c>
      <c r="H174" s="3">
        <f t="shared" si="8"/>
        <v>0.15277777777777776</v>
      </c>
      <c r="I174" s="9">
        <v>4.6527777777777772E-2</v>
      </c>
      <c r="J174" s="9">
        <f t="shared" si="10"/>
        <v>0.10624999999999998</v>
      </c>
      <c r="K174" s="9" t="str">
        <f t="shared" si="11"/>
        <v>Cobrada</v>
      </c>
      <c r="L174" t="s">
        <v>29</v>
      </c>
      <c r="M174" t="s">
        <v>10</v>
      </c>
      <c r="N174" t="s">
        <v>1138</v>
      </c>
      <c r="O174" s="4">
        <v>48.73</v>
      </c>
      <c r="P174" t="s">
        <v>35</v>
      </c>
      <c r="Q174">
        <v>173</v>
      </c>
      <c r="R174" t="s">
        <v>64</v>
      </c>
      <c r="S174" t="s">
        <v>344</v>
      </c>
      <c r="T174" s="10">
        <v>177</v>
      </c>
    </row>
    <row r="175" spans="1:20" x14ac:dyDescent="0.25">
      <c r="A175">
        <v>10</v>
      </c>
      <c r="B175" t="s">
        <v>345</v>
      </c>
      <c r="C175">
        <v>5</v>
      </c>
      <c r="D175">
        <f t="shared" si="9"/>
        <v>7</v>
      </c>
      <c r="E175" s="6">
        <v>45018</v>
      </c>
      <c r="F175" s="3">
        <v>6.2500000000000003E-3</v>
      </c>
      <c r="G175" s="3">
        <v>0.05</v>
      </c>
      <c r="H175" s="3">
        <f t="shared" si="8"/>
        <v>4.3750000000000004E-2</v>
      </c>
      <c r="I175" s="9">
        <v>8.3333333333333332E-3</v>
      </c>
      <c r="J175" s="9">
        <f t="shared" si="10"/>
        <v>3.5416666666666673E-2</v>
      </c>
      <c r="K175" s="9" t="str">
        <f t="shared" si="11"/>
        <v>Cobrada</v>
      </c>
      <c r="L175" t="s">
        <v>29</v>
      </c>
      <c r="M175" t="s">
        <v>10</v>
      </c>
      <c r="N175" t="s">
        <v>1138</v>
      </c>
      <c r="O175" s="4">
        <v>48.24</v>
      </c>
      <c r="P175" t="s">
        <v>11</v>
      </c>
      <c r="Q175">
        <v>174</v>
      </c>
      <c r="R175" t="s">
        <v>36</v>
      </c>
      <c r="S175" t="s">
        <v>100</v>
      </c>
      <c r="T175" s="10">
        <v>60</v>
      </c>
    </row>
    <row r="176" spans="1:20" x14ac:dyDescent="0.25">
      <c r="A176">
        <v>14</v>
      </c>
      <c r="B176" t="s">
        <v>192</v>
      </c>
      <c r="C176">
        <v>3</v>
      </c>
      <c r="D176">
        <f t="shared" si="9"/>
        <v>7</v>
      </c>
      <c r="E176" s="6">
        <v>45018</v>
      </c>
      <c r="F176" s="3">
        <v>6.0416666666666667E-2</v>
      </c>
      <c r="G176" s="3">
        <v>0.12777777777777777</v>
      </c>
      <c r="H176" s="3">
        <f t="shared" si="8"/>
        <v>6.7361111111111094E-2</v>
      </c>
      <c r="I176" s="9">
        <v>3.2638888888888891E-2</v>
      </c>
      <c r="J176" s="9">
        <f t="shared" si="10"/>
        <v>3.4722222222222203E-2</v>
      </c>
      <c r="K176" s="9" t="str">
        <f t="shared" si="11"/>
        <v>Cobrada</v>
      </c>
      <c r="L176" t="s">
        <v>9</v>
      </c>
      <c r="M176" t="s">
        <v>10</v>
      </c>
      <c r="N176" t="s">
        <v>1138</v>
      </c>
      <c r="O176" s="4">
        <v>27.94</v>
      </c>
      <c r="P176" t="s">
        <v>11</v>
      </c>
      <c r="Q176">
        <v>175</v>
      </c>
      <c r="R176" t="s">
        <v>17</v>
      </c>
      <c r="S176" t="s">
        <v>346</v>
      </c>
      <c r="T176" s="10">
        <v>144</v>
      </c>
    </row>
    <row r="177" spans="1:20" x14ac:dyDescent="0.25">
      <c r="A177">
        <v>20</v>
      </c>
      <c r="B177" t="s">
        <v>347</v>
      </c>
      <c r="C177">
        <v>4</v>
      </c>
      <c r="D177">
        <f t="shared" si="9"/>
        <v>7</v>
      </c>
      <c r="E177" s="6">
        <v>45018</v>
      </c>
      <c r="F177" s="3">
        <v>0.10208333333333333</v>
      </c>
      <c r="G177" s="3">
        <v>0.18888888888888888</v>
      </c>
      <c r="H177" s="3">
        <f t="shared" si="8"/>
        <v>9.7222222222222224E-2</v>
      </c>
      <c r="I177" s="9">
        <v>3.3333333333333333E-2</v>
      </c>
      <c r="J177" s="9">
        <f t="shared" si="10"/>
        <v>6.3888888888888884E-2</v>
      </c>
      <c r="K177" s="9" t="str">
        <f t="shared" si="11"/>
        <v>Cobrada</v>
      </c>
      <c r="L177" t="s">
        <v>20</v>
      </c>
      <c r="M177" t="s">
        <v>10</v>
      </c>
      <c r="N177" t="s">
        <v>1138</v>
      </c>
      <c r="O177" s="4">
        <v>30.5</v>
      </c>
      <c r="P177" t="s">
        <v>35</v>
      </c>
      <c r="Q177">
        <v>176</v>
      </c>
      <c r="R177" t="s">
        <v>64</v>
      </c>
      <c r="S177" t="s">
        <v>102</v>
      </c>
      <c r="T177" s="10">
        <v>63</v>
      </c>
    </row>
    <row r="178" spans="1:20" x14ac:dyDescent="0.25">
      <c r="A178">
        <v>4</v>
      </c>
      <c r="B178" t="s">
        <v>348</v>
      </c>
      <c r="C178">
        <v>1</v>
      </c>
      <c r="D178">
        <f t="shared" si="9"/>
        <v>7</v>
      </c>
      <c r="E178" s="6">
        <v>45018</v>
      </c>
      <c r="F178" s="3">
        <v>9.7222222222222224E-3</v>
      </c>
      <c r="G178" s="3">
        <v>5.1388888888888887E-2</v>
      </c>
      <c r="H178" s="3">
        <f t="shared" si="8"/>
        <v>5.2083333333333329E-2</v>
      </c>
      <c r="I178" s="9">
        <v>9.8611111111111122E-2</v>
      </c>
      <c r="J178" s="9" t="str">
        <f t="shared" si="10"/>
        <v>0</v>
      </c>
      <c r="K178" s="9" t="str">
        <f t="shared" si="11"/>
        <v>No cobrada</v>
      </c>
      <c r="L178" t="s">
        <v>29</v>
      </c>
      <c r="M178" t="s">
        <v>32</v>
      </c>
      <c r="N178" t="s">
        <v>1138</v>
      </c>
      <c r="O178" s="4">
        <v>10.39</v>
      </c>
      <c r="P178" t="s">
        <v>35</v>
      </c>
      <c r="Q178">
        <v>177</v>
      </c>
      <c r="R178" t="s">
        <v>1141</v>
      </c>
      <c r="S178" t="s">
        <v>349</v>
      </c>
      <c r="T178" s="10">
        <v>173</v>
      </c>
    </row>
    <row r="179" spans="1:20" x14ac:dyDescent="0.25">
      <c r="A179">
        <v>11</v>
      </c>
      <c r="B179" t="s">
        <v>350</v>
      </c>
      <c r="C179">
        <v>6</v>
      </c>
      <c r="D179">
        <f t="shared" si="9"/>
        <v>7</v>
      </c>
      <c r="E179" s="6">
        <v>45018</v>
      </c>
      <c r="F179" s="3">
        <v>7.8472222222222221E-2</v>
      </c>
      <c r="G179" s="3">
        <v>0.22083333333333333</v>
      </c>
      <c r="H179" s="3">
        <f t="shared" si="8"/>
        <v>0.1423611111111111</v>
      </c>
      <c r="I179" s="9">
        <v>0.10138888888888889</v>
      </c>
      <c r="J179" s="9">
        <f t="shared" si="10"/>
        <v>4.0972222222222215E-2</v>
      </c>
      <c r="K179" s="9" t="str">
        <f t="shared" si="11"/>
        <v>Cobrada</v>
      </c>
      <c r="L179" t="s">
        <v>9</v>
      </c>
      <c r="M179" t="s">
        <v>32</v>
      </c>
      <c r="N179" t="s">
        <v>1138</v>
      </c>
      <c r="O179" s="4">
        <v>31.6</v>
      </c>
      <c r="P179" t="s">
        <v>11</v>
      </c>
      <c r="Q179">
        <v>178</v>
      </c>
      <c r="R179" t="s">
        <v>36</v>
      </c>
      <c r="S179" t="s">
        <v>351</v>
      </c>
      <c r="T179" s="10">
        <v>208</v>
      </c>
    </row>
    <row r="180" spans="1:20" x14ac:dyDescent="0.25">
      <c r="A180">
        <v>12</v>
      </c>
      <c r="B180" t="s">
        <v>352</v>
      </c>
      <c r="C180">
        <v>2</v>
      </c>
      <c r="D180">
        <f t="shared" si="9"/>
        <v>7</v>
      </c>
      <c r="E180" s="6">
        <v>45018</v>
      </c>
      <c r="F180" s="3">
        <v>3.0555555555555555E-2</v>
      </c>
      <c r="G180" s="3">
        <v>0.13055555555555556</v>
      </c>
      <c r="H180" s="3">
        <f t="shared" si="8"/>
        <v>0.1</v>
      </c>
      <c r="I180" s="9">
        <v>1.8055555555555554E-2</v>
      </c>
      <c r="J180" s="9">
        <f t="shared" si="10"/>
        <v>8.1944444444444459E-2</v>
      </c>
      <c r="K180" s="9" t="str">
        <f t="shared" si="11"/>
        <v>Cobrada</v>
      </c>
      <c r="L180" t="s">
        <v>29</v>
      </c>
      <c r="M180" t="s">
        <v>15</v>
      </c>
      <c r="N180" t="s">
        <v>1138</v>
      </c>
      <c r="O180" s="4">
        <v>13.3</v>
      </c>
      <c r="P180" t="s">
        <v>11</v>
      </c>
      <c r="Q180">
        <v>179</v>
      </c>
      <c r="R180" t="s">
        <v>17</v>
      </c>
      <c r="S180" t="s">
        <v>186</v>
      </c>
      <c r="T180" s="10">
        <v>62</v>
      </c>
    </row>
    <row r="181" spans="1:20" x14ac:dyDescent="0.25">
      <c r="A181">
        <v>10</v>
      </c>
      <c r="B181" t="s">
        <v>353</v>
      </c>
      <c r="C181">
        <v>1</v>
      </c>
      <c r="D181">
        <f t="shared" si="9"/>
        <v>7</v>
      </c>
      <c r="E181" s="6">
        <v>45018</v>
      </c>
      <c r="F181" s="3">
        <v>9.7916666666666666E-2</v>
      </c>
      <c r="G181" s="3">
        <v>0.21458333333333332</v>
      </c>
      <c r="H181" s="3">
        <f t="shared" si="8"/>
        <v>0.11666666666666665</v>
      </c>
      <c r="I181" s="9">
        <v>0.11180555555555556</v>
      </c>
      <c r="J181" s="9">
        <f t="shared" si="10"/>
        <v>4.8611111111110938E-3</v>
      </c>
      <c r="K181" s="9" t="str">
        <f t="shared" si="11"/>
        <v>Cobrada</v>
      </c>
      <c r="L181" t="s">
        <v>20</v>
      </c>
      <c r="M181" t="s">
        <v>32</v>
      </c>
      <c r="N181" t="s">
        <v>1138</v>
      </c>
      <c r="O181" s="4">
        <v>46.61</v>
      </c>
      <c r="P181" t="s">
        <v>11</v>
      </c>
      <c r="Q181">
        <v>180</v>
      </c>
      <c r="R181" t="s">
        <v>22</v>
      </c>
      <c r="S181" t="s">
        <v>354</v>
      </c>
      <c r="T181" s="10">
        <v>166</v>
      </c>
    </row>
    <row r="182" spans="1:20" x14ac:dyDescent="0.25">
      <c r="A182">
        <v>15</v>
      </c>
      <c r="B182" t="s">
        <v>355</v>
      </c>
      <c r="C182">
        <v>1</v>
      </c>
      <c r="D182">
        <f t="shared" si="9"/>
        <v>7</v>
      </c>
      <c r="E182" s="6">
        <v>45018</v>
      </c>
      <c r="F182" s="3">
        <v>0.11458333333333333</v>
      </c>
      <c r="G182" s="3">
        <v>0.16250000000000001</v>
      </c>
      <c r="H182" s="3">
        <f t="shared" si="8"/>
        <v>5.8333333333333341E-2</v>
      </c>
      <c r="I182" s="9">
        <v>3.8194444444444448E-2</v>
      </c>
      <c r="J182" s="9">
        <f t="shared" si="10"/>
        <v>2.0138888888888894E-2</v>
      </c>
      <c r="K182" s="9" t="str">
        <f t="shared" si="11"/>
        <v>Cobrada</v>
      </c>
      <c r="L182" t="s">
        <v>14</v>
      </c>
      <c r="M182" t="s">
        <v>32</v>
      </c>
      <c r="N182" t="s">
        <v>1138</v>
      </c>
      <c r="O182" s="4">
        <v>42.58</v>
      </c>
      <c r="P182" t="s">
        <v>35</v>
      </c>
      <c r="Q182">
        <v>181</v>
      </c>
      <c r="R182" t="s">
        <v>26</v>
      </c>
      <c r="S182" t="s">
        <v>170</v>
      </c>
      <c r="T182" s="10">
        <v>27</v>
      </c>
    </row>
    <row r="183" spans="1:20" x14ac:dyDescent="0.25">
      <c r="A183">
        <v>18</v>
      </c>
      <c r="B183" t="s">
        <v>356</v>
      </c>
      <c r="C183">
        <v>2</v>
      </c>
      <c r="D183">
        <f t="shared" si="9"/>
        <v>7</v>
      </c>
      <c r="E183" s="6">
        <v>45018</v>
      </c>
      <c r="F183" s="3">
        <v>0.16180555555555556</v>
      </c>
      <c r="G183" s="3">
        <v>0.27083333333333331</v>
      </c>
      <c r="H183" s="3">
        <f t="shared" si="8"/>
        <v>0.10902777777777775</v>
      </c>
      <c r="I183" s="9">
        <v>7.6388888888888886E-3</v>
      </c>
      <c r="J183" s="9">
        <f t="shared" si="10"/>
        <v>0.10138888888888886</v>
      </c>
      <c r="K183" s="9" t="str">
        <f t="shared" si="11"/>
        <v>Cobrada</v>
      </c>
      <c r="L183" t="s">
        <v>9</v>
      </c>
      <c r="M183" t="s">
        <v>10</v>
      </c>
      <c r="N183" t="s">
        <v>1137</v>
      </c>
      <c r="O183" s="4">
        <v>38.36</v>
      </c>
      <c r="P183" t="s">
        <v>21</v>
      </c>
      <c r="Q183">
        <v>182</v>
      </c>
      <c r="R183" t="s">
        <v>26</v>
      </c>
      <c r="S183" t="s">
        <v>180</v>
      </c>
      <c r="T183" s="10">
        <v>38</v>
      </c>
    </row>
    <row r="184" spans="1:20" x14ac:dyDescent="0.25">
      <c r="A184">
        <v>18</v>
      </c>
      <c r="B184" t="s">
        <v>357</v>
      </c>
      <c r="C184">
        <v>1</v>
      </c>
      <c r="D184">
        <f t="shared" si="9"/>
        <v>7</v>
      </c>
      <c r="E184" s="6">
        <v>45018</v>
      </c>
      <c r="F184" s="3">
        <v>0.11527777777777778</v>
      </c>
      <c r="G184" s="3">
        <v>0.26944444444444443</v>
      </c>
      <c r="H184" s="3">
        <f t="shared" si="8"/>
        <v>0.1645833333333333</v>
      </c>
      <c r="I184" s="9">
        <v>0.11527777777777778</v>
      </c>
      <c r="J184" s="9">
        <f t="shared" si="10"/>
        <v>4.9305555555555519E-2</v>
      </c>
      <c r="K184" s="9" t="str">
        <f t="shared" si="11"/>
        <v>Cobrada</v>
      </c>
      <c r="L184" t="s">
        <v>14</v>
      </c>
      <c r="M184" t="s">
        <v>10</v>
      </c>
      <c r="N184" t="s">
        <v>1138</v>
      </c>
      <c r="O184" s="4">
        <v>11.69</v>
      </c>
      <c r="P184" t="s">
        <v>35</v>
      </c>
      <c r="Q184">
        <v>183</v>
      </c>
      <c r="R184" t="s">
        <v>44</v>
      </c>
      <c r="S184" t="s">
        <v>358</v>
      </c>
      <c r="T184" s="10">
        <v>255</v>
      </c>
    </row>
    <row r="185" spans="1:20" x14ac:dyDescent="0.25">
      <c r="A185">
        <v>4</v>
      </c>
      <c r="B185" t="s">
        <v>359</v>
      </c>
      <c r="C185">
        <v>6</v>
      </c>
      <c r="D185">
        <f t="shared" si="9"/>
        <v>7</v>
      </c>
      <c r="E185" s="6">
        <v>45018</v>
      </c>
      <c r="F185" s="3">
        <v>0.16319444444444445</v>
      </c>
      <c r="G185" s="3">
        <v>0.29236111111111113</v>
      </c>
      <c r="H185" s="3">
        <f t="shared" si="8"/>
        <v>0.13958333333333334</v>
      </c>
      <c r="I185" s="9">
        <v>2.0138888888888887E-2</v>
      </c>
      <c r="J185" s="9">
        <f t="shared" si="10"/>
        <v>0.11944444444444445</v>
      </c>
      <c r="K185" s="9" t="str">
        <f t="shared" si="11"/>
        <v>Cobrada</v>
      </c>
      <c r="L185" t="s">
        <v>25</v>
      </c>
      <c r="M185" t="s">
        <v>10</v>
      </c>
      <c r="N185" t="s">
        <v>1138</v>
      </c>
      <c r="O185" s="4">
        <v>24.24</v>
      </c>
      <c r="P185" t="s">
        <v>35</v>
      </c>
      <c r="Q185">
        <v>184</v>
      </c>
      <c r="R185" t="s">
        <v>64</v>
      </c>
      <c r="S185" t="s">
        <v>360</v>
      </c>
      <c r="T185" s="10">
        <v>205</v>
      </c>
    </row>
    <row r="186" spans="1:20" x14ac:dyDescent="0.25">
      <c r="A186">
        <v>16</v>
      </c>
      <c r="B186" t="s">
        <v>296</v>
      </c>
      <c r="C186">
        <v>2</v>
      </c>
      <c r="D186">
        <f t="shared" si="9"/>
        <v>7</v>
      </c>
      <c r="E186" s="6">
        <v>45018</v>
      </c>
      <c r="F186" s="3">
        <v>0.11597222222222223</v>
      </c>
      <c r="G186" s="3">
        <v>0.26805555555555555</v>
      </c>
      <c r="H186" s="3">
        <f t="shared" si="8"/>
        <v>0.15208333333333332</v>
      </c>
      <c r="I186" s="9">
        <v>2.7777777777777776E-2</v>
      </c>
      <c r="J186" s="9">
        <f t="shared" si="10"/>
        <v>0.12430555555555554</v>
      </c>
      <c r="K186" s="9" t="str">
        <f t="shared" si="11"/>
        <v>Cobrada</v>
      </c>
      <c r="L186" t="s">
        <v>14</v>
      </c>
      <c r="M186" t="s">
        <v>15</v>
      </c>
      <c r="N186" t="s">
        <v>1138</v>
      </c>
      <c r="O186" s="4">
        <v>28.07</v>
      </c>
      <c r="P186" t="s">
        <v>21</v>
      </c>
      <c r="Q186">
        <v>185</v>
      </c>
      <c r="R186" t="s">
        <v>44</v>
      </c>
      <c r="S186" t="s">
        <v>361</v>
      </c>
      <c r="T186" s="10">
        <v>91</v>
      </c>
    </row>
    <row r="187" spans="1:20" x14ac:dyDescent="0.25">
      <c r="A187">
        <v>13</v>
      </c>
      <c r="B187" t="s">
        <v>362</v>
      </c>
      <c r="C187">
        <v>6</v>
      </c>
      <c r="D187">
        <f t="shared" si="9"/>
        <v>7</v>
      </c>
      <c r="E187" s="6">
        <v>45018</v>
      </c>
      <c r="F187" s="3">
        <v>2.7777777777777776E-2</v>
      </c>
      <c r="G187" s="3">
        <v>0.1763888888888889</v>
      </c>
      <c r="H187" s="3">
        <f t="shared" si="8"/>
        <v>0.14861111111111114</v>
      </c>
      <c r="I187" s="9">
        <v>6.4583333333333326E-2</v>
      </c>
      <c r="J187" s="9">
        <f t="shared" si="10"/>
        <v>8.4027777777777812E-2</v>
      </c>
      <c r="K187" s="9" t="str">
        <f t="shared" si="11"/>
        <v>Cobrada</v>
      </c>
      <c r="L187" t="s">
        <v>14</v>
      </c>
      <c r="M187" t="s">
        <v>10</v>
      </c>
      <c r="N187" t="s">
        <v>1138</v>
      </c>
      <c r="O187" s="4">
        <v>17.55</v>
      </c>
      <c r="P187" t="s">
        <v>11</v>
      </c>
      <c r="Q187">
        <v>186</v>
      </c>
      <c r="R187" t="s">
        <v>17</v>
      </c>
      <c r="S187" t="s">
        <v>363</v>
      </c>
      <c r="T187" s="10">
        <v>270</v>
      </c>
    </row>
    <row r="188" spans="1:20" x14ac:dyDescent="0.25">
      <c r="A188">
        <v>5</v>
      </c>
      <c r="B188" t="s">
        <v>364</v>
      </c>
      <c r="C188">
        <v>1</v>
      </c>
      <c r="D188">
        <f t="shared" si="9"/>
        <v>7</v>
      </c>
      <c r="E188" s="6">
        <v>45018</v>
      </c>
      <c r="F188" s="3">
        <v>9.930555555555555E-2</v>
      </c>
      <c r="G188" s="3">
        <v>0.22777777777777777</v>
      </c>
      <c r="H188" s="3">
        <f t="shared" si="8"/>
        <v>0.12847222222222221</v>
      </c>
      <c r="I188" s="9">
        <v>8.7499999999999994E-2</v>
      </c>
      <c r="J188" s="9">
        <f t="shared" si="10"/>
        <v>4.0972222222222215E-2</v>
      </c>
      <c r="K188" s="9" t="str">
        <f t="shared" si="11"/>
        <v>Cobrada</v>
      </c>
      <c r="L188" t="s">
        <v>29</v>
      </c>
      <c r="M188" t="s">
        <v>10</v>
      </c>
      <c r="N188" t="s">
        <v>1138</v>
      </c>
      <c r="O188" s="4">
        <v>17.399999999999999</v>
      </c>
      <c r="P188" t="s">
        <v>21</v>
      </c>
      <c r="Q188">
        <v>187</v>
      </c>
      <c r="R188" t="s">
        <v>36</v>
      </c>
      <c r="S188" t="s">
        <v>365</v>
      </c>
      <c r="T188" s="10">
        <v>208</v>
      </c>
    </row>
    <row r="189" spans="1:20" x14ac:dyDescent="0.25">
      <c r="A189">
        <v>20</v>
      </c>
      <c r="B189" t="s">
        <v>366</v>
      </c>
      <c r="C189">
        <v>4</v>
      </c>
      <c r="D189">
        <f t="shared" si="9"/>
        <v>7</v>
      </c>
      <c r="E189" s="6">
        <v>45018</v>
      </c>
      <c r="F189" s="3">
        <v>0.15277777777777779</v>
      </c>
      <c r="G189" s="3">
        <v>0.22291666666666668</v>
      </c>
      <c r="H189" s="3">
        <f t="shared" si="8"/>
        <v>7.013888888888889E-2</v>
      </c>
      <c r="I189" s="9">
        <v>7.2916666666666671E-2</v>
      </c>
      <c r="J189" s="9" t="str">
        <f t="shared" si="10"/>
        <v>0</v>
      </c>
      <c r="K189" s="9" t="str">
        <f t="shared" si="11"/>
        <v>No cobrada</v>
      </c>
      <c r="L189" t="s">
        <v>9</v>
      </c>
      <c r="M189" t="s">
        <v>15</v>
      </c>
      <c r="N189" t="s">
        <v>1138</v>
      </c>
      <c r="O189" s="4">
        <v>13.95</v>
      </c>
      <c r="P189" t="s">
        <v>11</v>
      </c>
      <c r="Q189">
        <v>188</v>
      </c>
      <c r="R189" t="s">
        <v>17</v>
      </c>
      <c r="S189" t="s">
        <v>254</v>
      </c>
      <c r="T189" s="10">
        <v>83</v>
      </c>
    </row>
    <row r="190" spans="1:20" x14ac:dyDescent="0.25">
      <c r="A190">
        <v>11</v>
      </c>
      <c r="B190" t="s">
        <v>367</v>
      </c>
      <c r="C190">
        <v>4</v>
      </c>
      <c r="D190">
        <f t="shared" si="9"/>
        <v>7</v>
      </c>
      <c r="E190" s="6">
        <v>45018</v>
      </c>
      <c r="F190" s="3">
        <v>0.15833333333333333</v>
      </c>
      <c r="G190" s="3">
        <v>0.25694444444444442</v>
      </c>
      <c r="H190" s="3">
        <f t="shared" si="8"/>
        <v>9.8611111111111094E-2</v>
      </c>
      <c r="I190" s="9">
        <v>8.1250000000000003E-2</v>
      </c>
      <c r="J190" s="9">
        <f t="shared" si="10"/>
        <v>1.7361111111111091E-2</v>
      </c>
      <c r="K190" s="9" t="str">
        <f t="shared" si="11"/>
        <v>Cobrada</v>
      </c>
      <c r="L190" t="s">
        <v>20</v>
      </c>
      <c r="M190" t="s">
        <v>10</v>
      </c>
      <c r="N190" t="s">
        <v>1138</v>
      </c>
      <c r="O190" s="4">
        <v>41.66</v>
      </c>
      <c r="P190" t="s">
        <v>11</v>
      </c>
      <c r="Q190">
        <v>189</v>
      </c>
      <c r="R190" t="s">
        <v>1140</v>
      </c>
      <c r="S190" t="s">
        <v>368</v>
      </c>
      <c r="T190" s="10">
        <v>192</v>
      </c>
    </row>
    <row r="191" spans="1:20" x14ac:dyDescent="0.25">
      <c r="A191">
        <v>5</v>
      </c>
      <c r="B191" t="s">
        <v>301</v>
      </c>
      <c r="C191">
        <v>2</v>
      </c>
      <c r="D191">
        <f t="shared" si="9"/>
        <v>7</v>
      </c>
      <c r="E191" s="6">
        <v>45018</v>
      </c>
      <c r="F191" s="3">
        <v>6.3194444444444442E-2</v>
      </c>
      <c r="G191" s="3">
        <v>0.14027777777777778</v>
      </c>
      <c r="H191" s="3">
        <f t="shared" si="8"/>
        <v>7.7083333333333337E-2</v>
      </c>
      <c r="I191" s="9">
        <v>7.0833333333333331E-2</v>
      </c>
      <c r="J191" s="9">
        <f t="shared" si="10"/>
        <v>6.2500000000000056E-3</v>
      </c>
      <c r="K191" s="9" t="str">
        <f t="shared" si="11"/>
        <v>Cobrada</v>
      </c>
      <c r="L191" t="s">
        <v>20</v>
      </c>
      <c r="M191" t="s">
        <v>10</v>
      </c>
      <c r="N191" t="s">
        <v>1138</v>
      </c>
      <c r="O191" s="4">
        <v>38.880000000000003</v>
      </c>
      <c r="P191" t="s">
        <v>21</v>
      </c>
      <c r="Q191">
        <v>190</v>
      </c>
      <c r="R191" t="s">
        <v>17</v>
      </c>
      <c r="S191" t="s">
        <v>369</v>
      </c>
      <c r="T191" s="10">
        <v>202</v>
      </c>
    </row>
    <row r="192" spans="1:20" x14ac:dyDescent="0.25">
      <c r="A192">
        <v>12</v>
      </c>
      <c r="B192" t="s">
        <v>370</v>
      </c>
      <c r="C192">
        <v>6</v>
      </c>
      <c r="D192">
        <f t="shared" si="9"/>
        <v>7</v>
      </c>
      <c r="E192" s="6">
        <v>45018</v>
      </c>
      <c r="F192" s="3">
        <v>0</v>
      </c>
      <c r="G192" s="3">
        <v>0.10833333333333334</v>
      </c>
      <c r="H192" s="3">
        <f t="shared" si="8"/>
        <v>0.11875000000000001</v>
      </c>
      <c r="I192" s="9">
        <v>6.0416666666666674E-2</v>
      </c>
      <c r="J192" s="9">
        <f t="shared" si="10"/>
        <v>5.8333333333333334E-2</v>
      </c>
      <c r="K192" s="9" t="str">
        <f t="shared" si="11"/>
        <v>Cobrada</v>
      </c>
      <c r="L192" t="s">
        <v>20</v>
      </c>
      <c r="M192" t="s">
        <v>10</v>
      </c>
      <c r="N192" t="s">
        <v>1138</v>
      </c>
      <c r="O192" s="4">
        <v>24.36</v>
      </c>
      <c r="P192" t="s">
        <v>35</v>
      </c>
      <c r="Q192">
        <v>191</v>
      </c>
      <c r="R192" t="s">
        <v>26</v>
      </c>
      <c r="S192" t="s">
        <v>371</v>
      </c>
      <c r="T192" s="10">
        <v>162</v>
      </c>
    </row>
    <row r="193" spans="1:20" x14ac:dyDescent="0.25">
      <c r="A193">
        <v>17</v>
      </c>
      <c r="B193" t="s">
        <v>372</v>
      </c>
      <c r="C193">
        <v>4</v>
      </c>
      <c r="D193">
        <f t="shared" si="9"/>
        <v>7</v>
      </c>
      <c r="E193" s="6">
        <v>45018</v>
      </c>
      <c r="F193" s="3">
        <v>0.10833333333333334</v>
      </c>
      <c r="G193" s="3">
        <v>0.20347222222222222</v>
      </c>
      <c r="H193" s="3">
        <f t="shared" si="8"/>
        <v>9.5138888888888884E-2</v>
      </c>
      <c r="I193" s="9">
        <v>1.8055555555555554E-2</v>
      </c>
      <c r="J193" s="9">
        <f t="shared" si="10"/>
        <v>7.7083333333333337E-2</v>
      </c>
      <c r="K193" s="9" t="str">
        <f t="shared" si="11"/>
        <v>Cobrada</v>
      </c>
      <c r="L193" t="s">
        <v>20</v>
      </c>
      <c r="M193" t="s">
        <v>15</v>
      </c>
      <c r="N193" t="s">
        <v>16</v>
      </c>
      <c r="O193" s="4">
        <v>15.99</v>
      </c>
      <c r="P193" t="s">
        <v>21</v>
      </c>
      <c r="Q193">
        <v>192</v>
      </c>
      <c r="R193" t="s">
        <v>64</v>
      </c>
      <c r="S193" t="s">
        <v>195</v>
      </c>
      <c r="T193" s="10">
        <v>75</v>
      </c>
    </row>
    <row r="194" spans="1:20" x14ac:dyDescent="0.25">
      <c r="A194">
        <v>3</v>
      </c>
      <c r="B194" t="s">
        <v>373</v>
      </c>
      <c r="C194">
        <v>5</v>
      </c>
      <c r="D194">
        <f t="shared" si="9"/>
        <v>7</v>
      </c>
      <c r="E194" s="6">
        <v>45018</v>
      </c>
      <c r="F194" s="3">
        <v>8.3333333333333332E-3</v>
      </c>
      <c r="G194" s="3">
        <v>0.12777777777777777</v>
      </c>
      <c r="H194" s="3">
        <f t="shared" ref="H194:H257" si="12">IF(P194="Ocupada",(G194-F194)+15/1440,G194-F194)</f>
        <v>0.11944444444444444</v>
      </c>
      <c r="I194" s="9">
        <v>0.11874999999999999</v>
      </c>
      <c r="J194" s="9">
        <f t="shared" si="10"/>
        <v>6.9444444444444198E-4</v>
      </c>
      <c r="K194" s="9" t="str">
        <f t="shared" si="11"/>
        <v>Cobrada</v>
      </c>
      <c r="L194" t="s">
        <v>25</v>
      </c>
      <c r="M194" t="s">
        <v>15</v>
      </c>
      <c r="N194" t="s">
        <v>1138</v>
      </c>
      <c r="O194" s="4">
        <v>24.85</v>
      </c>
      <c r="P194" t="s">
        <v>11</v>
      </c>
      <c r="Q194">
        <v>193</v>
      </c>
      <c r="R194" t="s">
        <v>83</v>
      </c>
      <c r="S194" t="s">
        <v>374</v>
      </c>
      <c r="T194" s="10">
        <v>220</v>
      </c>
    </row>
    <row r="195" spans="1:20" x14ac:dyDescent="0.25">
      <c r="A195">
        <v>3</v>
      </c>
      <c r="B195" t="s">
        <v>375</v>
      </c>
      <c r="C195">
        <v>6</v>
      </c>
      <c r="D195">
        <f t="shared" ref="D195:D258" si="13">WEEKDAY(E195,2)</f>
        <v>7</v>
      </c>
      <c r="E195" s="6">
        <v>45018</v>
      </c>
      <c r="F195" s="3">
        <v>0.1111111111111111</v>
      </c>
      <c r="G195" s="3">
        <v>0.16388888888888889</v>
      </c>
      <c r="H195" s="3">
        <f t="shared" si="12"/>
        <v>5.2777777777777785E-2</v>
      </c>
      <c r="I195" s="9">
        <v>4.7222222222222221E-2</v>
      </c>
      <c r="J195" s="9">
        <f t="shared" ref="J195:J258" si="14">IF(I195&gt;H195,"0",H195-I195)</f>
        <v>5.5555555555555636E-3</v>
      </c>
      <c r="K195" s="9" t="str">
        <f t="shared" ref="K195:K258" si="15">IF(I195&gt;H195,"No cobrada","Cobrada")</f>
        <v>Cobrada</v>
      </c>
      <c r="L195" t="s">
        <v>25</v>
      </c>
      <c r="M195" t="s">
        <v>10</v>
      </c>
      <c r="N195" t="s">
        <v>1137</v>
      </c>
      <c r="O195" s="4">
        <v>11.41</v>
      </c>
      <c r="P195" t="s">
        <v>11</v>
      </c>
      <c r="Q195">
        <v>194</v>
      </c>
      <c r="R195" t="s">
        <v>1141</v>
      </c>
      <c r="S195" t="s">
        <v>376</v>
      </c>
      <c r="T195" s="10">
        <v>96</v>
      </c>
    </row>
    <row r="196" spans="1:20" x14ac:dyDescent="0.25">
      <c r="A196">
        <v>2</v>
      </c>
      <c r="B196" t="s">
        <v>377</v>
      </c>
      <c r="C196">
        <v>1</v>
      </c>
      <c r="D196">
        <f t="shared" si="13"/>
        <v>7</v>
      </c>
      <c r="E196" s="6">
        <v>45018</v>
      </c>
      <c r="F196" s="3">
        <v>0.12777777777777777</v>
      </c>
      <c r="G196" s="3">
        <v>0.17291666666666666</v>
      </c>
      <c r="H196" s="3">
        <f t="shared" si="12"/>
        <v>5.5555555555555559E-2</v>
      </c>
      <c r="I196" s="9">
        <v>3.5416666666666666E-2</v>
      </c>
      <c r="J196" s="9">
        <f t="shared" si="14"/>
        <v>2.0138888888888894E-2</v>
      </c>
      <c r="K196" s="9" t="str">
        <f t="shared" si="15"/>
        <v>Cobrada</v>
      </c>
      <c r="L196" t="s">
        <v>9</v>
      </c>
      <c r="M196" t="s">
        <v>10</v>
      </c>
      <c r="N196" t="s">
        <v>1137</v>
      </c>
      <c r="O196" s="4">
        <v>10.06</v>
      </c>
      <c r="P196" t="s">
        <v>35</v>
      </c>
      <c r="Q196">
        <v>195</v>
      </c>
      <c r="R196" t="s">
        <v>17</v>
      </c>
      <c r="S196" t="s">
        <v>195</v>
      </c>
      <c r="T196" s="10">
        <v>50</v>
      </c>
    </row>
    <row r="197" spans="1:20" x14ac:dyDescent="0.25">
      <c r="A197">
        <v>4</v>
      </c>
      <c r="B197" t="s">
        <v>31</v>
      </c>
      <c r="C197">
        <v>3</v>
      </c>
      <c r="D197">
        <f t="shared" si="13"/>
        <v>7</v>
      </c>
      <c r="E197" s="6">
        <v>45018</v>
      </c>
      <c r="F197" s="3">
        <v>7.6388888888888886E-3</v>
      </c>
      <c r="G197" s="3">
        <v>0.1736111111111111</v>
      </c>
      <c r="H197" s="3">
        <f t="shared" si="12"/>
        <v>0.16597222222222222</v>
      </c>
      <c r="I197" s="9">
        <v>0.12222222222222223</v>
      </c>
      <c r="J197" s="9">
        <f t="shared" si="14"/>
        <v>4.3749999999999983E-2</v>
      </c>
      <c r="K197" s="9" t="str">
        <f t="shared" si="15"/>
        <v>Cobrada</v>
      </c>
      <c r="L197" t="s">
        <v>20</v>
      </c>
      <c r="M197" t="s">
        <v>10</v>
      </c>
      <c r="N197" t="s">
        <v>1138</v>
      </c>
      <c r="O197" s="4">
        <v>42.65</v>
      </c>
      <c r="P197" t="s">
        <v>11</v>
      </c>
      <c r="Q197">
        <v>196</v>
      </c>
      <c r="R197" t="s">
        <v>1140</v>
      </c>
      <c r="S197" t="s">
        <v>378</v>
      </c>
      <c r="T197" s="10">
        <v>191</v>
      </c>
    </row>
    <row r="198" spans="1:20" x14ac:dyDescent="0.25">
      <c r="A198">
        <v>5</v>
      </c>
      <c r="B198" t="s">
        <v>379</v>
      </c>
      <c r="C198">
        <v>6</v>
      </c>
      <c r="D198">
        <f t="shared" si="13"/>
        <v>7</v>
      </c>
      <c r="E198" s="6">
        <v>45018</v>
      </c>
      <c r="F198" s="3">
        <v>0.11527777777777778</v>
      </c>
      <c r="G198" s="3">
        <v>0.20416666666666666</v>
      </c>
      <c r="H198" s="3">
        <f t="shared" si="12"/>
        <v>9.930555555555555E-2</v>
      </c>
      <c r="I198" s="9">
        <v>0.05</v>
      </c>
      <c r="J198" s="9">
        <f t="shared" si="14"/>
        <v>4.9305555555555547E-2</v>
      </c>
      <c r="K198" s="9" t="str">
        <f t="shared" si="15"/>
        <v>Cobrada</v>
      </c>
      <c r="L198" t="s">
        <v>20</v>
      </c>
      <c r="M198" t="s">
        <v>15</v>
      </c>
      <c r="N198" t="s">
        <v>1137</v>
      </c>
      <c r="O198" s="4">
        <v>20.11</v>
      </c>
      <c r="P198" t="s">
        <v>35</v>
      </c>
      <c r="Q198">
        <v>197</v>
      </c>
      <c r="R198" t="s">
        <v>17</v>
      </c>
      <c r="S198" t="s">
        <v>380</v>
      </c>
      <c r="T198" s="10">
        <v>129</v>
      </c>
    </row>
    <row r="199" spans="1:20" x14ac:dyDescent="0.25">
      <c r="A199">
        <v>9</v>
      </c>
      <c r="B199" t="s">
        <v>381</v>
      </c>
      <c r="C199">
        <v>4</v>
      </c>
      <c r="D199">
        <f t="shared" si="13"/>
        <v>7</v>
      </c>
      <c r="E199" s="6">
        <v>45018</v>
      </c>
      <c r="F199" s="3">
        <v>2.5000000000000001E-2</v>
      </c>
      <c r="G199" s="3">
        <v>0.12847222222222221</v>
      </c>
      <c r="H199" s="3">
        <f t="shared" si="12"/>
        <v>0.10347222222222222</v>
      </c>
      <c r="I199" s="9">
        <v>2.2916666666666665E-2</v>
      </c>
      <c r="J199" s="9">
        <f t="shared" si="14"/>
        <v>8.0555555555555547E-2</v>
      </c>
      <c r="K199" s="9" t="str">
        <f t="shared" si="15"/>
        <v>Cobrada</v>
      </c>
      <c r="L199" t="s">
        <v>14</v>
      </c>
      <c r="M199" t="s">
        <v>10</v>
      </c>
      <c r="N199" t="s">
        <v>1138</v>
      </c>
      <c r="O199" s="4">
        <v>36.72</v>
      </c>
      <c r="P199" t="s">
        <v>11</v>
      </c>
      <c r="Q199">
        <v>198</v>
      </c>
      <c r="R199" t="s">
        <v>1140</v>
      </c>
      <c r="S199" t="s">
        <v>170</v>
      </c>
      <c r="T199" s="10">
        <v>54</v>
      </c>
    </row>
    <row r="200" spans="1:20" x14ac:dyDescent="0.25">
      <c r="A200">
        <v>11</v>
      </c>
      <c r="B200" t="s">
        <v>382</v>
      </c>
      <c r="C200">
        <v>5</v>
      </c>
      <c r="D200">
        <f t="shared" si="13"/>
        <v>7</v>
      </c>
      <c r="E200" s="6">
        <v>45018</v>
      </c>
      <c r="F200" s="3">
        <v>8.0555555555555561E-2</v>
      </c>
      <c r="G200" s="3">
        <v>0.2361111111111111</v>
      </c>
      <c r="H200" s="3">
        <f t="shared" si="12"/>
        <v>0.15555555555555556</v>
      </c>
      <c r="I200" s="9">
        <v>9.8611111111111108E-2</v>
      </c>
      <c r="J200" s="9">
        <f t="shared" si="14"/>
        <v>5.694444444444445E-2</v>
      </c>
      <c r="K200" s="9" t="str">
        <f t="shared" si="15"/>
        <v>Cobrada</v>
      </c>
      <c r="L200" t="s">
        <v>20</v>
      </c>
      <c r="M200" t="s">
        <v>32</v>
      </c>
      <c r="N200" t="s">
        <v>1137</v>
      </c>
      <c r="O200" s="4">
        <v>13.26</v>
      </c>
      <c r="P200" t="s">
        <v>21</v>
      </c>
      <c r="Q200">
        <v>199</v>
      </c>
      <c r="R200" t="s">
        <v>26</v>
      </c>
      <c r="S200" t="s">
        <v>383</v>
      </c>
      <c r="T200" s="10">
        <v>261</v>
      </c>
    </row>
    <row r="201" spans="1:20" x14ac:dyDescent="0.25">
      <c r="A201">
        <v>11</v>
      </c>
      <c r="B201" t="s">
        <v>384</v>
      </c>
      <c r="C201">
        <v>4</v>
      </c>
      <c r="D201">
        <f t="shared" si="13"/>
        <v>7</v>
      </c>
      <c r="E201" s="6">
        <v>45018</v>
      </c>
      <c r="F201" s="3">
        <v>0.1076388888888889</v>
      </c>
      <c r="G201" s="3">
        <v>0.22638888888888889</v>
      </c>
      <c r="H201" s="3">
        <f t="shared" si="12"/>
        <v>0.11874999999999999</v>
      </c>
      <c r="I201" s="9">
        <v>4.6527777777777779E-2</v>
      </c>
      <c r="J201" s="9">
        <f t="shared" si="14"/>
        <v>7.2222222222222215E-2</v>
      </c>
      <c r="K201" s="9" t="str">
        <f t="shared" si="15"/>
        <v>Cobrada</v>
      </c>
      <c r="L201" t="s">
        <v>9</v>
      </c>
      <c r="M201" t="s">
        <v>10</v>
      </c>
      <c r="N201" t="s">
        <v>1138</v>
      </c>
      <c r="O201" s="4">
        <v>48.73</v>
      </c>
      <c r="P201" t="s">
        <v>11</v>
      </c>
      <c r="Q201">
        <v>200</v>
      </c>
      <c r="R201" t="s">
        <v>17</v>
      </c>
      <c r="S201" t="s">
        <v>385</v>
      </c>
      <c r="T201" s="10">
        <v>88</v>
      </c>
    </row>
    <row r="202" spans="1:20" x14ac:dyDescent="0.25">
      <c r="A202">
        <v>3</v>
      </c>
      <c r="B202" t="s">
        <v>386</v>
      </c>
      <c r="C202">
        <v>5</v>
      </c>
      <c r="D202">
        <f t="shared" si="13"/>
        <v>7</v>
      </c>
      <c r="E202" s="6">
        <v>45018</v>
      </c>
      <c r="F202" s="3">
        <v>1.2500000000000001E-2</v>
      </c>
      <c r="G202" s="3">
        <v>7.6388888888888895E-2</v>
      </c>
      <c r="H202" s="3">
        <f t="shared" si="12"/>
        <v>6.3888888888888898E-2</v>
      </c>
      <c r="I202" s="9">
        <v>4.027777777777778E-2</v>
      </c>
      <c r="J202" s="9">
        <f t="shared" si="14"/>
        <v>2.3611111111111117E-2</v>
      </c>
      <c r="K202" s="9" t="str">
        <f t="shared" si="15"/>
        <v>Cobrada</v>
      </c>
      <c r="L202" t="s">
        <v>14</v>
      </c>
      <c r="M202" t="s">
        <v>32</v>
      </c>
      <c r="N202" t="s">
        <v>1138</v>
      </c>
      <c r="O202" s="4">
        <v>19.84</v>
      </c>
      <c r="P202" t="s">
        <v>11</v>
      </c>
      <c r="Q202">
        <v>201</v>
      </c>
      <c r="R202" t="s">
        <v>1141</v>
      </c>
      <c r="S202" t="s">
        <v>259</v>
      </c>
      <c r="T202" s="10">
        <v>72</v>
      </c>
    </row>
    <row r="203" spans="1:20" x14ac:dyDescent="0.25">
      <c r="A203">
        <v>16</v>
      </c>
      <c r="B203" t="s">
        <v>387</v>
      </c>
      <c r="C203">
        <v>5</v>
      </c>
      <c r="D203">
        <f t="shared" si="13"/>
        <v>7</v>
      </c>
      <c r="E203" s="6">
        <v>45018</v>
      </c>
      <c r="F203" s="3">
        <v>4.027777777777778E-2</v>
      </c>
      <c r="G203" s="3">
        <v>8.3333333333333329E-2</v>
      </c>
      <c r="H203" s="3">
        <f t="shared" si="12"/>
        <v>5.3472222222222213E-2</v>
      </c>
      <c r="I203" s="9">
        <v>0.10833333333333334</v>
      </c>
      <c r="J203" s="9" t="str">
        <f t="shared" si="14"/>
        <v>0</v>
      </c>
      <c r="K203" s="9" t="str">
        <f t="shared" si="15"/>
        <v>No cobrada</v>
      </c>
      <c r="L203" t="s">
        <v>9</v>
      </c>
      <c r="M203" t="s">
        <v>10</v>
      </c>
      <c r="N203" t="s">
        <v>1138</v>
      </c>
      <c r="O203" s="4">
        <v>24.19</v>
      </c>
      <c r="P203" t="s">
        <v>35</v>
      </c>
      <c r="Q203">
        <v>202</v>
      </c>
      <c r="R203" t="s">
        <v>41</v>
      </c>
      <c r="S203" t="s">
        <v>388</v>
      </c>
      <c r="T203" s="10">
        <v>206</v>
      </c>
    </row>
    <row r="204" spans="1:20" x14ac:dyDescent="0.25">
      <c r="A204">
        <v>5</v>
      </c>
      <c r="B204" t="s">
        <v>389</v>
      </c>
      <c r="C204">
        <v>2</v>
      </c>
      <c r="D204">
        <f t="shared" si="13"/>
        <v>7</v>
      </c>
      <c r="E204" s="6">
        <v>45018</v>
      </c>
      <c r="F204" s="3">
        <v>0.16458333333333333</v>
      </c>
      <c r="G204" s="3">
        <v>0.22291666666666668</v>
      </c>
      <c r="H204" s="3">
        <f t="shared" si="12"/>
        <v>5.8333333333333348E-2</v>
      </c>
      <c r="I204" s="9">
        <v>5.9027777777777776E-2</v>
      </c>
      <c r="J204" s="9" t="str">
        <f t="shared" si="14"/>
        <v>0</v>
      </c>
      <c r="K204" s="9" t="str">
        <f t="shared" si="15"/>
        <v>No cobrada</v>
      </c>
      <c r="L204" t="s">
        <v>14</v>
      </c>
      <c r="M204" t="s">
        <v>10</v>
      </c>
      <c r="N204" t="s">
        <v>1138</v>
      </c>
      <c r="O204" s="4">
        <v>40.19</v>
      </c>
      <c r="P204" t="s">
        <v>21</v>
      </c>
      <c r="Q204">
        <v>203</v>
      </c>
      <c r="R204" t="s">
        <v>1141</v>
      </c>
      <c r="S204" t="s">
        <v>390</v>
      </c>
      <c r="T204" s="10">
        <v>156</v>
      </c>
    </row>
    <row r="205" spans="1:20" x14ac:dyDescent="0.25">
      <c r="A205">
        <v>16</v>
      </c>
      <c r="B205" t="s">
        <v>391</v>
      </c>
      <c r="C205">
        <v>5</v>
      </c>
      <c r="D205">
        <f t="shared" si="13"/>
        <v>7</v>
      </c>
      <c r="E205" s="6">
        <v>45018</v>
      </c>
      <c r="F205" s="3">
        <v>1.1805555555555555E-2</v>
      </c>
      <c r="G205" s="3">
        <v>0.10069444444444445</v>
      </c>
      <c r="H205" s="3">
        <f t="shared" si="12"/>
        <v>8.8888888888888892E-2</v>
      </c>
      <c r="I205" s="9">
        <v>1.4583333333333334E-2</v>
      </c>
      <c r="J205" s="9">
        <f t="shared" si="14"/>
        <v>7.4305555555555555E-2</v>
      </c>
      <c r="K205" s="9" t="str">
        <f t="shared" si="15"/>
        <v>Cobrada</v>
      </c>
      <c r="L205" t="s">
        <v>14</v>
      </c>
      <c r="M205" t="s">
        <v>10</v>
      </c>
      <c r="N205" t="s">
        <v>16</v>
      </c>
      <c r="O205" s="4">
        <v>49.56</v>
      </c>
      <c r="P205" t="s">
        <v>21</v>
      </c>
      <c r="Q205">
        <v>204</v>
      </c>
      <c r="R205" t="s">
        <v>44</v>
      </c>
      <c r="S205" t="s">
        <v>259</v>
      </c>
      <c r="T205" s="10">
        <v>48</v>
      </c>
    </row>
    <row r="206" spans="1:20" x14ac:dyDescent="0.25">
      <c r="A206">
        <v>14</v>
      </c>
      <c r="B206" t="s">
        <v>392</v>
      </c>
      <c r="C206">
        <v>1</v>
      </c>
      <c r="D206">
        <f t="shared" si="13"/>
        <v>7</v>
      </c>
      <c r="E206" s="6">
        <v>45018</v>
      </c>
      <c r="F206" s="3">
        <v>9.375E-2</v>
      </c>
      <c r="G206" s="3">
        <v>0.25972222222222224</v>
      </c>
      <c r="H206" s="3">
        <f t="shared" si="12"/>
        <v>0.16597222222222224</v>
      </c>
      <c r="I206" s="9">
        <v>5.9722222222222218E-2</v>
      </c>
      <c r="J206" s="9">
        <f t="shared" si="14"/>
        <v>0.10625000000000002</v>
      </c>
      <c r="K206" s="9" t="str">
        <f t="shared" si="15"/>
        <v>Cobrada</v>
      </c>
      <c r="L206" t="s">
        <v>20</v>
      </c>
      <c r="M206" t="s">
        <v>10</v>
      </c>
      <c r="N206" t="s">
        <v>1137</v>
      </c>
      <c r="O206" s="4">
        <v>26.49</v>
      </c>
      <c r="P206" t="s">
        <v>21</v>
      </c>
      <c r="Q206">
        <v>205</v>
      </c>
      <c r="R206" t="s">
        <v>64</v>
      </c>
      <c r="S206" t="s">
        <v>393</v>
      </c>
      <c r="T206" s="10">
        <v>61</v>
      </c>
    </row>
    <row r="207" spans="1:20" x14ac:dyDescent="0.25">
      <c r="A207">
        <v>4</v>
      </c>
      <c r="B207" t="s">
        <v>394</v>
      </c>
      <c r="C207">
        <v>6</v>
      </c>
      <c r="D207">
        <f t="shared" si="13"/>
        <v>7</v>
      </c>
      <c r="E207" s="6">
        <v>45018</v>
      </c>
      <c r="F207" s="3">
        <v>0.14374999999999999</v>
      </c>
      <c r="G207" s="3">
        <v>0.25624999999999998</v>
      </c>
      <c r="H207" s="3">
        <f t="shared" si="12"/>
        <v>0.12291666666666666</v>
      </c>
      <c r="I207" s="9">
        <v>4.027777777777778E-2</v>
      </c>
      <c r="J207" s="9">
        <f t="shared" si="14"/>
        <v>8.2638888888888873E-2</v>
      </c>
      <c r="K207" s="9" t="str">
        <f t="shared" si="15"/>
        <v>Cobrada</v>
      </c>
      <c r="L207" t="s">
        <v>29</v>
      </c>
      <c r="M207" t="s">
        <v>10</v>
      </c>
      <c r="N207" t="s">
        <v>1138</v>
      </c>
      <c r="O207" s="4">
        <v>36.96</v>
      </c>
      <c r="P207" t="s">
        <v>35</v>
      </c>
      <c r="Q207">
        <v>206</v>
      </c>
      <c r="R207" t="s">
        <v>41</v>
      </c>
      <c r="S207" t="s">
        <v>100</v>
      </c>
      <c r="T207" s="10">
        <v>30</v>
      </c>
    </row>
    <row r="208" spans="1:20" x14ac:dyDescent="0.25">
      <c r="A208">
        <v>20</v>
      </c>
      <c r="B208" t="s">
        <v>395</v>
      </c>
      <c r="C208">
        <v>3</v>
      </c>
      <c r="D208">
        <f t="shared" si="13"/>
        <v>7</v>
      </c>
      <c r="E208" s="6">
        <v>45018</v>
      </c>
      <c r="F208" s="3">
        <v>0.11736111111111111</v>
      </c>
      <c r="G208" s="3">
        <v>0.16805555555555557</v>
      </c>
      <c r="H208" s="3">
        <f t="shared" si="12"/>
        <v>5.0694444444444459E-2</v>
      </c>
      <c r="I208" s="9">
        <v>7.7083333333333323E-2</v>
      </c>
      <c r="J208" s="9" t="str">
        <f t="shared" si="14"/>
        <v>0</v>
      </c>
      <c r="K208" s="9" t="str">
        <f t="shared" si="15"/>
        <v>No cobrada</v>
      </c>
      <c r="L208" t="s">
        <v>25</v>
      </c>
      <c r="M208" t="s">
        <v>32</v>
      </c>
      <c r="N208" t="s">
        <v>1138</v>
      </c>
      <c r="O208" s="4">
        <v>46.54</v>
      </c>
      <c r="P208" t="s">
        <v>11</v>
      </c>
      <c r="Q208">
        <v>207</v>
      </c>
      <c r="R208" t="s">
        <v>22</v>
      </c>
      <c r="S208" t="s">
        <v>396</v>
      </c>
      <c r="T208" s="10">
        <v>180</v>
      </c>
    </row>
    <row r="209" spans="1:20" x14ac:dyDescent="0.25">
      <c r="A209">
        <v>16</v>
      </c>
      <c r="B209" t="s">
        <v>397</v>
      </c>
      <c r="C209">
        <v>4</v>
      </c>
      <c r="D209">
        <f t="shared" si="13"/>
        <v>7</v>
      </c>
      <c r="E209" s="6">
        <v>45018</v>
      </c>
      <c r="F209" s="3">
        <v>0.14791666666666667</v>
      </c>
      <c r="G209" s="3">
        <v>0.27500000000000002</v>
      </c>
      <c r="H209" s="3">
        <f t="shared" si="12"/>
        <v>0.13750000000000001</v>
      </c>
      <c r="I209" s="9">
        <v>6.9444444444444448E-2</v>
      </c>
      <c r="J209" s="9">
        <f t="shared" si="14"/>
        <v>6.8055555555555564E-2</v>
      </c>
      <c r="K209" s="9" t="str">
        <f t="shared" si="15"/>
        <v>Cobrada</v>
      </c>
      <c r="L209" t="s">
        <v>14</v>
      </c>
      <c r="M209" t="s">
        <v>10</v>
      </c>
      <c r="N209" t="s">
        <v>1137</v>
      </c>
      <c r="O209" s="4">
        <v>36.700000000000003</v>
      </c>
      <c r="P209" t="s">
        <v>35</v>
      </c>
      <c r="Q209">
        <v>208</v>
      </c>
      <c r="R209" t="s">
        <v>1141</v>
      </c>
      <c r="S209" t="s">
        <v>398</v>
      </c>
      <c r="T209" s="10">
        <v>180</v>
      </c>
    </row>
    <row r="210" spans="1:20" x14ac:dyDescent="0.25">
      <c r="A210">
        <v>9</v>
      </c>
      <c r="B210" t="s">
        <v>399</v>
      </c>
      <c r="C210">
        <v>6</v>
      </c>
      <c r="D210">
        <f t="shared" si="13"/>
        <v>7</v>
      </c>
      <c r="E210" s="6">
        <v>45018</v>
      </c>
      <c r="F210" s="3">
        <v>6.3194444444444442E-2</v>
      </c>
      <c r="G210" s="3">
        <v>0.17083333333333334</v>
      </c>
      <c r="H210" s="3">
        <f t="shared" si="12"/>
        <v>0.1076388888888889</v>
      </c>
      <c r="I210" s="9">
        <v>0.11874999999999999</v>
      </c>
      <c r="J210" s="9" t="str">
        <f t="shared" si="14"/>
        <v>0</v>
      </c>
      <c r="K210" s="9" t="str">
        <f t="shared" si="15"/>
        <v>No cobrada</v>
      </c>
      <c r="L210" t="s">
        <v>14</v>
      </c>
      <c r="M210" t="s">
        <v>32</v>
      </c>
      <c r="N210" t="s">
        <v>16</v>
      </c>
      <c r="O210" s="4">
        <v>34.49</v>
      </c>
      <c r="P210" t="s">
        <v>11</v>
      </c>
      <c r="Q210">
        <v>209</v>
      </c>
      <c r="R210" t="s">
        <v>41</v>
      </c>
      <c r="S210" t="s">
        <v>400</v>
      </c>
      <c r="T210" s="10">
        <v>214</v>
      </c>
    </row>
    <row r="211" spans="1:20" x14ac:dyDescent="0.25">
      <c r="A211">
        <v>10</v>
      </c>
      <c r="B211" t="s">
        <v>401</v>
      </c>
      <c r="C211">
        <v>4</v>
      </c>
      <c r="D211">
        <f t="shared" si="13"/>
        <v>7</v>
      </c>
      <c r="E211" s="6">
        <v>45018</v>
      </c>
      <c r="F211" s="3">
        <v>0.11319444444444444</v>
      </c>
      <c r="G211" s="3">
        <v>0.18680555555555556</v>
      </c>
      <c r="H211" s="3">
        <f t="shared" si="12"/>
        <v>7.3611111111111113E-2</v>
      </c>
      <c r="I211" s="9">
        <v>0.10972222222222222</v>
      </c>
      <c r="J211" s="9" t="str">
        <f t="shared" si="14"/>
        <v>0</v>
      </c>
      <c r="K211" s="9" t="str">
        <f t="shared" si="15"/>
        <v>No cobrada</v>
      </c>
      <c r="L211" t="s">
        <v>20</v>
      </c>
      <c r="M211" t="s">
        <v>15</v>
      </c>
      <c r="N211" t="s">
        <v>1138</v>
      </c>
      <c r="O211" s="4">
        <v>14.67</v>
      </c>
      <c r="P211" t="s">
        <v>21</v>
      </c>
      <c r="Q211">
        <v>210</v>
      </c>
      <c r="R211" t="s">
        <v>36</v>
      </c>
      <c r="S211" t="s">
        <v>402</v>
      </c>
      <c r="T211" s="10">
        <v>195</v>
      </c>
    </row>
    <row r="212" spans="1:20" x14ac:dyDescent="0.25">
      <c r="A212">
        <v>1</v>
      </c>
      <c r="B212" t="s">
        <v>403</v>
      </c>
      <c r="C212">
        <v>2</v>
      </c>
      <c r="D212">
        <f t="shared" si="13"/>
        <v>7</v>
      </c>
      <c r="E212" s="6">
        <v>45018</v>
      </c>
      <c r="F212" s="3">
        <v>0.15277777777777779</v>
      </c>
      <c r="G212" s="3">
        <v>0.22638888888888889</v>
      </c>
      <c r="H212" s="3">
        <f t="shared" si="12"/>
        <v>7.3611111111111099E-2</v>
      </c>
      <c r="I212" s="9">
        <v>9.3750000000000014E-2</v>
      </c>
      <c r="J212" s="9" t="str">
        <f t="shared" si="14"/>
        <v>0</v>
      </c>
      <c r="K212" s="9" t="str">
        <f t="shared" si="15"/>
        <v>No cobrada</v>
      </c>
      <c r="L212" t="s">
        <v>14</v>
      </c>
      <c r="M212" t="s">
        <v>10</v>
      </c>
      <c r="N212" t="s">
        <v>1137</v>
      </c>
      <c r="O212" s="4">
        <v>11.13</v>
      </c>
      <c r="P212" t="s">
        <v>11</v>
      </c>
      <c r="Q212">
        <v>211</v>
      </c>
      <c r="R212" t="s">
        <v>83</v>
      </c>
      <c r="S212" t="s">
        <v>404</v>
      </c>
      <c r="T212" s="10">
        <v>169</v>
      </c>
    </row>
    <row r="213" spans="1:20" x14ac:dyDescent="0.25">
      <c r="A213">
        <v>14</v>
      </c>
      <c r="B213" t="s">
        <v>198</v>
      </c>
      <c r="C213">
        <v>6</v>
      </c>
      <c r="D213">
        <f t="shared" si="13"/>
        <v>7</v>
      </c>
      <c r="E213" s="6">
        <v>45018</v>
      </c>
      <c r="F213" s="3">
        <v>0.1076388888888889</v>
      </c>
      <c r="G213" s="3">
        <v>0.15277777777777779</v>
      </c>
      <c r="H213" s="3">
        <f t="shared" si="12"/>
        <v>5.5555555555555559E-2</v>
      </c>
      <c r="I213" s="9">
        <v>0.1138888888888889</v>
      </c>
      <c r="J213" s="9" t="str">
        <f t="shared" si="14"/>
        <v>0</v>
      </c>
      <c r="K213" s="9" t="str">
        <f t="shared" si="15"/>
        <v>No cobrada</v>
      </c>
      <c r="L213" t="s">
        <v>29</v>
      </c>
      <c r="M213" t="s">
        <v>10</v>
      </c>
      <c r="N213" t="s">
        <v>1137</v>
      </c>
      <c r="O213" s="4">
        <v>18.850000000000001</v>
      </c>
      <c r="P213" t="s">
        <v>35</v>
      </c>
      <c r="Q213">
        <v>212</v>
      </c>
      <c r="R213" t="s">
        <v>1141</v>
      </c>
      <c r="S213" t="s">
        <v>405</v>
      </c>
      <c r="T213" s="10">
        <v>245</v>
      </c>
    </row>
    <row r="214" spans="1:20" x14ac:dyDescent="0.25">
      <c r="A214">
        <v>13</v>
      </c>
      <c r="B214" t="s">
        <v>406</v>
      </c>
      <c r="C214">
        <v>6</v>
      </c>
      <c r="D214">
        <f t="shared" si="13"/>
        <v>7</v>
      </c>
      <c r="E214" s="6">
        <v>45018</v>
      </c>
      <c r="F214" s="3">
        <v>7.3611111111111113E-2</v>
      </c>
      <c r="G214" s="3">
        <v>0.20694444444444443</v>
      </c>
      <c r="H214" s="3">
        <f t="shared" si="12"/>
        <v>0.1333333333333333</v>
      </c>
      <c r="I214" s="9">
        <v>6.9444444444444448E-2</v>
      </c>
      <c r="J214" s="9">
        <f t="shared" si="14"/>
        <v>6.3888888888888856E-2</v>
      </c>
      <c r="K214" s="9" t="str">
        <f t="shared" si="15"/>
        <v>Cobrada</v>
      </c>
      <c r="L214" t="s">
        <v>25</v>
      </c>
      <c r="M214" t="s">
        <v>10</v>
      </c>
      <c r="N214" t="s">
        <v>1138</v>
      </c>
      <c r="O214" s="4">
        <v>28.1</v>
      </c>
      <c r="P214" t="s">
        <v>21</v>
      </c>
      <c r="Q214">
        <v>213</v>
      </c>
      <c r="R214" t="s">
        <v>1141</v>
      </c>
      <c r="S214" t="s">
        <v>407</v>
      </c>
      <c r="T214" s="10">
        <v>87</v>
      </c>
    </row>
    <row r="215" spans="1:20" x14ac:dyDescent="0.25">
      <c r="A215">
        <v>2</v>
      </c>
      <c r="B215" t="s">
        <v>408</v>
      </c>
      <c r="C215">
        <v>4</v>
      </c>
      <c r="D215">
        <f t="shared" si="13"/>
        <v>7</v>
      </c>
      <c r="E215" s="6">
        <v>45018</v>
      </c>
      <c r="F215" s="3">
        <v>0.13750000000000001</v>
      </c>
      <c r="G215" s="3">
        <v>0.21458333333333332</v>
      </c>
      <c r="H215" s="3">
        <f t="shared" si="12"/>
        <v>8.7499999999999981E-2</v>
      </c>
      <c r="I215" s="9">
        <v>2.6388888888888885E-2</v>
      </c>
      <c r="J215" s="9">
        <f t="shared" si="14"/>
        <v>6.1111111111111095E-2</v>
      </c>
      <c r="K215" s="9" t="str">
        <f t="shared" si="15"/>
        <v>Cobrada</v>
      </c>
      <c r="L215" t="s">
        <v>14</v>
      </c>
      <c r="M215" t="s">
        <v>10</v>
      </c>
      <c r="N215" t="s">
        <v>1137</v>
      </c>
      <c r="O215" s="4">
        <v>33.39</v>
      </c>
      <c r="P215" t="s">
        <v>35</v>
      </c>
      <c r="Q215">
        <v>214</v>
      </c>
      <c r="R215" t="s">
        <v>83</v>
      </c>
      <c r="S215" t="s">
        <v>409</v>
      </c>
      <c r="T215" s="10">
        <v>228</v>
      </c>
    </row>
    <row r="216" spans="1:20" x14ac:dyDescent="0.25">
      <c r="A216">
        <v>6</v>
      </c>
      <c r="B216" t="s">
        <v>410</v>
      </c>
      <c r="C216">
        <v>4</v>
      </c>
      <c r="D216">
        <f t="shared" si="13"/>
        <v>7</v>
      </c>
      <c r="E216" s="6">
        <v>45018</v>
      </c>
      <c r="F216" s="3">
        <v>0.16111111111111112</v>
      </c>
      <c r="G216" s="3">
        <v>0.2673611111111111</v>
      </c>
      <c r="H216" s="3">
        <f t="shared" si="12"/>
        <v>0.11666666666666665</v>
      </c>
      <c r="I216" s="9">
        <v>3.1944444444444442E-2</v>
      </c>
      <c r="J216" s="9">
        <f t="shared" si="14"/>
        <v>8.4722222222222213E-2</v>
      </c>
      <c r="K216" s="9" t="str">
        <f t="shared" si="15"/>
        <v>Cobrada</v>
      </c>
      <c r="L216" t="s">
        <v>9</v>
      </c>
      <c r="M216" t="s">
        <v>10</v>
      </c>
      <c r="N216" t="s">
        <v>1137</v>
      </c>
      <c r="O216" s="4">
        <v>35.64</v>
      </c>
      <c r="P216" t="s">
        <v>35</v>
      </c>
      <c r="Q216">
        <v>215</v>
      </c>
      <c r="R216" t="s">
        <v>44</v>
      </c>
      <c r="S216" t="s">
        <v>411</v>
      </c>
      <c r="T216" s="10">
        <v>158</v>
      </c>
    </row>
    <row r="217" spans="1:20" x14ac:dyDescent="0.25">
      <c r="A217">
        <v>17</v>
      </c>
      <c r="B217" t="s">
        <v>412</v>
      </c>
      <c r="C217">
        <v>6</v>
      </c>
      <c r="D217">
        <f t="shared" si="13"/>
        <v>7</v>
      </c>
      <c r="E217" s="6">
        <v>45018</v>
      </c>
      <c r="F217" s="3">
        <v>7.3611111111111113E-2</v>
      </c>
      <c r="G217" s="3">
        <v>0.23333333333333334</v>
      </c>
      <c r="H217" s="3">
        <f t="shared" si="12"/>
        <v>0.15972222222222221</v>
      </c>
      <c r="I217" s="9">
        <v>8.3333333333333343E-2</v>
      </c>
      <c r="J217" s="9">
        <f t="shared" si="14"/>
        <v>7.6388888888888867E-2</v>
      </c>
      <c r="K217" s="9" t="str">
        <f t="shared" si="15"/>
        <v>Cobrada</v>
      </c>
      <c r="L217" t="s">
        <v>20</v>
      </c>
      <c r="M217" t="s">
        <v>10</v>
      </c>
      <c r="N217" t="s">
        <v>1138</v>
      </c>
      <c r="O217" s="4">
        <v>35.69</v>
      </c>
      <c r="P217" t="s">
        <v>21</v>
      </c>
      <c r="Q217">
        <v>216</v>
      </c>
      <c r="R217" t="s">
        <v>44</v>
      </c>
      <c r="S217" t="s">
        <v>413</v>
      </c>
      <c r="T217" s="10">
        <v>142</v>
      </c>
    </row>
    <row r="218" spans="1:20" x14ac:dyDescent="0.25">
      <c r="A218">
        <v>1</v>
      </c>
      <c r="B218" t="s">
        <v>345</v>
      </c>
      <c r="C218">
        <v>2</v>
      </c>
      <c r="D218">
        <f t="shared" si="13"/>
        <v>7</v>
      </c>
      <c r="E218" s="6">
        <v>45018</v>
      </c>
      <c r="F218" s="3">
        <v>3.7499999999999999E-2</v>
      </c>
      <c r="G218" s="3">
        <v>0.19791666666666666</v>
      </c>
      <c r="H218" s="3">
        <f t="shared" si="12"/>
        <v>0.17083333333333331</v>
      </c>
      <c r="I218" s="9">
        <v>9.0277777777777769E-3</v>
      </c>
      <c r="J218" s="9">
        <f t="shared" si="14"/>
        <v>0.16180555555555554</v>
      </c>
      <c r="K218" s="9" t="str">
        <f t="shared" si="15"/>
        <v>Cobrada</v>
      </c>
      <c r="L218" t="s">
        <v>9</v>
      </c>
      <c r="M218" t="s">
        <v>32</v>
      </c>
      <c r="N218" t="s">
        <v>1138</v>
      </c>
      <c r="O218" s="4">
        <v>31.17</v>
      </c>
      <c r="P218" t="s">
        <v>35</v>
      </c>
      <c r="Q218">
        <v>217</v>
      </c>
      <c r="R218" t="s">
        <v>17</v>
      </c>
      <c r="S218" t="s">
        <v>414</v>
      </c>
      <c r="T218" s="10">
        <v>96</v>
      </c>
    </row>
    <row r="219" spans="1:20" x14ac:dyDescent="0.25">
      <c r="A219">
        <v>13</v>
      </c>
      <c r="B219" t="s">
        <v>415</v>
      </c>
      <c r="C219">
        <v>3</v>
      </c>
      <c r="D219">
        <f t="shared" si="13"/>
        <v>7</v>
      </c>
      <c r="E219" s="6">
        <v>45018</v>
      </c>
      <c r="F219" s="3">
        <v>1.8749999999999999E-2</v>
      </c>
      <c r="G219" s="3">
        <v>0.15347222222222223</v>
      </c>
      <c r="H219" s="3">
        <f t="shared" si="12"/>
        <v>0.1451388888888889</v>
      </c>
      <c r="I219" s="9">
        <v>3.1944444444444442E-2</v>
      </c>
      <c r="J219" s="9">
        <f t="shared" si="14"/>
        <v>0.11319444444444446</v>
      </c>
      <c r="K219" s="9" t="str">
        <f t="shared" si="15"/>
        <v>Cobrada</v>
      </c>
      <c r="L219" t="s">
        <v>25</v>
      </c>
      <c r="M219" t="s">
        <v>10</v>
      </c>
      <c r="N219" t="s">
        <v>1138</v>
      </c>
      <c r="O219" s="4">
        <v>23.34</v>
      </c>
      <c r="P219" t="s">
        <v>35</v>
      </c>
      <c r="Q219">
        <v>218</v>
      </c>
      <c r="R219" t="s">
        <v>83</v>
      </c>
      <c r="S219" t="s">
        <v>416</v>
      </c>
      <c r="T219" s="10">
        <v>184</v>
      </c>
    </row>
    <row r="220" spans="1:20" x14ac:dyDescent="0.25">
      <c r="A220">
        <v>1</v>
      </c>
      <c r="B220" t="s">
        <v>417</v>
      </c>
      <c r="C220">
        <v>5</v>
      </c>
      <c r="D220">
        <f t="shared" si="13"/>
        <v>7</v>
      </c>
      <c r="E220" s="6">
        <v>45018</v>
      </c>
      <c r="F220" s="3">
        <v>0.10625</v>
      </c>
      <c r="G220" s="3">
        <v>0.20069444444444445</v>
      </c>
      <c r="H220" s="3">
        <f t="shared" si="12"/>
        <v>9.4444444444444456E-2</v>
      </c>
      <c r="I220" s="9">
        <v>1.5972222222222221E-2</v>
      </c>
      <c r="J220" s="9">
        <f t="shared" si="14"/>
        <v>7.8472222222222235E-2</v>
      </c>
      <c r="K220" s="9" t="str">
        <f t="shared" si="15"/>
        <v>Cobrada</v>
      </c>
      <c r="L220" t="s">
        <v>9</v>
      </c>
      <c r="M220" t="s">
        <v>10</v>
      </c>
      <c r="N220" t="s">
        <v>1138</v>
      </c>
      <c r="O220" s="4">
        <v>46.96</v>
      </c>
      <c r="P220" t="s">
        <v>21</v>
      </c>
      <c r="Q220">
        <v>219</v>
      </c>
      <c r="R220" t="s">
        <v>36</v>
      </c>
      <c r="S220" t="s">
        <v>226</v>
      </c>
      <c r="T220" s="10">
        <v>139</v>
      </c>
    </row>
    <row r="221" spans="1:20" x14ac:dyDescent="0.25">
      <c r="A221">
        <v>15</v>
      </c>
      <c r="B221" t="s">
        <v>375</v>
      </c>
      <c r="C221">
        <v>6</v>
      </c>
      <c r="D221">
        <f t="shared" si="13"/>
        <v>7</v>
      </c>
      <c r="E221" s="6">
        <v>45018</v>
      </c>
      <c r="F221" s="3">
        <v>4.2361111111111113E-2</v>
      </c>
      <c r="G221" s="3">
        <v>0.20624999999999999</v>
      </c>
      <c r="H221" s="3">
        <f t="shared" si="12"/>
        <v>0.16388888888888886</v>
      </c>
      <c r="I221" s="9">
        <v>9.0277777777777769E-3</v>
      </c>
      <c r="J221" s="9">
        <f t="shared" si="14"/>
        <v>0.15486111111111109</v>
      </c>
      <c r="K221" s="9" t="str">
        <f t="shared" si="15"/>
        <v>Cobrada</v>
      </c>
      <c r="L221" t="s">
        <v>25</v>
      </c>
      <c r="M221" t="s">
        <v>10</v>
      </c>
      <c r="N221" t="s">
        <v>1138</v>
      </c>
      <c r="O221" s="4">
        <v>48.5</v>
      </c>
      <c r="P221" t="s">
        <v>11</v>
      </c>
      <c r="Q221">
        <v>220</v>
      </c>
      <c r="R221" t="s">
        <v>59</v>
      </c>
      <c r="S221" t="s">
        <v>259</v>
      </c>
      <c r="T221" s="10">
        <v>24</v>
      </c>
    </row>
    <row r="222" spans="1:20" x14ac:dyDescent="0.25">
      <c r="A222">
        <v>16</v>
      </c>
      <c r="B222" t="s">
        <v>418</v>
      </c>
      <c r="C222">
        <v>1</v>
      </c>
      <c r="D222">
        <f t="shared" si="13"/>
        <v>7</v>
      </c>
      <c r="E222" s="6">
        <v>45018</v>
      </c>
      <c r="F222" s="3">
        <v>7.7083333333333337E-2</v>
      </c>
      <c r="G222" s="3">
        <v>0.12847222222222221</v>
      </c>
      <c r="H222" s="3">
        <f t="shared" si="12"/>
        <v>5.1388888888888873E-2</v>
      </c>
      <c r="I222" s="9">
        <v>7.5000000000000011E-2</v>
      </c>
      <c r="J222" s="9" t="str">
        <f t="shared" si="14"/>
        <v>0</v>
      </c>
      <c r="K222" s="9" t="str">
        <f t="shared" si="15"/>
        <v>No cobrada</v>
      </c>
      <c r="L222" t="s">
        <v>9</v>
      </c>
      <c r="M222" t="s">
        <v>10</v>
      </c>
      <c r="N222" t="s">
        <v>1138</v>
      </c>
      <c r="O222" s="4">
        <v>17.829999999999998</v>
      </c>
      <c r="P222" t="s">
        <v>21</v>
      </c>
      <c r="Q222">
        <v>221</v>
      </c>
      <c r="R222" t="s">
        <v>64</v>
      </c>
      <c r="S222" t="s">
        <v>419</v>
      </c>
      <c r="T222" s="10">
        <v>193</v>
      </c>
    </row>
    <row r="223" spans="1:20" x14ac:dyDescent="0.25">
      <c r="A223">
        <v>3</v>
      </c>
      <c r="B223" t="s">
        <v>420</v>
      </c>
      <c r="C223">
        <v>3</v>
      </c>
      <c r="D223">
        <f t="shared" si="13"/>
        <v>7</v>
      </c>
      <c r="E223" s="6">
        <v>45018</v>
      </c>
      <c r="F223" s="3">
        <v>0.15138888888888888</v>
      </c>
      <c r="G223" s="3">
        <v>0.27916666666666667</v>
      </c>
      <c r="H223" s="3">
        <f t="shared" si="12"/>
        <v>0.1277777777777778</v>
      </c>
      <c r="I223" s="9">
        <v>5.9027777777777776E-2</v>
      </c>
      <c r="J223" s="9">
        <f t="shared" si="14"/>
        <v>6.8750000000000019E-2</v>
      </c>
      <c r="K223" s="9" t="str">
        <f t="shared" si="15"/>
        <v>Cobrada</v>
      </c>
      <c r="L223" t="s">
        <v>25</v>
      </c>
      <c r="M223" t="s">
        <v>32</v>
      </c>
      <c r="N223" t="s">
        <v>1137</v>
      </c>
      <c r="O223" s="4">
        <v>32.58</v>
      </c>
      <c r="P223" t="s">
        <v>21</v>
      </c>
      <c r="Q223">
        <v>222</v>
      </c>
      <c r="R223" t="s">
        <v>59</v>
      </c>
      <c r="S223" t="s">
        <v>421</v>
      </c>
      <c r="T223" s="10">
        <v>97</v>
      </c>
    </row>
    <row r="224" spans="1:20" x14ac:dyDescent="0.25">
      <c r="A224">
        <v>19</v>
      </c>
      <c r="B224" t="s">
        <v>422</v>
      </c>
      <c r="C224">
        <v>2</v>
      </c>
      <c r="D224">
        <f t="shared" si="13"/>
        <v>7</v>
      </c>
      <c r="E224" s="6">
        <v>45018</v>
      </c>
      <c r="F224" s="3">
        <v>5.2777777777777778E-2</v>
      </c>
      <c r="G224" s="3">
        <v>0.11805555555555555</v>
      </c>
      <c r="H224" s="3">
        <f t="shared" si="12"/>
        <v>6.5277777777777768E-2</v>
      </c>
      <c r="I224" s="9">
        <v>3.6805555555555557E-2</v>
      </c>
      <c r="J224" s="9">
        <f t="shared" si="14"/>
        <v>2.8472222222222211E-2</v>
      </c>
      <c r="K224" s="9" t="str">
        <f t="shared" si="15"/>
        <v>Cobrada</v>
      </c>
      <c r="L224" t="s">
        <v>25</v>
      </c>
      <c r="M224" t="s">
        <v>32</v>
      </c>
      <c r="N224" t="s">
        <v>1138</v>
      </c>
      <c r="O224" s="4">
        <v>49.62</v>
      </c>
      <c r="P224" t="s">
        <v>11</v>
      </c>
      <c r="Q224">
        <v>223</v>
      </c>
      <c r="R224" t="s">
        <v>83</v>
      </c>
      <c r="S224" t="s">
        <v>414</v>
      </c>
      <c r="T224" s="10">
        <v>32</v>
      </c>
    </row>
    <row r="225" spans="1:20" x14ac:dyDescent="0.25">
      <c r="A225">
        <v>7</v>
      </c>
      <c r="B225" t="s">
        <v>423</v>
      </c>
      <c r="C225">
        <v>6</v>
      </c>
      <c r="D225">
        <f t="shared" si="13"/>
        <v>7</v>
      </c>
      <c r="E225" s="6">
        <v>45018</v>
      </c>
      <c r="F225" s="3">
        <v>8.819444444444445E-2</v>
      </c>
      <c r="G225" s="3">
        <v>0.24097222222222223</v>
      </c>
      <c r="H225" s="3">
        <f t="shared" si="12"/>
        <v>0.16319444444444445</v>
      </c>
      <c r="I225" s="9">
        <v>1.3888888888888888E-2</v>
      </c>
      <c r="J225" s="9">
        <f t="shared" si="14"/>
        <v>0.14930555555555555</v>
      </c>
      <c r="K225" s="9" t="str">
        <f t="shared" si="15"/>
        <v>Cobrada</v>
      </c>
      <c r="L225" t="s">
        <v>9</v>
      </c>
      <c r="M225" t="s">
        <v>10</v>
      </c>
      <c r="N225" t="s">
        <v>1138</v>
      </c>
      <c r="O225" s="4">
        <v>17.61</v>
      </c>
      <c r="P225" t="s">
        <v>35</v>
      </c>
      <c r="Q225">
        <v>224</v>
      </c>
      <c r="R225" t="s">
        <v>41</v>
      </c>
      <c r="S225" t="s">
        <v>256</v>
      </c>
      <c r="T225" s="10">
        <v>52</v>
      </c>
    </row>
    <row r="226" spans="1:20" x14ac:dyDescent="0.25">
      <c r="A226">
        <v>19</v>
      </c>
      <c r="B226" t="s">
        <v>424</v>
      </c>
      <c r="C226">
        <v>4</v>
      </c>
      <c r="D226">
        <f t="shared" si="13"/>
        <v>7</v>
      </c>
      <c r="E226" s="6">
        <v>45018</v>
      </c>
      <c r="F226" s="3">
        <v>9.7222222222222224E-3</v>
      </c>
      <c r="G226" s="3">
        <v>5.8333333333333334E-2</v>
      </c>
      <c r="H226" s="3">
        <f t="shared" si="12"/>
        <v>4.8611111111111112E-2</v>
      </c>
      <c r="I226" s="9">
        <v>6.5277777777777782E-2</v>
      </c>
      <c r="J226" s="9" t="str">
        <f t="shared" si="14"/>
        <v>0</v>
      </c>
      <c r="K226" s="9" t="str">
        <f t="shared" si="15"/>
        <v>No cobrada</v>
      </c>
      <c r="L226" t="s">
        <v>9</v>
      </c>
      <c r="M226" t="s">
        <v>15</v>
      </c>
      <c r="N226" t="s">
        <v>1138</v>
      </c>
      <c r="O226" s="4">
        <v>35.020000000000003</v>
      </c>
      <c r="P226" t="s">
        <v>11</v>
      </c>
      <c r="Q226">
        <v>225</v>
      </c>
      <c r="R226" t="s">
        <v>1141</v>
      </c>
      <c r="S226" t="s">
        <v>425</v>
      </c>
      <c r="T226" s="10">
        <v>168</v>
      </c>
    </row>
    <row r="227" spans="1:20" x14ac:dyDescent="0.25">
      <c r="A227">
        <v>7</v>
      </c>
      <c r="B227" t="s">
        <v>426</v>
      </c>
      <c r="C227">
        <v>6</v>
      </c>
      <c r="D227">
        <f t="shared" si="13"/>
        <v>7</v>
      </c>
      <c r="E227" s="6">
        <v>45018</v>
      </c>
      <c r="F227" s="3">
        <v>4.027777777777778E-2</v>
      </c>
      <c r="G227" s="3">
        <v>0.17291666666666666</v>
      </c>
      <c r="H227" s="3">
        <f t="shared" si="12"/>
        <v>0.13263888888888889</v>
      </c>
      <c r="I227" s="9">
        <v>0.10138888888888889</v>
      </c>
      <c r="J227" s="9">
        <f t="shared" si="14"/>
        <v>3.125E-2</v>
      </c>
      <c r="K227" s="9" t="str">
        <f t="shared" si="15"/>
        <v>Cobrada</v>
      </c>
      <c r="L227" t="s">
        <v>14</v>
      </c>
      <c r="M227" t="s">
        <v>32</v>
      </c>
      <c r="N227" t="s">
        <v>1138</v>
      </c>
      <c r="O227" s="4">
        <v>39.479999999999997</v>
      </c>
      <c r="P227" t="s">
        <v>11</v>
      </c>
      <c r="Q227">
        <v>226</v>
      </c>
      <c r="R227" t="s">
        <v>36</v>
      </c>
      <c r="S227" t="s">
        <v>427</v>
      </c>
      <c r="T227" s="10">
        <v>171</v>
      </c>
    </row>
    <row r="228" spans="1:20" x14ac:dyDescent="0.25">
      <c r="A228">
        <v>17</v>
      </c>
      <c r="B228" t="s">
        <v>204</v>
      </c>
      <c r="C228">
        <v>6</v>
      </c>
      <c r="D228">
        <f t="shared" si="13"/>
        <v>7</v>
      </c>
      <c r="E228" s="6">
        <v>45018</v>
      </c>
      <c r="F228" s="3">
        <v>7.5694444444444439E-2</v>
      </c>
      <c r="G228" s="3">
        <v>0.20277777777777778</v>
      </c>
      <c r="H228" s="3">
        <f t="shared" si="12"/>
        <v>0.12708333333333333</v>
      </c>
      <c r="I228" s="9">
        <v>8.2638888888888887E-2</v>
      </c>
      <c r="J228" s="9">
        <f t="shared" si="14"/>
        <v>4.4444444444444439E-2</v>
      </c>
      <c r="K228" s="9" t="str">
        <f t="shared" si="15"/>
        <v>Cobrada</v>
      </c>
      <c r="L228" t="s">
        <v>25</v>
      </c>
      <c r="M228" t="s">
        <v>10</v>
      </c>
      <c r="N228" t="s">
        <v>1138</v>
      </c>
      <c r="O228" s="4">
        <v>41.05</v>
      </c>
      <c r="P228" t="s">
        <v>21</v>
      </c>
      <c r="Q228">
        <v>227</v>
      </c>
      <c r="R228" t="s">
        <v>64</v>
      </c>
      <c r="S228" t="s">
        <v>428</v>
      </c>
      <c r="T228" s="10">
        <v>211</v>
      </c>
    </row>
    <row r="229" spans="1:20" x14ac:dyDescent="0.25">
      <c r="A229">
        <v>16</v>
      </c>
      <c r="B229" t="s">
        <v>429</v>
      </c>
      <c r="C229">
        <v>4</v>
      </c>
      <c r="D229">
        <f t="shared" si="13"/>
        <v>7</v>
      </c>
      <c r="E229" s="6">
        <v>45018</v>
      </c>
      <c r="F229" s="3">
        <v>6.9444444444444448E-2</v>
      </c>
      <c r="G229" s="3">
        <v>0.16805555555555557</v>
      </c>
      <c r="H229" s="3">
        <f t="shared" si="12"/>
        <v>0.10902777777777779</v>
      </c>
      <c r="I229" s="9">
        <v>2.4305555555555556E-2</v>
      </c>
      <c r="J229" s="9">
        <f t="shared" si="14"/>
        <v>8.472222222222224E-2</v>
      </c>
      <c r="K229" s="9" t="str">
        <f t="shared" si="15"/>
        <v>Cobrada</v>
      </c>
      <c r="L229" t="s">
        <v>9</v>
      </c>
      <c r="M229" t="s">
        <v>10</v>
      </c>
      <c r="N229" t="s">
        <v>1138</v>
      </c>
      <c r="O229" s="4">
        <v>10.66</v>
      </c>
      <c r="P229" t="s">
        <v>35</v>
      </c>
      <c r="Q229">
        <v>228</v>
      </c>
      <c r="R229" t="s">
        <v>59</v>
      </c>
      <c r="S229" t="s">
        <v>331</v>
      </c>
      <c r="T229" s="10">
        <v>69</v>
      </c>
    </row>
    <row r="230" spans="1:20" x14ac:dyDescent="0.25">
      <c r="A230">
        <v>14</v>
      </c>
      <c r="B230" t="s">
        <v>430</v>
      </c>
      <c r="C230">
        <v>3</v>
      </c>
      <c r="D230">
        <f t="shared" si="13"/>
        <v>7</v>
      </c>
      <c r="E230" s="6">
        <v>45018</v>
      </c>
      <c r="F230" s="3">
        <v>0.10694444444444444</v>
      </c>
      <c r="G230" s="3">
        <v>0.1875</v>
      </c>
      <c r="H230" s="3">
        <f t="shared" si="12"/>
        <v>8.0555555555555561E-2</v>
      </c>
      <c r="I230" s="9">
        <v>8.1250000000000003E-2</v>
      </c>
      <c r="J230" s="9" t="str">
        <f t="shared" si="14"/>
        <v>0</v>
      </c>
      <c r="K230" s="9" t="str">
        <f t="shared" si="15"/>
        <v>No cobrada</v>
      </c>
      <c r="L230" t="s">
        <v>20</v>
      </c>
      <c r="M230" t="s">
        <v>32</v>
      </c>
      <c r="N230" t="s">
        <v>1138</v>
      </c>
      <c r="O230" s="4">
        <v>28.58</v>
      </c>
      <c r="P230" t="s">
        <v>11</v>
      </c>
      <c r="Q230">
        <v>229</v>
      </c>
      <c r="R230" t="s">
        <v>41</v>
      </c>
      <c r="S230" t="s">
        <v>431</v>
      </c>
      <c r="T230" s="10">
        <v>124</v>
      </c>
    </row>
    <row r="231" spans="1:20" x14ac:dyDescent="0.25">
      <c r="A231">
        <v>5</v>
      </c>
      <c r="B231" t="s">
        <v>103</v>
      </c>
      <c r="C231">
        <v>5</v>
      </c>
      <c r="D231">
        <f t="shared" si="13"/>
        <v>7</v>
      </c>
      <c r="E231" s="6">
        <v>45018</v>
      </c>
      <c r="F231" s="3">
        <v>9.375E-2</v>
      </c>
      <c r="G231" s="3">
        <v>0.2</v>
      </c>
      <c r="H231" s="3">
        <f t="shared" si="12"/>
        <v>0.10625000000000001</v>
      </c>
      <c r="I231" s="9">
        <v>6.3194444444444442E-2</v>
      </c>
      <c r="J231" s="9">
        <f t="shared" si="14"/>
        <v>4.3055555555555569E-2</v>
      </c>
      <c r="K231" s="9" t="str">
        <f t="shared" si="15"/>
        <v>Cobrada</v>
      </c>
      <c r="L231" t="s">
        <v>20</v>
      </c>
      <c r="M231" t="s">
        <v>10</v>
      </c>
      <c r="N231" t="s">
        <v>1138</v>
      </c>
      <c r="O231" s="4">
        <v>15.84</v>
      </c>
      <c r="P231" t="s">
        <v>21</v>
      </c>
      <c r="Q231">
        <v>230</v>
      </c>
      <c r="R231" t="s">
        <v>36</v>
      </c>
      <c r="S231" t="s">
        <v>432</v>
      </c>
      <c r="T231" s="10">
        <v>214</v>
      </c>
    </row>
    <row r="232" spans="1:20" x14ac:dyDescent="0.25">
      <c r="A232">
        <v>8</v>
      </c>
      <c r="B232" t="s">
        <v>433</v>
      </c>
      <c r="C232">
        <v>2</v>
      </c>
      <c r="D232">
        <f t="shared" si="13"/>
        <v>7</v>
      </c>
      <c r="E232" s="6">
        <v>45018</v>
      </c>
      <c r="F232" s="3">
        <v>0.05</v>
      </c>
      <c r="G232" s="3">
        <v>0.13194444444444445</v>
      </c>
      <c r="H232" s="3">
        <f t="shared" si="12"/>
        <v>9.2361111111111116E-2</v>
      </c>
      <c r="I232" s="9">
        <v>0.10416666666666667</v>
      </c>
      <c r="J232" s="9" t="str">
        <f t="shared" si="14"/>
        <v>0</v>
      </c>
      <c r="K232" s="9" t="str">
        <f t="shared" si="15"/>
        <v>No cobrada</v>
      </c>
      <c r="L232" t="s">
        <v>20</v>
      </c>
      <c r="M232" t="s">
        <v>10</v>
      </c>
      <c r="N232" t="s">
        <v>1138</v>
      </c>
      <c r="O232" s="4">
        <v>49.1</v>
      </c>
      <c r="P232" t="s">
        <v>35</v>
      </c>
      <c r="Q232">
        <v>231</v>
      </c>
      <c r="R232" t="s">
        <v>1141</v>
      </c>
      <c r="S232" t="s">
        <v>434</v>
      </c>
      <c r="T232" s="10">
        <v>208</v>
      </c>
    </row>
    <row r="233" spans="1:20" x14ac:dyDescent="0.25">
      <c r="A233">
        <v>2</v>
      </c>
      <c r="B233" t="s">
        <v>435</v>
      </c>
      <c r="C233">
        <v>2</v>
      </c>
      <c r="D233">
        <f t="shared" si="13"/>
        <v>7</v>
      </c>
      <c r="E233" s="6">
        <v>45018</v>
      </c>
      <c r="F233" s="3">
        <v>8.611111111111111E-2</v>
      </c>
      <c r="G233" s="3">
        <v>0.1423611111111111</v>
      </c>
      <c r="H233" s="3">
        <f t="shared" si="12"/>
        <v>5.6249999999999994E-2</v>
      </c>
      <c r="I233" s="9">
        <v>9.6527777777777768E-2</v>
      </c>
      <c r="J233" s="9" t="str">
        <f t="shared" si="14"/>
        <v>0</v>
      </c>
      <c r="K233" s="9" t="str">
        <f t="shared" si="15"/>
        <v>No cobrada</v>
      </c>
      <c r="L233" t="s">
        <v>14</v>
      </c>
      <c r="M233" t="s">
        <v>10</v>
      </c>
      <c r="N233" t="s">
        <v>1138</v>
      </c>
      <c r="O233" s="4">
        <v>15.43</v>
      </c>
      <c r="P233" t="s">
        <v>11</v>
      </c>
      <c r="Q233">
        <v>232</v>
      </c>
      <c r="R233" t="s">
        <v>83</v>
      </c>
      <c r="S233" t="s">
        <v>436</v>
      </c>
      <c r="T233" s="10">
        <v>190</v>
      </c>
    </row>
    <row r="234" spans="1:20" x14ac:dyDescent="0.25">
      <c r="A234">
        <v>8</v>
      </c>
      <c r="B234" t="s">
        <v>46</v>
      </c>
      <c r="C234">
        <v>1</v>
      </c>
      <c r="D234">
        <f t="shared" si="13"/>
        <v>7</v>
      </c>
      <c r="E234" s="6">
        <v>45018</v>
      </c>
      <c r="F234" s="3">
        <v>3.6111111111111108E-2</v>
      </c>
      <c r="G234" s="3">
        <v>0.11041666666666666</v>
      </c>
      <c r="H234" s="3">
        <f t="shared" si="12"/>
        <v>7.4305555555555555E-2</v>
      </c>
      <c r="I234" s="9">
        <v>2.1527777777777778E-2</v>
      </c>
      <c r="J234" s="9">
        <f t="shared" si="14"/>
        <v>5.2777777777777778E-2</v>
      </c>
      <c r="K234" s="9" t="str">
        <f t="shared" si="15"/>
        <v>Cobrada</v>
      </c>
      <c r="L234" t="s">
        <v>20</v>
      </c>
      <c r="M234" t="s">
        <v>15</v>
      </c>
      <c r="N234" t="s">
        <v>1137</v>
      </c>
      <c r="O234" s="4">
        <v>45.64</v>
      </c>
      <c r="P234" t="s">
        <v>21</v>
      </c>
      <c r="Q234">
        <v>233</v>
      </c>
      <c r="R234" t="s">
        <v>83</v>
      </c>
      <c r="S234" t="s">
        <v>180</v>
      </c>
      <c r="T234" s="10">
        <v>38</v>
      </c>
    </row>
    <row r="235" spans="1:20" x14ac:dyDescent="0.25">
      <c r="A235">
        <v>17</v>
      </c>
      <c r="B235" t="s">
        <v>437</v>
      </c>
      <c r="C235">
        <v>6</v>
      </c>
      <c r="D235">
        <f t="shared" si="13"/>
        <v>7</v>
      </c>
      <c r="E235" s="6">
        <v>45018</v>
      </c>
      <c r="F235" s="3">
        <v>0.11527777777777778</v>
      </c>
      <c r="G235" s="3">
        <v>0.22777777777777777</v>
      </c>
      <c r="H235" s="3">
        <f t="shared" si="12"/>
        <v>0.11249999999999999</v>
      </c>
      <c r="I235" s="9">
        <v>6.8750000000000006E-2</v>
      </c>
      <c r="J235" s="9">
        <f t="shared" si="14"/>
        <v>4.3749999999999983E-2</v>
      </c>
      <c r="K235" s="9" t="str">
        <f t="shared" si="15"/>
        <v>Cobrada</v>
      </c>
      <c r="L235" t="s">
        <v>9</v>
      </c>
      <c r="M235" t="s">
        <v>15</v>
      </c>
      <c r="N235" t="s">
        <v>1138</v>
      </c>
      <c r="O235" s="4">
        <v>10.220000000000001</v>
      </c>
      <c r="P235" t="s">
        <v>21</v>
      </c>
      <c r="Q235">
        <v>234</v>
      </c>
      <c r="R235" t="s">
        <v>22</v>
      </c>
      <c r="S235" t="s">
        <v>438</v>
      </c>
      <c r="T235" s="10">
        <v>225</v>
      </c>
    </row>
    <row r="236" spans="1:20" x14ac:dyDescent="0.25">
      <c r="A236">
        <v>13</v>
      </c>
      <c r="B236" t="s">
        <v>111</v>
      </c>
      <c r="C236">
        <v>5</v>
      </c>
      <c r="D236">
        <f t="shared" si="13"/>
        <v>7</v>
      </c>
      <c r="E236" s="6">
        <v>45018</v>
      </c>
      <c r="F236" s="3">
        <v>1.5277777777777777E-2</v>
      </c>
      <c r="G236" s="3">
        <v>0.11666666666666667</v>
      </c>
      <c r="H236" s="3">
        <f t="shared" si="12"/>
        <v>0.10138888888888889</v>
      </c>
      <c r="I236" s="9">
        <v>1.7361111111111112E-2</v>
      </c>
      <c r="J236" s="9">
        <f t="shared" si="14"/>
        <v>8.4027777777777785E-2</v>
      </c>
      <c r="K236" s="9" t="str">
        <f t="shared" si="15"/>
        <v>Cobrada</v>
      </c>
      <c r="L236" t="s">
        <v>9</v>
      </c>
      <c r="M236" t="s">
        <v>32</v>
      </c>
      <c r="N236" t="s">
        <v>1138</v>
      </c>
      <c r="O236" s="4">
        <v>26.37</v>
      </c>
      <c r="P236" t="s">
        <v>11</v>
      </c>
      <c r="Q236">
        <v>235</v>
      </c>
      <c r="R236" t="s">
        <v>1140</v>
      </c>
      <c r="S236" t="s">
        <v>439</v>
      </c>
      <c r="T236" s="10">
        <v>33</v>
      </c>
    </row>
    <row r="237" spans="1:20" x14ac:dyDescent="0.25">
      <c r="A237">
        <v>12</v>
      </c>
      <c r="B237" t="s">
        <v>440</v>
      </c>
      <c r="C237">
        <v>2</v>
      </c>
      <c r="D237">
        <f t="shared" si="13"/>
        <v>7</v>
      </c>
      <c r="E237" s="6">
        <v>45018</v>
      </c>
      <c r="F237" s="3">
        <v>3.6111111111111108E-2</v>
      </c>
      <c r="G237" s="3">
        <v>0.10138888888888889</v>
      </c>
      <c r="H237" s="3">
        <f t="shared" si="12"/>
        <v>6.5277777777777782E-2</v>
      </c>
      <c r="I237" s="9">
        <v>7.013888888888889E-2</v>
      </c>
      <c r="J237" s="9" t="str">
        <f t="shared" si="14"/>
        <v>0</v>
      </c>
      <c r="K237" s="9" t="str">
        <f t="shared" si="15"/>
        <v>No cobrada</v>
      </c>
      <c r="L237" t="s">
        <v>9</v>
      </c>
      <c r="M237" t="s">
        <v>10</v>
      </c>
      <c r="N237" t="s">
        <v>1138</v>
      </c>
      <c r="O237" s="4">
        <v>39.81</v>
      </c>
      <c r="P237" t="s">
        <v>21</v>
      </c>
      <c r="Q237">
        <v>236</v>
      </c>
      <c r="R237" t="s">
        <v>83</v>
      </c>
      <c r="S237" t="s">
        <v>441</v>
      </c>
      <c r="T237" s="10">
        <v>255</v>
      </c>
    </row>
    <row r="238" spans="1:20" x14ac:dyDescent="0.25">
      <c r="A238">
        <v>4</v>
      </c>
      <c r="B238" t="s">
        <v>353</v>
      </c>
      <c r="C238">
        <v>6</v>
      </c>
      <c r="D238">
        <f t="shared" si="13"/>
        <v>7</v>
      </c>
      <c r="E238" s="6">
        <v>45018</v>
      </c>
      <c r="F238" s="3">
        <v>0.11458333333333333</v>
      </c>
      <c r="G238" s="3">
        <v>0.25</v>
      </c>
      <c r="H238" s="3">
        <f t="shared" si="12"/>
        <v>0.14583333333333334</v>
      </c>
      <c r="I238" s="9">
        <v>2.5694444444444443E-2</v>
      </c>
      <c r="J238" s="9">
        <f t="shared" si="14"/>
        <v>0.12013888888888891</v>
      </c>
      <c r="K238" s="9" t="str">
        <f t="shared" si="15"/>
        <v>Cobrada</v>
      </c>
      <c r="L238" t="s">
        <v>20</v>
      </c>
      <c r="M238" t="s">
        <v>10</v>
      </c>
      <c r="N238" t="s">
        <v>1138</v>
      </c>
      <c r="O238" s="4">
        <v>13.15</v>
      </c>
      <c r="P238" t="s">
        <v>35</v>
      </c>
      <c r="Q238">
        <v>237</v>
      </c>
      <c r="R238" t="s">
        <v>1141</v>
      </c>
      <c r="S238" t="s">
        <v>442</v>
      </c>
      <c r="T238" s="10">
        <v>106</v>
      </c>
    </row>
    <row r="239" spans="1:20" x14ac:dyDescent="0.25">
      <c r="A239">
        <v>13</v>
      </c>
      <c r="B239" t="s">
        <v>443</v>
      </c>
      <c r="C239">
        <v>6</v>
      </c>
      <c r="D239">
        <f t="shared" si="13"/>
        <v>7</v>
      </c>
      <c r="E239" s="6">
        <v>45018</v>
      </c>
      <c r="F239" s="3">
        <v>9.5138888888888884E-2</v>
      </c>
      <c r="G239" s="3">
        <v>0.20555555555555555</v>
      </c>
      <c r="H239" s="3">
        <f t="shared" si="12"/>
        <v>0.11041666666666666</v>
      </c>
      <c r="I239" s="9">
        <v>3.125E-2</v>
      </c>
      <c r="J239" s="9">
        <f t="shared" si="14"/>
        <v>7.9166666666666663E-2</v>
      </c>
      <c r="K239" s="9" t="str">
        <f t="shared" si="15"/>
        <v>Cobrada</v>
      </c>
      <c r="L239" t="s">
        <v>20</v>
      </c>
      <c r="M239" t="s">
        <v>15</v>
      </c>
      <c r="N239" t="s">
        <v>1138</v>
      </c>
      <c r="O239" s="4">
        <v>33.020000000000003</v>
      </c>
      <c r="P239" t="s">
        <v>21</v>
      </c>
      <c r="Q239">
        <v>238</v>
      </c>
      <c r="R239" t="s">
        <v>22</v>
      </c>
      <c r="S239" t="s">
        <v>106</v>
      </c>
      <c r="T239" s="10">
        <v>72</v>
      </c>
    </row>
    <row r="240" spans="1:20" x14ac:dyDescent="0.25">
      <c r="A240">
        <v>12</v>
      </c>
      <c r="B240" t="s">
        <v>444</v>
      </c>
      <c r="C240">
        <v>6</v>
      </c>
      <c r="D240">
        <f t="shared" si="13"/>
        <v>7</v>
      </c>
      <c r="E240" s="6">
        <v>45018</v>
      </c>
      <c r="F240" s="3">
        <v>0.11527777777777778</v>
      </c>
      <c r="G240" s="3">
        <v>0.25486111111111109</v>
      </c>
      <c r="H240" s="3">
        <f t="shared" si="12"/>
        <v>0.13958333333333331</v>
      </c>
      <c r="I240" s="9">
        <v>5.0694444444444445E-2</v>
      </c>
      <c r="J240" s="9">
        <f t="shared" si="14"/>
        <v>8.8888888888888865E-2</v>
      </c>
      <c r="K240" s="9" t="str">
        <f t="shared" si="15"/>
        <v>Cobrada</v>
      </c>
      <c r="L240" t="s">
        <v>29</v>
      </c>
      <c r="M240" t="s">
        <v>10</v>
      </c>
      <c r="N240" t="s">
        <v>16</v>
      </c>
      <c r="O240" s="4">
        <v>11.76</v>
      </c>
      <c r="P240" t="s">
        <v>11</v>
      </c>
      <c r="Q240">
        <v>239</v>
      </c>
      <c r="R240" t="s">
        <v>22</v>
      </c>
      <c r="S240" t="s">
        <v>445</v>
      </c>
      <c r="T240" s="10">
        <v>74</v>
      </c>
    </row>
    <row r="241" spans="1:20" x14ac:dyDescent="0.25">
      <c r="A241">
        <v>9</v>
      </c>
      <c r="B241" t="s">
        <v>446</v>
      </c>
      <c r="C241">
        <v>1</v>
      </c>
      <c r="D241">
        <f t="shared" si="13"/>
        <v>7</v>
      </c>
      <c r="E241" s="6">
        <v>45018</v>
      </c>
      <c r="F241" s="3">
        <v>1.1111111111111112E-2</v>
      </c>
      <c r="G241" s="3">
        <v>0.13194444444444445</v>
      </c>
      <c r="H241" s="3">
        <f t="shared" si="12"/>
        <v>0.12083333333333333</v>
      </c>
      <c r="I241" s="9">
        <v>8.9583333333333334E-2</v>
      </c>
      <c r="J241" s="9">
        <f t="shared" si="14"/>
        <v>3.125E-2</v>
      </c>
      <c r="K241" s="9" t="str">
        <f t="shared" si="15"/>
        <v>Cobrada</v>
      </c>
      <c r="L241" t="s">
        <v>9</v>
      </c>
      <c r="M241" t="s">
        <v>10</v>
      </c>
      <c r="N241" t="s">
        <v>1137</v>
      </c>
      <c r="O241" s="4">
        <v>33.81</v>
      </c>
      <c r="P241" t="s">
        <v>21</v>
      </c>
      <c r="Q241">
        <v>240</v>
      </c>
      <c r="R241" t="s">
        <v>1141</v>
      </c>
      <c r="S241" t="s">
        <v>447</v>
      </c>
      <c r="T241" s="10">
        <v>294</v>
      </c>
    </row>
    <row r="242" spans="1:20" x14ac:dyDescent="0.25">
      <c r="A242">
        <v>12</v>
      </c>
      <c r="B242" t="s">
        <v>448</v>
      </c>
      <c r="C242">
        <v>4</v>
      </c>
      <c r="D242">
        <f t="shared" si="13"/>
        <v>7</v>
      </c>
      <c r="E242" s="6">
        <v>45018</v>
      </c>
      <c r="F242" s="3">
        <v>2.7777777777777779E-3</v>
      </c>
      <c r="G242" s="3">
        <v>4.4444444444444446E-2</v>
      </c>
      <c r="H242" s="3">
        <f t="shared" si="12"/>
        <v>5.2083333333333336E-2</v>
      </c>
      <c r="I242" s="9">
        <v>7.6388888888888886E-3</v>
      </c>
      <c r="J242" s="9">
        <f t="shared" si="14"/>
        <v>4.4444444444444446E-2</v>
      </c>
      <c r="K242" s="9" t="str">
        <f t="shared" si="15"/>
        <v>Cobrada</v>
      </c>
      <c r="L242" t="s">
        <v>25</v>
      </c>
      <c r="M242" t="s">
        <v>10</v>
      </c>
      <c r="N242" t="s">
        <v>1138</v>
      </c>
      <c r="O242" s="4">
        <v>38.97</v>
      </c>
      <c r="P242" t="s">
        <v>35</v>
      </c>
      <c r="Q242">
        <v>241</v>
      </c>
      <c r="R242" t="s">
        <v>22</v>
      </c>
      <c r="S242" t="s">
        <v>117</v>
      </c>
      <c r="T242" s="10">
        <v>18</v>
      </c>
    </row>
    <row r="243" spans="1:20" x14ac:dyDescent="0.25">
      <c r="A243">
        <v>12</v>
      </c>
      <c r="B243" t="s">
        <v>449</v>
      </c>
      <c r="C243">
        <v>2</v>
      </c>
      <c r="D243">
        <f t="shared" si="13"/>
        <v>7</v>
      </c>
      <c r="E243" s="6">
        <v>45018</v>
      </c>
      <c r="F243" s="3">
        <v>0.15416666666666667</v>
      </c>
      <c r="G243" s="3">
        <v>0.21458333333333332</v>
      </c>
      <c r="H243" s="3">
        <f t="shared" si="12"/>
        <v>6.0416666666666646E-2</v>
      </c>
      <c r="I243" s="9">
        <v>6.8749999999999992E-2</v>
      </c>
      <c r="J243" s="9" t="str">
        <f t="shared" si="14"/>
        <v>0</v>
      </c>
      <c r="K243" s="9" t="str">
        <f t="shared" si="15"/>
        <v>No cobrada</v>
      </c>
      <c r="L243" t="s">
        <v>20</v>
      </c>
      <c r="M243" t="s">
        <v>10</v>
      </c>
      <c r="N243" t="s">
        <v>1138</v>
      </c>
      <c r="O243" s="4">
        <v>31.29</v>
      </c>
      <c r="P243" t="s">
        <v>11</v>
      </c>
      <c r="Q243">
        <v>242</v>
      </c>
      <c r="R243" t="s">
        <v>36</v>
      </c>
      <c r="S243" t="s">
        <v>450</v>
      </c>
      <c r="T243" s="10">
        <v>134</v>
      </c>
    </row>
    <row r="244" spans="1:20" x14ac:dyDescent="0.25">
      <c r="A244">
        <v>4</v>
      </c>
      <c r="B244" t="s">
        <v>451</v>
      </c>
      <c r="C244">
        <v>4</v>
      </c>
      <c r="D244">
        <f t="shared" si="13"/>
        <v>7</v>
      </c>
      <c r="E244" s="6">
        <v>45018</v>
      </c>
      <c r="F244" s="3">
        <v>2.9166666666666667E-2</v>
      </c>
      <c r="G244" s="3">
        <v>0.17430555555555555</v>
      </c>
      <c r="H244" s="3">
        <f t="shared" si="12"/>
        <v>0.14513888888888887</v>
      </c>
      <c r="I244" s="9">
        <v>1.5277777777777777E-2</v>
      </c>
      <c r="J244" s="9">
        <f t="shared" si="14"/>
        <v>0.12986111111111109</v>
      </c>
      <c r="K244" s="9" t="str">
        <f t="shared" si="15"/>
        <v>Cobrada</v>
      </c>
      <c r="L244" t="s">
        <v>20</v>
      </c>
      <c r="M244" t="s">
        <v>10</v>
      </c>
      <c r="N244" t="s">
        <v>1138</v>
      </c>
      <c r="O244" s="4">
        <v>21.45</v>
      </c>
      <c r="P244" t="s">
        <v>21</v>
      </c>
      <c r="Q244">
        <v>243</v>
      </c>
      <c r="R244" t="s">
        <v>1140</v>
      </c>
      <c r="S244" t="s">
        <v>65</v>
      </c>
      <c r="T244" s="10">
        <v>120</v>
      </c>
    </row>
    <row r="245" spans="1:20" x14ac:dyDescent="0.25">
      <c r="A245">
        <v>17</v>
      </c>
      <c r="B245" t="s">
        <v>136</v>
      </c>
      <c r="C245">
        <v>6</v>
      </c>
      <c r="D245">
        <f t="shared" si="13"/>
        <v>7</v>
      </c>
      <c r="E245" s="6">
        <v>45018</v>
      </c>
      <c r="F245" s="3">
        <v>0.15555555555555556</v>
      </c>
      <c r="G245" s="3">
        <v>0.25069444444444444</v>
      </c>
      <c r="H245" s="3">
        <f t="shared" si="12"/>
        <v>9.5138888888888884E-2</v>
      </c>
      <c r="I245" s="9">
        <v>6.1805555555555558E-2</v>
      </c>
      <c r="J245" s="9">
        <f t="shared" si="14"/>
        <v>3.3333333333333326E-2</v>
      </c>
      <c r="K245" s="9" t="str">
        <f t="shared" si="15"/>
        <v>Cobrada</v>
      </c>
      <c r="L245" t="s">
        <v>9</v>
      </c>
      <c r="M245" t="s">
        <v>10</v>
      </c>
      <c r="N245" t="s">
        <v>16</v>
      </c>
      <c r="O245" s="4">
        <v>17.649999999999999</v>
      </c>
      <c r="P245" t="s">
        <v>11</v>
      </c>
      <c r="Q245">
        <v>244</v>
      </c>
      <c r="R245" t="s">
        <v>1141</v>
      </c>
      <c r="S245" t="s">
        <v>452</v>
      </c>
      <c r="T245" s="10">
        <v>158</v>
      </c>
    </row>
    <row r="246" spans="1:20" x14ac:dyDescent="0.25">
      <c r="A246">
        <v>11</v>
      </c>
      <c r="B246" t="s">
        <v>453</v>
      </c>
      <c r="C246">
        <v>1</v>
      </c>
      <c r="D246">
        <f t="shared" si="13"/>
        <v>7</v>
      </c>
      <c r="E246" s="6">
        <v>45018</v>
      </c>
      <c r="F246" s="3">
        <v>0.14652777777777778</v>
      </c>
      <c r="G246" s="3">
        <v>0.28958333333333336</v>
      </c>
      <c r="H246" s="3">
        <f t="shared" si="12"/>
        <v>0.14305555555555557</v>
      </c>
      <c r="I246" s="9">
        <v>8.0555555555555547E-2</v>
      </c>
      <c r="J246" s="9">
        <f t="shared" si="14"/>
        <v>6.2500000000000028E-2</v>
      </c>
      <c r="K246" s="9" t="str">
        <f t="shared" si="15"/>
        <v>Cobrada</v>
      </c>
      <c r="L246" t="s">
        <v>14</v>
      </c>
      <c r="M246" t="s">
        <v>10</v>
      </c>
      <c r="N246" t="s">
        <v>1138</v>
      </c>
      <c r="O246" s="4">
        <v>14.82</v>
      </c>
      <c r="P246" t="s">
        <v>11</v>
      </c>
      <c r="Q246">
        <v>245</v>
      </c>
      <c r="R246" t="s">
        <v>41</v>
      </c>
      <c r="S246" t="s">
        <v>454</v>
      </c>
      <c r="T246" s="10">
        <v>273</v>
      </c>
    </row>
    <row r="247" spans="1:20" x14ac:dyDescent="0.25">
      <c r="A247">
        <v>2</v>
      </c>
      <c r="B247" t="s">
        <v>449</v>
      </c>
      <c r="C247">
        <v>6</v>
      </c>
      <c r="D247">
        <f t="shared" si="13"/>
        <v>7</v>
      </c>
      <c r="E247" s="6">
        <v>45018</v>
      </c>
      <c r="F247" s="3">
        <v>7.6388888888888895E-2</v>
      </c>
      <c r="G247" s="3">
        <v>0.17291666666666666</v>
      </c>
      <c r="H247" s="3">
        <f t="shared" si="12"/>
        <v>9.6527777777777768E-2</v>
      </c>
      <c r="I247" s="9">
        <v>0.10138888888888888</v>
      </c>
      <c r="J247" s="9" t="str">
        <f t="shared" si="14"/>
        <v>0</v>
      </c>
      <c r="K247" s="9" t="str">
        <f t="shared" si="15"/>
        <v>No cobrada</v>
      </c>
      <c r="L247" t="s">
        <v>20</v>
      </c>
      <c r="M247" t="s">
        <v>10</v>
      </c>
      <c r="N247" t="s">
        <v>1138</v>
      </c>
      <c r="O247" s="4">
        <v>42.75</v>
      </c>
      <c r="P247" t="s">
        <v>21</v>
      </c>
      <c r="Q247">
        <v>246</v>
      </c>
      <c r="R247" t="s">
        <v>41</v>
      </c>
      <c r="S247" t="s">
        <v>455</v>
      </c>
      <c r="T247" s="10">
        <v>327</v>
      </c>
    </row>
    <row r="248" spans="1:20" x14ac:dyDescent="0.25">
      <c r="A248">
        <v>11</v>
      </c>
      <c r="B248" t="s">
        <v>320</v>
      </c>
      <c r="C248">
        <v>6</v>
      </c>
      <c r="D248">
        <f t="shared" si="13"/>
        <v>7</v>
      </c>
      <c r="E248" s="6">
        <v>45018</v>
      </c>
      <c r="F248" s="3">
        <v>0.10694444444444444</v>
      </c>
      <c r="G248" s="3">
        <v>0.22291666666666668</v>
      </c>
      <c r="H248" s="3">
        <f t="shared" si="12"/>
        <v>0.12638888888888891</v>
      </c>
      <c r="I248" s="9">
        <v>4.0972222222222222E-2</v>
      </c>
      <c r="J248" s="9">
        <f t="shared" si="14"/>
        <v>8.5416666666666696E-2</v>
      </c>
      <c r="K248" s="9" t="str">
        <f t="shared" si="15"/>
        <v>Cobrada</v>
      </c>
      <c r="L248" t="s">
        <v>20</v>
      </c>
      <c r="M248" t="s">
        <v>10</v>
      </c>
      <c r="N248" t="s">
        <v>1138</v>
      </c>
      <c r="O248" s="4">
        <v>49.07</v>
      </c>
      <c r="P248" t="s">
        <v>35</v>
      </c>
      <c r="Q248">
        <v>247</v>
      </c>
      <c r="R248" t="s">
        <v>59</v>
      </c>
      <c r="S248" t="s">
        <v>439</v>
      </c>
      <c r="T248" s="10">
        <v>66</v>
      </c>
    </row>
    <row r="249" spans="1:20" x14ac:dyDescent="0.25">
      <c r="A249">
        <v>12</v>
      </c>
      <c r="B249" t="s">
        <v>456</v>
      </c>
      <c r="C249">
        <v>6</v>
      </c>
      <c r="D249">
        <f t="shared" si="13"/>
        <v>7</v>
      </c>
      <c r="E249" s="6">
        <v>45018</v>
      </c>
      <c r="F249" s="3">
        <v>1.8055555555555554E-2</v>
      </c>
      <c r="G249" s="3">
        <v>9.583333333333334E-2</v>
      </c>
      <c r="H249" s="3">
        <f t="shared" si="12"/>
        <v>8.819444444444445E-2</v>
      </c>
      <c r="I249" s="9">
        <v>8.3333333333333343E-2</v>
      </c>
      <c r="J249" s="9">
        <f t="shared" si="14"/>
        <v>4.8611111111111077E-3</v>
      </c>
      <c r="K249" s="9" t="str">
        <f t="shared" si="15"/>
        <v>Cobrada</v>
      </c>
      <c r="L249" t="s">
        <v>20</v>
      </c>
      <c r="M249" t="s">
        <v>10</v>
      </c>
      <c r="N249" t="s">
        <v>1137</v>
      </c>
      <c r="O249" s="4">
        <v>18.690000000000001</v>
      </c>
      <c r="P249" t="s">
        <v>35</v>
      </c>
      <c r="Q249">
        <v>248</v>
      </c>
      <c r="R249" t="s">
        <v>64</v>
      </c>
      <c r="S249" t="s">
        <v>457</v>
      </c>
      <c r="T249" s="10">
        <v>225</v>
      </c>
    </row>
    <row r="250" spans="1:20" x14ac:dyDescent="0.25">
      <c r="A250">
        <v>8</v>
      </c>
      <c r="B250" t="s">
        <v>458</v>
      </c>
      <c r="C250">
        <v>6</v>
      </c>
      <c r="D250">
        <f t="shared" si="13"/>
        <v>7</v>
      </c>
      <c r="E250" s="6">
        <v>45018</v>
      </c>
      <c r="F250" s="3">
        <v>4.027777777777778E-2</v>
      </c>
      <c r="G250" s="3">
        <v>0.16319444444444445</v>
      </c>
      <c r="H250" s="3">
        <f t="shared" si="12"/>
        <v>0.13333333333333333</v>
      </c>
      <c r="I250" s="9">
        <v>7.5694444444444453E-2</v>
      </c>
      <c r="J250" s="9">
        <f t="shared" si="14"/>
        <v>5.7638888888888878E-2</v>
      </c>
      <c r="K250" s="9" t="str">
        <f t="shared" si="15"/>
        <v>Cobrada</v>
      </c>
      <c r="L250" t="s">
        <v>20</v>
      </c>
      <c r="M250" t="s">
        <v>32</v>
      </c>
      <c r="N250" t="s">
        <v>1138</v>
      </c>
      <c r="O250" s="4">
        <v>47.71</v>
      </c>
      <c r="P250" t="s">
        <v>35</v>
      </c>
      <c r="Q250">
        <v>249</v>
      </c>
      <c r="R250" t="s">
        <v>1140</v>
      </c>
      <c r="S250" t="s">
        <v>459</v>
      </c>
      <c r="T250" s="10">
        <v>80</v>
      </c>
    </row>
    <row r="251" spans="1:20" x14ac:dyDescent="0.25">
      <c r="A251">
        <v>8</v>
      </c>
      <c r="B251" t="s">
        <v>460</v>
      </c>
      <c r="C251">
        <v>2</v>
      </c>
      <c r="D251">
        <f t="shared" si="13"/>
        <v>7</v>
      </c>
      <c r="E251" s="6">
        <v>45018</v>
      </c>
      <c r="F251" s="3">
        <v>0.12222222222222222</v>
      </c>
      <c r="G251" s="3">
        <v>0.27291666666666664</v>
      </c>
      <c r="H251" s="3">
        <f t="shared" si="12"/>
        <v>0.15069444444444441</v>
      </c>
      <c r="I251" s="9">
        <v>2.013888888888889E-2</v>
      </c>
      <c r="J251" s="9">
        <f t="shared" si="14"/>
        <v>0.13055555555555551</v>
      </c>
      <c r="K251" s="9" t="str">
        <f t="shared" si="15"/>
        <v>Cobrada</v>
      </c>
      <c r="L251" t="s">
        <v>29</v>
      </c>
      <c r="M251" t="s">
        <v>10</v>
      </c>
      <c r="N251" t="s">
        <v>1138</v>
      </c>
      <c r="O251" s="4">
        <v>23.21</v>
      </c>
      <c r="P251" t="s">
        <v>21</v>
      </c>
      <c r="Q251">
        <v>250</v>
      </c>
      <c r="R251" t="s">
        <v>1140</v>
      </c>
      <c r="S251" t="s">
        <v>241</v>
      </c>
      <c r="T251" s="10">
        <v>20</v>
      </c>
    </row>
    <row r="252" spans="1:20" x14ac:dyDescent="0.25">
      <c r="A252">
        <v>12</v>
      </c>
      <c r="B252" t="s">
        <v>461</v>
      </c>
      <c r="C252">
        <v>6</v>
      </c>
      <c r="D252">
        <f t="shared" si="13"/>
        <v>7</v>
      </c>
      <c r="E252" s="6">
        <v>45018</v>
      </c>
      <c r="F252" s="3">
        <v>5.5555555555555552E-2</v>
      </c>
      <c r="G252" s="3">
        <v>0.18333333333333332</v>
      </c>
      <c r="H252" s="3">
        <f t="shared" si="12"/>
        <v>0.13819444444444443</v>
      </c>
      <c r="I252" s="9">
        <v>8.4722222222222227E-2</v>
      </c>
      <c r="J252" s="9">
        <f t="shared" si="14"/>
        <v>5.3472222222222199E-2</v>
      </c>
      <c r="K252" s="9" t="str">
        <f t="shared" si="15"/>
        <v>Cobrada</v>
      </c>
      <c r="L252" t="s">
        <v>14</v>
      </c>
      <c r="M252" t="s">
        <v>10</v>
      </c>
      <c r="N252" t="s">
        <v>1138</v>
      </c>
      <c r="O252" s="4">
        <v>13.69</v>
      </c>
      <c r="P252" t="s">
        <v>35</v>
      </c>
      <c r="Q252">
        <v>251</v>
      </c>
      <c r="R252" t="s">
        <v>44</v>
      </c>
      <c r="S252" t="s">
        <v>462</v>
      </c>
      <c r="T252" s="10">
        <v>109</v>
      </c>
    </row>
    <row r="253" spans="1:20" x14ac:dyDescent="0.25">
      <c r="A253">
        <v>4</v>
      </c>
      <c r="B253" t="s">
        <v>463</v>
      </c>
      <c r="C253">
        <v>3</v>
      </c>
      <c r="D253">
        <f t="shared" si="13"/>
        <v>7</v>
      </c>
      <c r="E253" s="6">
        <v>45018</v>
      </c>
      <c r="F253" s="3">
        <v>2.7083333333333334E-2</v>
      </c>
      <c r="G253" s="3">
        <v>0.18333333333333332</v>
      </c>
      <c r="H253" s="3">
        <f t="shared" si="12"/>
        <v>0.15625</v>
      </c>
      <c r="I253" s="9">
        <v>5.8333333333333334E-2</v>
      </c>
      <c r="J253" s="9">
        <f t="shared" si="14"/>
        <v>9.7916666666666666E-2</v>
      </c>
      <c r="K253" s="9" t="str">
        <f t="shared" si="15"/>
        <v>Cobrada</v>
      </c>
      <c r="L253" t="s">
        <v>29</v>
      </c>
      <c r="M253" t="s">
        <v>10</v>
      </c>
      <c r="N253" t="s">
        <v>1138</v>
      </c>
      <c r="O253" s="4">
        <v>43.81</v>
      </c>
      <c r="P253" t="s">
        <v>21</v>
      </c>
      <c r="Q253">
        <v>252</v>
      </c>
      <c r="R253" t="s">
        <v>17</v>
      </c>
      <c r="S253" t="s">
        <v>464</v>
      </c>
      <c r="T253" s="10">
        <v>102</v>
      </c>
    </row>
    <row r="254" spans="1:20" x14ac:dyDescent="0.25">
      <c r="A254">
        <v>8</v>
      </c>
      <c r="B254" t="s">
        <v>465</v>
      </c>
      <c r="C254">
        <v>2</v>
      </c>
      <c r="D254">
        <f t="shared" si="13"/>
        <v>7</v>
      </c>
      <c r="E254" s="6">
        <v>45018</v>
      </c>
      <c r="F254" s="3">
        <v>3.7499999999999999E-2</v>
      </c>
      <c r="G254" s="3">
        <v>0.15625</v>
      </c>
      <c r="H254" s="3">
        <f t="shared" si="12"/>
        <v>0.12916666666666665</v>
      </c>
      <c r="I254" s="9">
        <v>3.8194444444444448E-2</v>
      </c>
      <c r="J254" s="9">
        <f t="shared" si="14"/>
        <v>9.0972222222222204E-2</v>
      </c>
      <c r="K254" s="9" t="str">
        <f t="shared" si="15"/>
        <v>Cobrada</v>
      </c>
      <c r="L254" t="s">
        <v>9</v>
      </c>
      <c r="M254" t="s">
        <v>32</v>
      </c>
      <c r="N254" t="s">
        <v>1138</v>
      </c>
      <c r="O254" s="4">
        <v>34.69</v>
      </c>
      <c r="P254" t="s">
        <v>35</v>
      </c>
      <c r="Q254">
        <v>253</v>
      </c>
      <c r="R254" t="s">
        <v>83</v>
      </c>
      <c r="S254" t="s">
        <v>466</v>
      </c>
      <c r="T254" s="10">
        <v>154</v>
      </c>
    </row>
    <row r="255" spans="1:20" x14ac:dyDescent="0.25">
      <c r="A255">
        <v>10</v>
      </c>
      <c r="B255" t="s">
        <v>467</v>
      </c>
      <c r="C255">
        <v>6</v>
      </c>
      <c r="D255">
        <f t="shared" si="13"/>
        <v>7</v>
      </c>
      <c r="E255" s="6">
        <v>45018</v>
      </c>
      <c r="F255" s="3">
        <v>0.12847222222222221</v>
      </c>
      <c r="G255" s="3">
        <v>0.24097222222222223</v>
      </c>
      <c r="H255" s="3">
        <f t="shared" si="12"/>
        <v>0.11250000000000002</v>
      </c>
      <c r="I255" s="9">
        <v>9.791666666666668E-2</v>
      </c>
      <c r="J255" s="9">
        <f t="shared" si="14"/>
        <v>1.4583333333333337E-2</v>
      </c>
      <c r="K255" s="9" t="str">
        <f t="shared" si="15"/>
        <v>Cobrada</v>
      </c>
      <c r="L255" t="s">
        <v>14</v>
      </c>
      <c r="M255" t="s">
        <v>32</v>
      </c>
      <c r="N255" t="s">
        <v>1138</v>
      </c>
      <c r="O255" s="4">
        <v>36.43</v>
      </c>
      <c r="P255" t="s">
        <v>11</v>
      </c>
      <c r="Q255">
        <v>254</v>
      </c>
      <c r="R255" t="s">
        <v>26</v>
      </c>
      <c r="S255" t="s">
        <v>468</v>
      </c>
      <c r="T255" s="10">
        <v>297</v>
      </c>
    </row>
    <row r="256" spans="1:20" x14ac:dyDescent="0.25">
      <c r="A256">
        <v>8</v>
      </c>
      <c r="B256" t="s">
        <v>469</v>
      </c>
      <c r="C256">
        <v>4</v>
      </c>
      <c r="D256">
        <f t="shared" si="13"/>
        <v>7</v>
      </c>
      <c r="E256" s="6">
        <v>45018</v>
      </c>
      <c r="F256" s="3">
        <v>9.930555555555555E-2</v>
      </c>
      <c r="G256" s="3">
        <v>0.16597222222222222</v>
      </c>
      <c r="H256" s="3">
        <f t="shared" si="12"/>
        <v>6.6666666666666666E-2</v>
      </c>
      <c r="I256" s="9">
        <v>2.5694444444444443E-2</v>
      </c>
      <c r="J256" s="9">
        <f t="shared" si="14"/>
        <v>4.0972222222222222E-2</v>
      </c>
      <c r="K256" s="9" t="str">
        <f t="shared" si="15"/>
        <v>Cobrada</v>
      </c>
      <c r="L256" t="s">
        <v>20</v>
      </c>
      <c r="M256" t="s">
        <v>32</v>
      </c>
      <c r="N256" t="s">
        <v>16</v>
      </c>
      <c r="O256" s="4">
        <v>13.34</v>
      </c>
      <c r="P256" t="s">
        <v>11</v>
      </c>
      <c r="Q256">
        <v>255</v>
      </c>
      <c r="R256" t="s">
        <v>44</v>
      </c>
      <c r="S256" t="s">
        <v>195</v>
      </c>
      <c r="T256" s="10">
        <v>25</v>
      </c>
    </row>
    <row r="257" spans="1:20" x14ac:dyDescent="0.25">
      <c r="A257">
        <v>5</v>
      </c>
      <c r="B257" t="s">
        <v>470</v>
      </c>
      <c r="C257">
        <v>2</v>
      </c>
      <c r="D257">
        <f t="shared" si="13"/>
        <v>7</v>
      </c>
      <c r="E257" s="6">
        <v>45018</v>
      </c>
      <c r="F257" s="3">
        <v>1.5972222222222221E-2</v>
      </c>
      <c r="G257" s="3">
        <v>0.14374999999999999</v>
      </c>
      <c r="H257" s="3">
        <f t="shared" si="12"/>
        <v>0.12777777777777777</v>
      </c>
      <c r="I257" s="9">
        <v>1.1111111111111112E-2</v>
      </c>
      <c r="J257" s="9">
        <f t="shared" si="14"/>
        <v>0.11666666666666665</v>
      </c>
      <c r="K257" s="9" t="str">
        <f t="shared" si="15"/>
        <v>Cobrada</v>
      </c>
      <c r="L257" t="s">
        <v>25</v>
      </c>
      <c r="M257" t="s">
        <v>15</v>
      </c>
      <c r="N257" t="s">
        <v>16</v>
      </c>
      <c r="O257" s="4">
        <v>49.88</v>
      </c>
      <c r="P257" t="s">
        <v>11</v>
      </c>
      <c r="Q257">
        <v>256</v>
      </c>
      <c r="R257" t="s">
        <v>83</v>
      </c>
      <c r="S257" t="s">
        <v>102</v>
      </c>
      <c r="T257" s="10">
        <v>21</v>
      </c>
    </row>
    <row r="258" spans="1:20" x14ac:dyDescent="0.25">
      <c r="A258">
        <v>12</v>
      </c>
      <c r="B258" t="s">
        <v>471</v>
      </c>
      <c r="C258">
        <v>5</v>
      </c>
      <c r="D258">
        <f t="shared" si="13"/>
        <v>7</v>
      </c>
      <c r="E258" s="6">
        <v>45018</v>
      </c>
      <c r="F258" s="3">
        <v>8.8888888888888892E-2</v>
      </c>
      <c r="G258" s="3">
        <v>0.13680555555555557</v>
      </c>
      <c r="H258" s="3">
        <f t="shared" ref="H258:H321" si="16">IF(P258="Ocupada",(G258-F258)+15/1440,G258-F258)</f>
        <v>4.7916666666666677E-2</v>
      </c>
      <c r="I258" s="9">
        <v>1.9444444444444445E-2</v>
      </c>
      <c r="J258" s="9">
        <f t="shared" si="14"/>
        <v>2.8472222222222232E-2</v>
      </c>
      <c r="K258" s="9" t="str">
        <f t="shared" si="15"/>
        <v>Cobrada</v>
      </c>
      <c r="L258" t="s">
        <v>20</v>
      </c>
      <c r="M258" t="s">
        <v>10</v>
      </c>
      <c r="N258" t="s">
        <v>1138</v>
      </c>
      <c r="O258" s="4">
        <v>26.78</v>
      </c>
      <c r="P258" t="s">
        <v>11</v>
      </c>
      <c r="Q258">
        <v>257</v>
      </c>
      <c r="R258" t="s">
        <v>59</v>
      </c>
      <c r="S258" t="s">
        <v>331</v>
      </c>
      <c r="T258" s="10">
        <v>46</v>
      </c>
    </row>
    <row r="259" spans="1:20" x14ac:dyDescent="0.25">
      <c r="A259">
        <v>12</v>
      </c>
      <c r="B259" t="s">
        <v>472</v>
      </c>
      <c r="C259">
        <v>1</v>
      </c>
      <c r="D259">
        <f t="shared" ref="D259:D322" si="17">WEEKDAY(E259,2)</f>
        <v>7</v>
      </c>
      <c r="E259" s="6">
        <v>45018</v>
      </c>
      <c r="F259" s="3">
        <v>2.7083333333333334E-2</v>
      </c>
      <c r="G259" s="3">
        <v>0.18888888888888888</v>
      </c>
      <c r="H259" s="3">
        <f t="shared" si="16"/>
        <v>0.16180555555555554</v>
      </c>
      <c r="I259" s="9">
        <v>7.2916666666666671E-2</v>
      </c>
      <c r="J259" s="9">
        <f t="shared" ref="J259:J322" si="18">IF(I259&gt;H259,"0",H259-I259)</f>
        <v>8.8888888888888865E-2</v>
      </c>
      <c r="K259" s="9" t="str">
        <f t="shared" ref="K259:K322" si="19">IF(I259&gt;H259,"No cobrada","Cobrada")</f>
        <v>Cobrada</v>
      </c>
      <c r="L259" t="s">
        <v>20</v>
      </c>
      <c r="M259" t="s">
        <v>15</v>
      </c>
      <c r="N259" t="s">
        <v>1138</v>
      </c>
      <c r="O259" s="4">
        <v>47.99</v>
      </c>
      <c r="P259" t="s">
        <v>11</v>
      </c>
      <c r="Q259">
        <v>258</v>
      </c>
      <c r="R259" t="s">
        <v>41</v>
      </c>
      <c r="S259" t="s">
        <v>473</v>
      </c>
      <c r="T259" s="10">
        <v>117</v>
      </c>
    </row>
    <row r="260" spans="1:20" x14ac:dyDescent="0.25">
      <c r="A260">
        <v>10</v>
      </c>
      <c r="B260" t="s">
        <v>146</v>
      </c>
      <c r="C260">
        <v>5</v>
      </c>
      <c r="D260">
        <f t="shared" si="17"/>
        <v>7</v>
      </c>
      <c r="E260" s="6">
        <v>45018</v>
      </c>
      <c r="F260" s="3">
        <v>0.14374999999999999</v>
      </c>
      <c r="G260" s="3">
        <v>0.26111111111111113</v>
      </c>
      <c r="H260" s="3">
        <f t="shared" si="16"/>
        <v>0.1277777777777778</v>
      </c>
      <c r="I260" s="9">
        <v>7.6388888888888886E-3</v>
      </c>
      <c r="J260" s="9">
        <f t="shared" si="18"/>
        <v>0.12013888888888891</v>
      </c>
      <c r="K260" s="9" t="str">
        <f t="shared" si="19"/>
        <v>Cobrada</v>
      </c>
      <c r="L260" t="s">
        <v>14</v>
      </c>
      <c r="M260" t="s">
        <v>10</v>
      </c>
      <c r="N260" t="s">
        <v>1138</v>
      </c>
      <c r="O260" s="4">
        <v>46.72</v>
      </c>
      <c r="P260" t="s">
        <v>35</v>
      </c>
      <c r="Q260">
        <v>259</v>
      </c>
      <c r="R260" t="s">
        <v>36</v>
      </c>
      <c r="S260" t="s">
        <v>170</v>
      </c>
      <c r="T260" s="10">
        <v>81</v>
      </c>
    </row>
    <row r="261" spans="1:20" x14ac:dyDescent="0.25">
      <c r="A261">
        <v>20</v>
      </c>
      <c r="B261" t="s">
        <v>474</v>
      </c>
      <c r="C261">
        <v>6</v>
      </c>
      <c r="D261">
        <f t="shared" si="17"/>
        <v>7</v>
      </c>
      <c r="E261" s="6">
        <v>45018</v>
      </c>
      <c r="F261" s="3">
        <v>5.7638888888888892E-2</v>
      </c>
      <c r="G261" s="3">
        <v>0.19305555555555556</v>
      </c>
      <c r="H261" s="3">
        <f t="shared" si="16"/>
        <v>0.14583333333333334</v>
      </c>
      <c r="I261" s="9">
        <v>3.4027777777777775E-2</v>
      </c>
      <c r="J261" s="9">
        <f t="shared" si="18"/>
        <v>0.11180555555555557</v>
      </c>
      <c r="K261" s="9" t="str">
        <f t="shared" si="19"/>
        <v>Cobrada</v>
      </c>
      <c r="L261" t="s">
        <v>25</v>
      </c>
      <c r="M261" t="s">
        <v>10</v>
      </c>
      <c r="N261" t="s">
        <v>16</v>
      </c>
      <c r="O261" s="4">
        <v>47.55</v>
      </c>
      <c r="P261" t="s">
        <v>35</v>
      </c>
      <c r="Q261">
        <v>260</v>
      </c>
      <c r="R261" t="s">
        <v>44</v>
      </c>
      <c r="S261" t="s">
        <v>331</v>
      </c>
      <c r="T261" s="10">
        <v>69</v>
      </c>
    </row>
    <row r="262" spans="1:20" x14ac:dyDescent="0.25">
      <c r="A262">
        <v>8</v>
      </c>
      <c r="B262" t="s">
        <v>475</v>
      </c>
      <c r="C262">
        <v>1</v>
      </c>
      <c r="D262">
        <f t="shared" si="17"/>
        <v>7</v>
      </c>
      <c r="E262" s="6">
        <v>45018</v>
      </c>
      <c r="F262" s="3">
        <v>4.7222222222222221E-2</v>
      </c>
      <c r="G262" s="3">
        <v>0.12152777777777778</v>
      </c>
      <c r="H262" s="3">
        <f t="shared" si="16"/>
        <v>8.4722222222222227E-2</v>
      </c>
      <c r="I262" s="9">
        <v>3.8194444444444448E-2</v>
      </c>
      <c r="J262" s="9">
        <f t="shared" si="18"/>
        <v>4.6527777777777779E-2</v>
      </c>
      <c r="K262" s="9" t="str">
        <f t="shared" si="19"/>
        <v>Cobrada</v>
      </c>
      <c r="L262" t="s">
        <v>29</v>
      </c>
      <c r="M262" t="s">
        <v>10</v>
      </c>
      <c r="N262" t="s">
        <v>1138</v>
      </c>
      <c r="O262" s="4">
        <v>32.42</v>
      </c>
      <c r="P262" t="s">
        <v>35</v>
      </c>
      <c r="Q262">
        <v>261</v>
      </c>
      <c r="R262" t="s">
        <v>64</v>
      </c>
      <c r="S262" t="s">
        <v>393</v>
      </c>
      <c r="T262" s="10">
        <v>154</v>
      </c>
    </row>
    <row r="263" spans="1:20" x14ac:dyDescent="0.25">
      <c r="A263">
        <v>18</v>
      </c>
      <c r="B263" t="s">
        <v>476</v>
      </c>
      <c r="C263">
        <v>4</v>
      </c>
      <c r="D263">
        <f t="shared" si="17"/>
        <v>7</v>
      </c>
      <c r="E263" s="6">
        <v>45018</v>
      </c>
      <c r="F263" s="3">
        <v>0.15555555555555556</v>
      </c>
      <c r="G263" s="3">
        <v>0.30625000000000002</v>
      </c>
      <c r="H263" s="3">
        <f t="shared" si="16"/>
        <v>0.16111111111111112</v>
      </c>
      <c r="I263" s="9">
        <v>3.3333333333333333E-2</v>
      </c>
      <c r="J263" s="9">
        <f t="shared" si="18"/>
        <v>0.1277777777777778</v>
      </c>
      <c r="K263" s="9" t="str">
        <f t="shared" si="19"/>
        <v>Cobrada</v>
      </c>
      <c r="L263" t="s">
        <v>20</v>
      </c>
      <c r="M263" t="s">
        <v>10</v>
      </c>
      <c r="N263" t="s">
        <v>1138</v>
      </c>
      <c r="O263" s="4">
        <v>42.83</v>
      </c>
      <c r="P263" t="s">
        <v>35</v>
      </c>
      <c r="Q263">
        <v>262</v>
      </c>
      <c r="R263" t="s">
        <v>36</v>
      </c>
      <c r="S263" t="s">
        <v>477</v>
      </c>
      <c r="T263" s="10">
        <v>115</v>
      </c>
    </row>
    <row r="264" spans="1:20" x14ac:dyDescent="0.25">
      <c r="A264">
        <v>5</v>
      </c>
      <c r="B264" t="s">
        <v>262</v>
      </c>
      <c r="C264">
        <v>1</v>
      </c>
      <c r="D264">
        <f t="shared" si="17"/>
        <v>7</v>
      </c>
      <c r="E264" s="6">
        <v>45018</v>
      </c>
      <c r="F264" s="3">
        <v>0.12013888888888889</v>
      </c>
      <c r="G264" s="3">
        <v>0.22638888888888889</v>
      </c>
      <c r="H264" s="3">
        <f t="shared" si="16"/>
        <v>0.10625</v>
      </c>
      <c r="I264" s="9">
        <v>0.10347222222222223</v>
      </c>
      <c r="J264" s="9">
        <f t="shared" si="18"/>
        <v>2.7777777777777679E-3</v>
      </c>
      <c r="K264" s="9" t="str">
        <f t="shared" si="19"/>
        <v>Cobrada</v>
      </c>
      <c r="L264" t="s">
        <v>14</v>
      </c>
      <c r="M264" t="s">
        <v>15</v>
      </c>
      <c r="N264" t="s">
        <v>1138</v>
      </c>
      <c r="O264" s="4">
        <v>42.96</v>
      </c>
      <c r="P264" t="s">
        <v>21</v>
      </c>
      <c r="Q264">
        <v>263</v>
      </c>
      <c r="R264" t="s">
        <v>44</v>
      </c>
      <c r="S264" t="s">
        <v>478</v>
      </c>
      <c r="T264" s="10">
        <v>121</v>
      </c>
    </row>
    <row r="265" spans="1:20" x14ac:dyDescent="0.25">
      <c r="A265">
        <v>2</v>
      </c>
      <c r="B265" t="s">
        <v>479</v>
      </c>
      <c r="C265">
        <v>1</v>
      </c>
      <c r="D265">
        <f t="shared" si="17"/>
        <v>7</v>
      </c>
      <c r="E265" s="6">
        <v>45018</v>
      </c>
      <c r="F265" s="3">
        <v>0.13263888888888889</v>
      </c>
      <c r="G265" s="3">
        <v>0.18472222222222223</v>
      </c>
      <c r="H265" s="3">
        <f t="shared" si="16"/>
        <v>5.2083333333333343E-2</v>
      </c>
      <c r="I265" s="9">
        <v>8.1249999999999989E-2</v>
      </c>
      <c r="J265" s="9" t="str">
        <f t="shared" si="18"/>
        <v>0</v>
      </c>
      <c r="K265" s="9" t="str">
        <f t="shared" si="19"/>
        <v>No cobrada</v>
      </c>
      <c r="L265" t="s">
        <v>14</v>
      </c>
      <c r="M265" t="s">
        <v>10</v>
      </c>
      <c r="N265" t="s">
        <v>1138</v>
      </c>
      <c r="O265" s="4">
        <v>49.21</v>
      </c>
      <c r="P265" t="s">
        <v>21</v>
      </c>
      <c r="Q265">
        <v>264</v>
      </c>
      <c r="R265" t="s">
        <v>41</v>
      </c>
      <c r="S265" t="s">
        <v>480</v>
      </c>
      <c r="T265" s="10">
        <v>182</v>
      </c>
    </row>
    <row r="266" spans="1:20" x14ac:dyDescent="0.25">
      <c r="A266">
        <v>6</v>
      </c>
      <c r="B266" t="s">
        <v>481</v>
      </c>
      <c r="C266">
        <v>1</v>
      </c>
      <c r="D266">
        <f t="shared" si="17"/>
        <v>7</v>
      </c>
      <c r="E266" s="6">
        <v>45018</v>
      </c>
      <c r="F266" s="3">
        <v>0.12083333333333333</v>
      </c>
      <c r="G266" s="3">
        <v>0.26041666666666669</v>
      </c>
      <c r="H266" s="3">
        <f t="shared" si="16"/>
        <v>0.13958333333333334</v>
      </c>
      <c r="I266" s="9">
        <v>9.375E-2</v>
      </c>
      <c r="J266" s="9">
        <f t="shared" si="18"/>
        <v>4.5833333333333337E-2</v>
      </c>
      <c r="K266" s="9" t="str">
        <f t="shared" si="19"/>
        <v>Cobrada</v>
      </c>
      <c r="L266" t="s">
        <v>20</v>
      </c>
      <c r="M266" t="s">
        <v>15</v>
      </c>
      <c r="N266" t="s">
        <v>1137</v>
      </c>
      <c r="O266" s="4">
        <v>21.48</v>
      </c>
      <c r="P266" t="s">
        <v>21</v>
      </c>
      <c r="Q266">
        <v>265</v>
      </c>
      <c r="R266" t="s">
        <v>64</v>
      </c>
      <c r="S266" t="s">
        <v>482</v>
      </c>
      <c r="T266" s="10">
        <v>171</v>
      </c>
    </row>
    <row r="267" spans="1:20" x14ac:dyDescent="0.25">
      <c r="A267">
        <v>4</v>
      </c>
      <c r="B267" t="s">
        <v>483</v>
      </c>
      <c r="C267">
        <v>4</v>
      </c>
      <c r="D267">
        <f t="shared" si="17"/>
        <v>7</v>
      </c>
      <c r="E267" s="6">
        <v>45018</v>
      </c>
      <c r="F267" s="3">
        <v>2.0833333333333332E-2</v>
      </c>
      <c r="G267" s="3">
        <v>8.611111111111111E-2</v>
      </c>
      <c r="H267" s="3">
        <f t="shared" si="16"/>
        <v>6.5277777777777782E-2</v>
      </c>
      <c r="I267" s="9">
        <v>7.3611111111111113E-2</v>
      </c>
      <c r="J267" s="9" t="str">
        <f t="shared" si="18"/>
        <v>0</v>
      </c>
      <c r="K267" s="9" t="str">
        <f t="shared" si="19"/>
        <v>No cobrada</v>
      </c>
      <c r="L267" t="s">
        <v>20</v>
      </c>
      <c r="M267" t="s">
        <v>10</v>
      </c>
      <c r="N267" t="s">
        <v>1138</v>
      </c>
      <c r="O267" s="4">
        <v>24.75</v>
      </c>
      <c r="P267" t="s">
        <v>11</v>
      </c>
      <c r="Q267">
        <v>266</v>
      </c>
      <c r="R267" t="s">
        <v>26</v>
      </c>
      <c r="S267" t="s">
        <v>484</v>
      </c>
      <c r="T267" s="10">
        <v>99</v>
      </c>
    </row>
    <row r="268" spans="1:20" x14ac:dyDescent="0.25">
      <c r="A268">
        <v>7</v>
      </c>
      <c r="B268" t="s">
        <v>485</v>
      </c>
      <c r="C268">
        <v>5</v>
      </c>
      <c r="D268">
        <f t="shared" si="17"/>
        <v>1</v>
      </c>
      <c r="E268" s="6">
        <v>45019</v>
      </c>
      <c r="F268" s="3">
        <v>8.819444444444445E-2</v>
      </c>
      <c r="G268" s="3">
        <v>0.15833333333333333</v>
      </c>
      <c r="H268" s="3">
        <f t="shared" si="16"/>
        <v>8.0555555555555547E-2</v>
      </c>
      <c r="I268" s="9">
        <v>6.6666666666666666E-2</v>
      </c>
      <c r="J268" s="9">
        <f t="shared" si="18"/>
        <v>1.3888888888888881E-2</v>
      </c>
      <c r="K268" s="9" t="str">
        <f t="shared" si="19"/>
        <v>Cobrada</v>
      </c>
      <c r="L268" t="s">
        <v>20</v>
      </c>
      <c r="M268" t="s">
        <v>32</v>
      </c>
      <c r="N268" t="s">
        <v>1138</v>
      </c>
      <c r="O268" s="4">
        <v>44.66</v>
      </c>
      <c r="P268" t="s">
        <v>35</v>
      </c>
      <c r="Q268">
        <v>267</v>
      </c>
      <c r="R268" t="s">
        <v>1140</v>
      </c>
      <c r="S268" t="s">
        <v>486</v>
      </c>
      <c r="T268" s="10">
        <v>118</v>
      </c>
    </row>
    <row r="269" spans="1:20" x14ac:dyDescent="0.25">
      <c r="A269">
        <v>14</v>
      </c>
      <c r="B269" t="s">
        <v>487</v>
      </c>
      <c r="C269">
        <v>1</v>
      </c>
      <c r="D269">
        <f t="shared" si="17"/>
        <v>1</v>
      </c>
      <c r="E269" s="6">
        <v>45019</v>
      </c>
      <c r="F269" s="3">
        <v>3.1944444444444442E-2</v>
      </c>
      <c r="G269" s="3">
        <v>0.15555555555555556</v>
      </c>
      <c r="H269" s="3">
        <f t="shared" si="16"/>
        <v>0.12361111111111112</v>
      </c>
      <c r="I269" s="9">
        <v>5.7638888888888892E-2</v>
      </c>
      <c r="J269" s="9">
        <f t="shared" si="18"/>
        <v>6.5972222222222224E-2</v>
      </c>
      <c r="K269" s="9" t="str">
        <f t="shared" si="19"/>
        <v>Cobrada</v>
      </c>
      <c r="L269" t="s">
        <v>9</v>
      </c>
      <c r="M269" t="s">
        <v>10</v>
      </c>
      <c r="N269" t="s">
        <v>1137</v>
      </c>
      <c r="O269" s="4">
        <v>23.16</v>
      </c>
      <c r="P269" t="s">
        <v>21</v>
      </c>
      <c r="Q269">
        <v>268</v>
      </c>
      <c r="R269" t="s">
        <v>44</v>
      </c>
      <c r="S269" t="s">
        <v>488</v>
      </c>
      <c r="T269" s="10">
        <v>68</v>
      </c>
    </row>
    <row r="270" spans="1:20" x14ac:dyDescent="0.25">
      <c r="A270">
        <v>11</v>
      </c>
      <c r="B270" t="s">
        <v>489</v>
      </c>
      <c r="C270">
        <v>2</v>
      </c>
      <c r="D270">
        <f t="shared" si="17"/>
        <v>1</v>
      </c>
      <c r="E270" s="6">
        <v>45019</v>
      </c>
      <c r="F270" s="3">
        <v>0.12361111111111112</v>
      </c>
      <c r="G270" s="3">
        <v>0.17708333333333334</v>
      </c>
      <c r="H270" s="3">
        <f t="shared" si="16"/>
        <v>5.3472222222222227E-2</v>
      </c>
      <c r="I270" s="9">
        <v>7.013888888888889E-2</v>
      </c>
      <c r="J270" s="9" t="str">
        <f t="shared" si="18"/>
        <v>0</v>
      </c>
      <c r="K270" s="9" t="str">
        <f t="shared" si="19"/>
        <v>No cobrada</v>
      </c>
      <c r="L270" t="s">
        <v>20</v>
      </c>
      <c r="M270" t="s">
        <v>10</v>
      </c>
      <c r="N270" t="s">
        <v>1137</v>
      </c>
      <c r="O270" s="4">
        <v>39.17</v>
      </c>
      <c r="P270" t="s">
        <v>21</v>
      </c>
      <c r="Q270">
        <v>269</v>
      </c>
      <c r="R270" t="s">
        <v>36</v>
      </c>
      <c r="S270" t="s">
        <v>490</v>
      </c>
      <c r="T270" s="10">
        <v>250</v>
      </c>
    </row>
    <row r="271" spans="1:20" x14ac:dyDescent="0.25">
      <c r="A271">
        <v>10</v>
      </c>
      <c r="B271" t="s">
        <v>80</v>
      </c>
      <c r="C271">
        <v>1</v>
      </c>
      <c r="D271">
        <f t="shared" si="17"/>
        <v>1</v>
      </c>
      <c r="E271" s="6">
        <v>45019</v>
      </c>
      <c r="F271" s="3">
        <v>4.9305555555555554E-2</v>
      </c>
      <c r="G271" s="3">
        <v>0.2076388888888889</v>
      </c>
      <c r="H271" s="3">
        <f t="shared" si="16"/>
        <v>0.15833333333333335</v>
      </c>
      <c r="I271" s="9">
        <v>1.8055555555555554E-2</v>
      </c>
      <c r="J271" s="9">
        <f t="shared" si="18"/>
        <v>0.14027777777777781</v>
      </c>
      <c r="K271" s="9" t="str">
        <f t="shared" si="19"/>
        <v>Cobrada</v>
      </c>
      <c r="L271" t="s">
        <v>29</v>
      </c>
      <c r="M271" t="s">
        <v>10</v>
      </c>
      <c r="N271" t="s">
        <v>1138</v>
      </c>
      <c r="O271" s="4">
        <v>10.130000000000001</v>
      </c>
      <c r="P271" t="s">
        <v>21</v>
      </c>
      <c r="Q271">
        <v>270</v>
      </c>
      <c r="R271" t="s">
        <v>59</v>
      </c>
      <c r="S271" t="s">
        <v>77</v>
      </c>
      <c r="T271" s="10">
        <v>102</v>
      </c>
    </row>
    <row r="272" spans="1:20" x14ac:dyDescent="0.25">
      <c r="A272">
        <v>3</v>
      </c>
      <c r="B272" t="s">
        <v>491</v>
      </c>
      <c r="C272">
        <v>3</v>
      </c>
      <c r="D272">
        <f t="shared" si="17"/>
        <v>1</v>
      </c>
      <c r="E272" s="6">
        <v>45019</v>
      </c>
      <c r="F272" s="3">
        <v>6.9444444444444448E-2</v>
      </c>
      <c r="G272" s="3">
        <v>0.21527777777777779</v>
      </c>
      <c r="H272" s="3">
        <f t="shared" si="16"/>
        <v>0.15625</v>
      </c>
      <c r="I272" s="9">
        <v>3.8194444444444448E-2</v>
      </c>
      <c r="J272" s="9">
        <f t="shared" si="18"/>
        <v>0.11805555555555555</v>
      </c>
      <c r="K272" s="9" t="str">
        <f t="shared" si="19"/>
        <v>Cobrada</v>
      </c>
      <c r="L272" t="s">
        <v>9</v>
      </c>
      <c r="M272" t="s">
        <v>10</v>
      </c>
      <c r="N272" t="s">
        <v>1138</v>
      </c>
      <c r="O272" s="4">
        <v>16.11</v>
      </c>
      <c r="P272" t="s">
        <v>35</v>
      </c>
      <c r="Q272">
        <v>271</v>
      </c>
      <c r="R272" t="s">
        <v>41</v>
      </c>
      <c r="S272" t="s">
        <v>335</v>
      </c>
      <c r="T272" s="10">
        <v>44</v>
      </c>
    </row>
    <row r="273" spans="1:20" x14ac:dyDescent="0.25">
      <c r="A273">
        <v>7</v>
      </c>
      <c r="B273" t="s">
        <v>492</v>
      </c>
      <c r="C273">
        <v>1</v>
      </c>
      <c r="D273">
        <f t="shared" si="17"/>
        <v>1</v>
      </c>
      <c r="E273" s="6">
        <v>45019</v>
      </c>
      <c r="F273" s="3">
        <v>2.361111111111111E-2</v>
      </c>
      <c r="G273" s="3">
        <v>0.18333333333333332</v>
      </c>
      <c r="H273" s="3">
        <f t="shared" si="16"/>
        <v>0.15972222222222221</v>
      </c>
      <c r="I273" s="9">
        <v>5.7638888888888892E-2</v>
      </c>
      <c r="J273" s="9">
        <f t="shared" si="18"/>
        <v>0.10208333333333332</v>
      </c>
      <c r="K273" s="9" t="str">
        <f t="shared" si="19"/>
        <v>Cobrada</v>
      </c>
      <c r="L273" t="s">
        <v>29</v>
      </c>
      <c r="M273" t="s">
        <v>10</v>
      </c>
      <c r="N273" t="s">
        <v>1138</v>
      </c>
      <c r="O273" s="4">
        <v>42.73</v>
      </c>
      <c r="P273" t="s">
        <v>11</v>
      </c>
      <c r="Q273">
        <v>272</v>
      </c>
      <c r="R273" t="s">
        <v>1140</v>
      </c>
      <c r="S273" t="s">
        <v>493</v>
      </c>
      <c r="T273" s="10">
        <v>83</v>
      </c>
    </row>
    <row r="274" spans="1:20" x14ac:dyDescent="0.25">
      <c r="A274">
        <v>20</v>
      </c>
      <c r="B274" t="s">
        <v>301</v>
      </c>
      <c r="C274">
        <v>5</v>
      </c>
      <c r="D274">
        <f t="shared" si="17"/>
        <v>1</v>
      </c>
      <c r="E274" s="6">
        <v>45019</v>
      </c>
      <c r="F274" s="3">
        <v>7.4305555555555555E-2</v>
      </c>
      <c r="G274" s="3">
        <v>0.1451388888888889</v>
      </c>
      <c r="H274" s="3">
        <f t="shared" si="16"/>
        <v>8.1250000000000017E-2</v>
      </c>
      <c r="I274" s="9">
        <v>4.6527777777777779E-2</v>
      </c>
      <c r="J274" s="9">
        <f t="shared" si="18"/>
        <v>3.4722222222222238E-2</v>
      </c>
      <c r="K274" s="9" t="str">
        <f t="shared" si="19"/>
        <v>Cobrada</v>
      </c>
      <c r="L274" t="s">
        <v>20</v>
      </c>
      <c r="M274" t="s">
        <v>10</v>
      </c>
      <c r="N274" t="s">
        <v>16</v>
      </c>
      <c r="O274" s="4">
        <v>36.299999999999997</v>
      </c>
      <c r="P274" t="s">
        <v>35</v>
      </c>
      <c r="Q274">
        <v>273</v>
      </c>
      <c r="R274" t="s">
        <v>17</v>
      </c>
      <c r="S274" t="s">
        <v>494</v>
      </c>
      <c r="T274" s="10">
        <v>123</v>
      </c>
    </row>
    <row r="275" spans="1:20" x14ac:dyDescent="0.25">
      <c r="A275">
        <v>7</v>
      </c>
      <c r="B275" t="s">
        <v>495</v>
      </c>
      <c r="C275">
        <v>1</v>
      </c>
      <c r="D275">
        <f t="shared" si="17"/>
        <v>1</v>
      </c>
      <c r="E275" s="6">
        <v>45019</v>
      </c>
      <c r="F275" s="3">
        <v>0.13541666666666666</v>
      </c>
      <c r="G275" s="3">
        <v>0.24444444444444444</v>
      </c>
      <c r="H275" s="3">
        <f t="shared" si="16"/>
        <v>0.11944444444444445</v>
      </c>
      <c r="I275" s="9">
        <v>5.2083333333333329E-2</v>
      </c>
      <c r="J275" s="9">
        <f t="shared" si="18"/>
        <v>6.7361111111111122E-2</v>
      </c>
      <c r="K275" s="9" t="str">
        <f t="shared" si="19"/>
        <v>Cobrada</v>
      </c>
      <c r="L275" t="s">
        <v>14</v>
      </c>
      <c r="M275" t="s">
        <v>10</v>
      </c>
      <c r="N275" t="s">
        <v>1137</v>
      </c>
      <c r="O275" s="4">
        <v>19.93</v>
      </c>
      <c r="P275" t="s">
        <v>35</v>
      </c>
      <c r="Q275">
        <v>274</v>
      </c>
      <c r="R275" t="s">
        <v>22</v>
      </c>
      <c r="S275" t="s">
        <v>496</v>
      </c>
      <c r="T275" s="10">
        <v>116</v>
      </c>
    </row>
    <row r="276" spans="1:20" x14ac:dyDescent="0.25">
      <c r="A276">
        <v>5</v>
      </c>
      <c r="B276" t="s">
        <v>384</v>
      </c>
      <c r="C276">
        <v>3</v>
      </c>
      <c r="D276">
        <f t="shared" si="17"/>
        <v>1</v>
      </c>
      <c r="E276" s="6">
        <v>45019</v>
      </c>
      <c r="F276" s="3">
        <v>9.2361111111111116E-2</v>
      </c>
      <c r="G276" s="3">
        <v>0.24861111111111112</v>
      </c>
      <c r="H276" s="3">
        <f t="shared" si="16"/>
        <v>0.15625</v>
      </c>
      <c r="I276" s="9">
        <v>8.4722222222222227E-2</v>
      </c>
      <c r="J276" s="9">
        <f t="shared" si="18"/>
        <v>7.1527777777777773E-2</v>
      </c>
      <c r="K276" s="9" t="str">
        <f t="shared" si="19"/>
        <v>Cobrada</v>
      </c>
      <c r="L276" t="s">
        <v>20</v>
      </c>
      <c r="M276" t="s">
        <v>10</v>
      </c>
      <c r="N276" t="s">
        <v>1138</v>
      </c>
      <c r="O276" s="4">
        <v>49.67</v>
      </c>
      <c r="P276" t="s">
        <v>11</v>
      </c>
      <c r="Q276">
        <v>275</v>
      </c>
      <c r="R276" t="s">
        <v>41</v>
      </c>
      <c r="S276" t="s">
        <v>497</v>
      </c>
      <c r="T276" s="10">
        <v>121</v>
      </c>
    </row>
    <row r="277" spans="1:20" x14ac:dyDescent="0.25">
      <c r="A277">
        <v>15</v>
      </c>
      <c r="B277" t="s">
        <v>498</v>
      </c>
      <c r="C277">
        <v>6</v>
      </c>
      <c r="D277">
        <f t="shared" si="17"/>
        <v>1</v>
      </c>
      <c r="E277" s="6">
        <v>45019</v>
      </c>
      <c r="F277" s="3">
        <v>0.1076388888888889</v>
      </c>
      <c r="G277" s="3">
        <v>0.23194444444444445</v>
      </c>
      <c r="H277" s="3">
        <f t="shared" si="16"/>
        <v>0.12430555555555556</v>
      </c>
      <c r="I277" s="9">
        <v>5.9027777777777776E-2</v>
      </c>
      <c r="J277" s="9">
        <f t="shared" si="18"/>
        <v>6.5277777777777782E-2</v>
      </c>
      <c r="K277" s="9" t="str">
        <f t="shared" si="19"/>
        <v>Cobrada</v>
      </c>
      <c r="L277" t="s">
        <v>29</v>
      </c>
      <c r="M277" t="s">
        <v>10</v>
      </c>
      <c r="N277" t="s">
        <v>1137</v>
      </c>
      <c r="O277" s="4">
        <v>20.98</v>
      </c>
      <c r="P277" t="s">
        <v>11</v>
      </c>
      <c r="Q277">
        <v>276</v>
      </c>
      <c r="R277" t="s">
        <v>59</v>
      </c>
      <c r="S277" t="s">
        <v>499</v>
      </c>
      <c r="T277" s="10">
        <v>70</v>
      </c>
    </row>
    <row r="278" spans="1:20" x14ac:dyDescent="0.25">
      <c r="A278">
        <v>4</v>
      </c>
      <c r="B278" t="s">
        <v>500</v>
      </c>
      <c r="C278">
        <v>2</v>
      </c>
      <c r="D278">
        <f t="shared" si="17"/>
        <v>1</v>
      </c>
      <c r="E278" s="6">
        <v>45019</v>
      </c>
      <c r="F278" s="3">
        <v>6.1111111111111109E-2</v>
      </c>
      <c r="G278" s="3">
        <v>0.16388888888888889</v>
      </c>
      <c r="H278" s="3">
        <f t="shared" si="16"/>
        <v>0.10277777777777777</v>
      </c>
      <c r="I278" s="9">
        <v>2.013888888888889E-2</v>
      </c>
      <c r="J278" s="9">
        <f t="shared" si="18"/>
        <v>8.2638888888888887E-2</v>
      </c>
      <c r="K278" s="9" t="str">
        <f t="shared" si="19"/>
        <v>Cobrada</v>
      </c>
      <c r="L278" t="s">
        <v>25</v>
      </c>
      <c r="M278" t="s">
        <v>10</v>
      </c>
      <c r="N278" t="s">
        <v>1138</v>
      </c>
      <c r="O278" s="4">
        <v>10.29</v>
      </c>
      <c r="P278" t="s">
        <v>21</v>
      </c>
      <c r="Q278">
        <v>277</v>
      </c>
      <c r="R278" t="s">
        <v>1140</v>
      </c>
      <c r="S278" t="s">
        <v>186</v>
      </c>
      <c r="T278" s="10">
        <v>93</v>
      </c>
    </row>
    <row r="279" spans="1:20" x14ac:dyDescent="0.25">
      <c r="A279">
        <v>5</v>
      </c>
      <c r="B279" t="s">
        <v>101</v>
      </c>
      <c r="C279">
        <v>4</v>
      </c>
      <c r="D279">
        <f t="shared" si="17"/>
        <v>1</v>
      </c>
      <c r="E279" s="6">
        <v>45019</v>
      </c>
      <c r="F279" s="3">
        <v>0.13194444444444445</v>
      </c>
      <c r="G279" s="3">
        <v>0.21666666666666667</v>
      </c>
      <c r="H279" s="3">
        <f t="shared" si="16"/>
        <v>8.4722222222222227E-2</v>
      </c>
      <c r="I279" s="9">
        <v>4.2361111111111113E-2</v>
      </c>
      <c r="J279" s="9">
        <f t="shared" si="18"/>
        <v>4.2361111111111113E-2</v>
      </c>
      <c r="K279" s="9" t="str">
        <f t="shared" si="19"/>
        <v>Cobrada</v>
      </c>
      <c r="L279" t="s">
        <v>9</v>
      </c>
      <c r="M279" t="s">
        <v>10</v>
      </c>
      <c r="N279" t="s">
        <v>16</v>
      </c>
      <c r="O279" s="4">
        <v>41.36</v>
      </c>
      <c r="P279" t="s">
        <v>21</v>
      </c>
      <c r="Q279">
        <v>278</v>
      </c>
      <c r="R279" t="s">
        <v>36</v>
      </c>
      <c r="S279" t="s">
        <v>501</v>
      </c>
      <c r="T279" s="10">
        <v>141</v>
      </c>
    </row>
    <row r="280" spans="1:20" x14ac:dyDescent="0.25">
      <c r="A280">
        <v>11</v>
      </c>
      <c r="B280" t="s">
        <v>140</v>
      </c>
      <c r="C280">
        <v>5</v>
      </c>
      <c r="D280">
        <f t="shared" si="17"/>
        <v>1</v>
      </c>
      <c r="E280" s="6">
        <v>45019</v>
      </c>
      <c r="F280" s="3">
        <v>1.0416666666666666E-2</v>
      </c>
      <c r="G280" s="3">
        <v>0.1076388888888889</v>
      </c>
      <c r="H280" s="3">
        <f t="shared" si="16"/>
        <v>9.7222222222222224E-2</v>
      </c>
      <c r="I280" s="9">
        <v>9.8611111111111108E-2</v>
      </c>
      <c r="J280" s="9" t="str">
        <f t="shared" si="18"/>
        <v>0</v>
      </c>
      <c r="K280" s="9" t="str">
        <f t="shared" si="19"/>
        <v>No cobrada</v>
      </c>
      <c r="L280" t="s">
        <v>20</v>
      </c>
      <c r="M280" t="s">
        <v>32</v>
      </c>
      <c r="N280" t="s">
        <v>1138</v>
      </c>
      <c r="O280" s="4">
        <v>43.53</v>
      </c>
      <c r="P280" t="s">
        <v>21</v>
      </c>
      <c r="Q280">
        <v>279</v>
      </c>
      <c r="R280" t="s">
        <v>36</v>
      </c>
      <c r="S280" t="s">
        <v>502</v>
      </c>
      <c r="T280" s="10">
        <v>201</v>
      </c>
    </row>
    <row r="281" spans="1:20" x14ac:dyDescent="0.25">
      <c r="A281">
        <v>14</v>
      </c>
      <c r="B281" t="s">
        <v>503</v>
      </c>
      <c r="C281">
        <v>6</v>
      </c>
      <c r="D281">
        <f t="shared" si="17"/>
        <v>1</v>
      </c>
      <c r="E281" s="6">
        <v>45019</v>
      </c>
      <c r="F281" s="3">
        <v>2.0833333333333332E-2</v>
      </c>
      <c r="G281" s="3">
        <v>0.11180555555555556</v>
      </c>
      <c r="H281" s="3">
        <f t="shared" si="16"/>
        <v>9.0972222222222232E-2</v>
      </c>
      <c r="I281" s="9">
        <v>5.9722222222222218E-2</v>
      </c>
      <c r="J281" s="9">
        <f t="shared" si="18"/>
        <v>3.1250000000000014E-2</v>
      </c>
      <c r="K281" s="9" t="str">
        <f t="shared" si="19"/>
        <v>Cobrada</v>
      </c>
      <c r="L281" t="s">
        <v>25</v>
      </c>
      <c r="M281" t="s">
        <v>10</v>
      </c>
      <c r="N281" t="s">
        <v>1138</v>
      </c>
      <c r="O281" s="4">
        <v>36.08</v>
      </c>
      <c r="P281" t="s">
        <v>11</v>
      </c>
      <c r="Q281">
        <v>280</v>
      </c>
      <c r="R281" t="s">
        <v>59</v>
      </c>
      <c r="S281" t="s">
        <v>504</v>
      </c>
      <c r="T281" s="10">
        <v>117</v>
      </c>
    </row>
    <row r="282" spans="1:20" x14ac:dyDescent="0.25">
      <c r="A282">
        <v>18</v>
      </c>
      <c r="B282" t="s">
        <v>505</v>
      </c>
      <c r="C282">
        <v>2</v>
      </c>
      <c r="D282">
        <f t="shared" si="17"/>
        <v>1</v>
      </c>
      <c r="E282" s="6">
        <v>45019</v>
      </c>
      <c r="F282" s="3">
        <v>0.16111111111111112</v>
      </c>
      <c r="G282" s="3">
        <v>0.3263888888888889</v>
      </c>
      <c r="H282" s="3">
        <f t="shared" si="16"/>
        <v>0.17569444444444443</v>
      </c>
      <c r="I282" s="9">
        <v>6.2500000000000003E-3</v>
      </c>
      <c r="J282" s="9">
        <f t="shared" si="18"/>
        <v>0.16944444444444443</v>
      </c>
      <c r="K282" s="9" t="str">
        <f t="shared" si="19"/>
        <v>Cobrada</v>
      </c>
      <c r="L282" t="s">
        <v>29</v>
      </c>
      <c r="M282" t="s">
        <v>15</v>
      </c>
      <c r="N282" t="s">
        <v>16</v>
      </c>
      <c r="O282" s="4">
        <v>44.3</v>
      </c>
      <c r="P282" t="s">
        <v>35</v>
      </c>
      <c r="Q282">
        <v>281</v>
      </c>
      <c r="R282" t="s">
        <v>1141</v>
      </c>
      <c r="S282" t="s">
        <v>439</v>
      </c>
      <c r="T282" s="10">
        <v>66</v>
      </c>
    </row>
    <row r="283" spans="1:20" x14ac:dyDescent="0.25">
      <c r="A283">
        <v>6</v>
      </c>
      <c r="B283" t="s">
        <v>506</v>
      </c>
      <c r="C283">
        <v>1</v>
      </c>
      <c r="D283">
        <f t="shared" si="17"/>
        <v>1</v>
      </c>
      <c r="E283" s="6">
        <v>45019</v>
      </c>
      <c r="F283" s="3">
        <v>4.9305555555555554E-2</v>
      </c>
      <c r="G283" s="3">
        <v>0.20972222222222223</v>
      </c>
      <c r="H283" s="3">
        <f t="shared" si="16"/>
        <v>0.16041666666666668</v>
      </c>
      <c r="I283" s="9">
        <v>7.9166666666666663E-2</v>
      </c>
      <c r="J283" s="9">
        <f t="shared" si="18"/>
        <v>8.1250000000000017E-2</v>
      </c>
      <c r="K283" s="9" t="str">
        <f t="shared" si="19"/>
        <v>Cobrada</v>
      </c>
      <c r="L283" t="s">
        <v>29</v>
      </c>
      <c r="M283" t="s">
        <v>10</v>
      </c>
      <c r="N283" t="s">
        <v>1138</v>
      </c>
      <c r="O283" s="4">
        <v>19.05</v>
      </c>
      <c r="P283" t="s">
        <v>21</v>
      </c>
      <c r="Q283">
        <v>282</v>
      </c>
      <c r="R283" t="s">
        <v>44</v>
      </c>
      <c r="S283" t="s">
        <v>507</v>
      </c>
      <c r="T283" s="10">
        <v>74</v>
      </c>
    </row>
    <row r="284" spans="1:20" x14ac:dyDescent="0.25">
      <c r="A284">
        <v>19</v>
      </c>
      <c r="B284" t="s">
        <v>508</v>
      </c>
      <c r="C284">
        <v>5</v>
      </c>
      <c r="D284">
        <f t="shared" si="17"/>
        <v>1</v>
      </c>
      <c r="E284" s="6">
        <v>45019</v>
      </c>
      <c r="F284" s="3">
        <v>4.4444444444444446E-2</v>
      </c>
      <c r="G284" s="3">
        <v>0.2</v>
      </c>
      <c r="H284" s="3">
        <f t="shared" si="16"/>
        <v>0.15555555555555556</v>
      </c>
      <c r="I284" s="9">
        <v>4.1666666666666666E-3</v>
      </c>
      <c r="J284" s="9">
        <f t="shared" si="18"/>
        <v>0.15138888888888888</v>
      </c>
      <c r="K284" s="9" t="str">
        <f t="shared" si="19"/>
        <v>Cobrada</v>
      </c>
      <c r="L284" t="s">
        <v>25</v>
      </c>
      <c r="M284" t="s">
        <v>32</v>
      </c>
      <c r="N284" t="s">
        <v>1138</v>
      </c>
      <c r="O284" s="4">
        <v>43.07</v>
      </c>
      <c r="P284" t="s">
        <v>21</v>
      </c>
      <c r="Q284">
        <v>283</v>
      </c>
      <c r="R284" t="s">
        <v>22</v>
      </c>
      <c r="S284" t="s">
        <v>256</v>
      </c>
      <c r="T284" s="10">
        <v>78</v>
      </c>
    </row>
    <row r="285" spans="1:20" x14ac:dyDescent="0.25">
      <c r="A285">
        <v>11</v>
      </c>
      <c r="B285" t="s">
        <v>509</v>
      </c>
      <c r="C285">
        <v>4</v>
      </c>
      <c r="D285">
        <f t="shared" si="17"/>
        <v>1</v>
      </c>
      <c r="E285" s="6">
        <v>45019</v>
      </c>
      <c r="F285" s="3">
        <v>0.10277777777777777</v>
      </c>
      <c r="G285" s="3">
        <v>0.19236111111111112</v>
      </c>
      <c r="H285" s="3">
        <f t="shared" si="16"/>
        <v>0.10000000000000002</v>
      </c>
      <c r="I285" s="9">
        <v>0.13541666666666666</v>
      </c>
      <c r="J285" s="9" t="str">
        <f t="shared" si="18"/>
        <v>0</v>
      </c>
      <c r="K285" s="9" t="str">
        <f t="shared" si="19"/>
        <v>No cobrada</v>
      </c>
      <c r="L285" t="s">
        <v>25</v>
      </c>
      <c r="M285" t="s">
        <v>10</v>
      </c>
      <c r="N285" t="s">
        <v>1137</v>
      </c>
      <c r="O285" s="4">
        <v>29.99</v>
      </c>
      <c r="P285" t="s">
        <v>35</v>
      </c>
      <c r="Q285">
        <v>284</v>
      </c>
      <c r="R285" t="s">
        <v>1141</v>
      </c>
      <c r="S285" t="s">
        <v>510</v>
      </c>
      <c r="T285" s="10">
        <v>158</v>
      </c>
    </row>
    <row r="286" spans="1:20" x14ac:dyDescent="0.25">
      <c r="A286">
        <v>18</v>
      </c>
      <c r="B286" t="s">
        <v>511</v>
      </c>
      <c r="C286">
        <v>6</v>
      </c>
      <c r="D286">
        <f t="shared" si="17"/>
        <v>1</v>
      </c>
      <c r="E286" s="6">
        <v>45019</v>
      </c>
      <c r="F286" s="3">
        <v>0.12708333333333333</v>
      </c>
      <c r="G286" s="3">
        <v>0.25347222222222221</v>
      </c>
      <c r="H286" s="3">
        <f t="shared" si="16"/>
        <v>0.12638888888888888</v>
      </c>
      <c r="I286" s="9">
        <v>8.3333333333333332E-3</v>
      </c>
      <c r="J286" s="9">
        <f t="shared" si="18"/>
        <v>0.11805555555555555</v>
      </c>
      <c r="K286" s="9" t="str">
        <f t="shared" si="19"/>
        <v>Cobrada</v>
      </c>
      <c r="L286" t="s">
        <v>29</v>
      </c>
      <c r="M286" t="s">
        <v>10</v>
      </c>
      <c r="N286" t="s">
        <v>1137</v>
      </c>
      <c r="O286" s="4">
        <v>10.94</v>
      </c>
      <c r="P286" t="s">
        <v>11</v>
      </c>
      <c r="Q286">
        <v>285</v>
      </c>
      <c r="R286" t="s">
        <v>1140</v>
      </c>
      <c r="S286" t="s">
        <v>102</v>
      </c>
      <c r="T286" s="10">
        <v>42</v>
      </c>
    </row>
    <row r="287" spans="1:20" x14ac:dyDescent="0.25">
      <c r="A287">
        <v>15</v>
      </c>
      <c r="B287" t="s">
        <v>209</v>
      </c>
      <c r="C287">
        <v>6</v>
      </c>
      <c r="D287">
        <f t="shared" si="17"/>
        <v>1</v>
      </c>
      <c r="E287" s="6">
        <v>45019</v>
      </c>
      <c r="F287" s="3">
        <v>1.5277777777777777E-2</v>
      </c>
      <c r="G287" s="3">
        <v>0.10277777777777777</v>
      </c>
      <c r="H287" s="3">
        <f t="shared" si="16"/>
        <v>9.7916666666666666E-2</v>
      </c>
      <c r="I287" s="9">
        <v>1.7361111111111112E-2</v>
      </c>
      <c r="J287" s="9">
        <f t="shared" si="18"/>
        <v>8.0555555555555547E-2</v>
      </c>
      <c r="K287" s="9" t="str">
        <f t="shared" si="19"/>
        <v>Cobrada</v>
      </c>
      <c r="L287" t="s">
        <v>9</v>
      </c>
      <c r="M287" t="s">
        <v>10</v>
      </c>
      <c r="N287" t="s">
        <v>1138</v>
      </c>
      <c r="O287" s="4">
        <v>41.96</v>
      </c>
      <c r="P287" t="s">
        <v>35</v>
      </c>
      <c r="Q287">
        <v>286</v>
      </c>
      <c r="R287" t="s">
        <v>83</v>
      </c>
      <c r="S287" t="s">
        <v>77</v>
      </c>
      <c r="T287" s="10">
        <v>68</v>
      </c>
    </row>
    <row r="288" spans="1:20" x14ac:dyDescent="0.25">
      <c r="A288">
        <v>20</v>
      </c>
      <c r="B288" t="s">
        <v>289</v>
      </c>
      <c r="C288">
        <v>2</v>
      </c>
      <c r="D288">
        <f t="shared" si="17"/>
        <v>1</v>
      </c>
      <c r="E288" s="6">
        <v>45019</v>
      </c>
      <c r="F288" s="3">
        <v>0.15069444444444444</v>
      </c>
      <c r="G288" s="3">
        <v>0.19722222222222222</v>
      </c>
      <c r="H288" s="3">
        <f t="shared" si="16"/>
        <v>4.6527777777777779E-2</v>
      </c>
      <c r="I288" s="9">
        <v>8.4027777777777771E-2</v>
      </c>
      <c r="J288" s="9" t="str">
        <f t="shared" si="18"/>
        <v>0</v>
      </c>
      <c r="K288" s="9" t="str">
        <f t="shared" si="19"/>
        <v>No cobrada</v>
      </c>
      <c r="L288" t="s">
        <v>25</v>
      </c>
      <c r="M288" t="s">
        <v>10</v>
      </c>
      <c r="N288" t="s">
        <v>1137</v>
      </c>
      <c r="O288" s="4">
        <v>31.67</v>
      </c>
      <c r="P288" t="s">
        <v>11</v>
      </c>
      <c r="Q288">
        <v>287</v>
      </c>
      <c r="R288" t="s">
        <v>17</v>
      </c>
      <c r="S288" t="s">
        <v>512</v>
      </c>
      <c r="T288" s="10">
        <v>202</v>
      </c>
    </row>
    <row r="289" spans="1:20" x14ac:dyDescent="0.25">
      <c r="A289">
        <v>15</v>
      </c>
      <c r="B289" t="s">
        <v>513</v>
      </c>
      <c r="C289">
        <v>3</v>
      </c>
      <c r="D289">
        <f t="shared" si="17"/>
        <v>1</v>
      </c>
      <c r="E289" s="6">
        <v>45019</v>
      </c>
      <c r="F289" s="3">
        <v>8.8888888888888892E-2</v>
      </c>
      <c r="G289" s="3">
        <v>0.23125000000000001</v>
      </c>
      <c r="H289" s="3">
        <f t="shared" si="16"/>
        <v>0.1423611111111111</v>
      </c>
      <c r="I289" s="9">
        <v>2.6388888888888889E-2</v>
      </c>
      <c r="J289" s="9">
        <f t="shared" si="18"/>
        <v>0.11597222222222221</v>
      </c>
      <c r="K289" s="9" t="str">
        <f t="shared" si="19"/>
        <v>Cobrada</v>
      </c>
      <c r="L289" t="s">
        <v>25</v>
      </c>
      <c r="M289" t="s">
        <v>32</v>
      </c>
      <c r="N289" t="s">
        <v>1138</v>
      </c>
      <c r="O289" s="4">
        <v>13.3</v>
      </c>
      <c r="P289" t="s">
        <v>11</v>
      </c>
      <c r="Q289">
        <v>288</v>
      </c>
      <c r="R289" t="s">
        <v>44</v>
      </c>
      <c r="S289" t="s">
        <v>514</v>
      </c>
      <c r="T289" s="10">
        <v>86</v>
      </c>
    </row>
    <row r="290" spans="1:20" x14ac:dyDescent="0.25">
      <c r="A290">
        <v>15</v>
      </c>
      <c r="B290" t="s">
        <v>515</v>
      </c>
      <c r="C290">
        <v>5</v>
      </c>
      <c r="D290">
        <f t="shared" si="17"/>
        <v>1</v>
      </c>
      <c r="E290" s="6">
        <v>45019</v>
      </c>
      <c r="F290" s="3">
        <v>0.13055555555555556</v>
      </c>
      <c r="G290" s="3">
        <v>0.26597222222222222</v>
      </c>
      <c r="H290" s="3">
        <f t="shared" si="16"/>
        <v>0.13541666666666666</v>
      </c>
      <c r="I290" s="9">
        <v>4.7222222222222221E-2</v>
      </c>
      <c r="J290" s="9">
        <f t="shared" si="18"/>
        <v>8.8194444444444436E-2</v>
      </c>
      <c r="K290" s="9" t="str">
        <f t="shared" si="19"/>
        <v>Cobrada</v>
      </c>
      <c r="L290" t="s">
        <v>25</v>
      </c>
      <c r="M290" t="s">
        <v>10</v>
      </c>
      <c r="N290" t="s">
        <v>1137</v>
      </c>
      <c r="O290" s="4">
        <v>26.56</v>
      </c>
      <c r="P290" t="s">
        <v>21</v>
      </c>
      <c r="Q290">
        <v>289</v>
      </c>
      <c r="R290" t="s">
        <v>1140</v>
      </c>
      <c r="S290" t="s">
        <v>516</v>
      </c>
      <c r="T290" s="10">
        <v>138</v>
      </c>
    </row>
    <row r="291" spans="1:20" x14ac:dyDescent="0.25">
      <c r="A291">
        <v>19</v>
      </c>
      <c r="B291" t="s">
        <v>275</v>
      </c>
      <c r="C291">
        <v>3</v>
      </c>
      <c r="D291">
        <f t="shared" si="17"/>
        <v>1</v>
      </c>
      <c r="E291" s="6">
        <v>45019</v>
      </c>
      <c r="F291" s="3">
        <v>8.7499999999999994E-2</v>
      </c>
      <c r="G291" s="3">
        <v>0.18958333333333333</v>
      </c>
      <c r="H291" s="3">
        <f t="shared" si="16"/>
        <v>0.1125</v>
      </c>
      <c r="I291" s="9">
        <v>3.9583333333333331E-2</v>
      </c>
      <c r="J291" s="9">
        <f t="shared" si="18"/>
        <v>7.2916666666666671E-2</v>
      </c>
      <c r="K291" s="9" t="str">
        <f t="shared" si="19"/>
        <v>Cobrada</v>
      </c>
      <c r="L291" t="s">
        <v>9</v>
      </c>
      <c r="M291" t="s">
        <v>10</v>
      </c>
      <c r="N291" t="s">
        <v>1138</v>
      </c>
      <c r="O291" s="4">
        <v>14.59</v>
      </c>
      <c r="P291" t="s">
        <v>35</v>
      </c>
      <c r="Q291">
        <v>290</v>
      </c>
      <c r="R291" t="s">
        <v>1140</v>
      </c>
      <c r="S291" t="s">
        <v>65</v>
      </c>
      <c r="T291" s="10">
        <v>40</v>
      </c>
    </row>
    <row r="292" spans="1:20" x14ac:dyDescent="0.25">
      <c r="A292">
        <v>2</v>
      </c>
      <c r="B292" t="s">
        <v>517</v>
      </c>
      <c r="C292">
        <v>6</v>
      </c>
      <c r="D292">
        <f t="shared" si="17"/>
        <v>1</v>
      </c>
      <c r="E292" s="6">
        <v>45019</v>
      </c>
      <c r="F292" s="3">
        <v>0.13750000000000001</v>
      </c>
      <c r="G292" s="3">
        <v>0.25624999999999998</v>
      </c>
      <c r="H292" s="3">
        <f t="shared" si="16"/>
        <v>0.12916666666666662</v>
      </c>
      <c r="I292" s="9">
        <v>6.597222222222221E-2</v>
      </c>
      <c r="J292" s="9">
        <f t="shared" si="18"/>
        <v>6.3194444444444414E-2</v>
      </c>
      <c r="K292" s="9" t="str">
        <f t="shared" si="19"/>
        <v>Cobrada</v>
      </c>
      <c r="L292" t="s">
        <v>20</v>
      </c>
      <c r="M292" t="s">
        <v>15</v>
      </c>
      <c r="N292" t="s">
        <v>16</v>
      </c>
      <c r="O292" s="4">
        <v>15.44</v>
      </c>
      <c r="P292" t="s">
        <v>35</v>
      </c>
      <c r="Q292">
        <v>291</v>
      </c>
      <c r="R292" t="s">
        <v>41</v>
      </c>
      <c r="S292" t="s">
        <v>518</v>
      </c>
      <c r="T292" s="10">
        <v>260</v>
      </c>
    </row>
    <row r="293" spans="1:20" x14ac:dyDescent="0.25">
      <c r="A293">
        <v>10</v>
      </c>
      <c r="B293" t="s">
        <v>519</v>
      </c>
      <c r="C293">
        <v>3</v>
      </c>
      <c r="D293">
        <f t="shared" si="17"/>
        <v>1</v>
      </c>
      <c r="E293" s="6">
        <v>45019</v>
      </c>
      <c r="F293" s="3">
        <v>6.2500000000000003E-3</v>
      </c>
      <c r="G293" s="3">
        <v>7.7083333333333337E-2</v>
      </c>
      <c r="H293" s="3">
        <f t="shared" si="16"/>
        <v>7.0833333333333331E-2</v>
      </c>
      <c r="I293" s="9">
        <v>1.5972222222222221E-2</v>
      </c>
      <c r="J293" s="9">
        <f t="shared" si="18"/>
        <v>5.486111111111111E-2</v>
      </c>
      <c r="K293" s="9" t="str">
        <f t="shared" si="19"/>
        <v>Cobrada</v>
      </c>
      <c r="L293" t="s">
        <v>9</v>
      </c>
      <c r="M293" t="s">
        <v>32</v>
      </c>
      <c r="N293" t="s">
        <v>1137</v>
      </c>
      <c r="O293" s="4">
        <v>29.72</v>
      </c>
      <c r="P293" t="s">
        <v>11</v>
      </c>
      <c r="Q293">
        <v>292</v>
      </c>
      <c r="R293" t="s">
        <v>83</v>
      </c>
      <c r="S293" t="s">
        <v>57</v>
      </c>
      <c r="T293" s="10">
        <v>84</v>
      </c>
    </row>
    <row r="294" spans="1:20" x14ac:dyDescent="0.25">
      <c r="A294">
        <v>16</v>
      </c>
      <c r="B294" t="s">
        <v>520</v>
      </c>
      <c r="C294">
        <v>4</v>
      </c>
      <c r="D294">
        <f t="shared" si="17"/>
        <v>1</v>
      </c>
      <c r="E294" s="6">
        <v>45019</v>
      </c>
      <c r="F294" s="3">
        <v>0.12152777777777778</v>
      </c>
      <c r="G294" s="3">
        <v>0.19097222222222221</v>
      </c>
      <c r="H294" s="3">
        <f t="shared" si="16"/>
        <v>6.9444444444444434E-2</v>
      </c>
      <c r="I294" s="9">
        <v>8.3333333333333343E-2</v>
      </c>
      <c r="J294" s="9" t="str">
        <f t="shared" si="18"/>
        <v>0</v>
      </c>
      <c r="K294" s="9" t="str">
        <f t="shared" si="19"/>
        <v>No cobrada</v>
      </c>
      <c r="L294" t="s">
        <v>9</v>
      </c>
      <c r="M294" t="s">
        <v>10</v>
      </c>
      <c r="N294" t="s">
        <v>1137</v>
      </c>
      <c r="O294" s="4">
        <v>33.11</v>
      </c>
      <c r="P294" t="s">
        <v>11</v>
      </c>
      <c r="Q294">
        <v>293</v>
      </c>
      <c r="R294" t="s">
        <v>83</v>
      </c>
      <c r="S294" t="s">
        <v>521</v>
      </c>
      <c r="T294" s="10">
        <v>216</v>
      </c>
    </row>
    <row r="295" spans="1:20" x14ac:dyDescent="0.25">
      <c r="A295">
        <v>17</v>
      </c>
      <c r="B295" t="s">
        <v>394</v>
      </c>
      <c r="C295">
        <v>6</v>
      </c>
      <c r="D295">
        <f t="shared" si="17"/>
        <v>1</v>
      </c>
      <c r="E295" s="6">
        <v>45019</v>
      </c>
      <c r="F295" s="3">
        <v>1.8055555555555554E-2</v>
      </c>
      <c r="G295" s="3">
        <v>0.16458333333333333</v>
      </c>
      <c r="H295" s="3">
        <f t="shared" si="16"/>
        <v>0.14652777777777778</v>
      </c>
      <c r="I295" s="9">
        <v>5.9722222222222218E-2</v>
      </c>
      <c r="J295" s="9">
        <f t="shared" si="18"/>
        <v>8.6805555555555566E-2</v>
      </c>
      <c r="K295" s="9" t="str">
        <f t="shared" si="19"/>
        <v>Cobrada</v>
      </c>
      <c r="L295" t="s">
        <v>20</v>
      </c>
      <c r="M295" t="s">
        <v>15</v>
      </c>
      <c r="N295" t="s">
        <v>1138</v>
      </c>
      <c r="O295" s="4">
        <v>20.36</v>
      </c>
      <c r="P295" t="s">
        <v>21</v>
      </c>
      <c r="Q295">
        <v>294</v>
      </c>
      <c r="R295" t="s">
        <v>17</v>
      </c>
      <c r="S295" t="s">
        <v>522</v>
      </c>
      <c r="T295" s="10">
        <v>326</v>
      </c>
    </row>
    <row r="296" spans="1:20" x14ac:dyDescent="0.25">
      <c r="A296">
        <v>3</v>
      </c>
      <c r="B296" t="s">
        <v>523</v>
      </c>
      <c r="C296">
        <v>1</v>
      </c>
      <c r="D296">
        <f t="shared" si="17"/>
        <v>1</v>
      </c>
      <c r="E296" s="6">
        <v>45019</v>
      </c>
      <c r="F296" s="3">
        <v>6.9444444444444441E-3</v>
      </c>
      <c r="G296" s="3">
        <v>8.4027777777777785E-2</v>
      </c>
      <c r="H296" s="3">
        <f t="shared" si="16"/>
        <v>7.7083333333333337E-2</v>
      </c>
      <c r="I296" s="9">
        <v>0.12291666666666667</v>
      </c>
      <c r="J296" s="9" t="str">
        <f t="shared" si="18"/>
        <v>0</v>
      </c>
      <c r="K296" s="9" t="str">
        <f t="shared" si="19"/>
        <v>No cobrada</v>
      </c>
      <c r="L296" t="s">
        <v>20</v>
      </c>
      <c r="M296" t="s">
        <v>10</v>
      </c>
      <c r="N296" t="s">
        <v>1138</v>
      </c>
      <c r="O296" s="4">
        <v>46.42</v>
      </c>
      <c r="P296" t="s">
        <v>11</v>
      </c>
      <c r="Q296">
        <v>295</v>
      </c>
      <c r="R296" t="s">
        <v>44</v>
      </c>
      <c r="S296" t="s">
        <v>524</v>
      </c>
      <c r="T296" s="10">
        <v>247</v>
      </c>
    </row>
    <row r="297" spans="1:20" x14ac:dyDescent="0.25">
      <c r="A297">
        <v>14</v>
      </c>
      <c r="B297" t="s">
        <v>525</v>
      </c>
      <c r="C297">
        <v>1</v>
      </c>
      <c r="D297">
        <f t="shared" si="17"/>
        <v>1</v>
      </c>
      <c r="E297" s="6">
        <v>45019</v>
      </c>
      <c r="F297" s="3">
        <v>0.11736111111111111</v>
      </c>
      <c r="G297" s="3">
        <v>0.24861111111111112</v>
      </c>
      <c r="H297" s="3">
        <f t="shared" si="16"/>
        <v>0.14166666666666666</v>
      </c>
      <c r="I297" s="9">
        <v>3.1944444444444442E-2</v>
      </c>
      <c r="J297" s="9">
        <f t="shared" si="18"/>
        <v>0.10972222222222222</v>
      </c>
      <c r="K297" s="9" t="str">
        <f t="shared" si="19"/>
        <v>Cobrada</v>
      </c>
      <c r="L297" t="s">
        <v>20</v>
      </c>
      <c r="M297" t="s">
        <v>32</v>
      </c>
      <c r="N297" t="s">
        <v>1138</v>
      </c>
      <c r="O297" s="4">
        <v>29.07</v>
      </c>
      <c r="P297" t="s">
        <v>35</v>
      </c>
      <c r="Q297">
        <v>296</v>
      </c>
      <c r="R297" t="s">
        <v>1140</v>
      </c>
      <c r="S297" t="s">
        <v>526</v>
      </c>
      <c r="T297" s="10">
        <v>59</v>
      </c>
    </row>
    <row r="298" spans="1:20" x14ac:dyDescent="0.25">
      <c r="A298">
        <v>4</v>
      </c>
      <c r="B298" t="s">
        <v>50</v>
      </c>
      <c r="C298">
        <v>3</v>
      </c>
      <c r="D298">
        <f t="shared" si="17"/>
        <v>1</v>
      </c>
      <c r="E298" s="6">
        <v>45019</v>
      </c>
      <c r="F298" s="3">
        <v>4.3749999999999997E-2</v>
      </c>
      <c r="G298" s="3">
        <v>0.18541666666666667</v>
      </c>
      <c r="H298" s="3">
        <f t="shared" si="16"/>
        <v>0.15208333333333332</v>
      </c>
      <c r="I298" s="9">
        <v>7.7777777777777779E-2</v>
      </c>
      <c r="J298" s="9">
        <f t="shared" si="18"/>
        <v>7.4305555555555541E-2</v>
      </c>
      <c r="K298" s="9" t="str">
        <f t="shared" si="19"/>
        <v>Cobrada</v>
      </c>
      <c r="L298" t="s">
        <v>14</v>
      </c>
      <c r="M298" t="s">
        <v>10</v>
      </c>
      <c r="N298" t="s">
        <v>1138</v>
      </c>
      <c r="O298" s="4">
        <v>43.46</v>
      </c>
      <c r="P298" t="s">
        <v>35</v>
      </c>
      <c r="Q298">
        <v>297</v>
      </c>
      <c r="R298" t="s">
        <v>1140</v>
      </c>
      <c r="S298" t="s">
        <v>527</v>
      </c>
      <c r="T298" s="10">
        <v>175</v>
      </c>
    </row>
    <row r="299" spans="1:20" x14ac:dyDescent="0.25">
      <c r="A299">
        <v>11</v>
      </c>
      <c r="B299" t="s">
        <v>528</v>
      </c>
      <c r="C299">
        <v>4</v>
      </c>
      <c r="D299">
        <f t="shared" si="17"/>
        <v>1</v>
      </c>
      <c r="E299" s="6">
        <v>45019</v>
      </c>
      <c r="F299" s="3">
        <v>0.13472222222222222</v>
      </c>
      <c r="G299" s="3">
        <v>0.22847222222222222</v>
      </c>
      <c r="H299" s="3">
        <f t="shared" si="16"/>
        <v>9.375E-2</v>
      </c>
      <c r="I299" s="9">
        <v>9.7916666666666652E-2</v>
      </c>
      <c r="J299" s="9" t="str">
        <f t="shared" si="18"/>
        <v>0</v>
      </c>
      <c r="K299" s="9" t="str">
        <f t="shared" si="19"/>
        <v>No cobrada</v>
      </c>
      <c r="L299" t="s">
        <v>25</v>
      </c>
      <c r="M299" t="s">
        <v>15</v>
      </c>
      <c r="N299" t="s">
        <v>1138</v>
      </c>
      <c r="O299" s="4">
        <v>23.24</v>
      </c>
      <c r="P299" t="s">
        <v>11</v>
      </c>
      <c r="Q299">
        <v>298</v>
      </c>
      <c r="R299" t="s">
        <v>41</v>
      </c>
      <c r="S299" t="s">
        <v>529</v>
      </c>
      <c r="T299" s="10">
        <v>255</v>
      </c>
    </row>
    <row r="300" spans="1:20" x14ac:dyDescent="0.25">
      <c r="A300">
        <v>6</v>
      </c>
      <c r="B300" t="s">
        <v>530</v>
      </c>
      <c r="C300">
        <v>1</v>
      </c>
      <c r="D300">
        <f t="shared" si="17"/>
        <v>1</v>
      </c>
      <c r="E300" s="6">
        <v>45019</v>
      </c>
      <c r="F300" s="3">
        <v>5.486111111111111E-2</v>
      </c>
      <c r="G300" s="3">
        <v>0.11458333333333333</v>
      </c>
      <c r="H300" s="3">
        <f t="shared" si="16"/>
        <v>7.013888888888889E-2</v>
      </c>
      <c r="I300" s="9">
        <v>7.8472222222222221E-2</v>
      </c>
      <c r="J300" s="9" t="str">
        <f t="shared" si="18"/>
        <v>0</v>
      </c>
      <c r="K300" s="9" t="str">
        <f t="shared" si="19"/>
        <v>No cobrada</v>
      </c>
      <c r="L300" t="s">
        <v>25</v>
      </c>
      <c r="M300" t="s">
        <v>32</v>
      </c>
      <c r="N300" t="s">
        <v>16</v>
      </c>
      <c r="O300" s="4">
        <v>29.68</v>
      </c>
      <c r="P300" t="s">
        <v>35</v>
      </c>
      <c r="Q300">
        <v>299</v>
      </c>
      <c r="R300" t="s">
        <v>44</v>
      </c>
      <c r="S300" t="s">
        <v>531</v>
      </c>
      <c r="T300" s="10">
        <v>182</v>
      </c>
    </row>
    <row r="301" spans="1:20" x14ac:dyDescent="0.25">
      <c r="A301">
        <v>18</v>
      </c>
      <c r="B301" t="s">
        <v>264</v>
      </c>
      <c r="C301">
        <v>6</v>
      </c>
      <c r="D301">
        <f t="shared" si="17"/>
        <v>1</v>
      </c>
      <c r="E301" s="6">
        <v>45019</v>
      </c>
      <c r="F301" s="3">
        <v>9.5138888888888884E-2</v>
      </c>
      <c r="G301" s="3">
        <v>0.17986111111111111</v>
      </c>
      <c r="H301" s="3">
        <f t="shared" si="16"/>
        <v>8.4722222222222227E-2</v>
      </c>
      <c r="I301" s="9">
        <v>8.1944444444444445E-2</v>
      </c>
      <c r="J301" s="9">
        <f t="shared" si="18"/>
        <v>2.7777777777777818E-3</v>
      </c>
      <c r="K301" s="9" t="str">
        <f t="shared" si="19"/>
        <v>Cobrada</v>
      </c>
      <c r="L301" t="s">
        <v>20</v>
      </c>
      <c r="M301" t="s">
        <v>15</v>
      </c>
      <c r="N301" t="s">
        <v>1138</v>
      </c>
      <c r="O301" s="4">
        <v>38.380000000000003</v>
      </c>
      <c r="P301" t="s">
        <v>11</v>
      </c>
      <c r="Q301">
        <v>300</v>
      </c>
      <c r="R301" t="s">
        <v>26</v>
      </c>
      <c r="S301" t="s">
        <v>532</v>
      </c>
      <c r="T301" s="10">
        <v>290</v>
      </c>
    </row>
    <row r="302" spans="1:20" x14ac:dyDescent="0.25">
      <c r="A302">
        <v>8</v>
      </c>
      <c r="B302" t="s">
        <v>533</v>
      </c>
      <c r="C302">
        <v>6</v>
      </c>
      <c r="D302">
        <f t="shared" si="17"/>
        <v>1</v>
      </c>
      <c r="E302" s="6">
        <v>45019</v>
      </c>
      <c r="F302" s="3">
        <v>9.3055555555555558E-2</v>
      </c>
      <c r="G302" s="3">
        <v>0.17222222222222222</v>
      </c>
      <c r="H302" s="3">
        <f t="shared" si="16"/>
        <v>7.9166666666666663E-2</v>
      </c>
      <c r="I302" s="9">
        <v>0.12708333333333333</v>
      </c>
      <c r="J302" s="9" t="str">
        <f t="shared" si="18"/>
        <v>0</v>
      </c>
      <c r="K302" s="9" t="str">
        <f t="shared" si="19"/>
        <v>No cobrada</v>
      </c>
      <c r="L302" t="s">
        <v>25</v>
      </c>
      <c r="M302" t="s">
        <v>10</v>
      </c>
      <c r="N302" t="s">
        <v>1138</v>
      </c>
      <c r="O302" s="4">
        <v>16.52</v>
      </c>
      <c r="P302" t="s">
        <v>11</v>
      </c>
      <c r="Q302">
        <v>301</v>
      </c>
      <c r="R302" t="s">
        <v>44</v>
      </c>
      <c r="S302" t="s">
        <v>534</v>
      </c>
      <c r="T302" s="10">
        <v>223</v>
      </c>
    </row>
    <row r="303" spans="1:20" x14ac:dyDescent="0.25">
      <c r="A303">
        <v>5</v>
      </c>
      <c r="B303" t="s">
        <v>124</v>
      </c>
      <c r="C303">
        <v>2</v>
      </c>
      <c r="D303">
        <f t="shared" si="17"/>
        <v>1</v>
      </c>
      <c r="E303" s="6">
        <v>45019</v>
      </c>
      <c r="F303" s="3">
        <v>5.5555555555555552E-2</v>
      </c>
      <c r="G303" s="3">
        <v>0.20555555555555555</v>
      </c>
      <c r="H303" s="3">
        <f t="shared" si="16"/>
        <v>0.15</v>
      </c>
      <c r="I303" s="9">
        <v>1.0416666666666666E-2</v>
      </c>
      <c r="J303" s="9">
        <f t="shared" si="18"/>
        <v>0.13958333333333334</v>
      </c>
      <c r="K303" s="9" t="str">
        <f t="shared" si="19"/>
        <v>Cobrada</v>
      </c>
      <c r="L303" t="s">
        <v>14</v>
      </c>
      <c r="M303" t="s">
        <v>15</v>
      </c>
      <c r="N303" t="s">
        <v>1138</v>
      </c>
      <c r="O303" s="4">
        <v>39.89</v>
      </c>
      <c r="P303" t="s">
        <v>11</v>
      </c>
      <c r="Q303">
        <v>302</v>
      </c>
      <c r="R303" t="s">
        <v>17</v>
      </c>
      <c r="S303" t="s">
        <v>414</v>
      </c>
      <c r="T303" s="10">
        <v>96</v>
      </c>
    </row>
    <row r="304" spans="1:20" x14ac:dyDescent="0.25">
      <c r="A304">
        <v>14</v>
      </c>
      <c r="B304" t="s">
        <v>535</v>
      </c>
      <c r="C304">
        <v>5</v>
      </c>
      <c r="D304">
        <f t="shared" si="17"/>
        <v>1</v>
      </c>
      <c r="E304" s="6">
        <v>45019</v>
      </c>
      <c r="F304" s="3">
        <v>0.15138888888888888</v>
      </c>
      <c r="G304" s="3">
        <v>0.26666666666666666</v>
      </c>
      <c r="H304" s="3">
        <f t="shared" si="16"/>
        <v>0.12569444444444444</v>
      </c>
      <c r="I304" s="9">
        <v>6.3888888888888884E-2</v>
      </c>
      <c r="J304" s="9">
        <f t="shared" si="18"/>
        <v>6.1805555555555558E-2</v>
      </c>
      <c r="K304" s="9" t="str">
        <f t="shared" si="19"/>
        <v>Cobrada</v>
      </c>
      <c r="L304" t="s">
        <v>25</v>
      </c>
      <c r="M304" t="s">
        <v>15</v>
      </c>
      <c r="N304" t="s">
        <v>1137</v>
      </c>
      <c r="O304" s="4">
        <v>16.489999999999998</v>
      </c>
      <c r="P304" t="s">
        <v>35</v>
      </c>
      <c r="Q304">
        <v>303</v>
      </c>
      <c r="R304" t="s">
        <v>22</v>
      </c>
      <c r="S304" t="s">
        <v>536</v>
      </c>
      <c r="T304" s="10">
        <v>210</v>
      </c>
    </row>
    <row r="305" spans="1:20" x14ac:dyDescent="0.25">
      <c r="A305">
        <v>6</v>
      </c>
      <c r="B305" t="s">
        <v>537</v>
      </c>
      <c r="C305">
        <v>4</v>
      </c>
      <c r="D305">
        <f t="shared" si="17"/>
        <v>1</v>
      </c>
      <c r="E305" s="6">
        <v>45019</v>
      </c>
      <c r="F305" s="3">
        <v>0.14166666666666666</v>
      </c>
      <c r="G305" s="3">
        <v>0.19444444444444445</v>
      </c>
      <c r="H305" s="3">
        <f t="shared" si="16"/>
        <v>5.2777777777777785E-2</v>
      </c>
      <c r="I305" s="9">
        <v>5.9027777777777776E-2</v>
      </c>
      <c r="J305" s="9" t="str">
        <f t="shared" si="18"/>
        <v>0</v>
      </c>
      <c r="K305" s="9" t="str">
        <f t="shared" si="19"/>
        <v>No cobrada</v>
      </c>
      <c r="L305" t="s">
        <v>14</v>
      </c>
      <c r="M305" t="s">
        <v>10</v>
      </c>
      <c r="N305" t="s">
        <v>1138</v>
      </c>
      <c r="O305" s="4">
        <v>22.05</v>
      </c>
      <c r="P305" t="s">
        <v>11</v>
      </c>
      <c r="Q305">
        <v>304</v>
      </c>
      <c r="R305" t="s">
        <v>17</v>
      </c>
      <c r="S305" t="s">
        <v>538</v>
      </c>
      <c r="T305" s="10">
        <v>279</v>
      </c>
    </row>
    <row r="306" spans="1:20" x14ac:dyDescent="0.25">
      <c r="A306">
        <v>1</v>
      </c>
      <c r="B306" t="s">
        <v>539</v>
      </c>
      <c r="C306">
        <v>2</v>
      </c>
      <c r="D306">
        <f t="shared" si="17"/>
        <v>1</v>
      </c>
      <c r="E306" s="6">
        <v>45019</v>
      </c>
      <c r="F306" s="3">
        <v>3.125E-2</v>
      </c>
      <c r="G306" s="3">
        <v>0.17569444444444443</v>
      </c>
      <c r="H306" s="3">
        <f t="shared" si="16"/>
        <v>0.14444444444444443</v>
      </c>
      <c r="I306" s="9">
        <v>4.5138888888888888E-2</v>
      </c>
      <c r="J306" s="9">
        <f t="shared" si="18"/>
        <v>9.9305555555555536E-2</v>
      </c>
      <c r="K306" s="9" t="str">
        <f t="shared" si="19"/>
        <v>Cobrada</v>
      </c>
      <c r="L306" t="s">
        <v>14</v>
      </c>
      <c r="M306" t="s">
        <v>10</v>
      </c>
      <c r="N306" t="s">
        <v>1138</v>
      </c>
      <c r="O306" s="4">
        <v>37.92</v>
      </c>
      <c r="P306" t="s">
        <v>11</v>
      </c>
      <c r="Q306">
        <v>305</v>
      </c>
      <c r="R306" t="s">
        <v>64</v>
      </c>
      <c r="S306" t="s">
        <v>540</v>
      </c>
      <c r="T306" s="10">
        <v>128</v>
      </c>
    </row>
    <row r="307" spans="1:20" x14ac:dyDescent="0.25">
      <c r="A307">
        <v>7</v>
      </c>
      <c r="B307" t="s">
        <v>541</v>
      </c>
      <c r="C307">
        <v>4</v>
      </c>
      <c r="D307">
        <f t="shared" si="17"/>
        <v>1</v>
      </c>
      <c r="E307" s="6">
        <v>45019</v>
      </c>
      <c r="F307" s="3">
        <v>2.0833333333333333E-3</v>
      </c>
      <c r="G307" s="3">
        <v>0.10555555555555556</v>
      </c>
      <c r="H307" s="3">
        <f t="shared" si="16"/>
        <v>0.11388888888888889</v>
      </c>
      <c r="I307" s="9">
        <v>1.4583333333333334E-2</v>
      </c>
      <c r="J307" s="9">
        <f t="shared" si="18"/>
        <v>9.930555555555555E-2</v>
      </c>
      <c r="K307" s="9" t="str">
        <f t="shared" si="19"/>
        <v>Cobrada</v>
      </c>
      <c r="L307" t="s">
        <v>25</v>
      </c>
      <c r="M307" t="s">
        <v>10</v>
      </c>
      <c r="N307" t="s">
        <v>1138</v>
      </c>
      <c r="O307" s="4">
        <v>16.96</v>
      </c>
      <c r="P307" t="s">
        <v>35</v>
      </c>
      <c r="Q307">
        <v>306</v>
      </c>
      <c r="R307" t="s">
        <v>64</v>
      </c>
      <c r="S307" t="s">
        <v>414</v>
      </c>
      <c r="T307" s="10">
        <v>32</v>
      </c>
    </row>
    <row r="308" spans="1:20" x14ac:dyDescent="0.25">
      <c r="A308">
        <v>20</v>
      </c>
      <c r="B308" t="s">
        <v>56</v>
      </c>
      <c r="C308">
        <v>5</v>
      </c>
      <c r="D308">
        <f t="shared" si="17"/>
        <v>1</v>
      </c>
      <c r="E308" s="6">
        <v>45019</v>
      </c>
      <c r="F308" s="3">
        <v>0.13125000000000001</v>
      </c>
      <c r="G308" s="3">
        <v>0.23541666666666666</v>
      </c>
      <c r="H308" s="3">
        <f t="shared" si="16"/>
        <v>0.10416666666666666</v>
      </c>
      <c r="I308" s="9">
        <v>2.7083333333333334E-2</v>
      </c>
      <c r="J308" s="9">
        <f t="shared" si="18"/>
        <v>7.7083333333333323E-2</v>
      </c>
      <c r="K308" s="9" t="str">
        <f t="shared" si="19"/>
        <v>Cobrada</v>
      </c>
      <c r="L308" t="s">
        <v>14</v>
      </c>
      <c r="M308" t="s">
        <v>10</v>
      </c>
      <c r="N308" t="s">
        <v>16</v>
      </c>
      <c r="O308" s="4">
        <v>31.66</v>
      </c>
      <c r="P308" t="s">
        <v>21</v>
      </c>
      <c r="Q308">
        <v>307</v>
      </c>
      <c r="R308" t="s">
        <v>1141</v>
      </c>
      <c r="S308" t="s">
        <v>102</v>
      </c>
      <c r="T308" s="10">
        <v>63</v>
      </c>
    </row>
    <row r="309" spans="1:20" x14ac:dyDescent="0.25">
      <c r="A309">
        <v>14</v>
      </c>
      <c r="B309" t="s">
        <v>542</v>
      </c>
      <c r="C309">
        <v>6</v>
      </c>
      <c r="D309">
        <f t="shared" si="17"/>
        <v>1</v>
      </c>
      <c r="E309" s="6">
        <v>45019</v>
      </c>
      <c r="F309" s="3">
        <v>7.9861111111111105E-2</v>
      </c>
      <c r="G309" s="3">
        <v>0.19375000000000001</v>
      </c>
      <c r="H309" s="3">
        <f t="shared" si="16"/>
        <v>0.1138888888888889</v>
      </c>
      <c r="I309" s="9">
        <v>0.12916666666666665</v>
      </c>
      <c r="J309" s="9" t="str">
        <f t="shared" si="18"/>
        <v>0</v>
      </c>
      <c r="K309" s="9" t="str">
        <f t="shared" si="19"/>
        <v>No cobrada</v>
      </c>
      <c r="L309" t="s">
        <v>20</v>
      </c>
      <c r="M309" t="s">
        <v>10</v>
      </c>
      <c r="N309" t="s">
        <v>1138</v>
      </c>
      <c r="O309" s="4">
        <v>33.79</v>
      </c>
      <c r="P309" t="s">
        <v>11</v>
      </c>
      <c r="Q309">
        <v>308</v>
      </c>
      <c r="R309" t="s">
        <v>44</v>
      </c>
      <c r="S309" t="s">
        <v>543</v>
      </c>
      <c r="T309" s="10">
        <v>222</v>
      </c>
    </row>
    <row r="310" spans="1:20" x14ac:dyDescent="0.25">
      <c r="A310">
        <v>9</v>
      </c>
      <c r="B310" t="s">
        <v>544</v>
      </c>
      <c r="C310">
        <v>3</v>
      </c>
      <c r="D310">
        <f t="shared" si="17"/>
        <v>1</v>
      </c>
      <c r="E310" s="6">
        <v>45019</v>
      </c>
      <c r="F310" s="3">
        <v>1.9444444444444445E-2</v>
      </c>
      <c r="G310" s="3">
        <v>0.1701388888888889</v>
      </c>
      <c r="H310" s="3">
        <f t="shared" si="16"/>
        <v>0.15069444444444446</v>
      </c>
      <c r="I310" s="9">
        <v>8.5416666666666669E-2</v>
      </c>
      <c r="J310" s="9">
        <f t="shared" si="18"/>
        <v>6.5277777777777796E-2</v>
      </c>
      <c r="K310" s="9" t="str">
        <f t="shared" si="19"/>
        <v>Cobrada</v>
      </c>
      <c r="L310" t="s">
        <v>14</v>
      </c>
      <c r="M310" t="s">
        <v>10</v>
      </c>
      <c r="N310" t="s">
        <v>1138</v>
      </c>
      <c r="O310" s="4">
        <v>36.090000000000003</v>
      </c>
      <c r="P310" t="s">
        <v>11</v>
      </c>
      <c r="Q310">
        <v>309</v>
      </c>
      <c r="R310" t="s">
        <v>83</v>
      </c>
      <c r="S310" t="s">
        <v>545</v>
      </c>
      <c r="T310" s="10">
        <v>172</v>
      </c>
    </row>
    <row r="311" spans="1:20" x14ac:dyDescent="0.25">
      <c r="A311">
        <v>17</v>
      </c>
      <c r="B311" t="s">
        <v>546</v>
      </c>
      <c r="C311">
        <v>3</v>
      </c>
      <c r="D311">
        <f t="shared" si="17"/>
        <v>1</v>
      </c>
      <c r="E311" s="6">
        <v>45019</v>
      </c>
      <c r="F311" s="3">
        <v>0.12777777777777777</v>
      </c>
      <c r="G311" s="3">
        <v>0.26597222222222222</v>
      </c>
      <c r="H311" s="3">
        <f t="shared" si="16"/>
        <v>0.13819444444444445</v>
      </c>
      <c r="I311" s="9">
        <v>6.7361111111111108E-2</v>
      </c>
      <c r="J311" s="9">
        <f t="shared" si="18"/>
        <v>7.0833333333333345E-2</v>
      </c>
      <c r="K311" s="9" t="str">
        <f t="shared" si="19"/>
        <v>Cobrada</v>
      </c>
      <c r="L311" t="s">
        <v>25</v>
      </c>
      <c r="M311" t="s">
        <v>32</v>
      </c>
      <c r="N311" t="s">
        <v>1138</v>
      </c>
      <c r="O311" s="4">
        <v>11.47</v>
      </c>
      <c r="P311" t="s">
        <v>21</v>
      </c>
      <c r="Q311">
        <v>310</v>
      </c>
      <c r="R311" t="s">
        <v>44</v>
      </c>
      <c r="S311" t="s">
        <v>547</v>
      </c>
      <c r="T311" s="10">
        <v>138</v>
      </c>
    </row>
    <row r="312" spans="1:20" x14ac:dyDescent="0.25">
      <c r="A312">
        <v>6</v>
      </c>
      <c r="B312" t="s">
        <v>548</v>
      </c>
      <c r="C312">
        <v>4</v>
      </c>
      <c r="D312">
        <f t="shared" si="17"/>
        <v>1</v>
      </c>
      <c r="E312" s="6">
        <v>45019</v>
      </c>
      <c r="F312" s="3">
        <v>6.9444444444444448E-2</v>
      </c>
      <c r="G312" s="3">
        <v>0.11319444444444444</v>
      </c>
      <c r="H312" s="3">
        <f t="shared" si="16"/>
        <v>5.4166666666666662E-2</v>
      </c>
      <c r="I312" s="9">
        <v>5.1388888888888887E-2</v>
      </c>
      <c r="J312" s="9">
        <f t="shared" si="18"/>
        <v>2.7777777777777748E-3</v>
      </c>
      <c r="K312" s="9" t="str">
        <f t="shared" si="19"/>
        <v>Cobrada</v>
      </c>
      <c r="L312" t="s">
        <v>9</v>
      </c>
      <c r="M312" t="s">
        <v>15</v>
      </c>
      <c r="N312" t="s">
        <v>16</v>
      </c>
      <c r="O312" s="4">
        <v>39.270000000000003</v>
      </c>
      <c r="P312" t="s">
        <v>35</v>
      </c>
      <c r="Q312">
        <v>311</v>
      </c>
      <c r="R312" t="s">
        <v>26</v>
      </c>
      <c r="S312" t="s">
        <v>549</v>
      </c>
      <c r="T312" s="10">
        <v>53</v>
      </c>
    </row>
    <row r="313" spans="1:20" x14ac:dyDescent="0.25">
      <c r="A313">
        <v>2</v>
      </c>
      <c r="B313" t="s">
        <v>550</v>
      </c>
      <c r="C313">
        <v>4</v>
      </c>
      <c r="D313">
        <f t="shared" si="17"/>
        <v>1</v>
      </c>
      <c r="E313" s="6">
        <v>45019</v>
      </c>
      <c r="F313" s="3">
        <v>0.12986111111111112</v>
      </c>
      <c r="G313" s="3">
        <v>0.25833333333333336</v>
      </c>
      <c r="H313" s="3">
        <f t="shared" si="16"/>
        <v>0.12847222222222224</v>
      </c>
      <c r="I313" s="9">
        <v>3.8194444444444448E-2</v>
      </c>
      <c r="J313" s="9">
        <f t="shared" si="18"/>
        <v>9.027777777777779E-2</v>
      </c>
      <c r="K313" s="9" t="str">
        <f t="shared" si="19"/>
        <v>Cobrada</v>
      </c>
      <c r="L313" t="s">
        <v>9</v>
      </c>
      <c r="M313" t="s">
        <v>10</v>
      </c>
      <c r="N313" t="s">
        <v>1138</v>
      </c>
      <c r="O313" s="4">
        <v>30.89</v>
      </c>
      <c r="P313" t="s">
        <v>11</v>
      </c>
      <c r="Q313">
        <v>312</v>
      </c>
      <c r="R313" t="s">
        <v>44</v>
      </c>
      <c r="S313" t="s">
        <v>551</v>
      </c>
      <c r="T313" s="10">
        <v>134</v>
      </c>
    </row>
    <row r="314" spans="1:20" x14ac:dyDescent="0.25">
      <c r="A314">
        <v>10</v>
      </c>
      <c r="B314" t="s">
        <v>38</v>
      </c>
      <c r="C314">
        <v>3</v>
      </c>
      <c r="D314">
        <f t="shared" si="17"/>
        <v>1</v>
      </c>
      <c r="E314" s="6">
        <v>45019</v>
      </c>
      <c r="F314" s="3">
        <v>9.930555555555555E-2</v>
      </c>
      <c r="G314" s="3">
        <v>0.24027777777777778</v>
      </c>
      <c r="H314" s="3">
        <f t="shared" si="16"/>
        <v>0.14097222222222222</v>
      </c>
      <c r="I314" s="9">
        <v>7.3611111111111113E-2</v>
      </c>
      <c r="J314" s="9">
        <f t="shared" si="18"/>
        <v>6.7361111111111108E-2</v>
      </c>
      <c r="K314" s="9" t="str">
        <f t="shared" si="19"/>
        <v>Cobrada</v>
      </c>
      <c r="L314" t="s">
        <v>14</v>
      </c>
      <c r="M314" t="s">
        <v>15</v>
      </c>
      <c r="N314" t="s">
        <v>1137</v>
      </c>
      <c r="O314" s="4">
        <v>43.14</v>
      </c>
      <c r="P314" t="s">
        <v>11</v>
      </c>
      <c r="Q314">
        <v>313</v>
      </c>
      <c r="R314" t="s">
        <v>1140</v>
      </c>
      <c r="S314" t="s">
        <v>552</v>
      </c>
      <c r="T314" s="10">
        <v>232</v>
      </c>
    </row>
    <row r="315" spans="1:20" x14ac:dyDescent="0.25">
      <c r="A315">
        <v>20</v>
      </c>
      <c r="B315" t="s">
        <v>553</v>
      </c>
      <c r="C315">
        <v>5</v>
      </c>
      <c r="D315">
        <f t="shared" si="17"/>
        <v>1</v>
      </c>
      <c r="E315" s="6">
        <v>45019</v>
      </c>
      <c r="F315" s="3">
        <v>3.1944444444444442E-2</v>
      </c>
      <c r="G315" s="3">
        <v>0.16180555555555556</v>
      </c>
      <c r="H315" s="3">
        <f t="shared" si="16"/>
        <v>0.14027777777777778</v>
      </c>
      <c r="I315" s="9">
        <v>3.472222222222222E-3</v>
      </c>
      <c r="J315" s="9">
        <f t="shared" si="18"/>
        <v>0.13680555555555557</v>
      </c>
      <c r="K315" s="9" t="str">
        <f t="shared" si="19"/>
        <v>Cobrada</v>
      </c>
      <c r="L315" t="s">
        <v>29</v>
      </c>
      <c r="M315" t="s">
        <v>10</v>
      </c>
      <c r="N315" t="s">
        <v>1137</v>
      </c>
      <c r="O315" s="4">
        <v>32.18</v>
      </c>
      <c r="P315" t="s">
        <v>35</v>
      </c>
      <c r="Q315">
        <v>314</v>
      </c>
      <c r="R315" t="s">
        <v>64</v>
      </c>
      <c r="S315" t="s">
        <v>170</v>
      </c>
      <c r="T315" s="10">
        <v>27</v>
      </c>
    </row>
    <row r="316" spans="1:20" x14ac:dyDescent="0.25">
      <c r="A316">
        <v>14</v>
      </c>
      <c r="B316" t="s">
        <v>554</v>
      </c>
      <c r="C316">
        <v>1</v>
      </c>
      <c r="D316">
        <f t="shared" si="17"/>
        <v>1</v>
      </c>
      <c r="E316" s="6">
        <v>45019</v>
      </c>
      <c r="F316" s="3">
        <v>8.3333333333333332E-3</v>
      </c>
      <c r="G316" s="3">
        <v>0.1451388888888889</v>
      </c>
      <c r="H316" s="3">
        <f t="shared" si="16"/>
        <v>0.13680555555555557</v>
      </c>
      <c r="I316" s="9">
        <v>8.7499999999999994E-2</v>
      </c>
      <c r="J316" s="9">
        <f t="shared" si="18"/>
        <v>4.9305555555555575E-2</v>
      </c>
      <c r="K316" s="9" t="str">
        <f t="shared" si="19"/>
        <v>Cobrada</v>
      </c>
      <c r="L316" t="s">
        <v>20</v>
      </c>
      <c r="M316" t="s">
        <v>10</v>
      </c>
      <c r="N316" t="s">
        <v>1138</v>
      </c>
      <c r="O316" s="4">
        <v>20.6</v>
      </c>
      <c r="P316" t="s">
        <v>21</v>
      </c>
      <c r="Q316">
        <v>315</v>
      </c>
      <c r="R316" t="s">
        <v>64</v>
      </c>
      <c r="S316" t="s">
        <v>555</v>
      </c>
      <c r="T316" s="10">
        <v>161</v>
      </c>
    </row>
    <row r="317" spans="1:20" x14ac:dyDescent="0.25">
      <c r="A317">
        <v>2</v>
      </c>
      <c r="B317" t="s">
        <v>556</v>
      </c>
      <c r="C317">
        <v>2</v>
      </c>
      <c r="D317">
        <f t="shared" si="17"/>
        <v>1</v>
      </c>
      <c r="E317" s="6">
        <v>45019</v>
      </c>
      <c r="F317" s="3">
        <v>6.805555555555555E-2</v>
      </c>
      <c r="G317" s="3">
        <v>0.23055555555555557</v>
      </c>
      <c r="H317" s="3">
        <f t="shared" si="16"/>
        <v>0.16250000000000003</v>
      </c>
      <c r="I317" s="9">
        <v>0.10972222222222221</v>
      </c>
      <c r="J317" s="9">
        <f t="shared" si="18"/>
        <v>5.2777777777777826E-2</v>
      </c>
      <c r="K317" s="9" t="str">
        <f t="shared" si="19"/>
        <v>Cobrada</v>
      </c>
      <c r="L317" t="s">
        <v>25</v>
      </c>
      <c r="M317" t="s">
        <v>15</v>
      </c>
      <c r="N317" t="s">
        <v>1138</v>
      </c>
      <c r="O317" s="4">
        <v>31.13</v>
      </c>
      <c r="P317" t="s">
        <v>11</v>
      </c>
      <c r="Q317">
        <v>316</v>
      </c>
      <c r="R317" t="s">
        <v>1141</v>
      </c>
      <c r="S317" t="s">
        <v>557</v>
      </c>
      <c r="T317" s="10">
        <v>160</v>
      </c>
    </row>
    <row r="318" spans="1:20" x14ac:dyDescent="0.25">
      <c r="A318">
        <v>17</v>
      </c>
      <c r="B318" t="s">
        <v>165</v>
      </c>
      <c r="C318">
        <v>2</v>
      </c>
      <c r="D318">
        <f t="shared" si="17"/>
        <v>1</v>
      </c>
      <c r="E318" s="6">
        <v>45019</v>
      </c>
      <c r="F318" s="3">
        <v>0.10069444444444445</v>
      </c>
      <c r="G318" s="3">
        <v>0.26111111111111113</v>
      </c>
      <c r="H318" s="3">
        <f t="shared" si="16"/>
        <v>0.16041666666666668</v>
      </c>
      <c r="I318" s="9">
        <v>6.1111111111111109E-2</v>
      </c>
      <c r="J318" s="9">
        <f t="shared" si="18"/>
        <v>9.9305555555555564E-2</v>
      </c>
      <c r="K318" s="9" t="str">
        <f t="shared" si="19"/>
        <v>Cobrada</v>
      </c>
      <c r="L318" t="s">
        <v>20</v>
      </c>
      <c r="M318" t="s">
        <v>15</v>
      </c>
      <c r="N318" t="s">
        <v>16</v>
      </c>
      <c r="O318" s="4">
        <v>24.55</v>
      </c>
      <c r="P318" t="s">
        <v>21</v>
      </c>
      <c r="Q318">
        <v>317</v>
      </c>
      <c r="R318" t="s">
        <v>44</v>
      </c>
      <c r="S318" t="s">
        <v>558</v>
      </c>
      <c r="T318" s="10">
        <v>178</v>
      </c>
    </row>
    <row r="319" spans="1:20" x14ac:dyDescent="0.25">
      <c r="A319">
        <v>13</v>
      </c>
      <c r="B319" t="s">
        <v>559</v>
      </c>
      <c r="C319">
        <v>3</v>
      </c>
      <c r="D319">
        <f t="shared" si="17"/>
        <v>1</v>
      </c>
      <c r="E319" s="6">
        <v>45019</v>
      </c>
      <c r="F319" s="3">
        <v>0.14791666666666667</v>
      </c>
      <c r="G319" s="3">
        <v>0.21458333333333332</v>
      </c>
      <c r="H319" s="3">
        <f t="shared" si="16"/>
        <v>6.6666666666666652E-2</v>
      </c>
      <c r="I319" s="9">
        <v>2.7083333333333334E-2</v>
      </c>
      <c r="J319" s="9">
        <f t="shared" si="18"/>
        <v>3.9583333333333318E-2</v>
      </c>
      <c r="K319" s="9" t="str">
        <f t="shared" si="19"/>
        <v>Cobrada</v>
      </c>
      <c r="L319" t="s">
        <v>9</v>
      </c>
      <c r="M319" t="s">
        <v>32</v>
      </c>
      <c r="N319" t="s">
        <v>1138</v>
      </c>
      <c r="O319" s="4">
        <v>10.08</v>
      </c>
      <c r="P319" t="s">
        <v>11</v>
      </c>
      <c r="Q319">
        <v>318</v>
      </c>
      <c r="R319" t="s">
        <v>36</v>
      </c>
      <c r="S319" t="s">
        <v>51</v>
      </c>
      <c r="T319" s="10">
        <v>29</v>
      </c>
    </row>
    <row r="320" spans="1:20" x14ac:dyDescent="0.25">
      <c r="A320">
        <v>1</v>
      </c>
      <c r="B320" t="s">
        <v>560</v>
      </c>
      <c r="C320">
        <v>1</v>
      </c>
      <c r="D320">
        <f t="shared" si="17"/>
        <v>1</v>
      </c>
      <c r="E320" s="6">
        <v>45019</v>
      </c>
      <c r="F320" s="3">
        <v>3.3333333333333333E-2</v>
      </c>
      <c r="G320" s="3">
        <v>0.16597222222222222</v>
      </c>
      <c r="H320" s="3">
        <f t="shared" si="16"/>
        <v>0.13263888888888889</v>
      </c>
      <c r="I320" s="9">
        <v>8.7500000000000008E-2</v>
      </c>
      <c r="J320" s="9">
        <f t="shared" si="18"/>
        <v>4.5138888888888881E-2</v>
      </c>
      <c r="K320" s="9" t="str">
        <f t="shared" si="19"/>
        <v>Cobrada</v>
      </c>
      <c r="L320" t="s">
        <v>14</v>
      </c>
      <c r="M320" t="s">
        <v>10</v>
      </c>
      <c r="N320" t="s">
        <v>16</v>
      </c>
      <c r="O320" s="4">
        <v>30.05</v>
      </c>
      <c r="P320" t="s">
        <v>21</v>
      </c>
      <c r="Q320">
        <v>319</v>
      </c>
      <c r="R320" t="s">
        <v>41</v>
      </c>
      <c r="S320" t="s">
        <v>561</v>
      </c>
      <c r="T320" s="10">
        <v>268</v>
      </c>
    </row>
    <row r="321" spans="1:20" x14ac:dyDescent="0.25">
      <c r="A321">
        <v>9</v>
      </c>
      <c r="B321" t="s">
        <v>562</v>
      </c>
      <c r="C321">
        <v>1</v>
      </c>
      <c r="D321">
        <f t="shared" si="17"/>
        <v>1</v>
      </c>
      <c r="E321" s="6">
        <v>45019</v>
      </c>
      <c r="F321" s="3">
        <v>6.25E-2</v>
      </c>
      <c r="G321" s="3">
        <v>0.17847222222222223</v>
      </c>
      <c r="H321" s="3">
        <f t="shared" si="16"/>
        <v>0.11597222222222223</v>
      </c>
      <c r="I321" s="9">
        <v>9.0277777777777776E-2</v>
      </c>
      <c r="J321" s="9">
        <f t="shared" si="18"/>
        <v>2.569444444444445E-2</v>
      </c>
      <c r="K321" s="9" t="str">
        <f t="shared" si="19"/>
        <v>Cobrada</v>
      </c>
      <c r="L321" t="s">
        <v>9</v>
      </c>
      <c r="M321" t="s">
        <v>10</v>
      </c>
      <c r="N321" t="s">
        <v>1137</v>
      </c>
      <c r="O321" s="4">
        <v>44.02</v>
      </c>
      <c r="P321" t="s">
        <v>11</v>
      </c>
      <c r="Q321">
        <v>320</v>
      </c>
      <c r="R321" t="s">
        <v>1140</v>
      </c>
      <c r="S321" t="s">
        <v>563</v>
      </c>
      <c r="T321" s="10">
        <v>98</v>
      </c>
    </row>
    <row r="322" spans="1:20" x14ac:dyDescent="0.25">
      <c r="A322">
        <v>18</v>
      </c>
      <c r="B322" t="s">
        <v>564</v>
      </c>
      <c r="C322">
        <v>5</v>
      </c>
      <c r="D322">
        <f t="shared" si="17"/>
        <v>1</v>
      </c>
      <c r="E322" s="6">
        <v>45019</v>
      </c>
      <c r="F322" s="3">
        <v>8.611111111111111E-2</v>
      </c>
      <c r="G322" s="3">
        <v>0.17916666666666667</v>
      </c>
      <c r="H322" s="3">
        <f t="shared" ref="H322:H385" si="20">IF(P322="Ocupada",(G322-F322)+15/1440,G322-F322)</f>
        <v>9.3055555555555558E-2</v>
      </c>
      <c r="I322" s="9">
        <v>6.5972222222222224E-2</v>
      </c>
      <c r="J322" s="9">
        <f t="shared" si="18"/>
        <v>2.7083333333333334E-2</v>
      </c>
      <c r="K322" s="9" t="str">
        <f t="shared" si="19"/>
        <v>Cobrada</v>
      </c>
      <c r="L322" t="s">
        <v>14</v>
      </c>
      <c r="M322" t="s">
        <v>10</v>
      </c>
      <c r="N322" t="s">
        <v>1138</v>
      </c>
      <c r="O322" s="4">
        <v>23.59</v>
      </c>
      <c r="P322" t="s">
        <v>21</v>
      </c>
      <c r="Q322">
        <v>321</v>
      </c>
      <c r="R322" t="s">
        <v>36</v>
      </c>
      <c r="S322" t="s">
        <v>565</v>
      </c>
      <c r="T322" s="10">
        <v>141</v>
      </c>
    </row>
    <row r="323" spans="1:20" x14ac:dyDescent="0.25">
      <c r="A323">
        <v>12</v>
      </c>
      <c r="B323" t="s">
        <v>566</v>
      </c>
      <c r="C323">
        <v>1</v>
      </c>
      <c r="D323">
        <f t="shared" ref="D323:D386" si="21">WEEKDAY(E323,2)</f>
        <v>1</v>
      </c>
      <c r="E323" s="6">
        <v>45019</v>
      </c>
      <c r="F323" s="3">
        <v>0.15347222222222223</v>
      </c>
      <c r="G323" s="3">
        <v>0.24097222222222223</v>
      </c>
      <c r="H323" s="3">
        <f t="shared" si="20"/>
        <v>9.7916666666666666E-2</v>
      </c>
      <c r="I323" s="9">
        <v>4.1666666666666664E-2</v>
      </c>
      <c r="J323" s="9">
        <f t="shared" ref="J323:J386" si="22">IF(I323&gt;H323,"0",H323-I323)</f>
        <v>5.6250000000000001E-2</v>
      </c>
      <c r="K323" s="9" t="str">
        <f t="shared" ref="K323:K386" si="23">IF(I323&gt;H323,"No cobrada","Cobrada")</f>
        <v>Cobrada</v>
      </c>
      <c r="L323" t="s">
        <v>20</v>
      </c>
      <c r="M323" t="s">
        <v>32</v>
      </c>
      <c r="N323" t="s">
        <v>1138</v>
      </c>
      <c r="O323" s="4">
        <v>24.69</v>
      </c>
      <c r="P323" t="s">
        <v>35</v>
      </c>
      <c r="Q323">
        <v>322</v>
      </c>
      <c r="R323" t="s">
        <v>59</v>
      </c>
      <c r="S323" t="s">
        <v>567</v>
      </c>
      <c r="T323" s="10">
        <v>85</v>
      </c>
    </row>
    <row r="324" spans="1:20" x14ac:dyDescent="0.25">
      <c r="A324">
        <v>8</v>
      </c>
      <c r="B324" t="s">
        <v>568</v>
      </c>
      <c r="C324">
        <v>1</v>
      </c>
      <c r="D324">
        <f t="shared" si="21"/>
        <v>1</v>
      </c>
      <c r="E324" s="6">
        <v>45019</v>
      </c>
      <c r="F324" s="3">
        <v>5.7638888888888892E-2</v>
      </c>
      <c r="G324" s="3">
        <v>0.17986111111111111</v>
      </c>
      <c r="H324" s="3">
        <f t="shared" si="20"/>
        <v>0.12222222222222222</v>
      </c>
      <c r="I324" s="9">
        <v>8.4722222222222213E-2</v>
      </c>
      <c r="J324" s="9">
        <f t="shared" si="22"/>
        <v>3.7500000000000006E-2</v>
      </c>
      <c r="K324" s="9" t="str">
        <f t="shared" si="23"/>
        <v>Cobrada</v>
      </c>
      <c r="L324" t="s">
        <v>25</v>
      </c>
      <c r="M324" t="s">
        <v>15</v>
      </c>
      <c r="N324" t="s">
        <v>16</v>
      </c>
      <c r="O324" s="4">
        <v>44.3</v>
      </c>
      <c r="P324" t="s">
        <v>21</v>
      </c>
      <c r="Q324">
        <v>323</v>
      </c>
      <c r="R324" t="s">
        <v>64</v>
      </c>
      <c r="S324" t="s">
        <v>569</v>
      </c>
      <c r="T324" s="10">
        <v>208</v>
      </c>
    </row>
    <row r="325" spans="1:20" x14ac:dyDescent="0.25">
      <c r="A325">
        <v>9</v>
      </c>
      <c r="B325" t="s">
        <v>570</v>
      </c>
      <c r="C325">
        <v>6</v>
      </c>
      <c r="D325">
        <f t="shared" si="21"/>
        <v>1</v>
      </c>
      <c r="E325" s="6">
        <v>45019</v>
      </c>
      <c r="F325" s="3">
        <v>2.9861111111111113E-2</v>
      </c>
      <c r="G325" s="3">
        <v>7.7083333333333337E-2</v>
      </c>
      <c r="H325" s="3">
        <f t="shared" si="20"/>
        <v>4.7222222222222221E-2</v>
      </c>
      <c r="I325" s="9">
        <v>6.25E-2</v>
      </c>
      <c r="J325" s="9" t="str">
        <f t="shared" si="22"/>
        <v>0</v>
      </c>
      <c r="K325" s="9" t="str">
        <f t="shared" si="23"/>
        <v>No cobrada</v>
      </c>
      <c r="L325" t="s">
        <v>14</v>
      </c>
      <c r="M325" t="s">
        <v>32</v>
      </c>
      <c r="N325" t="s">
        <v>1138</v>
      </c>
      <c r="O325" s="4">
        <v>21.6</v>
      </c>
      <c r="P325" t="s">
        <v>21</v>
      </c>
      <c r="Q325">
        <v>324</v>
      </c>
      <c r="R325" t="s">
        <v>1141</v>
      </c>
      <c r="S325" t="s">
        <v>571</v>
      </c>
      <c r="T325" s="10">
        <v>137</v>
      </c>
    </row>
    <row r="326" spans="1:20" x14ac:dyDescent="0.25">
      <c r="A326">
        <v>18</v>
      </c>
      <c r="B326" t="s">
        <v>572</v>
      </c>
      <c r="C326">
        <v>1</v>
      </c>
      <c r="D326">
        <f t="shared" si="21"/>
        <v>1</v>
      </c>
      <c r="E326" s="6">
        <v>45019</v>
      </c>
      <c r="F326" s="3">
        <v>4.1666666666666664E-2</v>
      </c>
      <c r="G326" s="3">
        <v>9.583333333333334E-2</v>
      </c>
      <c r="H326" s="3">
        <f t="shared" si="20"/>
        <v>5.4166666666666675E-2</v>
      </c>
      <c r="I326" s="9">
        <v>4.9305555555555554E-2</v>
      </c>
      <c r="J326" s="9">
        <f t="shared" si="22"/>
        <v>4.8611111111111216E-3</v>
      </c>
      <c r="K326" s="9" t="str">
        <f t="shared" si="23"/>
        <v>Cobrada</v>
      </c>
      <c r="L326" t="s">
        <v>20</v>
      </c>
      <c r="M326" t="s">
        <v>10</v>
      </c>
      <c r="N326" t="s">
        <v>1138</v>
      </c>
      <c r="O326" s="4">
        <v>32.5</v>
      </c>
      <c r="P326" t="s">
        <v>11</v>
      </c>
      <c r="Q326">
        <v>325</v>
      </c>
      <c r="R326" t="s">
        <v>1141</v>
      </c>
      <c r="S326" t="s">
        <v>573</v>
      </c>
      <c r="T326" s="10">
        <v>154</v>
      </c>
    </row>
    <row r="327" spans="1:20" x14ac:dyDescent="0.25">
      <c r="A327">
        <v>14</v>
      </c>
      <c r="B327" t="s">
        <v>574</v>
      </c>
      <c r="C327">
        <v>4</v>
      </c>
      <c r="D327">
        <f t="shared" si="21"/>
        <v>2</v>
      </c>
      <c r="E327" s="6">
        <v>45020</v>
      </c>
      <c r="F327" s="3">
        <v>6.8750000000000006E-2</v>
      </c>
      <c r="G327" s="3">
        <v>0.23194444444444445</v>
      </c>
      <c r="H327" s="3">
        <f t="shared" si="20"/>
        <v>0.1736111111111111</v>
      </c>
      <c r="I327" s="9">
        <v>6.3194444444444442E-2</v>
      </c>
      <c r="J327" s="9">
        <f t="shared" si="22"/>
        <v>0.11041666666666666</v>
      </c>
      <c r="K327" s="9" t="str">
        <f t="shared" si="23"/>
        <v>Cobrada</v>
      </c>
      <c r="L327" t="s">
        <v>14</v>
      </c>
      <c r="M327" t="s">
        <v>15</v>
      </c>
      <c r="N327" t="s">
        <v>1137</v>
      </c>
      <c r="O327" s="4">
        <v>13.85</v>
      </c>
      <c r="P327" t="s">
        <v>35</v>
      </c>
      <c r="Q327">
        <v>326</v>
      </c>
      <c r="R327" t="s">
        <v>1141</v>
      </c>
      <c r="S327" t="s">
        <v>575</v>
      </c>
      <c r="T327" s="10">
        <v>81</v>
      </c>
    </row>
    <row r="328" spans="1:20" x14ac:dyDescent="0.25">
      <c r="A328">
        <v>12</v>
      </c>
      <c r="B328" t="s">
        <v>379</v>
      </c>
      <c r="C328">
        <v>5</v>
      </c>
      <c r="D328">
        <f t="shared" si="21"/>
        <v>2</v>
      </c>
      <c r="E328" s="6">
        <v>45020</v>
      </c>
      <c r="F328" s="3">
        <v>0.12430555555555556</v>
      </c>
      <c r="G328" s="3">
        <v>0.19166666666666668</v>
      </c>
      <c r="H328" s="3">
        <f t="shared" si="20"/>
        <v>6.7361111111111122E-2</v>
      </c>
      <c r="I328" s="9">
        <v>5.1388888888888887E-2</v>
      </c>
      <c r="J328" s="9">
        <f t="shared" si="22"/>
        <v>1.5972222222222235E-2</v>
      </c>
      <c r="K328" s="9" t="str">
        <f t="shared" si="23"/>
        <v>Cobrada</v>
      </c>
      <c r="L328" t="s">
        <v>25</v>
      </c>
      <c r="M328" t="s">
        <v>32</v>
      </c>
      <c r="N328" t="s">
        <v>1138</v>
      </c>
      <c r="O328" s="4">
        <v>15.08</v>
      </c>
      <c r="P328" t="s">
        <v>11</v>
      </c>
      <c r="Q328">
        <v>327</v>
      </c>
      <c r="R328" t="s">
        <v>17</v>
      </c>
      <c r="S328" t="s">
        <v>576</v>
      </c>
      <c r="T328" s="10">
        <v>147</v>
      </c>
    </row>
    <row r="329" spans="1:20" x14ac:dyDescent="0.25">
      <c r="A329">
        <v>4</v>
      </c>
      <c r="B329" t="s">
        <v>577</v>
      </c>
      <c r="C329">
        <v>3</v>
      </c>
      <c r="D329">
        <f t="shared" si="21"/>
        <v>2</v>
      </c>
      <c r="E329" s="6">
        <v>45020</v>
      </c>
      <c r="F329" s="3">
        <v>7.2222222222222215E-2</v>
      </c>
      <c r="G329" s="3">
        <v>0.17152777777777778</v>
      </c>
      <c r="H329" s="3">
        <f t="shared" si="20"/>
        <v>9.9305555555555564E-2</v>
      </c>
      <c r="I329" s="9">
        <v>1.4583333333333334E-2</v>
      </c>
      <c r="J329" s="9">
        <f t="shared" si="22"/>
        <v>8.4722222222222227E-2</v>
      </c>
      <c r="K329" s="9" t="str">
        <f t="shared" si="23"/>
        <v>Cobrada</v>
      </c>
      <c r="L329" t="s">
        <v>20</v>
      </c>
      <c r="M329" t="s">
        <v>32</v>
      </c>
      <c r="N329" t="s">
        <v>1138</v>
      </c>
      <c r="O329" s="4">
        <v>13.85</v>
      </c>
      <c r="P329" t="s">
        <v>11</v>
      </c>
      <c r="Q329">
        <v>328</v>
      </c>
      <c r="R329" t="s">
        <v>64</v>
      </c>
      <c r="S329" t="s">
        <v>33</v>
      </c>
      <c r="T329" s="10">
        <v>35</v>
      </c>
    </row>
    <row r="330" spans="1:20" x14ac:dyDescent="0.25">
      <c r="A330">
        <v>13</v>
      </c>
      <c r="B330" t="s">
        <v>578</v>
      </c>
      <c r="C330">
        <v>1</v>
      </c>
      <c r="D330">
        <f t="shared" si="21"/>
        <v>2</v>
      </c>
      <c r="E330" s="6">
        <v>45020</v>
      </c>
      <c r="F330" s="3">
        <v>1.8055555555555554E-2</v>
      </c>
      <c r="G330" s="3">
        <v>0.11180555555555556</v>
      </c>
      <c r="H330" s="3">
        <f t="shared" si="20"/>
        <v>0.10416666666666667</v>
      </c>
      <c r="I330" s="9">
        <v>9.6527777777777782E-2</v>
      </c>
      <c r="J330" s="9">
        <f t="shared" si="22"/>
        <v>7.6388888888888895E-3</v>
      </c>
      <c r="K330" s="9" t="str">
        <f t="shared" si="23"/>
        <v>Cobrada</v>
      </c>
      <c r="L330" t="s">
        <v>20</v>
      </c>
      <c r="M330" t="s">
        <v>10</v>
      </c>
      <c r="N330" t="s">
        <v>1138</v>
      </c>
      <c r="O330" s="4">
        <v>38.89</v>
      </c>
      <c r="P330" t="s">
        <v>35</v>
      </c>
      <c r="Q330">
        <v>329</v>
      </c>
      <c r="R330" t="s">
        <v>41</v>
      </c>
      <c r="S330" t="s">
        <v>579</v>
      </c>
      <c r="T330" s="10">
        <v>207</v>
      </c>
    </row>
    <row r="331" spans="1:20" x14ac:dyDescent="0.25">
      <c r="A331">
        <v>10</v>
      </c>
      <c r="B331" t="s">
        <v>580</v>
      </c>
      <c r="C331">
        <v>6</v>
      </c>
      <c r="D331">
        <f t="shared" si="21"/>
        <v>2</v>
      </c>
      <c r="E331" s="6">
        <v>45020</v>
      </c>
      <c r="F331" s="3">
        <v>7.6388888888888895E-2</v>
      </c>
      <c r="G331" s="3">
        <v>0.16458333333333333</v>
      </c>
      <c r="H331" s="3">
        <f t="shared" si="20"/>
        <v>9.8611111111111108E-2</v>
      </c>
      <c r="I331" s="9">
        <v>9.7222222222222224E-2</v>
      </c>
      <c r="J331" s="9">
        <f t="shared" si="22"/>
        <v>1.388888888888884E-3</v>
      </c>
      <c r="K331" s="9" t="str">
        <f t="shared" si="23"/>
        <v>Cobrada</v>
      </c>
      <c r="L331" t="s">
        <v>9</v>
      </c>
      <c r="M331" t="s">
        <v>15</v>
      </c>
      <c r="N331" t="s">
        <v>1138</v>
      </c>
      <c r="O331" s="4">
        <v>32.17</v>
      </c>
      <c r="P331" t="s">
        <v>35</v>
      </c>
      <c r="Q331">
        <v>330</v>
      </c>
      <c r="R331" t="s">
        <v>41</v>
      </c>
      <c r="S331" t="s">
        <v>581</v>
      </c>
      <c r="T331" s="10">
        <v>217</v>
      </c>
    </row>
    <row r="332" spans="1:20" x14ac:dyDescent="0.25">
      <c r="A332">
        <v>20</v>
      </c>
      <c r="B332" t="s">
        <v>582</v>
      </c>
      <c r="C332">
        <v>3</v>
      </c>
      <c r="D332">
        <f t="shared" si="21"/>
        <v>2</v>
      </c>
      <c r="E332" s="6">
        <v>45020</v>
      </c>
      <c r="F332" s="3">
        <v>0.12916666666666668</v>
      </c>
      <c r="G332" s="3">
        <v>0.26180555555555557</v>
      </c>
      <c r="H332" s="3">
        <f t="shared" si="20"/>
        <v>0.13263888888888889</v>
      </c>
      <c r="I332" s="9">
        <v>8.4027777777777785E-2</v>
      </c>
      <c r="J332" s="9">
        <f t="shared" si="22"/>
        <v>4.8611111111111105E-2</v>
      </c>
      <c r="K332" s="9" t="str">
        <f t="shared" si="23"/>
        <v>Cobrada</v>
      </c>
      <c r="L332" t="s">
        <v>29</v>
      </c>
      <c r="M332" t="s">
        <v>32</v>
      </c>
      <c r="N332" t="s">
        <v>1137</v>
      </c>
      <c r="O332" s="4">
        <v>36.61</v>
      </c>
      <c r="P332" t="s">
        <v>11</v>
      </c>
      <c r="Q332">
        <v>331</v>
      </c>
      <c r="R332" t="s">
        <v>26</v>
      </c>
      <c r="S332" t="s">
        <v>583</v>
      </c>
      <c r="T332" s="10">
        <v>173</v>
      </c>
    </row>
    <row r="333" spans="1:20" x14ac:dyDescent="0.25">
      <c r="A333">
        <v>6</v>
      </c>
      <c r="B333" t="s">
        <v>584</v>
      </c>
      <c r="C333">
        <v>1</v>
      </c>
      <c r="D333">
        <f t="shared" si="21"/>
        <v>2</v>
      </c>
      <c r="E333" s="6">
        <v>45020</v>
      </c>
      <c r="F333" s="3">
        <v>9.7222222222222224E-3</v>
      </c>
      <c r="G333" s="3">
        <v>6.1805555555555558E-2</v>
      </c>
      <c r="H333" s="3">
        <f t="shared" si="20"/>
        <v>5.2083333333333336E-2</v>
      </c>
      <c r="I333" s="9">
        <v>1.1805555555555555E-2</v>
      </c>
      <c r="J333" s="9">
        <f t="shared" si="22"/>
        <v>4.027777777777778E-2</v>
      </c>
      <c r="K333" s="9" t="str">
        <f t="shared" si="23"/>
        <v>Cobrada</v>
      </c>
      <c r="L333" t="s">
        <v>20</v>
      </c>
      <c r="M333" t="s">
        <v>10</v>
      </c>
      <c r="N333" t="s">
        <v>1137</v>
      </c>
      <c r="O333" s="4">
        <v>25.21</v>
      </c>
      <c r="P333" t="s">
        <v>11</v>
      </c>
      <c r="Q333">
        <v>332</v>
      </c>
      <c r="R333" t="s">
        <v>83</v>
      </c>
      <c r="S333" t="s">
        <v>65</v>
      </c>
      <c r="T333" s="10">
        <v>120</v>
      </c>
    </row>
    <row r="334" spans="1:20" x14ac:dyDescent="0.25">
      <c r="A334">
        <v>6</v>
      </c>
      <c r="B334" t="s">
        <v>585</v>
      </c>
      <c r="C334">
        <v>1</v>
      </c>
      <c r="D334">
        <f t="shared" si="21"/>
        <v>2</v>
      </c>
      <c r="E334" s="6">
        <v>45020</v>
      </c>
      <c r="F334" s="3">
        <v>0.13194444444444445</v>
      </c>
      <c r="G334" s="3">
        <v>0.18680555555555556</v>
      </c>
      <c r="H334" s="3">
        <f t="shared" si="20"/>
        <v>5.486111111111111E-2</v>
      </c>
      <c r="I334" s="9">
        <v>4.2361111111111113E-2</v>
      </c>
      <c r="J334" s="9">
        <f t="shared" si="22"/>
        <v>1.2499999999999997E-2</v>
      </c>
      <c r="K334" s="9" t="str">
        <f t="shared" si="23"/>
        <v>Cobrada</v>
      </c>
      <c r="L334" t="s">
        <v>29</v>
      </c>
      <c r="M334" t="s">
        <v>32</v>
      </c>
      <c r="N334" t="s">
        <v>1138</v>
      </c>
      <c r="O334" s="4">
        <v>13.19</v>
      </c>
      <c r="P334" t="s">
        <v>21</v>
      </c>
      <c r="Q334">
        <v>333</v>
      </c>
      <c r="R334" t="s">
        <v>26</v>
      </c>
      <c r="S334" t="s">
        <v>310</v>
      </c>
      <c r="T334" s="10">
        <v>72</v>
      </c>
    </row>
    <row r="335" spans="1:20" x14ac:dyDescent="0.25">
      <c r="A335">
        <v>12</v>
      </c>
      <c r="B335" t="s">
        <v>586</v>
      </c>
      <c r="C335">
        <v>4</v>
      </c>
      <c r="D335">
        <f t="shared" si="21"/>
        <v>2</v>
      </c>
      <c r="E335" s="6">
        <v>45020</v>
      </c>
      <c r="F335" s="3">
        <v>0.11874999999999999</v>
      </c>
      <c r="G335" s="3">
        <v>0.27152777777777776</v>
      </c>
      <c r="H335" s="3">
        <f t="shared" si="20"/>
        <v>0.15277777777777776</v>
      </c>
      <c r="I335" s="9">
        <v>0.10833333333333334</v>
      </c>
      <c r="J335" s="9">
        <f t="shared" si="22"/>
        <v>4.4444444444444425E-2</v>
      </c>
      <c r="K335" s="9" t="str">
        <f t="shared" si="23"/>
        <v>Cobrada</v>
      </c>
      <c r="L335" t="s">
        <v>14</v>
      </c>
      <c r="M335" t="s">
        <v>15</v>
      </c>
      <c r="N335" t="s">
        <v>1138</v>
      </c>
      <c r="O335" s="4">
        <v>17.5</v>
      </c>
      <c r="P335" t="s">
        <v>21</v>
      </c>
      <c r="Q335">
        <v>334</v>
      </c>
      <c r="R335" t="s">
        <v>83</v>
      </c>
      <c r="S335" t="s">
        <v>587</v>
      </c>
      <c r="T335" s="10">
        <v>173</v>
      </c>
    </row>
    <row r="336" spans="1:20" x14ac:dyDescent="0.25">
      <c r="A336">
        <v>14</v>
      </c>
      <c r="B336" t="s">
        <v>588</v>
      </c>
      <c r="C336">
        <v>3</v>
      </c>
      <c r="D336">
        <f t="shared" si="21"/>
        <v>2</v>
      </c>
      <c r="E336" s="6">
        <v>45020</v>
      </c>
      <c r="F336" s="3">
        <v>8.0555555555555561E-2</v>
      </c>
      <c r="G336" s="3">
        <v>0.13125000000000001</v>
      </c>
      <c r="H336" s="3">
        <f t="shared" si="20"/>
        <v>5.0694444444444445E-2</v>
      </c>
      <c r="I336" s="9">
        <v>4.7916666666666663E-2</v>
      </c>
      <c r="J336" s="9">
        <f t="shared" si="22"/>
        <v>2.7777777777777818E-3</v>
      </c>
      <c r="K336" s="9" t="str">
        <f t="shared" si="23"/>
        <v>Cobrada</v>
      </c>
      <c r="L336" t="s">
        <v>29</v>
      </c>
      <c r="M336" t="s">
        <v>10</v>
      </c>
      <c r="N336" t="s">
        <v>1137</v>
      </c>
      <c r="O336" s="4">
        <v>41.56</v>
      </c>
      <c r="P336" t="s">
        <v>21</v>
      </c>
      <c r="Q336">
        <v>335</v>
      </c>
      <c r="R336" t="s">
        <v>22</v>
      </c>
      <c r="S336" t="s">
        <v>589</v>
      </c>
      <c r="T336" s="10">
        <v>114</v>
      </c>
    </row>
    <row r="337" spans="1:20" x14ac:dyDescent="0.25">
      <c r="A337">
        <v>4</v>
      </c>
      <c r="B337" t="s">
        <v>590</v>
      </c>
      <c r="C337">
        <v>5</v>
      </c>
      <c r="D337">
        <f t="shared" si="21"/>
        <v>2</v>
      </c>
      <c r="E337" s="6">
        <v>45020</v>
      </c>
      <c r="F337" s="3">
        <v>6.5972222222222224E-2</v>
      </c>
      <c r="G337" s="3">
        <v>0.20208333333333334</v>
      </c>
      <c r="H337" s="3">
        <f t="shared" si="20"/>
        <v>0.13611111111111113</v>
      </c>
      <c r="I337" s="9">
        <v>4.5138888888888888E-2</v>
      </c>
      <c r="J337" s="9">
        <f t="shared" si="22"/>
        <v>9.0972222222222232E-2</v>
      </c>
      <c r="K337" s="9" t="str">
        <f t="shared" si="23"/>
        <v>Cobrada</v>
      </c>
      <c r="L337" t="s">
        <v>20</v>
      </c>
      <c r="M337" t="s">
        <v>32</v>
      </c>
      <c r="N337" t="s">
        <v>1138</v>
      </c>
      <c r="O337" s="4">
        <v>17.93</v>
      </c>
      <c r="P337" t="s">
        <v>21</v>
      </c>
      <c r="Q337">
        <v>336</v>
      </c>
      <c r="R337" t="s">
        <v>83</v>
      </c>
      <c r="S337" t="s">
        <v>591</v>
      </c>
      <c r="T337" s="10">
        <v>158</v>
      </c>
    </row>
    <row r="338" spans="1:20" x14ac:dyDescent="0.25">
      <c r="A338">
        <v>11</v>
      </c>
      <c r="B338" t="s">
        <v>592</v>
      </c>
      <c r="C338">
        <v>2</v>
      </c>
      <c r="D338">
        <f t="shared" si="21"/>
        <v>2</v>
      </c>
      <c r="E338" s="6">
        <v>45020</v>
      </c>
      <c r="F338" s="3">
        <v>6.805555555555555E-2</v>
      </c>
      <c r="G338" s="3">
        <v>0.18819444444444444</v>
      </c>
      <c r="H338" s="3">
        <f t="shared" si="20"/>
        <v>0.12013888888888889</v>
      </c>
      <c r="I338" s="9">
        <v>4.027777777777778E-2</v>
      </c>
      <c r="J338" s="9">
        <f t="shared" si="22"/>
        <v>7.9861111111111105E-2</v>
      </c>
      <c r="K338" s="9" t="str">
        <f t="shared" si="23"/>
        <v>Cobrada</v>
      </c>
      <c r="L338" t="s">
        <v>25</v>
      </c>
      <c r="M338" t="s">
        <v>32</v>
      </c>
      <c r="N338" t="s">
        <v>1138</v>
      </c>
      <c r="O338" s="4">
        <v>19.28</v>
      </c>
      <c r="P338" t="s">
        <v>11</v>
      </c>
      <c r="Q338">
        <v>337</v>
      </c>
      <c r="R338" t="s">
        <v>22</v>
      </c>
      <c r="S338" t="s">
        <v>593</v>
      </c>
      <c r="T338" s="10">
        <v>100</v>
      </c>
    </row>
    <row r="339" spans="1:20" x14ac:dyDescent="0.25">
      <c r="A339">
        <v>18</v>
      </c>
      <c r="B339" t="s">
        <v>594</v>
      </c>
      <c r="C339">
        <v>2</v>
      </c>
      <c r="D339">
        <f t="shared" si="21"/>
        <v>2</v>
      </c>
      <c r="E339" s="6">
        <v>45020</v>
      </c>
      <c r="F339" s="3">
        <v>2.2222222222222223E-2</v>
      </c>
      <c r="G339" s="3">
        <v>0.14583333333333334</v>
      </c>
      <c r="H339" s="3">
        <f t="shared" si="20"/>
        <v>0.12361111111111112</v>
      </c>
      <c r="I339" s="9">
        <v>9.9305555555555564E-2</v>
      </c>
      <c r="J339" s="9">
        <f t="shared" si="22"/>
        <v>2.4305555555555552E-2</v>
      </c>
      <c r="K339" s="9" t="str">
        <f t="shared" si="23"/>
        <v>Cobrada</v>
      </c>
      <c r="L339" t="s">
        <v>25</v>
      </c>
      <c r="M339" t="s">
        <v>10</v>
      </c>
      <c r="N339" t="s">
        <v>1137</v>
      </c>
      <c r="O339" s="4">
        <v>30.62</v>
      </c>
      <c r="P339" t="s">
        <v>11</v>
      </c>
      <c r="Q339">
        <v>338</v>
      </c>
      <c r="R339" t="s">
        <v>59</v>
      </c>
      <c r="S339" t="s">
        <v>595</v>
      </c>
      <c r="T339" s="10">
        <v>279</v>
      </c>
    </row>
    <row r="340" spans="1:20" x14ac:dyDescent="0.25">
      <c r="A340">
        <v>13</v>
      </c>
      <c r="B340" t="s">
        <v>596</v>
      </c>
      <c r="C340">
        <v>2</v>
      </c>
      <c r="D340">
        <f t="shared" si="21"/>
        <v>2</v>
      </c>
      <c r="E340" s="6">
        <v>45020</v>
      </c>
      <c r="F340" s="3">
        <v>0</v>
      </c>
      <c r="G340" s="3">
        <v>8.4027777777777785E-2</v>
      </c>
      <c r="H340" s="3">
        <f t="shared" si="20"/>
        <v>8.4027777777777785E-2</v>
      </c>
      <c r="I340" s="9">
        <v>3.1944444444444442E-2</v>
      </c>
      <c r="J340" s="9">
        <f t="shared" si="22"/>
        <v>5.2083333333333343E-2</v>
      </c>
      <c r="K340" s="9" t="str">
        <f t="shared" si="23"/>
        <v>Cobrada</v>
      </c>
      <c r="L340" t="s">
        <v>9</v>
      </c>
      <c r="M340" t="s">
        <v>15</v>
      </c>
      <c r="N340" t="s">
        <v>1137</v>
      </c>
      <c r="O340" s="4">
        <v>19.600000000000001</v>
      </c>
      <c r="P340" t="s">
        <v>11</v>
      </c>
      <c r="Q340">
        <v>339</v>
      </c>
      <c r="R340" t="s">
        <v>1141</v>
      </c>
      <c r="S340" t="s">
        <v>597</v>
      </c>
      <c r="T340" s="10">
        <v>104</v>
      </c>
    </row>
    <row r="341" spans="1:20" x14ac:dyDescent="0.25">
      <c r="A341">
        <v>15</v>
      </c>
      <c r="B341" t="s">
        <v>598</v>
      </c>
      <c r="C341">
        <v>1</v>
      </c>
      <c r="D341">
        <f t="shared" si="21"/>
        <v>2</v>
      </c>
      <c r="E341" s="6">
        <v>45020</v>
      </c>
      <c r="F341" s="3">
        <v>0.05</v>
      </c>
      <c r="G341" s="3">
        <v>0.19305555555555556</v>
      </c>
      <c r="H341" s="3">
        <f t="shared" si="20"/>
        <v>0.14305555555555555</v>
      </c>
      <c r="I341" s="9">
        <v>6.3194444444444442E-2</v>
      </c>
      <c r="J341" s="9">
        <f t="shared" si="22"/>
        <v>7.9861111111111105E-2</v>
      </c>
      <c r="K341" s="9" t="str">
        <f t="shared" si="23"/>
        <v>Cobrada</v>
      </c>
      <c r="L341" t="s">
        <v>9</v>
      </c>
      <c r="M341" t="s">
        <v>10</v>
      </c>
      <c r="N341" t="s">
        <v>1138</v>
      </c>
      <c r="O341" s="4">
        <v>38.520000000000003</v>
      </c>
      <c r="P341" t="s">
        <v>21</v>
      </c>
      <c r="Q341">
        <v>340</v>
      </c>
      <c r="R341" t="s">
        <v>1140</v>
      </c>
      <c r="S341" t="s">
        <v>599</v>
      </c>
      <c r="T341" s="10">
        <v>164</v>
      </c>
    </row>
    <row r="342" spans="1:20" x14ac:dyDescent="0.25">
      <c r="A342">
        <v>14</v>
      </c>
      <c r="B342" t="s">
        <v>600</v>
      </c>
      <c r="C342">
        <v>5</v>
      </c>
      <c r="D342">
        <f t="shared" si="21"/>
        <v>2</v>
      </c>
      <c r="E342" s="6">
        <v>45020</v>
      </c>
      <c r="F342" s="3">
        <v>8.6805555555555552E-2</v>
      </c>
      <c r="G342" s="3">
        <v>0.17986111111111111</v>
      </c>
      <c r="H342" s="3">
        <f t="shared" si="20"/>
        <v>9.3055555555555558E-2</v>
      </c>
      <c r="I342" s="9">
        <v>6.1111111111111109E-2</v>
      </c>
      <c r="J342" s="9">
        <f t="shared" si="22"/>
        <v>3.1944444444444449E-2</v>
      </c>
      <c r="K342" s="9" t="str">
        <f t="shared" si="23"/>
        <v>Cobrada</v>
      </c>
      <c r="L342" t="s">
        <v>9</v>
      </c>
      <c r="M342" t="s">
        <v>15</v>
      </c>
      <c r="N342" t="s">
        <v>1138</v>
      </c>
      <c r="O342" s="4">
        <v>47.05</v>
      </c>
      <c r="P342" t="s">
        <v>21</v>
      </c>
      <c r="Q342">
        <v>341</v>
      </c>
      <c r="R342" t="s">
        <v>1141</v>
      </c>
      <c r="S342" t="s">
        <v>601</v>
      </c>
      <c r="T342" s="10">
        <v>177</v>
      </c>
    </row>
    <row r="343" spans="1:20" x14ac:dyDescent="0.25">
      <c r="A343">
        <v>19</v>
      </c>
      <c r="B343" t="s">
        <v>602</v>
      </c>
      <c r="C343">
        <v>5</v>
      </c>
      <c r="D343">
        <f t="shared" si="21"/>
        <v>2</v>
      </c>
      <c r="E343" s="6">
        <v>45020</v>
      </c>
      <c r="F343" s="3">
        <v>0.10416666666666667</v>
      </c>
      <c r="G343" s="3">
        <v>0.25763888888888886</v>
      </c>
      <c r="H343" s="3">
        <f t="shared" si="20"/>
        <v>0.15347222222222218</v>
      </c>
      <c r="I343" s="9">
        <v>3.7499999999999999E-2</v>
      </c>
      <c r="J343" s="9">
        <f t="shared" si="22"/>
        <v>0.11597222222222217</v>
      </c>
      <c r="K343" s="9" t="str">
        <f t="shared" si="23"/>
        <v>Cobrada</v>
      </c>
      <c r="L343" t="s">
        <v>9</v>
      </c>
      <c r="M343" t="s">
        <v>15</v>
      </c>
      <c r="N343" t="s">
        <v>1138</v>
      </c>
      <c r="O343" s="4">
        <v>20.059999999999999</v>
      </c>
      <c r="P343" t="s">
        <v>21</v>
      </c>
      <c r="Q343">
        <v>342</v>
      </c>
      <c r="R343" t="s">
        <v>41</v>
      </c>
      <c r="S343" t="s">
        <v>421</v>
      </c>
      <c r="T343" s="10">
        <v>102</v>
      </c>
    </row>
    <row r="344" spans="1:20" x14ac:dyDescent="0.25">
      <c r="A344">
        <v>12</v>
      </c>
      <c r="B344" t="s">
        <v>603</v>
      </c>
      <c r="C344">
        <v>1</v>
      </c>
      <c r="D344">
        <f t="shared" si="21"/>
        <v>2</v>
      </c>
      <c r="E344" s="6">
        <v>45020</v>
      </c>
      <c r="F344" s="3">
        <v>0.16388888888888889</v>
      </c>
      <c r="G344" s="3">
        <v>0.23958333333333334</v>
      </c>
      <c r="H344" s="3">
        <f t="shared" si="20"/>
        <v>8.6111111111111124E-2</v>
      </c>
      <c r="I344" s="9">
        <v>7.013888888888889E-2</v>
      </c>
      <c r="J344" s="9">
        <f t="shared" si="22"/>
        <v>1.5972222222222235E-2</v>
      </c>
      <c r="K344" s="9" t="str">
        <f t="shared" si="23"/>
        <v>Cobrada</v>
      </c>
      <c r="L344" t="s">
        <v>25</v>
      </c>
      <c r="M344" t="s">
        <v>10</v>
      </c>
      <c r="N344" t="s">
        <v>1138</v>
      </c>
      <c r="O344" s="4">
        <v>23.01</v>
      </c>
      <c r="P344" t="s">
        <v>35</v>
      </c>
      <c r="Q344">
        <v>343</v>
      </c>
      <c r="R344" t="s">
        <v>1141</v>
      </c>
      <c r="S344" t="s">
        <v>604</v>
      </c>
      <c r="T344" s="10">
        <v>137</v>
      </c>
    </row>
    <row r="345" spans="1:20" x14ac:dyDescent="0.25">
      <c r="A345">
        <v>15</v>
      </c>
      <c r="B345" t="s">
        <v>605</v>
      </c>
      <c r="C345">
        <v>3</v>
      </c>
      <c r="D345">
        <f t="shared" si="21"/>
        <v>2</v>
      </c>
      <c r="E345" s="6">
        <v>45020</v>
      </c>
      <c r="F345" s="3">
        <v>3.1944444444444442E-2</v>
      </c>
      <c r="G345" s="3">
        <v>8.611111111111111E-2</v>
      </c>
      <c r="H345" s="3">
        <f t="shared" si="20"/>
        <v>6.458333333333334E-2</v>
      </c>
      <c r="I345" s="9">
        <v>5.9722222222222225E-2</v>
      </c>
      <c r="J345" s="9">
        <f t="shared" si="22"/>
        <v>4.8611111111111147E-3</v>
      </c>
      <c r="K345" s="9" t="str">
        <f t="shared" si="23"/>
        <v>Cobrada</v>
      </c>
      <c r="L345" t="s">
        <v>20</v>
      </c>
      <c r="M345" t="s">
        <v>10</v>
      </c>
      <c r="N345" t="s">
        <v>1138</v>
      </c>
      <c r="O345" s="4">
        <v>33.01</v>
      </c>
      <c r="P345" t="s">
        <v>35</v>
      </c>
      <c r="Q345">
        <v>344</v>
      </c>
      <c r="R345" t="s">
        <v>64</v>
      </c>
      <c r="S345" t="s">
        <v>606</v>
      </c>
      <c r="T345" s="10">
        <v>183</v>
      </c>
    </row>
    <row r="346" spans="1:20" x14ac:dyDescent="0.25">
      <c r="A346">
        <v>16</v>
      </c>
      <c r="B346" t="s">
        <v>607</v>
      </c>
      <c r="C346">
        <v>3</v>
      </c>
      <c r="D346">
        <f t="shared" si="21"/>
        <v>2</v>
      </c>
      <c r="E346" s="6">
        <v>45020</v>
      </c>
      <c r="F346" s="3">
        <v>5.4166666666666669E-2</v>
      </c>
      <c r="G346" s="3">
        <v>0.17986111111111111</v>
      </c>
      <c r="H346" s="3">
        <f t="shared" si="20"/>
        <v>0.1361111111111111</v>
      </c>
      <c r="I346" s="9">
        <v>1.2500000000000001E-2</v>
      </c>
      <c r="J346" s="9">
        <f t="shared" si="22"/>
        <v>0.1236111111111111</v>
      </c>
      <c r="K346" s="9" t="str">
        <f t="shared" si="23"/>
        <v>Cobrada</v>
      </c>
      <c r="L346" t="s">
        <v>29</v>
      </c>
      <c r="M346" t="s">
        <v>10</v>
      </c>
      <c r="N346" t="s">
        <v>1138</v>
      </c>
      <c r="O346" s="4">
        <v>13.98</v>
      </c>
      <c r="P346" t="s">
        <v>35</v>
      </c>
      <c r="Q346">
        <v>345</v>
      </c>
      <c r="R346" t="s">
        <v>64</v>
      </c>
      <c r="S346" t="s">
        <v>180</v>
      </c>
      <c r="T346" s="10">
        <v>38</v>
      </c>
    </row>
    <row r="347" spans="1:20" x14ac:dyDescent="0.25">
      <c r="A347">
        <v>1</v>
      </c>
      <c r="B347" t="s">
        <v>608</v>
      </c>
      <c r="C347">
        <v>5</v>
      </c>
      <c r="D347">
        <f t="shared" si="21"/>
        <v>2</v>
      </c>
      <c r="E347" s="6">
        <v>45020</v>
      </c>
      <c r="F347" s="3">
        <v>2.7777777777777776E-2</v>
      </c>
      <c r="G347" s="3">
        <v>0.16388888888888889</v>
      </c>
      <c r="H347" s="3">
        <f t="shared" si="20"/>
        <v>0.13611111111111113</v>
      </c>
      <c r="I347" s="9">
        <v>1.5277777777777777E-2</v>
      </c>
      <c r="J347" s="9">
        <f t="shared" si="22"/>
        <v>0.12083333333333335</v>
      </c>
      <c r="K347" s="9" t="str">
        <f t="shared" si="23"/>
        <v>Cobrada</v>
      </c>
      <c r="L347" t="s">
        <v>25</v>
      </c>
      <c r="M347" t="s">
        <v>10</v>
      </c>
      <c r="N347" t="s">
        <v>1137</v>
      </c>
      <c r="O347" s="4">
        <v>35.93</v>
      </c>
      <c r="P347" t="s">
        <v>11</v>
      </c>
      <c r="Q347">
        <v>346</v>
      </c>
      <c r="R347" t="s">
        <v>83</v>
      </c>
      <c r="S347" t="s">
        <v>106</v>
      </c>
      <c r="T347" s="10">
        <v>72</v>
      </c>
    </row>
    <row r="348" spans="1:20" x14ac:dyDescent="0.25">
      <c r="A348">
        <v>7</v>
      </c>
      <c r="B348" t="s">
        <v>609</v>
      </c>
      <c r="C348">
        <v>4</v>
      </c>
      <c r="D348">
        <f t="shared" si="21"/>
        <v>2</v>
      </c>
      <c r="E348" s="6">
        <v>45020</v>
      </c>
      <c r="F348" s="3">
        <v>7.5694444444444439E-2</v>
      </c>
      <c r="G348" s="3">
        <v>0.19027777777777777</v>
      </c>
      <c r="H348" s="3">
        <f t="shared" si="20"/>
        <v>0.11458333333333333</v>
      </c>
      <c r="I348" s="9">
        <v>3.0555555555555555E-2</v>
      </c>
      <c r="J348" s="9">
        <f t="shared" si="22"/>
        <v>8.4027777777777771E-2</v>
      </c>
      <c r="K348" s="9" t="str">
        <f t="shared" si="23"/>
        <v>Cobrada</v>
      </c>
      <c r="L348" t="s">
        <v>29</v>
      </c>
      <c r="M348" t="s">
        <v>10</v>
      </c>
      <c r="N348" t="s">
        <v>1138</v>
      </c>
      <c r="O348" s="4">
        <v>48.52</v>
      </c>
      <c r="P348" t="s">
        <v>11</v>
      </c>
      <c r="Q348">
        <v>347</v>
      </c>
      <c r="R348" t="s">
        <v>64</v>
      </c>
      <c r="S348" t="s">
        <v>33</v>
      </c>
      <c r="T348" s="10">
        <v>70</v>
      </c>
    </row>
    <row r="349" spans="1:20" x14ac:dyDescent="0.25">
      <c r="A349">
        <v>16</v>
      </c>
      <c r="B349" t="s">
        <v>610</v>
      </c>
      <c r="C349">
        <v>2</v>
      </c>
      <c r="D349">
        <f t="shared" si="21"/>
        <v>2</v>
      </c>
      <c r="E349" s="6">
        <v>45020</v>
      </c>
      <c r="F349" s="3">
        <v>5.347222222222222E-2</v>
      </c>
      <c r="G349" s="3">
        <v>0.2076388888888889</v>
      </c>
      <c r="H349" s="3">
        <f t="shared" si="20"/>
        <v>0.16458333333333333</v>
      </c>
      <c r="I349" s="9">
        <v>6.1111111111111109E-2</v>
      </c>
      <c r="J349" s="9">
        <f t="shared" si="22"/>
        <v>0.10347222222222222</v>
      </c>
      <c r="K349" s="9" t="str">
        <f t="shared" si="23"/>
        <v>Cobrada</v>
      </c>
      <c r="L349" t="s">
        <v>20</v>
      </c>
      <c r="M349" t="s">
        <v>10</v>
      </c>
      <c r="N349" t="s">
        <v>1138</v>
      </c>
      <c r="O349" s="4">
        <v>30.78</v>
      </c>
      <c r="P349" t="s">
        <v>35</v>
      </c>
      <c r="Q349">
        <v>348</v>
      </c>
      <c r="R349" t="s">
        <v>26</v>
      </c>
      <c r="S349" t="s">
        <v>88</v>
      </c>
      <c r="T349" s="10">
        <v>86</v>
      </c>
    </row>
    <row r="350" spans="1:20" x14ac:dyDescent="0.25">
      <c r="A350">
        <v>13</v>
      </c>
      <c r="B350" t="s">
        <v>611</v>
      </c>
      <c r="C350">
        <v>1</v>
      </c>
      <c r="D350">
        <f t="shared" si="21"/>
        <v>2</v>
      </c>
      <c r="E350" s="6">
        <v>45020</v>
      </c>
      <c r="F350" s="3">
        <v>0.15833333333333333</v>
      </c>
      <c r="G350" s="3">
        <v>0.31319444444444444</v>
      </c>
      <c r="H350" s="3">
        <f t="shared" si="20"/>
        <v>0.16527777777777777</v>
      </c>
      <c r="I350" s="9">
        <v>5.9027777777777776E-2</v>
      </c>
      <c r="J350" s="9">
        <f t="shared" si="22"/>
        <v>0.10625</v>
      </c>
      <c r="K350" s="9" t="str">
        <f t="shared" si="23"/>
        <v>Cobrada</v>
      </c>
      <c r="L350" t="s">
        <v>25</v>
      </c>
      <c r="M350" t="s">
        <v>15</v>
      </c>
      <c r="N350" t="s">
        <v>1138</v>
      </c>
      <c r="O350" s="4">
        <v>40.630000000000003</v>
      </c>
      <c r="P350" t="s">
        <v>35</v>
      </c>
      <c r="Q350">
        <v>349</v>
      </c>
      <c r="R350" t="s">
        <v>22</v>
      </c>
      <c r="S350" t="s">
        <v>612</v>
      </c>
      <c r="T350" s="10">
        <v>152</v>
      </c>
    </row>
    <row r="351" spans="1:20" x14ac:dyDescent="0.25">
      <c r="A351">
        <v>2</v>
      </c>
      <c r="B351" t="s">
        <v>613</v>
      </c>
      <c r="C351">
        <v>6</v>
      </c>
      <c r="D351">
        <f t="shared" si="21"/>
        <v>2</v>
      </c>
      <c r="E351" s="6">
        <v>45020</v>
      </c>
      <c r="F351" s="3">
        <v>2.4305555555555556E-2</v>
      </c>
      <c r="G351" s="3">
        <v>0.12430555555555556</v>
      </c>
      <c r="H351" s="3">
        <f t="shared" si="20"/>
        <v>0.1</v>
      </c>
      <c r="I351" s="9">
        <v>7.5694444444444439E-2</v>
      </c>
      <c r="J351" s="9">
        <f t="shared" si="22"/>
        <v>2.4305555555555566E-2</v>
      </c>
      <c r="K351" s="9" t="str">
        <f t="shared" si="23"/>
        <v>Cobrada</v>
      </c>
      <c r="L351" t="s">
        <v>25</v>
      </c>
      <c r="M351" t="s">
        <v>15</v>
      </c>
      <c r="N351" t="s">
        <v>1137</v>
      </c>
      <c r="O351" s="4">
        <v>36.21</v>
      </c>
      <c r="P351" t="s">
        <v>11</v>
      </c>
      <c r="Q351">
        <v>350</v>
      </c>
      <c r="R351" t="s">
        <v>17</v>
      </c>
      <c r="S351" t="s">
        <v>18</v>
      </c>
      <c r="T351" s="10">
        <v>143</v>
      </c>
    </row>
    <row r="352" spans="1:20" x14ac:dyDescent="0.25">
      <c r="A352">
        <v>1</v>
      </c>
      <c r="B352" t="s">
        <v>614</v>
      </c>
      <c r="C352">
        <v>6</v>
      </c>
      <c r="D352">
        <f t="shared" si="21"/>
        <v>2</v>
      </c>
      <c r="E352" s="6">
        <v>45020</v>
      </c>
      <c r="F352" s="3">
        <v>0.16111111111111112</v>
      </c>
      <c r="G352" s="3">
        <v>0.25624999999999998</v>
      </c>
      <c r="H352" s="3">
        <f t="shared" si="20"/>
        <v>9.5138888888888856E-2</v>
      </c>
      <c r="I352" s="9">
        <v>1.7361111111111112E-2</v>
      </c>
      <c r="J352" s="9">
        <f t="shared" si="22"/>
        <v>7.7777777777777751E-2</v>
      </c>
      <c r="K352" s="9" t="str">
        <f t="shared" si="23"/>
        <v>Cobrada</v>
      </c>
      <c r="L352" t="s">
        <v>14</v>
      </c>
      <c r="M352" t="s">
        <v>15</v>
      </c>
      <c r="N352" t="s">
        <v>1138</v>
      </c>
      <c r="O352" s="4">
        <v>48.93</v>
      </c>
      <c r="P352" t="s">
        <v>21</v>
      </c>
      <c r="Q352">
        <v>351</v>
      </c>
      <c r="R352" t="s">
        <v>22</v>
      </c>
      <c r="S352" t="s">
        <v>551</v>
      </c>
      <c r="T352" s="10">
        <v>201</v>
      </c>
    </row>
    <row r="353" spans="1:20" x14ac:dyDescent="0.25">
      <c r="A353">
        <v>1</v>
      </c>
      <c r="B353" t="s">
        <v>52</v>
      </c>
      <c r="C353">
        <v>3</v>
      </c>
      <c r="D353">
        <f t="shared" si="21"/>
        <v>2</v>
      </c>
      <c r="E353" s="6">
        <v>45020</v>
      </c>
      <c r="F353" s="3">
        <v>1.1805555555555555E-2</v>
      </c>
      <c r="G353" s="3">
        <v>0.12013888888888889</v>
      </c>
      <c r="H353" s="3">
        <f t="shared" si="20"/>
        <v>0.10833333333333334</v>
      </c>
      <c r="I353" s="9">
        <v>4.8611111111111112E-3</v>
      </c>
      <c r="J353" s="9">
        <f t="shared" si="22"/>
        <v>0.10347222222222223</v>
      </c>
      <c r="K353" s="9" t="str">
        <f t="shared" si="23"/>
        <v>Cobrada</v>
      </c>
      <c r="L353" t="s">
        <v>9</v>
      </c>
      <c r="M353" t="s">
        <v>15</v>
      </c>
      <c r="N353" t="s">
        <v>16</v>
      </c>
      <c r="O353" s="4">
        <v>17.55</v>
      </c>
      <c r="P353" t="s">
        <v>11</v>
      </c>
      <c r="Q353">
        <v>352</v>
      </c>
      <c r="R353" t="s">
        <v>26</v>
      </c>
      <c r="S353" t="s">
        <v>439</v>
      </c>
      <c r="T353" s="10">
        <v>99</v>
      </c>
    </row>
    <row r="354" spans="1:20" x14ac:dyDescent="0.25">
      <c r="A354">
        <v>7</v>
      </c>
      <c r="B354" t="s">
        <v>615</v>
      </c>
      <c r="C354">
        <v>5</v>
      </c>
      <c r="D354">
        <f t="shared" si="21"/>
        <v>2</v>
      </c>
      <c r="E354" s="6">
        <v>45020</v>
      </c>
      <c r="F354" s="3">
        <v>0.15694444444444444</v>
      </c>
      <c r="G354" s="3">
        <v>0.31666666666666665</v>
      </c>
      <c r="H354" s="3">
        <f t="shared" si="20"/>
        <v>0.15972222222222221</v>
      </c>
      <c r="I354" s="9">
        <v>8.8888888888888878E-2</v>
      </c>
      <c r="J354" s="9">
        <f t="shared" si="22"/>
        <v>7.0833333333333331E-2</v>
      </c>
      <c r="K354" s="9" t="str">
        <f t="shared" si="23"/>
        <v>Cobrada</v>
      </c>
      <c r="L354" t="s">
        <v>25</v>
      </c>
      <c r="M354" t="s">
        <v>32</v>
      </c>
      <c r="N354" t="s">
        <v>1138</v>
      </c>
      <c r="O354" s="4">
        <v>27.37</v>
      </c>
      <c r="P354" t="s">
        <v>11</v>
      </c>
      <c r="Q354">
        <v>353</v>
      </c>
      <c r="R354" t="s">
        <v>22</v>
      </c>
      <c r="S354" t="s">
        <v>616</v>
      </c>
      <c r="T354" s="10">
        <v>212</v>
      </c>
    </row>
    <row r="355" spans="1:20" x14ac:dyDescent="0.25">
      <c r="A355">
        <v>12</v>
      </c>
      <c r="B355" t="s">
        <v>617</v>
      </c>
      <c r="C355">
        <v>6</v>
      </c>
      <c r="D355">
        <f t="shared" si="21"/>
        <v>2</v>
      </c>
      <c r="E355" s="6">
        <v>45020</v>
      </c>
      <c r="F355" s="3">
        <v>1.8055555555555554E-2</v>
      </c>
      <c r="G355" s="3">
        <v>0.14166666666666666</v>
      </c>
      <c r="H355" s="3">
        <f t="shared" si="20"/>
        <v>0.13402777777777777</v>
      </c>
      <c r="I355" s="9">
        <v>9.5138888888888884E-2</v>
      </c>
      <c r="J355" s="9">
        <f t="shared" si="22"/>
        <v>3.888888888888889E-2</v>
      </c>
      <c r="K355" s="9" t="str">
        <f t="shared" si="23"/>
        <v>Cobrada</v>
      </c>
      <c r="L355" t="s">
        <v>25</v>
      </c>
      <c r="M355" t="s">
        <v>15</v>
      </c>
      <c r="N355" t="s">
        <v>1138</v>
      </c>
      <c r="O355" s="4">
        <v>29.58</v>
      </c>
      <c r="P355" t="s">
        <v>35</v>
      </c>
      <c r="Q355">
        <v>354</v>
      </c>
      <c r="R355" t="s">
        <v>26</v>
      </c>
      <c r="S355" t="s">
        <v>618</v>
      </c>
      <c r="T355" s="10">
        <v>181</v>
      </c>
    </row>
    <row r="356" spans="1:20" x14ac:dyDescent="0.25">
      <c r="A356">
        <v>4</v>
      </c>
      <c r="B356" t="s">
        <v>251</v>
      </c>
      <c r="C356">
        <v>4</v>
      </c>
      <c r="D356">
        <f t="shared" si="21"/>
        <v>2</v>
      </c>
      <c r="E356" s="6">
        <v>45020</v>
      </c>
      <c r="F356" s="3">
        <v>7.013888888888889E-2</v>
      </c>
      <c r="G356" s="3">
        <v>0.21319444444444444</v>
      </c>
      <c r="H356" s="3">
        <f t="shared" si="20"/>
        <v>0.14305555555555555</v>
      </c>
      <c r="I356" s="9">
        <v>4.8611111111111112E-3</v>
      </c>
      <c r="J356" s="9">
        <f t="shared" si="22"/>
        <v>0.13819444444444443</v>
      </c>
      <c r="K356" s="9" t="str">
        <f t="shared" si="23"/>
        <v>Cobrada</v>
      </c>
      <c r="L356" t="s">
        <v>25</v>
      </c>
      <c r="M356" t="s">
        <v>15</v>
      </c>
      <c r="N356" t="s">
        <v>1138</v>
      </c>
      <c r="O356" s="4">
        <v>30.53</v>
      </c>
      <c r="P356" t="s">
        <v>11</v>
      </c>
      <c r="Q356">
        <v>355</v>
      </c>
      <c r="R356" t="s">
        <v>1140</v>
      </c>
      <c r="S356" t="s">
        <v>256</v>
      </c>
      <c r="T356" s="10">
        <v>26</v>
      </c>
    </row>
    <row r="357" spans="1:20" x14ac:dyDescent="0.25">
      <c r="A357">
        <v>1</v>
      </c>
      <c r="B357" t="s">
        <v>619</v>
      </c>
      <c r="C357">
        <v>1</v>
      </c>
      <c r="D357">
        <f t="shared" si="21"/>
        <v>2</v>
      </c>
      <c r="E357" s="6">
        <v>45020</v>
      </c>
      <c r="F357" s="3">
        <v>8.3333333333333332E-3</v>
      </c>
      <c r="G357" s="3">
        <v>9.583333333333334E-2</v>
      </c>
      <c r="H357" s="3">
        <f t="shared" si="20"/>
        <v>9.791666666666668E-2</v>
      </c>
      <c r="I357" s="9">
        <v>4.8611111111111112E-3</v>
      </c>
      <c r="J357" s="9">
        <f t="shared" si="22"/>
        <v>9.3055555555555572E-2</v>
      </c>
      <c r="K357" s="9" t="str">
        <f t="shared" si="23"/>
        <v>Cobrada</v>
      </c>
      <c r="L357" t="s">
        <v>9</v>
      </c>
      <c r="M357" t="s">
        <v>15</v>
      </c>
      <c r="N357" t="s">
        <v>1138</v>
      </c>
      <c r="O357" s="4">
        <v>28.92</v>
      </c>
      <c r="P357" t="s">
        <v>35</v>
      </c>
      <c r="Q357">
        <v>356</v>
      </c>
      <c r="R357" t="s">
        <v>22</v>
      </c>
      <c r="S357" t="s">
        <v>117</v>
      </c>
      <c r="T357" s="10">
        <v>36</v>
      </c>
    </row>
    <row r="358" spans="1:20" x14ac:dyDescent="0.25">
      <c r="A358">
        <v>17</v>
      </c>
      <c r="B358" t="s">
        <v>620</v>
      </c>
      <c r="C358">
        <v>2</v>
      </c>
      <c r="D358">
        <f t="shared" si="21"/>
        <v>2</v>
      </c>
      <c r="E358" s="6">
        <v>45020</v>
      </c>
      <c r="F358" s="3">
        <v>5.486111111111111E-2</v>
      </c>
      <c r="G358" s="3">
        <v>0.18472222222222223</v>
      </c>
      <c r="H358" s="3">
        <f t="shared" si="20"/>
        <v>0.14027777777777778</v>
      </c>
      <c r="I358" s="9">
        <v>6.6666666666666666E-2</v>
      </c>
      <c r="J358" s="9">
        <f t="shared" si="22"/>
        <v>7.3611111111111113E-2</v>
      </c>
      <c r="K358" s="9" t="str">
        <f t="shared" si="23"/>
        <v>Cobrada</v>
      </c>
      <c r="L358" t="s">
        <v>9</v>
      </c>
      <c r="M358" t="s">
        <v>15</v>
      </c>
      <c r="N358" t="s">
        <v>1137</v>
      </c>
      <c r="O358" s="4">
        <v>26.87</v>
      </c>
      <c r="P358" t="s">
        <v>35</v>
      </c>
      <c r="Q358">
        <v>357</v>
      </c>
      <c r="R358" t="s">
        <v>64</v>
      </c>
      <c r="S358" t="s">
        <v>621</v>
      </c>
      <c r="T358" s="10">
        <v>168</v>
      </c>
    </row>
    <row r="359" spans="1:20" x14ac:dyDescent="0.25">
      <c r="A359">
        <v>13</v>
      </c>
      <c r="B359" t="s">
        <v>506</v>
      </c>
      <c r="C359">
        <v>5</v>
      </c>
      <c r="D359">
        <f t="shared" si="21"/>
        <v>2</v>
      </c>
      <c r="E359" s="6">
        <v>45020</v>
      </c>
      <c r="F359" s="3">
        <v>0.10902777777777778</v>
      </c>
      <c r="G359" s="3">
        <v>0.24791666666666667</v>
      </c>
      <c r="H359" s="3">
        <f t="shared" si="20"/>
        <v>0.1388888888888889</v>
      </c>
      <c r="I359" s="9">
        <v>0.10555555555555556</v>
      </c>
      <c r="J359" s="9">
        <f t="shared" si="22"/>
        <v>3.333333333333334E-2</v>
      </c>
      <c r="K359" s="9" t="str">
        <f t="shared" si="23"/>
        <v>Cobrada</v>
      </c>
      <c r="L359" t="s">
        <v>25</v>
      </c>
      <c r="M359" t="s">
        <v>32</v>
      </c>
      <c r="N359" t="s">
        <v>1138</v>
      </c>
      <c r="O359" s="4">
        <v>42.1</v>
      </c>
      <c r="P359" t="s">
        <v>11</v>
      </c>
      <c r="Q359">
        <v>358</v>
      </c>
      <c r="R359" t="s">
        <v>44</v>
      </c>
      <c r="S359" t="s">
        <v>622</v>
      </c>
      <c r="T359" s="10">
        <v>166</v>
      </c>
    </row>
    <row r="360" spans="1:20" x14ac:dyDescent="0.25">
      <c r="A360">
        <v>11</v>
      </c>
      <c r="B360" t="s">
        <v>238</v>
      </c>
      <c r="C360">
        <v>2</v>
      </c>
      <c r="D360">
        <f t="shared" si="21"/>
        <v>2</v>
      </c>
      <c r="E360" s="6">
        <v>45020</v>
      </c>
      <c r="F360" s="3">
        <v>2.8472222222222222E-2</v>
      </c>
      <c r="G360" s="3">
        <v>0.1736111111111111</v>
      </c>
      <c r="H360" s="3">
        <f t="shared" si="20"/>
        <v>0.14513888888888887</v>
      </c>
      <c r="I360" s="9">
        <v>0.10069444444444445</v>
      </c>
      <c r="J360" s="9">
        <f t="shared" si="22"/>
        <v>4.4444444444444425E-2</v>
      </c>
      <c r="K360" s="9" t="str">
        <f t="shared" si="23"/>
        <v>Cobrada</v>
      </c>
      <c r="L360" t="s">
        <v>20</v>
      </c>
      <c r="M360" t="s">
        <v>10</v>
      </c>
      <c r="N360" t="s">
        <v>1138</v>
      </c>
      <c r="O360" s="4">
        <v>12.2</v>
      </c>
      <c r="P360" t="s">
        <v>11</v>
      </c>
      <c r="Q360">
        <v>359</v>
      </c>
      <c r="R360" t="s">
        <v>1141</v>
      </c>
      <c r="S360" t="s">
        <v>623</v>
      </c>
      <c r="T360" s="10">
        <v>190</v>
      </c>
    </row>
    <row r="361" spans="1:20" x14ac:dyDescent="0.25">
      <c r="A361">
        <v>16</v>
      </c>
      <c r="B361" t="s">
        <v>624</v>
      </c>
      <c r="C361">
        <v>3</v>
      </c>
      <c r="D361">
        <f t="shared" si="21"/>
        <v>2</v>
      </c>
      <c r="E361" s="6">
        <v>45020</v>
      </c>
      <c r="F361" s="3">
        <v>4.8611111111111112E-2</v>
      </c>
      <c r="G361" s="3">
        <v>0.20694444444444443</v>
      </c>
      <c r="H361" s="3">
        <f t="shared" si="20"/>
        <v>0.16874999999999998</v>
      </c>
      <c r="I361" s="9">
        <v>0.11041666666666666</v>
      </c>
      <c r="J361" s="9">
        <f t="shared" si="22"/>
        <v>5.833333333333332E-2</v>
      </c>
      <c r="K361" s="9" t="str">
        <f t="shared" si="23"/>
        <v>Cobrada</v>
      </c>
      <c r="L361" t="s">
        <v>9</v>
      </c>
      <c r="M361" t="s">
        <v>10</v>
      </c>
      <c r="N361" t="s">
        <v>1138</v>
      </c>
      <c r="O361" s="4">
        <v>39.26</v>
      </c>
      <c r="P361" t="s">
        <v>35</v>
      </c>
      <c r="Q361">
        <v>360</v>
      </c>
      <c r="R361" t="s">
        <v>1141</v>
      </c>
      <c r="S361" t="s">
        <v>625</v>
      </c>
      <c r="T361" s="10">
        <v>233</v>
      </c>
    </row>
    <row r="362" spans="1:20" x14ac:dyDescent="0.25">
      <c r="A362">
        <v>16</v>
      </c>
      <c r="B362" t="s">
        <v>626</v>
      </c>
      <c r="C362">
        <v>1</v>
      </c>
      <c r="D362">
        <f t="shared" si="21"/>
        <v>2</v>
      </c>
      <c r="E362" s="6">
        <v>45020</v>
      </c>
      <c r="F362" s="3">
        <v>7.8472222222222221E-2</v>
      </c>
      <c r="G362" s="3">
        <v>0.22777777777777777</v>
      </c>
      <c r="H362" s="3">
        <f t="shared" si="20"/>
        <v>0.14930555555555555</v>
      </c>
      <c r="I362" s="9">
        <v>7.7777777777777779E-2</v>
      </c>
      <c r="J362" s="9">
        <f t="shared" si="22"/>
        <v>7.1527777777777773E-2</v>
      </c>
      <c r="K362" s="9" t="str">
        <f t="shared" si="23"/>
        <v>Cobrada</v>
      </c>
      <c r="L362" t="s">
        <v>20</v>
      </c>
      <c r="M362" t="s">
        <v>32</v>
      </c>
      <c r="N362" t="s">
        <v>16</v>
      </c>
      <c r="O362" s="4">
        <v>41.73</v>
      </c>
      <c r="P362" t="s">
        <v>21</v>
      </c>
      <c r="Q362">
        <v>361</v>
      </c>
      <c r="R362" t="s">
        <v>17</v>
      </c>
      <c r="S362" t="s">
        <v>205</v>
      </c>
      <c r="T362" s="10">
        <v>101</v>
      </c>
    </row>
    <row r="363" spans="1:20" x14ac:dyDescent="0.25">
      <c r="A363">
        <v>15</v>
      </c>
      <c r="B363" t="s">
        <v>350</v>
      </c>
      <c r="C363">
        <v>2</v>
      </c>
      <c r="D363">
        <f t="shared" si="21"/>
        <v>2</v>
      </c>
      <c r="E363" s="6">
        <v>45020</v>
      </c>
      <c r="F363" s="3">
        <v>8.5416666666666669E-2</v>
      </c>
      <c r="G363" s="3">
        <v>0.24930555555555556</v>
      </c>
      <c r="H363" s="3">
        <f t="shared" si="20"/>
        <v>0.16388888888888889</v>
      </c>
      <c r="I363" s="9">
        <v>8.5416666666666669E-2</v>
      </c>
      <c r="J363" s="9">
        <f t="shared" si="22"/>
        <v>7.8472222222222221E-2</v>
      </c>
      <c r="K363" s="9" t="str">
        <f t="shared" si="23"/>
        <v>Cobrada</v>
      </c>
      <c r="L363" t="s">
        <v>14</v>
      </c>
      <c r="M363" t="s">
        <v>10</v>
      </c>
      <c r="N363" t="s">
        <v>1138</v>
      </c>
      <c r="O363" s="4">
        <v>47.21</v>
      </c>
      <c r="P363" t="s">
        <v>21</v>
      </c>
      <c r="Q363">
        <v>362</v>
      </c>
      <c r="R363" t="s">
        <v>44</v>
      </c>
      <c r="S363" t="s">
        <v>627</v>
      </c>
      <c r="T363" s="10">
        <v>62</v>
      </c>
    </row>
    <row r="364" spans="1:20" x14ac:dyDescent="0.25">
      <c r="A364">
        <v>5</v>
      </c>
      <c r="B364" t="s">
        <v>628</v>
      </c>
      <c r="C364">
        <v>2</v>
      </c>
      <c r="D364">
        <f t="shared" si="21"/>
        <v>2</v>
      </c>
      <c r="E364" s="6">
        <v>45020</v>
      </c>
      <c r="F364" s="3">
        <v>7.3611111111111113E-2</v>
      </c>
      <c r="G364" s="3">
        <v>0.1451388888888889</v>
      </c>
      <c r="H364" s="3">
        <f t="shared" si="20"/>
        <v>8.1944444444444459E-2</v>
      </c>
      <c r="I364" s="9">
        <v>0.10347222222222223</v>
      </c>
      <c r="J364" s="9" t="str">
        <f t="shared" si="22"/>
        <v>0</v>
      </c>
      <c r="K364" s="9" t="str">
        <f t="shared" si="23"/>
        <v>No cobrada</v>
      </c>
      <c r="L364" t="s">
        <v>9</v>
      </c>
      <c r="M364" t="s">
        <v>10</v>
      </c>
      <c r="N364" t="s">
        <v>1138</v>
      </c>
      <c r="O364" s="4">
        <v>49.02</v>
      </c>
      <c r="P364" t="s">
        <v>35</v>
      </c>
      <c r="Q364">
        <v>363</v>
      </c>
      <c r="R364" t="s">
        <v>22</v>
      </c>
      <c r="S364" t="s">
        <v>629</v>
      </c>
      <c r="T364" s="10">
        <v>240</v>
      </c>
    </row>
    <row r="365" spans="1:20" x14ac:dyDescent="0.25">
      <c r="A365">
        <v>15</v>
      </c>
      <c r="B365" t="s">
        <v>630</v>
      </c>
      <c r="C365">
        <v>2</v>
      </c>
      <c r="D365">
        <f t="shared" si="21"/>
        <v>2</v>
      </c>
      <c r="E365" s="6">
        <v>45020</v>
      </c>
      <c r="F365" s="3">
        <v>0.15972222222222221</v>
      </c>
      <c r="G365" s="3">
        <v>0.2986111111111111</v>
      </c>
      <c r="H365" s="3">
        <f t="shared" si="20"/>
        <v>0.1388888888888889</v>
      </c>
      <c r="I365" s="9">
        <v>7.7777777777777779E-2</v>
      </c>
      <c r="J365" s="9">
        <f t="shared" si="22"/>
        <v>6.1111111111111116E-2</v>
      </c>
      <c r="K365" s="9" t="str">
        <f t="shared" si="23"/>
        <v>Cobrada</v>
      </c>
      <c r="L365" t="s">
        <v>25</v>
      </c>
      <c r="M365" t="s">
        <v>10</v>
      </c>
      <c r="N365" t="s">
        <v>1137</v>
      </c>
      <c r="O365" s="4">
        <v>48.28</v>
      </c>
      <c r="P365" t="s">
        <v>11</v>
      </c>
      <c r="Q365">
        <v>364</v>
      </c>
      <c r="R365" t="s">
        <v>22</v>
      </c>
      <c r="S365" t="s">
        <v>631</v>
      </c>
      <c r="T365" s="10">
        <v>157</v>
      </c>
    </row>
    <row r="366" spans="1:20" x14ac:dyDescent="0.25">
      <c r="A366">
        <v>4</v>
      </c>
      <c r="B366" t="s">
        <v>632</v>
      </c>
      <c r="C366">
        <v>1</v>
      </c>
      <c r="D366">
        <f t="shared" si="21"/>
        <v>2</v>
      </c>
      <c r="E366" s="6">
        <v>45020</v>
      </c>
      <c r="F366" s="3">
        <v>4.3749999999999997E-2</v>
      </c>
      <c r="G366" s="3">
        <v>0.18958333333333333</v>
      </c>
      <c r="H366" s="3">
        <f t="shared" si="20"/>
        <v>0.15624999999999997</v>
      </c>
      <c r="I366" s="9">
        <v>1.7361111111111112E-2</v>
      </c>
      <c r="J366" s="9">
        <f t="shared" si="22"/>
        <v>0.13888888888888887</v>
      </c>
      <c r="K366" s="9" t="str">
        <f t="shared" si="23"/>
        <v>Cobrada</v>
      </c>
      <c r="L366" t="s">
        <v>9</v>
      </c>
      <c r="M366" t="s">
        <v>10</v>
      </c>
      <c r="N366" t="s">
        <v>16</v>
      </c>
      <c r="O366" s="4">
        <v>34.97</v>
      </c>
      <c r="P366" t="s">
        <v>35</v>
      </c>
      <c r="Q366">
        <v>365</v>
      </c>
      <c r="R366" t="s">
        <v>64</v>
      </c>
      <c r="S366" t="s">
        <v>106</v>
      </c>
      <c r="T366" s="10">
        <v>108</v>
      </c>
    </row>
    <row r="367" spans="1:20" x14ac:dyDescent="0.25">
      <c r="A367">
        <v>17</v>
      </c>
      <c r="B367" t="s">
        <v>633</v>
      </c>
      <c r="C367">
        <v>5</v>
      </c>
      <c r="D367">
        <f t="shared" si="21"/>
        <v>2</v>
      </c>
      <c r="E367" s="6">
        <v>45020</v>
      </c>
      <c r="F367" s="3">
        <v>6.458333333333334E-2</v>
      </c>
      <c r="G367" s="3">
        <v>0.1986111111111111</v>
      </c>
      <c r="H367" s="3">
        <f t="shared" si="20"/>
        <v>0.13402777777777775</v>
      </c>
      <c r="I367" s="9">
        <v>6.2499999999999993E-2</v>
      </c>
      <c r="J367" s="9">
        <f t="shared" si="22"/>
        <v>7.1527777777777746E-2</v>
      </c>
      <c r="K367" s="9" t="str">
        <f t="shared" si="23"/>
        <v>Cobrada</v>
      </c>
      <c r="L367" t="s">
        <v>9</v>
      </c>
      <c r="M367" t="s">
        <v>10</v>
      </c>
      <c r="N367" t="s">
        <v>16</v>
      </c>
      <c r="O367" s="4">
        <v>10.57</v>
      </c>
      <c r="P367" t="s">
        <v>11</v>
      </c>
      <c r="Q367">
        <v>366</v>
      </c>
      <c r="R367" t="s">
        <v>64</v>
      </c>
      <c r="S367" t="s">
        <v>634</v>
      </c>
      <c r="T367" s="10">
        <v>239</v>
      </c>
    </row>
    <row r="368" spans="1:20" x14ac:dyDescent="0.25">
      <c r="A368">
        <v>12</v>
      </c>
      <c r="B368" t="s">
        <v>635</v>
      </c>
      <c r="C368">
        <v>2</v>
      </c>
      <c r="D368">
        <f t="shared" si="21"/>
        <v>2</v>
      </c>
      <c r="E368" s="6">
        <v>45020</v>
      </c>
      <c r="F368" s="3">
        <v>3.6805555555555557E-2</v>
      </c>
      <c r="G368" s="3">
        <v>0.15625</v>
      </c>
      <c r="H368" s="3">
        <f t="shared" si="20"/>
        <v>0.11944444444444444</v>
      </c>
      <c r="I368" s="9">
        <v>5.0694444444444445E-2</v>
      </c>
      <c r="J368" s="9">
        <f t="shared" si="22"/>
        <v>6.8749999999999992E-2</v>
      </c>
      <c r="K368" s="9" t="str">
        <f t="shared" si="23"/>
        <v>Cobrada</v>
      </c>
      <c r="L368" t="s">
        <v>9</v>
      </c>
      <c r="M368" t="s">
        <v>32</v>
      </c>
      <c r="N368" t="s">
        <v>1138</v>
      </c>
      <c r="O368" s="4">
        <v>12.62</v>
      </c>
      <c r="P368" t="s">
        <v>21</v>
      </c>
      <c r="Q368">
        <v>367</v>
      </c>
      <c r="R368" t="s">
        <v>64</v>
      </c>
      <c r="S368" t="s">
        <v>636</v>
      </c>
      <c r="T368" s="10">
        <v>101</v>
      </c>
    </row>
    <row r="369" spans="1:20" x14ac:dyDescent="0.25">
      <c r="A369">
        <v>13</v>
      </c>
      <c r="B369" t="s">
        <v>637</v>
      </c>
      <c r="C369">
        <v>1</v>
      </c>
      <c r="D369">
        <f t="shared" si="21"/>
        <v>2</v>
      </c>
      <c r="E369" s="6">
        <v>45020</v>
      </c>
      <c r="F369" s="3">
        <v>0.14166666666666666</v>
      </c>
      <c r="G369" s="3">
        <v>0.23125000000000001</v>
      </c>
      <c r="H369" s="3">
        <f t="shared" si="20"/>
        <v>0.10000000000000002</v>
      </c>
      <c r="I369" s="9">
        <v>5.9027777777777776E-2</v>
      </c>
      <c r="J369" s="9">
        <f t="shared" si="22"/>
        <v>4.0972222222222243E-2</v>
      </c>
      <c r="K369" s="9" t="str">
        <f t="shared" si="23"/>
        <v>Cobrada</v>
      </c>
      <c r="L369" t="s">
        <v>14</v>
      </c>
      <c r="M369" t="s">
        <v>15</v>
      </c>
      <c r="N369" t="s">
        <v>1137</v>
      </c>
      <c r="O369" s="4">
        <v>37.65</v>
      </c>
      <c r="P369" t="s">
        <v>35</v>
      </c>
      <c r="Q369">
        <v>368</v>
      </c>
      <c r="R369" t="s">
        <v>17</v>
      </c>
      <c r="S369" t="s">
        <v>638</v>
      </c>
      <c r="T369" s="10">
        <v>123</v>
      </c>
    </row>
    <row r="370" spans="1:20" x14ac:dyDescent="0.25">
      <c r="A370">
        <v>20</v>
      </c>
      <c r="B370" t="s">
        <v>639</v>
      </c>
      <c r="C370">
        <v>2</v>
      </c>
      <c r="D370">
        <f t="shared" si="21"/>
        <v>2</v>
      </c>
      <c r="E370" s="6">
        <v>45020</v>
      </c>
      <c r="F370" s="3">
        <v>9.0972222222222218E-2</v>
      </c>
      <c r="G370" s="3">
        <v>0.24583333333333332</v>
      </c>
      <c r="H370" s="3">
        <f t="shared" si="20"/>
        <v>0.15486111111111112</v>
      </c>
      <c r="I370" s="9">
        <v>2.9166666666666667E-2</v>
      </c>
      <c r="J370" s="9">
        <f t="shared" si="22"/>
        <v>0.12569444444444444</v>
      </c>
      <c r="K370" s="9" t="str">
        <f t="shared" si="23"/>
        <v>Cobrada</v>
      </c>
      <c r="L370" t="s">
        <v>25</v>
      </c>
      <c r="M370" t="s">
        <v>10</v>
      </c>
      <c r="N370" t="s">
        <v>1138</v>
      </c>
      <c r="O370" s="4">
        <v>34.83</v>
      </c>
      <c r="P370" t="s">
        <v>21</v>
      </c>
      <c r="Q370">
        <v>369</v>
      </c>
      <c r="R370" t="s">
        <v>44</v>
      </c>
      <c r="S370" t="s">
        <v>640</v>
      </c>
      <c r="T370" s="10">
        <v>242</v>
      </c>
    </row>
    <row r="371" spans="1:20" x14ac:dyDescent="0.25">
      <c r="A371">
        <v>13</v>
      </c>
      <c r="B371" t="s">
        <v>641</v>
      </c>
      <c r="C371">
        <v>6</v>
      </c>
      <c r="D371">
        <f t="shared" si="21"/>
        <v>2</v>
      </c>
      <c r="E371" s="6">
        <v>45020</v>
      </c>
      <c r="F371" s="3">
        <v>9.7222222222222224E-2</v>
      </c>
      <c r="G371" s="3">
        <v>0.14097222222222222</v>
      </c>
      <c r="H371" s="3">
        <f t="shared" si="20"/>
        <v>4.3749999999999997E-2</v>
      </c>
      <c r="I371" s="9">
        <v>2.2916666666666665E-2</v>
      </c>
      <c r="J371" s="9">
        <f t="shared" si="22"/>
        <v>2.0833333333333332E-2</v>
      </c>
      <c r="K371" s="9" t="str">
        <f t="shared" si="23"/>
        <v>Cobrada</v>
      </c>
      <c r="L371" t="s">
        <v>9</v>
      </c>
      <c r="M371" t="s">
        <v>10</v>
      </c>
      <c r="N371" t="s">
        <v>1138</v>
      </c>
      <c r="O371" s="4">
        <v>47.79</v>
      </c>
      <c r="P371" t="s">
        <v>21</v>
      </c>
      <c r="Q371">
        <v>370</v>
      </c>
      <c r="R371" t="s">
        <v>44</v>
      </c>
      <c r="S371" t="s">
        <v>106</v>
      </c>
      <c r="T371" s="10">
        <v>72</v>
      </c>
    </row>
    <row r="372" spans="1:20" x14ac:dyDescent="0.25">
      <c r="A372">
        <v>4</v>
      </c>
      <c r="B372" t="s">
        <v>642</v>
      </c>
      <c r="C372">
        <v>3</v>
      </c>
      <c r="D372">
        <f t="shared" si="21"/>
        <v>2</v>
      </c>
      <c r="E372" s="6">
        <v>45020</v>
      </c>
      <c r="F372" s="3">
        <v>5.2777777777777778E-2</v>
      </c>
      <c r="G372" s="3">
        <v>0.18819444444444444</v>
      </c>
      <c r="H372" s="3">
        <f t="shared" si="20"/>
        <v>0.14583333333333331</v>
      </c>
      <c r="I372" s="9">
        <v>3.4027777777777782E-2</v>
      </c>
      <c r="J372" s="9">
        <f t="shared" si="22"/>
        <v>0.11180555555555553</v>
      </c>
      <c r="K372" s="9" t="str">
        <f t="shared" si="23"/>
        <v>Cobrada</v>
      </c>
      <c r="L372" t="s">
        <v>29</v>
      </c>
      <c r="M372" t="s">
        <v>32</v>
      </c>
      <c r="N372" t="s">
        <v>1138</v>
      </c>
      <c r="O372" s="4">
        <v>32.51</v>
      </c>
      <c r="P372" t="s">
        <v>35</v>
      </c>
      <c r="Q372">
        <v>371</v>
      </c>
      <c r="R372" t="s">
        <v>59</v>
      </c>
      <c r="S372" t="s">
        <v>643</v>
      </c>
      <c r="T372" s="10">
        <v>200</v>
      </c>
    </row>
    <row r="373" spans="1:20" x14ac:dyDescent="0.25">
      <c r="A373">
        <v>14</v>
      </c>
      <c r="B373" t="s">
        <v>644</v>
      </c>
      <c r="C373">
        <v>5</v>
      </c>
      <c r="D373">
        <f t="shared" si="21"/>
        <v>2</v>
      </c>
      <c r="E373" s="6">
        <v>45020</v>
      </c>
      <c r="F373" s="3">
        <v>0.11527777777777778</v>
      </c>
      <c r="G373" s="3">
        <v>0.25972222222222224</v>
      </c>
      <c r="H373" s="3">
        <f t="shared" si="20"/>
        <v>0.14444444444444446</v>
      </c>
      <c r="I373" s="9">
        <v>1.5277777777777777E-2</v>
      </c>
      <c r="J373" s="9">
        <f t="shared" si="22"/>
        <v>0.12916666666666668</v>
      </c>
      <c r="K373" s="9" t="str">
        <f t="shared" si="23"/>
        <v>Cobrada</v>
      </c>
      <c r="L373" t="s">
        <v>20</v>
      </c>
      <c r="M373" t="s">
        <v>10</v>
      </c>
      <c r="N373" t="s">
        <v>1138</v>
      </c>
      <c r="O373" s="4">
        <v>17.170000000000002</v>
      </c>
      <c r="P373" t="s">
        <v>11</v>
      </c>
      <c r="Q373">
        <v>372</v>
      </c>
      <c r="R373" t="s">
        <v>22</v>
      </c>
      <c r="S373" t="s">
        <v>117</v>
      </c>
      <c r="T373" s="10">
        <v>36</v>
      </c>
    </row>
    <row r="374" spans="1:20" x14ac:dyDescent="0.25">
      <c r="A374">
        <v>19</v>
      </c>
      <c r="B374" t="s">
        <v>645</v>
      </c>
      <c r="C374">
        <v>2</v>
      </c>
      <c r="D374">
        <f t="shared" si="21"/>
        <v>2</v>
      </c>
      <c r="E374" s="6">
        <v>45020</v>
      </c>
      <c r="F374" s="3">
        <v>2.5694444444444443E-2</v>
      </c>
      <c r="G374" s="3">
        <v>0.13263888888888889</v>
      </c>
      <c r="H374" s="3">
        <f t="shared" si="20"/>
        <v>0.11736111111111112</v>
      </c>
      <c r="I374" s="9">
        <v>8.0555555555555561E-2</v>
      </c>
      <c r="J374" s="9">
        <f t="shared" si="22"/>
        <v>3.6805555555555564E-2</v>
      </c>
      <c r="K374" s="9" t="str">
        <f t="shared" si="23"/>
        <v>Cobrada</v>
      </c>
      <c r="L374" t="s">
        <v>25</v>
      </c>
      <c r="M374" t="s">
        <v>15</v>
      </c>
      <c r="N374" t="s">
        <v>1137</v>
      </c>
      <c r="O374" s="4">
        <v>26.62</v>
      </c>
      <c r="P374" t="s">
        <v>35</v>
      </c>
      <c r="Q374">
        <v>373</v>
      </c>
      <c r="R374" t="s">
        <v>83</v>
      </c>
      <c r="S374" t="s">
        <v>646</v>
      </c>
      <c r="T374" s="10">
        <v>160</v>
      </c>
    </row>
    <row r="375" spans="1:20" x14ac:dyDescent="0.25">
      <c r="A375">
        <v>18</v>
      </c>
      <c r="B375" t="s">
        <v>647</v>
      </c>
      <c r="C375">
        <v>3</v>
      </c>
      <c r="D375">
        <f t="shared" si="21"/>
        <v>2</v>
      </c>
      <c r="E375" s="6">
        <v>45020</v>
      </c>
      <c r="F375" s="3">
        <v>0.13819444444444445</v>
      </c>
      <c r="G375" s="3">
        <v>0.18333333333333332</v>
      </c>
      <c r="H375" s="3">
        <f t="shared" si="20"/>
        <v>4.5138888888888867E-2</v>
      </c>
      <c r="I375" s="9">
        <v>6.2500000000000003E-3</v>
      </c>
      <c r="J375" s="9">
        <f t="shared" si="22"/>
        <v>3.8888888888888869E-2</v>
      </c>
      <c r="K375" s="9" t="str">
        <f t="shared" si="23"/>
        <v>Cobrada</v>
      </c>
      <c r="L375" t="s">
        <v>20</v>
      </c>
      <c r="M375" t="s">
        <v>10</v>
      </c>
      <c r="N375" t="s">
        <v>1138</v>
      </c>
      <c r="O375" s="4">
        <v>33.35</v>
      </c>
      <c r="P375" t="s">
        <v>21</v>
      </c>
      <c r="Q375">
        <v>374</v>
      </c>
      <c r="R375" t="s">
        <v>26</v>
      </c>
      <c r="S375" t="s">
        <v>33</v>
      </c>
      <c r="T375" s="10">
        <v>35</v>
      </c>
    </row>
    <row r="376" spans="1:20" x14ac:dyDescent="0.25">
      <c r="A376">
        <v>18</v>
      </c>
      <c r="B376" t="s">
        <v>648</v>
      </c>
      <c r="C376">
        <v>1</v>
      </c>
      <c r="D376">
        <f t="shared" si="21"/>
        <v>2</v>
      </c>
      <c r="E376" s="6">
        <v>45020</v>
      </c>
      <c r="F376" s="3">
        <v>1.1805555555555555E-2</v>
      </c>
      <c r="G376" s="3">
        <v>0.13125000000000001</v>
      </c>
      <c r="H376" s="3">
        <f t="shared" si="20"/>
        <v>0.11944444444444445</v>
      </c>
      <c r="I376" s="9">
        <v>1.8749999999999999E-2</v>
      </c>
      <c r="J376" s="9">
        <f t="shared" si="22"/>
        <v>0.10069444444444445</v>
      </c>
      <c r="K376" s="9" t="str">
        <f t="shared" si="23"/>
        <v>Cobrada</v>
      </c>
      <c r="L376" t="s">
        <v>9</v>
      </c>
      <c r="M376" t="s">
        <v>10</v>
      </c>
      <c r="N376" t="s">
        <v>1138</v>
      </c>
      <c r="O376" s="4">
        <v>22.3</v>
      </c>
      <c r="P376" t="s">
        <v>11</v>
      </c>
      <c r="Q376">
        <v>375</v>
      </c>
      <c r="R376" t="s">
        <v>1140</v>
      </c>
      <c r="S376" t="s">
        <v>186</v>
      </c>
      <c r="T376" s="10">
        <v>93</v>
      </c>
    </row>
    <row r="377" spans="1:20" x14ac:dyDescent="0.25">
      <c r="A377">
        <v>16</v>
      </c>
      <c r="B377" t="s">
        <v>626</v>
      </c>
      <c r="C377">
        <v>4</v>
      </c>
      <c r="D377">
        <f t="shared" si="21"/>
        <v>2</v>
      </c>
      <c r="E377" s="6">
        <v>45020</v>
      </c>
      <c r="F377" s="3">
        <v>0.12013888888888889</v>
      </c>
      <c r="G377" s="3">
        <v>0.21666666666666667</v>
      </c>
      <c r="H377" s="3">
        <f t="shared" si="20"/>
        <v>0.10694444444444445</v>
      </c>
      <c r="I377" s="9">
        <v>3.472222222222222E-3</v>
      </c>
      <c r="J377" s="9">
        <f t="shared" si="22"/>
        <v>0.10347222222222223</v>
      </c>
      <c r="K377" s="9" t="str">
        <f t="shared" si="23"/>
        <v>Cobrada</v>
      </c>
      <c r="L377" t="s">
        <v>14</v>
      </c>
      <c r="M377" t="s">
        <v>10</v>
      </c>
      <c r="N377" t="s">
        <v>16</v>
      </c>
      <c r="O377" s="4">
        <v>27.51</v>
      </c>
      <c r="P377" t="s">
        <v>35</v>
      </c>
      <c r="Q377">
        <v>376</v>
      </c>
      <c r="R377" t="s">
        <v>59</v>
      </c>
      <c r="S377" t="s">
        <v>331</v>
      </c>
      <c r="T377" s="10">
        <v>46</v>
      </c>
    </row>
    <row r="378" spans="1:20" x14ac:dyDescent="0.25">
      <c r="A378">
        <v>5</v>
      </c>
      <c r="B378" t="s">
        <v>649</v>
      </c>
      <c r="C378">
        <v>1</v>
      </c>
      <c r="D378">
        <f t="shared" si="21"/>
        <v>2</v>
      </c>
      <c r="E378" s="6">
        <v>45020</v>
      </c>
      <c r="F378" s="3">
        <v>5.4166666666666669E-2</v>
      </c>
      <c r="G378" s="3">
        <v>0.1986111111111111</v>
      </c>
      <c r="H378" s="3">
        <f t="shared" si="20"/>
        <v>0.14444444444444443</v>
      </c>
      <c r="I378" s="9">
        <v>3.1944444444444442E-2</v>
      </c>
      <c r="J378" s="9">
        <f t="shared" si="22"/>
        <v>0.11249999999999999</v>
      </c>
      <c r="K378" s="9" t="str">
        <f t="shared" si="23"/>
        <v>Cobrada</v>
      </c>
      <c r="L378" t="s">
        <v>29</v>
      </c>
      <c r="M378" t="s">
        <v>10</v>
      </c>
      <c r="N378" t="s">
        <v>1138</v>
      </c>
      <c r="O378" s="4">
        <v>14.96</v>
      </c>
      <c r="P378" t="s">
        <v>21</v>
      </c>
      <c r="Q378">
        <v>377</v>
      </c>
      <c r="R378" t="s">
        <v>26</v>
      </c>
      <c r="S378" t="s">
        <v>650</v>
      </c>
      <c r="T378" s="10">
        <v>100</v>
      </c>
    </row>
    <row r="379" spans="1:20" x14ac:dyDescent="0.25">
      <c r="A379">
        <v>3</v>
      </c>
      <c r="B379" t="s">
        <v>651</v>
      </c>
      <c r="C379">
        <v>1</v>
      </c>
      <c r="D379">
        <f t="shared" si="21"/>
        <v>2</v>
      </c>
      <c r="E379" s="6">
        <v>45020</v>
      </c>
      <c r="F379" s="3">
        <v>0.16319444444444445</v>
      </c>
      <c r="G379" s="3">
        <v>0.22083333333333333</v>
      </c>
      <c r="H379" s="3">
        <f t="shared" si="20"/>
        <v>5.7638888888888878E-2</v>
      </c>
      <c r="I379" s="9">
        <v>1.4583333333333334E-2</v>
      </c>
      <c r="J379" s="9">
        <f t="shared" si="22"/>
        <v>4.3055555555555541E-2</v>
      </c>
      <c r="K379" s="9" t="str">
        <f t="shared" si="23"/>
        <v>Cobrada</v>
      </c>
      <c r="L379" t="s">
        <v>14</v>
      </c>
      <c r="M379" t="s">
        <v>10</v>
      </c>
      <c r="N379" t="s">
        <v>16</v>
      </c>
      <c r="O379" s="4">
        <v>40.31</v>
      </c>
      <c r="P379" t="s">
        <v>21</v>
      </c>
      <c r="Q379">
        <v>378</v>
      </c>
      <c r="R379" t="s">
        <v>1141</v>
      </c>
      <c r="S379" t="s">
        <v>652</v>
      </c>
      <c r="T379" s="10">
        <v>49</v>
      </c>
    </row>
    <row r="380" spans="1:20" x14ac:dyDescent="0.25">
      <c r="A380">
        <v>4</v>
      </c>
      <c r="B380" t="s">
        <v>362</v>
      </c>
      <c r="C380">
        <v>2</v>
      </c>
      <c r="D380">
        <f t="shared" si="21"/>
        <v>2</v>
      </c>
      <c r="E380" s="6">
        <v>45020</v>
      </c>
      <c r="F380" s="3">
        <v>6.3194444444444442E-2</v>
      </c>
      <c r="G380" s="3">
        <v>0.16458333333333333</v>
      </c>
      <c r="H380" s="3">
        <f t="shared" si="20"/>
        <v>0.11180555555555556</v>
      </c>
      <c r="I380" s="9">
        <v>4.1666666666666666E-3</v>
      </c>
      <c r="J380" s="9">
        <f t="shared" si="22"/>
        <v>0.1076388888888889</v>
      </c>
      <c r="K380" s="9" t="str">
        <f t="shared" si="23"/>
        <v>Cobrada</v>
      </c>
      <c r="L380" t="s">
        <v>9</v>
      </c>
      <c r="M380" t="s">
        <v>15</v>
      </c>
      <c r="N380" t="s">
        <v>1138</v>
      </c>
      <c r="O380" s="4">
        <v>10.61</v>
      </c>
      <c r="P380" t="s">
        <v>35</v>
      </c>
      <c r="Q380">
        <v>379</v>
      </c>
      <c r="R380" t="s">
        <v>64</v>
      </c>
      <c r="S380" t="s">
        <v>33</v>
      </c>
      <c r="T380" s="10">
        <v>70</v>
      </c>
    </row>
    <row r="381" spans="1:20" x14ac:dyDescent="0.25">
      <c r="A381">
        <v>5</v>
      </c>
      <c r="B381" t="s">
        <v>309</v>
      </c>
      <c r="C381">
        <v>1</v>
      </c>
      <c r="D381">
        <f t="shared" si="21"/>
        <v>2</v>
      </c>
      <c r="E381" s="6">
        <v>45020</v>
      </c>
      <c r="F381" s="3">
        <v>4.027777777777778E-2</v>
      </c>
      <c r="G381" s="3">
        <v>0.18958333333333333</v>
      </c>
      <c r="H381" s="3">
        <f t="shared" si="20"/>
        <v>0.14930555555555555</v>
      </c>
      <c r="I381" s="9">
        <v>6.458333333333334E-2</v>
      </c>
      <c r="J381" s="9">
        <f t="shared" si="22"/>
        <v>8.4722222222222213E-2</v>
      </c>
      <c r="K381" s="9" t="str">
        <f t="shared" si="23"/>
        <v>Cobrada</v>
      </c>
      <c r="L381" t="s">
        <v>9</v>
      </c>
      <c r="M381" t="s">
        <v>32</v>
      </c>
      <c r="N381" t="s">
        <v>1137</v>
      </c>
      <c r="O381" s="4">
        <v>22.53</v>
      </c>
      <c r="P381" t="s">
        <v>21</v>
      </c>
      <c r="Q381">
        <v>380</v>
      </c>
      <c r="R381" t="s">
        <v>83</v>
      </c>
      <c r="S381" t="s">
        <v>653</v>
      </c>
      <c r="T381" s="10">
        <v>137</v>
      </c>
    </row>
    <row r="382" spans="1:20" x14ac:dyDescent="0.25">
      <c r="A382">
        <v>4</v>
      </c>
      <c r="B382" t="s">
        <v>654</v>
      </c>
      <c r="C382">
        <v>1</v>
      </c>
      <c r="D382">
        <f t="shared" si="21"/>
        <v>2</v>
      </c>
      <c r="E382" s="6">
        <v>45020</v>
      </c>
      <c r="F382" s="3">
        <v>3.9583333333333331E-2</v>
      </c>
      <c r="G382" s="3">
        <v>0.18888888888888888</v>
      </c>
      <c r="H382" s="3">
        <f t="shared" si="20"/>
        <v>0.14930555555555555</v>
      </c>
      <c r="I382" s="9">
        <v>3.2638888888888891E-2</v>
      </c>
      <c r="J382" s="9">
        <f t="shared" si="22"/>
        <v>0.11666666666666667</v>
      </c>
      <c r="K382" s="9" t="str">
        <f t="shared" si="23"/>
        <v>Cobrada</v>
      </c>
      <c r="L382" t="s">
        <v>14</v>
      </c>
      <c r="M382" t="s">
        <v>15</v>
      </c>
      <c r="N382" t="s">
        <v>1137</v>
      </c>
      <c r="O382" s="4">
        <v>27.69</v>
      </c>
      <c r="P382" t="s">
        <v>21</v>
      </c>
      <c r="Q382">
        <v>381</v>
      </c>
      <c r="R382" t="s">
        <v>44</v>
      </c>
      <c r="S382" t="s">
        <v>655</v>
      </c>
      <c r="T382" s="10">
        <v>144</v>
      </c>
    </row>
    <row r="383" spans="1:20" x14ac:dyDescent="0.25">
      <c r="A383">
        <v>20</v>
      </c>
      <c r="B383" t="s">
        <v>169</v>
      </c>
      <c r="C383">
        <v>6</v>
      </c>
      <c r="D383">
        <f t="shared" si="21"/>
        <v>2</v>
      </c>
      <c r="E383" s="6">
        <v>45020</v>
      </c>
      <c r="F383" s="3">
        <v>0.13125000000000001</v>
      </c>
      <c r="G383" s="3">
        <v>0.26874999999999999</v>
      </c>
      <c r="H383" s="3">
        <f t="shared" si="20"/>
        <v>0.13749999999999998</v>
      </c>
      <c r="I383" s="9">
        <v>3.7499999999999999E-2</v>
      </c>
      <c r="J383" s="9">
        <f t="shared" si="22"/>
        <v>9.9999999999999978E-2</v>
      </c>
      <c r="K383" s="9" t="str">
        <f t="shared" si="23"/>
        <v>Cobrada</v>
      </c>
      <c r="L383" t="s">
        <v>20</v>
      </c>
      <c r="M383" t="s">
        <v>32</v>
      </c>
      <c r="N383" t="s">
        <v>1137</v>
      </c>
      <c r="O383" s="4">
        <v>19.8</v>
      </c>
      <c r="P383" t="s">
        <v>11</v>
      </c>
      <c r="Q383">
        <v>382</v>
      </c>
      <c r="R383" t="s">
        <v>59</v>
      </c>
      <c r="S383" t="s">
        <v>51</v>
      </c>
      <c r="T383" s="10">
        <v>87</v>
      </c>
    </row>
    <row r="384" spans="1:20" x14ac:dyDescent="0.25">
      <c r="A384">
        <v>6</v>
      </c>
      <c r="B384" t="s">
        <v>656</v>
      </c>
      <c r="C384">
        <v>6</v>
      </c>
      <c r="D384">
        <f t="shared" si="21"/>
        <v>2</v>
      </c>
      <c r="E384" s="6">
        <v>45020</v>
      </c>
      <c r="F384" s="3">
        <v>0.1451388888888889</v>
      </c>
      <c r="G384" s="3">
        <v>0.27291666666666664</v>
      </c>
      <c r="H384" s="3">
        <f t="shared" si="20"/>
        <v>0.12777777777777774</v>
      </c>
      <c r="I384" s="9">
        <v>6.2500000000000003E-3</v>
      </c>
      <c r="J384" s="9">
        <f t="shared" si="22"/>
        <v>0.12152777777777773</v>
      </c>
      <c r="K384" s="9" t="str">
        <f t="shared" si="23"/>
        <v>Cobrada</v>
      </c>
      <c r="L384" t="s">
        <v>29</v>
      </c>
      <c r="M384" t="s">
        <v>10</v>
      </c>
      <c r="N384" t="s">
        <v>1138</v>
      </c>
      <c r="O384" s="4">
        <v>31.33</v>
      </c>
      <c r="P384" t="s">
        <v>21</v>
      </c>
      <c r="Q384">
        <v>383</v>
      </c>
      <c r="R384" t="s">
        <v>64</v>
      </c>
      <c r="S384" t="s">
        <v>106</v>
      </c>
      <c r="T384" s="10">
        <v>108</v>
      </c>
    </row>
    <row r="385" spans="1:20" x14ac:dyDescent="0.25">
      <c r="A385">
        <v>1</v>
      </c>
      <c r="B385" t="s">
        <v>657</v>
      </c>
      <c r="C385">
        <v>5</v>
      </c>
      <c r="D385">
        <f t="shared" si="21"/>
        <v>2</v>
      </c>
      <c r="E385" s="6">
        <v>45020</v>
      </c>
      <c r="F385" s="3">
        <v>7.6388888888888886E-3</v>
      </c>
      <c r="G385" s="3">
        <v>0.10625</v>
      </c>
      <c r="H385" s="3">
        <f t="shared" si="20"/>
        <v>9.8611111111111108E-2</v>
      </c>
      <c r="I385" s="9">
        <v>7.6388888888888895E-2</v>
      </c>
      <c r="J385" s="9">
        <f t="shared" si="22"/>
        <v>2.2222222222222213E-2</v>
      </c>
      <c r="K385" s="9" t="str">
        <f t="shared" si="23"/>
        <v>Cobrada</v>
      </c>
      <c r="L385" t="s">
        <v>14</v>
      </c>
      <c r="M385" t="s">
        <v>15</v>
      </c>
      <c r="N385" t="s">
        <v>1137</v>
      </c>
      <c r="O385" s="4">
        <v>39.32</v>
      </c>
      <c r="P385" t="s">
        <v>11</v>
      </c>
      <c r="Q385">
        <v>384</v>
      </c>
      <c r="R385" t="s">
        <v>36</v>
      </c>
      <c r="S385" t="s">
        <v>658</v>
      </c>
      <c r="T385" s="10">
        <v>120</v>
      </c>
    </row>
    <row r="386" spans="1:20" x14ac:dyDescent="0.25">
      <c r="A386">
        <v>6</v>
      </c>
      <c r="B386" t="s">
        <v>659</v>
      </c>
      <c r="C386">
        <v>6</v>
      </c>
      <c r="D386">
        <f t="shared" si="21"/>
        <v>3</v>
      </c>
      <c r="E386" s="6">
        <v>45021</v>
      </c>
      <c r="F386" s="3">
        <v>0.15069444444444444</v>
      </c>
      <c r="G386" s="3">
        <v>0.27986111111111112</v>
      </c>
      <c r="H386" s="3">
        <f t="shared" ref="H386:H449" si="24">IF(P386="Ocupada",(G386-F386)+15/1440,G386-F386)</f>
        <v>0.13958333333333334</v>
      </c>
      <c r="I386" s="9">
        <v>1.5277777777777777E-2</v>
      </c>
      <c r="J386" s="9">
        <f t="shared" si="22"/>
        <v>0.12430555555555556</v>
      </c>
      <c r="K386" s="9" t="str">
        <f t="shared" si="23"/>
        <v>Cobrada</v>
      </c>
      <c r="L386" t="s">
        <v>9</v>
      </c>
      <c r="M386" t="s">
        <v>15</v>
      </c>
      <c r="N386" t="s">
        <v>1138</v>
      </c>
      <c r="O386" s="4">
        <v>11.14</v>
      </c>
      <c r="P386" t="s">
        <v>35</v>
      </c>
      <c r="Q386">
        <v>385</v>
      </c>
      <c r="R386" t="s">
        <v>1140</v>
      </c>
      <c r="S386" t="s">
        <v>100</v>
      </c>
      <c r="T386" s="10">
        <v>60</v>
      </c>
    </row>
    <row r="387" spans="1:20" x14ac:dyDescent="0.25">
      <c r="A387">
        <v>5</v>
      </c>
      <c r="B387" t="s">
        <v>580</v>
      </c>
      <c r="C387">
        <v>2</v>
      </c>
      <c r="D387">
        <f t="shared" ref="D387:D450" si="25">WEEKDAY(E387,2)</f>
        <v>3</v>
      </c>
      <c r="E387" s="6">
        <v>45021</v>
      </c>
      <c r="F387" s="3">
        <v>2.2916666666666665E-2</v>
      </c>
      <c r="G387" s="3">
        <v>0.12361111111111112</v>
      </c>
      <c r="H387" s="3">
        <f t="shared" si="24"/>
        <v>0.11111111111111112</v>
      </c>
      <c r="I387" s="9">
        <v>2.7777777777777776E-2</v>
      </c>
      <c r="J387" s="9">
        <f t="shared" ref="J387:J450" si="26">IF(I387&gt;H387,"0",H387-I387)</f>
        <v>8.3333333333333343E-2</v>
      </c>
      <c r="K387" s="9" t="str">
        <f t="shared" ref="K387:K450" si="27">IF(I387&gt;H387,"No cobrada","Cobrada")</f>
        <v>Cobrada</v>
      </c>
      <c r="L387" t="s">
        <v>29</v>
      </c>
      <c r="M387" t="s">
        <v>10</v>
      </c>
      <c r="N387" t="s">
        <v>1137</v>
      </c>
      <c r="O387" s="4">
        <v>28.96</v>
      </c>
      <c r="P387" t="s">
        <v>35</v>
      </c>
      <c r="Q387">
        <v>386</v>
      </c>
      <c r="R387" t="s">
        <v>36</v>
      </c>
      <c r="S387" t="s">
        <v>439</v>
      </c>
      <c r="T387" s="10">
        <v>99</v>
      </c>
    </row>
    <row r="388" spans="1:20" x14ac:dyDescent="0.25">
      <c r="A388">
        <v>6</v>
      </c>
      <c r="B388" t="s">
        <v>660</v>
      </c>
      <c r="C388">
        <v>5</v>
      </c>
      <c r="D388">
        <f t="shared" si="25"/>
        <v>3</v>
      </c>
      <c r="E388" s="6">
        <v>45021</v>
      </c>
      <c r="F388" s="3">
        <v>0.13125000000000001</v>
      </c>
      <c r="G388" s="3">
        <v>0.25694444444444442</v>
      </c>
      <c r="H388" s="3">
        <f t="shared" si="24"/>
        <v>0.13611111111111107</v>
      </c>
      <c r="I388" s="9">
        <v>1.2500000000000001E-2</v>
      </c>
      <c r="J388" s="9">
        <f t="shared" si="26"/>
        <v>0.12361111111111107</v>
      </c>
      <c r="K388" s="9" t="str">
        <f t="shared" si="27"/>
        <v>Cobrada</v>
      </c>
      <c r="L388" t="s">
        <v>25</v>
      </c>
      <c r="M388" t="s">
        <v>10</v>
      </c>
      <c r="N388" t="s">
        <v>16</v>
      </c>
      <c r="O388" s="4">
        <v>20.84</v>
      </c>
      <c r="P388" t="s">
        <v>35</v>
      </c>
      <c r="Q388">
        <v>387</v>
      </c>
      <c r="R388" t="s">
        <v>36</v>
      </c>
      <c r="S388" t="s">
        <v>186</v>
      </c>
      <c r="T388" s="10">
        <v>93</v>
      </c>
    </row>
    <row r="389" spans="1:20" x14ac:dyDescent="0.25">
      <c r="A389">
        <v>18</v>
      </c>
      <c r="B389" t="s">
        <v>330</v>
      </c>
      <c r="C389">
        <v>2</v>
      </c>
      <c r="D389">
        <f t="shared" si="25"/>
        <v>3</v>
      </c>
      <c r="E389" s="6">
        <v>45021</v>
      </c>
      <c r="F389" s="3">
        <v>2.2916666666666665E-2</v>
      </c>
      <c r="G389" s="3">
        <v>0.14930555555555555</v>
      </c>
      <c r="H389" s="3">
        <f t="shared" si="24"/>
        <v>0.12638888888888888</v>
      </c>
      <c r="I389" s="9">
        <v>0.11874999999999999</v>
      </c>
      <c r="J389" s="9">
        <f t="shared" si="26"/>
        <v>7.6388888888888895E-3</v>
      </c>
      <c r="K389" s="9" t="str">
        <f t="shared" si="27"/>
        <v>Cobrada</v>
      </c>
      <c r="L389" t="s">
        <v>20</v>
      </c>
      <c r="M389" t="s">
        <v>10</v>
      </c>
      <c r="N389" t="s">
        <v>1138</v>
      </c>
      <c r="O389" s="4">
        <v>27.03</v>
      </c>
      <c r="P389" t="s">
        <v>21</v>
      </c>
      <c r="Q389">
        <v>388</v>
      </c>
      <c r="R389" t="s">
        <v>1140</v>
      </c>
      <c r="S389" t="s">
        <v>661</v>
      </c>
      <c r="T389" s="10">
        <v>291</v>
      </c>
    </row>
    <row r="390" spans="1:20" x14ac:dyDescent="0.25">
      <c r="A390">
        <v>19</v>
      </c>
      <c r="B390" t="s">
        <v>662</v>
      </c>
      <c r="C390">
        <v>5</v>
      </c>
      <c r="D390">
        <f t="shared" si="25"/>
        <v>3</v>
      </c>
      <c r="E390" s="6">
        <v>45021</v>
      </c>
      <c r="F390" s="3">
        <v>1.3888888888888889E-3</v>
      </c>
      <c r="G390" s="3">
        <v>9.375E-2</v>
      </c>
      <c r="H390" s="3">
        <f t="shared" si="24"/>
        <v>9.2361111111111116E-2</v>
      </c>
      <c r="I390" s="9">
        <v>1.6666666666666666E-2</v>
      </c>
      <c r="J390" s="9">
        <f t="shared" si="26"/>
        <v>7.5694444444444453E-2</v>
      </c>
      <c r="K390" s="9" t="str">
        <f t="shared" si="27"/>
        <v>Cobrada</v>
      </c>
      <c r="L390" t="s">
        <v>9</v>
      </c>
      <c r="M390" t="s">
        <v>10</v>
      </c>
      <c r="N390" t="s">
        <v>1138</v>
      </c>
      <c r="O390" s="4">
        <v>39.14</v>
      </c>
      <c r="P390" t="s">
        <v>11</v>
      </c>
      <c r="Q390">
        <v>389</v>
      </c>
      <c r="R390" t="s">
        <v>36</v>
      </c>
      <c r="S390" t="s">
        <v>439</v>
      </c>
      <c r="T390" s="10">
        <v>33</v>
      </c>
    </row>
    <row r="391" spans="1:20" x14ac:dyDescent="0.25">
      <c r="A391">
        <v>9</v>
      </c>
      <c r="B391" t="s">
        <v>99</v>
      </c>
      <c r="C391">
        <v>2</v>
      </c>
      <c r="D391">
        <f t="shared" si="25"/>
        <v>3</v>
      </c>
      <c r="E391" s="6">
        <v>45021</v>
      </c>
      <c r="F391" s="3">
        <v>0.12430555555555556</v>
      </c>
      <c r="G391" s="3">
        <v>0.22152777777777777</v>
      </c>
      <c r="H391" s="3">
        <f t="shared" si="24"/>
        <v>9.722222222222221E-2</v>
      </c>
      <c r="I391" s="9">
        <v>6.4583333333333326E-2</v>
      </c>
      <c r="J391" s="9">
        <f t="shared" si="26"/>
        <v>3.2638888888888884E-2</v>
      </c>
      <c r="K391" s="9" t="str">
        <f t="shared" si="27"/>
        <v>Cobrada</v>
      </c>
      <c r="L391" t="s">
        <v>9</v>
      </c>
      <c r="M391" t="s">
        <v>10</v>
      </c>
      <c r="N391" t="s">
        <v>1138</v>
      </c>
      <c r="O391" s="4">
        <v>42.68</v>
      </c>
      <c r="P391" t="s">
        <v>11</v>
      </c>
      <c r="Q391">
        <v>390</v>
      </c>
      <c r="R391" t="s">
        <v>64</v>
      </c>
      <c r="S391" t="s">
        <v>663</v>
      </c>
      <c r="T391" s="10">
        <v>143</v>
      </c>
    </row>
    <row r="392" spans="1:20" x14ac:dyDescent="0.25">
      <c r="A392">
        <v>15</v>
      </c>
      <c r="B392" t="s">
        <v>664</v>
      </c>
      <c r="C392">
        <v>1</v>
      </c>
      <c r="D392">
        <f t="shared" si="25"/>
        <v>3</v>
      </c>
      <c r="E392" s="6">
        <v>45021</v>
      </c>
      <c r="F392" s="3">
        <v>8.6805555555555552E-2</v>
      </c>
      <c r="G392" s="3">
        <v>0.17291666666666666</v>
      </c>
      <c r="H392" s="3">
        <f t="shared" si="24"/>
        <v>8.611111111111111E-2</v>
      </c>
      <c r="I392" s="9">
        <v>2.4305555555555556E-2</v>
      </c>
      <c r="J392" s="9">
        <f t="shared" si="26"/>
        <v>6.1805555555555558E-2</v>
      </c>
      <c r="K392" s="9" t="str">
        <f t="shared" si="27"/>
        <v>Cobrada</v>
      </c>
      <c r="L392" t="s">
        <v>9</v>
      </c>
      <c r="M392" t="s">
        <v>10</v>
      </c>
      <c r="N392" t="s">
        <v>1138</v>
      </c>
      <c r="O392" s="4">
        <v>48.6</v>
      </c>
      <c r="P392" t="s">
        <v>11</v>
      </c>
      <c r="Q392">
        <v>391</v>
      </c>
      <c r="R392" t="s">
        <v>59</v>
      </c>
      <c r="S392" t="s">
        <v>335</v>
      </c>
      <c r="T392" s="10">
        <v>22</v>
      </c>
    </row>
    <row r="393" spans="1:20" x14ac:dyDescent="0.25">
      <c r="A393">
        <v>14</v>
      </c>
      <c r="B393" t="s">
        <v>665</v>
      </c>
      <c r="C393">
        <v>3</v>
      </c>
      <c r="D393">
        <f t="shared" si="25"/>
        <v>3</v>
      </c>
      <c r="E393" s="6">
        <v>45021</v>
      </c>
      <c r="F393" s="3">
        <v>2.2916666666666665E-2</v>
      </c>
      <c r="G393" s="3">
        <v>0.17222222222222222</v>
      </c>
      <c r="H393" s="3">
        <f t="shared" si="24"/>
        <v>0.15972222222222221</v>
      </c>
      <c r="I393" s="9">
        <v>3.7499999999999999E-2</v>
      </c>
      <c r="J393" s="9">
        <f t="shared" si="26"/>
        <v>0.1222222222222222</v>
      </c>
      <c r="K393" s="9" t="str">
        <f t="shared" si="27"/>
        <v>Cobrada</v>
      </c>
      <c r="L393" t="s">
        <v>20</v>
      </c>
      <c r="M393" t="s">
        <v>10</v>
      </c>
      <c r="N393" t="s">
        <v>1138</v>
      </c>
      <c r="O393" s="4">
        <v>32.729999999999997</v>
      </c>
      <c r="P393" t="s">
        <v>35</v>
      </c>
      <c r="Q393">
        <v>392</v>
      </c>
      <c r="R393" t="s">
        <v>41</v>
      </c>
      <c r="S393" t="s">
        <v>346</v>
      </c>
      <c r="T393" s="10">
        <v>120</v>
      </c>
    </row>
    <row r="394" spans="1:20" x14ac:dyDescent="0.25">
      <c r="A394">
        <v>13</v>
      </c>
      <c r="B394" t="s">
        <v>666</v>
      </c>
      <c r="C394">
        <v>3</v>
      </c>
      <c r="D394">
        <f t="shared" si="25"/>
        <v>3</v>
      </c>
      <c r="E394" s="6">
        <v>45021</v>
      </c>
      <c r="F394" s="3">
        <v>0.10625</v>
      </c>
      <c r="G394" s="3">
        <v>0.22013888888888888</v>
      </c>
      <c r="H394" s="3">
        <f t="shared" si="24"/>
        <v>0.12430555555555556</v>
      </c>
      <c r="I394" s="9">
        <v>7.5694444444444439E-2</v>
      </c>
      <c r="J394" s="9">
        <f t="shared" si="26"/>
        <v>4.8611111111111119E-2</v>
      </c>
      <c r="K394" s="9" t="str">
        <f t="shared" si="27"/>
        <v>Cobrada</v>
      </c>
      <c r="L394" t="s">
        <v>29</v>
      </c>
      <c r="M394" t="s">
        <v>10</v>
      </c>
      <c r="N394" t="s">
        <v>1138</v>
      </c>
      <c r="O394" s="4">
        <v>12.54</v>
      </c>
      <c r="P394" t="s">
        <v>35</v>
      </c>
      <c r="Q394">
        <v>393</v>
      </c>
      <c r="R394" t="s">
        <v>17</v>
      </c>
      <c r="S394" t="s">
        <v>667</v>
      </c>
      <c r="T394" s="10">
        <v>208</v>
      </c>
    </row>
    <row r="395" spans="1:20" x14ac:dyDescent="0.25">
      <c r="A395">
        <v>17</v>
      </c>
      <c r="B395" t="s">
        <v>40</v>
      </c>
      <c r="C395">
        <v>1</v>
      </c>
      <c r="D395">
        <f t="shared" si="25"/>
        <v>3</v>
      </c>
      <c r="E395" s="6">
        <v>45021</v>
      </c>
      <c r="F395" s="3">
        <v>0.14305555555555555</v>
      </c>
      <c r="G395" s="3">
        <v>0.29305555555555557</v>
      </c>
      <c r="H395" s="3">
        <f t="shared" si="24"/>
        <v>0.16041666666666668</v>
      </c>
      <c r="I395" s="9">
        <v>3.2638888888888891E-2</v>
      </c>
      <c r="J395" s="9">
        <f t="shared" si="26"/>
        <v>0.1277777777777778</v>
      </c>
      <c r="K395" s="9" t="str">
        <f t="shared" si="27"/>
        <v>Cobrada</v>
      </c>
      <c r="L395" t="s">
        <v>9</v>
      </c>
      <c r="M395" t="s">
        <v>10</v>
      </c>
      <c r="N395" t="s">
        <v>1138</v>
      </c>
      <c r="O395" s="4">
        <v>18.05</v>
      </c>
      <c r="P395" t="s">
        <v>35</v>
      </c>
      <c r="Q395">
        <v>394</v>
      </c>
      <c r="R395" t="s">
        <v>22</v>
      </c>
      <c r="S395" t="s">
        <v>549</v>
      </c>
      <c r="T395" s="10">
        <v>77</v>
      </c>
    </row>
    <row r="396" spans="1:20" x14ac:dyDescent="0.25">
      <c r="A396">
        <v>2</v>
      </c>
      <c r="B396" t="s">
        <v>668</v>
      </c>
      <c r="C396">
        <v>1</v>
      </c>
      <c r="D396">
        <f t="shared" si="25"/>
        <v>3</v>
      </c>
      <c r="E396" s="6">
        <v>45021</v>
      </c>
      <c r="F396" s="3">
        <v>6.7361111111111108E-2</v>
      </c>
      <c r="G396" s="3">
        <v>0.23194444444444445</v>
      </c>
      <c r="H396" s="3">
        <f t="shared" si="24"/>
        <v>0.16458333333333336</v>
      </c>
      <c r="I396" s="9">
        <v>5.5555555555555558E-3</v>
      </c>
      <c r="J396" s="9">
        <f t="shared" si="26"/>
        <v>0.1590277777777778</v>
      </c>
      <c r="K396" s="9" t="str">
        <f t="shared" si="27"/>
        <v>Cobrada</v>
      </c>
      <c r="L396" t="s">
        <v>20</v>
      </c>
      <c r="M396" t="s">
        <v>10</v>
      </c>
      <c r="N396" t="s">
        <v>1137</v>
      </c>
      <c r="O396" s="4">
        <v>40.9</v>
      </c>
      <c r="P396" t="s">
        <v>21</v>
      </c>
      <c r="Q396">
        <v>395</v>
      </c>
      <c r="R396" t="s">
        <v>59</v>
      </c>
      <c r="S396" t="s">
        <v>180</v>
      </c>
      <c r="T396" s="10">
        <v>38</v>
      </c>
    </row>
    <row r="397" spans="1:20" x14ac:dyDescent="0.25">
      <c r="A397">
        <v>11</v>
      </c>
      <c r="B397" t="s">
        <v>669</v>
      </c>
      <c r="C397">
        <v>1</v>
      </c>
      <c r="D397">
        <f t="shared" si="25"/>
        <v>3</v>
      </c>
      <c r="E397" s="6">
        <v>45021</v>
      </c>
      <c r="F397" s="3">
        <v>2.2222222222222223E-2</v>
      </c>
      <c r="G397" s="3">
        <v>0.15</v>
      </c>
      <c r="H397" s="3">
        <f t="shared" si="24"/>
        <v>0.12777777777777777</v>
      </c>
      <c r="I397" s="9">
        <v>3.9583333333333331E-2</v>
      </c>
      <c r="J397" s="9">
        <f t="shared" si="26"/>
        <v>8.8194444444444436E-2</v>
      </c>
      <c r="K397" s="9" t="str">
        <f t="shared" si="27"/>
        <v>Cobrada</v>
      </c>
      <c r="L397" t="s">
        <v>20</v>
      </c>
      <c r="M397" t="s">
        <v>32</v>
      </c>
      <c r="N397" t="s">
        <v>16</v>
      </c>
      <c r="O397" s="4">
        <v>34.5</v>
      </c>
      <c r="P397" t="s">
        <v>21</v>
      </c>
      <c r="Q397">
        <v>396</v>
      </c>
      <c r="R397" t="s">
        <v>1141</v>
      </c>
      <c r="S397" t="s">
        <v>670</v>
      </c>
      <c r="T397" s="10">
        <v>83</v>
      </c>
    </row>
    <row r="398" spans="1:20" x14ac:dyDescent="0.25">
      <c r="A398">
        <v>4</v>
      </c>
      <c r="B398" t="s">
        <v>608</v>
      </c>
      <c r="C398">
        <v>2</v>
      </c>
      <c r="D398">
        <f t="shared" si="25"/>
        <v>3</v>
      </c>
      <c r="E398" s="6">
        <v>45021</v>
      </c>
      <c r="F398" s="3">
        <v>1.3888888888888888E-2</v>
      </c>
      <c r="G398" s="3">
        <v>6.5277777777777782E-2</v>
      </c>
      <c r="H398" s="3">
        <f t="shared" si="24"/>
        <v>5.1388888888888894E-2</v>
      </c>
      <c r="I398" s="9">
        <v>4.7916666666666663E-2</v>
      </c>
      <c r="J398" s="9">
        <f t="shared" si="26"/>
        <v>3.4722222222222307E-3</v>
      </c>
      <c r="K398" s="9" t="str">
        <f t="shared" si="27"/>
        <v>Cobrada</v>
      </c>
      <c r="L398" t="s">
        <v>29</v>
      </c>
      <c r="M398" t="s">
        <v>15</v>
      </c>
      <c r="N398" t="s">
        <v>1137</v>
      </c>
      <c r="O398" s="4">
        <v>37.79</v>
      </c>
      <c r="P398" t="s">
        <v>21</v>
      </c>
      <c r="Q398">
        <v>397</v>
      </c>
      <c r="R398" t="s">
        <v>64</v>
      </c>
      <c r="S398" t="s">
        <v>671</v>
      </c>
      <c r="T398" s="10">
        <v>147</v>
      </c>
    </row>
    <row r="399" spans="1:20" x14ac:dyDescent="0.25">
      <c r="A399">
        <v>9</v>
      </c>
      <c r="B399" t="s">
        <v>672</v>
      </c>
      <c r="C399">
        <v>5</v>
      </c>
      <c r="D399">
        <f t="shared" si="25"/>
        <v>3</v>
      </c>
      <c r="E399" s="6">
        <v>45021</v>
      </c>
      <c r="F399" s="3">
        <v>0.13194444444444445</v>
      </c>
      <c r="G399" s="3">
        <v>0.2951388888888889</v>
      </c>
      <c r="H399" s="3">
        <f t="shared" si="24"/>
        <v>0.16319444444444445</v>
      </c>
      <c r="I399" s="9">
        <v>4.9305555555555561E-2</v>
      </c>
      <c r="J399" s="9">
        <f t="shared" si="26"/>
        <v>0.11388888888888889</v>
      </c>
      <c r="K399" s="9" t="str">
        <f t="shared" si="27"/>
        <v>Cobrada</v>
      </c>
      <c r="L399" t="s">
        <v>14</v>
      </c>
      <c r="M399" t="s">
        <v>15</v>
      </c>
      <c r="N399" t="s">
        <v>1138</v>
      </c>
      <c r="O399" s="4">
        <v>48.96</v>
      </c>
      <c r="P399" t="s">
        <v>21</v>
      </c>
      <c r="Q399">
        <v>398</v>
      </c>
      <c r="R399" t="s">
        <v>1141</v>
      </c>
      <c r="S399" t="s">
        <v>673</v>
      </c>
      <c r="T399" s="10">
        <v>122</v>
      </c>
    </row>
    <row r="400" spans="1:20" x14ac:dyDescent="0.25">
      <c r="A400">
        <v>7</v>
      </c>
      <c r="B400" t="s">
        <v>674</v>
      </c>
      <c r="C400">
        <v>6</v>
      </c>
      <c r="D400">
        <f t="shared" si="25"/>
        <v>3</v>
      </c>
      <c r="E400" s="6">
        <v>45021</v>
      </c>
      <c r="F400" s="3">
        <v>0.11666666666666667</v>
      </c>
      <c r="G400" s="3">
        <v>0.2361111111111111</v>
      </c>
      <c r="H400" s="3">
        <f t="shared" si="24"/>
        <v>0.11944444444444444</v>
      </c>
      <c r="I400" s="9">
        <v>6.3194444444444442E-2</v>
      </c>
      <c r="J400" s="9">
        <f t="shared" si="26"/>
        <v>5.6249999999999994E-2</v>
      </c>
      <c r="K400" s="9" t="str">
        <f t="shared" si="27"/>
        <v>Cobrada</v>
      </c>
      <c r="L400" t="s">
        <v>25</v>
      </c>
      <c r="M400" t="s">
        <v>10</v>
      </c>
      <c r="N400" t="s">
        <v>1138</v>
      </c>
      <c r="O400" s="4">
        <v>27.32</v>
      </c>
      <c r="P400" t="s">
        <v>21</v>
      </c>
      <c r="Q400">
        <v>399</v>
      </c>
      <c r="R400" t="s">
        <v>1140</v>
      </c>
      <c r="S400" t="s">
        <v>675</v>
      </c>
      <c r="T400" s="10">
        <v>207</v>
      </c>
    </row>
    <row r="401" spans="1:20" x14ac:dyDescent="0.25">
      <c r="A401">
        <v>9</v>
      </c>
      <c r="B401" t="s">
        <v>676</v>
      </c>
      <c r="C401">
        <v>4</v>
      </c>
      <c r="D401">
        <f t="shared" si="25"/>
        <v>3</v>
      </c>
      <c r="E401" s="6">
        <v>45021</v>
      </c>
      <c r="F401" s="3">
        <v>9.0972222222222218E-2</v>
      </c>
      <c r="G401" s="3">
        <v>0.1763888888888889</v>
      </c>
      <c r="H401" s="3">
        <f t="shared" si="24"/>
        <v>8.5416666666666682E-2</v>
      </c>
      <c r="I401" s="9">
        <v>5.486111111111111E-2</v>
      </c>
      <c r="J401" s="9">
        <f t="shared" si="26"/>
        <v>3.0555555555555572E-2</v>
      </c>
      <c r="K401" s="9" t="str">
        <f t="shared" si="27"/>
        <v>Cobrada</v>
      </c>
      <c r="L401" t="s">
        <v>29</v>
      </c>
      <c r="M401" t="s">
        <v>10</v>
      </c>
      <c r="N401" t="s">
        <v>1138</v>
      </c>
      <c r="O401" s="4">
        <v>42.96</v>
      </c>
      <c r="P401" t="s">
        <v>11</v>
      </c>
      <c r="Q401">
        <v>400</v>
      </c>
      <c r="R401" t="s">
        <v>22</v>
      </c>
      <c r="S401" t="s">
        <v>677</v>
      </c>
      <c r="T401" s="10">
        <v>198</v>
      </c>
    </row>
    <row r="402" spans="1:20" x14ac:dyDescent="0.25">
      <c r="A402">
        <v>16</v>
      </c>
      <c r="B402" t="s">
        <v>560</v>
      </c>
      <c r="C402">
        <v>2</v>
      </c>
      <c r="D402">
        <f t="shared" si="25"/>
        <v>3</v>
      </c>
      <c r="E402" s="6">
        <v>45021</v>
      </c>
      <c r="F402" s="3">
        <v>0.16041666666666668</v>
      </c>
      <c r="G402" s="3">
        <v>0.28958333333333336</v>
      </c>
      <c r="H402" s="3">
        <f t="shared" si="24"/>
        <v>0.13958333333333334</v>
      </c>
      <c r="I402" s="9">
        <v>1.3888888888888888E-2</v>
      </c>
      <c r="J402" s="9">
        <f t="shared" si="26"/>
        <v>0.12569444444444444</v>
      </c>
      <c r="K402" s="9" t="str">
        <f t="shared" si="27"/>
        <v>Cobrada</v>
      </c>
      <c r="L402" t="s">
        <v>20</v>
      </c>
      <c r="M402" t="s">
        <v>10</v>
      </c>
      <c r="N402" t="s">
        <v>1138</v>
      </c>
      <c r="O402" s="4">
        <v>15.87</v>
      </c>
      <c r="P402" t="s">
        <v>35</v>
      </c>
      <c r="Q402">
        <v>401</v>
      </c>
      <c r="R402" t="s">
        <v>26</v>
      </c>
      <c r="S402" t="s">
        <v>102</v>
      </c>
      <c r="T402" s="10">
        <v>42</v>
      </c>
    </row>
    <row r="403" spans="1:20" x14ac:dyDescent="0.25">
      <c r="A403">
        <v>18</v>
      </c>
      <c r="B403" t="s">
        <v>678</v>
      </c>
      <c r="C403">
        <v>1</v>
      </c>
      <c r="D403">
        <f t="shared" si="25"/>
        <v>3</v>
      </c>
      <c r="E403" s="6">
        <v>45021</v>
      </c>
      <c r="F403" s="3">
        <v>0.11180555555555556</v>
      </c>
      <c r="G403" s="3">
        <v>0.21388888888888888</v>
      </c>
      <c r="H403" s="3">
        <f t="shared" si="24"/>
        <v>0.10208333333333332</v>
      </c>
      <c r="I403" s="9">
        <v>4.5833333333333337E-2</v>
      </c>
      <c r="J403" s="9">
        <f t="shared" si="26"/>
        <v>5.6249999999999981E-2</v>
      </c>
      <c r="K403" s="9" t="str">
        <f t="shared" si="27"/>
        <v>Cobrada</v>
      </c>
      <c r="L403" t="s">
        <v>9</v>
      </c>
      <c r="M403" t="s">
        <v>10</v>
      </c>
      <c r="N403" t="s">
        <v>1138</v>
      </c>
      <c r="O403" s="4">
        <v>31.02</v>
      </c>
      <c r="P403" t="s">
        <v>11</v>
      </c>
      <c r="Q403">
        <v>402</v>
      </c>
      <c r="R403" t="s">
        <v>17</v>
      </c>
      <c r="S403" t="s">
        <v>679</v>
      </c>
      <c r="T403" s="10">
        <v>151</v>
      </c>
    </row>
    <row r="404" spans="1:20" x14ac:dyDescent="0.25">
      <c r="A404">
        <v>14</v>
      </c>
      <c r="B404" t="s">
        <v>680</v>
      </c>
      <c r="C404">
        <v>5</v>
      </c>
      <c r="D404">
        <f t="shared" si="25"/>
        <v>3</v>
      </c>
      <c r="E404" s="6">
        <v>45021</v>
      </c>
      <c r="F404" s="3">
        <v>9.375E-2</v>
      </c>
      <c r="G404" s="3">
        <v>0.21875</v>
      </c>
      <c r="H404" s="3">
        <f t="shared" si="24"/>
        <v>0.125</v>
      </c>
      <c r="I404" s="9">
        <v>5.9027777777777776E-2</v>
      </c>
      <c r="J404" s="9">
        <f t="shared" si="26"/>
        <v>6.5972222222222224E-2</v>
      </c>
      <c r="K404" s="9" t="str">
        <f t="shared" si="27"/>
        <v>Cobrada</v>
      </c>
      <c r="L404" t="s">
        <v>14</v>
      </c>
      <c r="M404" t="s">
        <v>10</v>
      </c>
      <c r="N404" t="s">
        <v>1138</v>
      </c>
      <c r="O404" s="4">
        <v>14.76</v>
      </c>
      <c r="P404" t="s">
        <v>21</v>
      </c>
      <c r="Q404">
        <v>403</v>
      </c>
      <c r="R404" t="s">
        <v>64</v>
      </c>
      <c r="S404" t="s">
        <v>681</v>
      </c>
      <c r="T404" s="10">
        <v>190</v>
      </c>
    </row>
    <row r="405" spans="1:20" x14ac:dyDescent="0.25">
      <c r="A405">
        <v>17</v>
      </c>
      <c r="B405" t="s">
        <v>602</v>
      </c>
      <c r="C405">
        <v>2</v>
      </c>
      <c r="D405">
        <f t="shared" si="25"/>
        <v>3</v>
      </c>
      <c r="E405" s="6">
        <v>45021</v>
      </c>
      <c r="F405" s="3">
        <v>2.6388888888888889E-2</v>
      </c>
      <c r="G405" s="3">
        <v>0.18680555555555556</v>
      </c>
      <c r="H405" s="3">
        <f t="shared" si="24"/>
        <v>0.16041666666666668</v>
      </c>
      <c r="I405" s="9">
        <v>7.0833333333333331E-2</v>
      </c>
      <c r="J405" s="9">
        <f t="shared" si="26"/>
        <v>8.9583333333333348E-2</v>
      </c>
      <c r="K405" s="9" t="str">
        <f t="shared" si="27"/>
        <v>Cobrada</v>
      </c>
      <c r="L405" t="s">
        <v>25</v>
      </c>
      <c r="M405" t="s">
        <v>10</v>
      </c>
      <c r="N405" t="s">
        <v>1138</v>
      </c>
      <c r="O405" s="4">
        <v>32.56</v>
      </c>
      <c r="P405" t="s">
        <v>21</v>
      </c>
      <c r="Q405">
        <v>404</v>
      </c>
      <c r="R405" t="s">
        <v>1140</v>
      </c>
      <c r="S405" t="s">
        <v>682</v>
      </c>
      <c r="T405" s="10">
        <v>182</v>
      </c>
    </row>
    <row r="406" spans="1:20" x14ac:dyDescent="0.25">
      <c r="A406">
        <v>5</v>
      </c>
      <c r="B406" t="s">
        <v>683</v>
      </c>
      <c r="C406">
        <v>6</v>
      </c>
      <c r="D406">
        <f t="shared" si="25"/>
        <v>3</v>
      </c>
      <c r="E406" s="6">
        <v>45021</v>
      </c>
      <c r="F406" s="3">
        <v>0.11041666666666666</v>
      </c>
      <c r="G406" s="3">
        <v>0.2076388888888889</v>
      </c>
      <c r="H406" s="3">
        <f t="shared" si="24"/>
        <v>9.7222222222222238E-2</v>
      </c>
      <c r="I406" s="9">
        <v>6.805555555555555E-2</v>
      </c>
      <c r="J406" s="9">
        <f t="shared" si="26"/>
        <v>2.9166666666666688E-2</v>
      </c>
      <c r="K406" s="9" t="str">
        <f t="shared" si="27"/>
        <v>Cobrada</v>
      </c>
      <c r="L406" t="s">
        <v>20</v>
      </c>
      <c r="M406" t="s">
        <v>32</v>
      </c>
      <c r="N406" t="s">
        <v>1138</v>
      </c>
      <c r="O406" s="4">
        <v>14.56</v>
      </c>
      <c r="P406" t="s">
        <v>11</v>
      </c>
      <c r="Q406">
        <v>405</v>
      </c>
      <c r="R406" t="s">
        <v>83</v>
      </c>
      <c r="S406" t="s">
        <v>684</v>
      </c>
      <c r="T406" s="10">
        <v>106</v>
      </c>
    </row>
    <row r="407" spans="1:20" x14ac:dyDescent="0.25">
      <c r="A407">
        <v>14</v>
      </c>
      <c r="B407" t="s">
        <v>458</v>
      </c>
      <c r="C407">
        <v>5</v>
      </c>
      <c r="D407">
        <f t="shared" si="25"/>
        <v>3</v>
      </c>
      <c r="E407" s="6">
        <v>45021</v>
      </c>
      <c r="F407" s="3">
        <v>2.013888888888889E-2</v>
      </c>
      <c r="G407" s="3">
        <v>0.10902777777777778</v>
      </c>
      <c r="H407" s="3">
        <f t="shared" si="24"/>
        <v>9.9305555555555564E-2</v>
      </c>
      <c r="I407" s="9">
        <v>8.1250000000000003E-2</v>
      </c>
      <c r="J407" s="9">
        <f t="shared" si="26"/>
        <v>1.8055555555555561E-2</v>
      </c>
      <c r="K407" s="9" t="str">
        <f t="shared" si="27"/>
        <v>Cobrada</v>
      </c>
      <c r="L407" t="s">
        <v>20</v>
      </c>
      <c r="M407" t="s">
        <v>32</v>
      </c>
      <c r="N407" t="s">
        <v>16</v>
      </c>
      <c r="O407" s="4">
        <v>34.03</v>
      </c>
      <c r="P407" t="s">
        <v>35</v>
      </c>
      <c r="Q407">
        <v>406</v>
      </c>
      <c r="R407" t="s">
        <v>1140</v>
      </c>
      <c r="S407" t="s">
        <v>685</v>
      </c>
      <c r="T407" s="10">
        <v>155</v>
      </c>
    </row>
    <row r="408" spans="1:20" x14ac:dyDescent="0.25">
      <c r="A408">
        <v>4</v>
      </c>
      <c r="B408" t="s">
        <v>686</v>
      </c>
      <c r="C408">
        <v>1</v>
      </c>
      <c r="D408">
        <f t="shared" si="25"/>
        <v>3</v>
      </c>
      <c r="E408" s="6">
        <v>45021</v>
      </c>
      <c r="F408" s="3">
        <v>9.2361111111111116E-2</v>
      </c>
      <c r="G408" s="3">
        <v>0.20208333333333334</v>
      </c>
      <c r="H408" s="3">
        <f t="shared" si="24"/>
        <v>0.10972222222222222</v>
      </c>
      <c r="I408" s="9">
        <v>3.4722222222222224E-2</v>
      </c>
      <c r="J408" s="9">
        <f t="shared" si="26"/>
        <v>7.4999999999999997E-2</v>
      </c>
      <c r="K408" s="9" t="str">
        <f t="shared" si="27"/>
        <v>Cobrada</v>
      </c>
      <c r="L408" t="s">
        <v>29</v>
      </c>
      <c r="M408" t="s">
        <v>15</v>
      </c>
      <c r="N408" t="s">
        <v>1137</v>
      </c>
      <c r="O408" s="4">
        <v>22.98</v>
      </c>
      <c r="P408" t="s">
        <v>11</v>
      </c>
      <c r="Q408">
        <v>407</v>
      </c>
      <c r="R408" t="s">
        <v>59</v>
      </c>
      <c r="S408" t="s">
        <v>150</v>
      </c>
      <c r="T408" s="10">
        <v>95</v>
      </c>
    </row>
    <row r="409" spans="1:20" x14ac:dyDescent="0.25">
      <c r="A409">
        <v>17</v>
      </c>
      <c r="B409" t="s">
        <v>528</v>
      </c>
      <c r="C409">
        <v>3</v>
      </c>
      <c r="D409">
        <f t="shared" si="25"/>
        <v>3</v>
      </c>
      <c r="E409" s="6">
        <v>45021</v>
      </c>
      <c r="F409" s="3">
        <v>3.888888888888889E-2</v>
      </c>
      <c r="G409" s="3">
        <v>0.1701388888888889</v>
      </c>
      <c r="H409" s="3">
        <f t="shared" si="24"/>
        <v>0.14166666666666666</v>
      </c>
      <c r="I409" s="9">
        <v>7.3611111111111113E-2</v>
      </c>
      <c r="J409" s="9">
        <f t="shared" si="26"/>
        <v>6.805555555555555E-2</v>
      </c>
      <c r="K409" s="9" t="str">
        <f t="shared" si="27"/>
        <v>Cobrada</v>
      </c>
      <c r="L409" t="s">
        <v>20</v>
      </c>
      <c r="M409" t="s">
        <v>10</v>
      </c>
      <c r="N409" t="s">
        <v>1138</v>
      </c>
      <c r="O409" s="4">
        <v>10.14</v>
      </c>
      <c r="P409" t="s">
        <v>35</v>
      </c>
      <c r="Q409">
        <v>408</v>
      </c>
      <c r="R409" t="s">
        <v>64</v>
      </c>
      <c r="S409" t="s">
        <v>687</v>
      </c>
      <c r="T409" s="10">
        <v>131</v>
      </c>
    </row>
    <row r="410" spans="1:20" x14ac:dyDescent="0.25">
      <c r="A410">
        <v>15</v>
      </c>
      <c r="B410" t="s">
        <v>688</v>
      </c>
      <c r="C410">
        <v>5</v>
      </c>
      <c r="D410">
        <f t="shared" si="25"/>
        <v>3</v>
      </c>
      <c r="E410" s="6">
        <v>45021</v>
      </c>
      <c r="F410" s="3">
        <v>7.9861111111111105E-2</v>
      </c>
      <c r="G410" s="3">
        <v>0.12569444444444444</v>
      </c>
      <c r="H410" s="3">
        <f t="shared" si="24"/>
        <v>4.5833333333333337E-2</v>
      </c>
      <c r="I410" s="9">
        <v>0.11319444444444444</v>
      </c>
      <c r="J410" s="9" t="str">
        <f t="shared" si="26"/>
        <v>0</v>
      </c>
      <c r="K410" s="9" t="str">
        <f t="shared" si="27"/>
        <v>No cobrada</v>
      </c>
      <c r="L410" t="s">
        <v>14</v>
      </c>
      <c r="M410" t="s">
        <v>10</v>
      </c>
      <c r="N410" t="s">
        <v>1138</v>
      </c>
      <c r="O410" s="4">
        <v>48.7</v>
      </c>
      <c r="P410" t="s">
        <v>11</v>
      </c>
      <c r="Q410">
        <v>409</v>
      </c>
      <c r="R410" t="s">
        <v>64</v>
      </c>
      <c r="S410" t="s">
        <v>689</v>
      </c>
      <c r="T410" s="10">
        <v>203</v>
      </c>
    </row>
    <row r="411" spans="1:20" x14ac:dyDescent="0.25">
      <c r="A411">
        <v>1</v>
      </c>
      <c r="B411" t="s">
        <v>690</v>
      </c>
      <c r="C411">
        <v>3</v>
      </c>
      <c r="D411">
        <f t="shared" si="25"/>
        <v>3</v>
      </c>
      <c r="E411" s="6">
        <v>45021</v>
      </c>
      <c r="F411" s="3">
        <v>0.11597222222222223</v>
      </c>
      <c r="G411" s="3">
        <v>0.22430555555555556</v>
      </c>
      <c r="H411" s="3">
        <f t="shared" si="24"/>
        <v>0.10833333333333334</v>
      </c>
      <c r="I411" s="9">
        <v>6.3194444444444442E-2</v>
      </c>
      <c r="J411" s="9">
        <f t="shared" si="26"/>
        <v>4.5138888888888895E-2</v>
      </c>
      <c r="K411" s="9" t="str">
        <f t="shared" si="27"/>
        <v>Cobrada</v>
      </c>
      <c r="L411" t="s">
        <v>29</v>
      </c>
      <c r="M411" t="s">
        <v>32</v>
      </c>
      <c r="N411" t="s">
        <v>1138</v>
      </c>
      <c r="O411" s="4">
        <v>43.65</v>
      </c>
      <c r="P411" t="s">
        <v>11</v>
      </c>
      <c r="Q411">
        <v>410</v>
      </c>
      <c r="R411" t="s">
        <v>1141</v>
      </c>
      <c r="S411" t="s">
        <v>691</v>
      </c>
      <c r="T411" s="10">
        <v>56</v>
      </c>
    </row>
    <row r="412" spans="1:20" x14ac:dyDescent="0.25">
      <c r="A412">
        <v>3</v>
      </c>
      <c r="B412" t="s">
        <v>403</v>
      </c>
      <c r="C412">
        <v>3</v>
      </c>
      <c r="D412">
        <f t="shared" si="25"/>
        <v>3</v>
      </c>
      <c r="E412" s="6">
        <v>45021</v>
      </c>
      <c r="F412" s="3">
        <v>9.0972222222222218E-2</v>
      </c>
      <c r="G412" s="3">
        <v>0.21111111111111111</v>
      </c>
      <c r="H412" s="3">
        <f t="shared" si="24"/>
        <v>0.13055555555555556</v>
      </c>
      <c r="I412" s="9">
        <v>5.4166666666666662E-2</v>
      </c>
      <c r="J412" s="9">
        <f t="shared" si="26"/>
        <v>7.6388888888888895E-2</v>
      </c>
      <c r="K412" s="9" t="str">
        <f t="shared" si="27"/>
        <v>Cobrada</v>
      </c>
      <c r="L412" t="s">
        <v>14</v>
      </c>
      <c r="M412" t="s">
        <v>10</v>
      </c>
      <c r="N412" t="s">
        <v>1137</v>
      </c>
      <c r="O412" s="4">
        <v>21.88</v>
      </c>
      <c r="P412" t="s">
        <v>35</v>
      </c>
      <c r="Q412">
        <v>411</v>
      </c>
      <c r="R412" t="s">
        <v>17</v>
      </c>
      <c r="S412" t="s">
        <v>692</v>
      </c>
      <c r="T412" s="10">
        <v>219</v>
      </c>
    </row>
    <row r="413" spans="1:20" x14ac:dyDescent="0.25">
      <c r="A413">
        <v>11</v>
      </c>
      <c r="B413" t="s">
        <v>693</v>
      </c>
      <c r="C413">
        <v>4</v>
      </c>
      <c r="D413">
        <f t="shared" si="25"/>
        <v>3</v>
      </c>
      <c r="E413" s="6">
        <v>45021</v>
      </c>
      <c r="F413" s="3">
        <v>1.5277777777777777E-2</v>
      </c>
      <c r="G413" s="3">
        <v>8.5416666666666669E-2</v>
      </c>
      <c r="H413" s="3">
        <f t="shared" si="24"/>
        <v>8.0555555555555561E-2</v>
      </c>
      <c r="I413" s="9">
        <v>3.9583333333333331E-2</v>
      </c>
      <c r="J413" s="9">
        <f t="shared" si="26"/>
        <v>4.0972222222222229E-2</v>
      </c>
      <c r="K413" s="9" t="str">
        <f t="shared" si="27"/>
        <v>Cobrada</v>
      </c>
      <c r="L413" t="s">
        <v>25</v>
      </c>
      <c r="M413" t="s">
        <v>32</v>
      </c>
      <c r="N413" t="s">
        <v>1138</v>
      </c>
      <c r="O413" s="4">
        <v>12.94</v>
      </c>
      <c r="P413" t="s">
        <v>35</v>
      </c>
      <c r="Q413">
        <v>412</v>
      </c>
      <c r="R413" t="s">
        <v>1141</v>
      </c>
      <c r="S413" t="s">
        <v>186</v>
      </c>
      <c r="T413" s="10">
        <v>93</v>
      </c>
    </row>
    <row r="414" spans="1:20" x14ac:dyDescent="0.25">
      <c r="A414">
        <v>13</v>
      </c>
      <c r="B414" t="s">
        <v>694</v>
      </c>
      <c r="C414">
        <v>3</v>
      </c>
      <c r="D414">
        <f t="shared" si="25"/>
        <v>3</v>
      </c>
      <c r="E414" s="6">
        <v>45021</v>
      </c>
      <c r="F414" s="3">
        <v>0.10833333333333334</v>
      </c>
      <c r="G414" s="3">
        <v>0.20694444444444443</v>
      </c>
      <c r="H414" s="3">
        <f t="shared" si="24"/>
        <v>0.10902777777777777</v>
      </c>
      <c r="I414" s="9">
        <v>8.3333333333333332E-3</v>
      </c>
      <c r="J414" s="9">
        <f t="shared" si="26"/>
        <v>0.10069444444444443</v>
      </c>
      <c r="K414" s="9" t="str">
        <f t="shared" si="27"/>
        <v>Cobrada</v>
      </c>
      <c r="L414" t="s">
        <v>29</v>
      </c>
      <c r="M414" t="s">
        <v>32</v>
      </c>
      <c r="N414" t="s">
        <v>1138</v>
      </c>
      <c r="O414" s="4">
        <v>23.01</v>
      </c>
      <c r="P414" t="s">
        <v>35</v>
      </c>
      <c r="Q414">
        <v>413</v>
      </c>
      <c r="R414" t="s">
        <v>83</v>
      </c>
      <c r="S414" t="s">
        <v>33</v>
      </c>
      <c r="T414" s="10">
        <v>35</v>
      </c>
    </row>
    <row r="415" spans="1:20" x14ac:dyDescent="0.25">
      <c r="A415">
        <v>14</v>
      </c>
      <c r="B415" t="s">
        <v>695</v>
      </c>
      <c r="C415">
        <v>6</v>
      </c>
      <c r="D415">
        <f t="shared" si="25"/>
        <v>3</v>
      </c>
      <c r="E415" s="6">
        <v>45021</v>
      </c>
      <c r="F415" s="3">
        <v>0.15486111111111112</v>
      </c>
      <c r="G415" s="3">
        <v>0.3</v>
      </c>
      <c r="H415" s="3">
        <f t="shared" si="24"/>
        <v>0.14513888888888887</v>
      </c>
      <c r="I415" s="9">
        <v>2.6388888888888889E-2</v>
      </c>
      <c r="J415" s="9">
        <f t="shared" si="26"/>
        <v>0.11874999999999998</v>
      </c>
      <c r="K415" s="9" t="str">
        <f t="shared" si="27"/>
        <v>Cobrada</v>
      </c>
      <c r="L415" t="s">
        <v>25</v>
      </c>
      <c r="M415" t="s">
        <v>15</v>
      </c>
      <c r="N415" t="s">
        <v>1138</v>
      </c>
      <c r="O415" s="4">
        <v>13.17</v>
      </c>
      <c r="P415" t="s">
        <v>11</v>
      </c>
      <c r="Q415">
        <v>414</v>
      </c>
      <c r="R415" t="s">
        <v>1140</v>
      </c>
      <c r="S415" t="s">
        <v>439</v>
      </c>
      <c r="T415" s="10">
        <v>33</v>
      </c>
    </row>
    <row r="416" spans="1:20" x14ac:dyDescent="0.25">
      <c r="A416">
        <v>14</v>
      </c>
      <c r="B416" t="s">
        <v>696</v>
      </c>
      <c r="C416">
        <v>4</v>
      </c>
      <c r="D416">
        <f t="shared" si="25"/>
        <v>3</v>
      </c>
      <c r="E416" s="6">
        <v>45021</v>
      </c>
      <c r="F416" s="3">
        <v>2.7083333333333334E-2</v>
      </c>
      <c r="G416" s="3">
        <v>0.19097222222222221</v>
      </c>
      <c r="H416" s="3">
        <f t="shared" si="24"/>
        <v>0.17430555555555552</v>
      </c>
      <c r="I416" s="9">
        <v>6.0416666666666667E-2</v>
      </c>
      <c r="J416" s="9">
        <f t="shared" si="26"/>
        <v>0.11388888888888885</v>
      </c>
      <c r="K416" s="9" t="str">
        <f t="shared" si="27"/>
        <v>Cobrada</v>
      </c>
      <c r="L416" t="s">
        <v>29</v>
      </c>
      <c r="M416" t="s">
        <v>32</v>
      </c>
      <c r="N416" t="s">
        <v>1138</v>
      </c>
      <c r="O416" s="4">
        <v>20.51</v>
      </c>
      <c r="P416" t="s">
        <v>35</v>
      </c>
      <c r="Q416">
        <v>415</v>
      </c>
      <c r="R416" t="s">
        <v>22</v>
      </c>
      <c r="S416" t="s">
        <v>697</v>
      </c>
      <c r="T416" s="10">
        <v>158</v>
      </c>
    </row>
    <row r="417" spans="1:20" x14ac:dyDescent="0.25">
      <c r="A417">
        <v>20</v>
      </c>
      <c r="B417" t="s">
        <v>698</v>
      </c>
      <c r="C417">
        <v>2</v>
      </c>
      <c r="D417">
        <f t="shared" si="25"/>
        <v>3</v>
      </c>
      <c r="E417" s="6">
        <v>45021</v>
      </c>
      <c r="F417" s="3">
        <v>0.12708333333333333</v>
      </c>
      <c r="G417" s="3">
        <v>0.27569444444444446</v>
      </c>
      <c r="H417" s="3">
        <f t="shared" si="24"/>
        <v>0.14861111111111114</v>
      </c>
      <c r="I417" s="9">
        <v>6.2500000000000003E-3</v>
      </c>
      <c r="J417" s="9">
        <f t="shared" si="26"/>
        <v>0.14236111111111113</v>
      </c>
      <c r="K417" s="9" t="str">
        <f t="shared" si="27"/>
        <v>Cobrada</v>
      </c>
      <c r="L417" t="s">
        <v>14</v>
      </c>
      <c r="M417" t="s">
        <v>32</v>
      </c>
      <c r="N417" t="s">
        <v>1138</v>
      </c>
      <c r="O417" s="4">
        <v>12.9</v>
      </c>
      <c r="P417" t="s">
        <v>11</v>
      </c>
      <c r="Q417">
        <v>416</v>
      </c>
      <c r="R417" t="s">
        <v>44</v>
      </c>
      <c r="S417" t="s">
        <v>195</v>
      </c>
      <c r="T417" s="10">
        <v>25</v>
      </c>
    </row>
    <row r="418" spans="1:20" x14ac:dyDescent="0.25">
      <c r="A418">
        <v>7</v>
      </c>
      <c r="B418" t="s">
        <v>699</v>
      </c>
      <c r="C418">
        <v>2</v>
      </c>
      <c r="D418">
        <f t="shared" si="25"/>
        <v>3</v>
      </c>
      <c r="E418" s="6">
        <v>45021</v>
      </c>
      <c r="F418" s="3">
        <v>0.1423611111111111</v>
      </c>
      <c r="G418" s="3">
        <v>0.18958333333333333</v>
      </c>
      <c r="H418" s="3">
        <f t="shared" si="24"/>
        <v>4.7222222222222221E-2</v>
      </c>
      <c r="I418" s="9">
        <v>6.25E-2</v>
      </c>
      <c r="J418" s="9" t="str">
        <f t="shared" si="26"/>
        <v>0</v>
      </c>
      <c r="K418" s="9" t="str">
        <f t="shared" si="27"/>
        <v>No cobrada</v>
      </c>
      <c r="L418" t="s">
        <v>20</v>
      </c>
      <c r="M418" t="s">
        <v>32</v>
      </c>
      <c r="N418" t="s">
        <v>1138</v>
      </c>
      <c r="O418" s="4">
        <v>35.08</v>
      </c>
      <c r="P418" t="s">
        <v>21</v>
      </c>
      <c r="Q418">
        <v>417</v>
      </c>
      <c r="R418" t="s">
        <v>36</v>
      </c>
      <c r="S418" t="s">
        <v>700</v>
      </c>
      <c r="T418" s="10">
        <v>142</v>
      </c>
    </row>
    <row r="419" spans="1:20" x14ac:dyDescent="0.25">
      <c r="A419">
        <v>17</v>
      </c>
      <c r="B419" t="s">
        <v>701</v>
      </c>
      <c r="C419">
        <v>4</v>
      </c>
      <c r="D419">
        <f t="shared" si="25"/>
        <v>3</v>
      </c>
      <c r="E419" s="6">
        <v>45021</v>
      </c>
      <c r="F419" s="3">
        <v>3.6111111111111108E-2</v>
      </c>
      <c r="G419" s="3">
        <v>0.14652777777777778</v>
      </c>
      <c r="H419" s="3">
        <f t="shared" si="24"/>
        <v>0.11041666666666668</v>
      </c>
      <c r="I419" s="9">
        <v>6.9444444444444448E-2</v>
      </c>
      <c r="J419" s="9">
        <f t="shared" si="26"/>
        <v>4.0972222222222229E-2</v>
      </c>
      <c r="K419" s="9" t="str">
        <f t="shared" si="27"/>
        <v>Cobrada</v>
      </c>
      <c r="L419" t="s">
        <v>9</v>
      </c>
      <c r="M419" t="s">
        <v>32</v>
      </c>
      <c r="N419" t="s">
        <v>1138</v>
      </c>
      <c r="O419" s="4">
        <v>35.51</v>
      </c>
      <c r="P419" t="s">
        <v>11</v>
      </c>
      <c r="Q419">
        <v>418</v>
      </c>
      <c r="R419" t="s">
        <v>1140</v>
      </c>
      <c r="S419" t="s">
        <v>702</v>
      </c>
      <c r="T419" s="10">
        <v>118</v>
      </c>
    </row>
    <row r="420" spans="1:20" x14ac:dyDescent="0.25">
      <c r="A420">
        <v>11</v>
      </c>
      <c r="B420" t="s">
        <v>703</v>
      </c>
      <c r="C420">
        <v>4</v>
      </c>
      <c r="D420">
        <f t="shared" si="25"/>
        <v>3</v>
      </c>
      <c r="E420" s="6">
        <v>45021</v>
      </c>
      <c r="F420" s="3">
        <v>0.13472222222222222</v>
      </c>
      <c r="G420" s="3">
        <v>0.23819444444444443</v>
      </c>
      <c r="H420" s="3">
        <f t="shared" si="24"/>
        <v>0.11388888888888889</v>
      </c>
      <c r="I420" s="9">
        <v>4.4444444444444439E-2</v>
      </c>
      <c r="J420" s="9">
        <f t="shared" si="26"/>
        <v>6.9444444444444448E-2</v>
      </c>
      <c r="K420" s="9" t="str">
        <f t="shared" si="27"/>
        <v>Cobrada</v>
      </c>
      <c r="L420" t="s">
        <v>25</v>
      </c>
      <c r="M420" t="s">
        <v>10</v>
      </c>
      <c r="N420" t="s">
        <v>1138</v>
      </c>
      <c r="O420" s="4">
        <v>14.09</v>
      </c>
      <c r="P420" t="s">
        <v>35</v>
      </c>
      <c r="Q420">
        <v>419</v>
      </c>
      <c r="R420" t="s">
        <v>83</v>
      </c>
      <c r="S420" t="s">
        <v>704</v>
      </c>
      <c r="T420" s="10">
        <v>67</v>
      </c>
    </row>
    <row r="421" spans="1:20" x14ac:dyDescent="0.25">
      <c r="A421">
        <v>18</v>
      </c>
      <c r="B421" t="s">
        <v>43</v>
      </c>
      <c r="C421">
        <v>6</v>
      </c>
      <c r="D421">
        <f t="shared" si="25"/>
        <v>3</v>
      </c>
      <c r="E421" s="6">
        <v>45021</v>
      </c>
      <c r="F421" s="3">
        <v>9.583333333333334E-2</v>
      </c>
      <c r="G421" s="3">
        <v>0.22847222222222222</v>
      </c>
      <c r="H421" s="3">
        <f t="shared" si="24"/>
        <v>0.14305555555555552</v>
      </c>
      <c r="I421" s="9">
        <v>7.2916666666666657E-2</v>
      </c>
      <c r="J421" s="9">
        <f t="shared" si="26"/>
        <v>7.0138888888888862E-2</v>
      </c>
      <c r="K421" s="9" t="str">
        <f t="shared" si="27"/>
        <v>Cobrada</v>
      </c>
      <c r="L421" t="s">
        <v>20</v>
      </c>
      <c r="M421" t="s">
        <v>10</v>
      </c>
      <c r="N421" t="s">
        <v>1138</v>
      </c>
      <c r="O421" s="4">
        <v>31.49</v>
      </c>
      <c r="P421" t="s">
        <v>35</v>
      </c>
      <c r="Q421">
        <v>420</v>
      </c>
      <c r="R421" t="s">
        <v>41</v>
      </c>
      <c r="S421" t="s">
        <v>705</v>
      </c>
      <c r="T421" s="10">
        <v>242</v>
      </c>
    </row>
    <row r="422" spans="1:20" x14ac:dyDescent="0.25">
      <c r="A422">
        <v>10</v>
      </c>
      <c r="B422" t="s">
        <v>706</v>
      </c>
      <c r="C422">
        <v>1</v>
      </c>
      <c r="D422">
        <f t="shared" si="25"/>
        <v>3</v>
      </c>
      <c r="E422" s="6">
        <v>45021</v>
      </c>
      <c r="F422" s="3">
        <v>6.7361111111111108E-2</v>
      </c>
      <c r="G422" s="3">
        <v>0.17152777777777778</v>
      </c>
      <c r="H422" s="3">
        <f t="shared" si="24"/>
        <v>0.11458333333333334</v>
      </c>
      <c r="I422" s="9">
        <v>4.9305555555555561E-2</v>
      </c>
      <c r="J422" s="9">
        <f t="shared" si="26"/>
        <v>6.5277777777777782E-2</v>
      </c>
      <c r="K422" s="9" t="str">
        <f t="shared" si="27"/>
        <v>Cobrada</v>
      </c>
      <c r="L422" t="s">
        <v>14</v>
      </c>
      <c r="M422" t="s">
        <v>10</v>
      </c>
      <c r="N422" t="s">
        <v>1138</v>
      </c>
      <c r="O422" s="4">
        <v>17.57</v>
      </c>
      <c r="P422" t="s">
        <v>35</v>
      </c>
      <c r="Q422">
        <v>421</v>
      </c>
      <c r="R422" t="s">
        <v>64</v>
      </c>
      <c r="S422" t="s">
        <v>707</v>
      </c>
      <c r="T422" s="10">
        <v>85</v>
      </c>
    </row>
    <row r="423" spans="1:20" x14ac:dyDescent="0.25">
      <c r="A423">
        <v>12</v>
      </c>
      <c r="B423" t="s">
        <v>708</v>
      </c>
      <c r="C423">
        <v>6</v>
      </c>
      <c r="D423">
        <f t="shared" si="25"/>
        <v>3</v>
      </c>
      <c r="E423" s="6">
        <v>45021</v>
      </c>
      <c r="F423" s="3">
        <v>2.5000000000000001E-2</v>
      </c>
      <c r="G423" s="3">
        <v>0.13125000000000001</v>
      </c>
      <c r="H423" s="3">
        <f t="shared" si="24"/>
        <v>0.10625000000000001</v>
      </c>
      <c r="I423" s="9">
        <v>2.361111111111111E-2</v>
      </c>
      <c r="J423" s="9">
        <f t="shared" si="26"/>
        <v>8.2638888888888901E-2</v>
      </c>
      <c r="K423" s="9" t="str">
        <f t="shared" si="27"/>
        <v>Cobrada</v>
      </c>
      <c r="L423" t="s">
        <v>20</v>
      </c>
      <c r="M423" t="s">
        <v>10</v>
      </c>
      <c r="N423" t="s">
        <v>1138</v>
      </c>
      <c r="O423" s="4">
        <v>39.72</v>
      </c>
      <c r="P423" t="s">
        <v>11</v>
      </c>
      <c r="Q423">
        <v>422</v>
      </c>
      <c r="R423" t="s">
        <v>1140</v>
      </c>
      <c r="S423" t="s">
        <v>709</v>
      </c>
      <c r="T423" s="10">
        <v>88</v>
      </c>
    </row>
    <row r="424" spans="1:20" x14ac:dyDescent="0.25">
      <c r="A424">
        <v>4</v>
      </c>
      <c r="B424" t="s">
        <v>375</v>
      </c>
      <c r="C424">
        <v>2</v>
      </c>
      <c r="D424">
        <f t="shared" si="25"/>
        <v>3</v>
      </c>
      <c r="E424" s="6">
        <v>45021</v>
      </c>
      <c r="F424" s="3">
        <v>0.10694444444444444</v>
      </c>
      <c r="G424" s="3">
        <v>0.20624999999999999</v>
      </c>
      <c r="H424" s="3">
        <f t="shared" si="24"/>
        <v>9.930555555555555E-2</v>
      </c>
      <c r="I424" s="9">
        <v>2.1527777777777778E-2</v>
      </c>
      <c r="J424" s="9">
        <f t="shared" si="26"/>
        <v>7.7777777777777779E-2</v>
      </c>
      <c r="K424" s="9" t="str">
        <f t="shared" si="27"/>
        <v>Cobrada</v>
      </c>
      <c r="L424" t="s">
        <v>14</v>
      </c>
      <c r="M424" t="s">
        <v>10</v>
      </c>
      <c r="N424" t="s">
        <v>16</v>
      </c>
      <c r="O424" s="4">
        <v>34.130000000000003</v>
      </c>
      <c r="P424" t="s">
        <v>21</v>
      </c>
      <c r="Q424">
        <v>423</v>
      </c>
      <c r="R424" t="s">
        <v>59</v>
      </c>
      <c r="S424" t="s">
        <v>710</v>
      </c>
      <c r="T424" s="10">
        <v>152</v>
      </c>
    </row>
    <row r="425" spans="1:20" x14ac:dyDescent="0.25">
      <c r="A425">
        <v>13</v>
      </c>
      <c r="B425" t="s">
        <v>711</v>
      </c>
      <c r="C425">
        <v>3</v>
      </c>
      <c r="D425">
        <f t="shared" si="25"/>
        <v>3</v>
      </c>
      <c r="E425" s="6">
        <v>45021</v>
      </c>
      <c r="F425" s="3">
        <v>4.7222222222222221E-2</v>
      </c>
      <c r="G425" s="3">
        <v>0.13680555555555557</v>
      </c>
      <c r="H425" s="3">
        <f t="shared" si="24"/>
        <v>8.9583333333333348E-2</v>
      </c>
      <c r="I425" s="9">
        <v>6.1111111111111116E-2</v>
      </c>
      <c r="J425" s="9">
        <f t="shared" si="26"/>
        <v>2.8472222222222232E-2</v>
      </c>
      <c r="K425" s="9" t="str">
        <f t="shared" si="27"/>
        <v>Cobrada</v>
      </c>
      <c r="L425" t="s">
        <v>20</v>
      </c>
      <c r="M425" t="s">
        <v>32</v>
      </c>
      <c r="N425" t="s">
        <v>16</v>
      </c>
      <c r="O425" s="4">
        <v>11.02</v>
      </c>
      <c r="P425" t="s">
        <v>11</v>
      </c>
      <c r="Q425">
        <v>424</v>
      </c>
      <c r="R425" t="s">
        <v>17</v>
      </c>
      <c r="S425" t="s">
        <v>712</v>
      </c>
      <c r="T425" s="10">
        <v>147</v>
      </c>
    </row>
    <row r="426" spans="1:20" x14ac:dyDescent="0.25">
      <c r="A426">
        <v>18</v>
      </c>
      <c r="B426" t="s">
        <v>713</v>
      </c>
      <c r="C426">
        <v>3</v>
      </c>
      <c r="D426">
        <f t="shared" si="25"/>
        <v>3</v>
      </c>
      <c r="E426" s="6">
        <v>45021</v>
      </c>
      <c r="F426" s="3">
        <v>5.8333333333333334E-2</v>
      </c>
      <c r="G426" s="3">
        <v>0.15625</v>
      </c>
      <c r="H426" s="3">
        <f t="shared" si="24"/>
        <v>9.7916666666666666E-2</v>
      </c>
      <c r="I426" s="9">
        <v>1.9444444444444445E-2</v>
      </c>
      <c r="J426" s="9">
        <f t="shared" si="26"/>
        <v>7.8472222222222221E-2</v>
      </c>
      <c r="K426" s="9" t="str">
        <f t="shared" si="27"/>
        <v>Cobrada</v>
      </c>
      <c r="L426" t="s">
        <v>20</v>
      </c>
      <c r="M426" t="s">
        <v>10</v>
      </c>
      <c r="N426" t="s">
        <v>1138</v>
      </c>
      <c r="O426" s="4">
        <v>49.43</v>
      </c>
      <c r="P426" t="s">
        <v>11</v>
      </c>
      <c r="Q426">
        <v>425</v>
      </c>
      <c r="R426" t="s">
        <v>1141</v>
      </c>
      <c r="S426" t="s">
        <v>180</v>
      </c>
      <c r="T426" s="10">
        <v>19</v>
      </c>
    </row>
    <row r="427" spans="1:20" x14ac:dyDescent="0.25">
      <c r="A427">
        <v>5</v>
      </c>
      <c r="B427" t="s">
        <v>714</v>
      </c>
      <c r="C427">
        <v>2</v>
      </c>
      <c r="D427">
        <f t="shared" si="25"/>
        <v>3</v>
      </c>
      <c r="E427" s="6">
        <v>45021</v>
      </c>
      <c r="F427" s="3">
        <v>0.13263888888888889</v>
      </c>
      <c r="G427" s="3">
        <v>0.20972222222222223</v>
      </c>
      <c r="H427" s="3">
        <f t="shared" si="24"/>
        <v>7.7083333333333337E-2</v>
      </c>
      <c r="I427" s="9">
        <v>8.0555555555555547E-2</v>
      </c>
      <c r="J427" s="9" t="str">
        <f t="shared" si="26"/>
        <v>0</v>
      </c>
      <c r="K427" s="9" t="str">
        <f t="shared" si="27"/>
        <v>No cobrada</v>
      </c>
      <c r="L427" t="s">
        <v>29</v>
      </c>
      <c r="M427" t="s">
        <v>10</v>
      </c>
      <c r="N427" t="s">
        <v>1138</v>
      </c>
      <c r="O427" s="4">
        <v>47.8</v>
      </c>
      <c r="P427" t="s">
        <v>11</v>
      </c>
      <c r="Q427">
        <v>426</v>
      </c>
      <c r="R427" t="s">
        <v>22</v>
      </c>
      <c r="S427" t="s">
        <v>715</v>
      </c>
      <c r="T427" s="10">
        <v>247</v>
      </c>
    </row>
    <row r="428" spans="1:20" x14ac:dyDescent="0.25">
      <c r="A428">
        <v>2</v>
      </c>
      <c r="B428" t="s">
        <v>305</v>
      </c>
      <c r="C428">
        <v>4</v>
      </c>
      <c r="D428">
        <f t="shared" si="25"/>
        <v>3</v>
      </c>
      <c r="E428" s="6">
        <v>45021</v>
      </c>
      <c r="F428" s="3">
        <v>0.10694444444444444</v>
      </c>
      <c r="G428" s="3">
        <v>0.15486111111111112</v>
      </c>
      <c r="H428" s="3">
        <f t="shared" si="24"/>
        <v>4.7916666666666677E-2</v>
      </c>
      <c r="I428" s="9">
        <v>0.11527777777777777</v>
      </c>
      <c r="J428" s="9" t="str">
        <f t="shared" si="26"/>
        <v>0</v>
      </c>
      <c r="K428" s="9" t="str">
        <f t="shared" si="27"/>
        <v>No cobrada</v>
      </c>
      <c r="L428" t="s">
        <v>20</v>
      </c>
      <c r="M428" t="s">
        <v>10</v>
      </c>
      <c r="N428" t="s">
        <v>16</v>
      </c>
      <c r="O428" s="4">
        <v>43.74</v>
      </c>
      <c r="P428" t="s">
        <v>21</v>
      </c>
      <c r="Q428">
        <v>427</v>
      </c>
      <c r="R428" t="s">
        <v>41</v>
      </c>
      <c r="S428" t="s">
        <v>716</v>
      </c>
      <c r="T428" s="10">
        <v>206</v>
      </c>
    </row>
    <row r="429" spans="1:20" x14ac:dyDescent="0.25">
      <c r="A429">
        <v>7</v>
      </c>
      <c r="B429" t="s">
        <v>717</v>
      </c>
      <c r="C429">
        <v>5</v>
      </c>
      <c r="D429">
        <f t="shared" si="25"/>
        <v>3</v>
      </c>
      <c r="E429" s="6">
        <v>45021</v>
      </c>
      <c r="F429" s="3">
        <v>0.13750000000000001</v>
      </c>
      <c r="G429" s="3">
        <v>0.25208333333333333</v>
      </c>
      <c r="H429" s="3">
        <f t="shared" si="24"/>
        <v>0.11458333333333331</v>
      </c>
      <c r="I429" s="9">
        <v>0.12430555555555556</v>
      </c>
      <c r="J429" s="9" t="str">
        <f t="shared" si="26"/>
        <v>0</v>
      </c>
      <c r="K429" s="9" t="str">
        <f t="shared" si="27"/>
        <v>No cobrada</v>
      </c>
      <c r="L429" t="s">
        <v>29</v>
      </c>
      <c r="M429" t="s">
        <v>15</v>
      </c>
      <c r="N429" t="s">
        <v>1138</v>
      </c>
      <c r="O429" s="4">
        <v>15.6</v>
      </c>
      <c r="P429" t="s">
        <v>11</v>
      </c>
      <c r="Q429">
        <v>428</v>
      </c>
      <c r="R429" t="s">
        <v>59</v>
      </c>
      <c r="S429" t="s">
        <v>718</v>
      </c>
      <c r="T429" s="10">
        <v>175</v>
      </c>
    </row>
    <row r="430" spans="1:20" x14ac:dyDescent="0.25">
      <c r="A430">
        <v>8</v>
      </c>
      <c r="B430" t="s">
        <v>719</v>
      </c>
      <c r="C430">
        <v>1</v>
      </c>
      <c r="D430">
        <f t="shared" si="25"/>
        <v>3</v>
      </c>
      <c r="E430" s="6">
        <v>45021</v>
      </c>
      <c r="F430" s="3">
        <v>6.9444444444444441E-3</v>
      </c>
      <c r="G430" s="3">
        <v>0.15694444444444444</v>
      </c>
      <c r="H430" s="3">
        <f t="shared" si="24"/>
        <v>0.15</v>
      </c>
      <c r="I430" s="9">
        <v>1.8749999999999999E-2</v>
      </c>
      <c r="J430" s="9">
        <f t="shared" si="26"/>
        <v>0.13125000000000001</v>
      </c>
      <c r="K430" s="9" t="str">
        <f t="shared" si="27"/>
        <v>Cobrada</v>
      </c>
      <c r="L430" t="s">
        <v>29</v>
      </c>
      <c r="M430" t="s">
        <v>10</v>
      </c>
      <c r="N430" t="s">
        <v>1138</v>
      </c>
      <c r="O430" s="4">
        <v>10.95</v>
      </c>
      <c r="P430" t="s">
        <v>11</v>
      </c>
      <c r="Q430">
        <v>429</v>
      </c>
      <c r="R430" t="s">
        <v>22</v>
      </c>
      <c r="S430" t="s">
        <v>256</v>
      </c>
      <c r="T430" s="10">
        <v>78</v>
      </c>
    </row>
    <row r="431" spans="1:20" x14ac:dyDescent="0.25">
      <c r="A431">
        <v>7</v>
      </c>
      <c r="B431" t="s">
        <v>720</v>
      </c>
      <c r="C431">
        <v>3</v>
      </c>
      <c r="D431">
        <f t="shared" si="25"/>
        <v>3</v>
      </c>
      <c r="E431" s="6">
        <v>45021</v>
      </c>
      <c r="F431" s="3">
        <v>9.7916666666666666E-2</v>
      </c>
      <c r="G431" s="3">
        <v>0.16597222222222222</v>
      </c>
      <c r="H431" s="3">
        <f t="shared" si="24"/>
        <v>6.805555555555555E-2</v>
      </c>
      <c r="I431" s="9">
        <v>3.4027777777777775E-2</v>
      </c>
      <c r="J431" s="9">
        <f t="shared" si="26"/>
        <v>3.4027777777777775E-2</v>
      </c>
      <c r="K431" s="9" t="str">
        <f t="shared" si="27"/>
        <v>Cobrada</v>
      </c>
      <c r="L431" t="s">
        <v>29</v>
      </c>
      <c r="M431" t="s">
        <v>10</v>
      </c>
      <c r="N431" t="s">
        <v>1137</v>
      </c>
      <c r="O431" s="4">
        <v>42.09</v>
      </c>
      <c r="P431" t="s">
        <v>11</v>
      </c>
      <c r="Q431">
        <v>430</v>
      </c>
      <c r="R431" t="s">
        <v>36</v>
      </c>
      <c r="S431" t="s">
        <v>195</v>
      </c>
      <c r="T431" s="10">
        <v>25</v>
      </c>
    </row>
    <row r="432" spans="1:20" x14ac:dyDescent="0.25">
      <c r="A432">
        <v>15</v>
      </c>
      <c r="B432" t="s">
        <v>500</v>
      </c>
      <c r="C432">
        <v>5</v>
      </c>
      <c r="D432">
        <f t="shared" si="25"/>
        <v>3</v>
      </c>
      <c r="E432" s="6">
        <v>45021</v>
      </c>
      <c r="F432" s="3">
        <v>0.14791666666666667</v>
      </c>
      <c r="G432" s="3">
        <v>0.30902777777777779</v>
      </c>
      <c r="H432" s="3">
        <f t="shared" si="24"/>
        <v>0.16111111111111112</v>
      </c>
      <c r="I432" s="9">
        <v>1.3888888888888888E-2</v>
      </c>
      <c r="J432" s="9">
        <f t="shared" si="26"/>
        <v>0.14722222222222223</v>
      </c>
      <c r="K432" s="9" t="str">
        <f t="shared" si="27"/>
        <v>Cobrada</v>
      </c>
      <c r="L432" t="s">
        <v>25</v>
      </c>
      <c r="M432" t="s">
        <v>10</v>
      </c>
      <c r="N432" t="s">
        <v>1138</v>
      </c>
      <c r="O432" s="4">
        <v>39.82</v>
      </c>
      <c r="P432" t="s">
        <v>21</v>
      </c>
      <c r="Q432">
        <v>431</v>
      </c>
      <c r="R432" t="s">
        <v>83</v>
      </c>
      <c r="S432" t="s">
        <v>100</v>
      </c>
      <c r="T432" s="10">
        <v>60</v>
      </c>
    </row>
    <row r="433" spans="1:20" x14ac:dyDescent="0.25">
      <c r="A433">
        <v>10</v>
      </c>
      <c r="B433" t="s">
        <v>721</v>
      </c>
      <c r="C433">
        <v>2</v>
      </c>
      <c r="D433">
        <f t="shared" si="25"/>
        <v>3</v>
      </c>
      <c r="E433" s="6">
        <v>45021</v>
      </c>
      <c r="F433" s="3">
        <v>0.14652777777777778</v>
      </c>
      <c r="G433" s="3">
        <v>0.24583333333333332</v>
      </c>
      <c r="H433" s="3">
        <f t="shared" si="24"/>
        <v>9.9305555555555536E-2</v>
      </c>
      <c r="I433" s="9">
        <v>5.1388888888888887E-2</v>
      </c>
      <c r="J433" s="9">
        <f t="shared" si="26"/>
        <v>4.7916666666666649E-2</v>
      </c>
      <c r="K433" s="9" t="str">
        <f t="shared" si="27"/>
        <v>Cobrada</v>
      </c>
      <c r="L433" t="s">
        <v>29</v>
      </c>
      <c r="M433" t="s">
        <v>32</v>
      </c>
      <c r="N433" t="s">
        <v>1138</v>
      </c>
      <c r="O433" s="4">
        <v>18.71</v>
      </c>
      <c r="P433" t="s">
        <v>21</v>
      </c>
      <c r="Q433">
        <v>432</v>
      </c>
      <c r="R433" t="s">
        <v>17</v>
      </c>
      <c r="S433" t="s">
        <v>722</v>
      </c>
      <c r="T433" s="10">
        <v>109</v>
      </c>
    </row>
    <row r="434" spans="1:20" x14ac:dyDescent="0.25">
      <c r="A434">
        <v>10</v>
      </c>
      <c r="B434" t="s">
        <v>34</v>
      </c>
      <c r="C434">
        <v>4</v>
      </c>
      <c r="D434">
        <f t="shared" si="25"/>
        <v>3</v>
      </c>
      <c r="E434" s="6">
        <v>45021</v>
      </c>
      <c r="F434" s="3">
        <v>5.1388888888888887E-2</v>
      </c>
      <c r="G434" s="3">
        <v>0.13125000000000001</v>
      </c>
      <c r="H434" s="3">
        <f t="shared" si="24"/>
        <v>7.9861111111111119E-2</v>
      </c>
      <c r="I434" s="9">
        <v>5.1388888888888887E-2</v>
      </c>
      <c r="J434" s="9">
        <f t="shared" si="26"/>
        <v>2.8472222222222232E-2</v>
      </c>
      <c r="K434" s="9" t="str">
        <f t="shared" si="27"/>
        <v>Cobrada</v>
      </c>
      <c r="L434" t="s">
        <v>29</v>
      </c>
      <c r="M434" t="s">
        <v>10</v>
      </c>
      <c r="N434" t="s">
        <v>1138</v>
      </c>
      <c r="O434" s="4">
        <v>45.77</v>
      </c>
      <c r="P434" t="s">
        <v>11</v>
      </c>
      <c r="Q434">
        <v>433</v>
      </c>
      <c r="R434" t="s">
        <v>41</v>
      </c>
      <c r="S434" t="s">
        <v>723</v>
      </c>
      <c r="T434" s="10">
        <v>102</v>
      </c>
    </row>
    <row r="435" spans="1:20" x14ac:dyDescent="0.25">
      <c r="A435">
        <v>15</v>
      </c>
      <c r="B435" t="s">
        <v>724</v>
      </c>
      <c r="C435">
        <v>4</v>
      </c>
      <c r="D435">
        <f t="shared" si="25"/>
        <v>3</v>
      </c>
      <c r="E435" s="6">
        <v>45021</v>
      </c>
      <c r="F435" s="3">
        <v>1.0416666666666666E-2</v>
      </c>
      <c r="G435" s="3">
        <v>0.16319444444444445</v>
      </c>
      <c r="H435" s="3">
        <f t="shared" si="24"/>
        <v>0.15277777777777779</v>
      </c>
      <c r="I435" s="9">
        <v>4.0277777777777773E-2</v>
      </c>
      <c r="J435" s="9">
        <f t="shared" si="26"/>
        <v>0.11250000000000002</v>
      </c>
      <c r="K435" s="9" t="str">
        <f t="shared" si="27"/>
        <v>Cobrada</v>
      </c>
      <c r="L435" t="s">
        <v>29</v>
      </c>
      <c r="M435" t="s">
        <v>10</v>
      </c>
      <c r="N435" t="s">
        <v>1138</v>
      </c>
      <c r="O435" s="4">
        <v>37.15</v>
      </c>
      <c r="P435" t="s">
        <v>11</v>
      </c>
      <c r="Q435">
        <v>434</v>
      </c>
      <c r="R435" t="s">
        <v>41</v>
      </c>
      <c r="S435" t="s">
        <v>725</v>
      </c>
      <c r="T435" s="10">
        <v>96</v>
      </c>
    </row>
    <row r="436" spans="1:20" x14ac:dyDescent="0.25">
      <c r="A436">
        <v>17</v>
      </c>
      <c r="B436" t="s">
        <v>726</v>
      </c>
      <c r="C436">
        <v>6</v>
      </c>
      <c r="D436">
        <f t="shared" si="25"/>
        <v>3</v>
      </c>
      <c r="E436" s="6">
        <v>45021</v>
      </c>
      <c r="F436" s="3">
        <v>0.16180555555555556</v>
      </c>
      <c r="G436" s="3">
        <v>0.25069444444444444</v>
      </c>
      <c r="H436" s="3">
        <f t="shared" si="24"/>
        <v>9.930555555555555E-2</v>
      </c>
      <c r="I436" s="9">
        <v>7.7083333333333337E-2</v>
      </c>
      <c r="J436" s="9">
        <f t="shared" si="26"/>
        <v>2.2222222222222213E-2</v>
      </c>
      <c r="K436" s="9" t="str">
        <f t="shared" si="27"/>
        <v>Cobrada</v>
      </c>
      <c r="L436" t="s">
        <v>25</v>
      </c>
      <c r="M436" t="s">
        <v>10</v>
      </c>
      <c r="N436" t="s">
        <v>1138</v>
      </c>
      <c r="O436" s="4">
        <v>30.48</v>
      </c>
      <c r="P436" t="s">
        <v>35</v>
      </c>
      <c r="Q436">
        <v>435</v>
      </c>
      <c r="R436" t="s">
        <v>1140</v>
      </c>
      <c r="S436" t="s">
        <v>727</v>
      </c>
      <c r="T436" s="10">
        <v>154</v>
      </c>
    </row>
    <row r="437" spans="1:20" x14ac:dyDescent="0.25">
      <c r="A437">
        <v>10</v>
      </c>
      <c r="B437" t="s">
        <v>728</v>
      </c>
      <c r="C437">
        <v>3</v>
      </c>
      <c r="D437">
        <f t="shared" si="25"/>
        <v>3</v>
      </c>
      <c r="E437" s="6">
        <v>45021</v>
      </c>
      <c r="F437" s="3">
        <v>8.3333333333333332E-3</v>
      </c>
      <c r="G437" s="3">
        <v>0.16944444444444445</v>
      </c>
      <c r="H437" s="3">
        <f t="shared" si="24"/>
        <v>0.17152777777777778</v>
      </c>
      <c r="I437" s="9">
        <v>3.125E-2</v>
      </c>
      <c r="J437" s="9">
        <f t="shared" si="26"/>
        <v>0.14027777777777778</v>
      </c>
      <c r="K437" s="9" t="str">
        <f t="shared" si="27"/>
        <v>Cobrada</v>
      </c>
      <c r="L437" t="s">
        <v>25</v>
      </c>
      <c r="M437" t="s">
        <v>10</v>
      </c>
      <c r="N437" t="s">
        <v>1138</v>
      </c>
      <c r="O437" s="4">
        <v>10.14</v>
      </c>
      <c r="P437" t="s">
        <v>35</v>
      </c>
      <c r="Q437">
        <v>436</v>
      </c>
      <c r="R437" t="s">
        <v>22</v>
      </c>
      <c r="S437" t="s">
        <v>57</v>
      </c>
      <c r="T437" s="10">
        <v>56</v>
      </c>
    </row>
    <row r="438" spans="1:20" x14ac:dyDescent="0.25">
      <c r="A438">
        <v>16</v>
      </c>
      <c r="B438" t="s">
        <v>554</v>
      </c>
      <c r="C438">
        <v>6</v>
      </c>
      <c r="D438">
        <f t="shared" si="25"/>
        <v>3</v>
      </c>
      <c r="E438" s="6">
        <v>45021</v>
      </c>
      <c r="F438" s="3">
        <v>0.12638888888888888</v>
      </c>
      <c r="G438" s="3">
        <v>0.22569444444444445</v>
      </c>
      <c r="H438" s="3">
        <f t="shared" si="24"/>
        <v>9.9305555555555564E-2</v>
      </c>
      <c r="I438" s="9">
        <v>3.5416666666666666E-2</v>
      </c>
      <c r="J438" s="9">
        <f t="shared" si="26"/>
        <v>6.3888888888888898E-2</v>
      </c>
      <c r="K438" s="9" t="str">
        <f t="shared" si="27"/>
        <v>Cobrada</v>
      </c>
      <c r="L438" t="s">
        <v>9</v>
      </c>
      <c r="M438" t="s">
        <v>10</v>
      </c>
      <c r="N438" t="s">
        <v>1138</v>
      </c>
      <c r="O438" s="4">
        <v>12.56</v>
      </c>
      <c r="P438" t="s">
        <v>11</v>
      </c>
      <c r="Q438">
        <v>437</v>
      </c>
      <c r="R438" t="s">
        <v>26</v>
      </c>
      <c r="S438" t="s">
        <v>33</v>
      </c>
      <c r="T438" s="10">
        <v>70</v>
      </c>
    </row>
    <row r="439" spans="1:20" x14ac:dyDescent="0.25">
      <c r="A439">
        <v>2</v>
      </c>
      <c r="B439" t="s">
        <v>729</v>
      </c>
      <c r="C439">
        <v>1</v>
      </c>
      <c r="D439">
        <f t="shared" si="25"/>
        <v>3</v>
      </c>
      <c r="E439" s="6">
        <v>45021</v>
      </c>
      <c r="F439" s="3">
        <v>0.16527777777777777</v>
      </c>
      <c r="G439" s="3">
        <v>0.31458333333333333</v>
      </c>
      <c r="H439" s="3">
        <f t="shared" si="24"/>
        <v>0.14930555555555555</v>
      </c>
      <c r="I439" s="9">
        <v>3.5416666666666666E-2</v>
      </c>
      <c r="J439" s="9">
        <f t="shared" si="26"/>
        <v>0.11388888888888889</v>
      </c>
      <c r="K439" s="9" t="str">
        <f t="shared" si="27"/>
        <v>Cobrada</v>
      </c>
      <c r="L439" t="s">
        <v>14</v>
      </c>
      <c r="M439" t="s">
        <v>10</v>
      </c>
      <c r="N439" t="s">
        <v>1138</v>
      </c>
      <c r="O439" s="4">
        <v>19.3</v>
      </c>
      <c r="P439" t="s">
        <v>21</v>
      </c>
      <c r="Q439">
        <v>438</v>
      </c>
      <c r="R439" t="s">
        <v>83</v>
      </c>
      <c r="S439" t="s">
        <v>439</v>
      </c>
      <c r="T439" s="10">
        <v>33</v>
      </c>
    </row>
    <row r="440" spans="1:20" x14ac:dyDescent="0.25">
      <c r="A440">
        <v>15</v>
      </c>
      <c r="B440" t="s">
        <v>730</v>
      </c>
      <c r="C440">
        <v>1</v>
      </c>
      <c r="D440">
        <f t="shared" si="25"/>
        <v>3</v>
      </c>
      <c r="E440" s="6">
        <v>45021</v>
      </c>
      <c r="F440" s="3">
        <v>0</v>
      </c>
      <c r="G440" s="3">
        <v>5.7638888888888892E-2</v>
      </c>
      <c r="H440" s="3">
        <f t="shared" si="24"/>
        <v>5.7638888888888892E-2</v>
      </c>
      <c r="I440" s="9">
        <v>4.4444444444444446E-2</v>
      </c>
      <c r="J440" s="9">
        <f t="shared" si="26"/>
        <v>1.3194444444444446E-2</v>
      </c>
      <c r="K440" s="9" t="str">
        <f t="shared" si="27"/>
        <v>Cobrada</v>
      </c>
      <c r="L440" t="s">
        <v>9</v>
      </c>
      <c r="M440" t="s">
        <v>32</v>
      </c>
      <c r="N440" t="s">
        <v>1138</v>
      </c>
      <c r="O440" s="4">
        <v>25.56</v>
      </c>
      <c r="P440" t="s">
        <v>21</v>
      </c>
      <c r="Q440">
        <v>439</v>
      </c>
      <c r="R440" t="s">
        <v>41</v>
      </c>
      <c r="S440" t="s">
        <v>731</v>
      </c>
      <c r="T440" s="10">
        <v>177</v>
      </c>
    </row>
    <row r="441" spans="1:20" x14ac:dyDescent="0.25">
      <c r="A441">
        <v>13</v>
      </c>
      <c r="B441" t="s">
        <v>732</v>
      </c>
      <c r="C441">
        <v>1</v>
      </c>
      <c r="D441">
        <f t="shared" si="25"/>
        <v>3</v>
      </c>
      <c r="E441" s="6">
        <v>45021</v>
      </c>
      <c r="F441" s="3">
        <v>8.2638888888888887E-2</v>
      </c>
      <c r="G441" s="3">
        <v>0.24166666666666667</v>
      </c>
      <c r="H441" s="3">
        <f t="shared" si="24"/>
        <v>0.16944444444444443</v>
      </c>
      <c r="I441" s="9">
        <v>3.125E-2</v>
      </c>
      <c r="J441" s="9">
        <f t="shared" si="26"/>
        <v>0.13819444444444443</v>
      </c>
      <c r="K441" s="9" t="str">
        <f t="shared" si="27"/>
        <v>Cobrada</v>
      </c>
      <c r="L441" t="s">
        <v>20</v>
      </c>
      <c r="M441" t="s">
        <v>10</v>
      </c>
      <c r="N441" t="s">
        <v>1138</v>
      </c>
      <c r="O441" s="4">
        <v>38.85</v>
      </c>
      <c r="P441" t="s">
        <v>35</v>
      </c>
      <c r="Q441">
        <v>440</v>
      </c>
      <c r="R441" t="s">
        <v>83</v>
      </c>
      <c r="S441" t="s">
        <v>733</v>
      </c>
      <c r="T441" s="10">
        <v>84</v>
      </c>
    </row>
    <row r="442" spans="1:20" x14ac:dyDescent="0.25">
      <c r="A442">
        <v>13</v>
      </c>
      <c r="B442" t="s">
        <v>734</v>
      </c>
      <c r="C442">
        <v>6</v>
      </c>
      <c r="D442">
        <f t="shared" si="25"/>
        <v>3</v>
      </c>
      <c r="E442" s="6">
        <v>45021</v>
      </c>
      <c r="F442" s="3">
        <v>4.4444444444444446E-2</v>
      </c>
      <c r="G442" s="3">
        <v>0.14097222222222222</v>
      </c>
      <c r="H442" s="3">
        <f t="shared" si="24"/>
        <v>0.10694444444444444</v>
      </c>
      <c r="I442" s="9">
        <v>6.25E-2</v>
      </c>
      <c r="J442" s="9">
        <f t="shared" si="26"/>
        <v>4.4444444444444439E-2</v>
      </c>
      <c r="K442" s="9" t="str">
        <f t="shared" si="27"/>
        <v>Cobrada</v>
      </c>
      <c r="L442" t="s">
        <v>20</v>
      </c>
      <c r="M442" t="s">
        <v>10</v>
      </c>
      <c r="N442" t="s">
        <v>16</v>
      </c>
      <c r="O442" s="4">
        <v>23.31</v>
      </c>
      <c r="P442" t="s">
        <v>35</v>
      </c>
      <c r="Q442">
        <v>441</v>
      </c>
      <c r="R442" t="s">
        <v>1140</v>
      </c>
      <c r="S442" t="s">
        <v>81</v>
      </c>
      <c r="T442" s="10">
        <v>183</v>
      </c>
    </row>
    <row r="443" spans="1:20" x14ac:dyDescent="0.25">
      <c r="A443">
        <v>15</v>
      </c>
      <c r="B443" t="s">
        <v>735</v>
      </c>
      <c r="C443">
        <v>3</v>
      </c>
      <c r="D443">
        <f t="shared" si="25"/>
        <v>3</v>
      </c>
      <c r="E443" s="6">
        <v>45021</v>
      </c>
      <c r="F443" s="3">
        <v>8.611111111111111E-2</v>
      </c>
      <c r="G443" s="3">
        <v>0.13750000000000001</v>
      </c>
      <c r="H443" s="3">
        <f t="shared" si="24"/>
        <v>6.1805555555555565E-2</v>
      </c>
      <c r="I443" s="9">
        <v>9.0972222222222218E-2</v>
      </c>
      <c r="J443" s="9" t="str">
        <f t="shared" si="26"/>
        <v>0</v>
      </c>
      <c r="K443" s="9" t="str">
        <f t="shared" si="27"/>
        <v>No cobrada</v>
      </c>
      <c r="L443" t="s">
        <v>29</v>
      </c>
      <c r="M443" t="s">
        <v>32</v>
      </c>
      <c r="N443" t="s">
        <v>1138</v>
      </c>
      <c r="O443" s="4">
        <v>21.07</v>
      </c>
      <c r="P443" t="s">
        <v>35</v>
      </c>
      <c r="Q443">
        <v>442</v>
      </c>
      <c r="R443" t="s">
        <v>44</v>
      </c>
      <c r="S443" t="s">
        <v>736</v>
      </c>
      <c r="T443" s="10">
        <v>235</v>
      </c>
    </row>
    <row r="444" spans="1:20" x14ac:dyDescent="0.25">
      <c r="A444">
        <v>4</v>
      </c>
      <c r="B444" t="s">
        <v>713</v>
      </c>
      <c r="C444">
        <v>2</v>
      </c>
      <c r="D444">
        <f t="shared" si="25"/>
        <v>3</v>
      </c>
      <c r="E444" s="6">
        <v>45021</v>
      </c>
      <c r="F444" s="3">
        <v>5.2083333333333336E-2</v>
      </c>
      <c r="G444" s="3">
        <v>0.13472222222222222</v>
      </c>
      <c r="H444" s="3">
        <f t="shared" si="24"/>
        <v>8.2638888888888873E-2</v>
      </c>
      <c r="I444" s="9">
        <v>0.10763888888888888</v>
      </c>
      <c r="J444" s="9" t="str">
        <f t="shared" si="26"/>
        <v>0</v>
      </c>
      <c r="K444" s="9" t="str">
        <f t="shared" si="27"/>
        <v>No cobrada</v>
      </c>
      <c r="L444" t="s">
        <v>20</v>
      </c>
      <c r="M444" t="s">
        <v>10</v>
      </c>
      <c r="N444" t="s">
        <v>1137</v>
      </c>
      <c r="O444" s="4">
        <v>14.48</v>
      </c>
      <c r="P444" t="s">
        <v>21</v>
      </c>
      <c r="Q444">
        <v>443</v>
      </c>
      <c r="R444" t="s">
        <v>36</v>
      </c>
      <c r="S444" t="s">
        <v>737</v>
      </c>
      <c r="T444" s="10">
        <v>217</v>
      </c>
    </row>
    <row r="445" spans="1:20" x14ac:dyDescent="0.25">
      <c r="A445">
        <v>8</v>
      </c>
      <c r="B445" t="s">
        <v>130</v>
      </c>
      <c r="C445">
        <v>5</v>
      </c>
      <c r="D445">
        <f t="shared" si="25"/>
        <v>3</v>
      </c>
      <c r="E445" s="6">
        <v>45021</v>
      </c>
      <c r="F445" s="3">
        <v>0.14097222222222222</v>
      </c>
      <c r="G445" s="3">
        <v>0.25555555555555554</v>
      </c>
      <c r="H445" s="3">
        <f t="shared" si="24"/>
        <v>0.11458333333333331</v>
      </c>
      <c r="I445" s="9">
        <v>5.6249999999999994E-2</v>
      </c>
      <c r="J445" s="9">
        <f t="shared" si="26"/>
        <v>5.833333333333332E-2</v>
      </c>
      <c r="K445" s="9" t="str">
        <f t="shared" si="27"/>
        <v>Cobrada</v>
      </c>
      <c r="L445" t="s">
        <v>14</v>
      </c>
      <c r="M445" t="s">
        <v>10</v>
      </c>
      <c r="N445" t="s">
        <v>1138</v>
      </c>
      <c r="O445" s="4">
        <v>25.26</v>
      </c>
      <c r="P445" t="s">
        <v>21</v>
      </c>
      <c r="Q445">
        <v>444</v>
      </c>
      <c r="R445" t="s">
        <v>83</v>
      </c>
      <c r="S445" t="s">
        <v>738</v>
      </c>
      <c r="T445" s="10">
        <v>95</v>
      </c>
    </row>
    <row r="446" spans="1:20" x14ac:dyDescent="0.25">
      <c r="A446">
        <v>6</v>
      </c>
      <c r="B446" t="s">
        <v>739</v>
      </c>
      <c r="C446">
        <v>5</v>
      </c>
      <c r="D446">
        <f t="shared" si="25"/>
        <v>3</v>
      </c>
      <c r="E446" s="6">
        <v>45021</v>
      </c>
      <c r="F446" s="3">
        <v>4.2361111111111113E-2</v>
      </c>
      <c r="G446" s="3">
        <v>0.13125000000000001</v>
      </c>
      <c r="H446" s="3">
        <f t="shared" si="24"/>
        <v>8.8888888888888892E-2</v>
      </c>
      <c r="I446" s="9">
        <v>1.8055555555555554E-2</v>
      </c>
      <c r="J446" s="9">
        <f t="shared" si="26"/>
        <v>7.0833333333333331E-2</v>
      </c>
      <c r="K446" s="9" t="str">
        <f t="shared" si="27"/>
        <v>Cobrada</v>
      </c>
      <c r="L446" t="s">
        <v>14</v>
      </c>
      <c r="M446" t="s">
        <v>15</v>
      </c>
      <c r="N446" t="s">
        <v>1138</v>
      </c>
      <c r="O446" s="4">
        <v>14.28</v>
      </c>
      <c r="P446" t="s">
        <v>21</v>
      </c>
      <c r="Q446">
        <v>445</v>
      </c>
      <c r="R446" t="s">
        <v>26</v>
      </c>
      <c r="S446" t="s">
        <v>170</v>
      </c>
      <c r="T446" s="10">
        <v>81</v>
      </c>
    </row>
    <row r="447" spans="1:20" x14ac:dyDescent="0.25">
      <c r="A447">
        <v>12</v>
      </c>
      <c r="B447" t="s">
        <v>105</v>
      </c>
      <c r="C447">
        <v>2</v>
      </c>
      <c r="D447">
        <f t="shared" si="25"/>
        <v>3</v>
      </c>
      <c r="E447" s="6">
        <v>45021</v>
      </c>
      <c r="F447" s="3">
        <v>0.11666666666666667</v>
      </c>
      <c r="G447" s="3">
        <v>0.2590277777777778</v>
      </c>
      <c r="H447" s="3">
        <f t="shared" si="24"/>
        <v>0.14236111111111113</v>
      </c>
      <c r="I447" s="9">
        <v>5.5555555555555558E-3</v>
      </c>
      <c r="J447" s="9">
        <f t="shared" si="26"/>
        <v>0.13680555555555557</v>
      </c>
      <c r="K447" s="9" t="str">
        <f t="shared" si="27"/>
        <v>Cobrada</v>
      </c>
      <c r="L447" t="s">
        <v>14</v>
      </c>
      <c r="M447" t="s">
        <v>10</v>
      </c>
      <c r="N447" t="s">
        <v>1138</v>
      </c>
      <c r="O447" s="4">
        <v>35.24</v>
      </c>
      <c r="P447" t="s">
        <v>21</v>
      </c>
      <c r="Q447">
        <v>446</v>
      </c>
      <c r="R447" t="s">
        <v>59</v>
      </c>
      <c r="S447" t="s">
        <v>102</v>
      </c>
      <c r="T447" s="10">
        <v>21</v>
      </c>
    </row>
    <row r="448" spans="1:20" x14ac:dyDescent="0.25">
      <c r="A448">
        <v>8</v>
      </c>
      <c r="B448" t="s">
        <v>740</v>
      </c>
      <c r="C448">
        <v>2</v>
      </c>
      <c r="D448">
        <f t="shared" si="25"/>
        <v>3</v>
      </c>
      <c r="E448" s="6">
        <v>45021</v>
      </c>
      <c r="F448" s="3">
        <v>0.16180555555555556</v>
      </c>
      <c r="G448" s="3">
        <v>0.30833333333333335</v>
      </c>
      <c r="H448" s="3">
        <f t="shared" si="24"/>
        <v>0.14652777777777778</v>
      </c>
      <c r="I448" s="9">
        <v>5.9722222222222218E-2</v>
      </c>
      <c r="J448" s="9">
        <f t="shared" si="26"/>
        <v>8.6805555555555566E-2</v>
      </c>
      <c r="K448" s="9" t="str">
        <f t="shared" si="27"/>
        <v>Cobrada</v>
      </c>
      <c r="L448" t="s">
        <v>29</v>
      </c>
      <c r="M448" t="s">
        <v>32</v>
      </c>
      <c r="N448" t="s">
        <v>1138</v>
      </c>
      <c r="O448" s="4">
        <v>28.68</v>
      </c>
      <c r="P448" t="s">
        <v>21</v>
      </c>
      <c r="Q448">
        <v>447</v>
      </c>
      <c r="R448" t="s">
        <v>1140</v>
      </c>
      <c r="S448" t="s">
        <v>741</v>
      </c>
      <c r="T448" s="10">
        <v>181</v>
      </c>
    </row>
    <row r="449" spans="1:20" x14ac:dyDescent="0.25">
      <c r="A449">
        <v>4</v>
      </c>
      <c r="B449" t="s">
        <v>586</v>
      </c>
      <c r="C449">
        <v>5</v>
      </c>
      <c r="D449">
        <f t="shared" si="25"/>
        <v>3</v>
      </c>
      <c r="E449" s="6">
        <v>45021</v>
      </c>
      <c r="F449" s="3">
        <v>4.8611111111111112E-3</v>
      </c>
      <c r="G449" s="3">
        <v>0.14930555555555555</v>
      </c>
      <c r="H449" s="3">
        <f t="shared" si="24"/>
        <v>0.15486111111111109</v>
      </c>
      <c r="I449" s="9">
        <v>4.583333333333333E-2</v>
      </c>
      <c r="J449" s="9">
        <f t="shared" si="26"/>
        <v>0.10902777777777775</v>
      </c>
      <c r="K449" s="9" t="str">
        <f t="shared" si="27"/>
        <v>Cobrada</v>
      </c>
      <c r="L449" t="s">
        <v>29</v>
      </c>
      <c r="M449" t="s">
        <v>32</v>
      </c>
      <c r="N449" t="s">
        <v>1138</v>
      </c>
      <c r="O449" s="4">
        <v>35.68</v>
      </c>
      <c r="P449" t="s">
        <v>35</v>
      </c>
      <c r="Q449">
        <v>448</v>
      </c>
      <c r="R449" t="s">
        <v>36</v>
      </c>
      <c r="S449" t="s">
        <v>742</v>
      </c>
      <c r="T449" s="10">
        <v>137</v>
      </c>
    </row>
    <row r="450" spans="1:20" x14ac:dyDescent="0.25">
      <c r="A450">
        <v>3</v>
      </c>
      <c r="B450" t="s">
        <v>743</v>
      </c>
      <c r="C450">
        <v>3</v>
      </c>
      <c r="D450">
        <f t="shared" si="25"/>
        <v>3</v>
      </c>
      <c r="E450" s="6">
        <v>45021</v>
      </c>
      <c r="F450" s="3">
        <v>0.1423611111111111</v>
      </c>
      <c r="G450" s="3">
        <v>0.20972222222222223</v>
      </c>
      <c r="H450" s="3">
        <f t="shared" ref="H450:H513" si="28">IF(P450="Ocupada",(G450-F450)+15/1440,G450-F450)</f>
        <v>7.7777777777777793E-2</v>
      </c>
      <c r="I450" s="9">
        <v>2.2916666666666665E-2</v>
      </c>
      <c r="J450" s="9">
        <f t="shared" si="26"/>
        <v>5.4861111111111124E-2</v>
      </c>
      <c r="K450" s="9" t="str">
        <f t="shared" si="27"/>
        <v>Cobrada</v>
      </c>
      <c r="L450" t="s">
        <v>9</v>
      </c>
      <c r="M450" t="s">
        <v>10</v>
      </c>
      <c r="N450" t="s">
        <v>16</v>
      </c>
      <c r="O450" s="4">
        <v>42.25</v>
      </c>
      <c r="P450" t="s">
        <v>35</v>
      </c>
      <c r="Q450">
        <v>449</v>
      </c>
      <c r="R450" t="s">
        <v>22</v>
      </c>
      <c r="S450" t="s">
        <v>414</v>
      </c>
      <c r="T450" s="10">
        <v>64</v>
      </c>
    </row>
    <row r="451" spans="1:20" x14ac:dyDescent="0.25">
      <c r="A451">
        <v>9</v>
      </c>
      <c r="B451" t="s">
        <v>744</v>
      </c>
      <c r="C451">
        <v>6</v>
      </c>
      <c r="D451">
        <f t="shared" ref="D451:D514" si="29">WEEKDAY(E451,2)</f>
        <v>3</v>
      </c>
      <c r="E451" s="6">
        <v>45021</v>
      </c>
      <c r="F451" s="3">
        <v>0.16041666666666668</v>
      </c>
      <c r="G451" s="3">
        <v>0.20902777777777778</v>
      </c>
      <c r="H451" s="3">
        <f t="shared" si="28"/>
        <v>5.9027777777777769E-2</v>
      </c>
      <c r="I451" s="9">
        <v>2.361111111111111E-2</v>
      </c>
      <c r="J451" s="9">
        <f t="shared" ref="J451:J514" si="30">IF(I451&gt;H451,"0",H451-I451)</f>
        <v>3.5416666666666659E-2</v>
      </c>
      <c r="K451" s="9" t="str">
        <f t="shared" ref="K451:K514" si="31">IF(I451&gt;H451,"No cobrada","Cobrada")</f>
        <v>Cobrada</v>
      </c>
      <c r="L451" t="s">
        <v>9</v>
      </c>
      <c r="M451" t="s">
        <v>10</v>
      </c>
      <c r="N451" t="s">
        <v>1138</v>
      </c>
      <c r="O451" s="4">
        <v>48.9</v>
      </c>
      <c r="P451" t="s">
        <v>35</v>
      </c>
      <c r="Q451">
        <v>450</v>
      </c>
      <c r="R451" t="s">
        <v>41</v>
      </c>
      <c r="S451" t="s">
        <v>745</v>
      </c>
      <c r="T451" s="10">
        <v>72</v>
      </c>
    </row>
    <row r="452" spans="1:20" x14ac:dyDescent="0.25">
      <c r="A452">
        <v>3</v>
      </c>
      <c r="B452" t="s">
        <v>412</v>
      </c>
      <c r="C452">
        <v>1</v>
      </c>
      <c r="D452">
        <f t="shared" si="29"/>
        <v>3</v>
      </c>
      <c r="E452" s="6">
        <v>45021</v>
      </c>
      <c r="F452" s="3">
        <v>5.347222222222222E-2</v>
      </c>
      <c r="G452" s="3">
        <v>0.10138888888888889</v>
      </c>
      <c r="H452" s="3">
        <f t="shared" si="28"/>
        <v>4.791666666666667E-2</v>
      </c>
      <c r="I452" s="9">
        <v>7.1527777777777773E-2</v>
      </c>
      <c r="J452" s="9" t="str">
        <f t="shared" si="30"/>
        <v>0</v>
      </c>
      <c r="K452" s="9" t="str">
        <f t="shared" si="31"/>
        <v>No cobrada</v>
      </c>
      <c r="L452" t="s">
        <v>25</v>
      </c>
      <c r="M452" t="s">
        <v>15</v>
      </c>
      <c r="N452" t="s">
        <v>1138</v>
      </c>
      <c r="O452" s="4">
        <v>46.37</v>
      </c>
      <c r="P452" t="s">
        <v>21</v>
      </c>
      <c r="Q452">
        <v>451</v>
      </c>
      <c r="R452" t="s">
        <v>41</v>
      </c>
      <c r="S452" t="s">
        <v>746</v>
      </c>
      <c r="T452" s="10">
        <v>92</v>
      </c>
    </row>
    <row r="453" spans="1:20" x14ac:dyDescent="0.25">
      <c r="A453">
        <v>9</v>
      </c>
      <c r="B453" t="s">
        <v>747</v>
      </c>
      <c r="C453">
        <v>1</v>
      </c>
      <c r="D453">
        <f t="shared" si="29"/>
        <v>3</v>
      </c>
      <c r="E453" s="6">
        <v>45021</v>
      </c>
      <c r="F453" s="3">
        <v>0.12013888888888889</v>
      </c>
      <c r="G453" s="3">
        <v>0.22152777777777777</v>
      </c>
      <c r="H453" s="3">
        <f t="shared" si="28"/>
        <v>0.10138888888888888</v>
      </c>
      <c r="I453" s="9">
        <v>8.5416666666666669E-2</v>
      </c>
      <c r="J453" s="9">
        <f t="shared" si="30"/>
        <v>1.5972222222222207E-2</v>
      </c>
      <c r="K453" s="9" t="str">
        <f t="shared" si="31"/>
        <v>Cobrada</v>
      </c>
      <c r="L453" t="s">
        <v>29</v>
      </c>
      <c r="M453" t="s">
        <v>10</v>
      </c>
      <c r="N453" t="s">
        <v>1138</v>
      </c>
      <c r="O453" s="4">
        <v>43.48</v>
      </c>
      <c r="P453" t="s">
        <v>11</v>
      </c>
      <c r="Q453">
        <v>452</v>
      </c>
      <c r="R453" t="s">
        <v>44</v>
      </c>
      <c r="S453" t="s">
        <v>748</v>
      </c>
      <c r="T453" s="10">
        <v>158</v>
      </c>
    </row>
    <row r="454" spans="1:20" x14ac:dyDescent="0.25">
      <c r="A454">
        <v>6</v>
      </c>
      <c r="B454" t="s">
        <v>749</v>
      </c>
      <c r="C454">
        <v>1</v>
      </c>
      <c r="D454">
        <f t="shared" si="29"/>
        <v>3</v>
      </c>
      <c r="E454" s="6">
        <v>45021</v>
      </c>
      <c r="F454" s="3">
        <v>0.15416666666666667</v>
      </c>
      <c r="G454" s="3">
        <v>0.21319444444444444</v>
      </c>
      <c r="H454" s="3">
        <f t="shared" si="28"/>
        <v>5.9027777777777762E-2</v>
      </c>
      <c r="I454" s="9">
        <v>6.9444444444444448E-2</v>
      </c>
      <c r="J454" s="9" t="str">
        <f t="shared" si="30"/>
        <v>0</v>
      </c>
      <c r="K454" s="9" t="str">
        <f t="shared" si="31"/>
        <v>No cobrada</v>
      </c>
      <c r="L454" t="s">
        <v>20</v>
      </c>
      <c r="M454" t="s">
        <v>15</v>
      </c>
      <c r="N454" t="s">
        <v>1138</v>
      </c>
      <c r="O454" s="4">
        <v>36.83</v>
      </c>
      <c r="P454" t="s">
        <v>21</v>
      </c>
      <c r="Q454">
        <v>453</v>
      </c>
      <c r="R454" t="s">
        <v>64</v>
      </c>
      <c r="S454" t="s">
        <v>650</v>
      </c>
      <c r="T454" s="10">
        <v>130</v>
      </c>
    </row>
    <row r="455" spans="1:20" x14ac:dyDescent="0.25">
      <c r="A455">
        <v>1</v>
      </c>
      <c r="B455" t="s">
        <v>711</v>
      </c>
      <c r="C455">
        <v>3</v>
      </c>
      <c r="D455">
        <f t="shared" si="29"/>
        <v>3</v>
      </c>
      <c r="E455" s="6">
        <v>45021</v>
      </c>
      <c r="F455" s="3">
        <v>0.14305555555555555</v>
      </c>
      <c r="G455" s="3">
        <v>0.20347222222222222</v>
      </c>
      <c r="H455" s="3">
        <f t="shared" si="28"/>
        <v>6.0416666666666674E-2</v>
      </c>
      <c r="I455" s="9">
        <v>0.10625000000000001</v>
      </c>
      <c r="J455" s="9" t="str">
        <f t="shared" si="30"/>
        <v>0</v>
      </c>
      <c r="K455" s="9" t="str">
        <f t="shared" si="31"/>
        <v>No cobrada</v>
      </c>
      <c r="L455" t="s">
        <v>14</v>
      </c>
      <c r="M455" t="s">
        <v>10</v>
      </c>
      <c r="N455" t="s">
        <v>1138</v>
      </c>
      <c r="O455" s="4">
        <v>39.619999999999997</v>
      </c>
      <c r="P455" t="s">
        <v>21</v>
      </c>
      <c r="Q455">
        <v>454</v>
      </c>
      <c r="R455" t="s">
        <v>17</v>
      </c>
      <c r="S455" t="s">
        <v>750</v>
      </c>
      <c r="T455" s="10">
        <v>233</v>
      </c>
    </row>
    <row r="456" spans="1:20" x14ac:dyDescent="0.25">
      <c r="A456">
        <v>12</v>
      </c>
      <c r="B456" t="s">
        <v>467</v>
      </c>
      <c r="C456">
        <v>6</v>
      </c>
      <c r="D456">
        <f t="shared" si="29"/>
        <v>3</v>
      </c>
      <c r="E456" s="6">
        <v>45021</v>
      </c>
      <c r="F456" s="3">
        <v>0.16527777777777777</v>
      </c>
      <c r="G456" s="3">
        <v>0.24583333333333332</v>
      </c>
      <c r="H456" s="3">
        <f t="shared" si="28"/>
        <v>8.0555555555555547E-2</v>
      </c>
      <c r="I456" s="9">
        <v>7.6388888888888886E-3</v>
      </c>
      <c r="J456" s="9">
        <f t="shared" si="30"/>
        <v>7.2916666666666657E-2</v>
      </c>
      <c r="K456" s="9" t="str">
        <f t="shared" si="31"/>
        <v>Cobrada</v>
      </c>
      <c r="L456" t="s">
        <v>25</v>
      </c>
      <c r="M456" t="s">
        <v>15</v>
      </c>
      <c r="N456" t="s">
        <v>1137</v>
      </c>
      <c r="O456" s="4">
        <v>19.7</v>
      </c>
      <c r="P456" t="s">
        <v>11</v>
      </c>
      <c r="Q456">
        <v>455</v>
      </c>
      <c r="R456" t="s">
        <v>17</v>
      </c>
      <c r="S456" t="s">
        <v>259</v>
      </c>
      <c r="T456" s="10">
        <v>48</v>
      </c>
    </row>
    <row r="457" spans="1:20" x14ac:dyDescent="0.25">
      <c r="A457">
        <v>13</v>
      </c>
      <c r="B457" t="s">
        <v>751</v>
      </c>
      <c r="C457">
        <v>6</v>
      </c>
      <c r="D457">
        <f t="shared" si="29"/>
        <v>3</v>
      </c>
      <c r="E457" s="6">
        <v>45021</v>
      </c>
      <c r="F457" s="3">
        <v>9.166666666666666E-2</v>
      </c>
      <c r="G457" s="3">
        <v>0.21875</v>
      </c>
      <c r="H457" s="3">
        <f t="shared" si="28"/>
        <v>0.12708333333333333</v>
      </c>
      <c r="I457" s="9">
        <v>4.9305555555555561E-2</v>
      </c>
      <c r="J457" s="9">
        <f t="shared" si="30"/>
        <v>7.7777777777777765E-2</v>
      </c>
      <c r="K457" s="9" t="str">
        <f t="shared" si="31"/>
        <v>Cobrada</v>
      </c>
      <c r="L457" t="s">
        <v>29</v>
      </c>
      <c r="M457" t="s">
        <v>10</v>
      </c>
      <c r="N457" t="s">
        <v>1138</v>
      </c>
      <c r="O457" s="4">
        <v>21.94</v>
      </c>
      <c r="P457" t="s">
        <v>21</v>
      </c>
      <c r="Q457">
        <v>456</v>
      </c>
      <c r="R457" t="s">
        <v>83</v>
      </c>
      <c r="S457" t="s">
        <v>752</v>
      </c>
      <c r="T457" s="10">
        <v>148</v>
      </c>
    </row>
    <row r="458" spans="1:20" x14ac:dyDescent="0.25">
      <c r="A458">
        <v>18</v>
      </c>
      <c r="B458" t="s">
        <v>753</v>
      </c>
      <c r="C458">
        <v>6</v>
      </c>
      <c r="D458">
        <f t="shared" si="29"/>
        <v>3</v>
      </c>
      <c r="E458" s="6">
        <v>45021</v>
      </c>
      <c r="F458" s="3">
        <v>0.15833333333333333</v>
      </c>
      <c r="G458" s="3">
        <v>0.31388888888888888</v>
      </c>
      <c r="H458" s="3">
        <f t="shared" si="28"/>
        <v>0.15555555555555556</v>
      </c>
      <c r="I458" s="9">
        <v>4.027777777777778E-2</v>
      </c>
      <c r="J458" s="9">
        <f t="shared" si="30"/>
        <v>0.11527777777777778</v>
      </c>
      <c r="K458" s="9" t="str">
        <f t="shared" si="31"/>
        <v>Cobrada</v>
      </c>
      <c r="L458" t="s">
        <v>20</v>
      </c>
      <c r="M458" t="s">
        <v>10</v>
      </c>
      <c r="N458" t="s">
        <v>16</v>
      </c>
      <c r="O458" s="4">
        <v>17.260000000000002</v>
      </c>
      <c r="P458" t="s">
        <v>11</v>
      </c>
      <c r="Q458">
        <v>457</v>
      </c>
      <c r="R458" t="s">
        <v>41</v>
      </c>
      <c r="S458" t="s">
        <v>653</v>
      </c>
      <c r="T458" s="10">
        <v>137</v>
      </c>
    </row>
    <row r="459" spans="1:20" x14ac:dyDescent="0.25">
      <c r="A459">
        <v>4</v>
      </c>
      <c r="B459" t="s">
        <v>754</v>
      </c>
      <c r="C459">
        <v>3</v>
      </c>
      <c r="D459">
        <f t="shared" si="29"/>
        <v>3</v>
      </c>
      <c r="E459" s="6">
        <v>45021</v>
      </c>
      <c r="F459" s="3">
        <v>0.11180555555555556</v>
      </c>
      <c r="G459" s="3">
        <v>0.18124999999999999</v>
      </c>
      <c r="H459" s="3">
        <f t="shared" si="28"/>
        <v>7.9861111111111105E-2</v>
      </c>
      <c r="I459" s="9">
        <v>6.1805555555555558E-2</v>
      </c>
      <c r="J459" s="9">
        <f t="shared" si="30"/>
        <v>1.8055555555555547E-2</v>
      </c>
      <c r="K459" s="9" t="str">
        <f t="shared" si="31"/>
        <v>Cobrada</v>
      </c>
      <c r="L459" t="s">
        <v>29</v>
      </c>
      <c r="M459" t="s">
        <v>10</v>
      </c>
      <c r="N459" t="s">
        <v>1138</v>
      </c>
      <c r="O459" s="4">
        <v>15.21</v>
      </c>
      <c r="P459" t="s">
        <v>35</v>
      </c>
      <c r="Q459">
        <v>458</v>
      </c>
      <c r="R459" t="s">
        <v>41</v>
      </c>
      <c r="S459" t="s">
        <v>755</v>
      </c>
      <c r="T459" s="10">
        <v>268</v>
      </c>
    </row>
    <row r="460" spans="1:20" x14ac:dyDescent="0.25">
      <c r="A460">
        <v>20</v>
      </c>
      <c r="B460" t="s">
        <v>756</v>
      </c>
      <c r="C460">
        <v>1</v>
      </c>
      <c r="D460">
        <f t="shared" si="29"/>
        <v>3</v>
      </c>
      <c r="E460" s="6">
        <v>45021</v>
      </c>
      <c r="F460" s="3">
        <v>1.6666666666666666E-2</v>
      </c>
      <c r="G460" s="3">
        <v>9.166666666666666E-2</v>
      </c>
      <c r="H460" s="3">
        <f t="shared" si="28"/>
        <v>8.5416666666666669E-2</v>
      </c>
      <c r="I460" s="9">
        <v>2.0833333333333332E-2</v>
      </c>
      <c r="J460" s="9">
        <f t="shared" si="30"/>
        <v>6.458333333333334E-2</v>
      </c>
      <c r="K460" s="9" t="str">
        <f t="shared" si="31"/>
        <v>Cobrada</v>
      </c>
      <c r="L460" t="s">
        <v>14</v>
      </c>
      <c r="M460" t="s">
        <v>10</v>
      </c>
      <c r="N460" t="s">
        <v>1138</v>
      </c>
      <c r="O460" s="4">
        <v>32.770000000000003</v>
      </c>
      <c r="P460" t="s">
        <v>35</v>
      </c>
      <c r="Q460">
        <v>459</v>
      </c>
      <c r="R460" t="s">
        <v>83</v>
      </c>
      <c r="S460" t="s">
        <v>57</v>
      </c>
      <c r="T460" s="10">
        <v>84</v>
      </c>
    </row>
    <row r="461" spans="1:20" x14ac:dyDescent="0.25">
      <c r="A461">
        <v>19</v>
      </c>
      <c r="B461" t="s">
        <v>309</v>
      </c>
      <c r="C461">
        <v>6</v>
      </c>
      <c r="D461">
        <f t="shared" si="29"/>
        <v>3</v>
      </c>
      <c r="E461" s="6">
        <v>45021</v>
      </c>
      <c r="F461" s="3">
        <v>0.14374999999999999</v>
      </c>
      <c r="G461" s="3">
        <v>0.28888888888888886</v>
      </c>
      <c r="H461" s="3">
        <f t="shared" si="28"/>
        <v>0.14513888888888887</v>
      </c>
      <c r="I461" s="9">
        <v>8.611111111111111E-2</v>
      </c>
      <c r="J461" s="9">
        <f t="shared" si="30"/>
        <v>5.9027777777777762E-2</v>
      </c>
      <c r="K461" s="9" t="str">
        <f t="shared" si="31"/>
        <v>Cobrada</v>
      </c>
      <c r="L461" t="s">
        <v>29</v>
      </c>
      <c r="M461" t="s">
        <v>32</v>
      </c>
      <c r="N461" t="s">
        <v>1138</v>
      </c>
      <c r="O461" s="4">
        <v>49.6</v>
      </c>
      <c r="P461" t="s">
        <v>21</v>
      </c>
      <c r="Q461">
        <v>460</v>
      </c>
      <c r="R461" t="s">
        <v>59</v>
      </c>
      <c r="S461" t="s">
        <v>757</v>
      </c>
      <c r="T461" s="10">
        <v>176</v>
      </c>
    </row>
    <row r="462" spans="1:20" x14ac:dyDescent="0.25">
      <c r="A462">
        <v>4</v>
      </c>
      <c r="B462" t="s">
        <v>758</v>
      </c>
      <c r="C462">
        <v>3</v>
      </c>
      <c r="D462">
        <f t="shared" si="29"/>
        <v>3</v>
      </c>
      <c r="E462" s="6">
        <v>45021</v>
      </c>
      <c r="F462" s="3">
        <v>0.11319444444444444</v>
      </c>
      <c r="G462" s="3">
        <v>0.24652777777777779</v>
      </c>
      <c r="H462" s="3">
        <f t="shared" si="28"/>
        <v>0.13333333333333336</v>
      </c>
      <c r="I462" s="9">
        <v>4.5833333333333337E-2</v>
      </c>
      <c r="J462" s="9">
        <f t="shared" si="30"/>
        <v>8.7500000000000022E-2</v>
      </c>
      <c r="K462" s="9" t="str">
        <f t="shared" si="31"/>
        <v>Cobrada</v>
      </c>
      <c r="L462" t="s">
        <v>25</v>
      </c>
      <c r="M462" t="s">
        <v>32</v>
      </c>
      <c r="N462" t="s">
        <v>16</v>
      </c>
      <c r="O462" s="4">
        <v>21.51</v>
      </c>
      <c r="P462" t="s">
        <v>21</v>
      </c>
      <c r="Q462">
        <v>461</v>
      </c>
      <c r="R462" t="s">
        <v>1141</v>
      </c>
      <c r="S462" t="s">
        <v>759</v>
      </c>
      <c r="T462" s="10">
        <v>99</v>
      </c>
    </row>
    <row r="463" spans="1:20" x14ac:dyDescent="0.25">
      <c r="A463">
        <v>9</v>
      </c>
      <c r="B463" t="s">
        <v>91</v>
      </c>
      <c r="C463">
        <v>2</v>
      </c>
      <c r="D463">
        <f t="shared" si="29"/>
        <v>3</v>
      </c>
      <c r="E463" s="6">
        <v>45021</v>
      </c>
      <c r="F463" s="3">
        <v>9.166666666666666E-2</v>
      </c>
      <c r="G463" s="3">
        <v>0.18541666666666667</v>
      </c>
      <c r="H463" s="3">
        <f t="shared" si="28"/>
        <v>9.3750000000000014E-2</v>
      </c>
      <c r="I463" s="9">
        <v>7.6388888888888886E-3</v>
      </c>
      <c r="J463" s="9">
        <f t="shared" si="30"/>
        <v>8.6111111111111124E-2</v>
      </c>
      <c r="K463" s="9" t="str">
        <f t="shared" si="31"/>
        <v>Cobrada</v>
      </c>
      <c r="L463" t="s">
        <v>20</v>
      </c>
      <c r="M463" t="s">
        <v>10</v>
      </c>
      <c r="N463" t="s">
        <v>1138</v>
      </c>
      <c r="O463" s="4">
        <v>21.17</v>
      </c>
      <c r="P463" t="s">
        <v>11</v>
      </c>
      <c r="Q463">
        <v>462</v>
      </c>
      <c r="R463" t="s">
        <v>1140</v>
      </c>
      <c r="S463" t="s">
        <v>439</v>
      </c>
      <c r="T463" s="10">
        <v>99</v>
      </c>
    </row>
    <row r="464" spans="1:20" x14ac:dyDescent="0.25">
      <c r="A464">
        <v>7</v>
      </c>
      <c r="B464" t="s">
        <v>760</v>
      </c>
      <c r="C464">
        <v>2</v>
      </c>
      <c r="D464">
        <f t="shared" si="29"/>
        <v>3</v>
      </c>
      <c r="E464" s="6">
        <v>45021</v>
      </c>
      <c r="F464" s="3">
        <v>3.6805555555555557E-2</v>
      </c>
      <c r="G464" s="3">
        <v>0.13402777777777777</v>
      </c>
      <c r="H464" s="3">
        <f t="shared" si="28"/>
        <v>0.10763888888888888</v>
      </c>
      <c r="I464" s="9">
        <v>9.7222222222222224E-3</v>
      </c>
      <c r="J464" s="9">
        <f t="shared" si="30"/>
        <v>9.7916666666666652E-2</v>
      </c>
      <c r="K464" s="9" t="str">
        <f t="shared" si="31"/>
        <v>Cobrada</v>
      </c>
      <c r="L464" t="s">
        <v>20</v>
      </c>
      <c r="M464" t="s">
        <v>10</v>
      </c>
      <c r="N464" t="s">
        <v>1137</v>
      </c>
      <c r="O464" s="4">
        <v>17.07</v>
      </c>
      <c r="P464" t="s">
        <v>35</v>
      </c>
      <c r="Q464">
        <v>463</v>
      </c>
      <c r="R464" t="s">
        <v>26</v>
      </c>
      <c r="S464" t="s">
        <v>186</v>
      </c>
      <c r="T464" s="10">
        <v>93</v>
      </c>
    </row>
    <row r="465" spans="1:20" x14ac:dyDescent="0.25">
      <c r="A465">
        <v>16</v>
      </c>
      <c r="B465" t="s">
        <v>165</v>
      </c>
      <c r="C465">
        <v>1</v>
      </c>
      <c r="D465">
        <f t="shared" si="29"/>
        <v>3</v>
      </c>
      <c r="E465" s="6">
        <v>45021</v>
      </c>
      <c r="F465" s="3">
        <v>5.6250000000000001E-2</v>
      </c>
      <c r="G465" s="3">
        <v>0.19375000000000001</v>
      </c>
      <c r="H465" s="3">
        <f t="shared" si="28"/>
        <v>0.13750000000000001</v>
      </c>
      <c r="I465" s="9">
        <v>5.8333333333333334E-2</v>
      </c>
      <c r="J465" s="9">
        <f t="shared" si="30"/>
        <v>7.9166666666666677E-2</v>
      </c>
      <c r="K465" s="9" t="str">
        <f t="shared" si="31"/>
        <v>Cobrada</v>
      </c>
      <c r="L465" t="s">
        <v>29</v>
      </c>
      <c r="M465" t="s">
        <v>10</v>
      </c>
      <c r="N465" t="s">
        <v>1138</v>
      </c>
      <c r="O465" s="4">
        <v>48.5</v>
      </c>
      <c r="P465" t="s">
        <v>11</v>
      </c>
      <c r="Q465">
        <v>464</v>
      </c>
      <c r="R465" t="s">
        <v>64</v>
      </c>
      <c r="S465" t="s">
        <v>761</v>
      </c>
      <c r="T465" s="10">
        <v>154</v>
      </c>
    </row>
    <row r="466" spans="1:20" x14ac:dyDescent="0.25">
      <c r="A466">
        <v>4</v>
      </c>
      <c r="B466" t="s">
        <v>762</v>
      </c>
      <c r="C466">
        <v>2</v>
      </c>
      <c r="D466">
        <f t="shared" si="29"/>
        <v>3</v>
      </c>
      <c r="E466" s="6">
        <v>45021</v>
      </c>
      <c r="F466" s="3">
        <v>4.9305555555555554E-2</v>
      </c>
      <c r="G466" s="3">
        <v>0.15138888888888888</v>
      </c>
      <c r="H466" s="3">
        <f t="shared" si="28"/>
        <v>0.1125</v>
      </c>
      <c r="I466" s="9">
        <v>4.1666666666666664E-2</v>
      </c>
      <c r="J466" s="9">
        <f t="shared" si="30"/>
        <v>7.0833333333333331E-2</v>
      </c>
      <c r="K466" s="9" t="str">
        <f t="shared" si="31"/>
        <v>Cobrada</v>
      </c>
      <c r="L466" t="s">
        <v>14</v>
      </c>
      <c r="M466" t="s">
        <v>10</v>
      </c>
      <c r="N466" t="s">
        <v>1138</v>
      </c>
      <c r="O466" s="4">
        <v>44.9</v>
      </c>
      <c r="P466" t="s">
        <v>35</v>
      </c>
      <c r="Q466">
        <v>465</v>
      </c>
      <c r="R466" t="s">
        <v>44</v>
      </c>
      <c r="S466" t="s">
        <v>763</v>
      </c>
      <c r="T466" s="10">
        <v>121</v>
      </c>
    </row>
    <row r="467" spans="1:20" x14ac:dyDescent="0.25">
      <c r="A467">
        <v>4</v>
      </c>
      <c r="B467" t="s">
        <v>764</v>
      </c>
      <c r="C467">
        <v>1</v>
      </c>
      <c r="D467">
        <f t="shared" si="29"/>
        <v>3</v>
      </c>
      <c r="E467" s="6">
        <v>45021</v>
      </c>
      <c r="F467" s="3">
        <v>7.9166666666666663E-2</v>
      </c>
      <c r="G467" s="3">
        <v>0.18055555555555555</v>
      </c>
      <c r="H467" s="3">
        <f t="shared" si="28"/>
        <v>0.10138888888888889</v>
      </c>
      <c r="I467" s="9">
        <v>0.10069444444444445</v>
      </c>
      <c r="J467" s="9">
        <f t="shared" si="30"/>
        <v>6.9444444444444198E-4</v>
      </c>
      <c r="K467" s="9" t="str">
        <f t="shared" si="31"/>
        <v>Cobrada</v>
      </c>
      <c r="L467" t="s">
        <v>14</v>
      </c>
      <c r="M467" t="s">
        <v>10</v>
      </c>
      <c r="N467" t="s">
        <v>1138</v>
      </c>
      <c r="O467" s="4">
        <v>26.63</v>
      </c>
      <c r="P467" t="s">
        <v>21</v>
      </c>
      <c r="Q467">
        <v>466</v>
      </c>
      <c r="R467" t="s">
        <v>41</v>
      </c>
      <c r="S467" t="s">
        <v>765</v>
      </c>
      <c r="T467" s="10">
        <v>140</v>
      </c>
    </row>
    <row r="468" spans="1:20" x14ac:dyDescent="0.25">
      <c r="A468">
        <v>15</v>
      </c>
      <c r="B468" t="s">
        <v>766</v>
      </c>
      <c r="C468">
        <v>3</v>
      </c>
      <c r="D468">
        <f t="shared" si="29"/>
        <v>3</v>
      </c>
      <c r="E468" s="6">
        <v>45021</v>
      </c>
      <c r="F468" s="3">
        <v>0.1125</v>
      </c>
      <c r="G468" s="3">
        <v>0.1763888888888889</v>
      </c>
      <c r="H468" s="3">
        <f t="shared" si="28"/>
        <v>6.3888888888888898E-2</v>
      </c>
      <c r="I468" s="9">
        <v>0.05</v>
      </c>
      <c r="J468" s="9">
        <f t="shared" si="30"/>
        <v>1.3888888888888895E-2</v>
      </c>
      <c r="K468" s="9" t="str">
        <f t="shared" si="31"/>
        <v>Cobrada</v>
      </c>
      <c r="L468" t="s">
        <v>14</v>
      </c>
      <c r="M468" t="s">
        <v>10</v>
      </c>
      <c r="N468" t="s">
        <v>1137</v>
      </c>
      <c r="O468" s="4">
        <v>42.31</v>
      </c>
      <c r="P468" t="s">
        <v>11</v>
      </c>
      <c r="Q468">
        <v>467</v>
      </c>
      <c r="R468" t="s">
        <v>1141</v>
      </c>
      <c r="S468" t="s">
        <v>767</v>
      </c>
      <c r="T468" s="10">
        <v>143</v>
      </c>
    </row>
    <row r="469" spans="1:20" x14ac:dyDescent="0.25">
      <c r="A469">
        <v>14</v>
      </c>
      <c r="B469" t="s">
        <v>768</v>
      </c>
      <c r="C469">
        <v>6</v>
      </c>
      <c r="D469">
        <f t="shared" si="29"/>
        <v>3</v>
      </c>
      <c r="E469" s="6">
        <v>45021</v>
      </c>
      <c r="F469" s="3">
        <v>0.12430555555555556</v>
      </c>
      <c r="G469" s="3">
        <v>0.23958333333333334</v>
      </c>
      <c r="H469" s="3">
        <f t="shared" si="28"/>
        <v>0.11527777777777778</v>
      </c>
      <c r="I469" s="9">
        <v>4.3749999999999997E-2</v>
      </c>
      <c r="J469" s="9">
        <f t="shared" si="30"/>
        <v>7.1527777777777787E-2</v>
      </c>
      <c r="K469" s="9" t="str">
        <f t="shared" si="31"/>
        <v>Cobrada</v>
      </c>
      <c r="L469" t="s">
        <v>20</v>
      </c>
      <c r="M469" t="s">
        <v>15</v>
      </c>
      <c r="N469" t="s">
        <v>1138</v>
      </c>
      <c r="O469" s="4">
        <v>14.28</v>
      </c>
      <c r="P469" t="s">
        <v>11</v>
      </c>
      <c r="Q469">
        <v>468</v>
      </c>
      <c r="R469" t="s">
        <v>83</v>
      </c>
      <c r="S469" t="s">
        <v>769</v>
      </c>
      <c r="T469" s="10">
        <v>106</v>
      </c>
    </row>
    <row r="470" spans="1:20" x14ac:dyDescent="0.25">
      <c r="A470">
        <v>1</v>
      </c>
      <c r="B470" t="s">
        <v>770</v>
      </c>
      <c r="C470">
        <v>2</v>
      </c>
      <c r="D470">
        <f t="shared" si="29"/>
        <v>3</v>
      </c>
      <c r="E470" s="6">
        <v>45021</v>
      </c>
      <c r="F470" s="3">
        <v>0.12291666666666666</v>
      </c>
      <c r="G470" s="3">
        <v>0.22361111111111112</v>
      </c>
      <c r="H470" s="3">
        <f t="shared" si="28"/>
        <v>0.10069444444444446</v>
      </c>
      <c r="I470" s="9">
        <v>4.583333333333333E-2</v>
      </c>
      <c r="J470" s="9">
        <f t="shared" si="30"/>
        <v>5.4861111111111131E-2</v>
      </c>
      <c r="K470" s="9" t="str">
        <f t="shared" si="31"/>
        <v>Cobrada</v>
      </c>
      <c r="L470" t="s">
        <v>14</v>
      </c>
      <c r="M470" t="s">
        <v>32</v>
      </c>
      <c r="N470" t="s">
        <v>1138</v>
      </c>
      <c r="O470" s="4">
        <v>25.26</v>
      </c>
      <c r="P470" t="s">
        <v>11</v>
      </c>
      <c r="Q470">
        <v>469</v>
      </c>
      <c r="R470" t="s">
        <v>17</v>
      </c>
      <c r="S470" t="s">
        <v>771</v>
      </c>
      <c r="T470" s="10">
        <v>137</v>
      </c>
    </row>
    <row r="471" spans="1:20" x14ac:dyDescent="0.25">
      <c r="A471">
        <v>17</v>
      </c>
      <c r="B471" t="s">
        <v>772</v>
      </c>
      <c r="C471">
        <v>3</v>
      </c>
      <c r="D471">
        <f t="shared" si="29"/>
        <v>3</v>
      </c>
      <c r="E471" s="6">
        <v>45021</v>
      </c>
      <c r="F471" s="3">
        <v>7.013888888888889E-2</v>
      </c>
      <c r="G471" s="3">
        <v>0.17847222222222223</v>
      </c>
      <c r="H471" s="3">
        <f t="shared" si="28"/>
        <v>0.11875000000000001</v>
      </c>
      <c r="I471" s="9">
        <v>0.05</v>
      </c>
      <c r="J471" s="9">
        <f t="shared" si="30"/>
        <v>6.8750000000000006E-2</v>
      </c>
      <c r="K471" s="9" t="str">
        <f t="shared" si="31"/>
        <v>Cobrada</v>
      </c>
      <c r="L471" t="s">
        <v>29</v>
      </c>
      <c r="M471" t="s">
        <v>10</v>
      </c>
      <c r="N471" t="s">
        <v>1138</v>
      </c>
      <c r="O471" s="4">
        <v>47.46</v>
      </c>
      <c r="P471" t="s">
        <v>35</v>
      </c>
      <c r="Q471">
        <v>470</v>
      </c>
      <c r="R471" t="s">
        <v>44</v>
      </c>
      <c r="S471" t="s">
        <v>773</v>
      </c>
      <c r="T471" s="10">
        <v>78</v>
      </c>
    </row>
    <row r="472" spans="1:20" x14ac:dyDescent="0.25">
      <c r="A472">
        <v>7</v>
      </c>
      <c r="B472" t="s">
        <v>774</v>
      </c>
      <c r="C472">
        <v>6</v>
      </c>
      <c r="D472">
        <f t="shared" si="29"/>
        <v>3</v>
      </c>
      <c r="E472" s="6">
        <v>45021</v>
      </c>
      <c r="F472" s="3">
        <v>0.15</v>
      </c>
      <c r="G472" s="3">
        <v>0.23472222222222222</v>
      </c>
      <c r="H472" s="3">
        <f t="shared" si="28"/>
        <v>8.4722222222222227E-2</v>
      </c>
      <c r="I472" s="9">
        <v>3.9583333333333331E-2</v>
      </c>
      <c r="J472" s="9">
        <f t="shared" si="30"/>
        <v>4.5138888888888895E-2</v>
      </c>
      <c r="K472" s="9" t="str">
        <f t="shared" si="31"/>
        <v>Cobrada</v>
      </c>
      <c r="L472" t="s">
        <v>29</v>
      </c>
      <c r="M472" t="s">
        <v>15</v>
      </c>
      <c r="N472" t="s">
        <v>1137</v>
      </c>
      <c r="O472" s="4">
        <v>28.49</v>
      </c>
      <c r="P472" t="s">
        <v>11</v>
      </c>
      <c r="Q472">
        <v>471</v>
      </c>
      <c r="R472" t="s">
        <v>1141</v>
      </c>
      <c r="S472" t="s">
        <v>33</v>
      </c>
      <c r="T472" s="10">
        <v>105</v>
      </c>
    </row>
    <row r="473" spans="1:20" x14ac:dyDescent="0.25">
      <c r="A473">
        <v>20</v>
      </c>
      <c r="B473" t="s">
        <v>775</v>
      </c>
      <c r="C473">
        <v>2</v>
      </c>
      <c r="D473">
        <f t="shared" si="29"/>
        <v>3</v>
      </c>
      <c r="E473" s="6">
        <v>45021</v>
      </c>
      <c r="F473" s="3">
        <v>0.16458333333333333</v>
      </c>
      <c r="G473" s="3">
        <v>0.28611111111111109</v>
      </c>
      <c r="H473" s="3">
        <f t="shared" si="28"/>
        <v>0.13194444444444442</v>
      </c>
      <c r="I473" s="9">
        <v>5.0694444444444445E-2</v>
      </c>
      <c r="J473" s="9">
        <f t="shared" si="30"/>
        <v>8.1249999999999975E-2</v>
      </c>
      <c r="K473" s="9" t="str">
        <f t="shared" si="31"/>
        <v>Cobrada</v>
      </c>
      <c r="L473" t="s">
        <v>20</v>
      </c>
      <c r="M473" t="s">
        <v>10</v>
      </c>
      <c r="N473" t="s">
        <v>16</v>
      </c>
      <c r="O473" s="4">
        <v>36.79</v>
      </c>
      <c r="P473" t="s">
        <v>35</v>
      </c>
      <c r="Q473">
        <v>472</v>
      </c>
      <c r="R473" t="s">
        <v>44</v>
      </c>
      <c r="S473" t="s">
        <v>776</v>
      </c>
      <c r="T473" s="10">
        <v>114</v>
      </c>
    </row>
    <row r="474" spans="1:20" x14ac:dyDescent="0.25">
      <c r="A474">
        <v>13</v>
      </c>
      <c r="B474" t="s">
        <v>777</v>
      </c>
      <c r="C474">
        <v>4</v>
      </c>
      <c r="D474">
        <f t="shared" si="29"/>
        <v>4</v>
      </c>
      <c r="E474" s="6">
        <v>45022</v>
      </c>
      <c r="F474" s="3">
        <v>0.15</v>
      </c>
      <c r="G474" s="3">
        <v>0.29444444444444445</v>
      </c>
      <c r="H474" s="3">
        <f t="shared" si="28"/>
        <v>0.15486111111111112</v>
      </c>
      <c r="I474" s="9">
        <v>4.2361111111111113E-2</v>
      </c>
      <c r="J474" s="9">
        <f t="shared" si="30"/>
        <v>0.1125</v>
      </c>
      <c r="K474" s="9" t="str">
        <f t="shared" si="31"/>
        <v>Cobrada</v>
      </c>
      <c r="L474" t="s">
        <v>20</v>
      </c>
      <c r="M474" t="s">
        <v>10</v>
      </c>
      <c r="N474" t="s">
        <v>1137</v>
      </c>
      <c r="O474" s="4">
        <v>15.63</v>
      </c>
      <c r="P474" t="s">
        <v>35</v>
      </c>
      <c r="Q474">
        <v>473</v>
      </c>
      <c r="R474" t="s">
        <v>26</v>
      </c>
      <c r="S474" t="s">
        <v>778</v>
      </c>
      <c r="T474" s="10">
        <v>79</v>
      </c>
    </row>
    <row r="475" spans="1:20" x14ac:dyDescent="0.25">
      <c r="A475">
        <v>2</v>
      </c>
      <c r="B475" t="s">
        <v>779</v>
      </c>
      <c r="C475">
        <v>6</v>
      </c>
      <c r="D475">
        <f t="shared" si="29"/>
        <v>4</v>
      </c>
      <c r="E475" s="6">
        <v>45022</v>
      </c>
      <c r="F475" s="3">
        <v>7.7777777777777779E-2</v>
      </c>
      <c r="G475" s="3">
        <v>0.14722222222222223</v>
      </c>
      <c r="H475" s="3">
        <f t="shared" si="28"/>
        <v>6.9444444444444448E-2</v>
      </c>
      <c r="I475" s="9">
        <v>0.11180555555555555</v>
      </c>
      <c r="J475" s="9" t="str">
        <f t="shared" si="30"/>
        <v>0</v>
      </c>
      <c r="K475" s="9" t="str">
        <f t="shared" si="31"/>
        <v>No cobrada</v>
      </c>
      <c r="L475" t="s">
        <v>29</v>
      </c>
      <c r="M475" t="s">
        <v>10</v>
      </c>
      <c r="N475" t="s">
        <v>1138</v>
      </c>
      <c r="O475" s="4">
        <v>21.66</v>
      </c>
      <c r="P475" t="s">
        <v>21</v>
      </c>
      <c r="Q475">
        <v>474</v>
      </c>
      <c r="R475" t="s">
        <v>1141</v>
      </c>
      <c r="S475" t="s">
        <v>780</v>
      </c>
      <c r="T475" s="10">
        <v>178</v>
      </c>
    </row>
    <row r="476" spans="1:20" x14ac:dyDescent="0.25">
      <c r="A476">
        <v>18</v>
      </c>
      <c r="B476" t="s">
        <v>608</v>
      </c>
      <c r="C476">
        <v>4</v>
      </c>
      <c r="D476">
        <f t="shared" si="29"/>
        <v>4</v>
      </c>
      <c r="E476" s="6">
        <v>45022</v>
      </c>
      <c r="F476" s="3">
        <v>0.13680555555555557</v>
      </c>
      <c r="G476" s="3">
        <v>0.24305555555555555</v>
      </c>
      <c r="H476" s="3">
        <f t="shared" si="28"/>
        <v>0.11666666666666665</v>
      </c>
      <c r="I476" s="9">
        <v>2.4305555555555556E-2</v>
      </c>
      <c r="J476" s="9">
        <f t="shared" si="30"/>
        <v>9.2361111111111102E-2</v>
      </c>
      <c r="K476" s="9" t="str">
        <f t="shared" si="31"/>
        <v>Cobrada</v>
      </c>
      <c r="L476" t="s">
        <v>25</v>
      </c>
      <c r="M476" t="s">
        <v>32</v>
      </c>
      <c r="N476" t="s">
        <v>1137</v>
      </c>
      <c r="O476" s="4">
        <v>19.55</v>
      </c>
      <c r="P476" t="s">
        <v>35</v>
      </c>
      <c r="Q476">
        <v>475</v>
      </c>
      <c r="R476" t="s">
        <v>26</v>
      </c>
      <c r="S476" t="s">
        <v>781</v>
      </c>
      <c r="T476" s="10">
        <v>174</v>
      </c>
    </row>
    <row r="477" spans="1:20" x14ac:dyDescent="0.25">
      <c r="A477">
        <v>13</v>
      </c>
      <c r="B477" t="s">
        <v>782</v>
      </c>
      <c r="C477">
        <v>2</v>
      </c>
      <c r="D477">
        <f t="shared" si="29"/>
        <v>4</v>
      </c>
      <c r="E477" s="6">
        <v>45022</v>
      </c>
      <c r="F477" s="3">
        <v>2.0833333333333333E-3</v>
      </c>
      <c r="G477" s="3">
        <v>7.4305555555555555E-2</v>
      </c>
      <c r="H477" s="3">
        <f t="shared" si="28"/>
        <v>8.2638888888888887E-2</v>
      </c>
      <c r="I477" s="9">
        <v>7.9861111111111119E-2</v>
      </c>
      <c r="J477" s="9">
        <f t="shared" si="30"/>
        <v>2.7777777777777679E-3</v>
      </c>
      <c r="K477" s="9" t="str">
        <f t="shared" si="31"/>
        <v>Cobrada</v>
      </c>
      <c r="L477" t="s">
        <v>9</v>
      </c>
      <c r="M477" t="s">
        <v>15</v>
      </c>
      <c r="N477" t="s">
        <v>1137</v>
      </c>
      <c r="O477" s="4">
        <v>43.53</v>
      </c>
      <c r="P477" t="s">
        <v>35</v>
      </c>
      <c r="Q477">
        <v>476</v>
      </c>
      <c r="R477" t="s">
        <v>26</v>
      </c>
      <c r="S477" t="s">
        <v>783</v>
      </c>
      <c r="T477" s="10">
        <v>218</v>
      </c>
    </row>
    <row r="478" spans="1:20" x14ac:dyDescent="0.25">
      <c r="A478">
        <v>8</v>
      </c>
      <c r="B478" t="s">
        <v>784</v>
      </c>
      <c r="C478">
        <v>6</v>
      </c>
      <c r="D478">
        <f t="shared" si="29"/>
        <v>4</v>
      </c>
      <c r="E478" s="6">
        <v>45022</v>
      </c>
      <c r="F478" s="3">
        <v>6.8750000000000006E-2</v>
      </c>
      <c r="G478" s="3">
        <v>0.12361111111111112</v>
      </c>
      <c r="H478" s="3">
        <f t="shared" si="28"/>
        <v>5.486111111111111E-2</v>
      </c>
      <c r="I478" s="9">
        <v>7.9861111111111105E-2</v>
      </c>
      <c r="J478" s="9" t="str">
        <f t="shared" si="30"/>
        <v>0</v>
      </c>
      <c r="K478" s="9" t="str">
        <f t="shared" si="31"/>
        <v>No cobrada</v>
      </c>
      <c r="L478" t="s">
        <v>29</v>
      </c>
      <c r="M478" t="s">
        <v>15</v>
      </c>
      <c r="N478" t="s">
        <v>1138</v>
      </c>
      <c r="O478" s="4">
        <v>33.85</v>
      </c>
      <c r="P478" t="s">
        <v>11</v>
      </c>
      <c r="Q478">
        <v>477</v>
      </c>
      <c r="R478" t="s">
        <v>17</v>
      </c>
      <c r="S478" t="s">
        <v>785</v>
      </c>
      <c r="T478" s="10">
        <v>204</v>
      </c>
    </row>
    <row r="479" spans="1:20" x14ac:dyDescent="0.25">
      <c r="A479">
        <v>7</v>
      </c>
      <c r="B479" t="s">
        <v>215</v>
      </c>
      <c r="C479">
        <v>5</v>
      </c>
      <c r="D479">
        <f t="shared" si="29"/>
        <v>4</v>
      </c>
      <c r="E479" s="6">
        <v>45022</v>
      </c>
      <c r="F479" s="3">
        <v>6.9444444444444447E-4</v>
      </c>
      <c r="G479" s="3">
        <v>0.14444444444444443</v>
      </c>
      <c r="H479" s="3">
        <f t="shared" si="28"/>
        <v>0.15416666666666665</v>
      </c>
      <c r="I479" s="9">
        <v>6.25E-2</v>
      </c>
      <c r="J479" s="9">
        <f t="shared" si="30"/>
        <v>9.1666666666666646E-2</v>
      </c>
      <c r="K479" s="9" t="str">
        <f t="shared" si="31"/>
        <v>Cobrada</v>
      </c>
      <c r="L479" t="s">
        <v>14</v>
      </c>
      <c r="M479" t="s">
        <v>10</v>
      </c>
      <c r="N479" t="s">
        <v>16</v>
      </c>
      <c r="O479" s="4">
        <v>32.78</v>
      </c>
      <c r="P479" t="s">
        <v>35</v>
      </c>
      <c r="Q479">
        <v>478</v>
      </c>
      <c r="R479" t="s">
        <v>41</v>
      </c>
      <c r="S479" t="s">
        <v>786</v>
      </c>
      <c r="T479" s="10">
        <v>118</v>
      </c>
    </row>
    <row r="480" spans="1:20" x14ac:dyDescent="0.25">
      <c r="A480">
        <v>1</v>
      </c>
      <c r="B480" t="s">
        <v>126</v>
      </c>
      <c r="C480">
        <v>3</v>
      </c>
      <c r="D480">
        <f t="shared" si="29"/>
        <v>4</v>
      </c>
      <c r="E480" s="6">
        <v>45022</v>
      </c>
      <c r="F480" s="3">
        <v>2.9166666666666667E-2</v>
      </c>
      <c r="G480" s="3">
        <v>0.1875</v>
      </c>
      <c r="H480" s="3">
        <f t="shared" si="28"/>
        <v>0.15833333333333333</v>
      </c>
      <c r="I480" s="9">
        <v>5.7638888888888892E-2</v>
      </c>
      <c r="J480" s="9">
        <f t="shared" si="30"/>
        <v>0.10069444444444443</v>
      </c>
      <c r="K480" s="9" t="str">
        <f t="shared" si="31"/>
        <v>Cobrada</v>
      </c>
      <c r="L480" t="s">
        <v>9</v>
      </c>
      <c r="M480" t="s">
        <v>10</v>
      </c>
      <c r="N480" t="s">
        <v>1137</v>
      </c>
      <c r="O480" s="4">
        <v>39.58</v>
      </c>
      <c r="P480" t="s">
        <v>11</v>
      </c>
      <c r="Q480">
        <v>479</v>
      </c>
      <c r="R480" t="s">
        <v>83</v>
      </c>
      <c r="S480" t="s">
        <v>787</v>
      </c>
      <c r="T480" s="10">
        <v>52</v>
      </c>
    </row>
    <row r="481" spans="1:20" x14ac:dyDescent="0.25">
      <c r="A481">
        <v>1</v>
      </c>
      <c r="B481" t="s">
        <v>788</v>
      </c>
      <c r="C481">
        <v>5</v>
      </c>
      <c r="D481">
        <f t="shared" si="29"/>
        <v>4</v>
      </c>
      <c r="E481" s="6">
        <v>45022</v>
      </c>
      <c r="F481" s="3">
        <v>0.14305555555555555</v>
      </c>
      <c r="G481" s="3">
        <v>0.30486111111111114</v>
      </c>
      <c r="H481" s="3">
        <f t="shared" si="28"/>
        <v>0.16180555555555559</v>
      </c>
      <c r="I481" s="9">
        <v>4.5138888888888888E-2</v>
      </c>
      <c r="J481" s="9">
        <f t="shared" si="30"/>
        <v>0.1166666666666667</v>
      </c>
      <c r="K481" s="9" t="str">
        <f t="shared" si="31"/>
        <v>Cobrada</v>
      </c>
      <c r="L481" t="s">
        <v>25</v>
      </c>
      <c r="M481" t="s">
        <v>15</v>
      </c>
      <c r="N481" t="s">
        <v>16</v>
      </c>
      <c r="O481" s="4">
        <v>18.63</v>
      </c>
      <c r="P481" t="s">
        <v>11</v>
      </c>
      <c r="Q481">
        <v>480</v>
      </c>
      <c r="R481" t="s">
        <v>44</v>
      </c>
      <c r="S481" t="s">
        <v>789</v>
      </c>
      <c r="T481" s="10">
        <v>159</v>
      </c>
    </row>
    <row r="482" spans="1:20" x14ac:dyDescent="0.25">
      <c r="A482">
        <v>9</v>
      </c>
      <c r="B482" t="s">
        <v>790</v>
      </c>
      <c r="C482">
        <v>4</v>
      </c>
      <c r="D482">
        <f t="shared" si="29"/>
        <v>4</v>
      </c>
      <c r="E482" s="6">
        <v>45022</v>
      </c>
      <c r="F482" s="3">
        <v>8.1250000000000003E-2</v>
      </c>
      <c r="G482" s="3">
        <v>0.19652777777777777</v>
      </c>
      <c r="H482" s="3">
        <f t="shared" si="28"/>
        <v>0.11527777777777777</v>
      </c>
      <c r="I482" s="9">
        <v>4.027777777777778E-2</v>
      </c>
      <c r="J482" s="9">
        <f t="shared" si="30"/>
        <v>7.4999999999999983E-2</v>
      </c>
      <c r="K482" s="9" t="str">
        <f t="shared" si="31"/>
        <v>Cobrada</v>
      </c>
      <c r="L482" t="s">
        <v>14</v>
      </c>
      <c r="M482" t="s">
        <v>10</v>
      </c>
      <c r="N482" t="s">
        <v>1138</v>
      </c>
      <c r="O482" s="4">
        <v>42.02</v>
      </c>
      <c r="P482" t="s">
        <v>11</v>
      </c>
      <c r="Q482">
        <v>481</v>
      </c>
      <c r="R482" t="s">
        <v>1141</v>
      </c>
      <c r="S482" t="s">
        <v>256</v>
      </c>
      <c r="T482" s="10">
        <v>52</v>
      </c>
    </row>
    <row r="483" spans="1:20" x14ac:dyDescent="0.25">
      <c r="A483">
        <v>9</v>
      </c>
      <c r="B483" t="s">
        <v>316</v>
      </c>
      <c r="C483">
        <v>4</v>
      </c>
      <c r="D483">
        <f t="shared" si="29"/>
        <v>4</v>
      </c>
      <c r="E483" s="6">
        <v>45022</v>
      </c>
      <c r="F483" s="3">
        <v>2.8472222222222222E-2</v>
      </c>
      <c r="G483" s="3">
        <v>0.12430555555555556</v>
      </c>
      <c r="H483" s="3">
        <f t="shared" si="28"/>
        <v>9.583333333333334E-2</v>
      </c>
      <c r="I483" s="9">
        <v>1.4583333333333334E-2</v>
      </c>
      <c r="J483" s="9">
        <f t="shared" si="30"/>
        <v>8.1250000000000003E-2</v>
      </c>
      <c r="K483" s="9" t="str">
        <f t="shared" si="31"/>
        <v>Cobrada</v>
      </c>
      <c r="L483" t="s">
        <v>9</v>
      </c>
      <c r="M483" t="s">
        <v>15</v>
      </c>
      <c r="N483" t="s">
        <v>1138</v>
      </c>
      <c r="O483" s="4">
        <v>18.84</v>
      </c>
      <c r="P483" t="s">
        <v>21</v>
      </c>
      <c r="Q483">
        <v>482</v>
      </c>
      <c r="R483" t="s">
        <v>17</v>
      </c>
      <c r="S483" t="s">
        <v>102</v>
      </c>
      <c r="T483" s="10">
        <v>63</v>
      </c>
    </row>
    <row r="484" spans="1:20" x14ac:dyDescent="0.25">
      <c r="A484">
        <v>2</v>
      </c>
      <c r="B484" t="s">
        <v>791</v>
      </c>
      <c r="C484">
        <v>4</v>
      </c>
      <c r="D484">
        <f t="shared" si="29"/>
        <v>4</v>
      </c>
      <c r="E484" s="6">
        <v>45022</v>
      </c>
      <c r="F484" s="3">
        <v>0.15972222222222221</v>
      </c>
      <c r="G484" s="3">
        <v>0.29236111111111113</v>
      </c>
      <c r="H484" s="3">
        <f t="shared" si="28"/>
        <v>0.13263888888888892</v>
      </c>
      <c r="I484" s="9">
        <v>3.6805555555555557E-2</v>
      </c>
      <c r="J484" s="9">
        <f t="shared" si="30"/>
        <v>9.5833333333333354E-2</v>
      </c>
      <c r="K484" s="9" t="str">
        <f t="shared" si="31"/>
        <v>Cobrada</v>
      </c>
      <c r="L484" t="s">
        <v>14</v>
      </c>
      <c r="M484" t="s">
        <v>10</v>
      </c>
      <c r="N484" t="s">
        <v>1138</v>
      </c>
      <c r="O484" s="4">
        <v>12.74</v>
      </c>
      <c r="P484" t="s">
        <v>11</v>
      </c>
      <c r="Q484">
        <v>483</v>
      </c>
      <c r="R484" t="s">
        <v>59</v>
      </c>
      <c r="S484" t="s">
        <v>170</v>
      </c>
      <c r="T484" s="10">
        <v>81</v>
      </c>
    </row>
    <row r="485" spans="1:20" x14ac:dyDescent="0.25">
      <c r="A485">
        <v>18</v>
      </c>
      <c r="B485" t="s">
        <v>792</v>
      </c>
      <c r="C485">
        <v>2</v>
      </c>
      <c r="D485">
        <f t="shared" si="29"/>
        <v>4</v>
      </c>
      <c r="E485" s="6">
        <v>45022</v>
      </c>
      <c r="F485" s="3">
        <v>6.458333333333334E-2</v>
      </c>
      <c r="G485" s="3">
        <v>0.18819444444444444</v>
      </c>
      <c r="H485" s="3">
        <f t="shared" si="28"/>
        <v>0.1236111111111111</v>
      </c>
      <c r="I485" s="9">
        <v>2.361111111111111E-2</v>
      </c>
      <c r="J485" s="9">
        <f t="shared" si="30"/>
        <v>9.9999999999999992E-2</v>
      </c>
      <c r="K485" s="9" t="str">
        <f t="shared" si="31"/>
        <v>Cobrada</v>
      </c>
      <c r="L485" t="s">
        <v>29</v>
      </c>
      <c r="M485" t="s">
        <v>10</v>
      </c>
      <c r="N485" t="s">
        <v>1138</v>
      </c>
      <c r="O485" s="4">
        <v>22.76</v>
      </c>
      <c r="P485" t="s">
        <v>21</v>
      </c>
      <c r="Q485">
        <v>484</v>
      </c>
      <c r="R485" t="s">
        <v>64</v>
      </c>
      <c r="S485" t="s">
        <v>195</v>
      </c>
      <c r="T485" s="10">
        <v>75</v>
      </c>
    </row>
    <row r="486" spans="1:20" x14ac:dyDescent="0.25">
      <c r="A486">
        <v>6</v>
      </c>
      <c r="B486" t="s">
        <v>590</v>
      </c>
      <c r="C486">
        <v>5</v>
      </c>
      <c r="D486">
        <f t="shared" si="29"/>
        <v>4</v>
      </c>
      <c r="E486" s="6">
        <v>45022</v>
      </c>
      <c r="F486" s="3">
        <v>4.1666666666666664E-2</v>
      </c>
      <c r="G486" s="3">
        <v>0.11944444444444445</v>
      </c>
      <c r="H486" s="3">
        <f t="shared" si="28"/>
        <v>7.7777777777777779E-2</v>
      </c>
      <c r="I486" s="9">
        <v>5.486111111111111E-2</v>
      </c>
      <c r="J486" s="9">
        <f t="shared" si="30"/>
        <v>2.2916666666666669E-2</v>
      </c>
      <c r="K486" s="9" t="str">
        <f t="shared" si="31"/>
        <v>Cobrada</v>
      </c>
      <c r="L486" t="s">
        <v>25</v>
      </c>
      <c r="M486" t="s">
        <v>32</v>
      </c>
      <c r="N486" t="s">
        <v>1138</v>
      </c>
      <c r="O486" s="4">
        <v>39.07</v>
      </c>
      <c r="P486" t="s">
        <v>11</v>
      </c>
      <c r="Q486">
        <v>485</v>
      </c>
      <c r="R486" t="s">
        <v>41</v>
      </c>
      <c r="S486" t="s">
        <v>793</v>
      </c>
      <c r="T486" s="10">
        <v>144</v>
      </c>
    </row>
    <row r="487" spans="1:20" x14ac:dyDescent="0.25">
      <c r="A487">
        <v>15</v>
      </c>
      <c r="B487" t="s">
        <v>794</v>
      </c>
      <c r="C487">
        <v>3</v>
      </c>
      <c r="D487">
        <f t="shared" si="29"/>
        <v>4</v>
      </c>
      <c r="E487" s="6">
        <v>45022</v>
      </c>
      <c r="F487" s="3">
        <v>0.11597222222222223</v>
      </c>
      <c r="G487" s="3">
        <v>0.25833333333333336</v>
      </c>
      <c r="H487" s="3">
        <f t="shared" si="28"/>
        <v>0.15277777777777779</v>
      </c>
      <c r="I487" s="9">
        <v>4.0972222222222215E-2</v>
      </c>
      <c r="J487" s="9">
        <f t="shared" si="30"/>
        <v>0.11180555555555557</v>
      </c>
      <c r="K487" s="9" t="str">
        <f t="shared" si="31"/>
        <v>Cobrada</v>
      </c>
      <c r="L487" t="s">
        <v>14</v>
      </c>
      <c r="M487" t="s">
        <v>15</v>
      </c>
      <c r="N487" t="s">
        <v>1137</v>
      </c>
      <c r="O487" s="4">
        <v>12.66</v>
      </c>
      <c r="P487" t="s">
        <v>35</v>
      </c>
      <c r="Q487">
        <v>486</v>
      </c>
      <c r="R487" t="s">
        <v>17</v>
      </c>
      <c r="S487" t="s">
        <v>795</v>
      </c>
      <c r="T487" s="10">
        <v>150</v>
      </c>
    </row>
    <row r="488" spans="1:20" x14ac:dyDescent="0.25">
      <c r="A488">
        <v>17</v>
      </c>
      <c r="B488" t="s">
        <v>153</v>
      </c>
      <c r="C488">
        <v>1</v>
      </c>
      <c r="D488">
        <f t="shared" si="29"/>
        <v>4</v>
      </c>
      <c r="E488" s="6">
        <v>45022</v>
      </c>
      <c r="F488" s="3">
        <v>6.5277777777777782E-2</v>
      </c>
      <c r="G488" s="3">
        <v>0.15972222222222221</v>
      </c>
      <c r="H488" s="3">
        <f t="shared" si="28"/>
        <v>0.1048611111111111</v>
      </c>
      <c r="I488" s="9">
        <v>6.3888888888888898E-2</v>
      </c>
      <c r="J488" s="9">
        <f t="shared" si="30"/>
        <v>4.0972222222222202E-2</v>
      </c>
      <c r="K488" s="9" t="str">
        <f t="shared" si="31"/>
        <v>Cobrada</v>
      </c>
      <c r="L488" t="s">
        <v>14</v>
      </c>
      <c r="M488" t="s">
        <v>10</v>
      </c>
      <c r="N488" t="s">
        <v>1138</v>
      </c>
      <c r="O488" s="4">
        <v>45.76</v>
      </c>
      <c r="P488" t="s">
        <v>35</v>
      </c>
      <c r="Q488">
        <v>487</v>
      </c>
      <c r="R488" t="s">
        <v>26</v>
      </c>
      <c r="S488" t="s">
        <v>796</v>
      </c>
      <c r="T488" s="10">
        <v>152</v>
      </c>
    </row>
    <row r="489" spans="1:20" x14ac:dyDescent="0.25">
      <c r="A489">
        <v>10</v>
      </c>
      <c r="B489" t="s">
        <v>797</v>
      </c>
      <c r="C489">
        <v>4</v>
      </c>
      <c r="D489">
        <f t="shared" si="29"/>
        <v>4</v>
      </c>
      <c r="E489" s="6">
        <v>45022</v>
      </c>
      <c r="F489" s="3">
        <v>0</v>
      </c>
      <c r="G489" s="3">
        <v>8.1944444444444445E-2</v>
      </c>
      <c r="H489" s="3">
        <f t="shared" si="28"/>
        <v>8.1944444444444445E-2</v>
      </c>
      <c r="I489" s="9">
        <v>8.6111111111111097E-2</v>
      </c>
      <c r="J489" s="9" t="str">
        <f t="shared" si="30"/>
        <v>0</v>
      </c>
      <c r="K489" s="9" t="str">
        <f t="shared" si="31"/>
        <v>No cobrada</v>
      </c>
      <c r="L489" t="s">
        <v>9</v>
      </c>
      <c r="M489" t="s">
        <v>10</v>
      </c>
      <c r="N489" t="s">
        <v>1137</v>
      </c>
      <c r="O489" s="4">
        <v>37.380000000000003</v>
      </c>
      <c r="P489" t="s">
        <v>21</v>
      </c>
      <c r="Q489">
        <v>488</v>
      </c>
      <c r="R489" t="s">
        <v>83</v>
      </c>
      <c r="S489" t="s">
        <v>798</v>
      </c>
      <c r="T489" s="10">
        <v>185</v>
      </c>
    </row>
    <row r="490" spans="1:20" x14ac:dyDescent="0.25">
      <c r="A490">
        <v>3</v>
      </c>
      <c r="B490" t="s">
        <v>799</v>
      </c>
      <c r="C490">
        <v>1</v>
      </c>
      <c r="D490">
        <f t="shared" si="29"/>
        <v>4</v>
      </c>
      <c r="E490" s="6">
        <v>45022</v>
      </c>
      <c r="F490" s="3">
        <v>0.12291666666666666</v>
      </c>
      <c r="G490" s="3">
        <v>0.22708333333333333</v>
      </c>
      <c r="H490" s="3">
        <f t="shared" si="28"/>
        <v>0.11458333333333334</v>
      </c>
      <c r="I490" s="9">
        <v>2.361111111111111E-2</v>
      </c>
      <c r="J490" s="9">
        <f t="shared" si="30"/>
        <v>9.0972222222222232E-2</v>
      </c>
      <c r="K490" s="9" t="str">
        <f t="shared" si="31"/>
        <v>Cobrada</v>
      </c>
      <c r="L490" t="s">
        <v>9</v>
      </c>
      <c r="M490" t="s">
        <v>15</v>
      </c>
      <c r="N490" t="s">
        <v>1138</v>
      </c>
      <c r="O490" s="4">
        <v>22.27</v>
      </c>
      <c r="P490" t="s">
        <v>35</v>
      </c>
      <c r="Q490">
        <v>489</v>
      </c>
      <c r="R490" t="s">
        <v>83</v>
      </c>
      <c r="S490" t="s">
        <v>174</v>
      </c>
      <c r="T490" s="10">
        <v>149</v>
      </c>
    </row>
    <row r="491" spans="1:20" x14ac:dyDescent="0.25">
      <c r="A491">
        <v>1</v>
      </c>
      <c r="B491" t="s">
        <v>760</v>
      </c>
      <c r="C491">
        <v>2</v>
      </c>
      <c r="D491">
        <f t="shared" si="29"/>
        <v>4</v>
      </c>
      <c r="E491" s="6">
        <v>45022</v>
      </c>
      <c r="F491" s="3">
        <v>0.1388888888888889</v>
      </c>
      <c r="G491" s="3">
        <v>0.20624999999999999</v>
      </c>
      <c r="H491" s="3">
        <f t="shared" si="28"/>
        <v>6.7361111111111094E-2</v>
      </c>
      <c r="I491" s="9">
        <v>9.0972222222222232E-2</v>
      </c>
      <c r="J491" s="9" t="str">
        <f t="shared" si="30"/>
        <v>0</v>
      </c>
      <c r="K491" s="9" t="str">
        <f t="shared" si="31"/>
        <v>No cobrada</v>
      </c>
      <c r="L491" t="s">
        <v>25</v>
      </c>
      <c r="M491" t="s">
        <v>10</v>
      </c>
      <c r="N491" t="s">
        <v>1138</v>
      </c>
      <c r="O491" s="4">
        <v>26.79</v>
      </c>
      <c r="P491" t="s">
        <v>21</v>
      </c>
      <c r="Q491">
        <v>490</v>
      </c>
      <c r="R491" t="s">
        <v>17</v>
      </c>
      <c r="S491" t="s">
        <v>800</v>
      </c>
      <c r="T491" s="10">
        <v>212</v>
      </c>
    </row>
    <row r="492" spans="1:20" x14ac:dyDescent="0.25">
      <c r="A492">
        <v>7</v>
      </c>
      <c r="B492" t="s">
        <v>706</v>
      </c>
      <c r="C492">
        <v>4</v>
      </c>
      <c r="D492">
        <f t="shared" si="29"/>
        <v>4</v>
      </c>
      <c r="E492" s="6">
        <v>45022</v>
      </c>
      <c r="F492" s="3">
        <v>4.8611111111111112E-3</v>
      </c>
      <c r="G492" s="3">
        <v>0.10902777777777778</v>
      </c>
      <c r="H492" s="3">
        <f t="shared" si="28"/>
        <v>0.11458333333333334</v>
      </c>
      <c r="I492" s="9">
        <v>2.8472222222222222E-2</v>
      </c>
      <c r="J492" s="9">
        <f t="shared" si="30"/>
        <v>8.6111111111111124E-2</v>
      </c>
      <c r="K492" s="9" t="str">
        <f t="shared" si="31"/>
        <v>Cobrada</v>
      </c>
      <c r="L492" t="s">
        <v>29</v>
      </c>
      <c r="M492" t="s">
        <v>15</v>
      </c>
      <c r="N492" t="s">
        <v>1138</v>
      </c>
      <c r="O492" s="4">
        <v>34.68</v>
      </c>
      <c r="P492" t="s">
        <v>35</v>
      </c>
      <c r="Q492">
        <v>491</v>
      </c>
      <c r="R492" t="s">
        <v>1140</v>
      </c>
      <c r="S492" t="s">
        <v>801</v>
      </c>
      <c r="T492" s="10">
        <v>118</v>
      </c>
    </row>
    <row r="493" spans="1:20" x14ac:dyDescent="0.25">
      <c r="A493">
        <v>4</v>
      </c>
      <c r="B493" t="s">
        <v>802</v>
      </c>
      <c r="C493">
        <v>4</v>
      </c>
      <c r="D493">
        <f t="shared" si="29"/>
        <v>4</v>
      </c>
      <c r="E493" s="6">
        <v>45022</v>
      </c>
      <c r="F493" s="3">
        <v>4.3749999999999997E-2</v>
      </c>
      <c r="G493" s="3">
        <v>0.19166666666666668</v>
      </c>
      <c r="H493" s="3">
        <f t="shared" si="28"/>
        <v>0.1479166666666667</v>
      </c>
      <c r="I493" s="9">
        <v>3.4027777777777775E-2</v>
      </c>
      <c r="J493" s="9">
        <f t="shared" si="30"/>
        <v>0.11388888888888893</v>
      </c>
      <c r="K493" s="9" t="str">
        <f t="shared" si="31"/>
        <v>Cobrada</v>
      </c>
      <c r="L493" t="s">
        <v>14</v>
      </c>
      <c r="M493" t="s">
        <v>10</v>
      </c>
      <c r="N493" t="s">
        <v>1138</v>
      </c>
      <c r="O493" s="4">
        <v>16.62</v>
      </c>
      <c r="P493" t="s">
        <v>11</v>
      </c>
      <c r="Q493">
        <v>492</v>
      </c>
      <c r="R493" t="s">
        <v>17</v>
      </c>
      <c r="S493" t="s">
        <v>803</v>
      </c>
      <c r="T493" s="10">
        <v>210</v>
      </c>
    </row>
    <row r="494" spans="1:20" x14ac:dyDescent="0.25">
      <c r="A494">
        <v>2</v>
      </c>
      <c r="B494" t="s">
        <v>249</v>
      </c>
      <c r="C494">
        <v>2</v>
      </c>
      <c r="D494">
        <f t="shared" si="29"/>
        <v>4</v>
      </c>
      <c r="E494" s="6">
        <v>45022</v>
      </c>
      <c r="F494" s="3">
        <v>2.1527777777777778E-2</v>
      </c>
      <c r="G494" s="3">
        <v>7.3611111111111113E-2</v>
      </c>
      <c r="H494" s="3">
        <f t="shared" si="28"/>
        <v>6.25E-2</v>
      </c>
      <c r="I494" s="9">
        <v>5.5555555555555558E-3</v>
      </c>
      <c r="J494" s="9">
        <f t="shared" si="30"/>
        <v>5.6944444444444443E-2</v>
      </c>
      <c r="K494" s="9" t="str">
        <f t="shared" si="31"/>
        <v>Cobrada</v>
      </c>
      <c r="L494" t="s">
        <v>25</v>
      </c>
      <c r="M494" t="s">
        <v>10</v>
      </c>
      <c r="N494" t="s">
        <v>1138</v>
      </c>
      <c r="O494" s="4">
        <v>32.67</v>
      </c>
      <c r="P494" t="s">
        <v>35</v>
      </c>
      <c r="Q494">
        <v>493</v>
      </c>
      <c r="R494" t="s">
        <v>1141</v>
      </c>
      <c r="S494" t="s">
        <v>117</v>
      </c>
      <c r="T494" s="10">
        <v>54</v>
      </c>
    </row>
    <row r="495" spans="1:20" x14ac:dyDescent="0.25">
      <c r="A495">
        <v>20</v>
      </c>
      <c r="B495" t="s">
        <v>588</v>
      </c>
      <c r="C495">
        <v>5</v>
      </c>
      <c r="D495">
        <f t="shared" si="29"/>
        <v>4</v>
      </c>
      <c r="E495" s="6">
        <v>45022</v>
      </c>
      <c r="F495" s="3">
        <v>6.1111111111111109E-2</v>
      </c>
      <c r="G495" s="3">
        <v>0.20069444444444445</v>
      </c>
      <c r="H495" s="3">
        <f t="shared" si="28"/>
        <v>0.13958333333333334</v>
      </c>
      <c r="I495" s="9">
        <v>2.1527777777777778E-2</v>
      </c>
      <c r="J495" s="9">
        <f t="shared" si="30"/>
        <v>0.11805555555555555</v>
      </c>
      <c r="K495" s="9" t="str">
        <f t="shared" si="31"/>
        <v>Cobrada</v>
      </c>
      <c r="L495" t="s">
        <v>14</v>
      </c>
      <c r="M495" t="s">
        <v>15</v>
      </c>
      <c r="N495" t="s">
        <v>1138</v>
      </c>
      <c r="O495" s="4">
        <v>11.85</v>
      </c>
      <c r="P495" t="s">
        <v>11</v>
      </c>
      <c r="Q495">
        <v>494</v>
      </c>
      <c r="R495" t="s">
        <v>26</v>
      </c>
      <c r="S495" t="s">
        <v>37</v>
      </c>
      <c r="T495" s="10">
        <v>172</v>
      </c>
    </row>
    <row r="496" spans="1:20" x14ac:dyDescent="0.25">
      <c r="A496">
        <v>11</v>
      </c>
      <c r="B496" t="s">
        <v>804</v>
      </c>
      <c r="C496">
        <v>6</v>
      </c>
      <c r="D496">
        <f t="shared" si="29"/>
        <v>4</v>
      </c>
      <c r="E496" s="6">
        <v>45022</v>
      </c>
      <c r="F496" s="3">
        <v>0.12569444444444444</v>
      </c>
      <c r="G496" s="3">
        <v>0.28472222222222221</v>
      </c>
      <c r="H496" s="3">
        <f t="shared" si="28"/>
        <v>0.15902777777777777</v>
      </c>
      <c r="I496" s="9">
        <v>7.0833333333333331E-2</v>
      </c>
      <c r="J496" s="9">
        <f t="shared" si="30"/>
        <v>8.8194444444444436E-2</v>
      </c>
      <c r="K496" s="9" t="str">
        <f t="shared" si="31"/>
        <v>Cobrada</v>
      </c>
      <c r="L496" t="s">
        <v>20</v>
      </c>
      <c r="M496" t="s">
        <v>15</v>
      </c>
      <c r="N496" t="s">
        <v>1138</v>
      </c>
      <c r="O496" s="4">
        <v>33.96</v>
      </c>
      <c r="P496" t="s">
        <v>21</v>
      </c>
      <c r="Q496">
        <v>495</v>
      </c>
      <c r="R496" t="s">
        <v>36</v>
      </c>
      <c r="S496" t="s">
        <v>805</v>
      </c>
      <c r="T496" s="10">
        <v>263</v>
      </c>
    </row>
    <row r="497" spans="1:20" x14ac:dyDescent="0.25">
      <c r="A497">
        <v>1</v>
      </c>
      <c r="B497" t="s">
        <v>299</v>
      </c>
      <c r="C497">
        <v>3</v>
      </c>
      <c r="D497">
        <f t="shared" si="29"/>
        <v>4</v>
      </c>
      <c r="E497" s="6">
        <v>45022</v>
      </c>
      <c r="F497" s="3">
        <v>0.10694444444444444</v>
      </c>
      <c r="G497" s="3">
        <v>0.26527777777777778</v>
      </c>
      <c r="H497" s="3">
        <f t="shared" si="28"/>
        <v>0.15833333333333333</v>
      </c>
      <c r="I497" s="9">
        <v>9.2361111111111102E-2</v>
      </c>
      <c r="J497" s="9">
        <f t="shared" si="30"/>
        <v>6.5972222222222224E-2</v>
      </c>
      <c r="K497" s="9" t="str">
        <f t="shared" si="31"/>
        <v>Cobrada</v>
      </c>
      <c r="L497" t="s">
        <v>14</v>
      </c>
      <c r="M497" t="s">
        <v>10</v>
      </c>
      <c r="N497" t="s">
        <v>1138</v>
      </c>
      <c r="O497" s="4">
        <v>39.42</v>
      </c>
      <c r="P497" t="s">
        <v>11</v>
      </c>
      <c r="Q497">
        <v>496</v>
      </c>
      <c r="R497" t="s">
        <v>83</v>
      </c>
      <c r="S497" t="s">
        <v>806</v>
      </c>
      <c r="T497" s="10">
        <v>223</v>
      </c>
    </row>
    <row r="498" spans="1:20" x14ac:dyDescent="0.25">
      <c r="A498">
        <v>13</v>
      </c>
      <c r="B498" t="s">
        <v>159</v>
      </c>
      <c r="C498">
        <v>6</v>
      </c>
      <c r="D498">
        <f t="shared" si="29"/>
        <v>4</v>
      </c>
      <c r="E498" s="6">
        <v>45022</v>
      </c>
      <c r="F498" s="3">
        <v>0.14583333333333334</v>
      </c>
      <c r="G498" s="3">
        <v>0.2902777777777778</v>
      </c>
      <c r="H498" s="3">
        <f t="shared" si="28"/>
        <v>0.14444444444444446</v>
      </c>
      <c r="I498" s="9">
        <v>2.6388888888888889E-2</v>
      </c>
      <c r="J498" s="9">
        <f t="shared" si="30"/>
        <v>0.11805555555555557</v>
      </c>
      <c r="K498" s="9" t="str">
        <f t="shared" si="31"/>
        <v>Cobrada</v>
      </c>
      <c r="L498" t="s">
        <v>9</v>
      </c>
      <c r="M498" t="s">
        <v>10</v>
      </c>
      <c r="N498" t="s">
        <v>1137</v>
      </c>
      <c r="O498" s="4">
        <v>29.93</v>
      </c>
      <c r="P498" t="s">
        <v>11</v>
      </c>
      <c r="Q498">
        <v>497</v>
      </c>
      <c r="R498" t="s">
        <v>83</v>
      </c>
      <c r="S498" t="s">
        <v>807</v>
      </c>
      <c r="T498" s="10">
        <v>150</v>
      </c>
    </row>
    <row r="499" spans="1:20" x14ac:dyDescent="0.25">
      <c r="A499">
        <v>20</v>
      </c>
      <c r="B499" t="s">
        <v>720</v>
      </c>
      <c r="C499">
        <v>3</v>
      </c>
      <c r="D499">
        <f t="shared" si="29"/>
        <v>4</v>
      </c>
      <c r="E499" s="6">
        <v>45022</v>
      </c>
      <c r="F499" s="3">
        <v>1.1805555555555555E-2</v>
      </c>
      <c r="G499" s="3">
        <v>0.15694444444444444</v>
      </c>
      <c r="H499" s="3">
        <f t="shared" si="28"/>
        <v>0.14513888888888887</v>
      </c>
      <c r="I499" s="9">
        <v>2.2222222222222223E-2</v>
      </c>
      <c r="J499" s="9">
        <f t="shared" si="30"/>
        <v>0.12291666666666665</v>
      </c>
      <c r="K499" s="9" t="str">
        <f t="shared" si="31"/>
        <v>Cobrada</v>
      </c>
      <c r="L499" t="s">
        <v>9</v>
      </c>
      <c r="M499" t="s">
        <v>10</v>
      </c>
      <c r="N499" t="s">
        <v>1138</v>
      </c>
      <c r="O499" s="4">
        <v>21.99</v>
      </c>
      <c r="P499" t="s">
        <v>21</v>
      </c>
      <c r="Q499">
        <v>498</v>
      </c>
      <c r="R499" t="s">
        <v>1140</v>
      </c>
      <c r="S499" t="s">
        <v>180</v>
      </c>
      <c r="T499" s="10">
        <v>19</v>
      </c>
    </row>
    <row r="500" spans="1:20" x14ac:dyDescent="0.25">
      <c r="A500">
        <v>5</v>
      </c>
      <c r="B500" t="s">
        <v>696</v>
      </c>
      <c r="C500">
        <v>5</v>
      </c>
      <c r="D500">
        <f t="shared" si="29"/>
        <v>4</v>
      </c>
      <c r="E500" s="6">
        <v>45022</v>
      </c>
      <c r="F500" s="3">
        <v>5.6250000000000001E-2</v>
      </c>
      <c r="G500" s="3">
        <v>0.18611111111111112</v>
      </c>
      <c r="H500" s="3">
        <f t="shared" si="28"/>
        <v>0.12986111111111112</v>
      </c>
      <c r="I500" s="9">
        <v>9.0277777777777776E-2</v>
      </c>
      <c r="J500" s="9">
        <f t="shared" si="30"/>
        <v>3.9583333333333345E-2</v>
      </c>
      <c r="K500" s="9" t="str">
        <f t="shared" si="31"/>
        <v>Cobrada</v>
      </c>
      <c r="L500" t="s">
        <v>20</v>
      </c>
      <c r="M500" t="s">
        <v>32</v>
      </c>
      <c r="N500" t="s">
        <v>1137</v>
      </c>
      <c r="O500" s="4">
        <v>22.69</v>
      </c>
      <c r="P500" t="s">
        <v>11</v>
      </c>
      <c r="Q500">
        <v>499</v>
      </c>
      <c r="R500" t="s">
        <v>22</v>
      </c>
      <c r="S500" t="s">
        <v>808</v>
      </c>
      <c r="T500" s="10">
        <v>158</v>
      </c>
    </row>
    <row r="501" spans="1:20" x14ac:dyDescent="0.25">
      <c r="A501">
        <v>4</v>
      </c>
      <c r="B501" t="s">
        <v>799</v>
      </c>
      <c r="C501">
        <v>5</v>
      </c>
      <c r="D501">
        <f t="shared" si="29"/>
        <v>4</v>
      </c>
      <c r="E501" s="6">
        <v>45022</v>
      </c>
      <c r="F501" s="3">
        <v>5.347222222222222E-2</v>
      </c>
      <c r="G501" s="3">
        <v>0.21875</v>
      </c>
      <c r="H501" s="3">
        <f t="shared" si="28"/>
        <v>0.17569444444444443</v>
      </c>
      <c r="I501" s="9">
        <v>2.9166666666666667E-2</v>
      </c>
      <c r="J501" s="9">
        <f t="shared" si="30"/>
        <v>0.14652777777777776</v>
      </c>
      <c r="K501" s="9" t="str">
        <f t="shared" si="31"/>
        <v>Cobrada</v>
      </c>
      <c r="L501" t="s">
        <v>29</v>
      </c>
      <c r="M501" t="s">
        <v>15</v>
      </c>
      <c r="N501" t="s">
        <v>1137</v>
      </c>
      <c r="O501" s="4">
        <v>37.619999999999997</v>
      </c>
      <c r="P501" t="s">
        <v>35</v>
      </c>
      <c r="Q501">
        <v>500</v>
      </c>
      <c r="R501" t="s">
        <v>83</v>
      </c>
      <c r="S501" t="s">
        <v>809</v>
      </c>
      <c r="T501" s="10">
        <v>93</v>
      </c>
    </row>
    <row r="502" spans="1:20" x14ac:dyDescent="0.25">
      <c r="A502">
        <v>7</v>
      </c>
      <c r="B502" t="s">
        <v>810</v>
      </c>
      <c r="C502">
        <v>1</v>
      </c>
      <c r="D502">
        <f t="shared" si="29"/>
        <v>4</v>
      </c>
      <c r="E502" s="6">
        <v>45022</v>
      </c>
      <c r="F502" s="3">
        <v>0.15555555555555556</v>
      </c>
      <c r="G502" s="3">
        <v>0.27152777777777776</v>
      </c>
      <c r="H502" s="3">
        <f t="shared" si="28"/>
        <v>0.12638888888888886</v>
      </c>
      <c r="I502" s="9">
        <v>2.7083333333333334E-2</v>
      </c>
      <c r="J502" s="9">
        <f t="shared" si="30"/>
        <v>9.9305555555555522E-2</v>
      </c>
      <c r="K502" s="9" t="str">
        <f t="shared" si="31"/>
        <v>Cobrada</v>
      </c>
      <c r="L502" t="s">
        <v>14</v>
      </c>
      <c r="M502" t="s">
        <v>32</v>
      </c>
      <c r="N502" t="s">
        <v>1138</v>
      </c>
      <c r="O502" s="4">
        <v>28.38</v>
      </c>
      <c r="P502" t="s">
        <v>35</v>
      </c>
      <c r="Q502">
        <v>501</v>
      </c>
      <c r="R502" t="s">
        <v>36</v>
      </c>
      <c r="S502" t="s">
        <v>811</v>
      </c>
      <c r="T502" s="10">
        <v>138</v>
      </c>
    </row>
    <row r="503" spans="1:20" x14ac:dyDescent="0.25">
      <c r="A503">
        <v>5</v>
      </c>
      <c r="B503" t="s">
        <v>415</v>
      </c>
      <c r="C503">
        <v>2</v>
      </c>
      <c r="D503">
        <f t="shared" si="29"/>
        <v>4</v>
      </c>
      <c r="E503" s="6">
        <v>45022</v>
      </c>
      <c r="F503" s="3">
        <v>3.125E-2</v>
      </c>
      <c r="G503" s="3">
        <v>8.1250000000000003E-2</v>
      </c>
      <c r="H503" s="3">
        <f t="shared" si="28"/>
        <v>0.05</v>
      </c>
      <c r="I503" s="9">
        <v>5.0694444444444445E-2</v>
      </c>
      <c r="J503" s="9" t="str">
        <f t="shared" si="30"/>
        <v>0</v>
      </c>
      <c r="K503" s="9" t="str">
        <f t="shared" si="31"/>
        <v>No cobrada</v>
      </c>
      <c r="L503" t="s">
        <v>25</v>
      </c>
      <c r="M503" t="s">
        <v>10</v>
      </c>
      <c r="N503" t="s">
        <v>1138</v>
      </c>
      <c r="O503" s="4">
        <v>32.9</v>
      </c>
      <c r="P503" t="s">
        <v>11</v>
      </c>
      <c r="Q503">
        <v>502</v>
      </c>
      <c r="R503" t="s">
        <v>41</v>
      </c>
      <c r="S503" t="s">
        <v>812</v>
      </c>
      <c r="T503" s="10">
        <v>139</v>
      </c>
    </row>
    <row r="504" spans="1:20" x14ac:dyDescent="0.25">
      <c r="A504">
        <v>3</v>
      </c>
      <c r="B504" t="s">
        <v>813</v>
      </c>
      <c r="C504">
        <v>1</v>
      </c>
      <c r="D504">
        <f t="shared" si="29"/>
        <v>4</v>
      </c>
      <c r="E504" s="6">
        <v>45022</v>
      </c>
      <c r="F504" s="3">
        <v>9.7222222222222224E-2</v>
      </c>
      <c r="G504" s="3">
        <v>0.16805555555555557</v>
      </c>
      <c r="H504" s="3">
        <f t="shared" si="28"/>
        <v>7.0833333333333345E-2</v>
      </c>
      <c r="I504" s="9">
        <v>5.9027777777777776E-2</v>
      </c>
      <c r="J504" s="9">
        <f t="shared" si="30"/>
        <v>1.1805555555555569E-2</v>
      </c>
      <c r="K504" s="9" t="str">
        <f t="shared" si="31"/>
        <v>Cobrada</v>
      </c>
      <c r="L504" t="s">
        <v>9</v>
      </c>
      <c r="M504" t="s">
        <v>10</v>
      </c>
      <c r="N504" t="s">
        <v>1138</v>
      </c>
      <c r="O504" s="4">
        <v>35.840000000000003</v>
      </c>
      <c r="P504" t="s">
        <v>11</v>
      </c>
      <c r="Q504">
        <v>503</v>
      </c>
      <c r="R504" t="s">
        <v>1140</v>
      </c>
      <c r="S504" t="s">
        <v>452</v>
      </c>
      <c r="T504" s="10">
        <v>137</v>
      </c>
    </row>
    <row r="505" spans="1:20" x14ac:dyDescent="0.25">
      <c r="A505">
        <v>2</v>
      </c>
      <c r="B505" t="s">
        <v>814</v>
      </c>
      <c r="C505">
        <v>5</v>
      </c>
      <c r="D505">
        <f t="shared" si="29"/>
        <v>4</v>
      </c>
      <c r="E505" s="6">
        <v>45022</v>
      </c>
      <c r="F505" s="3">
        <v>9.0277777777777776E-2</v>
      </c>
      <c r="G505" s="3">
        <v>0.2</v>
      </c>
      <c r="H505" s="3">
        <f t="shared" si="28"/>
        <v>0.10972222222222223</v>
      </c>
      <c r="I505" s="9">
        <v>1.3194444444444444E-2</v>
      </c>
      <c r="J505" s="9">
        <f t="shared" si="30"/>
        <v>9.6527777777777796E-2</v>
      </c>
      <c r="K505" s="9" t="str">
        <f t="shared" si="31"/>
        <v>Cobrada</v>
      </c>
      <c r="L505" t="s">
        <v>25</v>
      </c>
      <c r="M505" t="s">
        <v>32</v>
      </c>
      <c r="N505" t="s">
        <v>16</v>
      </c>
      <c r="O505" s="4">
        <v>31.31</v>
      </c>
      <c r="P505" t="s">
        <v>11</v>
      </c>
      <c r="Q505">
        <v>504</v>
      </c>
      <c r="R505" t="s">
        <v>22</v>
      </c>
      <c r="S505" t="s">
        <v>170</v>
      </c>
      <c r="T505" s="10">
        <v>54</v>
      </c>
    </row>
    <row r="506" spans="1:20" x14ac:dyDescent="0.25">
      <c r="A506">
        <v>5</v>
      </c>
      <c r="B506" t="s">
        <v>815</v>
      </c>
      <c r="C506">
        <v>1</v>
      </c>
      <c r="D506">
        <f t="shared" si="29"/>
        <v>4</v>
      </c>
      <c r="E506" s="6">
        <v>45022</v>
      </c>
      <c r="F506" s="3">
        <v>0.10972222222222222</v>
      </c>
      <c r="G506" s="3">
        <v>0.25486111111111109</v>
      </c>
      <c r="H506" s="3">
        <f t="shared" si="28"/>
        <v>0.14513888888888887</v>
      </c>
      <c r="I506" s="9">
        <v>7.9861111111111105E-2</v>
      </c>
      <c r="J506" s="9">
        <f t="shared" si="30"/>
        <v>6.5277777777777768E-2</v>
      </c>
      <c r="K506" s="9" t="str">
        <f t="shared" si="31"/>
        <v>Cobrada</v>
      </c>
      <c r="L506" t="s">
        <v>20</v>
      </c>
      <c r="M506" t="s">
        <v>32</v>
      </c>
      <c r="N506" t="s">
        <v>1138</v>
      </c>
      <c r="O506" s="4">
        <v>25.76</v>
      </c>
      <c r="P506" t="s">
        <v>11</v>
      </c>
      <c r="Q506">
        <v>505</v>
      </c>
      <c r="R506" t="s">
        <v>17</v>
      </c>
      <c r="S506" t="s">
        <v>816</v>
      </c>
      <c r="T506" s="10">
        <v>155</v>
      </c>
    </row>
    <row r="507" spans="1:20" x14ac:dyDescent="0.25">
      <c r="A507">
        <v>18</v>
      </c>
      <c r="B507" t="s">
        <v>817</v>
      </c>
      <c r="C507">
        <v>2</v>
      </c>
      <c r="D507">
        <f t="shared" si="29"/>
        <v>4</v>
      </c>
      <c r="E507" s="6">
        <v>45022</v>
      </c>
      <c r="F507" s="3">
        <v>8.4027777777777785E-2</v>
      </c>
      <c r="G507" s="3">
        <v>0.16805555555555557</v>
      </c>
      <c r="H507" s="3">
        <f t="shared" si="28"/>
        <v>9.4444444444444456E-2</v>
      </c>
      <c r="I507" s="9">
        <v>3.472222222222222E-3</v>
      </c>
      <c r="J507" s="9">
        <f t="shared" si="30"/>
        <v>9.0972222222222232E-2</v>
      </c>
      <c r="K507" s="9" t="str">
        <f t="shared" si="31"/>
        <v>Cobrada</v>
      </c>
      <c r="L507" t="s">
        <v>9</v>
      </c>
      <c r="M507" t="s">
        <v>32</v>
      </c>
      <c r="N507" t="s">
        <v>1138</v>
      </c>
      <c r="O507" s="4">
        <v>11.65</v>
      </c>
      <c r="P507" t="s">
        <v>35</v>
      </c>
      <c r="Q507">
        <v>506</v>
      </c>
      <c r="R507" t="s">
        <v>26</v>
      </c>
      <c r="S507" t="s">
        <v>33</v>
      </c>
      <c r="T507" s="10">
        <v>70</v>
      </c>
    </row>
    <row r="508" spans="1:20" x14ac:dyDescent="0.25">
      <c r="A508">
        <v>18</v>
      </c>
      <c r="B508" t="s">
        <v>756</v>
      </c>
      <c r="C508">
        <v>4</v>
      </c>
      <c r="D508">
        <f t="shared" si="29"/>
        <v>4</v>
      </c>
      <c r="E508" s="6">
        <v>45022</v>
      </c>
      <c r="F508" s="3">
        <v>0.14305555555555555</v>
      </c>
      <c r="G508" s="3">
        <v>0.1875</v>
      </c>
      <c r="H508" s="3">
        <f t="shared" si="28"/>
        <v>4.4444444444444453E-2</v>
      </c>
      <c r="I508" s="9">
        <v>4.791666666666667E-2</v>
      </c>
      <c r="J508" s="9" t="str">
        <f t="shared" si="30"/>
        <v>0</v>
      </c>
      <c r="K508" s="9" t="str">
        <f t="shared" si="31"/>
        <v>No cobrada</v>
      </c>
      <c r="L508" t="s">
        <v>20</v>
      </c>
      <c r="M508" t="s">
        <v>15</v>
      </c>
      <c r="N508" t="s">
        <v>1138</v>
      </c>
      <c r="O508" s="4">
        <v>43.42</v>
      </c>
      <c r="P508" t="s">
        <v>21</v>
      </c>
      <c r="Q508">
        <v>507</v>
      </c>
      <c r="R508" t="s">
        <v>41</v>
      </c>
      <c r="S508" t="s">
        <v>818</v>
      </c>
      <c r="T508" s="10">
        <v>210</v>
      </c>
    </row>
    <row r="509" spans="1:20" x14ac:dyDescent="0.25">
      <c r="A509">
        <v>6</v>
      </c>
      <c r="B509" t="s">
        <v>819</v>
      </c>
      <c r="C509">
        <v>1</v>
      </c>
      <c r="D509">
        <f t="shared" si="29"/>
        <v>4</v>
      </c>
      <c r="E509" s="6">
        <v>45022</v>
      </c>
      <c r="F509" s="3">
        <v>0.11805555555555555</v>
      </c>
      <c r="G509" s="3">
        <v>0.27430555555555558</v>
      </c>
      <c r="H509" s="3">
        <f t="shared" si="28"/>
        <v>0.15625000000000003</v>
      </c>
      <c r="I509" s="9">
        <v>2.361111111111111E-2</v>
      </c>
      <c r="J509" s="9">
        <f t="shared" si="30"/>
        <v>0.13263888888888892</v>
      </c>
      <c r="K509" s="9" t="str">
        <f t="shared" si="31"/>
        <v>Cobrada</v>
      </c>
      <c r="L509" t="s">
        <v>25</v>
      </c>
      <c r="M509" t="s">
        <v>10</v>
      </c>
      <c r="N509" t="s">
        <v>1138</v>
      </c>
      <c r="O509" s="4">
        <v>42.8</v>
      </c>
      <c r="P509" t="s">
        <v>11</v>
      </c>
      <c r="Q509">
        <v>508</v>
      </c>
      <c r="R509" t="s">
        <v>22</v>
      </c>
      <c r="S509" t="s">
        <v>414</v>
      </c>
      <c r="T509" s="10">
        <v>32</v>
      </c>
    </row>
    <row r="510" spans="1:20" x14ac:dyDescent="0.25">
      <c r="A510">
        <v>5</v>
      </c>
      <c r="B510" t="s">
        <v>144</v>
      </c>
      <c r="C510">
        <v>3</v>
      </c>
      <c r="D510">
        <f t="shared" si="29"/>
        <v>4</v>
      </c>
      <c r="E510" s="6">
        <v>45022</v>
      </c>
      <c r="F510" s="3">
        <v>0.13333333333333333</v>
      </c>
      <c r="G510" s="3">
        <v>0.25138888888888888</v>
      </c>
      <c r="H510" s="3">
        <f t="shared" si="28"/>
        <v>0.12847222222222221</v>
      </c>
      <c r="I510" s="9">
        <v>3.2638888888888891E-2</v>
      </c>
      <c r="J510" s="9">
        <f t="shared" si="30"/>
        <v>9.5833333333333326E-2</v>
      </c>
      <c r="K510" s="9" t="str">
        <f t="shared" si="31"/>
        <v>Cobrada</v>
      </c>
      <c r="L510" t="s">
        <v>14</v>
      </c>
      <c r="M510" t="s">
        <v>15</v>
      </c>
      <c r="N510" t="s">
        <v>1138</v>
      </c>
      <c r="O510" s="4">
        <v>16.260000000000002</v>
      </c>
      <c r="P510" t="s">
        <v>35</v>
      </c>
      <c r="Q510">
        <v>509</v>
      </c>
      <c r="R510" t="s">
        <v>22</v>
      </c>
      <c r="S510" t="s">
        <v>65</v>
      </c>
      <c r="T510" s="10">
        <v>80</v>
      </c>
    </row>
    <row r="511" spans="1:20" x14ac:dyDescent="0.25">
      <c r="A511">
        <v>6</v>
      </c>
      <c r="B511" t="s">
        <v>820</v>
      </c>
      <c r="C511">
        <v>4</v>
      </c>
      <c r="D511">
        <f t="shared" si="29"/>
        <v>4</v>
      </c>
      <c r="E511" s="6">
        <v>45022</v>
      </c>
      <c r="F511" s="3">
        <v>0.14722222222222223</v>
      </c>
      <c r="G511" s="3">
        <v>0.18958333333333333</v>
      </c>
      <c r="H511" s="3">
        <f t="shared" si="28"/>
        <v>4.2361111111111099E-2</v>
      </c>
      <c r="I511" s="9">
        <v>3.3333333333333333E-2</v>
      </c>
      <c r="J511" s="9">
        <f t="shared" si="30"/>
        <v>9.0277777777777665E-3</v>
      </c>
      <c r="K511" s="9" t="str">
        <f t="shared" si="31"/>
        <v>Cobrada</v>
      </c>
      <c r="L511" t="s">
        <v>29</v>
      </c>
      <c r="M511" t="s">
        <v>10</v>
      </c>
      <c r="N511" t="s">
        <v>1138</v>
      </c>
      <c r="O511" s="4">
        <v>14.97</v>
      </c>
      <c r="P511" t="s">
        <v>21</v>
      </c>
      <c r="Q511">
        <v>510</v>
      </c>
      <c r="R511" t="s">
        <v>26</v>
      </c>
      <c r="S511" t="s">
        <v>106</v>
      </c>
      <c r="T511" s="10">
        <v>36</v>
      </c>
    </row>
    <row r="512" spans="1:20" x14ac:dyDescent="0.25">
      <c r="A512">
        <v>2</v>
      </c>
      <c r="B512" t="s">
        <v>821</v>
      </c>
      <c r="C512">
        <v>1</v>
      </c>
      <c r="D512">
        <f t="shared" si="29"/>
        <v>4</v>
      </c>
      <c r="E512" s="6">
        <v>45022</v>
      </c>
      <c r="F512" s="3">
        <v>6.805555555555555E-2</v>
      </c>
      <c r="G512" s="3">
        <v>0.14097222222222222</v>
      </c>
      <c r="H512" s="3">
        <f t="shared" si="28"/>
        <v>7.2916666666666671E-2</v>
      </c>
      <c r="I512" s="9">
        <v>2.6388888888888889E-2</v>
      </c>
      <c r="J512" s="9">
        <f t="shared" si="30"/>
        <v>4.6527777777777779E-2</v>
      </c>
      <c r="K512" s="9" t="str">
        <f t="shared" si="31"/>
        <v>Cobrada</v>
      </c>
      <c r="L512" t="s">
        <v>14</v>
      </c>
      <c r="M512" t="s">
        <v>10</v>
      </c>
      <c r="N512" t="s">
        <v>1138</v>
      </c>
      <c r="O512" s="4">
        <v>35.950000000000003</v>
      </c>
      <c r="P512" t="s">
        <v>21</v>
      </c>
      <c r="Q512">
        <v>511</v>
      </c>
      <c r="R512" t="s">
        <v>83</v>
      </c>
      <c r="S512" t="s">
        <v>822</v>
      </c>
      <c r="T512" s="10">
        <v>137</v>
      </c>
    </row>
    <row r="513" spans="1:20" x14ac:dyDescent="0.25">
      <c r="A513">
        <v>2</v>
      </c>
      <c r="B513" t="s">
        <v>676</v>
      </c>
      <c r="C513">
        <v>1</v>
      </c>
      <c r="D513">
        <f t="shared" si="29"/>
        <v>4</v>
      </c>
      <c r="E513" s="6">
        <v>45022</v>
      </c>
      <c r="F513" s="3">
        <v>5.486111111111111E-2</v>
      </c>
      <c r="G513" s="3">
        <v>0.10138888888888889</v>
      </c>
      <c r="H513" s="3">
        <f t="shared" si="28"/>
        <v>5.6944444444444443E-2</v>
      </c>
      <c r="I513" s="9">
        <v>4.0972222222222222E-2</v>
      </c>
      <c r="J513" s="9">
        <f t="shared" si="30"/>
        <v>1.5972222222222221E-2</v>
      </c>
      <c r="K513" s="9" t="str">
        <f t="shared" si="31"/>
        <v>Cobrada</v>
      </c>
      <c r="L513" t="s">
        <v>25</v>
      </c>
      <c r="M513" t="s">
        <v>10</v>
      </c>
      <c r="N513" t="s">
        <v>1138</v>
      </c>
      <c r="O513" s="4">
        <v>37.369999999999997</v>
      </c>
      <c r="P513" t="s">
        <v>35</v>
      </c>
      <c r="Q513">
        <v>512</v>
      </c>
      <c r="R513" t="s">
        <v>1140</v>
      </c>
      <c r="S513" t="s">
        <v>691</v>
      </c>
      <c r="T513" s="10">
        <v>128</v>
      </c>
    </row>
    <row r="514" spans="1:20" x14ac:dyDescent="0.25">
      <c r="A514">
        <v>8</v>
      </c>
      <c r="B514" t="s">
        <v>50</v>
      </c>
      <c r="C514">
        <v>6</v>
      </c>
      <c r="D514">
        <f t="shared" si="29"/>
        <v>4</v>
      </c>
      <c r="E514" s="6">
        <v>45022</v>
      </c>
      <c r="F514" s="3">
        <v>6.1111111111111109E-2</v>
      </c>
      <c r="G514" s="3">
        <v>0.20208333333333334</v>
      </c>
      <c r="H514" s="3">
        <f t="shared" ref="H514:H577" si="32">IF(P514="Ocupada",(G514-F514)+15/1440,G514-F514)</f>
        <v>0.15138888888888888</v>
      </c>
      <c r="I514" s="9">
        <v>3.888888888888889E-2</v>
      </c>
      <c r="J514" s="9">
        <f t="shared" si="30"/>
        <v>0.11249999999999999</v>
      </c>
      <c r="K514" s="9" t="str">
        <f t="shared" si="31"/>
        <v>Cobrada</v>
      </c>
      <c r="L514" t="s">
        <v>9</v>
      </c>
      <c r="M514" t="s">
        <v>15</v>
      </c>
      <c r="N514" t="s">
        <v>1138</v>
      </c>
      <c r="O514" s="4">
        <v>22.74</v>
      </c>
      <c r="P514" t="s">
        <v>35</v>
      </c>
      <c r="Q514">
        <v>513</v>
      </c>
      <c r="R514" t="s">
        <v>41</v>
      </c>
      <c r="S514" t="s">
        <v>117</v>
      </c>
      <c r="T514" s="10">
        <v>54</v>
      </c>
    </row>
    <row r="515" spans="1:20" x14ac:dyDescent="0.25">
      <c r="A515">
        <v>18</v>
      </c>
      <c r="B515" t="s">
        <v>823</v>
      </c>
      <c r="C515">
        <v>5</v>
      </c>
      <c r="D515">
        <f t="shared" ref="D515:D578" si="33">WEEKDAY(E515,2)</f>
        <v>4</v>
      </c>
      <c r="E515" s="6">
        <v>45022</v>
      </c>
      <c r="F515" s="3">
        <v>5.486111111111111E-2</v>
      </c>
      <c r="G515" s="3">
        <v>0.19166666666666668</v>
      </c>
      <c r="H515" s="3">
        <f t="shared" si="32"/>
        <v>0.13680555555555557</v>
      </c>
      <c r="I515" s="9">
        <v>7.7777777777777779E-2</v>
      </c>
      <c r="J515" s="9">
        <f t="shared" ref="J515:J578" si="34">IF(I515&gt;H515,"0",H515-I515)</f>
        <v>5.902777777777779E-2</v>
      </c>
      <c r="K515" s="9" t="str">
        <f t="shared" ref="K515:K578" si="35">IF(I515&gt;H515,"No cobrada","Cobrada")</f>
        <v>Cobrada</v>
      </c>
      <c r="L515" t="s">
        <v>29</v>
      </c>
      <c r="M515" t="s">
        <v>10</v>
      </c>
      <c r="N515" t="s">
        <v>1138</v>
      </c>
      <c r="O515" s="4">
        <v>38.840000000000003</v>
      </c>
      <c r="P515" t="s">
        <v>21</v>
      </c>
      <c r="Q515">
        <v>514</v>
      </c>
      <c r="R515" t="s">
        <v>64</v>
      </c>
      <c r="S515" t="s">
        <v>824</v>
      </c>
      <c r="T515" s="10">
        <v>174</v>
      </c>
    </row>
    <row r="516" spans="1:20" x14ac:dyDescent="0.25">
      <c r="A516">
        <v>19</v>
      </c>
      <c r="B516" t="s">
        <v>585</v>
      </c>
      <c r="C516">
        <v>2</v>
      </c>
      <c r="D516">
        <f t="shared" si="33"/>
        <v>4</v>
      </c>
      <c r="E516" s="6">
        <v>45022</v>
      </c>
      <c r="F516" s="3">
        <v>4.027777777777778E-2</v>
      </c>
      <c r="G516" s="3">
        <v>8.5416666666666669E-2</v>
      </c>
      <c r="H516" s="3">
        <f t="shared" si="32"/>
        <v>5.5555555555555552E-2</v>
      </c>
      <c r="I516" s="9">
        <v>9.0277777777777769E-3</v>
      </c>
      <c r="J516" s="9">
        <f t="shared" si="34"/>
        <v>4.6527777777777779E-2</v>
      </c>
      <c r="K516" s="9" t="str">
        <f t="shared" si="35"/>
        <v>Cobrada</v>
      </c>
      <c r="L516" t="s">
        <v>20</v>
      </c>
      <c r="M516" t="s">
        <v>10</v>
      </c>
      <c r="N516" t="s">
        <v>1138</v>
      </c>
      <c r="O516" s="4">
        <v>43.79</v>
      </c>
      <c r="P516" t="s">
        <v>35</v>
      </c>
      <c r="Q516">
        <v>515</v>
      </c>
      <c r="R516" t="s">
        <v>64</v>
      </c>
      <c r="S516" t="s">
        <v>117</v>
      </c>
      <c r="T516" s="10">
        <v>18</v>
      </c>
    </row>
    <row r="517" spans="1:20" x14ac:dyDescent="0.25">
      <c r="A517">
        <v>7</v>
      </c>
      <c r="B517" t="s">
        <v>825</v>
      </c>
      <c r="C517">
        <v>2</v>
      </c>
      <c r="D517">
        <f t="shared" si="33"/>
        <v>4</v>
      </c>
      <c r="E517" s="6">
        <v>45022</v>
      </c>
      <c r="F517" s="3">
        <v>0.16319444444444445</v>
      </c>
      <c r="G517" s="3">
        <v>0.2076388888888889</v>
      </c>
      <c r="H517" s="3">
        <f t="shared" si="32"/>
        <v>4.4444444444444453E-2</v>
      </c>
      <c r="I517" s="9">
        <v>6.7361111111111122E-2</v>
      </c>
      <c r="J517" s="9" t="str">
        <f t="shared" si="34"/>
        <v>0</v>
      </c>
      <c r="K517" s="9" t="str">
        <f t="shared" si="35"/>
        <v>No cobrada</v>
      </c>
      <c r="L517" t="s">
        <v>29</v>
      </c>
      <c r="M517" t="s">
        <v>10</v>
      </c>
      <c r="N517" t="s">
        <v>1138</v>
      </c>
      <c r="O517" s="4">
        <v>20.85</v>
      </c>
      <c r="P517" t="s">
        <v>11</v>
      </c>
      <c r="Q517">
        <v>516</v>
      </c>
      <c r="R517" t="s">
        <v>26</v>
      </c>
      <c r="S517" t="s">
        <v>826</v>
      </c>
      <c r="T517" s="10">
        <v>146</v>
      </c>
    </row>
    <row r="518" spans="1:20" x14ac:dyDescent="0.25">
      <c r="A518">
        <v>4</v>
      </c>
      <c r="B518" t="s">
        <v>659</v>
      </c>
      <c r="C518">
        <v>5</v>
      </c>
      <c r="D518">
        <f t="shared" si="33"/>
        <v>4</v>
      </c>
      <c r="E518" s="6">
        <v>45022</v>
      </c>
      <c r="F518" s="3">
        <v>6.5972222222222224E-2</v>
      </c>
      <c r="G518" s="3">
        <v>0.22916666666666666</v>
      </c>
      <c r="H518" s="3">
        <f t="shared" si="32"/>
        <v>0.16319444444444442</v>
      </c>
      <c r="I518" s="9">
        <v>4.5138888888888888E-2</v>
      </c>
      <c r="J518" s="9">
        <f t="shared" si="34"/>
        <v>0.11805555555555552</v>
      </c>
      <c r="K518" s="9" t="str">
        <f t="shared" si="35"/>
        <v>Cobrada</v>
      </c>
      <c r="L518" t="s">
        <v>29</v>
      </c>
      <c r="M518" t="s">
        <v>10</v>
      </c>
      <c r="N518" t="s">
        <v>16</v>
      </c>
      <c r="O518" s="4">
        <v>23.92</v>
      </c>
      <c r="P518" t="s">
        <v>11</v>
      </c>
      <c r="Q518">
        <v>517</v>
      </c>
      <c r="R518" t="s">
        <v>59</v>
      </c>
      <c r="S518" t="s">
        <v>827</v>
      </c>
      <c r="T518" s="10">
        <v>103</v>
      </c>
    </row>
    <row r="519" spans="1:20" x14ac:dyDescent="0.25">
      <c r="A519">
        <v>5</v>
      </c>
      <c r="B519" t="s">
        <v>267</v>
      </c>
      <c r="C519">
        <v>6</v>
      </c>
      <c r="D519">
        <f t="shared" si="33"/>
        <v>4</v>
      </c>
      <c r="E519" s="6">
        <v>45022</v>
      </c>
      <c r="F519" s="3">
        <v>8.8888888888888892E-2</v>
      </c>
      <c r="G519" s="3">
        <v>0.25138888888888888</v>
      </c>
      <c r="H519" s="3">
        <f t="shared" si="32"/>
        <v>0.17291666666666664</v>
      </c>
      <c r="I519" s="9">
        <v>3.6805555555555557E-2</v>
      </c>
      <c r="J519" s="9">
        <f t="shared" si="34"/>
        <v>0.13611111111111107</v>
      </c>
      <c r="K519" s="9" t="str">
        <f t="shared" si="35"/>
        <v>Cobrada</v>
      </c>
      <c r="L519" t="s">
        <v>29</v>
      </c>
      <c r="M519" t="s">
        <v>15</v>
      </c>
      <c r="N519" t="s">
        <v>1138</v>
      </c>
      <c r="O519" s="4">
        <v>18.48</v>
      </c>
      <c r="P519" t="s">
        <v>35</v>
      </c>
      <c r="Q519">
        <v>518</v>
      </c>
      <c r="R519" t="s">
        <v>17</v>
      </c>
      <c r="S519" t="s">
        <v>767</v>
      </c>
      <c r="T519" s="10">
        <v>77</v>
      </c>
    </row>
    <row r="520" spans="1:20" x14ac:dyDescent="0.25">
      <c r="A520">
        <v>6</v>
      </c>
      <c r="B520" t="s">
        <v>828</v>
      </c>
      <c r="C520">
        <v>2</v>
      </c>
      <c r="D520">
        <f t="shared" si="33"/>
        <v>4</v>
      </c>
      <c r="E520" s="6">
        <v>45022</v>
      </c>
      <c r="F520" s="3">
        <v>3.3333333333333333E-2</v>
      </c>
      <c r="G520" s="3">
        <v>0.15902777777777777</v>
      </c>
      <c r="H520" s="3">
        <f t="shared" si="32"/>
        <v>0.12569444444444444</v>
      </c>
      <c r="I520" s="9">
        <v>0.10833333333333334</v>
      </c>
      <c r="J520" s="9">
        <f t="shared" si="34"/>
        <v>1.7361111111111105E-2</v>
      </c>
      <c r="K520" s="9" t="str">
        <f t="shared" si="35"/>
        <v>Cobrada</v>
      </c>
      <c r="L520" t="s">
        <v>25</v>
      </c>
      <c r="M520" t="s">
        <v>10</v>
      </c>
      <c r="N520" t="s">
        <v>1138</v>
      </c>
      <c r="O520" s="4">
        <v>34.590000000000003</v>
      </c>
      <c r="P520" t="s">
        <v>21</v>
      </c>
      <c r="Q520">
        <v>519</v>
      </c>
      <c r="R520" t="s">
        <v>26</v>
      </c>
      <c r="S520" t="s">
        <v>829</v>
      </c>
      <c r="T520" s="10">
        <v>245</v>
      </c>
    </row>
    <row r="521" spans="1:20" x14ac:dyDescent="0.25">
      <c r="A521">
        <v>4</v>
      </c>
      <c r="B521" t="s">
        <v>830</v>
      </c>
      <c r="C521">
        <v>4</v>
      </c>
      <c r="D521">
        <f t="shared" si="33"/>
        <v>4</v>
      </c>
      <c r="E521" s="6">
        <v>45022</v>
      </c>
      <c r="F521" s="3">
        <v>0.14930555555555555</v>
      </c>
      <c r="G521" s="3">
        <v>0.26597222222222222</v>
      </c>
      <c r="H521" s="3">
        <f t="shared" si="32"/>
        <v>0.11666666666666667</v>
      </c>
      <c r="I521" s="9">
        <v>8.4027777777777785E-2</v>
      </c>
      <c r="J521" s="9">
        <f t="shared" si="34"/>
        <v>3.2638888888888884E-2</v>
      </c>
      <c r="K521" s="9" t="str">
        <f t="shared" si="35"/>
        <v>Cobrada</v>
      </c>
      <c r="L521" t="s">
        <v>29</v>
      </c>
      <c r="M521" t="s">
        <v>32</v>
      </c>
      <c r="N521" t="s">
        <v>1138</v>
      </c>
      <c r="O521" s="4">
        <v>43.99</v>
      </c>
      <c r="P521" t="s">
        <v>21</v>
      </c>
      <c r="Q521">
        <v>520</v>
      </c>
      <c r="R521" t="s">
        <v>17</v>
      </c>
      <c r="S521" t="s">
        <v>831</v>
      </c>
      <c r="T521" s="10">
        <v>280</v>
      </c>
    </row>
    <row r="522" spans="1:20" x14ac:dyDescent="0.25">
      <c r="A522">
        <v>18</v>
      </c>
      <c r="B522" t="s">
        <v>832</v>
      </c>
      <c r="C522">
        <v>2</v>
      </c>
      <c r="D522">
        <f t="shared" si="33"/>
        <v>4</v>
      </c>
      <c r="E522" s="6">
        <v>45022</v>
      </c>
      <c r="F522" s="3">
        <v>2.9861111111111113E-2</v>
      </c>
      <c r="G522" s="3">
        <v>0.12083333333333333</v>
      </c>
      <c r="H522" s="3">
        <f t="shared" si="32"/>
        <v>9.0972222222222218E-2</v>
      </c>
      <c r="I522" s="9">
        <v>6.3194444444444442E-2</v>
      </c>
      <c r="J522" s="9">
        <f t="shared" si="34"/>
        <v>2.7777777777777776E-2</v>
      </c>
      <c r="K522" s="9" t="str">
        <f t="shared" si="35"/>
        <v>Cobrada</v>
      </c>
      <c r="L522" t="s">
        <v>29</v>
      </c>
      <c r="M522" t="s">
        <v>10</v>
      </c>
      <c r="N522" t="s">
        <v>1138</v>
      </c>
      <c r="O522" s="4">
        <v>15.18</v>
      </c>
      <c r="P522" t="s">
        <v>21</v>
      </c>
      <c r="Q522">
        <v>521</v>
      </c>
      <c r="R522" t="s">
        <v>41</v>
      </c>
      <c r="S522" t="s">
        <v>833</v>
      </c>
      <c r="T522" s="10">
        <v>210</v>
      </c>
    </row>
    <row r="523" spans="1:20" x14ac:dyDescent="0.25">
      <c r="A523">
        <v>2</v>
      </c>
      <c r="B523" t="s">
        <v>40</v>
      </c>
      <c r="C523">
        <v>5</v>
      </c>
      <c r="D523">
        <f t="shared" si="33"/>
        <v>4</v>
      </c>
      <c r="E523" s="6">
        <v>45022</v>
      </c>
      <c r="F523" s="3">
        <v>6.805555555555555E-2</v>
      </c>
      <c r="G523" s="3">
        <v>0.18472222222222223</v>
      </c>
      <c r="H523" s="3">
        <f t="shared" si="32"/>
        <v>0.11666666666666668</v>
      </c>
      <c r="I523" s="9">
        <v>3.2638888888888891E-2</v>
      </c>
      <c r="J523" s="9">
        <f t="shared" si="34"/>
        <v>8.4027777777777785E-2</v>
      </c>
      <c r="K523" s="9" t="str">
        <f t="shared" si="35"/>
        <v>Cobrada</v>
      </c>
      <c r="L523" t="s">
        <v>29</v>
      </c>
      <c r="M523" t="s">
        <v>10</v>
      </c>
      <c r="N523" t="s">
        <v>16</v>
      </c>
      <c r="O523" s="4">
        <v>35.35</v>
      </c>
      <c r="P523" t="s">
        <v>21</v>
      </c>
      <c r="Q523">
        <v>522</v>
      </c>
      <c r="R523" t="s">
        <v>44</v>
      </c>
      <c r="S523" t="s">
        <v>57</v>
      </c>
      <c r="T523" s="10">
        <v>84</v>
      </c>
    </row>
    <row r="524" spans="1:20" x14ac:dyDescent="0.25">
      <c r="A524">
        <v>4</v>
      </c>
      <c r="B524" t="s">
        <v>834</v>
      </c>
      <c r="C524">
        <v>3</v>
      </c>
      <c r="D524">
        <f t="shared" si="33"/>
        <v>4</v>
      </c>
      <c r="E524" s="6">
        <v>45022</v>
      </c>
      <c r="F524" s="3">
        <v>6.8750000000000006E-2</v>
      </c>
      <c r="G524" s="3">
        <v>0.19583333333333333</v>
      </c>
      <c r="H524" s="3">
        <f t="shared" si="32"/>
        <v>0.13749999999999998</v>
      </c>
      <c r="I524" s="9">
        <v>3.5416666666666666E-2</v>
      </c>
      <c r="J524" s="9">
        <f t="shared" si="34"/>
        <v>0.10208333333333332</v>
      </c>
      <c r="K524" s="9" t="str">
        <f t="shared" si="35"/>
        <v>Cobrada</v>
      </c>
      <c r="L524" t="s">
        <v>25</v>
      </c>
      <c r="M524" t="s">
        <v>10</v>
      </c>
      <c r="N524" t="s">
        <v>1138</v>
      </c>
      <c r="O524" s="4">
        <v>45.41</v>
      </c>
      <c r="P524" t="s">
        <v>35</v>
      </c>
      <c r="Q524">
        <v>523</v>
      </c>
      <c r="R524" t="s">
        <v>83</v>
      </c>
      <c r="S524" t="s">
        <v>170</v>
      </c>
      <c r="T524" s="10">
        <v>81</v>
      </c>
    </row>
    <row r="525" spans="1:20" x14ac:dyDescent="0.25">
      <c r="A525">
        <v>16</v>
      </c>
      <c r="B525" t="s">
        <v>835</v>
      </c>
      <c r="C525">
        <v>4</v>
      </c>
      <c r="D525">
        <f t="shared" si="33"/>
        <v>4</v>
      </c>
      <c r="E525" s="6">
        <v>45022</v>
      </c>
      <c r="F525" s="3">
        <v>2.0833333333333333E-3</v>
      </c>
      <c r="G525" s="3">
        <v>0.10555555555555556</v>
      </c>
      <c r="H525" s="3">
        <f t="shared" si="32"/>
        <v>0.11388888888888889</v>
      </c>
      <c r="I525" s="9">
        <v>4.2361111111111106E-2</v>
      </c>
      <c r="J525" s="9">
        <f t="shared" si="34"/>
        <v>7.1527777777777773E-2</v>
      </c>
      <c r="K525" s="9" t="str">
        <f t="shared" si="35"/>
        <v>Cobrada</v>
      </c>
      <c r="L525" t="s">
        <v>9</v>
      </c>
      <c r="M525" t="s">
        <v>10</v>
      </c>
      <c r="N525" t="s">
        <v>1138</v>
      </c>
      <c r="O525" s="4">
        <v>26.91</v>
      </c>
      <c r="P525" t="s">
        <v>35</v>
      </c>
      <c r="Q525">
        <v>524</v>
      </c>
      <c r="R525" t="s">
        <v>1141</v>
      </c>
      <c r="S525" t="s">
        <v>712</v>
      </c>
      <c r="T525" s="10">
        <v>76</v>
      </c>
    </row>
    <row r="526" spans="1:20" x14ac:dyDescent="0.25">
      <c r="A526">
        <v>16</v>
      </c>
      <c r="B526" t="s">
        <v>377</v>
      </c>
      <c r="C526">
        <v>3</v>
      </c>
      <c r="D526">
        <f t="shared" si="33"/>
        <v>4</v>
      </c>
      <c r="E526" s="6">
        <v>45022</v>
      </c>
      <c r="F526" s="3">
        <v>0.14374999999999999</v>
      </c>
      <c r="G526" s="3">
        <v>0.30138888888888887</v>
      </c>
      <c r="H526" s="3">
        <f t="shared" si="32"/>
        <v>0.16805555555555554</v>
      </c>
      <c r="I526" s="9">
        <v>5.347222222222222E-2</v>
      </c>
      <c r="J526" s="9">
        <f t="shared" si="34"/>
        <v>0.11458333333333331</v>
      </c>
      <c r="K526" s="9" t="str">
        <f t="shared" si="35"/>
        <v>Cobrada</v>
      </c>
      <c r="L526" t="s">
        <v>9</v>
      </c>
      <c r="M526" t="s">
        <v>10</v>
      </c>
      <c r="N526" t="s">
        <v>1138</v>
      </c>
      <c r="O526" s="4">
        <v>32.869999999999997</v>
      </c>
      <c r="P526" t="s">
        <v>35</v>
      </c>
      <c r="Q526">
        <v>525</v>
      </c>
      <c r="R526" t="s">
        <v>36</v>
      </c>
      <c r="S526" t="s">
        <v>836</v>
      </c>
      <c r="T526" s="10">
        <v>197</v>
      </c>
    </row>
    <row r="527" spans="1:20" x14ac:dyDescent="0.25">
      <c r="A527">
        <v>4</v>
      </c>
      <c r="B527" t="s">
        <v>837</v>
      </c>
      <c r="C527">
        <v>6</v>
      </c>
      <c r="D527">
        <f t="shared" si="33"/>
        <v>4</v>
      </c>
      <c r="E527" s="6">
        <v>45022</v>
      </c>
      <c r="F527" s="3">
        <v>0.15555555555555556</v>
      </c>
      <c r="G527" s="3">
        <v>0.23680555555555555</v>
      </c>
      <c r="H527" s="3">
        <f t="shared" si="32"/>
        <v>8.1249999999999989E-2</v>
      </c>
      <c r="I527" s="9">
        <v>1.5277777777777777E-2</v>
      </c>
      <c r="J527" s="9">
        <f t="shared" si="34"/>
        <v>6.597222222222221E-2</v>
      </c>
      <c r="K527" s="9" t="str">
        <f t="shared" si="35"/>
        <v>Cobrada</v>
      </c>
      <c r="L527" t="s">
        <v>29</v>
      </c>
      <c r="M527" t="s">
        <v>32</v>
      </c>
      <c r="N527" t="s">
        <v>1137</v>
      </c>
      <c r="O527" s="4">
        <v>43.02</v>
      </c>
      <c r="P527" t="s">
        <v>21</v>
      </c>
      <c r="Q527">
        <v>526</v>
      </c>
      <c r="R527" t="s">
        <v>41</v>
      </c>
      <c r="S527" t="s">
        <v>439</v>
      </c>
      <c r="T527" s="10">
        <v>33</v>
      </c>
    </row>
    <row r="528" spans="1:20" x14ac:dyDescent="0.25">
      <c r="A528">
        <v>19</v>
      </c>
      <c r="B528" t="s">
        <v>838</v>
      </c>
      <c r="C528">
        <v>4</v>
      </c>
      <c r="D528">
        <f t="shared" si="33"/>
        <v>4</v>
      </c>
      <c r="E528" s="6">
        <v>45022</v>
      </c>
      <c r="F528" s="3">
        <v>0.15347222222222223</v>
      </c>
      <c r="G528" s="3">
        <v>0.24652777777777779</v>
      </c>
      <c r="H528" s="3">
        <f t="shared" si="32"/>
        <v>0.10347222222222223</v>
      </c>
      <c r="I528" s="9">
        <v>2.1527777777777778E-2</v>
      </c>
      <c r="J528" s="9">
        <f t="shared" si="34"/>
        <v>8.1944444444444459E-2</v>
      </c>
      <c r="K528" s="9" t="str">
        <f t="shared" si="35"/>
        <v>Cobrada</v>
      </c>
      <c r="L528" t="s">
        <v>14</v>
      </c>
      <c r="M528" t="s">
        <v>15</v>
      </c>
      <c r="N528" t="s">
        <v>16</v>
      </c>
      <c r="O528" s="4">
        <v>22.95</v>
      </c>
      <c r="P528" t="s">
        <v>35</v>
      </c>
      <c r="Q528">
        <v>527</v>
      </c>
      <c r="R528" t="s">
        <v>1140</v>
      </c>
      <c r="S528" t="s">
        <v>170</v>
      </c>
      <c r="T528" s="10">
        <v>54</v>
      </c>
    </row>
    <row r="529" spans="1:20" x14ac:dyDescent="0.25">
      <c r="A529">
        <v>14</v>
      </c>
      <c r="B529" t="s">
        <v>839</v>
      </c>
      <c r="C529">
        <v>2</v>
      </c>
      <c r="D529">
        <f t="shared" si="33"/>
        <v>4</v>
      </c>
      <c r="E529" s="6">
        <v>45022</v>
      </c>
      <c r="F529" s="3">
        <v>7.4305555555555555E-2</v>
      </c>
      <c r="G529" s="3">
        <v>0.15833333333333333</v>
      </c>
      <c r="H529" s="3">
        <f t="shared" si="32"/>
        <v>8.4027777777777771E-2</v>
      </c>
      <c r="I529" s="9">
        <v>8.4027777777777785E-2</v>
      </c>
      <c r="J529" s="9">
        <f t="shared" si="34"/>
        <v>-1.3877787807814457E-17</v>
      </c>
      <c r="K529" s="9" t="str">
        <f t="shared" si="35"/>
        <v>Cobrada</v>
      </c>
      <c r="L529" t="s">
        <v>20</v>
      </c>
      <c r="M529" t="s">
        <v>10</v>
      </c>
      <c r="N529" t="s">
        <v>1137</v>
      </c>
      <c r="O529" s="4">
        <v>15.62</v>
      </c>
      <c r="P529" t="s">
        <v>11</v>
      </c>
      <c r="Q529">
        <v>528</v>
      </c>
      <c r="R529" t="s">
        <v>41</v>
      </c>
      <c r="S529" t="s">
        <v>840</v>
      </c>
      <c r="T529" s="10">
        <v>78</v>
      </c>
    </row>
    <row r="530" spans="1:20" x14ac:dyDescent="0.25">
      <c r="A530">
        <v>1</v>
      </c>
      <c r="B530" t="s">
        <v>841</v>
      </c>
      <c r="C530">
        <v>2</v>
      </c>
      <c r="D530">
        <f t="shared" si="33"/>
        <v>4</v>
      </c>
      <c r="E530" s="6">
        <v>45022</v>
      </c>
      <c r="F530" s="3">
        <v>8.1944444444444445E-2</v>
      </c>
      <c r="G530" s="3">
        <v>0.19583333333333333</v>
      </c>
      <c r="H530" s="3">
        <f t="shared" si="32"/>
        <v>0.12430555555555556</v>
      </c>
      <c r="I530" s="9">
        <v>0.10902777777777778</v>
      </c>
      <c r="J530" s="9">
        <f t="shared" si="34"/>
        <v>1.5277777777777779E-2</v>
      </c>
      <c r="K530" s="9" t="str">
        <f t="shared" si="35"/>
        <v>Cobrada</v>
      </c>
      <c r="L530" t="s">
        <v>9</v>
      </c>
      <c r="M530" t="s">
        <v>10</v>
      </c>
      <c r="N530" t="s">
        <v>1138</v>
      </c>
      <c r="O530" s="4">
        <v>25.91</v>
      </c>
      <c r="P530" t="s">
        <v>35</v>
      </c>
      <c r="Q530">
        <v>529</v>
      </c>
      <c r="R530" t="s">
        <v>1140</v>
      </c>
      <c r="S530" t="s">
        <v>842</v>
      </c>
      <c r="T530" s="10">
        <v>208</v>
      </c>
    </row>
    <row r="531" spans="1:20" x14ac:dyDescent="0.25">
      <c r="A531">
        <v>7</v>
      </c>
      <c r="B531" t="s">
        <v>843</v>
      </c>
      <c r="C531">
        <v>5</v>
      </c>
      <c r="D531">
        <f t="shared" si="33"/>
        <v>4</v>
      </c>
      <c r="E531" s="6">
        <v>45022</v>
      </c>
      <c r="F531" s="3">
        <v>9.2361111111111116E-2</v>
      </c>
      <c r="G531" s="3">
        <v>0.25486111111111109</v>
      </c>
      <c r="H531" s="3">
        <f t="shared" si="32"/>
        <v>0.17291666666666664</v>
      </c>
      <c r="I531" s="9">
        <v>7.3611111111111113E-2</v>
      </c>
      <c r="J531" s="9">
        <f t="shared" si="34"/>
        <v>9.9305555555555522E-2</v>
      </c>
      <c r="K531" s="9" t="str">
        <f t="shared" si="35"/>
        <v>Cobrada</v>
      </c>
      <c r="L531" t="s">
        <v>25</v>
      </c>
      <c r="M531" t="s">
        <v>10</v>
      </c>
      <c r="N531" t="s">
        <v>1138</v>
      </c>
      <c r="O531" s="4">
        <v>30.19</v>
      </c>
      <c r="P531" t="s">
        <v>35</v>
      </c>
      <c r="Q531">
        <v>530</v>
      </c>
      <c r="R531" t="s">
        <v>26</v>
      </c>
      <c r="S531" t="s">
        <v>844</v>
      </c>
      <c r="T531" s="10">
        <v>160</v>
      </c>
    </row>
    <row r="532" spans="1:20" x14ac:dyDescent="0.25">
      <c r="A532">
        <v>9</v>
      </c>
      <c r="B532" t="s">
        <v>645</v>
      </c>
      <c r="C532">
        <v>6</v>
      </c>
      <c r="D532">
        <f t="shared" si="33"/>
        <v>4</v>
      </c>
      <c r="E532" s="6">
        <v>45022</v>
      </c>
      <c r="F532" s="3">
        <v>0.12708333333333333</v>
      </c>
      <c r="G532" s="3">
        <v>0.21111111111111111</v>
      </c>
      <c r="H532" s="3">
        <f t="shared" si="32"/>
        <v>8.4027777777777785E-2</v>
      </c>
      <c r="I532" s="9">
        <v>0.13819444444444445</v>
      </c>
      <c r="J532" s="9" t="str">
        <f t="shared" si="34"/>
        <v>0</v>
      </c>
      <c r="K532" s="9" t="str">
        <f t="shared" si="35"/>
        <v>No cobrada</v>
      </c>
      <c r="L532" t="s">
        <v>20</v>
      </c>
      <c r="M532" t="s">
        <v>32</v>
      </c>
      <c r="N532" t="s">
        <v>16</v>
      </c>
      <c r="O532" s="4">
        <v>34.39</v>
      </c>
      <c r="P532" t="s">
        <v>21</v>
      </c>
      <c r="Q532">
        <v>531</v>
      </c>
      <c r="R532" t="s">
        <v>26</v>
      </c>
      <c r="S532" t="s">
        <v>845</v>
      </c>
      <c r="T532" s="10">
        <v>244</v>
      </c>
    </row>
    <row r="533" spans="1:20" x14ac:dyDescent="0.25">
      <c r="A533">
        <v>13</v>
      </c>
      <c r="B533" t="s">
        <v>132</v>
      </c>
      <c r="C533">
        <v>3</v>
      </c>
      <c r="D533">
        <f t="shared" si="33"/>
        <v>4</v>
      </c>
      <c r="E533" s="6">
        <v>45022</v>
      </c>
      <c r="F533" s="3">
        <v>7.4999999999999997E-2</v>
      </c>
      <c r="G533" s="3">
        <v>0.22638888888888889</v>
      </c>
      <c r="H533" s="3">
        <f t="shared" si="32"/>
        <v>0.15138888888888891</v>
      </c>
      <c r="I533" s="9">
        <v>4.0972222222222215E-2</v>
      </c>
      <c r="J533" s="9">
        <f t="shared" si="34"/>
        <v>0.11041666666666669</v>
      </c>
      <c r="K533" s="9" t="str">
        <f t="shared" si="35"/>
        <v>Cobrada</v>
      </c>
      <c r="L533" t="s">
        <v>9</v>
      </c>
      <c r="M533" t="s">
        <v>15</v>
      </c>
      <c r="N533" t="s">
        <v>1137</v>
      </c>
      <c r="O533" s="4">
        <v>17.95</v>
      </c>
      <c r="P533" t="s">
        <v>11</v>
      </c>
      <c r="Q533">
        <v>532</v>
      </c>
      <c r="R533" t="s">
        <v>83</v>
      </c>
      <c r="S533" t="s">
        <v>846</v>
      </c>
      <c r="T533" s="10">
        <v>137</v>
      </c>
    </row>
    <row r="534" spans="1:20" x14ac:dyDescent="0.25">
      <c r="A534">
        <v>1</v>
      </c>
      <c r="B534" t="s">
        <v>379</v>
      </c>
      <c r="C534">
        <v>3</v>
      </c>
      <c r="D534">
        <f t="shared" si="33"/>
        <v>4</v>
      </c>
      <c r="E534" s="6">
        <v>45022</v>
      </c>
      <c r="F534" s="3">
        <v>0.13472222222222222</v>
      </c>
      <c r="G534" s="3">
        <v>0.22222222222222221</v>
      </c>
      <c r="H534" s="3">
        <f t="shared" si="32"/>
        <v>8.7499999999999994E-2</v>
      </c>
      <c r="I534" s="9">
        <v>3.3333333333333333E-2</v>
      </c>
      <c r="J534" s="9">
        <f t="shared" si="34"/>
        <v>5.4166666666666662E-2</v>
      </c>
      <c r="K534" s="9" t="str">
        <f t="shared" si="35"/>
        <v>Cobrada</v>
      </c>
      <c r="L534" t="s">
        <v>25</v>
      </c>
      <c r="M534" t="s">
        <v>32</v>
      </c>
      <c r="N534" t="s">
        <v>1137</v>
      </c>
      <c r="O534" s="4">
        <v>20.09</v>
      </c>
      <c r="P534" t="s">
        <v>21</v>
      </c>
      <c r="Q534">
        <v>533</v>
      </c>
      <c r="R534" t="s">
        <v>59</v>
      </c>
      <c r="S534" t="s">
        <v>670</v>
      </c>
      <c r="T534" s="10">
        <v>41</v>
      </c>
    </row>
    <row r="535" spans="1:20" x14ac:dyDescent="0.25">
      <c r="A535">
        <v>1</v>
      </c>
      <c r="B535" t="s">
        <v>847</v>
      </c>
      <c r="C535">
        <v>6</v>
      </c>
      <c r="D535">
        <f t="shared" si="33"/>
        <v>4</v>
      </c>
      <c r="E535" s="6">
        <v>45022</v>
      </c>
      <c r="F535" s="3">
        <v>4.3055555555555555E-2</v>
      </c>
      <c r="G535" s="3">
        <v>0.18680555555555556</v>
      </c>
      <c r="H535" s="3">
        <f t="shared" si="32"/>
        <v>0.14374999999999999</v>
      </c>
      <c r="I535" s="9">
        <v>5.2777777777777785E-2</v>
      </c>
      <c r="J535" s="9">
        <f t="shared" si="34"/>
        <v>9.0972222222222204E-2</v>
      </c>
      <c r="K535" s="9" t="str">
        <f t="shared" si="35"/>
        <v>Cobrada</v>
      </c>
      <c r="L535" t="s">
        <v>29</v>
      </c>
      <c r="M535" t="s">
        <v>32</v>
      </c>
      <c r="N535" t="s">
        <v>1138</v>
      </c>
      <c r="O535" s="4">
        <v>23.59</v>
      </c>
      <c r="P535" t="s">
        <v>11</v>
      </c>
      <c r="Q535">
        <v>534</v>
      </c>
      <c r="R535" t="s">
        <v>22</v>
      </c>
      <c r="S535" t="s">
        <v>848</v>
      </c>
      <c r="T535" s="10">
        <v>147</v>
      </c>
    </row>
    <row r="536" spans="1:20" x14ac:dyDescent="0.25">
      <c r="A536">
        <v>15</v>
      </c>
      <c r="B536" t="s">
        <v>229</v>
      </c>
      <c r="C536">
        <v>3</v>
      </c>
      <c r="D536">
        <f t="shared" si="33"/>
        <v>4</v>
      </c>
      <c r="E536" s="6">
        <v>45022</v>
      </c>
      <c r="F536" s="3">
        <v>3.9583333333333331E-2</v>
      </c>
      <c r="G536" s="3">
        <v>0.14722222222222223</v>
      </c>
      <c r="H536" s="3">
        <f t="shared" si="32"/>
        <v>0.1076388888888889</v>
      </c>
      <c r="I536" s="9">
        <v>7.8472222222222221E-2</v>
      </c>
      <c r="J536" s="9">
        <f t="shared" si="34"/>
        <v>2.9166666666666674E-2</v>
      </c>
      <c r="K536" s="9" t="str">
        <f t="shared" si="35"/>
        <v>Cobrada</v>
      </c>
      <c r="L536" t="s">
        <v>14</v>
      </c>
      <c r="M536" t="s">
        <v>15</v>
      </c>
      <c r="N536" t="s">
        <v>1138</v>
      </c>
      <c r="O536" s="4">
        <v>39.450000000000003</v>
      </c>
      <c r="P536" t="s">
        <v>21</v>
      </c>
      <c r="Q536">
        <v>535</v>
      </c>
      <c r="R536" t="s">
        <v>64</v>
      </c>
      <c r="S536" t="s">
        <v>849</v>
      </c>
      <c r="T536" s="10">
        <v>276</v>
      </c>
    </row>
    <row r="537" spans="1:20" x14ac:dyDescent="0.25">
      <c r="A537">
        <v>9</v>
      </c>
      <c r="B537" t="s">
        <v>850</v>
      </c>
      <c r="C537">
        <v>2</v>
      </c>
      <c r="D537">
        <f t="shared" si="33"/>
        <v>4</v>
      </c>
      <c r="E537" s="6">
        <v>45022</v>
      </c>
      <c r="F537" s="3">
        <v>0.10486111111111111</v>
      </c>
      <c r="G537" s="3">
        <v>0.19375000000000001</v>
      </c>
      <c r="H537" s="3">
        <f t="shared" si="32"/>
        <v>8.8888888888888892E-2</v>
      </c>
      <c r="I537" s="9">
        <v>0.10555555555555556</v>
      </c>
      <c r="J537" s="9" t="str">
        <f t="shared" si="34"/>
        <v>0</v>
      </c>
      <c r="K537" s="9" t="str">
        <f t="shared" si="35"/>
        <v>No cobrada</v>
      </c>
      <c r="L537" t="s">
        <v>29</v>
      </c>
      <c r="M537" t="s">
        <v>10</v>
      </c>
      <c r="N537" t="s">
        <v>1138</v>
      </c>
      <c r="O537" s="4">
        <v>46</v>
      </c>
      <c r="P537" t="s">
        <v>11</v>
      </c>
      <c r="Q537">
        <v>536</v>
      </c>
      <c r="R537" t="s">
        <v>64</v>
      </c>
      <c r="S537" t="s">
        <v>851</v>
      </c>
      <c r="T537" s="10">
        <v>212</v>
      </c>
    </row>
    <row r="538" spans="1:20" x14ac:dyDescent="0.25">
      <c r="A538">
        <v>18</v>
      </c>
      <c r="B538" t="s">
        <v>271</v>
      </c>
      <c r="C538">
        <v>6</v>
      </c>
      <c r="D538">
        <f t="shared" si="33"/>
        <v>4</v>
      </c>
      <c r="E538" s="6">
        <v>45022</v>
      </c>
      <c r="F538" s="3">
        <v>1.6666666666666666E-2</v>
      </c>
      <c r="G538" s="3">
        <v>8.9583333333333334E-2</v>
      </c>
      <c r="H538" s="3">
        <f t="shared" si="32"/>
        <v>8.3333333333333343E-2</v>
      </c>
      <c r="I538" s="9">
        <v>1.4583333333333334E-2</v>
      </c>
      <c r="J538" s="9">
        <f t="shared" si="34"/>
        <v>6.8750000000000006E-2</v>
      </c>
      <c r="K538" s="9" t="str">
        <f t="shared" si="35"/>
        <v>Cobrada</v>
      </c>
      <c r="L538" t="s">
        <v>9</v>
      </c>
      <c r="M538" t="s">
        <v>15</v>
      </c>
      <c r="N538" t="s">
        <v>1137</v>
      </c>
      <c r="O538" s="4">
        <v>28.68</v>
      </c>
      <c r="P538" t="s">
        <v>35</v>
      </c>
      <c r="Q538">
        <v>537</v>
      </c>
      <c r="R538" t="s">
        <v>1141</v>
      </c>
      <c r="S538" t="s">
        <v>102</v>
      </c>
      <c r="T538" s="10">
        <v>63</v>
      </c>
    </row>
    <row r="539" spans="1:20" x14ac:dyDescent="0.25">
      <c r="A539">
        <v>14</v>
      </c>
      <c r="B539" t="s">
        <v>485</v>
      </c>
      <c r="C539">
        <v>4</v>
      </c>
      <c r="D539">
        <f t="shared" si="33"/>
        <v>4</v>
      </c>
      <c r="E539" s="6">
        <v>45022</v>
      </c>
      <c r="F539" s="3">
        <v>0.13819444444444445</v>
      </c>
      <c r="G539" s="3">
        <v>0.23125000000000001</v>
      </c>
      <c r="H539" s="3">
        <f t="shared" si="32"/>
        <v>9.3055555555555558E-2</v>
      </c>
      <c r="I539" s="9">
        <v>0.13750000000000001</v>
      </c>
      <c r="J539" s="9" t="str">
        <f t="shared" si="34"/>
        <v>0</v>
      </c>
      <c r="K539" s="9" t="str">
        <f t="shared" si="35"/>
        <v>No cobrada</v>
      </c>
      <c r="L539" t="s">
        <v>29</v>
      </c>
      <c r="M539" t="s">
        <v>32</v>
      </c>
      <c r="N539" t="s">
        <v>1137</v>
      </c>
      <c r="O539" s="4">
        <v>41.35</v>
      </c>
      <c r="P539" t="s">
        <v>21</v>
      </c>
      <c r="Q539">
        <v>538</v>
      </c>
      <c r="R539" t="s">
        <v>17</v>
      </c>
      <c r="S539" t="s">
        <v>852</v>
      </c>
      <c r="T539" s="10">
        <v>142</v>
      </c>
    </row>
    <row r="540" spans="1:20" x14ac:dyDescent="0.25">
      <c r="A540">
        <v>18</v>
      </c>
      <c r="B540" t="s">
        <v>853</v>
      </c>
      <c r="C540">
        <v>3</v>
      </c>
      <c r="D540">
        <f t="shared" si="33"/>
        <v>4</v>
      </c>
      <c r="E540" s="6">
        <v>45022</v>
      </c>
      <c r="F540" s="3">
        <v>0.16041666666666668</v>
      </c>
      <c r="G540" s="3">
        <v>0.29166666666666669</v>
      </c>
      <c r="H540" s="3">
        <f t="shared" si="32"/>
        <v>0.13125000000000001</v>
      </c>
      <c r="I540" s="9">
        <v>8.9583333333333334E-2</v>
      </c>
      <c r="J540" s="9">
        <f t="shared" si="34"/>
        <v>4.1666666666666671E-2</v>
      </c>
      <c r="K540" s="9" t="str">
        <f t="shared" si="35"/>
        <v>Cobrada</v>
      </c>
      <c r="L540" t="s">
        <v>20</v>
      </c>
      <c r="M540" t="s">
        <v>15</v>
      </c>
      <c r="N540" t="s">
        <v>16</v>
      </c>
      <c r="O540" s="4">
        <v>20.9</v>
      </c>
      <c r="P540" t="s">
        <v>21</v>
      </c>
      <c r="Q540">
        <v>539</v>
      </c>
      <c r="R540" t="s">
        <v>17</v>
      </c>
      <c r="S540" t="s">
        <v>854</v>
      </c>
      <c r="T540" s="10">
        <v>240</v>
      </c>
    </row>
    <row r="541" spans="1:20" x14ac:dyDescent="0.25">
      <c r="A541">
        <v>6</v>
      </c>
      <c r="B541" t="s">
        <v>855</v>
      </c>
      <c r="C541">
        <v>4</v>
      </c>
      <c r="D541">
        <f t="shared" si="33"/>
        <v>4</v>
      </c>
      <c r="E541" s="6">
        <v>45022</v>
      </c>
      <c r="F541" s="3">
        <v>0.15694444444444444</v>
      </c>
      <c r="G541" s="3">
        <v>0.28888888888888886</v>
      </c>
      <c r="H541" s="3">
        <f t="shared" si="32"/>
        <v>0.13194444444444442</v>
      </c>
      <c r="I541" s="9">
        <v>5.694444444444445E-2</v>
      </c>
      <c r="J541" s="9">
        <f t="shared" si="34"/>
        <v>7.4999999999999969E-2</v>
      </c>
      <c r="K541" s="9" t="str">
        <f t="shared" si="35"/>
        <v>Cobrada</v>
      </c>
      <c r="L541" t="s">
        <v>14</v>
      </c>
      <c r="M541" t="s">
        <v>10</v>
      </c>
      <c r="N541" t="s">
        <v>1138</v>
      </c>
      <c r="O541" s="4">
        <v>47.85</v>
      </c>
      <c r="P541" t="s">
        <v>11</v>
      </c>
      <c r="Q541">
        <v>540</v>
      </c>
      <c r="R541" t="s">
        <v>44</v>
      </c>
      <c r="S541" t="s">
        <v>856</v>
      </c>
      <c r="T541" s="10">
        <v>124</v>
      </c>
    </row>
    <row r="542" spans="1:20" x14ac:dyDescent="0.25">
      <c r="A542">
        <v>19</v>
      </c>
      <c r="B542" t="s">
        <v>72</v>
      </c>
      <c r="C542">
        <v>2</v>
      </c>
      <c r="D542">
        <f t="shared" si="33"/>
        <v>4</v>
      </c>
      <c r="E542" s="6">
        <v>45022</v>
      </c>
      <c r="F542" s="3">
        <v>2.2916666666666665E-2</v>
      </c>
      <c r="G542" s="3">
        <v>0.18888888888888888</v>
      </c>
      <c r="H542" s="3">
        <f t="shared" si="32"/>
        <v>0.16597222222222222</v>
      </c>
      <c r="I542" s="9">
        <v>8.611111111111111E-2</v>
      </c>
      <c r="J542" s="9">
        <f t="shared" si="34"/>
        <v>7.9861111111111105E-2</v>
      </c>
      <c r="K542" s="9" t="str">
        <f t="shared" si="35"/>
        <v>Cobrada</v>
      </c>
      <c r="L542" t="s">
        <v>14</v>
      </c>
      <c r="M542" t="s">
        <v>15</v>
      </c>
      <c r="N542" t="s">
        <v>1137</v>
      </c>
      <c r="O542" s="4">
        <v>33.700000000000003</v>
      </c>
      <c r="P542" t="s">
        <v>11</v>
      </c>
      <c r="Q542">
        <v>541</v>
      </c>
      <c r="R542" t="s">
        <v>17</v>
      </c>
      <c r="S542" t="s">
        <v>857</v>
      </c>
      <c r="T542" s="10">
        <v>202</v>
      </c>
    </row>
    <row r="543" spans="1:20" x14ac:dyDescent="0.25">
      <c r="A543">
        <v>9</v>
      </c>
      <c r="B543" t="s">
        <v>260</v>
      </c>
      <c r="C543">
        <v>5</v>
      </c>
      <c r="D543">
        <f t="shared" si="33"/>
        <v>4</v>
      </c>
      <c r="E543" s="6">
        <v>45022</v>
      </c>
      <c r="F543" s="3">
        <v>0.11597222222222223</v>
      </c>
      <c r="G543" s="3">
        <v>0.19652777777777777</v>
      </c>
      <c r="H543" s="3">
        <f t="shared" si="32"/>
        <v>8.0555555555555547E-2</v>
      </c>
      <c r="I543" s="9">
        <v>7.9861111111111105E-2</v>
      </c>
      <c r="J543" s="9">
        <f t="shared" si="34"/>
        <v>6.9444444444444198E-4</v>
      </c>
      <c r="K543" s="9" t="str">
        <f t="shared" si="35"/>
        <v>Cobrada</v>
      </c>
      <c r="L543" t="s">
        <v>9</v>
      </c>
      <c r="M543" t="s">
        <v>15</v>
      </c>
      <c r="N543" t="s">
        <v>1138</v>
      </c>
      <c r="O543" s="4">
        <v>49.05</v>
      </c>
      <c r="P543" t="s">
        <v>11</v>
      </c>
      <c r="Q543">
        <v>542</v>
      </c>
      <c r="R543" t="s">
        <v>64</v>
      </c>
      <c r="S543" t="s">
        <v>858</v>
      </c>
      <c r="T543" s="10">
        <v>148</v>
      </c>
    </row>
    <row r="544" spans="1:20" x14ac:dyDescent="0.25">
      <c r="A544">
        <v>19</v>
      </c>
      <c r="B544" t="s">
        <v>859</v>
      </c>
      <c r="C544">
        <v>5</v>
      </c>
      <c r="D544">
        <f t="shared" si="33"/>
        <v>4</v>
      </c>
      <c r="E544" s="6">
        <v>45022</v>
      </c>
      <c r="F544" s="3">
        <v>3.2638888888888891E-2</v>
      </c>
      <c r="G544" s="3">
        <v>0.15069444444444444</v>
      </c>
      <c r="H544" s="3">
        <f t="shared" si="32"/>
        <v>0.11805555555555555</v>
      </c>
      <c r="I544" s="9">
        <v>5.1388888888888887E-2</v>
      </c>
      <c r="J544" s="9">
        <f t="shared" si="34"/>
        <v>6.6666666666666666E-2</v>
      </c>
      <c r="K544" s="9" t="str">
        <f t="shared" si="35"/>
        <v>Cobrada</v>
      </c>
      <c r="L544" t="s">
        <v>29</v>
      </c>
      <c r="M544" t="s">
        <v>32</v>
      </c>
      <c r="N544" t="s">
        <v>1138</v>
      </c>
      <c r="O544" s="4">
        <v>49.37</v>
      </c>
      <c r="P544" t="s">
        <v>11</v>
      </c>
      <c r="Q544">
        <v>543</v>
      </c>
      <c r="R544" t="s">
        <v>26</v>
      </c>
      <c r="S544" t="s">
        <v>860</v>
      </c>
      <c r="T544" s="10">
        <v>206</v>
      </c>
    </row>
    <row r="545" spans="1:20" x14ac:dyDescent="0.25">
      <c r="A545">
        <v>7</v>
      </c>
      <c r="B545" t="s">
        <v>861</v>
      </c>
      <c r="C545">
        <v>4</v>
      </c>
      <c r="D545">
        <f t="shared" si="33"/>
        <v>4</v>
      </c>
      <c r="E545" s="6">
        <v>45022</v>
      </c>
      <c r="F545" s="3">
        <v>0.13680555555555557</v>
      </c>
      <c r="G545" s="3">
        <v>0.19791666666666666</v>
      </c>
      <c r="H545" s="3">
        <f t="shared" si="32"/>
        <v>7.152777777777776E-2</v>
      </c>
      <c r="I545" s="9">
        <v>3.3333333333333333E-2</v>
      </c>
      <c r="J545" s="9">
        <f t="shared" si="34"/>
        <v>3.8194444444444427E-2</v>
      </c>
      <c r="K545" s="9" t="str">
        <f t="shared" si="35"/>
        <v>Cobrada</v>
      </c>
      <c r="L545" t="s">
        <v>25</v>
      </c>
      <c r="M545" t="s">
        <v>10</v>
      </c>
      <c r="N545" t="s">
        <v>1138</v>
      </c>
      <c r="O545" s="4">
        <v>44.91</v>
      </c>
      <c r="P545" t="s">
        <v>35</v>
      </c>
      <c r="Q545">
        <v>544</v>
      </c>
      <c r="R545" t="s">
        <v>59</v>
      </c>
      <c r="S545" t="s">
        <v>33</v>
      </c>
      <c r="T545" s="10">
        <v>70</v>
      </c>
    </row>
    <row r="546" spans="1:20" x14ac:dyDescent="0.25">
      <c r="A546">
        <v>20</v>
      </c>
      <c r="B546" t="s">
        <v>862</v>
      </c>
      <c r="C546">
        <v>5</v>
      </c>
      <c r="D546">
        <f t="shared" si="33"/>
        <v>4</v>
      </c>
      <c r="E546" s="6">
        <v>45022</v>
      </c>
      <c r="F546" s="3">
        <v>0.11041666666666666</v>
      </c>
      <c r="G546" s="3">
        <v>0.18472222222222223</v>
      </c>
      <c r="H546" s="3">
        <f t="shared" si="32"/>
        <v>8.472222222222224E-2</v>
      </c>
      <c r="I546" s="9">
        <v>6.8750000000000006E-2</v>
      </c>
      <c r="J546" s="9">
        <f t="shared" si="34"/>
        <v>1.5972222222222235E-2</v>
      </c>
      <c r="K546" s="9" t="str">
        <f t="shared" si="35"/>
        <v>Cobrada</v>
      </c>
      <c r="L546" t="s">
        <v>20</v>
      </c>
      <c r="M546" t="s">
        <v>10</v>
      </c>
      <c r="N546" t="s">
        <v>16</v>
      </c>
      <c r="O546" s="4">
        <v>12.18</v>
      </c>
      <c r="P546" t="s">
        <v>35</v>
      </c>
      <c r="Q546">
        <v>545</v>
      </c>
      <c r="R546" t="s">
        <v>64</v>
      </c>
      <c r="S546" t="s">
        <v>863</v>
      </c>
      <c r="T546" s="10">
        <v>130</v>
      </c>
    </row>
    <row r="547" spans="1:20" x14ac:dyDescent="0.25">
      <c r="A547">
        <v>5</v>
      </c>
      <c r="B547" t="s">
        <v>864</v>
      </c>
      <c r="C547">
        <v>2</v>
      </c>
      <c r="D547">
        <f t="shared" si="33"/>
        <v>4</v>
      </c>
      <c r="E547" s="6">
        <v>45022</v>
      </c>
      <c r="F547" s="3">
        <v>0.13472222222222222</v>
      </c>
      <c r="G547" s="3">
        <v>0.22847222222222222</v>
      </c>
      <c r="H547" s="3">
        <f t="shared" si="32"/>
        <v>9.375E-2</v>
      </c>
      <c r="I547" s="9">
        <v>6.3194444444444442E-2</v>
      </c>
      <c r="J547" s="9">
        <f t="shared" si="34"/>
        <v>3.0555555555555558E-2</v>
      </c>
      <c r="K547" s="9" t="str">
        <f t="shared" si="35"/>
        <v>Cobrada</v>
      </c>
      <c r="L547" t="s">
        <v>29</v>
      </c>
      <c r="M547" t="s">
        <v>10</v>
      </c>
      <c r="N547" t="s">
        <v>1137</v>
      </c>
      <c r="O547" s="4">
        <v>47.81</v>
      </c>
      <c r="P547" t="s">
        <v>11</v>
      </c>
      <c r="Q547">
        <v>546</v>
      </c>
      <c r="R547" t="s">
        <v>41</v>
      </c>
      <c r="S547" t="s">
        <v>865</v>
      </c>
      <c r="T547" s="10">
        <v>92</v>
      </c>
    </row>
    <row r="548" spans="1:20" x14ac:dyDescent="0.25">
      <c r="A548">
        <v>9</v>
      </c>
      <c r="B548" t="s">
        <v>866</v>
      </c>
      <c r="C548">
        <v>3</v>
      </c>
      <c r="D548">
        <f t="shared" si="33"/>
        <v>4</v>
      </c>
      <c r="E548" s="6">
        <v>45022</v>
      </c>
      <c r="F548" s="3">
        <v>0.11319444444444444</v>
      </c>
      <c r="G548" s="3">
        <v>0.19166666666666668</v>
      </c>
      <c r="H548" s="3">
        <f t="shared" si="32"/>
        <v>8.8888888888888906E-2</v>
      </c>
      <c r="I548" s="9">
        <v>6.7361111111111108E-2</v>
      </c>
      <c r="J548" s="9">
        <f t="shared" si="34"/>
        <v>2.1527777777777798E-2</v>
      </c>
      <c r="K548" s="9" t="str">
        <f t="shared" si="35"/>
        <v>Cobrada</v>
      </c>
      <c r="L548" t="s">
        <v>25</v>
      </c>
      <c r="M548" t="s">
        <v>32</v>
      </c>
      <c r="N548" t="s">
        <v>1138</v>
      </c>
      <c r="O548" s="4">
        <v>20.04</v>
      </c>
      <c r="P548" t="s">
        <v>35</v>
      </c>
      <c r="Q548">
        <v>547</v>
      </c>
      <c r="R548" t="s">
        <v>17</v>
      </c>
      <c r="S548" t="s">
        <v>867</v>
      </c>
      <c r="T548" s="10">
        <v>227</v>
      </c>
    </row>
    <row r="549" spans="1:20" x14ac:dyDescent="0.25">
      <c r="A549">
        <v>4</v>
      </c>
      <c r="B549" t="s">
        <v>868</v>
      </c>
      <c r="C549">
        <v>2</v>
      </c>
      <c r="D549">
        <f t="shared" si="33"/>
        <v>4</v>
      </c>
      <c r="E549" s="6">
        <v>45022</v>
      </c>
      <c r="F549" s="3">
        <v>3.8194444444444448E-2</v>
      </c>
      <c r="G549" s="3">
        <v>0.16875000000000001</v>
      </c>
      <c r="H549" s="3">
        <f t="shared" si="32"/>
        <v>0.13055555555555556</v>
      </c>
      <c r="I549" s="9">
        <v>7.3611111111111113E-2</v>
      </c>
      <c r="J549" s="9">
        <f t="shared" si="34"/>
        <v>5.694444444444445E-2</v>
      </c>
      <c r="K549" s="9" t="str">
        <f t="shared" si="35"/>
        <v>Cobrada</v>
      </c>
      <c r="L549" t="s">
        <v>20</v>
      </c>
      <c r="M549" t="s">
        <v>10</v>
      </c>
      <c r="N549" t="s">
        <v>1138</v>
      </c>
      <c r="O549" s="4">
        <v>28.88</v>
      </c>
      <c r="P549" t="s">
        <v>21</v>
      </c>
      <c r="Q549">
        <v>548</v>
      </c>
      <c r="R549" t="s">
        <v>64</v>
      </c>
      <c r="S549" t="s">
        <v>869</v>
      </c>
      <c r="T549" s="10">
        <v>96</v>
      </c>
    </row>
    <row r="550" spans="1:20" x14ac:dyDescent="0.25">
      <c r="A550">
        <v>12</v>
      </c>
      <c r="B550" t="s">
        <v>528</v>
      </c>
      <c r="C550">
        <v>2</v>
      </c>
      <c r="D550">
        <f t="shared" si="33"/>
        <v>4</v>
      </c>
      <c r="E550" s="6">
        <v>45022</v>
      </c>
      <c r="F550" s="3">
        <v>6.458333333333334E-2</v>
      </c>
      <c r="G550" s="3">
        <v>0.22638888888888889</v>
      </c>
      <c r="H550" s="3">
        <f t="shared" si="32"/>
        <v>0.16180555555555554</v>
      </c>
      <c r="I550" s="9">
        <v>6.8055555555555564E-2</v>
      </c>
      <c r="J550" s="9">
        <f t="shared" si="34"/>
        <v>9.3749999999999972E-2</v>
      </c>
      <c r="K550" s="9" t="str">
        <f t="shared" si="35"/>
        <v>Cobrada</v>
      </c>
      <c r="L550" t="s">
        <v>14</v>
      </c>
      <c r="M550" t="s">
        <v>10</v>
      </c>
      <c r="N550" t="s">
        <v>1138</v>
      </c>
      <c r="O550" s="4">
        <v>35.340000000000003</v>
      </c>
      <c r="P550" t="s">
        <v>21</v>
      </c>
      <c r="Q550">
        <v>549</v>
      </c>
      <c r="R550" t="s">
        <v>17</v>
      </c>
      <c r="S550" t="s">
        <v>870</v>
      </c>
      <c r="T550" s="10">
        <v>162</v>
      </c>
    </row>
    <row r="551" spans="1:20" x14ac:dyDescent="0.25">
      <c r="A551">
        <v>1</v>
      </c>
      <c r="B551" t="s">
        <v>732</v>
      </c>
      <c r="C551">
        <v>6</v>
      </c>
      <c r="D551">
        <f t="shared" si="33"/>
        <v>4</v>
      </c>
      <c r="E551" s="6">
        <v>45022</v>
      </c>
      <c r="F551" s="3">
        <v>4.7222222222222221E-2</v>
      </c>
      <c r="G551" s="3">
        <v>0.11041666666666666</v>
      </c>
      <c r="H551" s="3">
        <f t="shared" si="32"/>
        <v>7.3611111111111113E-2</v>
      </c>
      <c r="I551" s="9">
        <v>3.9583333333333331E-2</v>
      </c>
      <c r="J551" s="9">
        <f t="shared" si="34"/>
        <v>3.4027777777777782E-2</v>
      </c>
      <c r="K551" s="9" t="str">
        <f t="shared" si="35"/>
        <v>Cobrada</v>
      </c>
      <c r="L551" t="s">
        <v>9</v>
      </c>
      <c r="M551" t="s">
        <v>10</v>
      </c>
      <c r="N551" t="s">
        <v>1138</v>
      </c>
      <c r="O551" s="4">
        <v>28.33</v>
      </c>
      <c r="P551" t="s">
        <v>35</v>
      </c>
      <c r="Q551">
        <v>550</v>
      </c>
      <c r="R551" t="s">
        <v>22</v>
      </c>
      <c r="S551" t="s">
        <v>871</v>
      </c>
      <c r="T551" s="10">
        <v>124</v>
      </c>
    </row>
    <row r="552" spans="1:20" x14ac:dyDescent="0.25">
      <c r="A552">
        <v>4</v>
      </c>
      <c r="B552" t="s">
        <v>872</v>
      </c>
      <c r="C552">
        <v>2</v>
      </c>
      <c r="D552">
        <f t="shared" si="33"/>
        <v>4</v>
      </c>
      <c r="E552" s="6">
        <v>45022</v>
      </c>
      <c r="F552" s="3">
        <v>0.12361111111111112</v>
      </c>
      <c r="G552" s="3">
        <v>0.1736111111111111</v>
      </c>
      <c r="H552" s="3">
        <f t="shared" si="32"/>
        <v>4.9999999999999989E-2</v>
      </c>
      <c r="I552" s="9">
        <v>8.5416666666666669E-2</v>
      </c>
      <c r="J552" s="9" t="str">
        <f t="shared" si="34"/>
        <v>0</v>
      </c>
      <c r="K552" s="9" t="str">
        <f t="shared" si="35"/>
        <v>No cobrada</v>
      </c>
      <c r="L552" t="s">
        <v>9</v>
      </c>
      <c r="M552" t="s">
        <v>15</v>
      </c>
      <c r="N552" t="s">
        <v>1138</v>
      </c>
      <c r="O552" s="4">
        <v>17.54</v>
      </c>
      <c r="P552" t="s">
        <v>11</v>
      </c>
      <c r="Q552">
        <v>551</v>
      </c>
      <c r="R552" t="s">
        <v>26</v>
      </c>
      <c r="S552" t="s">
        <v>873</v>
      </c>
      <c r="T552" s="10">
        <v>171</v>
      </c>
    </row>
    <row r="553" spans="1:20" x14ac:dyDescent="0.25">
      <c r="A553">
        <v>11</v>
      </c>
      <c r="B553" t="s">
        <v>874</v>
      </c>
      <c r="C553">
        <v>6</v>
      </c>
      <c r="D553">
        <f t="shared" si="33"/>
        <v>4</v>
      </c>
      <c r="E553" s="6">
        <v>45022</v>
      </c>
      <c r="F553" s="3">
        <v>1.8055555555555554E-2</v>
      </c>
      <c r="G553" s="3">
        <v>0.16250000000000001</v>
      </c>
      <c r="H553" s="3">
        <f t="shared" si="32"/>
        <v>0.14444444444444446</v>
      </c>
      <c r="I553" s="9">
        <v>7.9861111111111105E-2</v>
      </c>
      <c r="J553" s="9">
        <f t="shared" si="34"/>
        <v>6.4583333333333354E-2</v>
      </c>
      <c r="K553" s="9" t="str">
        <f t="shared" si="35"/>
        <v>Cobrada</v>
      </c>
      <c r="L553" t="s">
        <v>9</v>
      </c>
      <c r="M553" t="s">
        <v>32</v>
      </c>
      <c r="N553" t="s">
        <v>1137</v>
      </c>
      <c r="O553" s="4">
        <v>10.28</v>
      </c>
      <c r="P553" t="s">
        <v>21</v>
      </c>
      <c r="Q553">
        <v>552</v>
      </c>
      <c r="R553" t="s">
        <v>1140</v>
      </c>
      <c r="S553" t="s">
        <v>875</v>
      </c>
      <c r="T553" s="10">
        <v>243</v>
      </c>
    </row>
    <row r="554" spans="1:20" x14ac:dyDescent="0.25">
      <c r="A554">
        <v>14</v>
      </c>
      <c r="B554" t="s">
        <v>876</v>
      </c>
      <c r="C554">
        <v>2</v>
      </c>
      <c r="D554">
        <f t="shared" si="33"/>
        <v>4</v>
      </c>
      <c r="E554" s="6">
        <v>45022</v>
      </c>
      <c r="F554" s="3">
        <v>0.11458333333333333</v>
      </c>
      <c r="G554" s="3">
        <v>0.22500000000000001</v>
      </c>
      <c r="H554" s="3">
        <f t="shared" si="32"/>
        <v>0.11041666666666668</v>
      </c>
      <c r="I554" s="9">
        <v>0.12361111111111112</v>
      </c>
      <c r="J554" s="9" t="str">
        <f t="shared" si="34"/>
        <v>0</v>
      </c>
      <c r="K554" s="9" t="str">
        <f t="shared" si="35"/>
        <v>No cobrada</v>
      </c>
      <c r="L554" t="s">
        <v>9</v>
      </c>
      <c r="M554" t="s">
        <v>10</v>
      </c>
      <c r="N554" t="s">
        <v>1138</v>
      </c>
      <c r="O554" s="4">
        <v>44.38</v>
      </c>
      <c r="P554" t="s">
        <v>21</v>
      </c>
      <c r="Q554">
        <v>553</v>
      </c>
      <c r="R554" t="s">
        <v>22</v>
      </c>
      <c r="S554" t="s">
        <v>877</v>
      </c>
      <c r="T554" s="10">
        <v>203</v>
      </c>
    </row>
    <row r="555" spans="1:20" x14ac:dyDescent="0.25">
      <c r="A555">
        <v>10</v>
      </c>
      <c r="B555" t="s">
        <v>878</v>
      </c>
      <c r="C555">
        <v>6</v>
      </c>
      <c r="D555">
        <f t="shared" si="33"/>
        <v>4</v>
      </c>
      <c r="E555" s="6">
        <v>45022</v>
      </c>
      <c r="F555" s="3">
        <v>6.25E-2</v>
      </c>
      <c r="G555" s="3">
        <v>0.12152777777777778</v>
      </c>
      <c r="H555" s="3">
        <f t="shared" si="32"/>
        <v>6.9444444444444448E-2</v>
      </c>
      <c r="I555" s="9">
        <v>4.9305555555555561E-2</v>
      </c>
      <c r="J555" s="9">
        <f t="shared" si="34"/>
        <v>2.0138888888888887E-2</v>
      </c>
      <c r="K555" s="9" t="str">
        <f t="shared" si="35"/>
        <v>Cobrada</v>
      </c>
      <c r="L555" t="s">
        <v>9</v>
      </c>
      <c r="M555" t="s">
        <v>10</v>
      </c>
      <c r="N555" t="s">
        <v>1137</v>
      </c>
      <c r="O555" s="4">
        <v>19.600000000000001</v>
      </c>
      <c r="P555" t="s">
        <v>35</v>
      </c>
      <c r="Q555">
        <v>554</v>
      </c>
      <c r="R555" t="s">
        <v>1140</v>
      </c>
      <c r="S555" t="s">
        <v>879</v>
      </c>
      <c r="T555" s="10">
        <v>166</v>
      </c>
    </row>
    <row r="556" spans="1:20" x14ac:dyDescent="0.25">
      <c r="A556">
        <v>20</v>
      </c>
      <c r="B556" t="s">
        <v>880</v>
      </c>
      <c r="C556">
        <v>1</v>
      </c>
      <c r="D556">
        <f t="shared" si="33"/>
        <v>4</v>
      </c>
      <c r="E556" s="6">
        <v>45022</v>
      </c>
      <c r="F556" s="3">
        <v>8.2638888888888887E-2</v>
      </c>
      <c r="G556" s="3">
        <v>0.20972222222222223</v>
      </c>
      <c r="H556" s="3">
        <f t="shared" si="32"/>
        <v>0.12708333333333333</v>
      </c>
      <c r="I556" s="9">
        <v>3.1944444444444442E-2</v>
      </c>
      <c r="J556" s="9">
        <f t="shared" si="34"/>
        <v>9.5138888888888884E-2</v>
      </c>
      <c r="K556" s="9" t="str">
        <f t="shared" si="35"/>
        <v>Cobrada</v>
      </c>
      <c r="L556" t="s">
        <v>20</v>
      </c>
      <c r="M556" t="s">
        <v>15</v>
      </c>
      <c r="N556" t="s">
        <v>16</v>
      </c>
      <c r="O556" s="4">
        <v>41.08</v>
      </c>
      <c r="P556" t="s">
        <v>21</v>
      </c>
      <c r="Q556">
        <v>555</v>
      </c>
      <c r="R556" t="s">
        <v>22</v>
      </c>
      <c r="S556" t="s">
        <v>100</v>
      </c>
      <c r="T556" s="10">
        <v>30</v>
      </c>
    </row>
    <row r="557" spans="1:20" x14ac:dyDescent="0.25">
      <c r="A557">
        <v>9</v>
      </c>
      <c r="B557" t="s">
        <v>113</v>
      </c>
      <c r="C557">
        <v>6</v>
      </c>
      <c r="D557">
        <f t="shared" si="33"/>
        <v>4</v>
      </c>
      <c r="E557" s="6">
        <v>45022</v>
      </c>
      <c r="F557" s="3">
        <v>0.16458333333333333</v>
      </c>
      <c r="G557" s="3">
        <v>0.32013888888888886</v>
      </c>
      <c r="H557" s="3">
        <f t="shared" si="32"/>
        <v>0.15555555555555553</v>
      </c>
      <c r="I557" s="9">
        <v>4.5833333333333337E-2</v>
      </c>
      <c r="J557" s="9">
        <f t="shared" si="34"/>
        <v>0.10972222222222219</v>
      </c>
      <c r="K557" s="9" t="str">
        <f t="shared" si="35"/>
        <v>Cobrada</v>
      </c>
      <c r="L557" t="s">
        <v>20</v>
      </c>
      <c r="M557" t="s">
        <v>10</v>
      </c>
      <c r="N557" t="s">
        <v>1137</v>
      </c>
      <c r="O557" s="4">
        <v>14.09</v>
      </c>
      <c r="P557" t="s">
        <v>21</v>
      </c>
      <c r="Q557">
        <v>556</v>
      </c>
      <c r="R557" t="s">
        <v>26</v>
      </c>
      <c r="S557" t="s">
        <v>459</v>
      </c>
      <c r="T557" s="10">
        <v>76</v>
      </c>
    </row>
    <row r="558" spans="1:20" x14ac:dyDescent="0.25">
      <c r="A558">
        <v>7</v>
      </c>
      <c r="B558" t="s">
        <v>258</v>
      </c>
      <c r="C558">
        <v>5</v>
      </c>
      <c r="D558">
        <f t="shared" si="33"/>
        <v>4</v>
      </c>
      <c r="E558" s="6">
        <v>45022</v>
      </c>
      <c r="F558" s="3">
        <v>0.16111111111111112</v>
      </c>
      <c r="G558" s="3">
        <v>0.31874999999999998</v>
      </c>
      <c r="H558" s="3">
        <f t="shared" si="32"/>
        <v>0.16805555555555551</v>
      </c>
      <c r="I558" s="9">
        <v>7.4305555555555555E-2</v>
      </c>
      <c r="J558" s="9">
        <f t="shared" si="34"/>
        <v>9.3749999999999958E-2</v>
      </c>
      <c r="K558" s="9" t="str">
        <f t="shared" si="35"/>
        <v>Cobrada</v>
      </c>
      <c r="L558" t="s">
        <v>20</v>
      </c>
      <c r="M558" t="s">
        <v>10</v>
      </c>
      <c r="N558" t="s">
        <v>16</v>
      </c>
      <c r="O558" s="4">
        <v>35.880000000000003</v>
      </c>
      <c r="P558" t="s">
        <v>35</v>
      </c>
      <c r="Q558">
        <v>557</v>
      </c>
      <c r="R558" t="s">
        <v>59</v>
      </c>
      <c r="S558" t="s">
        <v>881</v>
      </c>
      <c r="T558" s="10">
        <v>177</v>
      </c>
    </row>
    <row r="559" spans="1:20" x14ac:dyDescent="0.25">
      <c r="A559">
        <v>6</v>
      </c>
      <c r="B559" t="s">
        <v>749</v>
      </c>
      <c r="C559">
        <v>4</v>
      </c>
      <c r="D559">
        <f t="shared" si="33"/>
        <v>4</v>
      </c>
      <c r="E559" s="6">
        <v>45022</v>
      </c>
      <c r="F559" s="3">
        <v>1.2500000000000001E-2</v>
      </c>
      <c r="G559" s="3">
        <v>0.12916666666666668</v>
      </c>
      <c r="H559" s="3">
        <f t="shared" si="32"/>
        <v>0.11666666666666668</v>
      </c>
      <c r="I559" s="9">
        <v>0.11597222222222223</v>
      </c>
      <c r="J559" s="9">
        <f t="shared" si="34"/>
        <v>6.9444444444445586E-4</v>
      </c>
      <c r="K559" s="9" t="str">
        <f t="shared" si="35"/>
        <v>Cobrada</v>
      </c>
      <c r="L559" t="s">
        <v>14</v>
      </c>
      <c r="M559" t="s">
        <v>10</v>
      </c>
      <c r="N559" t="s">
        <v>1138</v>
      </c>
      <c r="O559" s="4">
        <v>45.26</v>
      </c>
      <c r="P559" t="s">
        <v>11</v>
      </c>
      <c r="Q559">
        <v>558</v>
      </c>
      <c r="R559" t="s">
        <v>26</v>
      </c>
      <c r="S559" t="s">
        <v>882</v>
      </c>
      <c r="T559" s="10">
        <v>179</v>
      </c>
    </row>
    <row r="560" spans="1:20" x14ac:dyDescent="0.25">
      <c r="A560">
        <v>11</v>
      </c>
      <c r="B560" t="s">
        <v>54</v>
      </c>
      <c r="C560">
        <v>1</v>
      </c>
      <c r="D560">
        <f t="shared" si="33"/>
        <v>4</v>
      </c>
      <c r="E560" s="6">
        <v>45022</v>
      </c>
      <c r="F560" s="3">
        <v>9.7222222222222224E-3</v>
      </c>
      <c r="G560" s="3">
        <v>0.16597222222222222</v>
      </c>
      <c r="H560" s="3">
        <f t="shared" si="32"/>
        <v>0.15625</v>
      </c>
      <c r="I560" s="9">
        <v>2.8472222222222222E-2</v>
      </c>
      <c r="J560" s="9">
        <f t="shared" si="34"/>
        <v>0.12777777777777777</v>
      </c>
      <c r="K560" s="9" t="str">
        <f t="shared" si="35"/>
        <v>Cobrada</v>
      </c>
      <c r="L560" t="s">
        <v>20</v>
      </c>
      <c r="M560" t="s">
        <v>10</v>
      </c>
      <c r="N560" t="s">
        <v>1138</v>
      </c>
      <c r="O560" s="4">
        <v>24.36</v>
      </c>
      <c r="P560" t="s">
        <v>11</v>
      </c>
      <c r="Q560">
        <v>559</v>
      </c>
      <c r="R560" t="s">
        <v>44</v>
      </c>
      <c r="S560" t="s">
        <v>439</v>
      </c>
      <c r="T560" s="10">
        <v>99</v>
      </c>
    </row>
    <row r="561" spans="1:20" x14ac:dyDescent="0.25">
      <c r="A561">
        <v>6</v>
      </c>
      <c r="B561" t="s">
        <v>348</v>
      </c>
      <c r="C561">
        <v>6</v>
      </c>
      <c r="D561">
        <f t="shared" si="33"/>
        <v>4</v>
      </c>
      <c r="E561" s="6">
        <v>45022</v>
      </c>
      <c r="F561" s="3">
        <v>1.0416666666666666E-2</v>
      </c>
      <c r="G561" s="3">
        <v>0.13680555555555557</v>
      </c>
      <c r="H561" s="3">
        <f t="shared" si="32"/>
        <v>0.12638888888888891</v>
      </c>
      <c r="I561" s="9">
        <v>3.3333333333333333E-2</v>
      </c>
      <c r="J561" s="9">
        <f t="shared" si="34"/>
        <v>9.3055555555555586E-2</v>
      </c>
      <c r="K561" s="9" t="str">
        <f t="shared" si="35"/>
        <v>Cobrada</v>
      </c>
      <c r="L561" t="s">
        <v>25</v>
      </c>
      <c r="M561" t="s">
        <v>32</v>
      </c>
      <c r="N561" t="s">
        <v>1137</v>
      </c>
      <c r="O561" s="4">
        <v>31.53</v>
      </c>
      <c r="P561" t="s">
        <v>11</v>
      </c>
      <c r="Q561">
        <v>560</v>
      </c>
      <c r="R561" t="s">
        <v>83</v>
      </c>
      <c r="S561" t="s">
        <v>883</v>
      </c>
      <c r="T561" s="10">
        <v>111</v>
      </c>
    </row>
    <row r="562" spans="1:20" x14ac:dyDescent="0.25">
      <c r="A562">
        <v>4</v>
      </c>
      <c r="B562" t="s">
        <v>61</v>
      </c>
      <c r="C562">
        <v>2</v>
      </c>
      <c r="D562">
        <f t="shared" si="33"/>
        <v>4</v>
      </c>
      <c r="E562" s="6">
        <v>45022</v>
      </c>
      <c r="F562" s="3">
        <v>5.0694444444444445E-2</v>
      </c>
      <c r="G562" s="3">
        <v>0.15208333333333332</v>
      </c>
      <c r="H562" s="3">
        <f t="shared" si="32"/>
        <v>0.10138888888888888</v>
      </c>
      <c r="I562" s="9">
        <v>4.4444444444444446E-2</v>
      </c>
      <c r="J562" s="9">
        <f t="shared" si="34"/>
        <v>5.6944444444444429E-2</v>
      </c>
      <c r="K562" s="9" t="str">
        <f t="shared" si="35"/>
        <v>Cobrada</v>
      </c>
      <c r="L562" t="s">
        <v>14</v>
      </c>
      <c r="M562" t="s">
        <v>10</v>
      </c>
      <c r="N562" t="s">
        <v>1138</v>
      </c>
      <c r="O562" s="4">
        <v>44.24</v>
      </c>
      <c r="P562" t="s">
        <v>11</v>
      </c>
      <c r="Q562">
        <v>561</v>
      </c>
      <c r="R562" t="s">
        <v>64</v>
      </c>
      <c r="S562" t="s">
        <v>884</v>
      </c>
      <c r="T562" s="10">
        <v>64</v>
      </c>
    </row>
    <row r="563" spans="1:20" x14ac:dyDescent="0.25">
      <c r="A563">
        <v>20</v>
      </c>
      <c r="B563" t="s">
        <v>885</v>
      </c>
      <c r="C563">
        <v>3</v>
      </c>
      <c r="D563">
        <f t="shared" si="33"/>
        <v>4</v>
      </c>
      <c r="E563" s="6">
        <v>45022</v>
      </c>
      <c r="F563" s="3">
        <v>0.10833333333333334</v>
      </c>
      <c r="G563" s="3">
        <v>0.2638888888888889</v>
      </c>
      <c r="H563" s="3">
        <f t="shared" si="32"/>
        <v>0.15555555555555556</v>
      </c>
      <c r="I563" s="9">
        <v>7.7777777777777779E-2</v>
      </c>
      <c r="J563" s="9">
        <f t="shared" si="34"/>
        <v>7.7777777777777779E-2</v>
      </c>
      <c r="K563" s="9" t="str">
        <f t="shared" si="35"/>
        <v>Cobrada</v>
      </c>
      <c r="L563" t="s">
        <v>14</v>
      </c>
      <c r="M563" t="s">
        <v>32</v>
      </c>
      <c r="N563" t="s">
        <v>1138</v>
      </c>
      <c r="O563" s="4">
        <v>21.49</v>
      </c>
      <c r="P563" t="s">
        <v>21</v>
      </c>
      <c r="Q563">
        <v>562</v>
      </c>
      <c r="R563" t="s">
        <v>36</v>
      </c>
      <c r="S563" t="s">
        <v>886</v>
      </c>
      <c r="T563" s="10">
        <v>288</v>
      </c>
    </row>
    <row r="564" spans="1:20" x14ac:dyDescent="0.25">
      <c r="A564">
        <v>12</v>
      </c>
      <c r="B564" t="s">
        <v>171</v>
      </c>
      <c r="C564">
        <v>3</v>
      </c>
      <c r="D564">
        <f t="shared" si="33"/>
        <v>4</v>
      </c>
      <c r="E564" s="6">
        <v>45022</v>
      </c>
      <c r="F564" s="3">
        <v>0.12777777777777777</v>
      </c>
      <c r="G564" s="3">
        <v>0.19652777777777777</v>
      </c>
      <c r="H564" s="3">
        <f t="shared" si="32"/>
        <v>7.9166666666666677E-2</v>
      </c>
      <c r="I564" s="9">
        <v>2.5694444444444443E-2</v>
      </c>
      <c r="J564" s="9">
        <f t="shared" si="34"/>
        <v>5.3472222222222233E-2</v>
      </c>
      <c r="K564" s="9" t="str">
        <f t="shared" si="35"/>
        <v>Cobrada</v>
      </c>
      <c r="L564" t="s">
        <v>25</v>
      </c>
      <c r="M564" t="s">
        <v>15</v>
      </c>
      <c r="N564" t="s">
        <v>16</v>
      </c>
      <c r="O564" s="4">
        <v>20.07</v>
      </c>
      <c r="P564" t="s">
        <v>35</v>
      </c>
      <c r="Q564">
        <v>563</v>
      </c>
      <c r="R564" t="s">
        <v>83</v>
      </c>
      <c r="S564" t="s">
        <v>170</v>
      </c>
      <c r="T564" s="10">
        <v>54</v>
      </c>
    </row>
    <row r="565" spans="1:20" x14ac:dyDescent="0.25">
      <c r="A565">
        <v>9</v>
      </c>
      <c r="B565" t="s">
        <v>887</v>
      </c>
      <c r="C565">
        <v>3</v>
      </c>
      <c r="D565">
        <f t="shared" si="33"/>
        <v>4</v>
      </c>
      <c r="E565" s="6">
        <v>45022</v>
      </c>
      <c r="F565" s="3">
        <v>2.1527777777777778E-2</v>
      </c>
      <c r="G565" s="3">
        <v>9.930555555555555E-2</v>
      </c>
      <c r="H565" s="3">
        <f t="shared" si="32"/>
        <v>7.7777777777777779E-2</v>
      </c>
      <c r="I565" s="9">
        <v>3.7499999999999999E-2</v>
      </c>
      <c r="J565" s="9">
        <f t="shared" si="34"/>
        <v>4.027777777777778E-2</v>
      </c>
      <c r="K565" s="9" t="str">
        <f t="shared" si="35"/>
        <v>Cobrada</v>
      </c>
      <c r="L565" t="s">
        <v>25</v>
      </c>
      <c r="M565" t="s">
        <v>32</v>
      </c>
      <c r="N565" t="s">
        <v>16</v>
      </c>
      <c r="O565" s="4">
        <v>33.08</v>
      </c>
      <c r="P565" t="s">
        <v>11</v>
      </c>
      <c r="Q565">
        <v>564</v>
      </c>
      <c r="R565" t="s">
        <v>36</v>
      </c>
      <c r="S565" t="s">
        <v>888</v>
      </c>
      <c r="T565" s="10">
        <v>156</v>
      </c>
    </row>
    <row r="566" spans="1:20" x14ac:dyDescent="0.25">
      <c r="A566">
        <v>3</v>
      </c>
      <c r="B566" t="s">
        <v>889</v>
      </c>
      <c r="C566">
        <v>6</v>
      </c>
      <c r="D566">
        <f t="shared" si="33"/>
        <v>4</v>
      </c>
      <c r="E566" s="6">
        <v>45022</v>
      </c>
      <c r="F566" s="3">
        <v>0.11041666666666666</v>
      </c>
      <c r="G566" s="3">
        <v>0.22847222222222222</v>
      </c>
      <c r="H566" s="3">
        <f t="shared" si="32"/>
        <v>0.11805555555555555</v>
      </c>
      <c r="I566" s="9">
        <v>6.8055555555555564E-2</v>
      </c>
      <c r="J566" s="9">
        <f t="shared" si="34"/>
        <v>4.9999999999999989E-2</v>
      </c>
      <c r="K566" s="9" t="str">
        <f t="shared" si="35"/>
        <v>Cobrada</v>
      </c>
      <c r="L566" t="s">
        <v>14</v>
      </c>
      <c r="M566" t="s">
        <v>10</v>
      </c>
      <c r="N566" t="s">
        <v>1138</v>
      </c>
      <c r="O566" s="4">
        <v>15.11</v>
      </c>
      <c r="P566" t="s">
        <v>21</v>
      </c>
      <c r="Q566">
        <v>565</v>
      </c>
      <c r="R566" t="s">
        <v>36</v>
      </c>
      <c r="S566" t="s">
        <v>890</v>
      </c>
      <c r="T566" s="10">
        <v>251</v>
      </c>
    </row>
    <row r="567" spans="1:20" x14ac:dyDescent="0.25">
      <c r="A567">
        <v>4</v>
      </c>
      <c r="B567" t="s">
        <v>70</v>
      </c>
      <c r="C567">
        <v>3</v>
      </c>
      <c r="D567">
        <f t="shared" si="33"/>
        <v>4</v>
      </c>
      <c r="E567" s="6">
        <v>45022</v>
      </c>
      <c r="F567" s="3">
        <v>7.2916666666666671E-2</v>
      </c>
      <c r="G567" s="3">
        <v>0.20624999999999999</v>
      </c>
      <c r="H567" s="3">
        <f t="shared" si="32"/>
        <v>0.1333333333333333</v>
      </c>
      <c r="I567" s="9">
        <v>3.888888888888889E-2</v>
      </c>
      <c r="J567" s="9">
        <f t="shared" si="34"/>
        <v>9.4444444444444414E-2</v>
      </c>
      <c r="K567" s="9" t="str">
        <f t="shared" si="35"/>
        <v>Cobrada</v>
      </c>
      <c r="L567" t="s">
        <v>9</v>
      </c>
      <c r="M567" t="s">
        <v>10</v>
      </c>
      <c r="N567" t="s">
        <v>1138</v>
      </c>
      <c r="O567" s="4">
        <v>42.62</v>
      </c>
      <c r="P567" t="s">
        <v>21</v>
      </c>
      <c r="Q567">
        <v>566</v>
      </c>
      <c r="R567" t="s">
        <v>44</v>
      </c>
      <c r="S567" t="s">
        <v>256</v>
      </c>
      <c r="T567" s="10">
        <v>78</v>
      </c>
    </row>
    <row r="568" spans="1:20" x14ac:dyDescent="0.25">
      <c r="A568">
        <v>15</v>
      </c>
      <c r="B568" t="s">
        <v>651</v>
      </c>
      <c r="C568">
        <v>4</v>
      </c>
      <c r="D568">
        <f t="shared" si="33"/>
        <v>4</v>
      </c>
      <c r="E568" s="6">
        <v>45022</v>
      </c>
      <c r="F568" s="3">
        <v>8.2638888888888887E-2</v>
      </c>
      <c r="G568" s="3">
        <v>0.21944444444444444</v>
      </c>
      <c r="H568" s="3">
        <f t="shared" si="32"/>
        <v>0.14722222222222223</v>
      </c>
      <c r="I568" s="9">
        <v>7.0833333333333331E-2</v>
      </c>
      <c r="J568" s="9">
        <f t="shared" si="34"/>
        <v>7.6388888888888895E-2</v>
      </c>
      <c r="K568" s="9" t="str">
        <f t="shared" si="35"/>
        <v>Cobrada</v>
      </c>
      <c r="L568" t="s">
        <v>29</v>
      </c>
      <c r="M568" t="s">
        <v>10</v>
      </c>
      <c r="N568" t="s">
        <v>1137</v>
      </c>
      <c r="O568" s="4">
        <v>42.83</v>
      </c>
      <c r="P568" t="s">
        <v>35</v>
      </c>
      <c r="Q568">
        <v>567</v>
      </c>
      <c r="R568" t="s">
        <v>64</v>
      </c>
      <c r="S568" t="s">
        <v>891</v>
      </c>
      <c r="T568" s="10">
        <v>253</v>
      </c>
    </row>
    <row r="569" spans="1:20" x14ac:dyDescent="0.25">
      <c r="A569">
        <v>5</v>
      </c>
      <c r="B569" t="s">
        <v>132</v>
      </c>
      <c r="C569">
        <v>1</v>
      </c>
      <c r="D569">
        <f t="shared" si="33"/>
        <v>4</v>
      </c>
      <c r="E569" s="6">
        <v>45022</v>
      </c>
      <c r="F569" s="3">
        <v>6.8750000000000006E-2</v>
      </c>
      <c r="G569" s="3">
        <v>0.14444444444444443</v>
      </c>
      <c r="H569" s="3">
        <f t="shared" si="32"/>
        <v>8.6111111111111097E-2</v>
      </c>
      <c r="I569" s="9">
        <v>5.8333333333333334E-2</v>
      </c>
      <c r="J569" s="9">
        <f t="shared" si="34"/>
        <v>2.7777777777777762E-2</v>
      </c>
      <c r="K569" s="9" t="str">
        <f t="shared" si="35"/>
        <v>Cobrada</v>
      </c>
      <c r="L569" t="s">
        <v>29</v>
      </c>
      <c r="M569" t="s">
        <v>10</v>
      </c>
      <c r="N569" t="s">
        <v>1137</v>
      </c>
      <c r="O569" s="4">
        <v>21.13</v>
      </c>
      <c r="P569" t="s">
        <v>35</v>
      </c>
      <c r="Q569">
        <v>568</v>
      </c>
      <c r="R569" t="s">
        <v>17</v>
      </c>
      <c r="S569" t="s">
        <v>45</v>
      </c>
      <c r="T569" s="10">
        <v>182</v>
      </c>
    </row>
    <row r="570" spans="1:20" x14ac:dyDescent="0.25">
      <c r="A570">
        <v>12</v>
      </c>
      <c r="B570" t="s">
        <v>892</v>
      </c>
      <c r="C570">
        <v>5</v>
      </c>
      <c r="D570">
        <f t="shared" si="33"/>
        <v>4</v>
      </c>
      <c r="E570" s="6">
        <v>45022</v>
      </c>
      <c r="F570" s="3">
        <v>6.1111111111111109E-2</v>
      </c>
      <c r="G570" s="3">
        <v>0.12847222222222221</v>
      </c>
      <c r="H570" s="3">
        <f t="shared" si="32"/>
        <v>6.7361111111111094E-2</v>
      </c>
      <c r="I570" s="9">
        <v>4.0277777777777773E-2</v>
      </c>
      <c r="J570" s="9">
        <f t="shared" si="34"/>
        <v>2.708333333333332E-2</v>
      </c>
      <c r="K570" s="9" t="str">
        <f t="shared" si="35"/>
        <v>Cobrada</v>
      </c>
      <c r="L570" t="s">
        <v>14</v>
      </c>
      <c r="M570" t="s">
        <v>10</v>
      </c>
      <c r="N570" t="s">
        <v>1138</v>
      </c>
      <c r="O570" s="4">
        <v>28.52</v>
      </c>
      <c r="P570" t="s">
        <v>11</v>
      </c>
      <c r="Q570">
        <v>569</v>
      </c>
      <c r="R570" t="s">
        <v>41</v>
      </c>
      <c r="S570" t="s">
        <v>893</v>
      </c>
      <c r="T570" s="10">
        <v>131</v>
      </c>
    </row>
    <row r="571" spans="1:20" x14ac:dyDescent="0.25">
      <c r="A571">
        <v>1</v>
      </c>
      <c r="B571" t="s">
        <v>894</v>
      </c>
      <c r="C571">
        <v>6</v>
      </c>
      <c r="D571">
        <f t="shared" si="33"/>
        <v>4</v>
      </c>
      <c r="E571" s="6">
        <v>45022</v>
      </c>
      <c r="F571" s="3">
        <v>0.1111111111111111</v>
      </c>
      <c r="G571" s="3">
        <v>0.18541666666666667</v>
      </c>
      <c r="H571" s="3">
        <f t="shared" si="32"/>
        <v>7.4305555555555569E-2</v>
      </c>
      <c r="I571" s="9">
        <v>3.1944444444444442E-2</v>
      </c>
      <c r="J571" s="9">
        <f t="shared" si="34"/>
        <v>4.2361111111111127E-2</v>
      </c>
      <c r="K571" s="9" t="str">
        <f t="shared" si="35"/>
        <v>Cobrada</v>
      </c>
      <c r="L571" t="s">
        <v>25</v>
      </c>
      <c r="M571" t="s">
        <v>10</v>
      </c>
      <c r="N571" t="s">
        <v>1138</v>
      </c>
      <c r="O571" s="4">
        <v>38.4</v>
      </c>
      <c r="P571" t="s">
        <v>21</v>
      </c>
      <c r="Q571">
        <v>570</v>
      </c>
      <c r="R571" t="s">
        <v>17</v>
      </c>
      <c r="S571" t="s">
        <v>731</v>
      </c>
      <c r="T571" s="10">
        <v>85</v>
      </c>
    </row>
    <row r="572" spans="1:20" x14ac:dyDescent="0.25">
      <c r="A572">
        <v>15</v>
      </c>
      <c r="B572" t="s">
        <v>107</v>
      </c>
      <c r="C572">
        <v>2</v>
      </c>
      <c r="D572">
        <f t="shared" si="33"/>
        <v>4</v>
      </c>
      <c r="E572" s="6">
        <v>45022</v>
      </c>
      <c r="F572" s="3">
        <v>5.6250000000000001E-2</v>
      </c>
      <c r="G572" s="3">
        <v>0.12083333333333333</v>
      </c>
      <c r="H572" s="3">
        <f t="shared" si="32"/>
        <v>6.4583333333333326E-2</v>
      </c>
      <c r="I572" s="9">
        <v>1.8055555555555554E-2</v>
      </c>
      <c r="J572" s="9">
        <f t="shared" si="34"/>
        <v>4.6527777777777772E-2</v>
      </c>
      <c r="K572" s="9" t="str">
        <f t="shared" si="35"/>
        <v>Cobrada</v>
      </c>
      <c r="L572" t="s">
        <v>25</v>
      </c>
      <c r="M572" t="s">
        <v>10</v>
      </c>
      <c r="N572" t="s">
        <v>1138</v>
      </c>
      <c r="O572" s="4">
        <v>49.54</v>
      </c>
      <c r="P572" t="s">
        <v>21</v>
      </c>
      <c r="Q572">
        <v>571</v>
      </c>
      <c r="R572" t="s">
        <v>1141</v>
      </c>
      <c r="S572" t="s">
        <v>170</v>
      </c>
      <c r="T572" s="10">
        <v>54</v>
      </c>
    </row>
    <row r="573" spans="1:20" x14ac:dyDescent="0.25">
      <c r="A573">
        <v>19</v>
      </c>
      <c r="B573" t="s">
        <v>895</v>
      </c>
      <c r="C573">
        <v>3</v>
      </c>
      <c r="D573">
        <f t="shared" si="33"/>
        <v>4</v>
      </c>
      <c r="E573" s="6">
        <v>45022</v>
      </c>
      <c r="F573" s="3">
        <v>0.12013888888888889</v>
      </c>
      <c r="G573" s="3">
        <v>0.26874999999999999</v>
      </c>
      <c r="H573" s="3">
        <f t="shared" si="32"/>
        <v>0.15902777777777774</v>
      </c>
      <c r="I573" s="9">
        <v>3.0555555555555555E-2</v>
      </c>
      <c r="J573" s="9">
        <f t="shared" si="34"/>
        <v>0.12847222222222218</v>
      </c>
      <c r="K573" s="9" t="str">
        <f t="shared" si="35"/>
        <v>Cobrada</v>
      </c>
      <c r="L573" t="s">
        <v>29</v>
      </c>
      <c r="M573" t="s">
        <v>10</v>
      </c>
      <c r="N573" t="s">
        <v>16</v>
      </c>
      <c r="O573" s="4">
        <v>46.21</v>
      </c>
      <c r="P573" t="s">
        <v>35</v>
      </c>
      <c r="Q573">
        <v>572</v>
      </c>
      <c r="R573" t="s">
        <v>22</v>
      </c>
      <c r="S573" t="s">
        <v>896</v>
      </c>
      <c r="T573" s="10">
        <v>74</v>
      </c>
    </row>
    <row r="574" spans="1:20" x14ac:dyDescent="0.25">
      <c r="A574">
        <v>7</v>
      </c>
      <c r="B574" t="s">
        <v>897</v>
      </c>
      <c r="C574">
        <v>3</v>
      </c>
      <c r="D574">
        <f t="shared" si="33"/>
        <v>4</v>
      </c>
      <c r="E574" s="6">
        <v>45022</v>
      </c>
      <c r="F574" s="3">
        <v>0.13333333333333333</v>
      </c>
      <c r="G574" s="3">
        <v>0.29791666666666666</v>
      </c>
      <c r="H574" s="3">
        <f t="shared" si="32"/>
        <v>0.17499999999999999</v>
      </c>
      <c r="I574" s="9">
        <v>4.7916666666666663E-2</v>
      </c>
      <c r="J574" s="9">
        <f t="shared" si="34"/>
        <v>0.12708333333333333</v>
      </c>
      <c r="K574" s="9" t="str">
        <f t="shared" si="35"/>
        <v>Cobrada</v>
      </c>
      <c r="L574" t="s">
        <v>9</v>
      </c>
      <c r="M574" t="s">
        <v>10</v>
      </c>
      <c r="N574" t="s">
        <v>1138</v>
      </c>
      <c r="O574" s="4">
        <v>47.08</v>
      </c>
      <c r="P574" t="s">
        <v>35</v>
      </c>
      <c r="Q574">
        <v>573</v>
      </c>
      <c r="R574" t="s">
        <v>64</v>
      </c>
      <c r="S574" t="s">
        <v>898</v>
      </c>
      <c r="T574" s="10">
        <v>165</v>
      </c>
    </row>
    <row r="575" spans="1:20" x14ac:dyDescent="0.25">
      <c r="A575">
        <v>20</v>
      </c>
      <c r="B575" t="s">
        <v>899</v>
      </c>
      <c r="C575">
        <v>3</v>
      </c>
      <c r="D575">
        <f t="shared" si="33"/>
        <v>4</v>
      </c>
      <c r="E575" s="6">
        <v>45022</v>
      </c>
      <c r="F575" s="3">
        <v>2.1527777777777778E-2</v>
      </c>
      <c r="G575" s="3">
        <v>0.13055555555555556</v>
      </c>
      <c r="H575" s="3">
        <f t="shared" si="32"/>
        <v>0.10902777777777778</v>
      </c>
      <c r="I575" s="9">
        <v>0.11666666666666665</v>
      </c>
      <c r="J575" s="9" t="str">
        <f t="shared" si="34"/>
        <v>0</v>
      </c>
      <c r="K575" s="9" t="str">
        <f t="shared" si="35"/>
        <v>No cobrada</v>
      </c>
      <c r="L575" t="s">
        <v>25</v>
      </c>
      <c r="M575" t="s">
        <v>10</v>
      </c>
      <c r="N575" t="s">
        <v>1138</v>
      </c>
      <c r="O575" s="4">
        <v>42.57</v>
      </c>
      <c r="P575" t="s">
        <v>21</v>
      </c>
      <c r="Q575">
        <v>574</v>
      </c>
      <c r="R575" t="s">
        <v>22</v>
      </c>
      <c r="S575" t="s">
        <v>900</v>
      </c>
      <c r="T575" s="10">
        <v>207</v>
      </c>
    </row>
    <row r="576" spans="1:20" x14ac:dyDescent="0.25">
      <c r="A576">
        <v>15</v>
      </c>
      <c r="B576" t="s">
        <v>550</v>
      </c>
      <c r="C576">
        <v>4</v>
      </c>
      <c r="D576">
        <f t="shared" si="33"/>
        <v>4</v>
      </c>
      <c r="E576" s="6">
        <v>45022</v>
      </c>
      <c r="F576" s="3">
        <v>6.6666666666666666E-2</v>
      </c>
      <c r="G576" s="3">
        <v>0.19722222222222222</v>
      </c>
      <c r="H576" s="3">
        <f t="shared" si="32"/>
        <v>0.13055555555555554</v>
      </c>
      <c r="I576" s="9">
        <v>3.0555555555555555E-2</v>
      </c>
      <c r="J576" s="9">
        <f t="shared" si="34"/>
        <v>9.9999999999999978E-2</v>
      </c>
      <c r="K576" s="9" t="str">
        <f t="shared" si="35"/>
        <v>Cobrada</v>
      </c>
      <c r="L576" t="s">
        <v>29</v>
      </c>
      <c r="M576" t="s">
        <v>10</v>
      </c>
      <c r="N576" t="s">
        <v>1138</v>
      </c>
      <c r="O576" s="4">
        <v>33.520000000000003</v>
      </c>
      <c r="P576" t="s">
        <v>21</v>
      </c>
      <c r="Q576">
        <v>575</v>
      </c>
      <c r="R576" t="s">
        <v>26</v>
      </c>
      <c r="S576" t="s">
        <v>117</v>
      </c>
      <c r="T576" s="10">
        <v>18</v>
      </c>
    </row>
    <row r="577" spans="1:20" x14ac:dyDescent="0.25">
      <c r="A577">
        <v>9</v>
      </c>
      <c r="B577" t="s">
        <v>901</v>
      </c>
      <c r="C577">
        <v>1</v>
      </c>
      <c r="D577">
        <f t="shared" si="33"/>
        <v>4</v>
      </c>
      <c r="E577" s="6">
        <v>45022</v>
      </c>
      <c r="F577" s="3">
        <v>0.16458333333333333</v>
      </c>
      <c r="G577" s="3">
        <v>0.29583333333333334</v>
      </c>
      <c r="H577" s="3">
        <f t="shared" si="32"/>
        <v>0.13125000000000001</v>
      </c>
      <c r="I577" s="9">
        <v>7.9861111111111105E-2</v>
      </c>
      <c r="J577" s="9">
        <f t="shared" si="34"/>
        <v>5.1388888888888901E-2</v>
      </c>
      <c r="K577" s="9" t="str">
        <f t="shared" si="35"/>
        <v>Cobrada</v>
      </c>
      <c r="L577" t="s">
        <v>29</v>
      </c>
      <c r="M577" t="s">
        <v>32</v>
      </c>
      <c r="N577" t="s">
        <v>16</v>
      </c>
      <c r="O577" s="4">
        <v>21.71</v>
      </c>
      <c r="P577" t="s">
        <v>11</v>
      </c>
      <c r="Q577">
        <v>576</v>
      </c>
      <c r="R577" t="s">
        <v>44</v>
      </c>
      <c r="S577" t="s">
        <v>902</v>
      </c>
      <c r="T577" s="10">
        <v>234</v>
      </c>
    </row>
    <row r="578" spans="1:20" x14ac:dyDescent="0.25">
      <c r="A578">
        <v>5</v>
      </c>
      <c r="B578" t="s">
        <v>903</v>
      </c>
      <c r="C578">
        <v>4</v>
      </c>
      <c r="D578">
        <f t="shared" si="33"/>
        <v>4</v>
      </c>
      <c r="E578" s="6">
        <v>45022</v>
      </c>
      <c r="F578" s="3">
        <v>0.13402777777777777</v>
      </c>
      <c r="G578" s="3">
        <v>0.27777777777777779</v>
      </c>
      <c r="H578" s="3">
        <f t="shared" ref="H578:H641" si="36">IF(P578="Ocupada",(G578-F578)+15/1440,G578-F578)</f>
        <v>0.14375000000000002</v>
      </c>
      <c r="I578" s="9">
        <v>1.7361111111111112E-2</v>
      </c>
      <c r="J578" s="9">
        <f t="shared" si="34"/>
        <v>0.12638888888888891</v>
      </c>
      <c r="K578" s="9" t="str">
        <f t="shared" si="35"/>
        <v>Cobrada</v>
      </c>
      <c r="L578" t="s">
        <v>29</v>
      </c>
      <c r="M578" t="s">
        <v>10</v>
      </c>
      <c r="N578" t="s">
        <v>1138</v>
      </c>
      <c r="O578" s="4">
        <v>34.119999999999997</v>
      </c>
      <c r="P578" t="s">
        <v>21</v>
      </c>
      <c r="Q578">
        <v>577</v>
      </c>
      <c r="R578" t="s">
        <v>1141</v>
      </c>
      <c r="S578" t="s">
        <v>904</v>
      </c>
      <c r="T578" s="10">
        <v>40</v>
      </c>
    </row>
    <row r="579" spans="1:20" x14ac:dyDescent="0.25">
      <c r="A579">
        <v>11</v>
      </c>
      <c r="B579" t="s">
        <v>392</v>
      </c>
      <c r="C579">
        <v>6</v>
      </c>
      <c r="D579">
        <f t="shared" ref="D579:D642" si="37">WEEKDAY(E579,2)</f>
        <v>4</v>
      </c>
      <c r="E579" s="6">
        <v>45022</v>
      </c>
      <c r="F579" s="3">
        <v>9.0972222222222218E-2</v>
      </c>
      <c r="G579" s="3">
        <v>0.18333333333333332</v>
      </c>
      <c r="H579" s="3">
        <f t="shared" si="36"/>
        <v>0.10277777777777777</v>
      </c>
      <c r="I579" s="9">
        <v>3.0555555555555555E-2</v>
      </c>
      <c r="J579" s="9">
        <f t="shared" ref="J579:J642" si="38">IF(I579&gt;H579,"0",H579-I579)</f>
        <v>7.2222222222222215E-2</v>
      </c>
      <c r="K579" s="9" t="str">
        <f t="shared" ref="K579:K642" si="39">IF(I579&gt;H579,"No cobrada","Cobrada")</f>
        <v>Cobrada</v>
      </c>
      <c r="L579" t="s">
        <v>9</v>
      </c>
      <c r="M579" t="s">
        <v>10</v>
      </c>
      <c r="N579" t="s">
        <v>1138</v>
      </c>
      <c r="O579" s="4">
        <v>32.799999999999997</v>
      </c>
      <c r="P579" t="s">
        <v>35</v>
      </c>
      <c r="Q579">
        <v>578</v>
      </c>
      <c r="R579" t="s">
        <v>1140</v>
      </c>
      <c r="S579" t="s">
        <v>100</v>
      </c>
      <c r="T579" s="10">
        <v>90</v>
      </c>
    </row>
    <row r="580" spans="1:20" x14ac:dyDescent="0.25">
      <c r="A580">
        <v>9</v>
      </c>
      <c r="B580" t="s">
        <v>905</v>
      </c>
      <c r="C580">
        <v>2</v>
      </c>
      <c r="D580">
        <f t="shared" si="37"/>
        <v>4</v>
      </c>
      <c r="E580" s="6">
        <v>45022</v>
      </c>
      <c r="F580" s="3">
        <v>6.9444444444444441E-3</v>
      </c>
      <c r="G580" s="3">
        <v>9.5138888888888884E-2</v>
      </c>
      <c r="H580" s="3">
        <f t="shared" si="36"/>
        <v>8.8194444444444436E-2</v>
      </c>
      <c r="I580" s="9">
        <v>3.3333333333333333E-2</v>
      </c>
      <c r="J580" s="9">
        <f t="shared" si="38"/>
        <v>5.4861111111111104E-2</v>
      </c>
      <c r="K580" s="9" t="str">
        <f t="shared" si="39"/>
        <v>Cobrada</v>
      </c>
      <c r="L580" t="s">
        <v>9</v>
      </c>
      <c r="M580" t="s">
        <v>10</v>
      </c>
      <c r="N580" t="s">
        <v>1138</v>
      </c>
      <c r="O580" s="4">
        <v>35.96</v>
      </c>
      <c r="P580" t="s">
        <v>21</v>
      </c>
      <c r="Q580">
        <v>579</v>
      </c>
      <c r="R580" t="s">
        <v>26</v>
      </c>
      <c r="S580" t="s">
        <v>195</v>
      </c>
      <c r="T580" s="10">
        <v>50</v>
      </c>
    </row>
    <row r="581" spans="1:20" x14ac:dyDescent="0.25">
      <c r="A581">
        <v>10</v>
      </c>
      <c r="B581" t="s">
        <v>105</v>
      </c>
      <c r="C581">
        <v>5</v>
      </c>
      <c r="D581">
        <f t="shared" si="37"/>
        <v>4</v>
      </c>
      <c r="E581" s="6">
        <v>45022</v>
      </c>
      <c r="F581" s="3">
        <v>4.1666666666666666E-3</v>
      </c>
      <c r="G581" s="3">
        <v>5.4166666666666669E-2</v>
      </c>
      <c r="H581" s="3">
        <f t="shared" si="36"/>
        <v>0.05</v>
      </c>
      <c r="I581" s="9">
        <v>2.0833333333333332E-2</v>
      </c>
      <c r="J581" s="9">
        <f t="shared" si="38"/>
        <v>2.9166666666666671E-2</v>
      </c>
      <c r="K581" s="9" t="str">
        <f t="shared" si="39"/>
        <v>Cobrada</v>
      </c>
      <c r="L581" t="s">
        <v>29</v>
      </c>
      <c r="M581" t="s">
        <v>10</v>
      </c>
      <c r="N581" t="s">
        <v>1137</v>
      </c>
      <c r="O581" s="4">
        <v>44.54</v>
      </c>
      <c r="P581" t="s">
        <v>21</v>
      </c>
      <c r="Q581">
        <v>580</v>
      </c>
      <c r="R581" t="s">
        <v>44</v>
      </c>
      <c r="S581" t="s">
        <v>439</v>
      </c>
      <c r="T581" s="10">
        <v>33</v>
      </c>
    </row>
    <row r="582" spans="1:20" x14ac:dyDescent="0.25">
      <c r="A582">
        <v>18</v>
      </c>
      <c r="B582" t="s">
        <v>225</v>
      </c>
      <c r="C582">
        <v>5</v>
      </c>
      <c r="D582">
        <f t="shared" si="37"/>
        <v>4</v>
      </c>
      <c r="E582" s="6">
        <v>45022</v>
      </c>
      <c r="F582" s="3">
        <v>0.14791666666666667</v>
      </c>
      <c r="G582" s="3">
        <v>0.21388888888888888</v>
      </c>
      <c r="H582" s="3">
        <f t="shared" si="36"/>
        <v>7.6388888888888881E-2</v>
      </c>
      <c r="I582" s="9">
        <v>3.8194444444444441E-2</v>
      </c>
      <c r="J582" s="9">
        <f t="shared" si="38"/>
        <v>3.8194444444444441E-2</v>
      </c>
      <c r="K582" s="9" t="str">
        <f t="shared" si="39"/>
        <v>Cobrada</v>
      </c>
      <c r="L582" t="s">
        <v>29</v>
      </c>
      <c r="M582" t="s">
        <v>10</v>
      </c>
      <c r="N582" t="s">
        <v>1138</v>
      </c>
      <c r="O582" s="4">
        <v>13.27</v>
      </c>
      <c r="P582" t="s">
        <v>35</v>
      </c>
      <c r="Q582">
        <v>581</v>
      </c>
      <c r="R582" t="s">
        <v>1141</v>
      </c>
      <c r="S582" t="s">
        <v>376</v>
      </c>
      <c r="T582" s="10">
        <v>123</v>
      </c>
    </row>
    <row r="583" spans="1:20" x14ac:dyDescent="0.25">
      <c r="A583">
        <v>3</v>
      </c>
      <c r="B583" t="s">
        <v>906</v>
      </c>
      <c r="C583">
        <v>1</v>
      </c>
      <c r="D583">
        <f t="shared" si="37"/>
        <v>4</v>
      </c>
      <c r="E583" s="6">
        <v>45022</v>
      </c>
      <c r="F583" s="3">
        <v>0.15833333333333333</v>
      </c>
      <c r="G583" s="3">
        <v>0.21458333333333332</v>
      </c>
      <c r="H583" s="3">
        <f t="shared" si="36"/>
        <v>5.6249999999999994E-2</v>
      </c>
      <c r="I583" s="9">
        <v>2.9166666666666667E-2</v>
      </c>
      <c r="J583" s="9">
        <f t="shared" si="38"/>
        <v>2.7083333333333327E-2</v>
      </c>
      <c r="K583" s="9" t="str">
        <f t="shared" si="39"/>
        <v>Cobrada</v>
      </c>
      <c r="L583" t="s">
        <v>20</v>
      </c>
      <c r="M583" t="s">
        <v>10</v>
      </c>
      <c r="N583" t="s">
        <v>1138</v>
      </c>
      <c r="O583" s="4">
        <v>20.23</v>
      </c>
      <c r="P583" t="s">
        <v>11</v>
      </c>
      <c r="Q583">
        <v>582</v>
      </c>
      <c r="R583" t="s">
        <v>44</v>
      </c>
      <c r="S583" t="s">
        <v>170</v>
      </c>
      <c r="T583" s="10">
        <v>54</v>
      </c>
    </row>
    <row r="584" spans="1:20" x14ac:dyDescent="0.25">
      <c r="A584">
        <v>9</v>
      </c>
      <c r="B584" t="s">
        <v>471</v>
      </c>
      <c r="C584">
        <v>2</v>
      </c>
      <c r="D584">
        <f t="shared" si="37"/>
        <v>4</v>
      </c>
      <c r="E584" s="6">
        <v>45022</v>
      </c>
      <c r="F584" s="3">
        <v>7.013888888888889E-2</v>
      </c>
      <c r="G584" s="3">
        <v>0.14861111111111111</v>
      </c>
      <c r="H584" s="3">
        <f t="shared" si="36"/>
        <v>7.8472222222222221E-2</v>
      </c>
      <c r="I584" s="9">
        <v>7.2916666666666671E-2</v>
      </c>
      <c r="J584" s="9">
        <f t="shared" si="38"/>
        <v>5.5555555555555497E-3</v>
      </c>
      <c r="K584" s="9" t="str">
        <f t="shared" si="39"/>
        <v>Cobrada</v>
      </c>
      <c r="L584" t="s">
        <v>20</v>
      </c>
      <c r="M584" t="s">
        <v>32</v>
      </c>
      <c r="N584" t="s">
        <v>1137</v>
      </c>
      <c r="O584" s="4">
        <v>35.99</v>
      </c>
      <c r="P584" t="s">
        <v>21</v>
      </c>
      <c r="Q584">
        <v>583</v>
      </c>
      <c r="R584" t="s">
        <v>22</v>
      </c>
      <c r="S584" t="s">
        <v>907</v>
      </c>
      <c r="T584" s="10">
        <v>243</v>
      </c>
    </row>
    <row r="585" spans="1:20" x14ac:dyDescent="0.25">
      <c r="A585">
        <v>9</v>
      </c>
      <c r="B585" t="s">
        <v>908</v>
      </c>
      <c r="C585">
        <v>4</v>
      </c>
      <c r="D585">
        <f t="shared" si="37"/>
        <v>4</v>
      </c>
      <c r="E585" s="6">
        <v>45022</v>
      </c>
      <c r="F585" s="3">
        <v>0.14930555555555555</v>
      </c>
      <c r="G585" s="3">
        <v>0.29097222222222224</v>
      </c>
      <c r="H585" s="3">
        <f t="shared" si="36"/>
        <v>0.14166666666666669</v>
      </c>
      <c r="I585" s="9">
        <v>7.9166666666666663E-2</v>
      </c>
      <c r="J585" s="9">
        <f t="shared" si="38"/>
        <v>6.2500000000000028E-2</v>
      </c>
      <c r="K585" s="9" t="str">
        <f t="shared" si="39"/>
        <v>Cobrada</v>
      </c>
      <c r="L585" t="s">
        <v>9</v>
      </c>
      <c r="M585" t="s">
        <v>10</v>
      </c>
      <c r="N585" t="s">
        <v>1137</v>
      </c>
      <c r="O585" s="4">
        <v>36.979999999999997</v>
      </c>
      <c r="P585" t="s">
        <v>11</v>
      </c>
      <c r="Q585">
        <v>584</v>
      </c>
      <c r="R585" t="s">
        <v>64</v>
      </c>
      <c r="S585" t="s">
        <v>909</v>
      </c>
      <c r="T585" s="10">
        <v>139</v>
      </c>
    </row>
    <row r="586" spans="1:20" x14ac:dyDescent="0.25">
      <c r="A586">
        <v>3</v>
      </c>
      <c r="B586" t="s">
        <v>762</v>
      </c>
      <c r="C586">
        <v>5</v>
      </c>
      <c r="D586">
        <f t="shared" si="37"/>
        <v>4</v>
      </c>
      <c r="E586" s="6">
        <v>45022</v>
      </c>
      <c r="F586" s="3">
        <v>5.7638888888888892E-2</v>
      </c>
      <c r="G586" s="3">
        <v>0.10902777777777778</v>
      </c>
      <c r="H586" s="3">
        <f t="shared" si="36"/>
        <v>5.1388888888888887E-2</v>
      </c>
      <c r="I586" s="9">
        <v>6.5972222222222224E-2</v>
      </c>
      <c r="J586" s="9" t="str">
        <f t="shared" si="38"/>
        <v>0</v>
      </c>
      <c r="K586" s="9" t="str">
        <f t="shared" si="39"/>
        <v>No cobrada</v>
      </c>
      <c r="L586" t="s">
        <v>9</v>
      </c>
      <c r="M586" t="s">
        <v>15</v>
      </c>
      <c r="N586" t="s">
        <v>1138</v>
      </c>
      <c r="O586" s="4">
        <v>10.07</v>
      </c>
      <c r="P586" t="s">
        <v>21</v>
      </c>
      <c r="Q586">
        <v>585</v>
      </c>
      <c r="R586" t="s">
        <v>59</v>
      </c>
      <c r="S586" t="s">
        <v>910</v>
      </c>
      <c r="T586" s="10">
        <v>128</v>
      </c>
    </row>
    <row r="587" spans="1:20" x14ac:dyDescent="0.25">
      <c r="A587">
        <v>17</v>
      </c>
      <c r="B587" t="s">
        <v>911</v>
      </c>
      <c r="C587">
        <v>5</v>
      </c>
      <c r="D587">
        <f t="shared" si="37"/>
        <v>4</v>
      </c>
      <c r="E587" s="6">
        <v>45022</v>
      </c>
      <c r="F587" s="3">
        <v>3.0555555555555555E-2</v>
      </c>
      <c r="G587" s="3">
        <v>0.16319444444444445</v>
      </c>
      <c r="H587" s="3">
        <f t="shared" si="36"/>
        <v>0.14305555555555555</v>
      </c>
      <c r="I587" s="9">
        <v>6.3888888888888884E-2</v>
      </c>
      <c r="J587" s="9">
        <f t="shared" si="38"/>
        <v>7.9166666666666663E-2</v>
      </c>
      <c r="K587" s="9" t="str">
        <f t="shared" si="39"/>
        <v>Cobrada</v>
      </c>
      <c r="L587" t="s">
        <v>9</v>
      </c>
      <c r="M587" t="s">
        <v>32</v>
      </c>
      <c r="N587" t="s">
        <v>16</v>
      </c>
      <c r="O587" s="4">
        <v>32.79</v>
      </c>
      <c r="P587" t="s">
        <v>35</v>
      </c>
      <c r="Q587">
        <v>586</v>
      </c>
      <c r="R587" t="s">
        <v>36</v>
      </c>
      <c r="S587" t="s">
        <v>638</v>
      </c>
      <c r="T587" s="10">
        <v>171</v>
      </c>
    </row>
    <row r="588" spans="1:20" x14ac:dyDescent="0.25">
      <c r="A588">
        <v>7</v>
      </c>
      <c r="B588" t="s">
        <v>912</v>
      </c>
      <c r="C588">
        <v>4</v>
      </c>
      <c r="D588">
        <f t="shared" si="37"/>
        <v>4</v>
      </c>
      <c r="E588" s="6">
        <v>45022</v>
      </c>
      <c r="F588" s="3">
        <v>0.15138888888888888</v>
      </c>
      <c r="G588" s="3">
        <v>0.19583333333333333</v>
      </c>
      <c r="H588" s="3">
        <f t="shared" si="36"/>
        <v>5.4861111111111117E-2</v>
      </c>
      <c r="I588" s="9">
        <v>2.9861111111111113E-2</v>
      </c>
      <c r="J588" s="9">
        <f t="shared" si="38"/>
        <v>2.5000000000000005E-2</v>
      </c>
      <c r="K588" s="9" t="str">
        <f t="shared" si="39"/>
        <v>Cobrada</v>
      </c>
      <c r="L588" t="s">
        <v>9</v>
      </c>
      <c r="M588" t="s">
        <v>15</v>
      </c>
      <c r="N588" t="s">
        <v>1138</v>
      </c>
      <c r="O588" s="4">
        <v>35.03</v>
      </c>
      <c r="P588" t="s">
        <v>35</v>
      </c>
      <c r="Q588">
        <v>587</v>
      </c>
      <c r="R588" t="s">
        <v>44</v>
      </c>
      <c r="S588" t="s">
        <v>259</v>
      </c>
      <c r="T588" s="10">
        <v>48</v>
      </c>
    </row>
    <row r="589" spans="1:20" x14ac:dyDescent="0.25">
      <c r="A589">
        <v>15</v>
      </c>
      <c r="B589" t="s">
        <v>878</v>
      </c>
      <c r="C589">
        <v>2</v>
      </c>
      <c r="D589">
        <f t="shared" si="37"/>
        <v>4</v>
      </c>
      <c r="E589" s="6">
        <v>45022</v>
      </c>
      <c r="F589" s="3">
        <v>9.7222222222222224E-2</v>
      </c>
      <c r="G589" s="3">
        <v>0.24861111111111112</v>
      </c>
      <c r="H589" s="3">
        <f t="shared" si="36"/>
        <v>0.15138888888888891</v>
      </c>
      <c r="I589" s="9">
        <v>2.5694444444444443E-2</v>
      </c>
      <c r="J589" s="9">
        <f t="shared" si="38"/>
        <v>0.12569444444444447</v>
      </c>
      <c r="K589" s="9" t="str">
        <f t="shared" si="39"/>
        <v>Cobrada</v>
      </c>
      <c r="L589" t="s">
        <v>9</v>
      </c>
      <c r="M589" t="s">
        <v>32</v>
      </c>
      <c r="N589" t="s">
        <v>16</v>
      </c>
      <c r="O589" s="4">
        <v>33.93</v>
      </c>
      <c r="P589" t="s">
        <v>21</v>
      </c>
      <c r="Q589">
        <v>588</v>
      </c>
      <c r="R589" t="s">
        <v>26</v>
      </c>
      <c r="S589" t="s">
        <v>913</v>
      </c>
      <c r="T589" s="10">
        <v>101</v>
      </c>
    </row>
    <row r="590" spans="1:20" x14ac:dyDescent="0.25">
      <c r="A590">
        <v>10</v>
      </c>
      <c r="B590" t="s">
        <v>914</v>
      </c>
      <c r="C590">
        <v>4</v>
      </c>
      <c r="D590">
        <f t="shared" si="37"/>
        <v>4</v>
      </c>
      <c r="E590" s="6">
        <v>45022</v>
      </c>
      <c r="F590" s="3">
        <v>0.13472222222222222</v>
      </c>
      <c r="G590" s="3">
        <v>0.24791666666666667</v>
      </c>
      <c r="H590" s="3">
        <f t="shared" si="36"/>
        <v>0.11319444444444446</v>
      </c>
      <c r="I590" s="9">
        <v>8.3333333333333329E-2</v>
      </c>
      <c r="J590" s="9">
        <f t="shared" si="38"/>
        <v>2.986111111111113E-2</v>
      </c>
      <c r="K590" s="9" t="str">
        <f t="shared" si="39"/>
        <v>Cobrada</v>
      </c>
      <c r="L590" t="s">
        <v>29</v>
      </c>
      <c r="M590" t="s">
        <v>10</v>
      </c>
      <c r="N590" t="s">
        <v>1137</v>
      </c>
      <c r="O590" s="4">
        <v>28.96</v>
      </c>
      <c r="P590" t="s">
        <v>21</v>
      </c>
      <c r="Q590">
        <v>589</v>
      </c>
      <c r="R590" t="s">
        <v>44</v>
      </c>
      <c r="S590" t="s">
        <v>915</v>
      </c>
      <c r="T590" s="10">
        <v>284</v>
      </c>
    </row>
    <row r="591" spans="1:20" x14ac:dyDescent="0.25">
      <c r="A591">
        <v>3</v>
      </c>
      <c r="B591" t="s">
        <v>412</v>
      </c>
      <c r="C591">
        <v>6</v>
      </c>
      <c r="D591">
        <f t="shared" si="37"/>
        <v>4</v>
      </c>
      <c r="E591" s="6">
        <v>45022</v>
      </c>
      <c r="F591" s="3">
        <v>0.11458333333333333</v>
      </c>
      <c r="G591" s="3">
        <v>0.18541666666666667</v>
      </c>
      <c r="H591" s="3">
        <f t="shared" si="36"/>
        <v>8.1250000000000017E-2</v>
      </c>
      <c r="I591" s="9">
        <v>4.4444444444444446E-2</v>
      </c>
      <c r="J591" s="9">
        <f t="shared" si="38"/>
        <v>3.6805555555555571E-2</v>
      </c>
      <c r="K591" s="9" t="str">
        <f t="shared" si="39"/>
        <v>Cobrada</v>
      </c>
      <c r="L591" t="s">
        <v>20</v>
      </c>
      <c r="M591" t="s">
        <v>15</v>
      </c>
      <c r="N591" t="s">
        <v>1138</v>
      </c>
      <c r="O591" s="4">
        <v>40.94</v>
      </c>
      <c r="P591" t="s">
        <v>35</v>
      </c>
      <c r="Q591">
        <v>590</v>
      </c>
      <c r="R591" t="s">
        <v>36</v>
      </c>
      <c r="S591" t="s">
        <v>916</v>
      </c>
      <c r="T591" s="10">
        <v>122</v>
      </c>
    </row>
    <row r="592" spans="1:20" x14ac:dyDescent="0.25">
      <c r="A592">
        <v>11</v>
      </c>
      <c r="B592" t="s">
        <v>917</v>
      </c>
      <c r="C592">
        <v>6</v>
      </c>
      <c r="D592">
        <f t="shared" si="37"/>
        <v>4</v>
      </c>
      <c r="E592" s="6">
        <v>45022</v>
      </c>
      <c r="F592" s="3">
        <v>0.15555555555555556</v>
      </c>
      <c r="G592" s="3">
        <v>0.26319444444444445</v>
      </c>
      <c r="H592" s="3">
        <f t="shared" si="36"/>
        <v>0.1076388888888889</v>
      </c>
      <c r="I592" s="9">
        <v>3.5416666666666666E-2</v>
      </c>
      <c r="J592" s="9">
        <f t="shared" si="38"/>
        <v>7.2222222222222229E-2</v>
      </c>
      <c r="K592" s="9" t="str">
        <f t="shared" si="39"/>
        <v>Cobrada</v>
      </c>
      <c r="L592" t="s">
        <v>9</v>
      </c>
      <c r="M592" t="s">
        <v>15</v>
      </c>
      <c r="N592" t="s">
        <v>1138</v>
      </c>
      <c r="O592" s="4">
        <v>44.33</v>
      </c>
      <c r="P592" t="s">
        <v>21</v>
      </c>
      <c r="Q592">
        <v>591</v>
      </c>
      <c r="R592" t="s">
        <v>41</v>
      </c>
      <c r="S592" t="s">
        <v>65</v>
      </c>
      <c r="T592" s="10">
        <v>120</v>
      </c>
    </row>
    <row r="593" spans="1:20" x14ac:dyDescent="0.25">
      <c r="A593">
        <v>5</v>
      </c>
      <c r="B593" t="s">
        <v>918</v>
      </c>
      <c r="C593">
        <v>1</v>
      </c>
      <c r="D593">
        <f t="shared" si="37"/>
        <v>4</v>
      </c>
      <c r="E593" s="6">
        <v>45022</v>
      </c>
      <c r="F593" s="3">
        <v>3.3333333333333333E-2</v>
      </c>
      <c r="G593" s="3">
        <v>0.1111111111111111</v>
      </c>
      <c r="H593" s="3">
        <f t="shared" si="36"/>
        <v>7.7777777777777779E-2</v>
      </c>
      <c r="I593" s="9">
        <v>7.013888888888889E-2</v>
      </c>
      <c r="J593" s="9">
        <f t="shared" si="38"/>
        <v>7.6388888888888895E-3</v>
      </c>
      <c r="K593" s="9" t="str">
        <f t="shared" si="39"/>
        <v>Cobrada</v>
      </c>
      <c r="L593" t="s">
        <v>20</v>
      </c>
      <c r="M593" t="s">
        <v>10</v>
      </c>
      <c r="N593" t="s">
        <v>1138</v>
      </c>
      <c r="O593" s="4">
        <v>35.67</v>
      </c>
      <c r="P593" t="s">
        <v>11</v>
      </c>
      <c r="Q593">
        <v>592</v>
      </c>
      <c r="R593" t="s">
        <v>59</v>
      </c>
      <c r="S593" t="s">
        <v>919</v>
      </c>
      <c r="T593" s="10">
        <v>94</v>
      </c>
    </row>
    <row r="594" spans="1:20" x14ac:dyDescent="0.25">
      <c r="A594">
        <v>17</v>
      </c>
      <c r="B594" t="s">
        <v>920</v>
      </c>
      <c r="C594">
        <v>5</v>
      </c>
      <c r="D594">
        <f t="shared" si="37"/>
        <v>4</v>
      </c>
      <c r="E594" s="6">
        <v>45022</v>
      </c>
      <c r="F594" s="3">
        <v>1.7361111111111112E-2</v>
      </c>
      <c r="G594" s="3">
        <v>9.5138888888888884E-2</v>
      </c>
      <c r="H594" s="3">
        <f t="shared" si="36"/>
        <v>7.7777777777777779E-2</v>
      </c>
      <c r="I594" s="9">
        <v>3.3333333333333333E-2</v>
      </c>
      <c r="J594" s="9">
        <f t="shared" si="38"/>
        <v>4.4444444444444446E-2</v>
      </c>
      <c r="K594" s="9" t="str">
        <f t="shared" si="39"/>
        <v>Cobrada</v>
      </c>
      <c r="L594" t="s">
        <v>29</v>
      </c>
      <c r="M594" t="s">
        <v>10</v>
      </c>
      <c r="N594" t="s">
        <v>1137</v>
      </c>
      <c r="O594" s="4">
        <v>48.8</v>
      </c>
      <c r="P594" t="s">
        <v>11</v>
      </c>
      <c r="Q594">
        <v>593</v>
      </c>
      <c r="R594" t="s">
        <v>1140</v>
      </c>
      <c r="S594" t="s">
        <v>921</v>
      </c>
      <c r="T594" s="10">
        <v>209</v>
      </c>
    </row>
    <row r="595" spans="1:20" x14ac:dyDescent="0.25">
      <c r="A595">
        <v>17</v>
      </c>
      <c r="B595" t="s">
        <v>922</v>
      </c>
      <c r="C595">
        <v>1</v>
      </c>
      <c r="D595">
        <f t="shared" si="37"/>
        <v>4</v>
      </c>
      <c r="E595" s="6">
        <v>45022</v>
      </c>
      <c r="F595" s="3">
        <v>0.1388888888888889</v>
      </c>
      <c r="G595" s="3">
        <v>0.20069444444444445</v>
      </c>
      <c r="H595" s="3">
        <f t="shared" si="36"/>
        <v>6.1805555555555558E-2</v>
      </c>
      <c r="I595" s="9">
        <v>6.805555555555555E-2</v>
      </c>
      <c r="J595" s="9" t="str">
        <f t="shared" si="38"/>
        <v>0</v>
      </c>
      <c r="K595" s="9" t="str">
        <f t="shared" si="39"/>
        <v>No cobrada</v>
      </c>
      <c r="L595" t="s">
        <v>9</v>
      </c>
      <c r="M595" t="s">
        <v>10</v>
      </c>
      <c r="N595" t="s">
        <v>1137</v>
      </c>
      <c r="O595" s="4">
        <v>46.01</v>
      </c>
      <c r="P595" t="s">
        <v>21</v>
      </c>
      <c r="Q595">
        <v>594</v>
      </c>
      <c r="R595" t="s">
        <v>41</v>
      </c>
      <c r="S595" t="s">
        <v>923</v>
      </c>
      <c r="T595" s="10">
        <v>139</v>
      </c>
    </row>
    <row r="596" spans="1:20" x14ac:dyDescent="0.25">
      <c r="A596">
        <v>9</v>
      </c>
      <c r="B596" t="s">
        <v>63</v>
      </c>
      <c r="C596">
        <v>5</v>
      </c>
      <c r="D596">
        <f t="shared" si="37"/>
        <v>4</v>
      </c>
      <c r="E596" s="6">
        <v>45022</v>
      </c>
      <c r="F596" s="3">
        <v>0.12708333333333333</v>
      </c>
      <c r="G596" s="3">
        <v>0.22708333333333333</v>
      </c>
      <c r="H596" s="3">
        <f t="shared" si="36"/>
        <v>0.11041666666666668</v>
      </c>
      <c r="I596" s="9">
        <v>3.4027777777777775E-2</v>
      </c>
      <c r="J596" s="9">
        <f t="shared" si="38"/>
        <v>7.6388888888888895E-2</v>
      </c>
      <c r="K596" s="9" t="str">
        <f t="shared" si="39"/>
        <v>Cobrada</v>
      </c>
      <c r="L596" t="s">
        <v>20</v>
      </c>
      <c r="M596" t="s">
        <v>10</v>
      </c>
      <c r="N596" t="s">
        <v>1138</v>
      </c>
      <c r="O596" s="4">
        <v>40.33</v>
      </c>
      <c r="P596" t="s">
        <v>35</v>
      </c>
      <c r="Q596">
        <v>595</v>
      </c>
      <c r="R596" t="s">
        <v>26</v>
      </c>
      <c r="S596" t="s">
        <v>924</v>
      </c>
      <c r="T596" s="10">
        <v>72</v>
      </c>
    </row>
    <row r="597" spans="1:20" x14ac:dyDescent="0.25">
      <c r="A597">
        <v>18</v>
      </c>
      <c r="B597" t="s">
        <v>925</v>
      </c>
      <c r="C597">
        <v>2</v>
      </c>
      <c r="D597">
        <f t="shared" si="37"/>
        <v>4</v>
      </c>
      <c r="E597" s="6">
        <v>45022</v>
      </c>
      <c r="F597" s="3">
        <v>5.6250000000000001E-2</v>
      </c>
      <c r="G597" s="3">
        <v>0.15208333333333332</v>
      </c>
      <c r="H597" s="3">
        <f t="shared" si="36"/>
        <v>0.10625</v>
      </c>
      <c r="I597" s="9">
        <v>0.10972222222222223</v>
      </c>
      <c r="J597" s="9" t="str">
        <f t="shared" si="38"/>
        <v>0</v>
      </c>
      <c r="K597" s="9" t="str">
        <f t="shared" si="39"/>
        <v>No cobrada</v>
      </c>
      <c r="L597" t="s">
        <v>20</v>
      </c>
      <c r="M597" t="s">
        <v>10</v>
      </c>
      <c r="N597" t="s">
        <v>1137</v>
      </c>
      <c r="O597" s="4">
        <v>23.7</v>
      </c>
      <c r="P597" t="s">
        <v>35</v>
      </c>
      <c r="Q597">
        <v>596</v>
      </c>
      <c r="R597" t="s">
        <v>59</v>
      </c>
      <c r="S597" t="s">
        <v>926</v>
      </c>
      <c r="T597" s="10">
        <v>240</v>
      </c>
    </row>
    <row r="598" spans="1:20" x14ac:dyDescent="0.25">
      <c r="A598">
        <v>16</v>
      </c>
      <c r="B598" t="s">
        <v>799</v>
      </c>
      <c r="C598">
        <v>1</v>
      </c>
      <c r="D598">
        <f t="shared" si="37"/>
        <v>4</v>
      </c>
      <c r="E598" s="6">
        <v>45022</v>
      </c>
      <c r="F598" s="3">
        <v>3.5416666666666666E-2</v>
      </c>
      <c r="G598" s="3">
        <v>0.16041666666666668</v>
      </c>
      <c r="H598" s="3">
        <f t="shared" si="36"/>
        <v>0.13541666666666666</v>
      </c>
      <c r="I598" s="9">
        <v>9.7916666666666666E-2</v>
      </c>
      <c r="J598" s="9">
        <f t="shared" si="38"/>
        <v>3.7499999999999992E-2</v>
      </c>
      <c r="K598" s="9" t="str">
        <f t="shared" si="39"/>
        <v>Cobrada</v>
      </c>
      <c r="L598" t="s">
        <v>14</v>
      </c>
      <c r="M598" t="s">
        <v>10</v>
      </c>
      <c r="N598" t="s">
        <v>1138</v>
      </c>
      <c r="O598" s="4">
        <v>45.46</v>
      </c>
      <c r="P598" t="s">
        <v>35</v>
      </c>
      <c r="Q598">
        <v>597</v>
      </c>
      <c r="R598" t="s">
        <v>41</v>
      </c>
      <c r="S598" t="s">
        <v>927</v>
      </c>
      <c r="T598" s="10">
        <v>150</v>
      </c>
    </row>
    <row r="599" spans="1:20" x14ac:dyDescent="0.25">
      <c r="A599">
        <v>9</v>
      </c>
      <c r="B599" t="s">
        <v>928</v>
      </c>
      <c r="C599">
        <v>6</v>
      </c>
      <c r="D599">
        <f t="shared" si="37"/>
        <v>4</v>
      </c>
      <c r="E599" s="6">
        <v>45022</v>
      </c>
      <c r="F599" s="3">
        <v>0.1361111111111111</v>
      </c>
      <c r="G599" s="3">
        <v>0.29097222222222224</v>
      </c>
      <c r="H599" s="3">
        <f t="shared" si="36"/>
        <v>0.15486111111111114</v>
      </c>
      <c r="I599" s="9">
        <v>5.6249999999999994E-2</v>
      </c>
      <c r="J599" s="9">
        <f t="shared" si="38"/>
        <v>9.8611111111111149E-2</v>
      </c>
      <c r="K599" s="9" t="str">
        <f t="shared" si="39"/>
        <v>Cobrada</v>
      </c>
      <c r="L599" t="s">
        <v>25</v>
      </c>
      <c r="M599" t="s">
        <v>10</v>
      </c>
      <c r="N599" t="s">
        <v>1138</v>
      </c>
      <c r="O599" s="4">
        <v>11.31</v>
      </c>
      <c r="P599" t="s">
        <v>11</v>
      </c>
      <c r="Q599">
        <v>598</v>
      </c>
      <c r="R599" t="s">
        <v>1140</v>
      </c>
      <c r="S599" t="s">
        <v>929</v>
      </c>
      <c r="T599" s="10">
        <v>209</v>
      </c>
    </row>
    <row r="600" spans="1:20" x14ac:dyDescent="0.25">
      <c r="A600">
        <v>11</v>
      </c>
      <c r="B600" t="s">
        <v>930</v>
      </c>
      <c r="C600">
        <v>3</v>
      </c>
      <c r="D600">
        <f t="shared" si="37"/>
        <v>4</v>
      </c>
      <c r="E600" s="6">
        <v>45022</v>
      </c>
      <c r="F600" s="3">
        <v>2.361111111111111E-2</v>
      </c>
      <c r="G600" s="3">
        <v>0.18124999999999999</v>
      </c>
      <c r="H600" s="3">
        <f t="shared" si="36"/>
        <v>0.15763888888888888</v>
      </c>
      <c r="I600" s="9">
        <v>7.4999999999999997E-2</v>
      </c>
      <c r="J600" s="9">
        <f t="shared" si="38"/>
        <v>8.2638888888888887E-2</v>
      </c>
      <c r="K600" s="9" t="str">
        <f t="shared" si="39"/>
        <v>Cobrada</v>
      </c>
      <c r="L600" t="s">
        <v>20</v>
      </c>
      <c r="M600" t="s">
        <v>10</v>
      </c>
      <c r="N600" t="s">
        <v>1138</v>
      </c>
      <c r="O600" s="4">
        <v>30.97</v>
      </c>
      <c r="P600" t="s">
        <v>21</v>
      </c>
      <c r="Q600">
        <v>599</v>
      </c>
      <c r="R600" t="s">
        <v>26</v>
      </c>
      <c r="S600" t="s">
        <v>931</v>
      </c>
      <c r="T600" s="10">
        <v>169</v>
      </c>
    </row>
    <row r="601" spans="1:20" x14ac:dyDescent="0.25">
      <c r="A601">
        <v>14</v>
      </c>
      <c r="B601" t="s">
        <v>932</v>
      </c>
      <c r="C601">
        <v>4</v>
      </c>
      <c r="D601">
        <f t="shared" si="37"/>
        <v>4</v>
      </c>
      <c r="E601" s="6">
        <v>45022</v>
      </c>
      <c r="F601" s="3">
        <v>0.16527777777777777</v>
      </c>
      <c r="G601" s="3">
        <v>0.20902777777777778</v>
      </c>
      <c r="H601" s="3">
        <f t="shared" si="36"/>
        <v>5.4166666666666675E-2</v>
      </c>
      <c r="I601" s="9">
        <v>4.5138888888888888E-2</v>
      </c>
      <c r="J601" s="9">
        <f t="shared" si="38"/>
        <v>9.0277777777777873E-3</v>
      </c>
      <c r="K601" s="9" t="str">
        <f t="shared" si="39"/>
        <v>Cobrada</v>
      </c>
      <c r="L601" t="s">
        <v>9</v>
      </c>
      <c r="M601" t="s">
        <v>10</v>
      </c>
      <c r="N601" t="s">
        <v>1137</v>
      </c>
      <c r="O601" s="4">
        <v>41.35</v>
      </c>
      <c r="P601" t="s">
        <v>35</v>
      </c>
      <c r="Q601">
        <v>600</v>
      </c>
      <c r="R601" t="s">
        <v>64</v>
      </c>
      <c r="S601" t="s">
        <v>47</v>
      </c>
      <c r="T601" s="10">
        <v>144</v>
      </c>
    </row>
    <row r="602" spans="1:20" x14ac:dyDescent="0.25">
      <c r="A602">
        <v>13</v>
      </c>
      <c r="B602" t="s">
        <v>70</v>
      </c>
      <c r="C602">
        <v>1</v>
      </c>
      <c r="D602">
        <f t="shared" si="37"/>
        <v>4</v>
      </c>
      <c r="E602" s="6">
        <v>45022</v>
      </c>
      <c r="F602" s="3">
        <v>0.11319444444444444</v>
      </c>
      <c r="G602" s="3">
        <v>0.26041666666666669</v>
      </c>
      <c r="H602" s="3">
        <f t="shared" si="36"/>
        <v>0.14722222222222225</v>
      </c>
      <c r="I602" s="9">
        <v>7.9861111111111119E-2</v>
      </c>
      <c r="J602" s="9">
        <f t="shared" si="38"/>
        <v>6.7361111111111135E-2</v>
      </c>
      <c r="K602" s="9" t="str">
        <f t="shared" si="39"/>
        <v>Cobrada</v>
      </c>
      <c r="L602" t="s">
        <v>29</v>
      </c>
      <c r="M602" t="s">
        <v>32</v>
      </c>
      <c r="N602" t="s">
        <v>1138</v>
      </c>
      <c r="O602" s="4">
        <v>16.809999999999999</v>
      </c>
      <c r="P602" t="s">
        <v>21</v>
      </c>
      <c r="Q602">
        <v>601</v>
      </c>
      <c r="R602" t="s">
        <v>1141</v>
      </c>
      <c r="S602" t="s">
        <v>933</v>
      </c>
      <c r="T602" s="10">
        <v>292</v>
      </c>
    </row>
    <row r="603" spans="1:20" x14ac:dyDescent="0.25">
      <c r="A603">
        <v>12</v>
      </c>
      <c r="B603" t="s">
        <v>934</v>
      </c>
      <c r="C603">
        <v>3</v>
      </c>
      <c r="D603">
        <f t="shared" si="37"/>
        <v>4</v>
      </c>
      <c r="E603" s="6">
        <v>45022</v>
      </c>
      <c r="F603" s="3">
        <v>0.16111111111111112</v>
      </c>
      <c r="G603" s="3">
        <v>0.29166666666666669</v>
      </c>
      <c r="H603" s="3">
        <f t="shared" si="36"/>
        <v>0.13055555555555556</v>
      </c>
      <c r="I603" s="9">
        <v>0.11249999999999999</v>
      </c>
      <c r="J603" s="9">
        <f t="shared" si="38"/>
        <v>1.8055555555555575E-2</v>
      </c>
      <c r="K603" s="9" t="str">
        <f t="shared" si="39"/>
        <v>Cobrada</v>
      </c>
      <c r="L603" t="s">
        <v>20</v>
      </c>
      <c r="M603" t="s">
        <v>10</v>
      </c>
      <c r="N603" t="s">
        <v>16</v>
      </c>
      <c r="O603" s="4">
        <v>16.5</v>
      </c>
      <c r="P603" t="s">
        <v>11</v>
      </c>
      <c r="Q603">
        <v>602</v>
      </c>
      <c r="R603" t="s">
        <v>1140</v>
      </c>
      <c r="S603" t="s">
        <v>935</v>
      </c>
      <c r="T603" s="10">
        <v>266</v>
      </c>
    </row>
    <row r="604" spans="1:20" x14ac:dyDescent="0.25">
      <c r="A604">
        <v>19</v>
      </c>
      <c r="B604" t="s">
        <v>279</v>
      </c>
      <c r="C604">
        <v>6</v>
      </c>
      <c r="D604">
        <f t="shared" si="37"/>
        <v>4</v>
      </c>
      <c r="E604" s="6">
        <v>45022</v>
      </c>
      <c r="F604" s="3">
        <v>3.5416666666666666E-2</v>
      </c>
      <c r="G604" s="3">
        <v>0.18124999999999999</v>
      </c>
      <c r="H604" s="3">
        <f t="shared" si="36"/>
        <v>0.14583333333333331</v>
      </c>
      <c r="I604" s="9">
        <v>1.1805555555555555E-2</v>
      </c>
      <c r="J604" s="9">
        <f t="shared" si="38"/>
        <v>0.13402777777777775</v>
      </c>
      <c r="K604" s="9" t="str">
        <f t="shared" si="39"/>
        <v>Cobrada</v>
      </c>
      <c r="L604" t="s">
        <v>14</v>
      </c>
      <c r="M604" t="s">
        <v>10</v>
      </c>
      <c r="N604" t="s">
        <v>1138</v>
      </c>
      <c r="O604" s="4">
        <v>24.2</v>
      </c>
      <c r="P604" t="s">
        <v>21</v>
      </c>
      <c r="Q604">
        <v>603</v>
      </c>
      <c r="R604" t="s">
        <v>44</v>
      </c>
      <c r="S604" t="s">
        <v>186</v>
      </c>
      <c r="T604" s="10">
        <v>62</v>
      </c>
    </row>
    <row r="605" spans="1:20" x14ac:dyDescent="0.25">
      <c r="A605">
        <v>14</v>
      </c>
      <c r="B605" t="s">
        <v>417</v>
      </c>
      <c r="C605">
        <v>5</v>
      </c>
      <c r="D605">
        <f t="shared" si="37"/>
        <v>4</v>
      </c>
      <c r="E605" s="6">
        <v>45022</v>
      </c>
      <c r="F605" s="3">
        <v>5.4166666666666669E-2</v>
      </c>
      <c r="G605" s="3">
        <v>0.21944444444444444</v>
      </c>
      <c r="H605" s="3">
        <f t="shared" si="36"/>
        <v>0.17569444444444443</v>
      </c>
      <c r="I605" s="9">
        <v>2.9166666666666667E-2</v>
      </c>
      <c r="J605" s="9">
        <f t="shared" si="38"/>
        <v>0.14652777777777776</v>
      </c>
      <c r="K605" s="9" t="str">
        <f t="shared" si="39"/>
        <v>Cobrada</v>
      </c>
      <c r="L605" t="s">
        <v>20</v>
      </c>
      <c r="M605" t="s">
        <v>10</v>
      </c>
      <c r="N605" t="s">
        <v>1138</v>
      </c>
      <c r="O605" s="4">
        <v>42.6</v>
      </c>
      <c r="P605" t="s">
        <v>35</v>
      </c>
      <c r="Q605">
        <v>604</v>
      </c>
      <c r="R605" t="s">
        <v>59</v>
      </c>
      <c r="S605" t="s">
        <v>33</v>
      </c>
      <c r="T605" s="10">
        <v>105</v>
      </c>
    </row>
    <row r="606" spans="1:20" x14ac:dyDescent="0.25">
      <c r="A606">
        <v>19</v>
      </c>
      <c r="B606" t="s">
        <v>936</v>
      </c>
      <c r="C606">
        <v>2</v>
      </c>
      <c r="D606">
        <f t="shared" si="37"/>
        <v>4</v>
      </c>
      <c r="E606" s="6">
        <v>45022</v>
      </c>
      <c r="F606" s="3">
        <v>0.11736111111111111</v>
      </c>
      <c r="G606" s="3">
        <v>0.26666666666666666</v>
      </c>
      <c r="H606" s="3">
        <f t="shared" si="36"/>
        <v>0.15972222222222221</v>
      </c>
      <c r="I606" s="9">
        <v>0.12222222222222223</v>
      </c>
      <c r="J606" s="9">
        <f t="shared" si="38"/>
        <v>3.7499999999999978E-2</v>
      </c>
      <c r="K606" s="9" t="str">
        <f t="shared" si="39"/>
        <v>Cobrada</v>
      </c>
      <c r="L606" t="s">
        <v>9</v>
      </c>
      <c r="M606" t="s">
        <v>10</v>
      </c>
      <c r="N606" t="s">
        <v>16</v>
      </c>
      <c r="O606" s="4">
        <v>24.38</v>
      </c>
      <c r="P606" t="s">
        <v>35</v>
      </c>
      <c r="Q606">
        <v>605</v>
      </c>
      <c r="R606" t="s">
        <v>44</v>
      </c>
      <c r="S606" t="s">
        <v>937</v>
      </c>
      <c r="T606" s="10">
        <v>220</v>
      </c>
    </row>
    <row r="607" spans="1:20" x14ac:dyDescent="0.25">
      <c r="A607">
        <v>1</v>
      </c>
      <c r="B607" t="s">
        <v>782</v>
      </c>
      <c r="C607">
        <v>2</v>
      </c>
      <c r="D607">
        <f t="shared" si="37"/>
        <v>4</v>
      </c>
      <c r="E607" s="6">
        <v>45022</v>
      </c>
      <c r="F607" s="3">
        <v>0.13472222222222222</v>
      </c>
      <c r="G607" s="3">
        <v>0.25416666666666665</v>
      </c>
      <c r="H607" s="3">
        <f t="shared" si="36"/>
        <v>0.12986111111111109</v>
      </c>
      <c r="I607" s="9">
        <v>0.10069444444444445</v>
      </c>
      <c r="J607" s="9">
        <f t="shared" si="38"/>
        <v>2.9166666666666646E-2</v>
      </c>
      <c r="K607" s="9" t="str">
        <f t="shared" si="39"/>
        <v>Cobrada</v>
      </c>
      <c r="L607" t="s">
        <v>25</v>
      </c>
      <c r="M607" t="s">
        <v>10</v>
      </c>
      <c r="N607" t="s">
        <v>1138</v>
      </c>
      <c r="O607" s="4">
        <v>31.58</v>
      </c>
      <c r="P607" t="s">
        <v>35</v>
      </c>
      <c r="Q607">
        <v>606</v>
      </c>
      <c r="R607" t="s">
        <v>36</v>
      </c>
      <c r="S607" t="s">
        <v>938</v>
      </c>
      <c r="T607" s="10">
        <v>183</v>
      </c>
    </row>
    <row r="608" spans="1:20" x14ac:dyDescent="0.25">
      <c r="A608">
        <v>10</v>
      </c>
      <c r="B608" t="s">
        <v>85</v>
      </c>
      <c r="C608">
        <v>1</v>
      </c>
      <c r="D608">
        <f t="shared" si="37"/>
        <v>4</v>
      </c>
      <c r="E608" s="6">
        <v>45022</v>
      </c>
      <c r="F608" s="3">
        <v>5.8333333333333334E-2</v>
      </c>
      <c r="G608" s="3">
        <v>0.1451388888888889</v>
      </c>
      <c r="H608" s="3">
        <f t="shared" si="36"/>
        <v>9.7222222222222238E-2</v>
      </c>
      <c r="I608" s="9">
        <v>4.7916666666666663E-2</v>
      </c>
      <c r="J608" s="9">
        <f t="shared" si="38"/>
        <v>4.9305555555555575E-2</v>
      </c>
      <c r="K608" s="9" t="str">
        <f t="shared" si="39"/>
        <v>Cobrada</v>
      </c>
      <c r="L608" t="s">
        <v>25</v>
      </c>
      <c r="M608" t="s">
        <v>10</v>
      </c>
      <c r="N608" t="s">
        <v>1138</v>
      </c>
      <c r="O608" s="4">
        <v>28.9</v>
      </c>
      <c r="P608" t="s">
        <v>35</v>
      </c>
      <c r="Q608">
        <v>607</v>
      </c>
      <c r="R608" t="s">
        <v>26</v>
      </c>
      <c r="S608" t="s">
        <v>599</v>
      </c>
      <c r="T608" s="10">
        <v>68</v>
      </c>
    </row>
    <row r="609" spans="1:20" x14ac:dyDescent="0.25">
      <c r="A609">
        <v>7</v>
      </c>
      <c r="B609" t="s">
        <v>939</v>
      </c>
      <c r="C609">
        <v>6</v>
      </c>
      <c r="D609">
        <f t="shared" si="37"/>
        <v>4</v>
      </c>
      <c r="E609" s="6">
        <v>45022</v>
      </c>
      <c r="F609" s="3">
        <v>0.16527777777777777</v>
      </c>
      <c r="G609" s="3">
        <v>0.30555555555555558</v>
      </c>
      <c r="H609" s="3">
        <f t="shared" si="36"/>
        <v>0.14027777777777781</v>
      </c>
      <c r="I609" s="9">
        <v>3.125E-2</v>
      </c>
      <c r="J609" s="9">
        <f t="shared" si="38"/>
        <v>0.10902777777777781</v>
      </c>
      <c r="K609" s="9" t="str">
        <f t="shared" si="39"/>
        <v>Cobrada</v>
      </c>
      <c r="L609" t="s">
        <v>9</v>
      </c>
      <c r="M609" t="s">
        <v>10</v>
      </c>
      <c r="N609" t="s">
        <v>1138</v>
      </c>
      <c r="O609" s="4">
        <v>36.549999999999997</v>
      </c>
      <c r="P609" t="s">
        <v>11</v>
      </c>
      <c r="Q609">
        <v>608</v>
      </c>
      <c r="R609" t="s">
        <v>1140</v>
      </c>
      <c r="S609" t="s">
        <v>51</v>
      </c>
      <c r="T609" s="10">
        <v>29</v>
      </c>
    </row>
    <row r="610" spans="1:20" x14ac:dyDescent="0.25">
      <c r="A610">
        <v>1</v>
      </c>
      <c r="B610" t="s">
        <v>391</v>
      </c>
      <c r="C610">
        <v>4</v>
      </c>
      <c r="D610">
        <f t="shared" si="37"/>
        <v>4</v>
      </c>
      <c r="E610" s="6">
        <v>45022</v>
      </c>
      <c r="F610" s="3">
        <v>0.14097222222222222</v>
      </c>
      <c r="G610" s="3">
        <v>0.29305555555555557</v>
      </c>
      <c r="H610" s="3">
        <f t="shared" si="36"/>
        <v>0.15208333333333335</v>
      </c>
      <c r="I610" s="9">
        <v>1.8749999999999999E-2</v>
      </c>
      <c r="J610" s="9">
        <f t="shared" si="38"/>
        <v>0.13333333333333336</v>
      </c>
      <c r="K610" s="9" t="str">
        <f t="shared" si="39"/>
        <v>Cobrada</v>
      </c>
      <c r="L610" t="s">
        <v>14</v>
      </c>
      <c r="M610" t="s">
        <v>10</v>
      </c>
      <c r="N610" t="s">
        <v>1138</v>
      </c>
      <c r="O610" s="4">
        <v>23.29</v>
      </c>
      <c r="P610" t="s">
        <v>11</v>
      </c>
      <c r="Q610">
        <v>609</v>
      </c>
      <c r="R610" t="s">
        <v>59</v>
      </c>
      <c r="S610" t="s">
        <v>414</v>
      </c>
      <c r="T610" s="10">
        <v>32</v>
      </c>
    </row>
    <row r="611" spans="1:20" x14ac:dyDescent="0.25">
      <c r="A611">
        <v>19</v>
      </c>
      <c r="B611" t="s">
        <v>54</v>
      </c>
      <c r="C611">
        <v>4</v>
      </c>
      <c r="D611">
        <f t="shared" si="37"/>
        <v>4</v>
      </c>
      <c r="E611" s="6">
        <v>45022</v>
      </c>
      <c r="F611" s="3">
        <v>9.166666666666666E-2</v>
      </c>
      <c r="G611" s="3">
        <v>0.17430555555555555</v>
      </c>
      <c r="H611" s="3">
        <f t="shared" si="36"/>
        <v>9.3055555555555558E-2</v>
      </c>
      <c r="I611" s="9">
        <v>3.2638888888888891E-2</v>
      </c>
      <c r="J611" s="9">
        <f t="shared" si="38"/>
        <v>6.0416666666666667E-2</v>
      </c>
      <c r="K611" s="9" t="str">
        <f t="shared" si="39"/>
        <v>Cobrada</v>
      </c>
      <c r="L611" t="s">
        <v>25</v>
      </c>
      <c r="M611" t="s">
        <v>32</v>
      </c>
      <c r="N611" t="s">
        <v>1138</v>
      </c>
      <c r="O611" s="4">
        <v>37.9</v>
      </c>
      <c r="P611" t="s">
        <v>35</v>
      </c>
      <c r="Q611">
        <v>610</v>
      </c>
      <c r="R611" t="s">
        <v>26</v>
      </c>
      <c r="S611" t="s">
        <v>940</v>
      </c>
      <c r="T611" s="10">
        <v>44</v>
      </c>
    </row>
    <row r="612" spans="1:20" x14ac:dyDescent="0.25">
      <c r="A612">
        <v>13</v>
      </c>
      <c r="B612" t="s">
        <v>941</v>
      </c>
      <c r="C612">
        <v>1</v>
      </c>
      <c r="D612">
        <f t="shared" si="37"/>
        <v>4</v>
      </c>
      <c r="E612" s="6">
        <v>45022</v>
      </c>
      <c r="F612" s="3">
        <v>0.16319444444444445</v>
      </c>
      <c r="G612" s="3">
        <v>0.3215277777777778</v>
      </c>
      <c r="H612" s="3">
        <f t="shared" si="36"/>
        <v>0.16875000000000001</v>
      </c>
      <c r="I612" s="9">
        <v>5.7638888888888892E-2</v>
      </c>
      <c r="J612" s="9">
        <f t="shared" si="38"/>
        <v>0.11111111111111112</v>
      </c>
      <c r="K612" s="9" t="str">
        <f t="shared" si="39"/>
        <v>Cobrada</v>
      </c>
      <c r="L612" t="s">
        <v>14</v>
      </c>
      <c r="M612" t="s">
        <v>10</v>
      </c>
      <c r="N612" t="s">
        <v>1138</v>
      </c>
      <c r="O612" s="4">
        <v>44.28</v>
      </c>
      <c r="P612" t="s">
        <v>35</v>
      </c>
      <c r="Q612">
        <v>611</v>
      </c>
      <c r="R612" t="s">
        <v>22</v>
      </c>
      <c r="S612" t="s">
        <v>942</v>
      </c>
      <c r="T612" s="10">
        <v>78</v>
      </c>
    </row>
    <row r="613" spans="1:20" x14ac:dyDescent="0.25">
      <c r="A613">
        <v>11</v>
      </c>
      <c r="B613" t="s">
        <v>943</v>
      </c>
      <c r="C613">
        <v>4</v>
      </c>
      <c r="D613">
        <f t="shared" si="37"/>
        <v>4</v>
      </c>
      <c r="E613" s="6">
        <v>45022</v>
      </c>
      <c r="F613" s="3">
        <v>0.05</v>
      </c>
      <c r="G613" s="3">
        <v>0.20833333333333334</v>
      </c>
      <c r="H613" s="3">
        <f t="shared" si="36"/>
        <v>0.15833333333333333</v>
      </c>
      <c r="I613" s="9">
        <v>8.958333333333332E-2</v>
      </c>
      <c r="J613" s="9">
        <f t="shared" si="38"/>
        <v>6.8750000000000006E-2</v>
      </c>
      <c r="K613" s="9" t="str">
        <f t="shared" si="39"/>
        <v>Cobrada</v>
      </c>
      <c r="L613" t="s">
        <v>25</v>
      </c>
      <c r="M613" t="s">
        <v>10</v>
      </c>
      <c r="N613" t="s">
        <v>1138</v>
      </c>
      <c r="O613" s="4">
        <v>23.54</v>
      </c>
      <c r="P613" t="s">
        <v>11</v>
      </c>
      <c r="Q613">
        <v>612</v>
      </c>
      <c r="R613" t="s">
        <v>26</v>
      </c>
      <c r="S613" t="s">
        <v>944</v>
      </c>
      <c r="T613" s="10">
        <v>231</v>
      </c>
    </row>
    <row r="614" spans="1:20" x14ac:dyDescent="0.25">
      <c r="A614">
        <v>1</v>
      </c>
      <c r="B614" t="s">
        <v>111</v>
      </c>
      <c r="C614">
        <v>5</v>
      </c>
      <c r="D614">
        <f t="shared" si="37"/>
        <v>4</v>
      </c>
      <c r="E614" s="6">
        <v>45022</v>
      </c>
      <c r="F614" s="3">
        <v>8.1250000000000003E-2</v>
      </c>
      <c r="G614" s="3">
        <v>0.14930555555555555</v>
      </c>
      <c r="H614" s="3">
        <f t="shared" si="36"/>
        <v>6.805555555555555E-2</v>
      </c>
      <c r="I614" s="9">
        <v>0.10555555555555554</v>
      </c>
      <c r="J614" s="9" t="str">
        <f t="shared" si="38"/>
        <v>0</v>
      </c>
      <c r="K614" s="9" t="str">
        <f t="shared" si="39"/>
        <v>No cobrada</v>
      </c>
      <c r="L614" t="s">
        <v>20</v>
      </c>
      <c r="M614" t="s">
        <v>15</v>
      </c>
      <c r="N614" t="s">
        <v>16</v>
      </c>
      <c r="O614" s="4">
        <v>23.56</v>
      </c>
      <c r="P614" t="s">
        <v>11</v>
      </c>
      <c r="Q614">
        <v>613</v>
      </c>
      <c r="R614" t="s">
        <v>1140</v>
      </c>
      <c r="S614" t="s">
        <v>945</v>
      </c>
      <c r="T614" s="10">
        <v>285</v>
      </c>
    </row>
    <row r="615" spans="1:20" x14ac:dyDescent="0.25">
      <c r="A615">
        <v>19</v>
      </c>
      <c r="B615" t="s">
        <v>584</v>
      </c>
      <c r="C615">
        <v>6</v>
      </c>
      <c r="D615">
        <f t="shared" si="37"/>
        <v>4</v>
      </c>
      <c r="E615" s="6">
        <v>45022</v>
      </c>
      <c r="F615" s="3">
        <v>0.10555555555555556</v>
      </c>
      <c r="G615" s="3">
        <v>0.19236111111111112</v>
      </c>
      <c r="H615" s="3">
        <f t="shared" si="36"/>
        <v>8.6805555555555566E-2</v>
      </c>
      <c r="I615" s="9">
        <v>3.4722222222222224E-2</v>
      </c>
      <c r="J615" s="9">
        <f t="shared" si="38"/>
        <v>5.2083333333333343E-2</v>
      </c>
      <c r="K615" s="9" t="str">
        <f t="shared" si="39"/>
        <v>Cobrada</v>
      </c>
      <c r="L615" t="s">
        <v>14</v>
      </c>
      <c r="M615" t="s">
        <v>15</v>
      </c>
      <c r="N615" t="s">
        <v>1137</v>
      </c>
      <c r="O615" s="4">
        <v>26.48</v>
      </c>
      <c r="P615" t="s">
        <v>11</v>
      </c>
      <c r="Q615">
        <v>614</v>
      </c>
      <c r="R615" t="s">
        <v>36</v>
      </c>
      <c r="S615" t="s">
        <v>259</v>
      </c>
      <c r="T615" s="10">
        <v>72</v>
      </c>
    </row>
    <row r="616" spans="1:20" x14ac:dyDescent="0.25">
      <c r="A616">
        <v>7</v>
      </c>
      <c r="B616" t="s">
        <v>946</v>
      </c>
      <c r="C616">
        <v>1</v>
      </c>
      <c r="D616">
        <f t="shared" si="37"/>
        <v>4</v>
      </c>
      <c r="E616" s="6">
        <v>45022</v>
      </c>
      <c r="F616" s="3">
        <v>3.1944444444444442E-2</v>
      </c>
      <c r="G616" s="3">
        <v>7.8472222222222221E-2</v>
      </c>
      <c r="H616" s="3">
        <f t="shared" si="36"/>
        <v>5.6944444444444443E-2</v>
      </c>
      <c r="I616" s="9">
        <v>0.10833333333333334</v>
      </c>
      <c r="J616" s="9" t="str">
        <f t="shared" si="38"/>
        <v>0</v>
      </c>
      <c r="K616" s="9" t="str">
        <f t="shared" si="39"/>
        <v>No cobrada</v>
      </c>
      <c r="L616" t="s">
        <v>25</v>
      </c>
      <c r="M616" t="s">
        <v>32</v>
      </c>
      <c r="N616" t="s">
        <v>1138</v>
      </c>
      <c r="O616" s="4">
        <v>18.420000000000002</v>
      </c>
      <c r="P616" t="s">
        <v>35</v>
      </c>
      <c r="Q616">
        <v>615</v>
      </c>
      <c r="R616" t="s">
        <v>59</v>
      </c>
      <c r="S616" t="s">
        <v>947</v>
      </c>
      <c r="T616" s="10">
        <v>333</v>
      </c>
    </row>
    <row r="617" spans="1:20" x14ac:dyDescent="0.25">
      <c r="A617">
        <v>4</v>
      </c>
      <c r="B617" t="s">
        <v>936</v>
      </c>
      <c r="C617">
        <v>4</v>
      </c>
      <c r="D617">
        <f t="shared" si="37"/>
        <v>4</v>
      </c>
      <c r="E617" s="6">
        <v>45022</v>
      </c>
      <c r="F617" s="3">
        <v>9.7222222222222224E-3</v>
      </c>
      <c r="G617" s="3">
        <v>0.15</v>
      </c>
      <c r="H617" s="3">
        <f t="shared" si="36"/>
        <v>0.15069444444444444</v>
      </c>
      <c r="I617" s="9">
        <v>3.2638888888888884E-2</v>
      </c>
      <c r="J617" s="9">
        <f t="shared" si="38"/>
        <v>0.11805555555555555</v>
      </c>
      <c r="K617" s="9" t="str">
        <f t="shared" si="39"/>
        <v>Cobrada</v>
      </c>
      <c r="L617" t="s">
        <v>25</v>
      </c>
      <c r="M617" t="s">
        <v>32</v>
      </c>
      <c r="N617" t="s">
        <v>1138</v>
      </c>
      <c r="O617" s="4">
        <v>23.89</v>
      </c>
      <c r="P617" t="s">
        <v>35</v>
      </c>
      <c r="Q617">
        <v>616</v>
      </c>
      <c r="R617" t="s">
        <v>36</v>
      </c>
      <c r="S617" t="s">
        <v>12</v>
      </c>
      <c r="T617" s="10">
        <v>132</v>
      </c>
    </row>
    <row r="618" spans="1:20" x14ac:dyDescent="0.25">
      <c r="A618">
        <v>13</v>
      </c>
      <c r="B618" t="s">
        <v>91</v>
      </c>
      <c r="C618">
        <v>5</v>
      </c>
      <c r="D618">
        <f t="shared" si="37"/>
        <v>4</v>
      </c>
      <c r="E618" s="6">
        <v>45022</v>
      </c>
      <c r="F618" s="3">
        <v>5.5555555555555552E-2</v>
      </c>
      <c r="G618" s="3">
        <v>0.22013888888888888</v>
      </c>
      <c r="H618" s="3">
        <f t="shared" si="36"/>
        <v>0.16458333333333333</v>
      </c>
      <c r="I618" s="9">
        <v>3.5416666666666666E-2</v>
      </c>
      <c r="J618" s="9">
        <f t="shared" si="38"/>
        <v>0.12916666666666665</v>
      </c>
      <c r="K618" s="9" t="str">
        <f t="shared" si="39"/>
        <v>Cobrada</v>
      </c>
      <c r="L618" t="s">
        <v>20</v>
      </c>
      <c r="M618" t="s">
        <v>10</v>
      </c>
      <c r="N618" t="s">
        <v>1138</v>
      </c>
      <c r="O618" s="4">
        <v>38.18</v>
      </c>
      <c r="P618" t="s">
        <v>21</v>
      </c>
      <c r="Q618">
        <v>617</v>
      </c>
      <c r="R618" t="s">
        <v>44</v>
      </c>
      <c r="S618" t="s">
        <v>547</v>
      </c>
      <c r="T618" s="10">
        <v>142</v>
      </c>
    </row>
    <row r="619" spans="1:20" x14ac:dyDescent="0.25">
      <c r="A619">
        <v>3</v>
      </c>
      <c r="B619" t="s">
        <v>948</v>
      </c>
      <c r="C619">
        <v>5</v>
      </c>
      <c r="D619">
        <f t="shared" si="37"/>
        <v>4</v>
      </c>
      <c r="E619" s="6">
        <v>45022</v>
      </c>
      <c r="F619" s="3">
        <v>3.888888888888889E-2</v>
      </c>
      <c r="G619" s="3">
        <v>0.13333333333333333</v>
      </c>
      <c r="H619" s="3">
        <f t="shared" si="36"/>
        <v>9.4444444444444442E-2</v>
      </c>
      <c r="I619" s="9">
        <v>8.1944444444444445E-2</v>
      </c>
      <c r="J619" s="9">
        <f t="shared" si="38"/>
        <v>1.2499999999999997E-2</v>
      </c>
      <c r="K619" s="9" t="str">
        <f t="shared" si="39"/>
        <v>Cobrada</v>
      </c>
      <c r="L619" t="s">
        <v>29</v>
      </c>
      <c r="M619" t="s">
        <v>15</v>
      </c>
      <c r="N619" t="s">
        <v>1138</v>
      </c>
      <c r="O619" s="4">
        <v>25.93</v>
      </c>
      <c r="P619" t="s">
        <v>21</v>
      </c>
      <c r="Q619">
        <v>618</v>
      </c>
      <c r="R619" t="s">
        <v>64</v>
      </c>
      <c r="S619" t="s">
        <v>949</v>
      </c>
      <c r="T619" s="10">
        <v>319</v>
      </c>
    </row>
    <row r="620" spans="1:20" x14ac:dyDescent="0.25">
      <c r="A620">
        <v>6</v>
      </c>
      <c r="B620" t="s">
        <v>614</v>
      </c>
      <c r="C620">
        <v>4</v>
      </c>
      <c r="D620">
        <f t="shared" si="37"/>
        <v>4</v>
      </c>
      <c r="E620" s="6">
        <v>45022</v>
      </c>
      <c r="F620" s="3">
        <v>1.1111111111111112E-2</v>
      </c>
      <c r="G620" s="3">
        <v>0.11180555555555556</v>
      </c>
      <c r="H620" s="3">
        <f t="shared" si="36"/>
        <v>0.10069444444444445</v>
      </c>
      <c r="I620" s="9">
        <v>6.6666666666666666E-2</v>
      </c>
      <c r="J620" s="9">
        <f t="shared" si="38"/>
        <v>3.4027777777777782E-2</v>
      </c>
      <c r="K620" s="9" t="str">
        <f t="shared" si="39"/>
        <v>Cobrada</v>
      </c>
      <c r="L620" t="s">
        <v>25</v>
      </c>
      <c r="M620" t="s">
        <v>32</v>
      </c>
      <c r="N620" t="s">
        <v>1138</v>
      </c>
      <c r="O620" s="4">
        <v>16.440000000000001</v>
      </c>
      <c r="P620" t="s">
        <v>11</v>
      </c>
      <c r="Q620">
        <v>619</v>
      </c>
      <c r="R620" t="s">
        <v>59</v>
      </c>
      <c r="S620" t="s">
        <v>950</v>
      </c>
      <c r="T620" s="10">
        <v>132</v>
      </c>
    </row>
    <row r="621" spans="1:20" x14ac:dyDescent="0.25">
      <c r="A621">
        <v>16</v>
      </c>
      <c r="B621" t="s">
        <v>951</v>
      </c>
      <c r="C621">
        <v>3</v>
      </c>
      <c r="D621">
        <f t="shared" si="37"/>
        <v>4</v>
      </c>
      <c r="E621" s="6">
        <v>45022</v>
      </c>
      <c r="F621" s="3">
        <v>0.11736111111111111</v>
      </c>
      <c r="G621" s="3">
        <v>0.25486111111111109</v>
      </c>
      <c r="H621" s="3">
        <f t="shared" si="36"/>
        <v>0.13749999999999998</v>
      </c>
      <c r="I621" s="9">
        <v>2.7777777777777776E-2</v>
      </c>
      <c r="J621" s="9">
        <f t="shared" si="38"/>
        <v>0.10972222222222221</v>
      </c>
      <c r="K621" s="9" t="str">
        <f t="shared" si="39"/>
        <v>Cobrada</v>
      </c>
      <c r="L621" t="s">
        <v>29</v>
      </c>
      <c r="M621" t="s">
        <v>10</v>
      </c>
      <c r="N621" t="s">
        <v>1138</v>
      </c>
      <c r="O621" s="4">
        <v>26.64</v>
      </c>
      <c r="P621" t="s">
        <v>11</v>
      </c>
      <c r="Q621">
        <v>620</v>
      </c>
      <c r="R621" t="s">
        <v>26</v>
      </c>
      <c r="S621" t="s">
        <v>180</v>
      </c>
      <c r="T621" s="10">
        <v>57</v>
      </c>
    </row>
    <row r="622" spans="1:20" x14ac:dyDescent="0.25">
      <c r="A622">
        <v>5</v>
      </c>
      <c r="B622" t="s">
        <v>952</v>
      </c>
      <c r="C622">
        <v>2</v>
      </c>
      <c r="D622">
        <f t="shared" si="37"/>
        <v>4</v>
      </c>
      <c r="E622" s="6">
        <v>45022</v>
      </c>
      <c r="F622" s="3">
        <v>4.7222222222222221E-2</v>
      </c>
      <c r="G622" s="3">
        <v>0.10208333333333333</v>
      </c>
      <c r="H622" s="3">
        <f t="shared" si="36"/>
        <v>6.5277777777777782E-2</v>
      </c>
      <c r="I622" s="9">
        <v>5.5555555555555558E-3</v>
      </c>
      <c r="J622" s="9">
        <f t="shared" si="38"/>
        <v>5.9722222222222225E-2</v>
      </c>
      <c r="K622" s="9" t="str">
        <f t="shared" si="39"/>
        <v>Cobrada</v>
      </c>
      <c r="L622" t="s">
        <v>20</v>
      </c>
      <c r="M622" t="s">
        <v>10</v>
      </c>
      <c r="N622" t="s">
        <v>1138</v>
      </c>
      <c r="O622" s="4">
        <v>42.27</v>
      </c>
      <c r="P622" t="s">
        <v>35</v>
      </c>
      <c r="Q622">
        <v>621</v>
      </c>
      <c r="R622" t="s">
        <v>59</v>
      </c>
      <c r="S622" t="s">
        <v>33</v>
      </c>
      <c r="T622" s="10">
        <v>105</v>
      </c>
    </row>
    <row r="623" spans="1:20" x14ac:dyDescent="0.25">
      <c r="A623">
        <v>7</v>
      </c>
      <c r="B623" t="s">
        <v>903</v>
      </c>
      <c r="C623">
        <v>5</v>
      </c>
      <c r="D623">
        <f t="shared" si="37"/>
        <v>4</v>
      </c>
      <c r="E623" s="6">
        <v>45022</v>
      </c>
      <c r="F623" s="3">
        <v>8.819444444444445E-2</v>
      </c>
      <c r="G623" s="3">
        <v>0.2298611111111111</v>
      </c>
      <c r="H623" s="3">
        <f t="shared" si="36"/>
        <v>0.14166666666666666</v>
      </c>
      <c r="I623" s="9">
        <v>5.4166666666666669E-2</v>
      </c>
      <c r="J623" s="9">
        <f t="shared" si="38"/>
        <v>8.7499999999999994E-2</v>
      </c>
      <c r="K623" s="9" t="str">
        <f t="shared" si="39"/>
        <v>Cobrada</v>
      </c>
      <c r="L623" t="s">
        <v>9</v>
      </c>
      <c r="M623" t="s">
        <v>32</v>
      </c>
      <c r="N623" t="s">
        <v>1138</v>
      </c>
      <c r="O623" s="4">
        <v>11.47</v>
      </c>
      <c r="P623" t="s">
        <v>11</v>
      </c>
      <c r="Q623">
        <v>622</v>
      </c>
      <c r="R623" t="s">
        <v>83</v>
      </c>
      <c r="S623" t="s">
        <v>953</v>
      </c>
      <c r="T623" s="10">
        <v>121</v>
      </c>
    </row>
    <row r="624" spans="1:20" x14ac:dyDescent="0.25">
      <c r="A624">
        <v>13</v>
      </c>
      <c r="B624" t="s">
        <v>699</v>
      </c>
      <c r="C624">
        <v>1</v>
      </c>
      <c r="D624">
        <f t="shared" si="37"/>
        <v>4</v>
      </c>
      <c r="E624" s="6">
        <v>45022</v>
      </c>
      <c r="F624" s="3">
        <v>3.125E-2</v>
      </c>
      <c r="G624" s="3">
        <v>0.13194444444444445</v>
      </c>
      <c r="H624" s="3">
        <f t="shared" si="36"/>
        <v>0.10069444444444445</v>
      </c>
      <c r="I624" s="9">
        <v>0.10069444444444445</v>
      </c>
      <c r="J624" s="9">
        <f t="shared" si="38"/>
        <v>0</v>
      </c>
      <c r="K624" s="9" t="str">
        <f t="shared" si="39"/>
        <v>Cobrada</v>
      </c>
      <c r="L624" t="s">
        <v>9</v>
      </c>
      <c r="M624" t="s">
        <v>10</v>
      </c>
      <c r="N624" t="s">
        <v>16</v>
      </c>
      <c r="O624" s="4">
        <v>22.05</v>
      </c>
      <c r="P624" t="s">
        <v>21</v>
      </c>
      <c r="Q624">
        <v>623</v>
      </c>
      <c r="R624" t="s">
        <v>44</v>
      </c>
      <c r="S624" t="s">
        <v>954</v>
      </c>
      <c r="T624" s="10">
        <v>235</v>
      </c>
    </row>
    <row r="625" spans="1:20" x14ac:dyDescent="0.25">
      <c r="A625">
        <v>1</v>
      </c>
      <c r="B625" t="s">
        <v>615</v>
      </c>
      <c r="C625">
        <v>4</v>
      </c>
      <c r="D625">
        <f t="shared" si="37"/>
        <v>4</v>
      </c>
      <c r="E625" s="6">
        <v>45022</v>
      </c>
      <c r="F625" s="3">
        <v>8.0555555555555561E-2</v>
      </c>
      <c r="G625" s="3">
        <v>0.14305555555555555</v>
      </c>
      <c r="H625" s="3">
        <f t="shared" si="36"/>
        <v>6.2499999999999986E-2</v>
      </c>
      <c r="I625" s="9">
        <v>5.486111111111111E-2</v>
      </c>
      <c r="J625" s="9">
        <f t="shared" si="38"/>
        <v>7.6388888888888756E-3</v>
      </c>
      <c r="K625" s="9" t="str">
        <f t="shared" si="39"/>
        <v>Cobrada</v>
      </c>
      <c r="L625" t="s">
        <v>14</v>
      </c>
      <c r="M625" t="s">
        <v>32</v>
      </c>
      <c r="N625" t="s">
        <v>1138</v>
      </c>
      <c r="O625" s="4">
        <v>38</v>
      </c>
      <c r="P625" t="s">
        <v>11</v>
      </c>
      <c r="Q625">
        <v>624</v>
      </c>
      <c r="R625" t="s">
        <v>83</v>
      </c>
      <c r="S625" t="s">
        <v>955</v>
      </c>
      <c r="T625" s="10">
        <v>102</v>
      </c>
    </row>
    <row r="626" spans="1:20" x14ac:dyDescent="0.25">
      <c r="A626">
        <v>5</v>
      </c>
      <c r="B626" t="s">
        <v>956</v>
      </c>
      <c r="C626">
        <v>4</v>
      </c>
      <c r="D626">
        <f t="shared" si="37"/>
        <v>4</v>
      </c>
      <c r="E626" s="6">
        <v>45022</v>
      </c>
      <c r="F626" s="3">
        <v>6.2500000000000003E-3</v>
      </c>
      <c r="G626" s="3">
        <v>0.14027777777777778</v>
      </c>
      <c r="H626" s="3">
        <f t="shared" si="36"/>
        <v>0.14444444444444443</v>
      </c>
      <c r="I626" s="9">
        <v>6.7361111111111108E-2</v>
      </c>
      <c r="J626" s="9">
        <f t="shared" si="38"/>
        <v>7.7083333333333323E-2</v>
      </c>
      <c r="K626" s="9" t="str">
        <f t="shared" si="39"/>
        <v>Cobrada</v>
      </c>
      <c r="L626" t="s">
        <v>29</v>
      </c>
      <c r="M626" t="s">
        <v>32</v>
      </c>
      <c r="N626" t="s">
        <v>1138</v>
      </c>
      <c r="O626" s="4">
        <v>41.73</v>
      </c>
      <c r="P626" t="s">
        <v>35</v>
      </c>
      <c r="Q626">
        <v>625</v>
      </c>
      <c r="R626" t="s">
        <v>64</v>
      </c>
      <c r="S626" t="s">
        <v>957</v>
      </c>
      <c r="T626" s="10">
        <v>139</v>
      </c>
    </row>
    <row r="627" spans="1:20" x14ac:dyDescent="0.25">
      <c r="A627">
        <v>14</v>
      </c>
      <c r="B627" t="s">
        <v>958</v>
      </c>
      <c r="C627">
        <v>4</v>
      </c>
      <c r="D627">
        <f t="shared" si="37"/>
        <v>4</v>
      </c>
      <c r="E627" s="6">
        <v>45022</v>
      </c>
      <c r="F627" s="3">
        <v>0.11458333333333333</v>
      </c>
      <c r="G627" s="3">
        <v>0.1736111111111111</v>
      </c>
      <c r="H627" s="3">
        <f t="shared" si="36"/>
        <v>5.9027777777777776E-2</v>
      </c>
      <c r="I627" s="9">
        <v>4.027777777777778E-2</v>
      </c>
      <c r="J627" s="9">
        <f t="shared" si="38"/>
        <v>1.8749999999999996E-2</v>
      </c>
      <c r="K627" s="9" t="str">
        <f t="shared" si="39"/>
        <v>Cobrada</v>
      </c>
      <c r="L627" t="s">
        <v>29</v>
      </c>
      <c r="M627" t="s">
        <v>15</v>
      </c>
      <c r="N627" t="s">
        <v>1138</v>
      </c>
      <c r="O627" s="4">
        <v>19.239999999999998</v>
      </c>
      <c r="P627" t="s">
        <v>21</v>
      </c>
      <c r="Q627">
        <v>626</v>
      </c>
      <c r="R627" t="s">
        <v>83</v>
      </c>
      <c r="S627" t="s">
        <v>959</v>
      </c>
      <c r="T627" s="10">
        <v>137</v>
      </c>
    </row>
    <row r="628" spans="1:20" x14ac:dyDescent="0.25">
      <c r="A628">
        <v>4</v>
      </c>
      <c r="B628" t="s">
        <v>379</v>
      </c>
      <c r="C628">
        <v>3</v>
      </c>
      <c r="D628">
        <f t="shared" si="37"/>
        <v>4</v>
      </c>
      <c r="E628" s="6">
        <v>45022</v>
      </c>
      <c r="F628" s="3">
        <v>9.930555555555555E-2</v>
      </c>
      <c r="G628" s="3">
        <v>0.17569444444444443</v>
      </c>
      <c r="H628" s="3">
        <f t="shared" si="36"/>
        <v>8.6805555555555552E-2</v>
      </c>
      <c r="I628" s="9">
        <v>2.5694444444444443E-2</v>
      </c>
      <c r="J628" s="9">
        <f t="shared" si="38"/>
        <v>6.1111111111111109E-2</v>
      </c>
      <c r="K628" s="9" t="str">
        <f t="shared" si="39"/>
        <v>Cobrada</v>
      </c>
      <c r="L628" t="s">
        <v>9</v>
      </c>
      <c r="M628" t="s">
        <v>10</v>
      </c>
      <c r="N628" t="s">
        <v>1138</v>
      </c>
      <c r="O628" s="4">
        <v>44.24</v>
      </c>
      <c r="P628" t="s">
        <v>35</v>
      </c>
      <c r="Q628">
        <v>627</v>
      </c>
      <c r="R628" t="s">
        <v>59</v>
      </c>
      <c r="S628" t="s">
        <v>102</v>
      </c>
      <c r="T628" s="10">
        <v>21</v>
      </c>
    </row>
    <row r="629" spans="1:20" x14ac:dyDescent="0.25">
      <c r="A629">
        <v>2</v>
      </c>
      <c r="B629" t="s">
        <v>345</v>
      </c>
      <c r="C629">
        <v>1</v>
      </c>
      <c r="D629">
        <f t="shared" si="37"/>
        <v>4</v>
      </c>
      <c r="E629" s="6">
        <v>45022</v>
      </c>
      <c r="F629" s="3">
        <v>6.2500000000000003E-3</v>
      </c>
      <c r="G629" s="3">
        <v>6.7361111111111108E-2</v>
      </c>
      <c r="H629" s="3">
        <f t="shared" si="36"/>
        <v>6.1111111111111109E-2</v>
      </c>
      <c r="I629" s="9">
        <v>2.9861111111111109E-2</v>
      </c>
      <c r="J629" s="9">
        <f t="shared" si="38"/>
        <v>3.125E-2</v>
      </c>
      <c r="K629" s="9" t="str">
        <f t="shared" si="39"/>
        <v>Cobrada</v>
      </c>
      <c r="L629" t="s">
        <v>9</v>
      </c>
      <c r="M629" t="s">
        <v>15</v>
      </c>
      <c r="N629" t="s">
        <v>1138</v>
      </c>
      <c r="O629" s="4">
        <v>15.03</v>
      </c>
      <c r="P629" t="s">
        <v>11</v>
      </c>
      <c r="Q629">
        <v>628</v>
      </c>
      <c r="R629" t="s">
        <v>64</v>
      </c>
      <c r="S629" t="s">
        <v>960</v>
      </c>
      <c r="T629" s="10">
        <v>168</v>
      </c>
    </row>
    <row r="630" spans="1:20" x14ac:dyDescent="0.25">
      <c r="A630">
        <v>17</v>
      </c>
      <c r="B630" t="s">
        <v>97</v>
      </c>
      <c r="C630">
        <v>2</v>
      </c>
      <c r="D630">
        <f t="shared" si="37"/>
        <v>4</v>
      </c>
      <c r="E630" s="6">
        <v>45022</v>
      </c>
      <c r="F630" s="3">
        <v>8.819444444444445E-2</v>
      </c>
      <c r="G630" s="3">
        <v>0.24652777777777779</v>
      </c>
      <c r="H630" s="3">
        <f t="shared" si="36"/>
        <v>0.16874999999999998</v>
      </c>
      <c r="I630" s="9">
        <v>5.8333333333333334E-2</v>
      </c>
      <c r="J630" s="9">
        <f t="shared" si="38"/>
        <v>0.11041666666666665</v>
      </c>
      <c r="K630" s="9" t="str">
        <f t="shared" si="39"/>
        <v>Cobrada</v>
      </c>
      <c r="L630" t="s">
        <v>29</v>
      </c>
      <c r="M630" t="s">
        <v>32</v>
      </c>
      <c r="N630" t="s">
        <v>1137</v>
      </c>
      <c r="O630" s="4">
        <v>26.07</v>
      </c>
      <c r="P630" t="s">
        <v>35</v>
      </c>
      <c r="Q630">
        <v>629</v>
      </c>
      <c r="R630" t="s">
        <v>83</v>
      </c>
      <c r="S630" t="s">
        <v>961</v>
      </c>
      <c r="T630" s="10">
        <v>130</v>
      </c>
    </row>
    <row r="631" spans="1:20" x14ac:dyDescent="0.25">
      <c r="A631">
        <v>2</v>
      </c>
      <c r="B631" t="s">
        <v>533</v>
      </c>
      <c r="C631">
        <v>2</v>
      </c>
      <c r="D631">
        <f t="shared" si="37"/>
        <v>4</v>
      </c>
      <c r="E631" s="6">
        <v>45022</v>
      </c>
      <c r="F631" s="3">
        <v>1.3888888888888889E-3</v>
      </c>
      <c r="G631" s="3">
        <v>0.11736111111111111</v>
      </c>
      <c r="H631" s="3">
        <f t="shared" si="36"/>
        <v>0.11597222222222223</v>
      </c>
      <c r="I631" s="9">
        <v>5.2083333333333336E-2</v>
      </c>
      <c r="J631" s="9">
        <f t="shared" si="38"/>
        <v>6.3888888888888884E-2</v>
      </c>
      <c r="K631" s="9" t="str">
        <f t="shared" si="39"/>
        <v>Cobrada</v>
      </c>
      <c r="L631" t="s">
        <v>25</v>
      </c>
      <c r="M631" t="s">
        <v>10</v>
      </c>
      <c r="N631" t="s">
        <v>1137</v>
      </c>
      <c r="O631" s="4">
        <v>36.619999999999997</v>
      </c>
      <c r="P631" t="s">
        <v>21</v>
      </c>
      <c r="Q631">
        <v>630</v>
      </c>
      <c r="R631" t="s">
        <v>41</v>
      </c>
      <c r="S631" t="s">
        <v>962</v>
      </c>
      <c r="T631" s="10">
        <v>182</v>
      </c>
    </row>
    <row r="632" spans="1:20" x14ac:dyDescent="0.25">
      <c r="A632">
        <v>6</v>
      </c>
      <c r="B632" t="s">
        <v>649</v>
      </c>
      <c r="C632">
        <v>1</v>
      </c>
      <c r="D632">
        <f t="shared" si="37"/>
        <v>4</v>
      </c>
      <c r="E632" s="6">
        <v>45022</v>
      </c>
      <c r="F632" s="3">
        <v>1.4583333333333334E-2</v>
      </c>
      <c r="G632" s="3">
        <v>0.11874999999999999</v>
      </c>
      <c r="H632" s="3">
        <f t="shared" si="36"/>
        <v>0.10416666666666666</v>
      </c>
      <c r="I632" s="9">
        <v>3.1944444444444442E-2</v>
      </c>
      <c r="J632" s="9">
        <f t="shared" si="38"/>
        <v>7.2222222222222215E-2</v>
      </c>
      <c r="K632" s="9" t="str">
        <f t="shared" si="39"/>
        <v>Cobrada</v>
      </c>
      <c r="L632" t="s">
        <v>25</v>
      </c>
      <c r="M632" t="s">
        <v>32</v>
      </c>
      <c r="N632" t="s">
        <v>1138</v>
      </c>
      <c r="O632" s="4">
        <v>39.71</v>
      </c>
      <c r="P632" t="s">
        <v>11</v>
      </c>
      <c r="Q632">
        <v>631</v>
      </c>
      <c r="R632" t="s">
        <v>17</v>
      </c>
      <c r="S632" t="s">
        <v>335</v>
      </c>
      <c r="T632" s="10">
        <v>66</v>
      </c>
    </row>
    <row r="633" spans="1:20" x14ac:dyDescent="0.25">
      <c r="A633">
        <v>16</v>
      </c>
      <c r="B633" t="s">
        <v>963</v>
      </c>
      <c r="C633">
        <v>2</v>
      </c>
      <c r="D633">
        <f t="shared" si="37"/>
        <v>4</v>
      </c>
      <c r="E633" s="6">
        <v>45022</v>
      </c>
      <c r="F633" s="3">
        <v>1.0416666666666666E-2</v>
      </c>
      <c r="G633" s="3">
        <v>0.12152777777777778</v>
      </c>
      <c r="H633" s="3">
        <f t="shared" si="36"/>
        <v>0.1111111111111111</v>
      </c>
      <c r="I633" s="9">
        <v>6.1111111111111116E-2</v>
      </c>
      <c r="J633" s="9">
        <f t="shared" si="38"/>
        <v>4.9999999999999989E-2</v>
      </c>
      <c r="K633" s="9" t="str">
        <f t="shared" si="39"/>
        <v>Cobrada</v>
      </c>
      <c r="L633" t="s">
        <v>9</v>
      </c>
      <c r="M633" t="s">
        <v>15</v>
      </c>
      <c r="N633" t="s">
        <v>1138</v>
      </c>
      <c r="O633" s="4">
        <v>22.41</v>
      </c>
      <c r="P633" t="s">
        <v>21</v>
      </c>
      <c r="Q633">
        <v>632</v>
      </c>
      <c r="R633" t="s">
        <v>59</v>
      </c>
      <c r="S633" t="s">
        <v>964</v>
      </c>
      <c r="T633" s="10">
        <v>129</v>
      </c>
    </row>
    <row r="634" spans="1:20" x14ac:dyDescent="0.25">
      <c r="A634">
        <v>16</v>
      </c>
      <c r="B634" t="s">
        <v>965</v>
      </c>
      <c r="C634">
        <v>5</v>
      </c>
      <c r="D634">
        <f t="shared" si="37"/>
        <v>4</v>
      </c>
      <c r="E634" s="6">
        <v>45022</v>
      </c>
      <c r="F634" s="3">
        <v>0.15486111111111112</v>
      </c>
      <c r="G634" s="3">
        <v>0.22777777777777777</v>
      </c>
      <c r="H634" s="3">
        <f t="shared" si="36"/>
        <v>7.2916666666666657E-2</v>
      </c>
      <c r="I634" s="9">
        <v>0.10347222222222222</v>
      </c>
      <c r="J634" s="9" t="str">
        <f t="shared" si="38"/>
        <v>0</v>
      </c>
      <c r="K634" s="9" t="str">
        <f t="shared" si="39"/>
        <v>No cobrada</v>
      </c>
      <c r="L634" t="s">
        <v>9</v>
      </c>
      <c r="M634" t="s">
        <v>10</v>
      </c>
      <c r="N634" t="s">
        <v>1138</v>
      </c>
      <c r="O634" s="4">
        <v>11.19</v>
      </c>
      <c r="P634" t="s">
        <v>11</v>
      </c>
      <c r="Q634">
        <v>633</v>
      </c>
      <c r="R634" t="s">
        <v>41</v>
      </c>
      <c r="S634" t="s">
        <v>966</v>
      </c>
      <c r="T634" s="10">
        <v>236</v>
      </c>
    </row>
    <row r="635" spans="1:20" x14ac:dyDescent="0.25">
      <c r="A635">
        <v>2</v>
      </c>
      <c r="B635" t="s">
        <v>676</v>
      </c>
      <c r="C635">
        <v>1</v>
      </c>
      <c r="D635">
        <f t="shared" si="37"/>
        <v>4</v>
      </c>
      <c r="E635" s="6">
        <v>45022</v>
      </c>
      <c r="F635" s="3">
        <v>2.0833333333333333E-3</v>
      </c>
      <c r="G635" s="3">
        <v>0.15</v>
      </c>
      <c r="H635" s="3">
        <f t="shared" si="36"/>
        <v>0.14791666666666667</v>
      </c>
      <c r="I635" s="9">
        <v>0.10902777777777778</v>
      </c>
      <c r="J635" s="9">
        <f t="shared" si="38"/>
        <v>3.888888888888889E-2</v>
      </c>
      <c r="K635" s="9" t="str">
        <f t="shared" si="39"/>
        <v>Cobrada</v>
      </c>
      <c r="L635" t="s">
        <v>14</v>
      </c>
      <c r="M635" t="s">
        <v>15</v>
      </c>
      <c r="N635" t="s">
        <v>1138</v>
      </c>
      <c r="O635" s="4">
        <v>29.25</v>
      </c>
      <c r="P635" t="s">
        <v>11</v>
      </c>
      <c r="Q635">
        <v>634</v>
      </c>
      <c r="R635" t="s">
        <v>36</v>
      </c>
      <c r="S635" t="s">
        <v>967</v>
      </c>
      <c r="T635" s="10">
        <v>344</v>
      </c>
    </row>
    <row r="636" spans="1:20" x14ac:dyDescent="0.25">
      <c r="A636">
        <v>5</v>
      </c>
      <c r="B636" t="s">
        <v>968</v>
      </c>
      <c r="C636">
        <v>2</v>
      </c>
      <c r="D636">
        <f t="shared" si="37"/>
        <v>4</v>
      </c>
      <c r="E636" s="6">
        <v>45022</v>
      </c>
      <c r="F636" s="3">
        <v>1.1805555555555555E-2</v>
      </c>
      <c r="G636" s="3">
        <v>0.12777777777777777</v>
      </c>
      <c r="H636" s="3">
        <f t="shared" si="36"/>
        <v>0.11597222222222221</v>
      </c>
      <c r="I636" s="9">
        <v>1.7361111111111112E-2</v>
      </c>
      <c r="J636" s="9">
        <f t="shared" si="38"/>
        <v>9.8611111111111094E-2</v>
      </c>
      <c r="K636" s="9" t="str">
        <f t="shared" si="39"/>
        <v>Cobrada</v>
      </c>
      <c r="L636" t="s">
        <v>20</v>
      </c>
      <c r="M636" t="s">
        <v>10</v>
      </c>
      <c r="N636" t="s">
        <v>1138</v>
      </c>
      <c r="O636" s="4">
        <v>22.15</v>
      </c>
      <c r="P636" t="s">
        <v>21</v>
      </c>
      <c r="Q636">
        <v>635</v>
      </c>
      <c r="R636" t="s">
        <v>1141</v>
      </c>
      <c r="S636" t="s">
        <v>51</v>
      </c>
      <c r="T636" s="10">
        <v>58</v>
      </c>
    </row>
    <row r="637" spans="1:20" x14ac:dyDescent="0.25">
      <c r="A637">
        <v>14</v>
      </c>
      <c r="B637" t="s">
        <v>969</v>
      </c>
      <c r="C637">
        <v>3</v>
      </c>
      <c r="D637">
        <f t="shared" si="37"/>
        <v>4</v>
      </c>
      <c r="E637" s="6">
        <v>45022</v>
      </c>
      <c r="F637" s="3">
        <v>0.14930555555555555</v>
      </c>
      <c r="G637" s="3">
        <v>0.24166666666666667</v>
      </c>
      <c r="H637" s="3">
        <f t="shared" si="36"/>
        <v>9.2361111111111116E-2</v>
      </c>
      <c r="I637" s="9">
        <v>0.10486111111111111</v>
      </c>
      <c r="J637" s="9" t="str">
        <f t="shared" si="38"/>
        <v>0</v>
      </c>
      <c r="K637" s="9" t="str">
        <f t="shared" si="39"/>
        <v>No cobrada</v>
      </c>
      <c r="L637" t="s">
        <v>25</v>
      </c>
      <c r="M637" t="s">
        <v>32</v>
      </c>
      <c r="N637" t="s">
        <v>1137</v>
      </c>
      <c r="O637" s="4">
        <v>32.86</v>
      </c>
      <c r="P637" t="s">
        <v>21</v>
      </c>
      <c r="Q637">
        <v>636</v>
      </c>
      <c r="R637" t="s">
        <v>59</v>
      </c>
      <c r="S637" t="s">
        <v>970</v>
      </c>
      <c r="T637" s="10">
        <v>126</v>
      </c>
    </row>
    <row r="638" spans="1:20" x14ac:dyDescent="0.25">
      <c r="A638">
        <v>6</v>
      </c>
      <c r="B638" t="s">
        <v>971</v>
      </c>
      <c r="C638">
        <v>3</v>
      </c>
      <c r="D638">
        <f t="shared" si="37"/>
        <v>4</v>
      </c>
      <c r="E638" s="6">
        <v>45022</v>
      </c>
      <c r="F638" s="3">
        <v>7.9861111111111105E-2</v>
      </c>
      <c r="G638" s="3">
        <v>0.18888888888888888</v>
      </c>
      <c r="H638" s="3">
        <f t="shared" si="36"/>
        <v>0.10902777777777778</v>
      </c>
      <c r="I638" s="9">
        <v>4.2361111111111113E-2</v>
      </c>
      <c r="J638" s="9">
        <f t="shared" si="38"/>
        <v>6.6666666666666666E-2</v>
      </c>
      <c r="K638" s="9" t="str">
        <f t="shared" si="39"/>
        <v>Cobrada</v>
      </c>
      <c r="L638" t="s">
        <v>29</v>
      </c>
      <c r="M638" t="s">
        <v>10</v>
      </c>
      <c r="N638" t="s">
        <v>1138</v>
      </c>
      <c r="O638" s="4">
        <v>36.58</v>
      </c>
      <c r="P638" t="s">
        <v>11</v>
      </c>
      <c r="Q638">
        <v>637</v>
      </c>
      <c r="R638" t="s">
        <v>59</v>
      </c>
      <c r="S638" t="s">
        <v>972</v>
      </c>
      <c r="T638" s="10">
        <v>117</v>
      </c>
    </row>
    <row r="639" spans="1:20" x14ac:dyDescent="0.25">
      <c r="A639">
        <v>16</v>
      </c>
      <c r="B639" t="s">
        <v>323</v>
      </c>
      <c r="C639">
        <v>6</v>
      </c>
      <c r="D639">
        <f t="shared" si="37"/>
        <v>4</v>
      </c>
      <c r="E639" s="6">
        <v>45022</v>
      </c>
      <c r="F639" s="3">
        <v>3.7499999999999999E-2</v>
      </c>
      <c r="G639" s="3">
        <v>9.4444444444444442E-2</v>
      </c>
      <c r="H639" s="3">
        <f t="shared" si="36"/>
        <v>6.7361111111111108E-2</v>
      </c>
      <c r="I639" s="9">
        <v>3.0555555555555555E-2</v>
      </c>
      <c r="J639" s="9">
        <f t="shared" si="38"/>
        <v>3.680555555555555E-2</v>
      </c>
      <c r="K639" s="9" t="str">
        <f t="shared" si="39"/>
        <v>Cobrada</v>
      </c>
      <c r="L639" t="s">
        <v>9</v>
      </c>
      <c r="M639" t="s">
        <v>32</v>
      </c>
      <c r="N639" t="s">
        <v>1138</v>
      </c>
      <c r="O639" s="4">
        <v>30.71</v>
      </c>
      <c r="P639" t="s">
        <v>35</v>
      </c>
      <c r="Q639">
        <v>638</v>
      </c>
      <c r="R639" t="s">
        <v>83</v>
      </c>
      <c r="S639" t="s">
        <v>100</v>
      </c>
      <c r="T639" s="10">
        <v>90</v>
      </c>
    </row>
    <row r="640" spans="1:20" x14ac:dyDescent="0.25">
      <c r="A640">
        <v>8</v>
      </c>
      <c r="B640" t="s">
        <v>973</v>
      </c>
      <c r="C640">
        <v>4</v>
      </c>
      <c r="D640">
        <f t="shared" si="37"/>
        <v>4</v>
      </c>
      <c r="E640" s="6">
        <v>45022</v>
      </c>
      <c r="F640" s="3">
        <v>9.5138888888888884E-2</v>
      </c>
      <c r="G640" s="3">
        <v>0.22152777777777777</v>
      </c>
      <c r="H640" s="3">
        <f t="shared" si="36"/>
        <v>0.12638888888888888</v>
      </c>
      <c r="I640" s="9">
        <v>9.4444444444444442E-2</v>
      </c>
      <c r="J640" s="9">
        <f t="shared" si="38"/>
        <v>3.1944444444444442E-2</v>
      </c>
      <c r="K640" s="9" t="str">
        <f t="shared" si="39"/>
        <v>Cobrada</v>
      </c>
      <c r="L640" t="s">
        <v>20</v>
      </c>
      <c r="M640" t="s">
        <v>32</v>
      </c>
      <c r="N640" t="s">
        <v>1138</v>
      </c>
      <c r="O640" s="4">
        <v>18.97</v>
      </c>
      <c r="P640" t="s">
        <v>11</v>
      </c>
      <c r="Q640">
        <v>639</v>
      </c>
      <c r="R640" t="s">
        <v>1140</v>
      </c>
      <c r="S640" t="s">
        <v>974</v>
      </c>
      <c r="T640" s="10">
        <v>152</v>
      </c>
    </row>
    <row r="641" spans="1:20" x14ac:dyDescent="0.25">
      <c r="A641">
        <v>14</v>
      </c>
      <c r="B641" t="s">
        <v>975</v>
      </c>
      <c r="C641">
        <v>3</v>
      </c>
      <c r="D641">
        <f t="shared" si="37"/>
        <v>4</v>
      </c>
      <c r="E641" s="6">
        <v>45022</v>
      </c>
      <c r="F641" s="3">
        <v>2.8472222222222222E-2</v>
      </c>
      <c r="G641" s="3">
        <v>7.6388888888888895E-2</v>
      </c>
      <c r="H641" s="3">
        <f t="shared" si="36"/>
        <v>4.7916666666666677E-2</v>
      </c>
      <c r="I641" s="9">
        <v>5.2083333333333336E-2</v>
      </c>
      <c r="J641" s="9" t="str">
        <f t="shared" si="38"/>
        <v>0</v>
      </c>
      <c r="K641" s="9" t="str">
        <f t="shared" si="39"/>
        <v>No cobrada</v>
      </c>
      <c r="L641" t="s">
        <v>9</v>
      </c>
      <c r="M641" t="s">
        <v>10</v>
      </c>
      <c r="N641" t="s">
        <v>1137</v>
      </c>
      <c r="O641" s="4">
        <v>49.29</v>
      </c>
      <c r="P641" t="s">
        <v>21</v>
      </c>
      <c r="Q641">
        <v>640</v>
      </c>
      <c r="R641" t="s">
        <v>36</v>
      </c>
      <c r="S641" t="s">
        <v>976</v>
      </c>
      <c r="T641" s="10">
        <v>219</v>
      </c>
    </row>
    <row r="642" spans="1:20" x14ac:dyDescent="0.25">
      <c r="A642">
        <v>2</v>
      </c>
      <c r="B642" t="s">
        <v>977</v>
      </c>
      <c r="C642">
        <v>4</v>
      </c>
      <c r="D642">
        <f t="shared" si="37"/>
        <v>4</v>
      </c>
      <c r="E642" s="6">
        <v>45022</v>
      </c>
      <c r="F642" s="3">
        <v>4.7222222222222221E-2</v>
      </c>
      <c r="G642" s="3">
        <v>0.16111111111111112</v>
      </c>
      <c r="H642" s="3">
        <f t="shared" ref="H642:H705" si="40">IF(P642="Ocupada",(G642-F642)+15/1440,G642-F642)</f>
        <v>0.1138888888888889</v>
      </c>
      <c r="I642" s="9">
        <v>5.1388888888888887E-2</v>
      </c>
      <c r="J642" s="9">
        <f t="shared" si="38"/>
        <v>6.2500000000000014E-2</v>
      </c>
      <c r="K642" s="9" t="str">
        <f t="shared" si="39"/>
        <v>Cobrada</v>
      </c>
      <c r="L642" t="s">
        <v>14</v>
      </c>
      <c r="M642" t="s">
        <v>10</v>
      </c>
      <c r="N642" t="s">
        <v>1137</v>
      </c>
      <c r="O642" s="4">
        <v>39.68</v>
      </c>
      <c r="P642" t="s">
        <v>11</v>
      </c>
      <c r="Q642">
        <v>641</v>
      </c>
      <c r="R642" t="s">
        <v>59</v>
      </c>
      <c r="S642" t="s">
        <v>978</v>
      </c>
      <c r="T642" s="10">
        <v>208</v>
      </c>
    </row>
    <row r="643" spans="1:20" x14ac:dyDescent="0.25">
      <c r="A643">
        <v>15</v>
      </c>
      <c r="B643" t="s">
        <v>979</v>
      </c>
      <c r="C643">
        <v>1</v>
      </c>
      <c r="D643">
        <f t="shared" ref="D643:D706" si="41">WEEKDAY(E643,2)</f>
        <v>4</v>
      </c>
      <c r="E643" s="6">
        <v>45022</v>
      </c>
      <c r="F643" s="3">
        <v>0.10833333333333334</v>
      </c>
      <c r="G643" s="3">
        <v>0.22500000000000001</v>
      </c>
      <c r="H643" s="3">
        <f t="shared" si="40"/>
        <v>0.12708333333333333</v>
      </c>
      <c r="I643" s="9">
        <v>5.6249999999999994E-2</v>
      </c>
      <c r="J643" s="9">
        <f t="shared" ref="J643:J706" si="42">IF(I643&gt;H643,"0",H643-I643)</f>
        <v>7.0833333333333331E-2</v>
      </c>
      <c r="K643" s="9" t="str">
        <f t="shared" ref="K643:K706" si="43">IF(I643&gt;H643,"No cobrada","Cobrada")</f>
        <v>Cobrada</v>
      </c>
      <c r="L643" t="s">
        <v>20</v>
      </c>
      <c r="M643" t="s">
        <v>10</v>
      </c>
      <c r="N643" t="s">
        <v>1138</v>
      </c>
      <c r="O643" s="4">
        <v>11.11</v>
      </c>
      <c r="P643" t="s">
        <v>35</v>
      </c>
      <c r="Q643">
        <v>642</v>
      </c>
      <c r="R643" t="s">
        <v>83</v>
      </c>
      <c r="S643" t="s">
        <v>980</v>
      </c>
      <c r="T643" s="10">
        <v>176</v>
      </c>
    </row>
    <row r="644" spans="1:20" x14ac:dyDescent="0.25">
      <c r="A644">
        <v>17</v>
      </c>
      <c r="B644" t="s">
        <v>981</v>
      </c>
      <c r="C644">
        <v>2</v>
      </c>
      <c r="D644">
        <f t="shared" si="41"/>
        <v>4</v>
      </c>
      <c r="E644" s="6">
        <v>45022</v>
      </c>
      <c r="F644" s="3">
        <v>1.1805555555555555E-2</v>
      </c>
      <c r="G644" s="3">
        <v>8.0555555555555561E-2</v>
      </c>
      <c r="H644" s="3">
        <f t="shared" si="40"/>
        <v>7.9166666666666677E-2</v>
      </c>
      <c r="I644" s="9">
        <v>1.2500000000000001E-2</v>
      </c>
      <c r="J644" s="9">
        <f t="shared" si="42"/>
        <v>6.666666666666668E-2</v>
      </c>
      <c r="K644" s="9" t="str">
        <f t="shared" si="43"/>
        <v>Cobrada</v>
      </c>
      <c r="L644" t="s">
        <v>20</v>
      </c>
      <c r="M644" t="s">
        <v>15</v>
      </c>
      <c r="N644" t="s">
        <v>1137</v>
      </c>
      <c r="O644" s="4">
        <v>28.81</v>
      </c>
      <c r="P644" t="s">
        <v>35</v>
      </c>
      <c r="Q644">
        <v>643</v>
      </c>
      <c r="R644" t="s">
        <v>44</v>
      </c>
      <c r="S644" t="s">
        <v>439</v>
      </c>
      <c r="T644" s="10">
        <v>33</v>
      </c>
    </row>
    <row r="645" spans="1:20" x14ac:dyDescent="0.25">
      <c r="A645">
        <v>9</v>
      </c>
      <c r="B645" t="s">
        <v>982</v>
      </c>
      <c r="C645">
        <v>6</v>
      </c>
      <c r="D645">
        <f t="shared" si="41"/>
        <v>4</v>
      </c>
      <c r="E645" s="6">
        <v>45022</v>
      </c>
      <c r="F645" s="3">
        <v>0.15555555555555556</v>
      </c>
      <c r="G645" s="3">
        <v>0.2986111111111111</v>
      </c>
      <c r="H645" s="3">
        <f t="shared" si="40"/>
        <v>0.14305555555555555</v>
      </c>
      <c r="I645" s="9">
        <v>3.5416666666666666E-2</v>
      </c>
      <c r="J645" s="9">
        <f t="shared" si="42"/>
        <v>0.10763888888888888</v>
      </c>
      <c r="K645" s="9" t="str">
        <f t="shared" si="43"/>
        <v>Cobrada</v>
      </c>
      <c r="L645" t="s">
        <v>14</v>
      </c>
      <c r="M645" t="s">
        <v>10</v>
      </c>
      <c r="N645" t="s">
        <v>1137</v>
      </c>
      <c r="O645" s="4">
        <v>13.86</v>
      </c>
      <c r="P645" t="s">
        <v>11</v>
      </c>
      <c r="Q645">
        <v>644</v>
      </c>
      <c r="R645" t="s">
        <v>59</v>
      </c>
      <c r="S645" t="s">
        <v>186</v>
      </c>
      <c r="T645" s="10">
        <v>93</v>
      </c>
    </row>
    <row r="646" spans="1:20" x14ac:dyDescent="0.25">
      <c r="A646">
        <v>6</v>
      </c>
      <c r="B646" t="s">
        <v>666</v>
      </c>
      <c r="C646">
        <v>6</v>
      </c>
      <c r="D646">
        <f t="shared" si="41"/>
        <v>4</v>
      </c>
      <c r="E646" s="6">
        <v>45022</v>
      </c>
      <c r="F646" s="3">
        <v>0.11805555555555555</v>
      </c>
      <c r="G646" s="3">
        <v>0.2673611111111111</v>
      </c>
      <c r="H646" s="3">
        <f t="shared" si="40"/>
        <v>0.14930555555555555</v>
      </c>
      <c r="I646" s="9">
        <v>6.7361111111111108E-2</v>
      </c>
      <c r="J646" s="9">
        <f t="shared" si="42"/>
        <v>8.1944444444444445E-2</v>
      </c>
      <c r="K646" s="9" t="str">
        <f t="shared" si="43"/>
        <v>Cobrada</v>
      </c>
      <c r="L646" t="s">
        <v>9</v>
      </c>
      <c r="M646" t="s">
        <v>32</v>
      </c>
      <c r="N646" t="s">
        <v>16</v>
      </c>
      <c r="O646" s="4">
        <v>40.03</v>
      </c>
      <c r="P646" t="s">
        <v>21</v>
      </c>
      <c r="Q646">
        <v>645</v>
      </c>
      <c r="R646" t="s">
        <v>41</v>
      </c>
      <c r="S646" t="s">
        <v>983</v>
      </c>
      <c r="T646" s="10">
        <v>180</v>
      </c>
    </row>
    <row r="647" spans="1:20" x14ac:dyDescent="0.25">
      <c r="A647">
        <v>12</v>
      </c>
      <c r="B647" t="s">
        <v>118</v>
      </c>
      <c r="C647">
        <v>2</v>
      </c>
      <c r="D647">
        <f t="shared" si="41"/>
        <v>4</v>
      </c>
      <c r="E647" s="6">
        <v>45022</v>
      </c>
      <c r="F647" s="3">
        <v>0.16597222222222222</v>
      </c>
      <c r="G647" s="3">
        <v>0.27638888888888891</v>
      </c>
      <c r="H647" s="3">
        <f t="shared" si="40"/>
        <v>0.11041666666666669</v>
      </c>
      <c r="I647" s="9">
        <v>2.5000000000000001E-2</v>
      </c>
      <c r="J647" s="9">
        <f t="shared" si="42"/>
        <v>8.5416666666666696E-2</v>
      </c>
      <c r="K647" s="9" t="str">
        <f t="shared" si="43"/>
        <v>Cobrada</v>
      </c>
      <c r="L647" t="s">
        <v>20</v>
      </c>
      <c r="M647" t="s">
        <v>10</v>
      </c>
      <c r="N647" t="s">
        <v>1137</v>
      </c>
      <c r="O647" s="4">
        <v>12.59</v>
      </c>
      <c r="P647" t="s">
        <v>21</v>
      </c>
      <c r="Q647">
        <v>646</v>
      </c>
      <c r="R647" t="s">
        <v>41</v>
      </c>
      <c r="S647" t="s">
        <v>33</v>
      </c>
      <c r="T647" s="10">
        <v>70</v>
      </c>
    </row>
    <row r="648" spans="1:20" x14ac:dyDescent="0.25">
      <c r="A648">
        <v>12</v>
      </c>
      <c r="B648" t="s">
        <v>984</v>
      </c>
      <c r="C648">
        <v>2</v>
      </c>
      <c r="D648">
        <f t="shared" si="41"/>
        <v>4</v>
      </c>
      <c r="E648" s="6">
        <v>45022</v>
      </c>
      <c r="F648" s="3">
        <v>0.12152777777777778</v>
      </c>
      <c r="G648" s="3">
        <v>0.2673611111111111</v>
      </c>
      <c r="H648" s="3">
        <f t="shared" si="40"/>
        <v>0.14583333333333331</v>
      </c>
      <c r="I648" s="9">
        <v>2.7083333333333331E-2</v>
      </c>
      <c r="J648" s="9">
        <f t="shared" si="42"/>
        <v>0.11874999999999998</v>
      </c>
      <c r="K648" s="9" t="str">
        <f t="shared" si="43"/>
        <v>Cobrada</v>
      </c>
      <c r="L648" t="s">
        <v>20</v>
      </c>
      <c r="M648" t="s">
        <v>10</v>
      </c>
      <c r="N648" t="s">
        <v>1138</v>
      </c>
      <c r="O648" s="4">
        <v>42.79</v>
      </c>
      <c r="P648" t="s">
        <v>11</v>
      </c>
      <c r="Q648">
        <v>647</v>
      </c>
      <c r="R648" t="s">
        <v>41</v>
      </c>
      <c r="S648" t="s">
        <v>985</v>
      </c>
      <c r="T648" s="10">
        <v>98</v>
      </c>
    </row>
    <row r="649" spans="1:20" x14ac:dyDescent="0.25">
      <c r="A649">
        <v>9</v>
      </c>
      <c r="B649" t="s">
        <v>153</v>
      </c>
      <c r="C649">
        <v>1</v>
      </c>
      <c r="D649">
        <f t="shared" si="41"/>
        <v>4</v>
      </c>
      <c r="E649" s="6">
        <v>45022</v>
      </c>
      <c r="F649" s="3">
        <v>0.12430555555555556</v>
      </c>
      <c r="G649" s="3">
        <v>0.2048611111111111</v>
      </c>
      <c r="H649" s="3">
        <f t="shared" si="40"/>
        <v>8.0555555555555547E-2</v>
      </c>
      <c r="I649" s="9">
        <v>3.2638888888888891E-2</v>
      </c>
      <c r="J649" s="9">
        <f t="shared" si="42"/>
        <v>4.7916666666666656E-2</v>
      </c>
      <c r="K649" s="9" t="str">
        <f t="shared" si="43"/>
        <v>Cobrada</v>
      </c>
      <c r="L649" t="s">
        <v>20</v>
      </c>
      <c r="M649" t="s">
        <v>32</v>
      </c>
      <c r="N649" t="s">
        <v>1138</v>
      </c>
      <c r="O649" s="4">
        <v>17.43</v>
      </c>
      <c r="P649" t="s">
        <v>21</v>
      </c>
      <c r="Q649">
        <v>648</v>
      </c>
      <c r="R649" t="s">
        <v>22</v>
      </c>
      <c r="S649" t="s">
        <v>57</v>
      </c>
      <c r="T649" s="10">
        <v>56</v>
      </c>
    </row>
    <row r="650" spans="1:20" x14ac:dyDescent="0.25">
      <c r="A650">
        <v>9</v>
      </c>
      <c r="B650" t="s">
        <v>986</v>
      </c>
      <c r="C650">
        <v>1</v>
      </c>
      <c r="D650">
        <f t="shared" si="41"/>
        <v>4</v>
      </c>
      <c r="E650" s="6">
        <v>45022</v>
      </c>
      <c r="F650" s="3">
        <v>3.8194444444444448E-2</v>
      </c>
      <c r="G650" s="3">
        <v>0.15625</v>
      </c>
      <c r="H650" s="3">
        <f t="shared" si="40"/>
        <v>0.12847222222222221</v>
      </c>
      <c r="I650" s="9">
        <v>7.5694444444444453E-2</v>
      </c>
      <c r="J650" s="9">
        <f t="shared" si="42"/>
        <v>5.2777777777777757E-2</v>
      </c>
      <c r="K650" s="9" t="str">
        <f t="shared" si="43"/>
        <v>Cobrada</v>
      </c>
      <c r="L650" t="s">
        <v>25</v>
      </c>
      <c r="M650" t="s">
        <v>10</v>
      </c>
      <c r="N650" t="s">
        <v>16</v>
      </c>
      <c r="O650" s="4">
        <v>15.98</v>
      </c>
      <c r="P650" t="s">
        <v>35</v>
      </c>
      <c r="Q650">
        <v>649</v>
      </c>
      <c r="R650" t="s">
        <v>26</v>
      </c>
      <c r="S650" t="s">
        <v>987</v>
      </c>
      <c r="T650" s="10">
        <v>256</v>
      </c>
    </row>
    <row r="651" spans="1:20" x14ac:dyDescent="0.25">
      <c r="A651">
        <v>11</v>
      </c>
      <c r="B651" t="s">
        <v>843</v>
      </c>
      <c r="C651">
        <v>3</v>
      </c>
      <c r="D651">
        <f t="shared" si="41"/>
        <v>5</v>
      </c>
      <c r="E651" s="6">
        <v>45023</v>
      </c>
      <c r="F651" s="3">
        <v>0.14791666666666667</v>
      </c>
      <c r="G651" s="3">
        <v>0.20972222222222223</v>
      </c>
      <c r="H651" s="3">
        <f t="shared" si="40"/>
        <v>6.1805555555555558E-2</v>
      </c>
      <c r="I651" s="9">
        <v>5.2777777777777778E-2</v>
      </c>
      <c r="J651" s="9">
        <f t="shared" si="42"/>
        <v>9.0277777777777804E-3</v>
      </c>
      <c r="K651" s="9" t="str">
        <f t="shared" si="43"/>
        <v>Cobrada</v>
      </c>
      <c r="L651" t="s">
        <v>9</v>
      </c>
      <c r="M651" t="s">
        <v>10</v>
      </c>
      <c r="N651" t="s">
        <v>1137</v>
      </c>
      <c r="O651" s="4">
        <v>38.21</v>
      </c>
      <c r="P651" t="s">
        <v>21</v>
      </c>
      <c r="Q651">
        <v>650</v>
      </c>
      <c r="R651" t="s">
        <v>83</v>
      </c>
      <c r="S651" t="s">
        <v>988</v>
      </c>
      <c r="T651" s="10">
        <v>237</v>
      </c>
    </row>
    <row r="652" spans="1:20" x14ac:dyDescent="0.25">
      <c r="A652">
        <v>16</v>
      </c>
      <c r="B652" t="s">
        <v>989</v>
      </c>
      <c r="C652">
        <v>4</v>
      </c>
      <c r="D652">
        <f t="shared" si="41"/>
        <v>5</v>
      </c>
      <c r="E652" s="6">
        <v>45023</v>
      </c>
      <c r="F652" s="3">
        <v>8.611111111111111E-2</v>
      </c>
      <c r="G652" s="3">
        <v>0.2388888888888889</v>
      </c>
      <c r="H652" s="3">
        <f t="shared" si="40"/>
        <v>0.15277777777777779</v>
      </c>
      <c r="I652" s="9">
        <v>6.1111111111111116E-2</v>
      </c>
      <c r="J652" s="9">
        <f t="shared" si="42"/>
        <v>9.1666666666666674E-2</v>
      </c>
      <c r="K652" s="9" t="str">
        <f t="shared" si="43"/>
        <v>Cobrada</v>
      </c>
      <c r="L652" t="s">
        <v>29</v>
      </c>
      <c r="M652" t="s">
        <v>32</v>
      </c>
      <c r="N652" t="s">
        <v>1138</v>
      </c>
      <c r="O652" s="4">
        <v>20.27</v>
      </c>
      <c r="P652" t="s">
        <v>21</v>
      </c>
      <c r="Q652">
        <v>651</v>
      </c>
      <c r="R652" t="s">
        <v>83</v>
      </c>
      <c r="S652" t="s">
        <v>990</v>
      </c>
      <c r="T652" s="10">
        <v>209</v>
      </c>
    </row>
    <row r="653" spans="1:20" x14ac:dyDescent="0.25">
      <c r="A653">
        <v>14</v>
      </c>
      <c r="B653" t="s">
        <v>864</v>
      </c>
      <c r="C653">
        <v>5</v>
      </c>
      <c r="D653">
        <f t="shared" si="41"/>
        <v>5</v>
      </c>
      <c r="E653" s="6">
        <v>45023</v>
      </c>
      <c r="F653" s="3">
        <v>4.1666666666666666E-3</v>
      </c>
      <c r="G653" s="3">
        <v>0.10138888888888889</v>
      </c>
      <c r="H653" s="3">
        <f t="shared" si="40"/>
        <v>0.1076388888888889</v>
      </c>
      <c r="I653" s="9">
        <v>3.4722222222222224E-2</v>
      </c>
      <c r="J653" s="9">
        <f t="shared" si="42"/>
        <v>7.2916666666666671E-2</v>
      </c>
      <c r="K653" s="9" t="str">
        <f t="shared" si="43"/>
        <v>Cobrada</v>
      </c>
      <c r="L653" t="s">
        <v>20</v>
      </c>
      <c r="M653" t="s">
        <v>10</v>
      </c>
      <c r="N653" t="s">
        <v>1137</v>
      </c>
      <c r="O653" s="4">
        <v>23.26</v>
      </c>
      <c r="P653" t="s">
        <v>35</v>
      </c>
      <c r="Q653">
        <v>652</v>
      </c>
      <c r="R653" t="s">
        <v>44</v>
      </c>
      <c r="S653" t="s">
        <v>991</v>
      </c>
      <c r="T653" s="10">
        <v>170</v>
      </c>
    </row>
    <row r="654" spans="1:20" x14ac:dyDescent="0.25">
      <c r="A654">
        <v>13</v>
      </c>
      <c r="B654" t="s">
        <v>992</v>
      </c>
      <c r="C654">
        <v>5</v>
      </c>
      <c r="D654">
        <f t="shared" si="41"/>
        <v>5</v>
      </c>
      <c r="E654" s="6">
        <v>45023</v>
      </c>
      <c r="F654" s="3">
        <v>0.10486111111111111</v>
      </c>
      <c r="G654" s="3">
        <v>0.18055555555555555</v>
      </c>
      <c r="H654" s="3">
        <f t="shared" si="40"/>
        <v>7.5694444444444439E-2</v>
      </c>
      <c r="I654" s="9">
        <v>0.10416666666666666</v>
      </c>
      <c r="J654" s="9" t="str">
        <f t="shared" si="42"/>
        <v>0</v>
      </c>
      <c r="K654" s="9" t="str">
        <f t="shared" si="43"/>
        <v>No cobrada</v>
      </c>
      <c r="L654" t="s">
        <v>14</v>
      </c>
      <c r="M654" t="s">
        <v>10</v>
      </c>
      <c r="N654" t="s">
        <v>1138</v>
      </c>
      <c r="O654" s="4">
        <v>34.33</v>
      </c>
      <c r="P654" t="s">
        <v>21</v>
      </c>
      <c r="Q654">
        <v>653</v>
      </c>
      <c r="R654" t="s">
        <v>36</v>
      </c>
      <c r="S654" t="s">
        <v>993</v>
      </c>
      <c r="T654" s="10">
        <v>244</v>
      </c>
    </row>
    <row r="655" spans="1:20" x14ac:dyDescent="0.25">
      <c r="A655">
        <v>12</v>
      </c>
      <c r="B655" t="s">
        <v>994</v>
      </c>
      <c r="C655">
        <v>5</v>
      </c>
      <c r="D655">
        <f t="shared" si="41"/>
        <v>5</v>
      </c>
      <c r="E655" s="6">
        <v>45023</v>
      </c>
      <c r="F655" s="3">
        <v>1.3888888888888889E-3</v>
      </c>
      <c r="G655" s="3">
        <v>7.2222222222222215E-2</v>
      </c>
      <c r="H655" s="3">
        <f t="shared" si="40"/>
        <v>8.1250000000000003E-2</v>
      </c>
      <c r="I655" s="9">
        <v>3.0555555555555555E-2</v>
      </c>
      <c r="J655" s="9">
        <f t="shared" si="42"/>
        <v>5.0694444444444445E-2</v>
      </c>
      <c r="K655" s="9" t="str">
        <f t="shared" si="43"/>
        <v>Cobrada</v>
      </c>
      <c r="L655" t="s">
        <v>25</v>
      </c>
      <c r="M655" t="s">
        <v>32</v>
      </c>
      <c r="N655" t="s">
        <v>1138</v>
      </c>
      <c r="O655" s="4">
        <v>23.98</v>
      </c>
      <c r="P655" t="s">
        <v>35</v>
      </c>
      <c r="Q655">
        <v>654</v>
      </c>
      <c r="R655" t="s">
        <v>44</v>
      </c>
      <c r="S655" t="s">
        <v>141</v>
      </c>
      <c r="T655" s="10">
        <v>42</v>
      </c>
    </row>
    <row r="656" spans="1:20" x14ac:dyDescent="0.25">
      <c r="A656">
        <v>5</v>
      </c>
      <c r="B656" t="s">
        <v>995</v>
      </c>
      <c r="C656">
        <v>4</v>
      </c>
      <c r="D656">
        <f t="shared" si="41"/>
        <v>5</v>
      </c>
      <c r="E656" s="6">
        <v>45023</v>
      </c>
      <c r="F656" s="3">
        <v>5.2083333333333336E-2</v>
      </c>
      <c r="G656" s="3">
        <v>0.20069444444444445</v>
      </c>
      <c r="H656" s="3">
        <f t="shared" si="40"/>
        <v>0.14861111111111111</v>
      </c>
      <c r="I656" s="9">
        <v>2.5000000000000001E-2</v>
      </c>
      <c r="J656" s="9">
        <f t="shared" si="42"/>
        <v>0.12361111111111112</v>
      </c>
      <c r="K656" s="9" t="str">
        <f t="shared" si="43"/>
        <v>Cobrada</v>
      </c>
      <c r="L656" t="s">
        <v>25</v>
      </c>
      <c r="M656" t="s">
        <v>10</v>
      </c>
      <c r="N656" t="s">
        <v>16</v>
      </c>
      <c r="O656" s="4">
        <v>21.7</v>
      </c>
      <c r="P656" t="s">
        <v>11</v>
      </c>
      <c r="Q656">
        <v>655</v>
      </c>
      <c r="R656" t="s">
        <v>22</v>
      </c>
      <c r="S656" t="s">
        <v>186</v>
      </c>
      <c r="T656" s="10">
        <v>93</v>
      </c>
    </row>
    <row r="657" spans="1:20" x14ac:dyDescent="0.25">
      <c r="A657">
        <v>19</v>
      </c>
      <c r="B657" t="s">
        <v>996</v>
      </c>
      <c r="C657">
        <v>6</v>
      </c>
      <c r="D657">
        <f t="shared" si="41"/>
        <v>5</v>
      </c>
      <c r="E657" s="6">
        <v>45023</v>
      </c>
      <c r="F657" s="3">
        <v>0.15</v>
      </c>
      <c r="G657" s="3">
        <v>0.27777777777777779</v>
      </c>
      <c r="H657" s="3">
        <f t="shared" si="40"/>
        <v>0.1277777777777778</v>
      </c>
      <c r="I657" s="9">
        <v>7.6388888888888895E-2</v>
      </c>
      <c r="J657" s="9">
        <f t="shared" si="42"/>
        <v>5.1388888888888901E-2</v>
      </c>
      <c r="K657" s="9" t="str">
        <f t="shared" si="43"/>
        <v>Cobrada</v>
      </c>
      <c r="L657" t="s">
        <v>14</v>
      </c>
      <c r="M657" t="s">
        <v>32</v>
      </c>
      <c r="N657" t="s">
        <v>1138</v>
      </c>
      <c r="O657" s="4">
        <v>31.23</v>
      </c>
      <c r="P657" t="s">
        <v>11</v>
      </c>
      <c r="Q657">
        <v>656</v>
      </c>
      <c r="R657" t="s">
        <v>83</v>
      </c>
      <c r="S657" t="s">
        <v>997</v>
      </c>
      <c r="T657" s="10">
        <v>157</v>
      </c>
    </row>
    <row r="658" spans="1:20" x14ac:dyDescent="0.25">
      <c r="A658">
        <v>1</v>
      </c>
      <c r="B658" t="s">
        <v>998</v>
      </c>
      <c r="C658">
        <v>2</v>
      </c>
      <c r="D658">
        <f t="shared" si="41"/>
        <v>5</v>
      </c>
      <c r="E658" s="6">
        <v>45023</v>
      </c>
      <c r="F658" s="3">
        <v>3.5416666666666666E-2</v>
      </c>
      <c r="G658" s="3">
        <v>0.17152777777777778</v>
      </c>
      <c r="H658" s="3">
        <f t="shared" si="40"/>
        <v>0.13611111111111113</v>
      </c>
      <c r="I658" s="9">
        <v>9.3055555555555558E-2</v>
      </c>
      <c r="J658" s="9">
        <f t="shared" si="42"/>
        <v>4.3055555555555569E-2</v>
      </c>
      <c r="K658" s="9" t="str">
        <f t="shared" si="43"/>
        <v>Cobrada</v>
      </c>
      <c r="L658" t="s">
        <v>14</v>
      </c>
      <c r="M658" t="s">
        <v>10</v>
      </c>
      <c r="N658" t="s">
        <v>16</v>
      </c>
      <c r="O658" s="4">
        <v>44.2</v>
      </c>
      <c r="P658" t="s">
        <v>11</v>
      </c>
      <c r="Q658">
        <v>657</v>
      </c>
      <c r="R658" t="s">
        <v>64</v>
      </c>
      <c r="S658" t="s">
        <v>999</v>
      </c>
      <c r="T658" s="10">
        <v>196</v>
      </c>
    </row>
    <row r="659" spans="1:20" x14ac:dyDescent="0.25">
      <c r="A659">
        <v>19</v>
      </c>
      <c r="B659" t="s">
        <v>1000</v>
      </c>
      <c r="C659">
        <v>5</v>
      </c>
      <c r="D659">
        <f t="shared" si="41"/>
        <v>5</v>
      </c>
      <c r="E659" s="6">
        <v>45023</v>
      </c>
      <c r="F659" s="3">
        <v>7.1527777777777773E-2</v>
      </c>
      <c r="G659" s="3">
        <v>0.20972222222222223</v>
      </c>
      <c r="H659" s="3">
        <f t="shared" si="40"/>
        <v>0.13819444444444445</v>
      </c>
      <c r="I659" s="9">
        <v>3.3333333333333333E-2</v>
      </c>
      <c r="J659" s="9">
        <f t="shared" si="42"/>
        <v>0.10486111111111113</v>
      </c>
      <c r="K659" s="9" t="str">
        <f t="shared" si="43"/>
        <v>Cobrada</v>
      </c>
      <c r="L659" t="s">
        <v>25</v>
      </c>
      <c r="M659" t="s">
        <v>15</v>
      </c>
      <c r="N659" t="s">
        <v>16</v>
      </c>
      <c r="O659" s="4">
        <v>31.27</v>
      </c>
      <c r="P659" t="s">
        <v>11</v>
      </c>
      <c r="Q659">
        <v>658</v>
      </c>
      <c r="R659" t="s">
        <v>22</v>
      </c>
      <c r="S659" t="s">
        <v>1001</v>
      </c>
      <c r="T659" s="10">
        <v>86</v>
      </c>
    </row>
    <row r="660" spans="1:20" x14ac:dyDescent="0.25">
      <c r="A660">
        <v>9</v>
      </c>
      <c r="B660" t="s">
        <v>460</v>
      </c>
      <c r="C660">
        <v>4</v>
      </c>
      <c r="D660">
        <f t="shared" si="41"/>
        <v>5</v>
      </c>
      <c r="E660" s="6">
        <v>45023</v>
      </c>
      <c r="F660" s="3">
        <v>0.11805555555555555</v>
      </c>
      <c r="G660" s="3">
        <v>0.16875000000000001</v>
      </c>
      <c r="H660" s="3">
        <f t="shared" si="40"/>
        <v>6.1111111111111123E-2</v>
      </c>
      <c r="I660" s="9">
        <v>2.1527777777777778E-2</v>
      </c>
      <c r="J660" s="9">
        <f t="shared" si="42"/>
        <v>3.9583333333333345E-2</v>
      </c>
      <c r="K660" s="9" t="str">
        <f t="shared" si="43"/>
        <v>Cobrada</v>
      </c>
      <c r="L660" t="s">
        <v>29</v>
      </c>
      <c r="M660" t="s">
        <v>10</v>
      </c>
      <c r="N660" t="s">
        <v>1138</v>
      </c>
      <c r="O660" s="4">
        <v>35.24</v>
      </c>
      <c r="P660" t="s">
        <v>35</v>
      </c>
      <c r="Q660">
        <v>659</v>
      </c>
      <c r="R660" t="s">
        <v>1141</v>
      </c>
      <c r="S660" t="s">
        <v>51</v>
      </c>
      <c r="T660" s="10">
        <v>87</v>
      </c>
    </row>
    <row r="661" spans="1:20" x14ac:dyDescent="0.25">
      <c r="A661">
        <v>19</v>
      </c>
      <c r="B661" t="s">
        <v>1002</v>
      </c>
      <c r="C661">
        <v>4</v>
      </c>
      <c r="D661">
        <f t="shared" si="41"/>
        <v>5</v>
      </c>
      <c r="E661" s="6">
        <v>45023</v>
      </c>
      <c r="F661" s="3">
        <v>8.0555555555555561E-2</v>
      </c>
      <c r="G661" s="3">
        <v>0.24374999999999999</v>
      </c>
      <c r="H661" s="3">
        <f t="shared" si="40"/>
        <v>0.16319444444444442</v>
      </c>
      <c r="I661" s="9">
        <v>3.125E-2</v>
      </c>
      <c r="J661" s="9">
        <f t="shared" si="42"/>
        <v>0.13194444444444442</v>
      </c>
      <c r="K661" s="9" t="str">
        <f t="shared" si="43"/>
        <v>Cobrada</v>
      </c>
      <c r="L661" t="s">
        <v>20</v>
      </c>
      <c r="M661" t="s">
        <v>15</v>
      </c>
      <c r="N661" t="s">
        <v>1138</v>
      </c>
      <c r="O661" s="4">
        <v>15.91</v>
      </c>
      <c r="P661" t="s">
        <v>11</v>
      </c>
      <c r="Q661">
        <v>660</v>
      </c>
      <c r="R661" t="s">
        <v>22</v>
      </c>
      <c r="S661" t="s">
        <v>1003</v>
      </c>
      <c r="T661" s="10">
        <v>208</v>
      </c>
    </row>
    <row r="662" spans="1:20" x14ac:dyDescent="0.25">
      <c r="A662">
        <v>16</v>
      </c>
      <c r="B662" t="s">
        <v>246</v>
      </c>
      <c r="C662">
        <v>4</v>
      </c>
      <c r="D662">
        <f t="shared" si="41"/>
        <v>5</v>
      </c>
      <c r="E662" s="6">
        <v>45023</v>
      </c>
      <c r="F662" s="3">
        <v>0.14027777777777778</v>
      </c>
      <c r="G662" s="3">
        <v>0.28611111111111109</v>
      </c>
      <c r="H662" s="3">
        <f t="shared" si="40"/>
        <v>0.15624999999999997</v>
      </c>
      <c r="I662" s="9">
        <v>9.375E-2</v>
      </c>
      <c r="J662" s="9">
        <f t="shared" si="42"/>
        <v>6.2499999999999972E-2</v>
      </c>
      <c r="K662" s="9" t="str">
        <f t="shared" si="43"/>
        <v>Cobrada</v>
      </c>
      <c r="L662" t="s">
        <v>29</v>
      </c>
      <c r="M662" t="s">
        <v>32</v>
      </c>
      <c r="N662" t="s">
        <v>1138</v>
      </c>
      <c r="O662" s="4">
        <v>32.54</v>
      </c>
      <c r="P662" t="s">
        <v>35</v>
      </c>
      <c r="Q662">
        <v>661</v>
      </c>
      <c r="R662" t="s">
        <v>83</v>
      </c>
      <c r="S662" t="s">
        <v>1004</v>
      </c>
      <c r="T662" s="10">
        <v>206</v>
      </c>
    </row>
    <row r="663" spans="1:20" x14ac:dyDescent="0.25">
      <c r="A663">
        <v>15</v>
      </c>
      <c r="B663" t="s">
        <v>1005</v>
      </c>
      <c r="C663">
        <v>4</v>
      </c>
      <c r="D663">
        <f t="shared" si="41"/>
        <v>5</v>
      </c>
      <c r="E663" s="6">
        <v>45023</v>
      </c>
      <c r="F663" s="3">
        <v>8.4027777777777785E-2</v>
      </c>
      <c r="G663" s="3">
        <v>0.20972222222222223</v>
      </c>
      <c r="H663" s="3">
        <f t="shared" si="40"/>
        <v>0.12569444444444444</v>
      </c>
      <c r="I663" s="9">
        <v>5.9027777777777776E-2</v>
      </c>
      <c r="J663" s="9">
        <f t="shared" si="42"/>
        <v>6.6666666666666666E-2</v>
      </c>
      <c r="K663" s="9" t="str">
        <f t="shared" si="43"/>
        <v>Cobrada</v>
      </c>
      <c r="L663" t="s">
        <v>14</v>
      </c>
      <c r="M663" t="s">
        <v>10</v>
      </c>
      <c r="N663" t="s">
        <v>1138</v>
      </c>
      <c r="O663" s="4">
        <v>11.64</v>
      </c>
      <c r="P663" t="s">
        <v>21</v>
      </c>
      <c r="Q663">
        <v>662</v>
      </c>
      <c r="R663" t="s">
        <v>41</v>
      </c>
      <c r="S663" t="s">
        <v>1006</v>
      </c>
      <c r="T663" s="10">
        <v>133</v>
      </c>
    </row>
    <row r="664" spans="1:20" x14ac:dyDescent="0.25">
      <c r="A664">
        <v>3</v>
      </c>
      <c r="B664" t="s">
        <v>1007</v>
      </c>
      <c r="C664">
        <v>1</v>
      </c>
      <c r="D664">
        <f t="shared" si="41"/>
        <v>5</v>
      </c>
      <c r="E664" s="6">
        <v>45023</v>
      </c>
      <c r="F664" s="3">
        <v>4.791666666666667E-2</v>
      </c>
      <c r="G664" s="3">
        <v>0.15763888888888888</v>
      </c>
      <c r="H664" s="3">
        <f t="shared" si="40"/>
        <v>0.12013888888888889</v>
      </c>
      <c r="I664" s="9">
        <v>6.0416666666666667E-2</v>
      </c>
      <c r="J664" s="9">
        <f t="shared" si="42"/>
        <v>5.9722222222222225E-2</v>
      </c>
      <c r="K664" s="9" t="str">
        <f t="shared" si="43"/>
        <v>Cobrada</v>
      </c>
      <c r="L664" t="s">
        <v>14</v>
      </c>
      <c r="M664" t="s">
        <v>10</v>
      </c>
      <c r="N664" t="s">
        <v>16</v>
      </c>
      <c r="O664" s="4">
        <v>41.8</v>
      </c>
      <c r="P664" t="s">
        <v>35</v>
      </c>
      <c r="Q664">
        <v>663</v>
      </c>
      <c r="R664" t="s">
        <v>1140</v>
      </c>
      <c r="S664" t="s">
        <v>1008</v>
      </c>
      <c r="T664" s="10">
        <v>114</v>
      </c>
    </row>
    <row r="665" spans="1:20" x14ac:dyDescent="0.25">
      <c r="A665">
        <v>20</v>
      </c>
      <c r="B665" t="s">
        <v>1009</v>
      </c>
      <c r="C665">
        <v>6</v>
      </c>
      <c r="D665">
        <f t="shared" si="41"/>
        <v>5</v>
      </c>
      <c r="E665" s="6">
        <v>45023</v>
      </c>
      <c r="F665" s="3">
        <v>6.5972222222222224E-2</v>
      </c>
      <c r="G665" s="3">
        <v>0.16180555555555556</v>
      </c>
      <c r="H665" s="3">
        <f t="shared" si="40"/>
        <v>9.583333333333334E-2</v>
      </c>
      <c r="I665" s="9">
        <v>6.8750000000000006E-2</v>
      </c>
      <c r="J665" s="9">
        <f t="shared" si="42"/>
        <v>2.7083333333333334E-2</v>
      </c>
      <c r="K665" s="9" t="str">
        <f t="shared" si="43"/>
        <v>Cobrada</v>
      </c>
      <c r="L665" t="s">
        <v>29</v>
      </c>
      <c r="M665" t="s">
        <v>15</v>
      </c>
      <c r="N665" t="s">
        <v>1137</v>
      </c>
      <c r="O665" s="4">
        <v>31.27</v>
      </c>
      <c r="P665" t="s">
        <v>11</v>
      </c>
      <c r="Q665">
        <v>664</v>
      </c>
      <c r="R665" t="s">
        <v>17</v>
      </c>
      <c r="S665" t="s">
        <v>1010</v>
      </c>
      <c r="T665" s="10">
        <v>122</v>
      </c>
    </row>
    <row r="666" spans="1:20" x14ac:dyDescent="0.25">
      <c r="A666">
        <v>6</v>
      </c>
      <c r="B666" t="s">
        <v>463</v>
      </c>
      <c r="C666">
        <v>1</v>
      </c>
      <c r="D666">
        <f t="shared" si="41"/>
        <v>5</v>
      </c>
      <c r="E666" s="6">
        <v>45023</v>
      </c>
      <c r="F666" s="3">
        <v>8.6805555555555552E-2</v>
      </c>
      <c r="G666" s="3">
        <v>0.24722222222222223</v>
      </c>
      <c r="H666" s="3">
        <f t="shared" si="40"/>
        <v>0.17083333333333334</v>
      </c>
      <c r="I666" s="9">
        <v>2.7777777777777776E-2</v>
      </c>
      <c r="J666" s="9">
        <f t="shared" si="42"/>
        <v>0.14305555555555555</v>
      </c>
      <c r="K666" s="9" t="str">
        <f t="shared" si="43"/>
        <v>Cobrada</v>
      </c>
      <c r="L666" t="s">
        <v>25</v>
      </c>
      <c r="M666" t="s">
        <v>10</v>
      </c>
      <c r="N666" t="s">
        <v>1138</v>
      </c>
      <c r="O666" s="4">
        <v>25.32</v>
      </c>
      <c r="P666" t="s">
        <v>35</v>
      </c>
      <c r="Q666">
        <v>665</v>
      </c>
      <c r="R666" t="s">
        <v>41</v>
      </c>
      <c r="S666" t="s">
        <v>1011</v>
      </c>
      <c r="T666" s="10">
        <v>129</v>
      </c>
    </row>
    <row r="667" spans="1:20" x14ac:dyDescent="0.25">
      <c r="A667">
        <v>8</v>
      </c>
      <c r="B667" t="s">
        <v>1012</v>
      </c>
      <c r="C667">
        <v>4</v>
      </c>
      <c r="D667">
        <f t="shared" si="41"/>
        <v>5</v>
      </c>
      <c r="E667" s="6">
        <v>45023</v>
      </c>
      <c r="F667" s="3">
        <v>4.4444444444444446E-2</v>
      </c>
      <c r="G667" s="3">
        <v>0.20624999999999999</v>
      </c>
      <c r="H667" s="3">
        <f t="shared" si="40"/>
        <v>0.16180555555555554</v>
      </c>
      <c r="I667" s="9">
        <v>1.8749999999999999E-2</v>
      </c>
      <c r="J667" s="9">
        <f t="shared" si="42"/>
        <v>0.14305555555555555</v>
      </c>
      <c r="K667" s="9" t="str">
        <f t="shared" si="43"/>
        <v>Cobrada</v>
      </c>
      <c r="L667" t="s">
        <v>20</v>
      </c>
      <c r="M667" t="s">
        <v>10</v>
      </c>
      <c r="N667" t="s">
        <v>1138</v>
      </c>
      <c r="O667" s="4">
        <v>11.86</v>
      </c>
      <c r="P667" t="s">
        <v>21</v>
      </c>
      <c r="Q667">
        <v>666</v>
      </c>
      <c r="R667" t="s">
        <v>26</v>
      </c>
      <c r="S667" t="s">
        <v>241</v>
      </c>
      <c r="T667" s="10">
        <v>40</v>
      </c>
    </row>
    <row r="668" spans="1:20" x14ac:dyDescent="0.25">
      <c r="A668">
        <v>6</v>
      </c>
      <c r="B668" t="s">
        <v>1013</v>
      </c>
      <c r="C668">
        <v>5</v>
      </c>
      <c r="D668">
        <f t="shared" si="41"/>
        <v>5</v>
      </c>
      <c r="E668" s="6">
        <v>45023</v>
      </c>
      <c r="F668" s="3">
        <v>0.15208333333333332</v>
      </c>
      <c r="G668" s="3">
        <v>0.29652777777777778</v>
      </c>
      <c r="H668" s="3">
        <f t="shared" si="40"/>
        <v>0.14444444444444446</v>
      </c>
      <c r="I668" s="9">
        <v>8.3333333333333332E-3</v>
      </c>
      <c r="J668" s="9">
        <f t="shared" si="42"/>
        <v>0.13611111111111113</v>
      </c>
      <c r="K668" s="9" t="str">
        <f t="shared" si="43"/>
        <v>Cobrada</v>
      </c>
      <c r="L668" t="s">
        <v>9</v>
      </c>
      <c r="M668" t="s">
        <v>10</v>
      </c>
      <c r="N668" t="s">
        <v>1138</v>
      </c>
      <c r="O668" s="4">
        <v>20.49</v>
      </c>
      <c r="P668" t="s">
        <v>11</v>
      </c>
      <c r="Q668">
        <v>667</v>
      </c>
      <c r="R668" t="s">
        <v>1141</v>
      </c>
      <c r="S668" t="s">
        <v>106</v>
      </c>
      <c r="T668" s="10">
        <v>36</v>
      </c>
    </row>
    <row r="669" spans="1:20" x14ac:dyDescent="0.25">
      <c r="A669">
        <v>12</v>
      </c>
      <c r="B669" t="s">
        <v>483</v>
      </c>
      <c r="C669">
        <v>4</v>
      </c>
      <c r="D669">
        <f t="shared" si="41"/>
        <v>5</v>
      </c>
      <c r="E669" s="6">
        <v>45023</v>
      </c>
      <c r="F669" s="3">
        <v>7.1527777777777773E-2</v>
      </c>
      <c r="G669" s="3">
        <v>0.19513888888888889</v>
      </c>
      <c r="H669" s="3">
        <f t="shared" si="40"/>
        <v>0.12361111111111112</v>
      </c>
      <c r="I669" s="9">
        <v>7.9861111111111105E-2</v>
      </c>
      <c r="J669" s="9">
        <f t="shared" si="42"/>
        <v>4.3750000000000011E-2</v>
      </c>
      <c r="K669" s="9" t="str">
        <f t="shared" si="43"/>
        <v>Cobrada</v>
      </c>
      <c r="L669" t="s">
        <v>14</v>
      </c>
      <c r="M669" t="s">
        <v>15</v>
      </c>
      <c r="N669" t="s">
        <v>1138</v>
      </c>
      <c r="O669" s="4">
        <v>18.61</v>
      </c>
      <c r="P669" t="s">
        <v>11</v>
      </c>
      <c r="Q669">
        <v>668</v>
      </c>
      <c r="R669" t="s">
        <v>41</v>
      </c>
      <c r="S669" t="s">
        <v>1014</v>
      </c>
      <c r="T669" s="10">
        <v>201</v>
      </c>
    </row>
    <row r="670" spans="1:20" x14ac:dyDescent="0.25">
      <c r="A670">
        <v>10</v>
      </c>
      <c r="B670" t="s">
        <v>1015</v>
      </c>
      <c r="C670">
        <v>4</v>
      </c>
      <c r="D670">
        <f t="shared" si="41"/>
        <v>5</v>
      </c>
      <c r="E670" s="6">
        <v>45023</v>
      </c>
      <c r="F670" s="3">
        <v>4.2361111111111113E-2</v>
      </c>
      <c r="G670" s="3">
        <v>0.19027777777777777</v>
      </c>
      <c r="H670" s="3">
        <f t="shared" si="40"/>
        <v>0.14791666666666664</v>
      </c>
      <c r="I670" s="9">
        <v>4.7916666666666663E-2</v>
      </c>
      <c r="J670" s="9">
        <f t="shared" si="42"/>
        <v>9.9999999999999978E-2</v>
      </c>
      <c r="K670" s="9" t="str">
        <f t="shared" si="43"/>
        <v>Cobrada</v>
      </c>
      <c r="L670" t="s">
        <v>9</v>
      </c>
      <c r="M670" t="s">
        <v>10</v>
      </c>
      <c r="N670" t="s">
        <v>1138</v>
      </c>
      <c r="O670" s="4">
        <v>10.68</v>
      </c>
      <c r="P670" t="s">
        <v>21</v>
      </c>
      <c r="Q670">
        <v>669</v>
      </c>
      <c r="R670" t="s">
        <v>36</v>
      </c>
      <c r="S670" t="s">
        <v>1016</v>
      </c>
      <c r="T670" s="10">
        <v>181</v>
      </c>
    </row>
    <row r="671" spans="1:20" x14ac:dyDescent="0.25">
      <c r="A671">
        <v>16</v>
      </c>
      <c r="B671" t="s">
        <v>1017</v>
      </c>
      <c r="C671">
        <v>6</v>
      </c>
      <c r="D671">
        <f t="shared" si="41"/>
        <v>5</v>
      </c>
      <c r="E671" s="6">
        <v>45023</v>
      </c>
      <c r="F671" s="3">
        <v>7.7777777777777779E-2</v>
      </c>
      <c r="G671" s="3">
        <v>0.13333333333333333</v>
      </c>
      <c r="H671" s="3">
        <f t="shared" si="40"/>
        <v>6.5972222222222224E-2</v>
      </c>
      <c r="I671" s="9">
        <v>5.2083333333333329E-2</v>
      </c>
      <c r="J671" s="9">
        <f t="shared" si="42"/>
        <v>1.3888888888888895E-2</v>
      </c>
      <c r="K671" s="9" t="str">
        <f t="shared" si="43"/>
        <v>Cobrada</v>
      </c>
      <c r="L671" t="s">
        <v>20</v>
      </c>
      <c r="M671" t="s">
        <v>10</v>
      </c>
      <c r="N671" t="s">
        <v>16</v>
      </c>
      <c r="O671" s="4">
        <v>37.93</v>
      </c>
      <c r="P671" t="s">
        <v>35</v>
      </c>
      <c r="Q671">
        <v>670</v>
      </c>
      <c r="R671" t="s">
        <v>41</v>
      </c>
      <c r="S671" t="s">
        <v>1018</v>
      </c>
      <c r="T671" s="10">
        <v>94</v>
      </c>
    </row>
    <row r="672" spans="1:20" x14ac:dyDescent="0.25">
      <c r="A672">
        <v>17</v>
      </c>
      <c r="B672" t="s">
        <v>415</v>
      </c>
      <c r="C672">
        <v>3</v>
      </c>
      <c r="D672">
        <f t="shared" si="41"/>
        <v>5</v>
      </c>
      <c r="E672" s="6">
        <v>45023</v>
      </c>
      <c r="F672" s="3">
        <v>9.583333333333334E-2</v>
      </c>
      <c r="G672" s="3">
        <v>0.14583333333333334</v>
      </c>
      <c r="H672" s="3">
        <f t="shared" si="40"/>
        <v>0.05</v>
      </c>
      <c r="I672" s="9">
        <v>6.5972222222222224E-2</v>
      </c>
      <c r="J672" s="9" t="str">
        <f t="shared" si="42"/>
        <v>0</v>
      </c>
      <c r="K672" s="9" t="str">
        <f t="shared" si="43"/>
        <v>No cobrada</v>
      </c>
      <c r="L672" t="s">
        <v>9</v>
      </c>
      <c r="M672" t="s">
        <v>10</v>
      </c>
      <c r="N672" t="s">
        <v>16</v>
      </c>
      <c r="O672" s="4">
        <v>32.200000000000003</v>
      </c>
      <c r="P672" t="s">
        <v>11</v>
      </c>
      <c r="Q672">
        <v>671</v>
      </c>
      <c r="R672" t="s">
        <v>41</v>
      </c>
      <c r="S672" t="s">
        <v>1019</v>
      </c>
      <c r="T672" s="10">
        <v>184</v>
      </c>
    </row>
    <row r="673" spans="1:20" x14ac:dyDescent="0.25">
      <c r="A673">
        <v>12</v>
      </c>
      <c r="B673" t="s">
        <v>227</v>
      </c>
      <c r="C673">
        <v>6</v>
      </c>
      <c r="D673">
        <f t="shared" si="41"/>
        <v>5</v>
      </c>
      <c r="E673" s="6">
        <v>45023</v>
      </c>
      <c r="F673" s="3">
        <v>5.8333333333333334E-2</v>
      </c>
      <c r="G673" s="3">
        <v>0.16041666666666668</v>
      </c>
      <c r="H673" s="3">
        <f t="shared" si="40"/>
        <v>0.10208333333333335</v>
      </c>
      <c r="I673" s="9">
        <v>5.4166666666666669E-2</v>
      </c>
      <c r="J673" s="9">
        <f t="shared" si="42"/>
        <v>4.7916666666666677E-2</v>
      </c>
      <c r="K673" s="9" t="str">
        <f t="shared" si="43"/>
        <v>Cobrada</v>
      </c>
      <c r="L673" t="s">
        <v>29</v>
      </c>
      <c r="M673" t="s">
        <v>32</v>
      </c>
      <c r="N673" t="s">
        <v>1138</v>
      </c>
      <c r="O673" s="4">
        <v>29.19</v>
      </c>
      <c r="P673" t="s">
        <v>11</v>
      </c>
      <c r="Q673">
        <v>672</v>
      </c>
      <c r="R673" t="s">
        <v>64</v>
      </c>
      <c r="S673" t="s">
        <v>1020</v>
      </c>
      <c r="T673" s="10">
        <v>157</v>
      </c>
    </row>
    <row r="674" spans="1:20" x14ac:dyDescent="0.25">
      <c r="A674">
        <v>20</v>
      </c>
      <c r="B674" t="s">
        <v>336</v>
      </c>
      <c r="C674">
        <v>6</v>
      </c>
      <c r="D674">
        <f t="shared" si="41"/>
        <v>5</v>
      </c>
      <c r="E674" s="6">
        <v>45023</v>
      </c>
      <c r="F674" s="3">
        <v>2.5694444444444443E-2</v>
      </c>
      <c r="G674" s="3">
        <v>0.11944444444444445</v>
      </c>
      <c r="H674" s="3">
        <f t="shared" si="40"/>
        <v>9.375E-2</v>
      </c>
      <c r="I674" s="9">
        <v>6.4583333333333326E-2</v>
      </c>
      <c r="J674" s="9">
        <f t="shared" si="42"/>
        <v>2.9166666666666674E-2</v>
      </c>
      <c r="K674" s="9" t="str">
        <f t="shared" si="43"/>
        <v>Cobrada</v>
      </c>
      <c r="L674" t="s">
        <v>25</v>
      </c>
      <c r="M674" t="s">
        <v>10</v>
      </c>
      <c r="N674" t="s">
        <v>1138</v>
      </c>
      <c r="O674" s="4">
        <v>36.5</v>
      </c>
      <c r="P674" t="s">
        <v>11</v>
      </c>
      <c r="Q674">
        <v>673</v>
      </c>
      <c r="R674" t="s">
        <v>36</v>
      </c>
      <c r="S674" t="s">
        <v>1021</v>
      </c>
      <c r="T674" s="10">
        <v>265</v>
      </c>
    </row>
    <row r="675" spans="1:20" x14ac:dyDescent="0.25">
      <c r="A675">
        <v>1</v>
      </c>
      <c r="B675" t="s">
        <v>1022</v>
      </c>
      <c r="C675">
        <v>3</v>
      </c>
      <c r="D675">
        <f t="shared" si="41"/>
        <v>5</v>
      </c>
      <c r="E675" s="6">
        <v>45023</v>
      </c>
      <c r="F675" s="3">
        <v>2.0833333333333333E-3</v>
      </c>
      <c r="G675" s="3">
        <v>6.25E-2</v>
      </c>
      <c r="H675" s="3">
        <f t="shared" si="40"/>
        <v>6.0416666666666667E-2</v>
      </c>
      <c r="I675" s="9">
        <v>4.5138888888888888E-2</v>
      </c>
      <c r="J675" s="9">
        <f t="shared" si="42"/>
        <v>1.5277777777777779E-2</v>
      </c>
      <c r="K675" s="9" t="str">
        <f t="shared" si="43"/>
        <v>Cobrada</v>
      </c>
      <c r="L675" t="s">
        <v>25</v>
      </c>
      <c r="M675" t="s">
        <v>32</v>
      </c>
      <c r="N675" t="s">
        <v>1138</v>
      </c>
      <c r="O675" s="4">
        <v>41.29</v>
      </c>
      <c r="P675" t="s">
        <v>21</v>
      </c>
      <c r="Q675">
        <v>674</v>
      </c>
      <c r="R675" t="s">
        <v>26</v>
      </c>
      <c r="S675" t="s">
        <v>1023</v>
      </c>
      <c r="T675" s="10">
        <v>207</v>
      </c>
    </row>
    <row r="676" spans="1:20" x14ac:dyDescent="0.25">
      <c r="A676">
        <v>5</v>
      </c>
      <c r="B676" t="s">
        <v>1024</v>
      </c>
      <c r="C676">
        <v>2</v>
      </c>
      <c r="D676">
        <f t="shared" si="41"/>
        <v>5</v>
      </c>
      <c r="E676" s="6">
        <v>45023</v>
      </c>
      <c r="F676" s="3">
        <v>3.7499999999999999E-2</v>
      </c>
      <c r="G676" s="3">
        <v>0.18958333333333333</v>
      </c>
      <c r="H676" s="3">
        <f t="shared" si="40"/>
        <v>0.15208333333333332</v>
      </c>
      <c r="I676" s="9">
        <v>8.4027777777777785E-2</v>
      </c>
      <c r="J676" s="9">
        <f t="shared" si="42"/>
        <v>6.8055555555555536E-2</v>
      </c>
      <c r="K676" s="9" t="str">
        <f t="shared" si="43"/>
        <v>Cobrada</v>
      </c>
      <c r="L676" t="s">
        <v>20</v>
      </c>
      <c r="M676" t="s">
        <v>32</v>
      </c>
      <c r="N676" t="s">
        <v>16</v>
      </c>
      <c r="O676" s="4">
        <v>30.74</v>
      </c>
      <c r="P676" t="s">
        <v>11</v>
      </c>
      <c r="Q676">
        <v>675</v>
      </c>
      <c r="R676" t="s">
        <v>59</v>
      </c>
      <c r="S676" t="s">
        <v>1025</v>
      </c>
      <c r="T676" s="10">
        <v>193</v>
      </c>
    </row>
    <row r="677" spans="1:20" x14ac:dyDescent="0.25">
      <c r="A677">
        <v>7</v>
      </c>
      <c r="B677" t="s">
        <v>435</v>
      </c>
      <c r="C677">
        <v>6</v>
      </c>
      <c r="D677">
        <f t="shared" si="41"/>
        <v>5</v>
      </c>
      <c r="E677" s="6">
        <v>45023</v>
      </c>
      <c r="F677" s="3">
        <v>1.9444444444444445E-2</v>
      </c>
      <c r="G677" s="3">
        <v>0.15625</v>
      </c>
      <c r="H677" s="3">
        <f t="shared" si="40"/>
        <v>0.14722222222222223</v>
      </c>
      <c r="I677" s="9">
        <v>8.4027777777777771E-2</v>
      </c>
      <c r="J677" s="9">
        <f t="shared" si="42"/>
        <v>6.3194444444444456E-2</v>
      </c>
      <c r="K677" s="9" t="str">
        <f t="shared" si="43"/>
        <v>Cobrada</v>
      </c>
      <c r="L677" t="s">
        <v>9</v>
      </c>
      <c r="M677" t="s">
        <v>10</v>
      </c>
      <c r="N677" t="s">
        <v>1138</v>
      </c>
      <c r="O677" s="4">
        <v>41.6</v>
      </c>
      <c r="P677" t="s">
        <v>35</v>
      </c>
      <c r="Q677">
        <v>676</v>
      </c>
      <c r="R677" t="s">
        <v>59</v>
      </c>
      <c r="S677" t="s">
        <v>1026</v>
      </c>
      <c r="T677" s="10">
        <v>124</v>
      </c>
    </row>
    <row r="678" spans="1:20" x14ac:dyDescent="0.25">
      <c r="A678">
        <v>14</v>
      </c>
      <c r="B678" t="s">
        <v>391</v>
      </c>
      <c r="C678">
        <v>6</v>
      </c>
      <c r="D678">
        <f t="shared" si="41"/>
        <v>5</v>
      </c>
      <c r="E678" s="6">
        <v>45023</v>
      </c>
      <c r="F678" s="3">
        <v>2.361111111111111E-2</v>
      </c>
      <c r="G678" s="3">
        <v>0.10902777777777778</v>
      </c>
      <c r="H678" s="3">
        <f t="shared" si="40"/>
        <v>9.583333333333334E-2</v>
      </c>
      <c r="I678" s="9">
        <v>0.10277777777777777</v>
      </c>
      <c r="J678" s="9" t="str">
        <f t="shared" si="42"/>
        <v>0</v>
      </c>
      <c r="K678" s="9" t="str">
        <f t="shared" si="43"/>
        <v>No cobrada</v>
      </c>
      <c r="L678" t="s">
        <v>20</v>
      </c>
      <c r="M678" t="s">
        <v>10</v>
      </c>
      <c r="N678" t="s">
        <v>1138</v>
      </c>
      <c r="O678" s="4">
        <v>12.57</v>
      </c>
      <c r="P678" t="s">
        <v>35</v>
      </c>
      <c r="Q678">
        <v>677</v>
      </c>
      <c r="R678" t="s">
        <v>41</v>
      </c>
      <c r="S678" t="s">
        <v>1027</v>
      </c>
      <c r="T678" s="10">
        <v>144</v>
      </c>
    </row>
    <row r="679" spans="1:20" x14ac:dyDescent="0.25">
      <c r="A679">
        <v>19</v>
      </c>
      <c r="B679" t="s">
        <v>1002</v>
      </c>
      <c r="C679">
        <v>1</v>
      </c>
      <c r="D679">
        <f t="shared" si="41"/>
        <v>5</v>
      </c>
      <c r="E679" s="6">
        <v>45023</v>
      </c>
      <c r="F679" s="3">
        <v>0.12569444444444444</v>
      </c>
      <c r="G679" s="3">
        <v>0.22361111111111112</v>
      </c>
      <c r="H679" s="3">
        <f t="shared" si="40"/>
        <v>0.10833333333333335</v>
      </c>
      <c r="I679" s="9">
        <v>8.4027777777777785E-2</v>
      </c>
      <c r="J679" s="9">
        <f t="shared" si="42"/>
        <v>2.4305555555555566E-2</v>
      </c>
      <c r="K679" s="9" t="str">
        <f t="shared" si="43"/>
        <v>Cobrada</v>
      </c>
      <c r="L679" t="s">
        <v>9</v>
      </c>
      <c r="M679" t="s">
        <v>10</v>
      </c>
      <c r="N679" t="s">
        <v>1138</v>
      </c>
      <c r="O679" s="4">
        <v>26.76</v>
      </c>
      <c r="P679" t="s">
        <v>35</v>
      </c>
      <c r="Q679">
        <v>678</v>
      </c>
      <c r="R679" t="s">
        <v>64</v>
      </c>
      <c r="S679" t="s">
        <v>1028</v>
      </c>
      <c r="T679" s="10">
        <v>204</v>
      </c>
    </row>
    <row r="680" spans="1:20" x14ac:dyDescent="0.25">
      <c r="A680">
        <v>9</v>
      </c>
      <c r="B680" t="s">
        <v>275</v>
      </c>
      <c r="C680">
        <v>4</v>
      </c>
      <c r="D680">
        <f t="shared" si="41"/>
        <v>5</v>
      </c>
      <c r="E680" s="6">
        <v>45023</v>
      </c>
      <c r="F680" s="3">
        <v>1.3888888888888889E-3</v>
      </c>
      <c r="G680" s="3">
        <v>0.12708333333333333</v>
      </c>
      <c r="H680" s="3">
        <f t="shared" si="40"/>
        <v>0.1361111111111111</v>
      </c>
      <c r="I680" s="9">
        <v>7.3611111111111099E-2</v>
      </c>
      <c r="J680" s="9">
        <f t="shared" si="42"/>
        <v>6.25E-2</v>
      </c>
      <c r="K680" s="9" t="str">
        <f t="shared" si="43"/>
        <v>Cobrada</v>
      </c>
      <c r="L680" t="s">
        <v>20</v>
      </c>
      <c r="M680" t="s">
        <v>10</v>
      </c>
      <c r="N680" t="s">
        <v>1138</v>
      </c>
      <c r="O680" s="4">
        <v>36.43</v>
      </c>
      <c r="P680" t="s">
        <v>35</v>
      </c>
      <c r="Q680">
        <v>679</v>
      </c>
      <c r="R680" t="s">
        <v>64</v>
      </c>
      <c r="S680" t="s">
        <v>1029</v>
      </c>
      <c r="T680" s="10">
        <v>199</v>
      </c>
    </row>
    <row r="681" spans="1:20" x14ac:dyDescent="0.25">
      <c r="A681">
        <v>5</v>
      </c>
      <c r="B681" t="s">
        <v>1030</v>
      </c>
      <c r="C681">
        <v>4</v>
      </c>
      <c r="D681">
        <f t="shared" si="41"/>
        <v>5</v>
      </c>
      <c r="E681" s="6">
        <v>45023</v>
      </c>
      <c r="F681" s="3">
        <v>5.7638888888888892E-2</v>
      </c>
      <c r="G681" s="3">
        <v>0.22222222222222221</v>
      </c>
      <c r="H681" s="3">
        <f t="shared" si="40"/>
        <v>0.1645833333333333</v>
      </c>
      <c r="I681" s="9">
        <v>7.7083333333333337E-2</v>
      </c>
      <c r="J681" s="9">
        <f t="shared" si="42"/>
        <v>8.7499999999999967E-2</v>
      </c>
      <c r="K681" s="9" t="str">
        <f t="shared" si="43"/>
        <v>Cobrada</v>
      </c>
      <c r="L681" t="s">
        <v>9</v>
      </c>
      <c r="M681" t="s">
        <v>10</v>
      </c>
      <c r="N681" t="s">
        <v>16</v>
      </c>
      <c r="O681" s="4">
        <v>12.06</v>
      </c>
      <c r="P681" t="s">
        <v>11</v>
      </c>
      <c r="Q681">
        <v>680</v>
      </c>
      <c r="R681" t="s">
        <v>26</v>
      </c>
      <c r="S681" t="s">
        <v>1031</v>
      </c>
      <c r="T681" s="10">
        <v>162</v>
      </c>
    </row>
    <row r="682" spans="1:20" x14ac:dyDescent="0.25">
      <c r="A682">
        <v>2</v>
      </c>
      <c r="B682" t="s">
        <v>211</v>
      </c>
      <c r="C682">
        <v>4</v>
      </c>
      <c r="D682">
        <f t="shared" si="41"/>
        <v>5</v>
      </c>
      <c r="E682" s="6">
        <v>45023</v>
      </c>
      <c r="F682" s="3">
        <v>0.12222222222222222</v>
      </c>
      <c r="G682" s="3">
        <v>0.28472222222222221</v>
      </c>
      <c r="H682" s="3">
        <f t="shared" si="40"/>
        <v>0.16249999999999998</v>
      </c>
      <c r="I682" s="9">
        <v>4.5138888888888888E-2</v>
      </c>
      <c r="J682" s="9">
        <f t="shared" si="42"/>
        <v>0.11736111111111108</v>
      </c>
      <c r="K682" s="9" t="str">
        <f t="shared" si="43"/>
        <v>Cobrada</v>
      </c>
      <c r="L682" t="s">
        <v>29</v>
      </c>
      <c r="M682" t="s">
        <v>10</v>
      </c>
      <c r="N682" t="s">
        <v>1137</v>
      </c>
      <c r="O682" s="4">
        <v>37.07</v>
      </c>
      <c r="P682" t="s">
        <v>21</v>
      </c>
      <c r="Q682">
        <v>681</v>
      </c>
      <c r="R682" t="s">
        <v>26</v>
      </c>
      <c r="S682" t="s">
        <v>1032</v>
      </c>
      <c r="T682" s="10">
        <v>75</v>
      </c>
    </row>
    <row r="683" spans="1:20" x14ac:dyDescent="0.25">
      <c r="A683">
        <v>1</v>
      </c>
      <c r="B683" t="s">
        <v>198</v>
      </c>
      <c r="C683">
        <v>5</v>
      </c>
      <c r="D683">
        <f t="shared" si="41"/>
        <v>5</v>
      </c>
      <c r="E683" s="6">
        <v>45023</v>
      </c>
      <c r="F683" s="3">
        <v>5.9722222222222225E-2</v>
      </c>
      <c r="G683" s="3">
        <v>0.1701388888888889</v>
      </c>
      <c r="H683" s="3">
        <f t="shared" si="40"/>
        <v>0.12083333333333333</v>
      </c>
      <c r="I683" s="9">
        <v>2.9861111111111113E-2</v>
      </c>
      <c r="J683" s="9">
        <f t="shared" si="42"/>
        <v>9.0972222222222218E-2</v>
      </c>
      <c r="K683" s="9" t="str">
        <f t="shared" si="43"/>
        <v>Cobrada</v>
      </c>
      <c r="L683" t="s">
        <v>25</v>
      </c>
      <c r="M683" t="s">
        <v>15</v>
      </c>
      <c r="N683" t="s">
        <v>1138</v>
      </c>
      <c r="O683" s="4">
        <v>21.04</v>
      </c>
      <c r="P683" t="s">
        <v>35</v>
      </c>
      <c r="Q683">
        <v>682</v>
      </c>
      <c r="R683" t="s">
        <v>36</v>
      </c>
      <c r="S683" t="s">
        <v>331</v>
      </c>
      <c r="T683" s="10">
        <v>23</v>
      </c>
    </row>
    <row r="684" spans="1:20" x14ac:dyDescent="0.25">
      <c r="A684">
        <v>2</v>
      </c>
      <c r="B684" t="s">
        <v>1033</v>
      </c>
      <c r="C684">
        <v>6</v>
      </c>
      <c r="D684">
        <f t="shared" si="41"/>
        <v>5</v>
      </c>
      <c r="E684" s="6">
        <v>45023</v>
      </c>
      <c r="F684" s="3">
        <v>0.16388888888888889</v>
      </c>
      <c r="G684" s="3">
        <v>0.26527777777777778</v>
      </c>
      <c r="H684" s="3">
        <f t="shared" si="40"/>
        <v>0.11180555555555556</v>
      </c>
      <c r="I684" s="9">
        <v>5.694444444444445E-2</v>
      </c>
      <c r="J684" s="9">
        <f t="shared" si="42"/>
        <v>5.486111111111111E-2</v>
      </c>
      <c r="K684" s="9" t="str">
        <f t="shared" si="43"/>
        <v>Cobrada</v>
      </c>
      <c r="L684" t="s">
        <v>25</v>
      </c>
      <c r="M684" t="s">
        <v>10</v>
      </c>
      <c r="N684" t="s">
        <v>1138</v>
      </c>
      <c r="O684" s="4">
        <v>40.42</v>
      </c>
      <c r="P684" t="s">
        <v>35</v>
      </c>
      <c r="Q684">
        <v>683</v>
      </c>
      <c r="R684" t="s">
        <v>17</v>
      </c>
      <c r="S684" t="s">
        <v>1034</v>
      </c>
      <c r="T684" s="10">
        <v>164</v>
      </c>
    </row>
    <row r="685" spans="1:20" x14ac:dyDescent="0.25">
      <c r="A685">
        <v>10</v>
      </c>
      <c r="B685" t="s">
        <v>1035</v>
      </c>
      <c r="C685">
        <v>6</v>
      </c>
      <c r="D685">
        <f t="shared" si="41"/>
        <v>5</v>
      </c>
      <c r="E685" s="6">
        <v>45023</v>
      </c>
      <c r="F685" s="3">
        <v>0.1451388888888889</v>
      </c>
      <c r="G685" s="3">
        <v>0.19444444444444445</v>
      </c>
      <c r="H685" s="3">
        <f t="shared" si="40"/>
        <v>5.9722222222222211E-2</v>
      </c>
      <c r="I685" s="9">
        <v>7.6388888888888895E-2</v>
      </c>
      <c r="J685" s="9" t="str">
        <f t="shared" si="42"/>
        <v>0</v>
      </c>
      <c r="K685" s="9" t="str">
        <f t="shared" si="43"/>
        <v>No cobrada</v>
      </c>
      <c r="L685" t="s">
        <v>29</v>
      </c>
      <c r="M685" t="s">
        <v>32</v>
      </c>
      <c r="N685" t="s">
        <v>1138</v>
      </c>
      <c r="O685" s="4">
        <v>48.15</v>
      </c>
      <c r="P685" t="s">
        <v>35</v>
      </c>
      <c r="Q685">
        <v>684</v>
      </c>
      <c r="R685" t="s">
        <v>64</v>
      </c>
      <c r="S685" t="s">
        <v>1036</v>
      </c>
      <c r="T685" s="10">
        <v>180</v>
      </c>
    </row>
    <row r="686" spans="1:20" x14ac:dyDescent="0.25">
      <c r="A686">
        <v>5</v>
      </c>
      <c r="B686" t="s">
        <v>336</v>
      </c>
      <c r="C686">
        <v>5</v>
      </c>
      <c r="D686">
        <f t="shared" si="41"/>
        <v>5</v>
      </c>
      <c r="E686" s="6">
        <v>45023</v>
      </c>
      <c r="F686" s="3">
        <v>1.9444444444444445E-2</v>
      </c>
      <c r="G686" s="3">
        <v>7.1527777777777773E-2</v>
      </c>
      <c r="H686" s="3">
        <f t="shared" si="40"/>
        <v>5.2083333333333329E-2</v>
      </c>
      <c r="I686" s="9">
        <v>1.1805555555555555E-2</v>
      </c>
      <c r="J686" s="9">
        <f t="shared" si="42"/>
        <v>4.0277777777777773E-2</v>
      </c>
      <c r="K686" s="9" t="str">
        <f t="shared" si="43"/>
        <v>Cobrada</v>
      </c>
      <c r="L686" t="s">
        <v>20</v>
      </c>
      <c r="M686" t="s">
        <v>10</v>
      </c>
      <c r="N686" t="s">
        <v>1137</v>
      </c>
      <c r="O686" s="4">
        <v>19.89</v>
      </c>
      <c r="P686" t="s">
        <v>21</v>
      </c>
      <c r="Q686">
        <v>685</v>
      </c>
      <c r="R686" t="s">
        <v>1140</v>
      </c>
      <c r="S686" t="s">
        <v>170</v>
      </c>
      <c r="T686" s="10">
        <v>54</v>
      </c>
    </row>
    <row r="687" spans="1:20" x14ac:dyDescent="0.25">
      <c r="A687">
        <v>10</v>
      </c>
      <c r="B687" t="s">
        <v>920</v>
      </c>
      <c r="C687">
        <v>6</v>
      </c>
      <c r="D687">
        <f t="shared" si="41"/>
        <v>5</v>
      </c>
      <c r="E687" s="6">
        <v>45023</v>
      </c>
      <c r="F687" s="3">
        <v>0.05</v>
      </c>
      <c r="G687" s="3">
        <v>0.15208333333333332</v>
      </c>
      <c r="H687" s="3">
        <f t="shared" si="40"/>
        <v>0.10208333333333332</v>
      </c>
      <c r="I687" s="9">
        <v>4.0277777777777773E-2</v>
      </c>
      <c r="J687" s="9">
        <f t="shared" si="42"/>
        <v>6.1805555555555544E-2</v>
      </c>
      <c r="K687" s="9" t="str">
        <f t="shared" si="43"/>
        <v>Cobrada</v>
      </c>
      <c r="L687" t="s">
        <v>14</v>
      </c>
      <c r="M687" t="s">
        <v>10</v>
      </c>
      <c r="N687" t="s">
        <v>16</v>
      </c>
      <c r="O687" s="4">
        <v>15.83</v>
      </c>
      <c r="P687" t="s">
        <v>11</v>
      </c>
      <c r="Q687">
        <v>686</v>
      </c>
      <c r="R687" t="s">
        <v>26</v>
      </c>
      <c r="S687" t="s">
        <v>1037</v>
      </c>
      <c r="T687" s="10">
        <v>102</v>
      </c>
    </row>
    <row r="688" spans="1:20" x14ac:dyDescent="0.25">
      <c r="A688">
        <v>2</v>
      </c>
      <c r="B688" t="s">
        <v>804</v>
      </c>
      <c r="C688">
        <v>6</v>
      </c>
      <c r="D688">
        <f t="shared" si="41"/>
        <v>5</v>
      </c>
      <c r="E688" s="6">
        <v>45023</v>
      </c>
      <c r="F688" s="3">
        <v>7.9166666666666663E-2</v>
      </c>
      <c r="G688" s="3">
        <v>0.23541666666666666</v>
      </c>
      <c r="H688" s="3">
        <f t="shared" si="40"/>
        <v>0.15625</v>
      </c>
      <c r="I688" s="9">
        <v>2.013888888888889E-2</v>
      </c>
      <c r="J688" s="9">
        <f t="shared" si="42"/>
        <v>0.1361111111111111</v>
      </c>
      <c r="K688" s="9" t="str">
        <f t="shared" si="43"/>
        <v>Cobrada</v>
      </c>
      <c r="L688" t="s">
        <v>29</v>
      </c>
      <c r="M688" t="s">
        <v>10</v>
      </c>
      <c r="N688" t="s">
        <v>16</v>
      </c>
      <c r="O688" s="4">
        <v>10.53</v>
      </c>
      <c r="P688" t="s">
        <v>21</v>
      </c>
      <c r="Q688">
        <v>687</v>
      </c>
      <c r="R688" t="s">
        <v>1140</v>
      </c>
      <c r="S688" t="s">
        <v>106</v>
      </c>
      <c r="T688" s="10">
        <v>72</v>
      </c>
    </row>
    <row r="689" spans="1:20" x14ac:dyDescent="0.25">
      <c r="A689">
        <v>3</v>
      </c>
      <c r="B689" t="s">
        <v>1038</v>
      </c>
      <c r="C689">
        <v>1</v>
      </c>
      <c r="D689">
        <f t="shared" si="41"/>
        <v>5</v>
      </c>
      <c r="E689" s="6">
        <v>45023</v>
      </c>
      <c r="F689" s="3">
        <v>0.14305555555555555</v>
      </c>
      <c r="G689" s="3">
        <v>0.21041666666666667</v>
      </c>
      <c r="H689" s="3">
        <f t="shared" si="40"/>
        <v>7.7777777777777793E-2</v>
      </c>
      <c r="I689" s="9">
        <v>9.7222222222222224E-3</v>
      </c>
      <c r="J689" s="9">
        <f t="shared" si="42"/>
        <v>6.8055555555555564E-2</v>
      </c>
      <c r="K689" s="9" t="str">
        <f t="shared" si="43"/>
        <v>Cobrada</v>
      </c>
      <c r="L689" t="s">
        <v>14</v>
      </c>
      <c r="M689" t="s">
        <v>10</v>
      </c>
      <c r="N689" t="s">
        <v>1138</v>
      </c>
      <c r="O689" s="4">
        <v>48.7</v>
      </c>
      <c r="P689" t="s">
        <v>35</v>
      </c>
      <c r="Q689">
        <v>688</v>
      </c>
      <c r="R689" t="s">
        <v>83</v>
      </c>
      <c r="S689" t="s">
        <v>51</v>
      </c>
      <c r="T689" s="10">
        <v>29</v>
      </c>
    </row>
    <row r="690" spans="1:20" x14ac:dyDescent="0.25">
      <c r="A690">
        <v>14</v>
      </c>
      <c r="B690" t="s">
        <v>1039</v>
      </c>
      <c r="C690">
        <v>1</v>
      </c>
      <c r="D690">
        <f t="shared" si="41"/>
        <v>5</v>
      </c>
      <c r="E690" s="6">
        <v>45023</v>
      </c>
      <c r="F690" s="3">
        <v>2.5000000000000001E-2</v>
      </c>
      <c r="G690" s="3">
        <v>9.8611111111111108E-2</v>
      </c>
      <c r="H690" s="3">
        <f t="shared" si="40"/>
        <v>8.4027777777777771E-2</v>
      </c>
      <c r="I690" s="9">
        <v>2.0138888888888887E-2</v>
      </c>
      <c r="J690" s="9">
        <f t="shared" si="42"/>
        <v>6.3888888888888884E-2</v>
      </c>
      <c r="K690" s="9" t="str">
        <f t="shared" si="43"/>
        <v>Cobrada</v>
      </c>
      <c r="L690" t="s">
        <v>14</v>
      </c>
      <c r="M690" t="s">
        <v>10</v>
      </c>
      <c r="N690" t="s">
        <v>1138</v>
      </c>
      <c r="O690" s="4">
        <v>10.25</v>
      </c>
      <c r="P690" t="s">
        <v>35</v>
      </c>
      <c r="Q690">
        <v>689</v>
      </c>
      <c r="R690" t="s">
        <v>26</v>
      </c>
      <c r="S690" t="s">
        <v>1040</v>
      </c>
      <c r="T690" s="10">
        <v>165</v>
      </c>
    </row>
    <row r="691" spans="1:20" x14ac:dyDescent="0.25">
      <c r="A691">
        <v>15</v>
      </c>
      <c r="B691" t="s">
        <v>839</v>
      </c>
      <c r="C691">
        <v>4</v>
      </c>
      <c r="D691">
        <f t="shared" si="41"/>
        <v>5</v>
      </c>
      <c r="E691" s="6">
        <v>45023</v>
      </c>
      <c r="F691" s="3">
        <v>0.11319444444444444</v>
      </c>
      <c r="G691" s="3">
        <v>0.23819444444444443</v>
      </c>
      <c r="H691" s="3">
        <f t="shared" si="40"/>
        <v>0.12499999999999999</v>
      </c>
      <c r="I691" s="9">
        <v>9.930555555555555E-2</v>
      </c>
      <c r="J691" s="9">
        <f t="shared" si="42"/>
        <v>2.5694444444444436E-2</v>
      </c>
      <c r="K691" s="9" t="str">
        <f t="shared" si="43"/>
        <v>Cobrada</v>
      </c>
      <c r="L691" t="s">
        <v>25</v>
      </c>
      <c r="M691" t="s">
        <v>32</v>
      </c>
      <c r="N691" t="s">
        <v>1137</v>
      </c>
      <c r="O691" s="4">
        <v>37.22</v>
      </c>
      <c r="P691" t="s">
        <v>11</v>
      </c>
      <c r="Q691">
        <v>690</v>
      </c>
      <c r="R691" t="s">
        <v>1140</v>
      </c>
      <c r="S691" t="s">
        <v>1041</v>
      </c>
      <c r="T691" s="10">
        <v>191</v>
      </c>
    </row>
    <row r="692" spans="1:20" x14ac:dyDescent="0.25">
      <c r="A692">
        <v>19</v>
      </c>
      <c r="B692" t="s">
        <v>93</v>
      </c>
      <c r="C692">
        <v>4</v>
      </c>
      <c r="D692">
        <f t="shared" si="41"/>
        <v>5</v>
      </c>
      <c r="E692" s="6">
        <v>45023</v>
      </c>
      <c r="F692" s="3">
        <v>7.1527777777777773E-2</v>
      </c>
      <c r="G692" s="3">
        <v>0.22013888888888888</v>
      </c>
      <c r="H692" s="3">
        <f t="shared" si="40"/>
        <v>0.15902777777777777</v>
      </c>
      <c r="I692" s="9">
        <v>2.361111111111111E-2</v>
      </c>
      <c r="J692" s="9">
        <f t="shared" si="42"/>
        <v>0.13541666666666666</v>
      </c>
      <c r="K692" s="9" t="str">
        <f t="shared" si="43"/>
        <v>Cobrada</v>
      </c>
      <c r="L692" t="s">
        <v>9</v>
      </c>
      <c r="M692" t="s">
        <v>32</v>
      </c>
      <c r="N692" t="s">
        <v>1137</v>
      </c>
      <c r="O692" s="4">
        <v>13.9</v>
      </c>
      <c r="P692" t="s">
        <v>35</v>
      </c>
      <c r="Q692">
        <v>691</v>
      </c>
      <c r="R692" t="s">
        <v>17</v>
      </c>
      <c r="S692" t="s">
        <v>335</v>
      </c>
      <c r="T692" s="10">
        <v>66</v>
      </c>
    </row>
    <row r="693" spans="1:20" x14ac:dyDescent="0.25">
      <c r="A693">
        <v>9</v>
      </c>
      <c r="B693" t="s">
        <v>370</v>
      </c>
      <c r="C693">
        <v>2</v>
      </c>
      <c r="D693">
        <f t="shared" si="41"/>
        <v>5</v>
      </c>
      <c r="E693" s="6">
        <v>45023</v>
      </c>
      <c r="F693" s="3">
        <v>3.6805555555555557E-2</v>
      </c>
      <c r="G693" s="3">
        <v>0.18472222222222223</v>
      </c>
      <c r="H693" s="3">
        <f t="shared" si="40"/>
        <v>0.14791666666666667</v>
      </c>
      <c r="I693" s="9">
        <v>6.9444444444444434E-2</v>
      </c>
      <c r="J693" s="9">
        <f t="shared" si="42"/>
        <v>7.8472222222222235E-2</v>
      </c>
      <c r="K693" s="9" t="str">
        <f t="shared" si="43"/>
        <v>Cobrada</v>
      </c>
      <c r="L693" t="s">
        <v>14</v>
      </c>
      <c r="M693" t="s">
        <v>32</v>
      </c>
      <c r="N693" t="s">
        <v>1138</v>
      </c>
      <c r="O693" s="4">
        <v>25.92</v>
      </c>
      <c r="P693" t="s">
        <v>11</v>
      </c>
      <c r="Q693">
        <v>692</v>
      </c>
      <c r="R693" t="s">
        <v>83</v>
      </c>
      <c r="S693" t="s">
        <v>1042</v>
      </c>
      <c r="T693" s="10">
        <v>173</v>
      </c>
    </row>
    <row r="694" spans="1:20" x14ac:dyDescent="0.25">
      <c r="A694">
        <v>15</v>
      </c>
      <c r="B694" t="s">
        <v>672</v>
      </c>
      <c r="C694">
        <v>4</v>
      </c>
      <c r="D694">
        <f t="shared" si="41"/>
        <v>5</v>
      </c>
      <c r="E694" s="6">
        <v>45023</v>
      </c>
      <c r="F694" s="3">
        <v>0.15555555555555556</v>
      </c>
      <c r="G694" s="3">
        <v>0.31319444444444444</v>
      </c>
      <c r="H694" s="3">
        <f t="shared" si="40"/>
        <v>0.15763888888888888</v>
      </c>
      <c r="I694" s="9">
        <v>3.0555555555555555E-2</v>
      </c>
      <c r="J694" s="9">
        <f t="shared" si="42"/>
        <v>0.12708333333333333</v>
      </c>
      <c r="K694" s="9" t="str">
        <f t="shared" si="43"/>
        <v>Cobrada</v>
      </c>
      <c r="L694" t="s">
        <v>9</v>
      </c>
      <c r="M694" t="s">
        <v>10</v>
      </c>
      <c r="N694" t="s">
        <v>1138</v>
      </c>
      <c r="O694" s="4">
        <v>28.31</v>
      </c>
      <c r="P694" t="s">
        <v>21</v>
      </c>
      <c r="Q694">
        <v>693</v>
      </c>
      <c r="R694" t="s">
        <v>59</v>
      </c>
      <c r="S694" t="s">
        <v>1043</v>
      </c>
      <c r="T694" s="10">
        <v>78</v>
      </c>
    </row>
    <row r="695" spans="1:20" x14ac:dyDescent="0.25">
      <c r="A695">
        <v>5</v>
      </c>
      <c r="B695" t="s">
        <v>70</v>
      </c>
      <c r="C695">
        <v>4</v>
      </c>
      <c r="D695">
        <f t="shared" si="41"/>
        <v>5</v>
      </c>
      <c r="E695" s="6">
        <v>45023</v>
      </c>
      <c r="F695" s="3">
        <v>7.7083333333333337E-2</v>
      </c>
      <c r="G695" s="3">
        <v>0.21736111111111112</v>
      </c>
      <c r="H695" s="3">
        <f t="shared" si="40"/>
        <v>0.14027777777777778</v>
      </c>
      <c r="I695" s="9">
        <v>8.8888888888888878E-2</v>
      </c>
      <c r="J695" s="9">
        <f t="shared" si="42"/>
        <v>5.1388888888888901E-2</v>
      </c>
      <c r="K695" s="9" t="str">
        <f t="shared" si="43"/>
        <v>Cobrada</v>
      </c>
      <c r="L695" t="s">
        <v>20</v>
      </c>
      <c r="M695" t="s">
        <v>10</v>
      </c>
      <c r="N695" t="s">
        <v>1138</v>
      </c>
      <c r="O695" s="4">
        <v>23.66</v>
      </c>
      <c r="P695" t="s">
        <v>21</v>
      </c>
      <c r="Q695">
        <v>694</v>
      </c>
      <c r="R695" t="s">
        <v>36</v>
      </c>
      <c r="S695" t="s">
        <v>1044</v>
      </c>
      <c r="T695" s="10">
        <v>157</v>
      </c>
    </row>
    <row r="696" spans="1:20" x14ac:dyDescent="0.25">
      <c r="A696">
        <v>9</v>
      </c>
      <c r="B696" t="s">
        <v>530</v>
      </c>
      <c r="C696">
        <v>1</v>
      </c>
      <c r="D696">
        <f t="shared" si="41"/>
        <v>5</v>
      </c>
      <c r="E696" s="6">
        <v>45023</v>
      </c>
      <c r="F696" s="3">
        <v>8.4722222222222227E-2</v>
      </c>
      <c r="G696" s="3">
        <v>0.23055555555555557</v>
      </c>
      <c r="H696" s="3">
        <f t="shared" si="40"/>
        <v>0.15625</v>
      </c>
      <c r="I696" s="9">
        <v>2.5694444444444443E-2</v>
      </c>
      <c r="J696" s="9">
        <f t="shared" si="42"/>
        <v>0.13055555555555556</v>
      </c>
      <c r="K696" s="9" t="str">
        <f t="shared" si="43"/>
        <v>Cobrada</v>
      </c>
      <c r="L696" t="s">
        <v>9</v>
      </c>
      <c r="M696" t="s">
        <v>10</v>
      </c>
      <c r="N696" t="s">
        <v>1138</v>
      </c>
      <c r="O696" s="4">
        <v>18.23</v>
      </c>
      <c r="P696" t="s">
        <v>35</v>
      </c>
      <c r="Q696">
        <v>695</v>
      </c>
      <c r="R696" t="s">
        <v>36</v>
      </c>
      <c r="S696" t="s">
        <v>47</v>
      </c>
      <c r="T696" s="10">
        <v>116</v>
      </c>
    </row>
    <row r="697" spans="1:20" x14ac:dyDescent="0.25">
      <c r="A697">
        <v>2</v>
      </c>
      <c r="B697" t="s">
        <v>340</v>
      </c>
      <c r="C697">
        <v>6</v>
      </c>
      <c r="D697">
        <f t="shared" si="41"/>
        <v>5</v>
      </c>
      <c r="E697" s="6">
        <v>45023</v>
      </c>
      <c r="F697" s="3">
        <v>9.4444444444444442E-2</v>
      </c>
      <c r="G697" s="3">
        <v>0.25763888888888886</v>
      </c>
      <c r="H697" s="3">
        <f t="shared" si="40"/>
        <v>0.17361111111111108</v>
      </c>
      <c r="I697" s="9">
        <v>1.5972222222222221E-2</v>
      </c>
      <c r="J697" s="9">
        <f t="shared" si="42"/>
        <v>0.15763888888888886</v>
      </c>
      <c r="K697" s="9" t="str">
        <f t="shared" si="43"/>
        <v>Cobrada</v>
      </c>
      <c r="L697" t="s">
        <v>14</v>
      </c>
      <c r="M697" t="s">
        <v>32</v>
      </c>
      <c r="N697" t="s">
        <v>1138</v>
      </c>
      <c r="O697" s="4">
        <v>18.760000000000002</v>
      </c>
      <c r="P697" t="s">
        <v>35</v>
      </c>
      <c r="Q697">
        <v>696</v>
      </c>
      <c r="R697" t="s">
        <v>1141</v>
      </c>
      <c r="S697" t="s">
        <v>331</v>
      </c>
      <c r="T697" s="10">
        <v>46</v>
      </c>
    </row>
    <row r="698" spans="1:20" x14ac:dyDescent="0.25">
      <c r="A698">
        <v>4</v>
      </c>
      <c r="B698" t="s">
        <v>1045</v>
      </c>
      <c r="C698">
        <v>1</v>
      </c>
      <c r="D698">
        <f t="shared" si="41"/>
        <v>5</v>
      </c>
      <c r="E698" s="6">
        <v>45023</v>
      </c>
      <c r="F698" s="3">
        <v>0.15833333333333333</v>
      </c>
      <c r="G698" s="3">
        <v>0.27916666666666667</v>
      </c>
      <c r="H698" s="3">
        <f t="shared" si="40"/>
        <v>0.12083333333333335</v>
      </c>
      <c r="I698" s="9">
        <v>7.4305555555555555E-2</v>
      </c>
      <c r="J698" s="9">
        <f t="shared" si="42"/>
        <v>4.6527777777777793E-2</v>
      </c>
      <c r="K698" s="9" t="str">
        <f t="shared" si="43"/>
        <v>Cobrada</v>
      </c>
      <c r="L698" t="s">
        <v>20</v>
      </c>
      <c r="M698" t="s">
        <v>10</v>
      </c>
      <c r="N698" t="s">
        <v>1138</v>
      </c>
      <c r="O698" s="4">
        <v>34.35</v>
      </c>
      <c r="P698" t="s">
        <v>11</v>
      </c>
      <c r="Q698">
        <v>697</v>
      </c>
      <c r="R698" t="s">
        <v>44</v>
      </c>
      <c r="S698" t="s">
        <v>1046</v>
      </c>
      <c r="T698" s="10">
        <v>199</v>
      </c>
    </row>
    <row r="699" spans="1:20" x14ac:dyDescent="0.25">
      <c r="A699">
        <v>19</v>
      </c>
      <c r="B699" t="s">
        <v>316</v>
      </c>
      <c r="C699">
        <v>4</v>
      </c>
      <c r="D699">
        <f t="shared" si="41"/>
        <v>5</v>
      </c>
      <c r="E699" s="6">
        <v>45023</v>
      </c>
      <c r="F699" s="3">
        <v>0.10416666666666667</v>
      </c>
      <c r="G699" s="3">
        <v>0.2673611111111111</v>
      </c>
      <c r="H699" s="3">
        <f t="shared" si="40"/>
        <v>0.16319444444444442</v>
      </c>
      <c r="I699" s="9">
        <v>7.013888888888889E-2</v>
      </c>
      <c r="J699" s="9">
        <f t="shared" si="42"/>
        <v>9.305555555555553E-2</v>
      </c>
      <c r="K699" s="9" t="str">
        <f t="shared" si="43"/>
        <v>Cobrada</v>
      </c>
      <c r="L699" t="s">
        <v>14</v>
      </c>
      <c r="M699" t="s">
        <v>32</v>
      </c>
      <c r="N699" t="s">
        <v>1138</v>
      </c>
      <c r="O699" s="4">
        <v>39.89</v>
      </c>
      <c r="P699" t="s">
        <v>21</v>
      </c>
      <c r="Q699">
        <v>698</v>
      </c>
      <c r="R699" t="s">
        <v>41</v>
      </c>
      <c r="S699" t="s">
        <v>1047</v>
      </c>
      <c r="T699" s="10">
        <v>185</v>
      </c>
    </row>
    <row r="700" spans="1:20" x14ac:dyDescent="0.25">
      <c r="A700">
        <v>8</v>
      </c>
      <c r="B700" t="s">
        <v>734</v>
      </c>
      <c r="C700">
        <v>6</v>
      </c>
      <c r="D700">
        <f t="shared" si="41"/>
        <v>5</v>
      </c>
      <c r="E700" s="6">
        <v>45023</v>
      </c>
      <c r="F700" s="3">
        <v>6.5972222222222224E-2</v>
      </c>
      <c r="G700" s="3">
        <v>0.12222222222222222</v>
      </c>
      <c r="H700" s="3">
        <f t="shared" si="40"/>
        <v>5.6249999999999994E-2</v>
      </c>
      <c r="I700" s="9">
        <v>7.6388888888888886E-3</v>
      </c>
      <c r="J700" s="9">
        <f t="shared" si="42"/>
        <v>4.8611111111111105E-2</v>
      </c>
      <c r="K700" s="9" t="str">
        <f t="shared" si="43"/>
        <v>Cobrada</v>
      </c>
      <c r="L700" t="s">
        <v>20</v>
      </c>
      <c r="M700" t="s">
        <v>10</v>
      </c>
      <c r="N700" t="s">
        <v>1138</v>
      </c>
      <c r="O700" s="4">
        <v>38.44</v>
      </c>
      <c r="P700" t="s">
        <v>11</v>
      </c>
      <c r="Q700">
        <v>699</v>
      </c>
      <c r="R700" t="s">
        <v>1140</v>
      </c>
      <c r="S700" t="s">
        <v>51</v>
      </c>
      <c r="T700" s="10">
        <v>58</v>
      </c>
    </row>
    <row r="701" spans="1:20" x14ac:dyDescent="0.25">
      <c r="A701">
        <v>8</v>
      </c>
      <c r="B701" t="s">
        <v>1048</v>
      </c>
      <c r="C701">
        <v>2</v>
      </c>
      <c r="D701">
        <f t="shared" si="41"/>
        <v>5</v>
      </c>
      <c r="E701" s="6">
        <v>45023</v>
      </c>
      <c r="F701" s="3">
        <v>1.5972222222222221E-2</v>
      </c>
      <c r="G701" s="3">
        <v>0.11805555555555555</v>
      </c>
      <c r="H701" s="3">
        <f t="shared" si="40"/>
        <v>0.10208333333333333</v>
      </c>
      <c r="I701" s="9">
        <v>5.9722222222222225E-2</v>
      </c>
      <c r="J701" s="9">
        <f t="shared" si="42"/>
        <v>4.2361111111111106E-2</v>
      </c>
      <c r="K701" s="9" t="str">
        <f t="shared" si="43"/>
        <v>Cobrada</v>
      </c>
      <c r="L701" t="s">
        <v>20</v>
      </c>
      <c r="M701" t="s">
        <v>10</v>
      </c>
      <c r="N701" t="s">
        <v>1138</v>
      </c>
      <c r="O701" s="4">
        <v>21.66</v>
      </c>
      <c r="P701" t="s">
        <v>11</v>
      </c>
      <c r="Q701">
        <v>700</v>
      </c>
      <c r="R701" t="s">
        <v>83</v>
      </c>
      <c r="S701" t="s">
        <v>858</v>
      </c>
      <c r="T701" s="10">
        <v>234</v>
      </c>
    </row>
    <row r="702" spans="1:20" x14ac:dyDescent="0.25">
      <c r="A702">
        <v>19</v>
      </c>
      <c r="B702" t="s">
        <v>1049</v>
      </c>
      <c r="C702">
        <v>5</v>
      </c>
      <c r="D702">
        <f t="shared" si="41"/>
        <v>5</v>
      </c>
      <c r="E702" s="6">
        <v>45023</v>
      </c>
      <c r="F702" s="3">
        <v>0.1388888888888889</v>
      </c>
      <c r="G702" s="3">
        <v>0.23958333333333334</v>
      </c>
      <c r="H702" s="3">
        <f t="shared" si="40"/>
        <v>0.10069444444444445</v>
      </c>
      <c r="I702" s="9">
        <v>6.7361111111111122E-2</v>
      </c>
      <c r="J702" s="9">
        <f t="shared" si="42"/>
        <v>3.3333333333333326E-2</v>
      </c>
      <c r="K702" s="9" t="str">
        <f t="shared" si="43"/>
        <v>Cobrada</v>
      </c>
      <c r="L702" t="s">
        <v>29</v>
      </c>
      <c r="M702" t="s">
        <v>10</v>
      </c>
      <c r="N702" t="s">
        <v>1138</v>
      </c>
      <c r="O702" s="4">
        <v>39.83</v>
      </c>
      <c r="P702" t="s">
        <v>21</v>
      </c>
      <c r="Q702">
        <v>701</v>
      </c>
      <c r="R702" t="s">
        <v>41</v>
      </c>
      <c r="S702" t="s">
        <v>1050</v>
      </c>
      <c r="T702" s="10">
        <v>102</v>
      </c>
    </row>
    <row r="703" spans="1:20" x14ac:dyDescent="0.25">
      <c r="A703">
        <v>13</v>
      </c>
      <c r="B703" t="s">
        <v>1051</v>
      </c>
      <c r="C703">
        <v>2</v>
      </c>
      <c r="D703">
        <f t="shared" si="41"/>
        <v>5</v>
      </c>
      <c r="E703" s="6">
        <v>45023</v>
      </c>
      <c r="F703" s="3">
        <v>0.10416666666666667</v>
      </c>
      <c r="G703" s="3">
        <v>0.21875</v>
      </c>
      <c r="H703" s="3">
        <f t="shared" si="40"/>
        <v>0.11458333333333333</v>
      </c>
      <c r="I703" s="9">
        <v>0.1076388888888889</v>
      </c>
      <c r="J703" s="9">
        <f t="shared" si="42"/>
        <v>6.9444444444444337E-3</v>
      </c>
      <c r="K703" s="9" t="str">
        <f t="shared" si="43"/>
        <v>Cobrada</v>
      </c>
      <c r="L703" t="s">
        <v>9</v>
      </c>
      <c r="M703" t="s">
        <v>32</v>
      </c>
      <c r="N703" t="s">
        <v>1138</v>
      </c>
      <c r="O703" s="4">
        <v>47.07</v>
      </c>
      <c r="P703" t="s">
        <v>21</v>
      </c>
      <c r="Q703">
        <v>702</v>
      </c>
      <c r="R703" t="s">
        <v>22</v>
      </c>
      <c r="S703" t="s">
        <v>1052</v>
      </c>
      <c r="T703" s="10">
        <v>195</v>
      </c>
    </row>
    <row r="704" spans="1:20" x14ac:dyDescent="0.25">
      <c r="A704">
        <v>9</v>
      </c>
      <c r="B704" t="s">
        <v>1053</v>
      </c>
      <c r="C704">
        <v>5</v>
      </c>
      <c r="D704">
        <f t="shared" si="41"/>
        <v>5</v>
      </c>
      <c r="E704" s="6">
        <v>45023</v>
      </c>
      <c r="F704" s="3">
        <v>1.1805555555555555E-2</v>
      </c>
      <c r="G704" s="3">
        <v>9.6527777777777782E-2</v>
      </c>
      <c r="H704" s="3">
        <f t="shared" si="40"/>
        <v>9.5138888888888898E-2</v>
      </c>
      <c r="I704" s="9">
        <v>2.013888888888889E-2</v>
      </c>
      <c r="J704" s="9">
        <f t="shared" si="42"/>
        <v>7.5000000000000011E-2</v>
      </c>
      <c r="K704" s="9" t="str">
        <f t="shared" si="43"/>
        <v>Cobrada</v>
      </c>
      <c r="L704" t="s">
        <v>14</v>
      </c>
      <c r="M704" t="s">
        <v>10</v>
      </c>
      <c r="N704" t="s">
        <v>1138</v>
      </c>
      <c r="O704" s="4">
        <v>22.24</v>
      </c>
      <c r="P704" t="s">
        <v>35</v>
      </c>
      <c r="Q704">
        <v>703</v>
      </c>
      <c r="R704" t="s">
        <v>36</v>
      </c>
      <c r="S704" t="s">
        <v>102</v>
      </c>
      <c r="T704" s="10">
        <v>63</v>
      </c>
    </row>
    <row r="705" spans="1:20" x14ac:dyDescent="0.25">
      <c r="A705">
        <v>13</v>
      </c>
      <c r="B705" t="s">
        <v>1054</v>
      </c>
      <c r="C705">
        <v>6</v>
      </c>
      <c r="D705">
        <f t="shared" si="41"/>
        <v>5</v>
      </c>
      <c r="E705" s="6">
        <v>45023</v>
      </c>
      <c r="F705" s="3">
        <v>6.9444444444444448E-2</v>
      </c>
      <c r="G705" s="3">
        <v>0.18680555555555556</v>
      </c>
      <c r="H705" s="3">
        <f t="shared" si="40"/>
        <v>0.11736111111111111</v>
      </c>
      <c r="I705" s="9">
        <v>2.6388888888888889E-2</v>
      </c>
      <c r="J705" s="9">
        <f t="shared" si="42"/>
        <v>9.0972222222222218E-2</v>
      </c>
      <c r="K705" s="9" t="str">
        <f t="shared" si="43"/>
        <v>Cobrada</v>
      </c>
      <c r="L705" t="s">
        <v>20</v>
      </c>
      <c r="M705" t="s">
        <v>32</v>
      </c>
      <c r="N705" t="s">
        <v>1138</v>
      </c>
      <c r="O705" s="4">
        <v>33.29</v>
      </c>
      <c r="P705" t="s">
        <v>11</v>
      </c>
      <c r="Q705">
        <v>704</v>
      </c>
      <c r="R705" t="s">
        <v>41</v>
      </c>
      <c r="S705" t="s">
        <v>117</v>
      </c>
      <c r="T705" s="10">
        <v>18</v>
      </c>
    </row>
    <row r="706" spans="1:20" x14ac:dyDescent="0.25">
      <c r="A706">
        <v>12</v>
      </c>
      <c r="B706" t="s">
        <v>906</v>
      </c>
      <c r="C706">
        <v>3</v>
      </c>
      <c r="D706">
        <f t="shared" si="41"/>
        <v>5</v>
      </c>
      <c r="E706" s="6">
        <v>45023</v>
      </c>
      <c r="F706" s="3">
        <v>7.4999999999999997E-2</v>
      </c>
      <c r="G706" s="3">
        <v>0.12013888888888889</v>
      </c>
      <c r="H706" s="3">
        <f t="shared" ref="H706:H768" si="44">IF(P706="Ocupada",(G706-F706)+15/1440,G706-F706)</f>
        <v>4.5138888888888895E-2</v>
      </c>
      <c r="I706" s="9">
        <v>2.2916666666666669E-2</v>
      </c>
      <c r="J706" s="9">
        <f t="shared" si="42"/>
        <v>2.2222222222222227E-2</v>
      </c>
      <c r="K706" s="9" t="str">
        <f t="shared" si="43"/>
        <v>Cobrada</v>
      </c>
      <c r="L706" t="s">
        <v>20</v>
      </c>
      <c r="M706" t="s">
        <v>10</v>
      </c>
      <c r="N706" t="s">
        <v>1138</v>
      </c>
      <c r="O706" s="4">
        <v>43.07</v>
      </c>
      <c r="P706" t="s">
        <v>21</v>
      </c>
      <c r="Q706">
        <v>705</v>
      </c>
      <c r="R706" t="s">
        <v>36</v>
      </c>
      <c r="S706" t="s">
        <v>516</v>
      </c>
      <c r="T706" s="10">
        <v>112</v>
      </c>
    </row>
    <row r="707" spans="1:20" x14ac:dyDescent="0.25">
      <c r="A707">
        <v>20</v>
      </c>
      <c r="B707" t="s">
        <v>1055</v>
      </c>
      <c r="C707">
        <v>6</v>
      </c>
      <c r="D707">
        <f t="shared" ref="D707:D768" si="45">WEEKDAY(E707,2)</f>
        <v>5</v>
      </c>
      <c r="E707" s="6">
        <v>45023</v>
      </c>
      <c r="F707" s="3">
        <v>5.1388888888888887E-2</v>
      </c>
      <c r="G707" s="3">
        <v>0.20416666666666666</v>
      </c>
      <c r="H707" s="3">
        <f t="shared" si="44"/>
        <v>0.16319444444444445</v>
      </c>
      <c r="I707" s="9">
        <v>2.2916666666666665E-2</v>
      </c>
      <c r="J707" s="9">
        <f t="shared" ref="J707:J768" si="46">IF(I707&gt;H707,"0",H707-I707)</f>
        <v>0.14027777777777778</v>
      </c>
      <c r="K707" s="9" t="str">
        <f t="shared" ref="K707:K768" si="47">IF(I707&gt;H707,"No cobrada","Cobrada")</f>
        <v>Cobrada</v>
      </c>
      <c r="L707" t="s">
        <v>14</v>
      </c>
      <c r="M707" t="s">
        <v>10</v>
      </c>
      <c r="N707" t="s">
        <v>1138</v>
      </c>
      <c r="O707" s="4">
        <v>44.45</v>
      </c>
      <c r="P707" t="s">
        <v>35</v>
      </c>
      <c r="Q707">
        <v>706</v>
      </c>
      <c r="R707" t="s">
        <v>83</v>
      </c>
      <c r="S707" t="s">
        <v>117</v>
      </c>
      <c r="T707" s="10">
        <v>54</v>
      </c>
    </row>
    <row r="708" spans="1:20" x14ac:dyDescent="0.25">
      <c r="A708">
        <v>15</v>
      </c>
      <c r="B708" t="s">
        <v>1056</v>
      </c>
      <c r="C708">
        <v>1</v>
      </c>
      <c r="D708">
        <f t="shared" si="45"/>
        <v>5</v>
      </c>
      <c r="E708" s="6">
        <v>45023</v>
      </c>
      <c r="F708" s="3">
        <v>0.12847222222222221</v>
      </c>
      <c r="G708" s="3">
        <v>0.22430555555555556</v>
      </c>
      <c r="H708" s="3">
        <f t="shared" si="44"/>
        <v>9.5833333333333354E-2</v>
      </c>
      <c r="I708" s="9">
        <v>9.5138888888888884E-2</v>
      </c>
      <c r="J708" s="9">
        <f t="shared" si="46"/>
        <v>6.9444444444446973E-4</v>
      </c>
      <c r="K708" s="9" t="str">
        <f t="shared" si="47"/>
        <v>Cobrada</v>
      </c>
      <c r="L708" t="s">
        <v>20</v>
      </c>
      <c r="M708" t="s">
        <v>15</v>
      </c>
      <c r="N708" t="s">
        <v>1138</v>
      </c>
      <c r="O708" s="4">
        <v>40.39</v>
      </c>
      <c r="P708" t="s">
        <v>11</v>
      </c>
      <c r="Q708">
        <v>707</v>
      </c>
      <c r="R708" t="s">
        <v>44</v>
      </c>
      <c r="S708" t="s">
        <v>1057</v>
      </c>
      <c r="T708" s="10">
        <v>185</v>
      </c>
    </row>
    <row r="709" spans="1:20" x14ac:dyDescent="0.25">
      <c r="A709">
        <v>5</v>
      </c>
      <c r="B709" t="s">
        <v>1058</v>
      </c>
      <c r="C709">
        <v>2</v>
      </c>
      <c r="D709">
        <f t="shared" si="45"/>
        <v>5</v>
      </c>
      <c r="E709" s="6">
        <v>45023</v>
      </c>
      <c r="F709" s="3">
        <v>0.15</v>
      </c>
      <c r="G709" s="3">
        <v>0.30833333333333335</v>
      </c>
      <c r="H709" s="3">
        <f t="shared" si="44"/>
        <v>0.16875000000000001</v>
      </c>
      <c r="I709" s="9">
        <v>1.6666666666666666E-2</v>
      </c>
      <c r="J709" s="9">
        <f t="shared" si="46"/>
        <v>0.15208333333333335</v>
      </c>
      <c r="K709" s="9" t="str">
        <f t="shared" si="47"/>
        <v>Cobrada</v>
      </c>
      <c r="L709" t="s">
        <v>9</v>
      </c>
      <c r="M709" t="s">
        <v>32</v>
      </c>
      <c r="N709" t="s">
        <v>1138</v>
      </c>
      <c r="O709" s="4">
        <v>41.8</v>
      </c>
      <c r="P709" t="s">
        <v>35</v>
      </c>
      <c r="Q709">
        <v>708</v>
      </c>
      <c r="R709" t="s">
        <v>1140</v>
      </c>
      <c r="S709" t="s">
        <v>170</v>
      </c>
      <c r="T709" s="10">
        <v>54</v>
      </c>
    </row>
    <row r="710" spans="1:20" x14ac:dyDescent="0.25">
      <c r="A710">
        <v>8</v>
      </c>
      <c r="B710" t="s">
        <v>912</v>
      </c>
      <c r="C710">
        <v>4</v>
      </c>
      <c r="D710">
        <f t="shared" si="45"/>
        <v>5</v>
      </c>
      <c r="E710" s="6">
        <v>45023</v>
      </c>
      <c r="F710" s="3">
        <v>7.9861111111111105E-2</v>
      </c>
      <c r="G710" s="3">
        <v>0.15277777777777779</v>
      </c>
      <c r="H710" s="3">
        <f t="shared" si="44"/>
        <v>8.3333333333333356E-2</v>
      </c>
      <c r="I710" s="9">
        <v>6.8055555555555564E-2</v>
      </c>
      <c r="J710" s="9">
        <f t="shared" si="46"/>
        <v>1.5277777777777793E-2</v>
      </c>
      <c r="K710" s="9" t="str">
        <f t="shared" si="47"/>
        <v>Cobrada</v>
      </c>
      <c r="L710" t="s">
        <v>20</v>
      </c>
      <c r="M710" t="s">
        <v>10</v>
      </c>
      <c r="N710" t="s">
        <v>16</v>
      </c>
      <c r="O710" s="4">
        <v>26.15</v>
      </c>
      <c r="P710" t="s">
        <v>35</v>
      </c>
      <c r="Q710">
        <v>709</v>
      </c>
      <c r="R710" t="s">
        <v>59</v>
      </c>
      <c r="S710" t="s">
        <v>1059</v>
      </c>
      <c r="T710" s="10">
        <v>193</v>
      </c>
    </row>
    <row r="711" spans="1:20" x14ac:dyDescent="0.25">
      <c r="A711">
        <v>18</v>
      </c>
      <c r="B711" t="s">
        <v>1060</v>
      </c>
      <c r="C711">
        <v>1</v>
      </c>
      <c r="D711">
        <f t="shared" si="45"/>
        <v>5</v>
      </c>
      <c r="E711" s="6">
        <v>45023</v>
      </c>
      <c r="F711" s="3">
        <v>0.10277777777777777</v>
      </c>
      <c r="G711" s="3">
        <v>0.15138888888888888</v>
      </c>
      <c r="H711" s="3">
        <f t="shared" si="44"/>
        <v>5.9027777777777769E-2</v>
      </c>
      <c r="I711" s="9">
        <v>9.7222222222222238E-2</v>
      </c>
      <c r="J711" s="9" t="str">
        <f t="shared" si="46"/>
        <v>0</v>
      </c>
      <c r="K711" s="9" t="str">
        <f t="shared" si="47"/>
        <v>No cobrada</v>
      </c>
      <c r="L711" t="s">
        <v>25</v>
      </c>
      <c r="M711" t="s">
        <v>10</v>
      </c>
      <c r="N711" t="s">
        <v>1138</v>
      </c>
      <c r="O711" s="4">
        <v>28.43</v>
      </c>
      <c r="P711" t="s">
        <v>35</v>
      </c>
      <c r="Q711">
        <v>710</v>
      </c>
      <c r="R711" t="s">
        <v>1140</v>
      </c>
      <c r="S711" t="s">
        <v>1061</v>
      </c>
      <c r="T711" s="10">
        <v>138</v>
      </c>
    </row>
    <row r="712" spans="1:20" x14ac:dyDescent="0.25">
      <c r="A712">
        <v>20</v>
      </c>
      <c r="B712" t="s">
        <v>91</v>
      </c>
      <c r="C712">
        <v>6</v>
      </c>
      <c r="D712">
        <f t="shared" si="45"/>
        <v>5</v>
      </c>
      <c r="E712" s="6">
        <v>45023</v>
      </c>
      <c r="F712" s="3">
        <v>7.7083333333333337E-2</v>
      </c>
      <c r="G712" s="3">
        <v>0.22083333333333333</v>
      </c>
      <c r="H712" s="3">
        <f t="shared" si="44"/>
        <v>0.15416666666666665</v>
      </c>
      <c r="I712" s="9">
        <v>4.0972222222222222E-2</v>
      </c>
      <c r="J712" s="9">
        <f t="shared" si="46"/>
        <v>0.11319444444444443</v>
      </c>
      <c r="K712" s="9" t="str">
        <f t="shared" si="47"/>
        <v>Cobrada</v>
      </c>
      <c r="L712" t="s">
        <v>14</v>
      </c>
      <c r="M712" t="s">
        <v>10</v>
      </c>
      <c r="N712" t="s">
        <v>1137</v>
      </c>
      <c r="O712" s="4">
        <v>49.74</v>
      </c>
      <c r="P712" t="s">
        <v>35</v>
      </c>
      <c r="Q712">
        <v>711</v>
      </c>
      <c r="R712" t="s">
        <v>44</v>
      </c>
      <c r="S712" t="s">
        <v>650</v>
      </c>
      <c r="T712" s="10">
        <v>166</v>
      </c>
    </row>
    <row r="713" spans="1:20" x14ac:dyDescent="0.25">
      <c r="A713">
        <v>10</v>
      </c>
      <c r="B713" t="s">
        <v>1062</v>
      </c>
      <c r="C713">
        <v>5</v>
      </c>
      <c r="D713">
        <f t="shared" si="45"/>
        <v>5</v>
      </c>
      <c r="E713" s="6">
        <v>45023</v>
      </c>
      <c r="F713" s="3">
        <v>4.1666666666666666E-3</v>
      </c>
      <c r="G713" s="3">
        <v>0.10208333333333333</v>
      </c>
      <c r="H713" s="3">
        <f t="shared" si="44"/>
        <v>9.7916666666666666E-2</v>
      </c>
      <c r="I713" s="9">
        <v>3.4027777777777775E-2</v>
      </c>
      <c r="J713" s="9">
        <f t="shared" si="46"/>
        <v>6.3888888888888884E-2</v>
      </c>
      <c r="K713" s="9" t="str">
        <f t="shared" si="47"/>
        <v>Cobrada</v>
      </c>
      <c r="L713" t="s">
        <v>20</v>
      </c>
      <c r="M713" t="s">
        <v>15</v>
      </c>
      <c r="N713" t="s">
        <v>16</v>
      </c>
      <c r="O713" s="4">
        <v>42.21</v>
      </c>
      <c r="P713" t="s">
        <v>11</v>
      </c>
      <c r="Q713">
        <v>712</v>
      </c>
      <c r="R713" t="s">
        <v>1141</v>
      </c>
      <c r="S713" t="s">
        <v>259</v>
      </c>
      <c r="T713" s="10">
        <v>48</v>
      </c>
    </row>
    <row r="714" spans="1:20" x14ac:dyDescent="0.25">
      <c r="A714">
        <v>6</v>
      </c>
      <c r="B714" t="s">
        <v>1063</v>
      </c>
      <c r="C714">
        <v>4</v>
      </c>
      <c r="D714">
        <f t="shared" si="45"/>
        <v>5</v>
      </c>
      <c r="E714" s="6">
        <v>45023</v>
      </c>
      <c r="F714" s="3">
        <v>1.0416666666666666E-2</v>
      </c>
      <c r="G714" s="3">
        <v>0.11944444444444445</v>
      </c>
      <c r="H714" s="3">
        <f t="shared" si="44"/>
        <v>0.10902777777777778</v>
      </c>
      <c r="I714" s="9">
        <v>8.6805555555555552E-2</v>
      </c>
      <c r="J714" s="9">
        <f t="shared" si="46"/>
        <v>2.2222222222222227E-2</v>
      </c>
      <c r="K714" s="9" t="str">
        <f t="shared" si="47"/>
        <v>Cobrada</v>
      </c>
      <c r="L714" t="s">
        <v>14</v>
      </c>
      <c r="M714" t="s">
        <v>32</v>
      </c>
      <c r="N714" t="s">
        <v>1138</v>
      </c>
      <c r="O714" s="4">
        <v>35.11</v>
      </c>
      <c r="P714" t="s">
        <v>21</v>
      </c>
      <c r="Q714">
        <v>713</v>
      </c>
      <c r="R714" t="s">
        <v>44</v>
      </c>
      <c r="S714" t="s">
        <v>1064</v>
      </c>
      <c r="T714" s="10">
        <v>360</v>
      </c>
    </row>
    <row r="715" spans="1:20" x14ac:dyDescent="0.25">
      <c r="A715">
        <v>19</v>
      </c>
      <c r="B715" t="s">
        <v>479</v>
      </c>
      <c r="C715">
        <v>2</v>
      </c>
      <c r="D715">
        <f t="shared" si="45"/>
        <v>5</v>
      </c>
      <c r="E715" s="6">
        <v>45023</v>
      </c>
      <c r="F715" s="3">
        <v>9.7916666666666666E-2</v>
      </c>
      <c r="G715" s="3">
        <v>0.1701388888888889</v>
      </c>
      <c r="H715" s="3">
        <f t="shared" si="44"/>
        <v>7.2222222222222229E-2</v>
      </c>
      <c r="I715" s="9">
        <v>4.3749999999999997E-2</v>
      </c>
      <c r="J715" s="9">
        <f t="shared" si="46"/>
        <v>2.8472222222222232E-2</v>
      </c>
      <c r="K715" s="9" t="str">
        <f t="shared" si="47"/>
        <v>Cobrada</v>
      </c>
      <c r="L715" t="s">
        <v>25</v>
      </c>
      <c r="M715" t="s">
        <v>10</v>
      </c>
      <c r="N715" t="s">
        <v>1138</v>
      </c>
      <c r="O715" s="4">
        <v>10.69</v>
      </c>
      <c r="P715" t="s">
        <v>21</v>
      </c>
      <c r="Q715">
        <v>714</v>
      </c>
      <c r="R715" t="s">
        <v>17</v>
      </c>
      <c r="S715" t="s">
        <v>1065</v>
      </c>
      <c r="T715" s="10">
        <v>225</v>
      </c>
    </row>
    <row r="716" spans="1:20" x14ac:dyDescent="0.25">
      <c r="A716">
        <v>12</v>
      </c>
      <c r="B716" t="s">
        <v>1066</v>
      </c>
      <c r="C716">
        <v>6</v>
      </c>
      <c r="D716">
        <f t="shared" si="45"/>
        <v>5</v>
      </c>
      <c r="E716" s="6">
        <v>45023</v>
      </c>
      <c r="F716" s="3">
        <v>7.2916666666666671E-2</v>
      </c>
      <c r="G716" s="3">
        <v>0.17708333333333334</v>
      </c>
      <c r="H716" s="3">
        <f t="shared" si="44"/>
        <v>0.11458333333333334</v>
      </c>
      <c r="I716" s="9">
        <v>9.4444444444444442E-2</v>
      </c>
      <c r="J716" s="9">
        <f t="shared" si="46"/>
        <v>2.0138888888888901E-2</v>
      </c>
      <c r="K716" s="9" t="str">
        <f t="shared" si="47"/>
        <v>Cobrada</v>
      </c>
      <c r="L716" t="s">
        <v>9</v>
      </c>
      <c r="M716" t="s">
        <v>10</v>
      </c>
      <c r="N716" t="s">
        <v>1137</v>
      </c>
      <c r="O716" s="4">
        <v>39.909999999999997</v>
      </c>
      <c r="P716" t="s">
        <v>35</v>
      </c>
      <c r="Q716">
        <v>715</v>
      </c>
      <c r="R716" t="s">
        <v>1141</v>
      </c>
      <c r="S716" t="s">
        <v>1067</v>
      </c>
      <c r="T716" s="10">
        <v>246</v>
      </c>
    </row>
    <row r="717" spans="1:20" x14ac:dyDescent="0.25">
      <c r="A717">
        <v>12</v>
      </c>
      <c r="B717" t="s">
        <v>611</v>
      </c>
      <c r="C717">
        <v>4</v>
      </c>
      <c r="D717">
        <f t="shared" si="45"/>
        <v>5</v>
      </c>
      <c r="E717" s="6">
        <v>45023</v>
      </c>
      <c r="F717" s="3">
        <v>7.4305555555555555E-2</v>
      </c>
      <c r="G717" s="3">
        <v>0.19722222222222222</v>
      </c>
      <c r="H717" s="3">
        <f t="shared" si="44"/>
        <v>0.13333333333333333</v>
      </c>
      <c r="I717" s="9">
        <v>6.25E-2</v>
      </c>
      <c r="J717" s="9">
        <f t="shared" si="46"/>
        <v>7.0833333333333331E-2</v>
      </c>
      <c r="K717" s="9" t="str">
        <f t="shared" si="47"/>
        <v>Cobrada</v>
      </c>
      <c r="L717" t="s">
        <v>20</v>
      </c>
      <c r="M717" t="s">
        <v>32</v>
      </c>
      <c r="N717" t="s">
        <v>1138</v>
      </c>
      <c r="O717" s="4">
        <v>44.73</v>
      </c>
      <c r="P717" t="s">
        <v>35</v>
      </c>
      <c r="Q717">
        <v>716</v>
      </c>
      <c r="R717" t="s">
        <v>22</v>
      </c>
      <c r="S717" t="s">
        <v>1068</v>
      </c>
      <c r="T717" s="10">
        <v>231</v>
      </c>
    </row>
    <row r="718" spans="1:20" x14ac:dyDescent="0.25">
      <c r="A718">
        <v>8</v>
      </c>
      <c r="B718" t="s">
        <v>861</v>
      </c>
      <c r="C718">
        <v>5</v>
      </c>
      <c r="D718">
        <f t="shared" si="45"/>
        <v>5</v>
      </c>
      <c r="E718" s="6">
        <v>45023</v>
      </c>
      <c r="F718" s="3">
        <v>0.16388888888888889</v>
      </c>
      <c r="G718" s="3">
        <v>0.25208333333333333</v>
      </c>
      <c r="H718" s="3">
        <f t="shared" si="44"/>
        <v>8.8194444444444436E-2</v>
      </c>
      <c r="I718" s="9">
        <v>0.05</v>
      </c>
      <c r="J718" s="9">
        <f t="shared" si="46"/>
        <v>3.8194444444444434E-2</v>
      </c>
      <c r="K718" s="9" t="str">
        <f t="shared" si="47"/>
        <v>Cobrada</v>
      </c>
      <c r="L718" t="s">
        <v>14</v>
      </c>
      <c r="M718" t="s">
        <v>10</v>
      </c>
      <c r="N718" t="s">
        <v>1138</v>
      </c>
      <c r="O718" s="4">
        <v>23.67</v>
      </c>
      <c r="P718" t="s">
        <v>21</v>
      </c>
      <c r="Q718">
        <v>717</v>
      </c>
      <c r="R718" t="s">
        <v>41</v>
      </c>
      <c r="S718" t="s">
        <v>1069</v>
      </c>
      <c r="T718" s="10">
        <v>155</v>
      </c>
    </row>
    <row r="719" spans="1:20" x14ac:dyDescent="0.25">
      <c r="A719">
        <v>7</v>
      </c>
      <c r="B719" t="s">
        <v>574</v>
      </c>
      <c r="C719">
        <v>6</v>
      </c>
      <c r="D719">
        <f t="shared" si="45"/>
        <v>5</v>
      </c>
      <c r="E719" s="6">
        <v>45023</v>
      </c>
      <c r="F719" s="3">
        <v>0.13750000000000001</v>
      </c>
      <c r="G719" s="3">
        <v>0.29583333333333334</v>
      </c>
      <c r="H719" s="3">
        <f t="shared" si="44"/>
        <v>0.15833333333333333</v>
      </c>
      <c r="I719" s="9">
        <v>4.027777777777778E-2</v>
      </c>
      <c r="J719" s="9">
        <f t="shared" si="46"/>
        <v>0.11805555555555555</v>
      </c>
      <c r="K719" s="9" t="str">
        <f t="shared" si="47"/>
        <v>Cobrada</v>
      </c>
      <c r="L719" t="s">
        <v>20</v>
      </c>
      <c r="M719" t="s">
        <v>15</v>
      </c>
      <c r="N719" t="s">
        <v>1138</v>
      </c>
      <c r="O719" s="4">
        <v>37.21</v>
      </c>
      <c r="P719" t="s">
        <v>21</v>
      </c>
      <c r="Q719">
        <v>718</v>
      </c>
      <c r="R719" t="s">
        <v>36</v>
      </c>
      <c r="S719" t="s">
        <v>241</v>
      </c>
      <c r="T719" s="10">
        <v>20</v>
      </c>
    </row>
    <row r="720" spans="1:20" x14ac:dyDescent="0.25">
      <c r="A720">
        <v>16</v>
      </c>
      <c r="B720" t="s">
        <v>1070</v>
      </c>
      <c r="C720">
        <v>3</v>
      </c>
      <c r="D720">
        <f t="shared" si="45"/>
        <v>5</v>
      </c>
      <c r="E720" s="6">
        <v>45023</v>
      </c>
      <c r="F720" s="3">
        <v>5.4166666666666669E-2</v>
      </c>
      <c r="G720" s="3">
        <v>0.11736111111111111</v>
      </c>
      <c r="H720" s="3">
        <f t="shared" si="44"/>
        <v>6.3194444444444442E-2</v>
      </c>
      <c r="I720" s="9">
        <v>4.8611111111111105E-2</v>
      </c>
      <c r="J720" s="9">
        <f t="shared" si="46"/>
        <v>1.4583333333333337E-2</v>
      </c>
      <c r="K720" s="9" t="str">
        <f t="shared" si="47"/>
        <v>Cobrada</v>
      </c>
      <c r="L720" t="s">
        <v>14</v>
      </c>
      <c r="M720" t="s">
        <v>10</v>
      </c>
      <c r="N720" t="s">
        <v>1137</v>
      </c>
      <c r="O720" s="4">
        <v>17.23</v>
      </c>
      <c r="P720" t="s">
        <v>21</v>
      </c>
      <c r="Q720">
        <v>719</v>
      </c>
      <c r="R720" t="s">
        <v>17</v>
      </c>
      <c r="S720" t="s">
        <v>1071</v>
      </c>
      <c r="T720" s="10">
        <v>107</v>
      </c>
    </row>
    <row r="721" spans="1:20" x14ac:dyDescent="0.25">
      <c r="A721">
        <v>4</v>
      </c>
      <c r="B721" t="s">
        <v>1072</v>
      </c>
      <c r="C721">
        <v>5</v>
      </c>
      <c r="D721">
        <f t="shared" si="45"/>
        <v>5</v>
      </c>
      <c r="E721" s="6">
        <v>45023</v>
      </c>
      <c r="F721" s="3">
        <v>9.2361111111111116E-2</v>
      </c>
      <c r="G721" s="3">
        <v>0.24027777777777778</v>
      </c>
      <c r="H721" s="3">
        <f t="shared" si="44"/>
        <v>0.14791666666666667</v>
      </c>
      <c r="I721" s="9">
        <v>9.2361111111111116E-2</v>
      </c>
      <c r="J721" s="9">
        <f t="shared" si="46"/>
        <v>5.5555555555555552E-2</v>
      </c>
      <c r="K721" s="9" t="str">
        <f t="shared" si="47"/>
        <v>Cobrada</v>
      </c>
      <c r="L721" t="s">
        <v>9</v>
      </c>
      <c r="M721" t="s">
        <v>10</v>
      </c>
      <c r="N721" t="s">
        <v>1138</v>
      </c>
      <c r="O721" s="4">
        <v>40.28</v>
      </c>
      <c r="P721" t="s">
        <v>11</v>
      </c>
      <c r="Q721">
        <v>720</v>
      </c>
      <c r="R721" t="s">
        <v>26</v>
      </c>
      <c r="S721" t="s">
        <v>1073</v>
      </c>
      <c r="T721" s="10">
        <v>168</v>
      </c>
    </row>
    <row r="722" spans="1:20" x14ac:dyDescent="0.25">
      <c r="A722">
        <v>6</v>
      </c>
      <c r="B722" t="s">
        <v>196</v>
      </c>
      <c r="C722">
        <v>2</v>
      </c>
      <c r="D722">
        <f t="shared" si="45"/>
        <v>5</v>
      </c>
      <c r="E722" s="6">
        <v>45023</v>
      </c>
      <c r="F722" s="3">
        <v>0.16180555555555556</v>
      </c>
      <c r="G722" s="3">
        <v>0.29236111111111113</v>
      </c>
      <c r="H722" s="3">
        <f t="shared" si="44"/>
        <v>0.13055555555555556</v>
      </c>
      <c r="I722" s="9">
        <v>9.2361111111111116E-2</v>
      </c>
      <c r="J722" s="9">
        <f t="shared" si="46"/>
        <v>3.8194444444444448E-2</v>
      </c>
      <c r="K722" s="9" t="str">
        <f t="shared" si="47"/>
        <v>Cobrada</v>
      </c>
      <c r="L722" t="s">
        <v>20</v>
      </c>
      <c r="M722" t="s">
        <v>15</v>
      </c>
      <c r="N722" t="s">
        <v>1138</v>
      </c>
      <c r="O722" s="4">
        <v>47.13</v>
      </c>
      <c r="P722" t="s">
        <v>21</v>
      </c>
      <c r="Q722">
        <v>721</v>
      </c>
      <c r="R722" t="s">
        <v>26</v>
      </c>
      <c r="S722" t="s">
        <v>1074</v>
      </c>
      <c r="T722" s="10">
        <v>218</v>
      </c>
    </row>
    <row r="723" spans="1:20" x14ac:dyDescent="0.25">
      <c r="A723">
        <v>13</v>
      </c>
      <c r="B723" t="s">
        <v>1075</v>
      </c>
      <c r="C723">
        <v>5</v>
      </c>
      <c r="D723">
        <f t="shared" si="45"/>
        <v>5</v>
      </c>
      <c r="E723" s="6">
        <v>45023</v>
      </c>
      <c r="F723" s="3">
        <v>0.11874999999999999</v>
      </c>
      <c r="G723" s="3">
        <v>0.17222222222222222</v>
      </c>
      <c r="H723" s="3">
        <f t="shared" si="44"/>
        <v>5.3472222222222227E-2</v>
      </c>
      <c r="I723" s="9">
        <v>4.0972222222222222E-2</v>
      </c>
      <c r="J723" s="9">
        <f t="shared" si="46"/>
        <v>1.2500000000000004E-2</v>
      </c>
      <c r="K723" s="9" t="str">
        <f t="shared" si="47"/>
        <v>Cobrada</v>
      </c>
      <c r="L723" t="s">
        <v>20</v>
      </c>
      <c r="M723" t="s">
        <v>10</v>
      </c>
      <c r="N723" t="s">
        <v>1138</v>
      </c>
      <c r="O723" s="4">
        <v>20.62</v>
      </c>
      <c r="P723" t="s">
        <v>21</v>
      </c>
      <c r="Q723">
        <v>722</v>
      </c>
      <c r="R723" t="s">
        <v>59</v>
      </c>
      <c r="S723" t="s">
        <v>1076</v>
      </c>
      <c r="T723" s="10">
        <v>85</v>
      </c>
    </row>
    <row r="724" spans="1:20" x14ac:dyDescent="0.25">
      <c r="A724">
        <v>12</v>
      </c>
      <c r="B724" t="s">
        <v>234</v>
      </c>
      <c r="C724">
        <v>2</v>
      </c>
      <c r="D724">
        <f t="shared" si="45"/>
        <v>5</v>
      </c>
      <c r="E724" s="6">
        <v>45023</v>
      </c>
      <c r="F724" s="3">
        <v>6.5972222222222224E-2</v>
      </c>
      <c r="G724" s="3">
        <v>0.20069444444444445</v>
      </c>
      <c r="H724" s="3">
        <f t="shared" si="44"/>
        <v>0.13472222222222224</v>
      </c>
      <c r="I724" s="9">
        <v>2.1527777777777778E-2</v>
      </c>
      <c r="J724" s="9">
        <f t="shared" si="46"/>
        <v>0.11319444444444446</v>
      </c>
      <c r="K724" s="9" t="str">
        <f t="shared" si="47"/>
        <v>Cobrada</v>
      </c>
      <c r="L724" t="s">
        <v>29</v>
      </c>
      <c r="M724" t="s">
        <v>15</v>
      </c>
      <c r="N724" t="s">
        <v>16</v>
      </c>
      <c r="O724" s="4">
        <v>27.79</v>
      </c>
      <c r="P724" t="s">
        <v>21</v>
      </c>
      <c r="Q724">
        <v>723</v>
      </c>
      <c r="R724" t="s">
        <v>64</v>
      </c>
      <c r="S724" t="s">
        <v>1077</v>
      </c>
      <c r="T724" s="10">
        <v>126</v>
      </c>
    </row>
    <row r="725" spans="1:20" x14ac:dyDescent="0.25">
      <c r="A725">
        <v>8</v>
      </c>
      <c r="B725" t="s">
        <v>124</v>
      </c>
      <c r="C725">
        <v>6</v>
      </c>
      <c r="D725">
        <f t="shared" si="45"/>
        <v>5</v>
      </c>
      <c r="E725" s="6">
        <v>45023</v>
      </c>
      <c r="F725" s="3">
        <v>0.12222222222222222</v>
      </c>
      <c r="G725" s="3">
        <v>0.17708333333333334</v>
      </c>
      <c r="H725" s="3">
        <f t="shared" si="44"/>
        <v>5.4861111111111124E-2</v>
      </c>
      <c r="I725" s="9">
        <v>3.888888888888889E-2</v>
      </c>
      <c r="J725" s="9">
        <f t="shared" si="46"/>
        <v>1.5972222222222235E-2</v>
      </c>
      <c r="K725" s="9" t="str">
        <f t="shared" si="47"/>
        <v>Cobrada</v>
      </c>
      <c r="L725" t="s">
        <v>25</v>
      </c>
      <c r="M725" t="s">
        <v>32</v>
      </c>
      <c r="N725" t="s">
        <v>16</v>
      </c>
      <c r="O725" s="4">
        <v>14.12</v>
      </c>
      <c r="P725" t="s">
        <v>21</v>
      </c>
      <c r="Q725">
        <v>724</v>
      </c>
      <c r="R725" t="s">
        <v>36</v>
      </c>
      <c r="S725" t="s">
        <v>335</v>
      </c>
      <c r="T725" s="10">
        <v>66</v>
      </c>
    </row>
    <row r="726" spans="1:20" x14ac:dyDescent="0.25">
      <c r="A726">
        <v>10</v>
      </c>
      <c r="B726" t="s">
        <v>1078</v>
      </c>
      <c r="C726">
        <v>4</v>
      </c>
      <c r="D726">
        <f t="shared" si="45"/>
        <v>5</v>
      </c>
      <c r="E726" s="6">
        <v>45023</v>
      </c>
      <c r="F726" s="3">
        <v>7.4999999999999997E-2</v>
      </c>
      <c r="G726" s="3">
        <v>0.1388888888888889</v>
      </c>
      <c r="H726" s="3">
        <f t="shared" si="44"/>
        <v>7.4305555555555569E-2</v>
      </c>
      <c r="I726" s="9">
        <v>5.9027777777777776E-2</v>
      </c>
      <c r="J726" s="9">
        <f t="shared" si="46"/>
        <v>1.5277777777777793E-2</v>
      </c>
      <c r="K726" s="9" t="str">
        <f t="shared" si="47"/>
        <v>Cobrada</v>
      </c>
      <c r="L726" t="s">
        <v>29</v>
      </c>
      <c r="M726" t="s">
        <v>10</v>
      </c>
      <c r="N726" t="s">
        <v>16</v>
      </c>
      <c r="O726" s="4">
        <v>18.66</v>
      </c>
      <c r="P726" t="s">
        <v>35</v>
      </c>
      <c r="Q726">
        <v>725</v>
      </c>
      <c r="R726" t="s">
        <v>64</v>
      </c>
      <c r="S726" t="s">
        <v>1079</v>
      </c>
      <c r="T726" s="10">
        <v>168</v>
      </c>
    </row>
    <row r="727" spans="1:20" x14ac:dyDescent="0.25">
      <c r="A727">
        <v>11</v>
      </c>
      <c r="B727" t="s">
        <v>357</v>
      </c>
      <c r="C727">
        <v>2</v>
      </c>
      <c r="D727">
        <f t="shared" si="45"/>
        <v>5</v>
      </c>
      <c r="E727" s="6">
        <v>45023</v>
      </c>
      <c r="F727" s="3">
        <v>0.10277777777777777</v>
      </c>
      <c r="G727" s="3">
        <v>0.23819444444444443</v>
      </c>
      <c r="H727" s="3">
        <f t="shared" si="44"/>
        <v>0.13541666666666666</v>
      </c>
      <c r="I727" s="9">
        <v>5.1388888888888887E-2</v>
      </c>
      <c r="J727" s="9">
        <f t="shared" si="46"/>
        <v>8.4027777777777771E-2</v>
      </c>
      <c r="K727" s="9" t="str">
        <f t="shared" si="47"/>
        <v>Cobrada</v>
      </c>
      <c r="L727" t="s">
        <v>25</v>
      </c>
      <c r="M727" t="s">
        <v>15</v>
      </c>
      <c r="N727" t="s">
        <v>1138</v>
      </c>
      <c r="O727" s="4">
        <v>41.38</v>
      </c>
      <c r="P727" t="s">
        <v>11</v>
      </c>
      <c r="Q727">
        <v>726</v>
      </c>
      <c r="R727" t="s">
        <v>1140</v>
      </c>
      <c r="S727" t="s">
        <v>1080</v>
      </c>
      <c r="T727" s="10">
        <v>126</v>
      </c>
    </row>
    <row r="728" spans="1:20" x14ac:dyDescent="0.25">
      <c r="A728">
        <v>17</v>
      </c>
      <c r="B728" t="s">
        <v>903</v>
      </c>
      <c r="C728">
        <v>6</v>
      </c>
      <c r="D728">
        <f t="shared" si="45"/>
        <v>5</v>
      </c>
      <c r="E728" s="6">
        <v>45023</v>
      </c>
      <c r="F728" s="3">
        <v>2.1527777777777778E-2</v>
      </c>
      <c r="G728" s="3">
        <v>0.12638888888888888</v>
      </c>
      <c r="H728" s="3">
        <f t="shared" si="44"/>
        <v>0.1048611111111111</v>
      </c>
      <c r="I728" s="9">
        <v>1.4583333333333334E-2</v>
      </c>
      <c r="J728" s="9">
        <f t="shared" si="46"/>
        <v>9.0277777777777762E-2</v>
      </c>
      <c r="K728" s="9" t="str">
        <f t="shared" si="47"/>
        <v>Cobrada</v>
      </c>
      <c r="L728" t="s">
        <v>20</v>
      </c>
      <c r="M728" t="s">
        <v>32</v>
      </c>
      <c r="N728" t="s">
        <v>1137</v>
      </c>
      <c r="O728" s="4">
        <v>13.24</v>
      </c>
      <c r="P728" t="s">
        <v>11</v>
      </c>
      <c r="Q728">
        <v>727</v>
      </c>
      <c r="R728" t="s">
        <v>17</v>
      </c>
      <c r="S728" t="s">
        <v>241</v>
      </c>
      <c r="T728" s="10">
        <v>40</v>
      </c>
    </row>
    <row r="729" spans="1:20" x14ac:dyDescent="0.25">
      <c r="A729">
        <v>9</v>
      </c>
      <c r="B729" t="s">
        <v>556</v>
      </c>
      <c r="C729">
        <v>6</v>
      </c>
      <c r="D729">
        <f t="shared" si="45"/>
        <v>5</v>
      </c>
      <c r="E729" s="6">
        <v>45023</v>
      </c>
      <c r="F729" s="3">
        <v>8.7499999999999994E-2</v>
      </c>
      <c r="G729" s="3">
        <v>0.18680555555555556</v>
      </c>
      <c r="H729" s="3">
        <f t="shared" si="44"/>
        <v>0.10972222222222223</v>
      </c>
      <c r="I729" s="9">
        <v>0.05</v>
      </c>
      <c r="J729" s="9">
        <f t="shared" si="46"/>
        <v>5.9722222222222232E-2</v>
      </c>
      <c r="K729" s="9" t="str">
        <f t="shared" si="47"/>
        <v>Cobrada</v>
      </c>
      <c r="L729" t="s">
        <v>14</v>
      </c>
      <c r="M729" t="s">
        <v>15</v>
      </c>
      <c r="N729" t="s">
        <v>1137</v>
      </c>
      <c r="O729" s="4">
        <v>34.28</v>
      </c>
      <c r="P729" t="s">
        <v>35</v>
      </c>
      <c r="Q729">
        <v>728</v>
      </c>
      <c r="R729" t="s">
        <v>83</v>
      </c>
      <c r="S729" t="s">
        <v>1081</v>
      </c>
      <c r="T729" s="10">
        <v>195</v>
      </c>
    </row>
    <row r="730" spans="1:20" x14ac:dyDescent="0.25">
      <c r="A730">
        <v>20</v>
      </c>
      <c r="B730" t="s">
        <v>437</v>
      </c>
      <c r="C730">
        <v>2</v>
      </c>
      <c r="D730">
        <f t="shared" si="45"/>
        <v>5</v>
      </c>
      <c r="E730" s="6">
        <v>45023</v>
      </c>
      <c r="F730" s="3">
        <v>0.11736111111111111</v>
      </c>
      <c r="G730" s="3">
        <v>0.25347222222222221</v>
      </c>
      <c r="H730" s="3">
        <f t="shared" si="44"/>
        <v>0.14652777777777776</v>
      </c>
      <c r="I730" s="9">
        <v>4.5138888888888888E-2</v>
      </c>
      <c r="J730" s="9">
        <f t="shared" si="46"/>
        <v>0.10138888888888886</v>
      </c>
      <c r="K730" s="9" t="str">
        <f t="shared" si="47"/>
        <v>Cobrada</v>
      </c>
      <c r="L730" t="s">
        <v>25</v>
      </c>
      <c r="M730" t="s">
        <v>15</v>
      </c>
      <c r="N730" t="s">
        <v>1138</v>
      </c>
      <c r="O730" s="4">
        <v>18.97</v>
      </c>
      <c r="P730" t="s">
        <v>35</v>
      </c>
      <c r="Q730">
        <v>729</v>
      </c>
      <c r="R730" t="s">
        <v>44</v>
      </c>
      <c r="S730" t="s">
        <v>916</v>
      </c>
      <c r="T730" s="10">
        <v>128</v>
      </c>
    </row>
    <row r="731" spans="1:20" x14ac:dyDescent="0.25">
      <c r="A731">
        <v>8</v>
      </c>
      <c r="B731" t="s">
        <v>914</v>
      </c>
      <c r="C731">
        <v>3</v>
      </c>
      <c r="D731">
        <f t="shared" si="45"/>
        <v>5</v>
      </c>
      <c r="E731" s="6">
        <v>45023</v>
      </c>
      <c r="F731" s="3">
        <v>2.013888888888889E-2</v>
      </c>
      <c r="G731" s="3">
        <v>0.10625</v>
      </c>
      <c r="H731" s="3">
        <f t="shared" si="44"/>
        <v>9.6527777777777782E-2</v>
      </c>
      <c r="I731" s="9">
        <v>5.486111111111111E-2</v>
      </c>
      <c r="J731" s="9">
        <f t="shared" si="46"/>
        <v>4.1666666666666671E-2</v>
      </c>
      <c r="K731" s="9" t="str">
        <f t="shared" si="47"/>
        <v>Cobrada</v>
      </c>
      <c r="L731" t="s">
        <v>9</v>
      </c>
      <c r="M731" t="s">
        <v>10</v>
      </c>
      <c r="N731" t="s">
        <v>1138</v>
      </c>
      <c r="O731" s="4">
        <v>15.02</v>
      </c>
      <c r="P731" t="s">
        <v>35</v>
      </c>
      <c r="Q731">
        <v>730</v>
      </c>
      <c r="R731" t="s">
        <v>1140</v>
      </c>
      <c r="S731" t="s">
        <v>723</v>
      </c>
      <c r="T731" s="10">
        <v>114</v>
      </c>
    </row>
    <row r="732" spans="1:20" x14ac:dyDescent="0.25">
      <c r="A732">
        <v>17</v>
      </c>
      <c r="B732" t="s">
        <v>683</v>
      </c>
      <c r="C732">
        <v>3</v>
      </c>
      <c r="D732">
        <f t="shared" si="45"/>
        <v>5</v>
      </c>
      <c r="E732" s="6">
        <v>45023</v>
      </c>
      <c r="F732" s="3">
        <v>0.1361111111111111</v>
      </c>
      <c r="G732" s="3">
        <v>0.2673611111111111</v>
      </c>
      <c r="H732" s="3">
        <f t="shared" si="44"/>
        <v>0.13125000000000001</v>
      </c>
      <c r="I732" s="9">
        <v>3.2638888888888891E-2</v>
      </c>
      <c r="J732" s="9">
        <f t="shared" si="46"/>
        <v>9.8611111111111122E-2</v>
      </c>
      <c r="K732" s="9" t="str">
        <f t="shared" si="47"/>
        <v>Cobrada</v>
      </c>
      <c r="L732" t="s">
        <v>20</v>
      </c>
      <c r="M732" t="s">
        <v>10</v>
      </c>
      <c r="N732" t="s">
        <v>1138</v>
      </c>
      <c r="O732" s="4">
        <v>14.35</v>
      </c>
      <c r="P732" t="s">
        <v>11</v>
      </c>
      <c r="Q732">
        <v>731</v>
      </c>
      <c r="R732" t="s">
        <v>64</v>
      </c>
      <c r="S732" t="s">
        <v>414</v>
      </c>
      <c r="T732" s="10">
        <v>64</v>
      </c>
    </row>
    <row r="733" spans="1:20" x14ac:dyDescent="0.25">
      <c r="A733">
        <v>12</v>
      </c>
      <c r="B733" t="s">
        <v>1082</v>
      </c>
      <c r="C733">
        <v>3</v>
      </c>
      <c r="D733">
        <f t="shared" si="45"/>
        <v>5</v>
      </c>
      <c r="E733" s="6">
        <v>45023</v>
      </c>
      <c r="F733" s="3">
        <v>0.13680555555555557</v>
      </c>
      <c r="G733" s="3">
        <v>0.30069444444444443</v>
      </c>
      <c r="H733" s="3">
        <f t="shared" si="44"/>
        <v>0.16388888888888886</v>
      </c>
      <c r="I733" s="9">
        <v>8.4027777777777785E-2</v>
      </c>
      <c r="J733" s="9">
        <f t="shared" si="46"/>
        <v>7.9861111111111077E-2</v>
      </c>
      <c r="K733" s="9" t="str">
        <f t="shared" si="47"/>
        <v>Cobrada</v>
      </c>
      <c r="L733" t="s">
        <v>29</v>
      </c>
      <c r="M733" t="s">
        <v>10</v>
      </c>
      <c r="N733" t="s">
        <v>1138</v>
      </c>
      <c r="O733" s="4">
        <v>43.35</v>
      </c>
      <c r="P733" t="s">
        <v>11</v>
      </c>
      <c r="Q733">
        <v>732</v>
      </c>
      <c r="R733" t="s">
        <v>22</v>
      </c>
      <c r="S733" t="s">
        <v>1083</v>
      </c>
      <c r="T733" s="10">
        <v>306</v>
      </c>
    </row>
    <row r="734" spans="1:20" x14ac:dyDescent="0.25">
      <c r="A734">
        <v>14</v>
      </c>
      <c r="B734" t="s">
        <v>332</v>
      </c>
      <c r="C734">
        <v>6</v>
      </c>
      <c r="D734">
        <f t="shared" si="45"/>
        <v>5</v>
      </c>
      <c r="E734" s="6">
        <v>45023</v>
      </c>
      <c r="F734" s="3">
        <v>0.15277777777777779</v>
      </c>
      <c r="G734" s="3">
        <v>0.22777777777777777</v>
      </c>
      <c r="H734" s="3">
        <f t="shared" si="44"/>
        <v>7.4999999999999983E-2</v>
      </c>
      <c r="I734" s="9">
        <v>5.1388888888888887E-2</v>
      </c>
      <c r="J734" s="9">
        <f t="shared" si="46"/>
        <v>2.3611111111111097E-2</v>
      </c>
      <c r="K734" s="9" t="str">
        <f t="shared" si="47"/>
        <v>Cobrada</v>
      </c>
      <c r="L734" t="s">
        <v>29</v>
      </c>
      <c r="M734" t="s">
        <v>32</v>
      </c>
      <c r="N734" t="s">
        <v>1138</v>
      </c>
      <c r="O734" s="4">
        <v>35.090000000000003</v>
      </c>
      <c r="P734" t="s">
        <v>21</v>
      </c>
      <c r="Q734">
        <v>733</v>
      </c>
      <c r="R734" t="s">
        <v>83</v>
      </c>
      <c r="S734" t="s">
        <v>1084</v>
      </c>
      <c r="T734" s="10">
        <v>186</v>
      </c>
    </row>
    <row r="735" spans="1:20" x14ac:dyDescent="0.25">
      <c r="A735">
        <v>14</v>
      </c>
      <c r="B735" t="s">
        <v>1085</v>
      </c>
      <c r="C735">
        <v>2</v>
      </c>
      <c r="D735">
        <f t="shared" si="45"/>
        <v>5</v>
      </c>
      <c r="E735" s="6">
        <v>45023</v>
      </c>
      <c r="F735" s="3">
        <v>0.10208333333333333</v>
      </c>
      <c r="G735" s="3">
        <v>0.20624999999999999</v>
      </c>
      <c r="H735" s="3">
        <f t="shared" si="44"/>
        <v>0.10416666666666666</v>
      </c>
      <c r="I735" s="9">
        <v>3.6111111111111108E-2</v>
      </c>
      <c r="J735" s="9">
        <f t="shared" si="46"/>
        <v>6.805555555555555E-2</v>
      </c>
      <c r="K735" s="9" t="str">
        <f t="shared" si="47"/>
        <v>Cobrada</v>
      </c>
      <c r="L735" t="s">
        <v>20</v>
      </c>
      <c r="M735" t="s">
        <v>10</v>
      </c>
      <c r="N735" t="s">
        <v>16</v>
      </c>
      <c r="O735" s="4">
        <v>46.82</v>
      </c>
      <c r="P735" t="s">
        <v>21</v>
      </c>
      <c r="Q735">
        <v>734</v>
      </c>
      <c r="R735" t="s">
        <v>36</v>
      </c>
      <c r="S735" t="s">
        <v>1086</v>
      </c>
      <c r="T735" s="10">
        <v>139</v>
      </c>
    </row>
    <row r="736" spans="1:20" x14ac:dyDescent="0.25">
      <c r="A736">
        <v>20</v>
      </c>
      <c r="B736" t="s">
        <v>572</v>
      </c>
      <c r="C736">
        <v>4</v>
      </c>
      <c r="D736">
        <f t="shared" si="45"/>
        <v>5</v>
      </c>
      <c r="E736" s="6">
        <v>45023</v>
      </c>
      <c r="F736" s="3">
        <v>7.7777777777777779E-2</v>
      </c>
      <c r="G736" s="3">
        <v>0.15763888888888888</v>
      </c>
      <c r="H736" s="3">
        <f t="shared" si="44"/>
        <v>7.9861111111111105E-2</v>
      </c>
      <c r="I736" s="9">
        <v>6.041666666666666E-2</v>
      </c>
      <c r="J736" s="9">
        <f t="shared" si="46"/>
        <v>1.9444444444444445E-2</v>
      </c>
      <c r="K736" s="9" t="str">
        <f t="shared" si="47"/>
        <v>Cobrada</v>
      </c>
      <c r="L736" t="s">
        <v>9</v>
      </c>
      <c r="M736" t="s">
        <v>15</v>
      </c>
      <c r="N736" t="s">
        <v>1138</v>
      </c>
      <c r="O736" s="4">
        <v>38.43</v>
      </c>
      <c r="P736" t="s">
        <v>21</v>
      </c>
      <c r="Q736">
        <v>735</v>
      </c>
      <c r="R736" t="s">
        <v>1140</v>
      </c>
      <c r="S736" t="s">
        <v>1087</v>
      </c>
      <c r="T736" s="10">
        <v>142</v>
      </c>
    </row>
    <row r="737" spans="1:20" x14ac:dyDescent="0.25">
      <c r="A737">
        <v>17</v>
      </c>
      <c r="B737" t="s">
        <v>343</v>
      </c>
      <c r="C737">
        <v>2</v>
      </c>
      <c r="D737">
        <f t="shared" si="45"/>
        <v>5</v>
      </c>
      <c r="E737" s="6">
        <v>45023</v>
      </c>
      <c r="F737" s="3">
        <v>4.7222222222222221E-2</v>
      </c>
      <c r="G737" s="3">
        <v>0.14166666666666666</v>
      </c>
      <c r="H737" s="3">
        <f t="shared" si="44"/>
        <v>0.10486111111111111</v>
      </c>
      <c r="I737" s="9">
        <v>6.3888888888888884E-2</v>
      </c>
      <c r="J737" s="9">
        <f t="shared" si="46"/>
        <v>4.0972222222222229E-2</v>
      </c>
      <c r="K737" s="9" t="str">
        <f t="shared" si="47"/>
        <v>Cobrada</v>
      </c>
      <c r="L737" t="s">
        <v>29</v>
      </c>
      <c r="M737" t="s">
        <v>15</v>
      </c>
      <c r="N737" t="s">
        <v>1138</v>
      </c>
      <c r="O737" s="4">
        <v>25.91</v>
      </c>
      <c r="P737" t="s">
        <v>35</v>
      </c>
      <c r="Q737">
        <v>736</v>
      </c>
      <c r="R737" t="s">
        <v>1140</v>
      </c>
      <c r="S737" t="s">
        <v>1088</v>
      </c>
      <c r="T737" s="10">
        <v>215</v>
      </c>
    </row>
    <row r="738" spans="1:20" x14ac:dyDescent="0.25">
      <c r="A738">
        <v>6</v>
      </c>
      <c r="B738" t="s">
        <v>1089</v>
      </c>
      <c r="C738">
        <v>1</v>
      </c>
      <c r="D738">
        <f t="shared" si="45"/>
        <v>5</v>
      </c>
      <c r="E738" s="6">
        <v>45023</v>
      </c>
      <c r="F738" s="3">
        <v>2.7083333333333334E-2</v>
      </c>
      <c r="G738" s="3">
        <v>0.12916666666666668</v>
      </c>
      <c r="H738" s="3">
        <f t="shared" si="44"/>
        <v>0.10208333333333335</v>
      </c>
      <c r="I738" s="9">
        <v>1.5277777777777777E-2</v>
      </c>
      <c r="J738" s="9">
        <f t="shared" si="46"/>
        <v>8.6805555555555566E-2</v>
      </c>
      <c r="K738" s="9" t="str">
        <f t="shared" si="47"/>
        <v>Cobrada</v>
      </c>
      <c r="L738" t="s">
        <v>20</v>
      </c>
      <c r="M738" t="s">
        <v>15</v>
      </c>
      <c r="N738" t="s">
        <v>1137</v>
      </c>
      <c r="O738" s="4">
        <v>24.09</v>
      </c>
      <c r="P738" t="s">
        <v>11</v>
      </c>
      <c r="Q738">
        <v>737</v>
      </c>
      <c r="R738" t="s">
        <v>26</v>
      </c>
      <c r="S738" t="s">
        <v>801</v>
      </c>
      <c r="T738" s="10">
        <v>118</v>
      </c>
    </row>
    <row r="739" spans="1:20" x14ac:dyDescent="0.25">
      <c r="A739">
        <v>15</v>
      </c>
      <c r="B739" t="s">
        <v>815</v>
      </c>
      <c r="C739">
        <v>1</v>
      </c>
      <c r="D739">
        <f t="shared" si="45"/>
        <v>5</v>
      </c>
      <c r="E739" s="6">
        <v>45023</v>
      </c>
      <c r="F739" s="3">
        <v>3.5416666666666666E-2</v>
      </c>
      <c r="G739" s="3">
        <v>8.611111111111111E-2</v>
      </c>
      <c r="H739" s="3">
        <f t="shared" si="44"/>
        <v>6.1111111111111109E-2</v>
      </c>
      <c r="I739" s="9">
        <v>6.5277777777777768E-2</v>
      </c>
      <c r="J739" s="9" t="str">
        <f t="shared" si="46"/>
        <v>0</v>
      </c>
      <c r="K739" s="9" t="str">
        <f t="shared" si="47"/>
        <v>No cobrada</v>
      </c>
      <c r="L739" t="s">
        <v>9</v>
      </c>
      <c r="M739" t="s">
        <v>10</v>
      </c>
      <c r="N739" t="s">
        <v>1138</v>
      </c>
      <c r="O739" s="4">
        <v>17.37</v>
      </c>
      <c r="P739" t="s">
        <v>35</v>
      </c>
      <c r="Q739">
        <v>738</v>
      </c>
      <c r="R739" t="s">
        <v>1140</v>
      </c>
      <c r="S739" t="s">
        <v>1090</v>
      </c>
      <c r="T739" s="10">
        <v>134</v>
      </c>
    </row>
    <row r="740" spans="1:20" x14ac:dyDescent="0.25">
      <c r="A740">
        <v>10</v>
      </c>
      <c r="B740" t="s">
        <v>1091</v>
      </c>
      <c r="C740">
        <v>5</v>
      </c>
      <c r="D740">
        <f t="shared" si="45"/>
        <v>5</v>
      </c>
      <c r="E740" s="6">
        <v>45023</v>
      </c>
      <c r="F740" s="3">
        <v>0.16180555555555556</v>
      </c>
      <c r="G740" s="3">
        <v>0.25694444444444442</v>
      </c>
      <c r="H740" s="3">
        <f t="shared" si="44"/>
        <v>9.5138888888888856E-2</v>
      </c>
      <c r="I740" s="9">
        <v>3.7499999999999999E-2</v>
      </c>
      <c r="J740" s="9">
        <f t="shared" si="46"/>
        <v>5.7638888888888858E-2</v>
      </c>
      <c r="K740" s="9" t="str">
        <f t="shared" si="47"/>
        <v>Cobrada</v>
      </c>
      <c r="L740" t="s">
        <v>20</v>
      </c>
      <c r="M740" t="s">
        <v>10</v>
      </c>
      <c r="N740" t="s">
        <v>1137</v>
      </c>
      <c r="O740" s="4">
        <v>33.69</v>
      </c>
      <c r="P740" t="s">
        <v>11</v>
      </c>
      <c r="Q740">
        <v>739</v>
      </c>
      <c r="R740" t="s">
        <v>17</v>
      </c>
      <c r="S740" t="s">
        <v>331</v>
      </c>
      <c r="T740" s="10">
        <v>46</v>
      </c>
    </row>
    <row r="741" spans="1:20" x14ac:dyDescent="0.25">
      <c r="A741">
        <v>16</v>
      </c>
      <c r="B741" t="s">
        <v>1092</v>
      </c>
      <c r="C741">
        <v>6</v>
      </c>
      <c r="D741">
        <f t="shared" si="45"/>
        <v>5</v>
      </c>
      <c r="E741" s="6">
        <v>45023</v>
      </c>
      <c r="F741" s="3">
        <v>0.15902777777777777</v>
      </c>
      <c r="G741" s="3">
        <v>0.26666666666666666</v>
      </c>
      <c r="H741" s="3">
        <f t="shared" si="44"/>
        <v>0.1076388888888889</v>
      </c>
      <c r="I741" s="9">
        <v>7.8472222222222221E-2</v>
      </c>
      <c r="J741" s="9">
        <f t="shared" si="46"/>
        <v>2.9166666666666674E-2</v>
      </c>
      <c r="K741" s="9" t="str">
        <f t="shared" si="47"/>
        <v>Cobrada</v>
      </c>
      <c r="L741" t="s">
        <v>14</v>
      </c>
      <c r="M741" t="s">
        <v>10</v>
      </c>
      <c r="N741" t="s">
        <v>1137</v>
      </c>
      <c r="O741" s="4">
        <v>16.05</v>
      </c>
      <c r="P741" t="s">
        <v>11</v>
      </c>
      <c r="Q741">
        <v>740</v>
      </c>
      <c r="R741" t="s">
        <v>59</v>
      </c>
      <c r="S741" t="s">
        <v>1093</v>
      </c>
      <c r="T741" s="10">
        <v>293</v>
      </c>
    </row>
    <row r="742" spans="1:20" x14ac:dyDescent="0.25">
      <c r="A742">
        <v>14</v>
      </c>
      <c r="B742" t="s">
        <v>666</v>
      </c>
      <c r="C742">
        <v>4</v>
      </c>
      <c r="D742">
        <f t="shared" si="45"/>
        <v>5</v>
      </c>
      <c r="E742" s="6">
        <v>45023</v>
      </c>
      <c r="F742" s="3">
        <v>2.013888888888889E-2</v>
      </c>
      <c r="G742" s="3">
        <v>0.18263888888888888</v>
      </c>
      <c r="H742" s="3">
        <f t="shared" si="44"/>
        <v>0.17291666666666664</v>
      </c>
      <c r="I742" s="9">
        <v>0.11458333333333333</v>
      </c>
      <c r="J742" s="9">
        <f t="shared" si="46"/>
        <v>5.8333333333333307E-2</v>
      </c>
      <c r="K742" s="9" t="str">
        <f t="shared" si="47"/>
        <v>Cobrada</v>
      </c>
      <c r="L742" t="s">
        <v>20</v>
      </c>
      <c r="M742" t="s">
        <v>10</v>
      </c>
      <c r="N742" t="s">
        <v>1137</v>
      </c>
      <c r="O742" s="4">
        <v>40.31</v>
      </c>
      <c r="P742" t="s">
        <v>35</v>
      </c>
      <c r="Q742">
        <v>741</v>
      </c>
      <c r="R742" t="s">
        <v>44</v>
      </c>
      <c r="S742" t="s">
        <v>1094</v>
      </c>
      <c r="T742" s="10">
        <v>285</v>
      </c>
    </row>
    <row r="743" spans="1:20" x14ac:dyDescent="0.25">
      <c r="A743">
        <v>20</v>
      </c>
      <c r="B743" t="s">
        <v>855</v>
      </c>
      <c r="C743">
        <v>4</v>
      </c>
      <c r="D743">
        <f t="shared" si="45"/>
        <v>5</v>
      </c>
      <c r="E743" s="6">
        <v>45023</v>
      </c>
      <c r="F743" s="3">
        <v>2.5000000000000001E-2</v>
      </c>
      <c r="G743" s="3">
        <v>9.8611111111111108E-2</v>
      </c>
      <c r="H743" s="3">
        <f t="shared" si="44"/>
        <v>7.3611111111111099E-2</v>
      </c>
      <c r="I743" s="9">
        <v>0.10069444444444445</v>
      </c>
      <c r="J743" s="9" t="str">
        <f t="shared" si="46"/>
        <v>0</v>
      </c>
      <c r="K743" s="9" t="str">
        <f t="shared" si="47"/>
        <v>No cobrada</v>
      </c>
      <c r="L743" t="s">
        <v>20</v>
      </c>
      <c r="M743" t="s">
        <v>15</v>
      </c>
      <c r="N743" t="s">
        <v>1138</v>
      </c>
      <c r="O743" s="4">
        <v>10.51</v>
      </c>
      <c r="P743" t="s">
        <v>11</v>
      </c>
      <c r="Q743">
        <v>742</v>
      </c>
      <c r="R743" t="s">
        <v>17</v>
      </c>
      <c r="S743" t="s">
        <v>1095</v>
      </c>
      <c r="T743" s="10">
        <v>166</v>
      </c>
    </row>
    <row r="744" spans="1:20" x14ac:dyDescent="0.25">
      <c r="A744">
        <v>19</v>
      </c>
      <c r="B744" t="s">
        <v>582</v>
      </c>
      <c r="C744">
        <v>2</v>
      </c>
      <c r="D744">
        <f t="shared" si="45"/>
        <v>5</v>
      </c>
      <c r="E744" s="6">
        <v>45023</v>
      </c>
      <c r="F744" s="3">
        <v>0.15763888888888888</v>
      </c>
      <c r="G744" s="3">
        <v>0.32222222222222224</v>
      </c>
      <c r="H744" s="3">
        <f t="shared" si="44"/>
        <v>0.17500000000000002</v>
      </c>
      <c r="I744" s="9">
        <v>9.9305555555555564E-2</v>
      </c>
      <c r="J744" s="9">
        <f t="shared" si="46"/>
        <v>7.5694444444444453E-2</v>
      </c>
      <c r="K744" s="9" t="str">
        <f t="shared" si="47"/>
        <v>Cobrada</v>
      </c>
      <c r="L744" t="s">
        <v>9</v>
      </c>
      <c r="M744" t="s">
        <v>10</v>
      </c>
      <c r="N744" t="s">
        <v>1137</v>
      </c>
      <c r="O744" s="4">
        <v>25.7</v>
      </c>
      <c r="P744" t="s">
        <v>35</v>
      </c>
      <c r="Q744">
        <v>743</v>
      </c>
      <c r="R744" t="s">
        <v>22</v>
      </c>
      <c r="S744" t="s">
        <v>1096</v>
      </c>
      <c r="T744" s="10">
        <v>134</v>
      </c>
    </row>
    <row r="745" spans="1:20" x14ac:dyDescent="0.25">
      <c r="A745">
        <v>11</v>
      </c>
      <c r="B745" t="s">
        <v>38</v>
      </c>
      <c r="C745">
        <v>1</v>
      </c>
      <c r="D745">
        <f t="shared" si="45"/>
        <v>5</v>
      </c>
      <c r="E745" s="6">
        <v>45023</v>
      </c>
      <c r="F745" s="3">
        <v>8.2638888888888887E-2</v>
      </c>
      <c r="G745" s="3">
        <v>0.24236111111111111</v>
      </c>
      <c r="H745" s="3">
        <f t="shared" si="44"/>
        <v>0.15972222222222221</v>
      </c>
      <c r="I745" s="9">
        <v>4.6527777777777779E-2</v>
      </c>
      <c r="J745" s="9">
        <f t="shared" si="46"/>
        <v>0.11319444444444443</v>
      </c>
      <c r="K745" s="9" t="str">
        <f t="shared" si="47"/>
        <v>Cobrada</v>
      </c>
      <c r="L745" t="s">
        <v>14</v>
      </c>
      <c r="M745" t="s">
        <v>10</v>
      </c>
      <c r="N745" t="s">
        <v>1138</v>
      </c>
      <c r="O745" s="4">
        <v>26.5</v>
      </c>
      <c r="P745" t="s">
        <v>21</v>
      </c>
      <c r="Q745">
        <v>744</v>
      </c>
      <c r="R745" t="s">
        <v>1140</v>
      </c>
      <c r="S745" t="s">
        <v>84</v>
      </c>
      <c r="T745" s="10">
        <v>76</v>
      </c>
    </row>
    <row r="746" spans="1:20" x14ac:dyDescent="0.25">
      <c r="A746">
        <v>3</v>
      </c>
      <c r="B746" t="s">
        <v>1045</v>
      </c>
      <c r="C746">
        <v>1</v>
      </c>
      <c r="D746">
        <f t="shared" si="45"/>
        <v>5</v>
      </c>
      <c r="E746" s="6">
        <v>45023</v>
      </c>
      <c r="F746" s="3">
        <v>0.10694444444444444</v>
      </c>
      <c r="G746" s="3">
        <v>0.20277777777777778</v>
      </c>
      <c r="H746" s="3">
        <f t="shared" si="44"/>
        <v>9.583333333333334E-2</v>
      </c>
      <c r="I746" s="9">
        <v>5.0694444444444445E-2</v>
      </c>
      <c r="J746" s="9">
        <f t="shared" si="46"/>
        <v>4.5138888888888895E-2</v>
      </c>
      <c r="K746" s="9" t="str">
        <f t="shared" si="47"/>
        <v>Cobrada</v>
      </c>
      <c r="L746" t="s">
        <v>25</v>
      </c>
      <c r="M746" t="s">
        <v>10</v>
      </c>
      <c r="N746" t="s">
        <v>16</v>
      </c>
      <c r="O746" s="4">
        <v>18.75</v>
      </c>
      <c r="P746" t="s">
        <v>21</v>
      </c>
      <c r="Q746">
        <v>745</v>
      </c>
      <c r="R746" t="s">
        <v>41</v>
      </c>
      <c r="S746" t="s">
        <v>1097</v>
      </c>
      <c r="T746" s="10">
        <v>284</v>
      </c>
    </row>
    <row r="747" spans="1:20" x14ac:dyDescent="0.25">
      <c r="A747">
        <v>13</v>
      </c>
      <c r="B747" t="s">
        <v>1054</v>
      </c>
      <c r="C747">
        <v>2</v>
      </c>
      <c r="D747">
        <f t="shared" si="45"/>
        <v>5</v>
      </c>
      <c r="E747" s="6">
        <v>45023</v>
      </c>
      <c r="F747" s="3">
        <v>0.13194444444444445</v>
      </c>
      <c r="G747" s="3">
        <v>0.26874999999999999</v>
      </c>
      <c r="H747" s="3">
        <f t="shared" si="44"/>
        <v>0.1472222222222222</v>
      </c>
      <c r="I747" s="9">
        <v>5.3472222222222227E-2</v>
      </c>
      <c r="J747" s="9">
        <f t="shared" si="46"/>
        <v>9.3749999999999972E-2</v>
      </c>
      <c r="K747" s="9" t="str">
        <f t="shared" si="47"/>
        <v>Cobrada</v>
      </c>
      <c r="L747" t="s">
        <v>14</v>
      </c>
      <c r="M747" t="s">
        <v>10</v>
      </c>
      <c r="N747" t="s">
        <v>1138</v>
      </c>
      <c r="O747" s="4">
        <v>44.9</v>
      </c>
      <c r="P747" t="s">
        <v>35</v>
      </c>
      <c r="Q747">
        <v>746</v>
      </c>
      <c r="R747" t="s">
        <v>64</v>
      </c>
      <c r="S747" t="s">
        <v>771</v>
      </c>
      <c r="T747" s="10">
        <v>201</v>
      </c>
    </row>
    <row r="748" spans="1:20" x14ac:dyDescent="0.25">
      <c r="A748">
        <v>16</v>
      </c>
      <c r="B748" t="s">
        <v>1098</v>
      </c>
      <c r="C748">
        <v>3</v>
      </c>
      <c r="D748">
        <f t="shared" si="45"/>
        <v>5</v>
      </c>
      <c r="E748" s="6">
        <v>45023</v>
      </c>
      <c r="F748" s="3">
        <v>0.12013888888888889</v>
      </c>
      <c r="G748" s="3">
        <v>0.20069444444444445</v>
      </c>
      <c r="H748" s="3">
        <f t="shared" si="44"/>
        <v>8.0555555555555561E-2</v>
      </c>
      <c r="I748" s="9">
        <v>1.9444444444444445E-2</v>
      </c>
      <c r="J748" s="9">
        <f t="shared" si="46"/>
        <v>6.1111111111111116E-2</v>
      </c>
      <c r="K748" s="9" t="str">
        <f t="shared" si="47"/>
        <v>Cobrada</v>
      </c>
      <c r="L748" t="s">
        <v>14</v>
      </c>
      <c r="M748" t="s">
        <v>15</v>
      </c>
      <c r="N748" t="s">
        <v>1137</v>
      </c>
      <c r="O748" s="4">
        <v>37.229999999999997</v>
      </c>
      <c r="P748" t="s">
        <v>11</v>
      </c>
      <c r="Q748">
        <v>747</v>
      </c>
      <c r="R748" t="s">
        <v>44</v>
      </c>
      <c r="S748" t="s">
        <v>195</v>
      </c>
      <c r="T748" s="10">
        <v>25</v>
      </c>
    </row>
    <row r="749" spans="1:20" x14ac:dyDescent="0.25">
      <c r="A749">
        <v>2</v>
      </c>
      <c r="B749" t="s">
        <v>1099</v>
      </c>
      <c r="C749">
        <v>4</v>
      </c>
      <c r="D749">
        <f t="shared" si="45"/>
        <v>5</v>
      </c>
      <c r="E749" s="6">
        <v>45023</v>
      </c>
      <c r="F749" s="3">
        <v>0.10555555555555556</v>
      </c>
      <c r="G749" s="3">
        <v>0.24861111111111112</v>
      </c>
      <c r="H749" s="3">
        <f t="shared" si="44"/>
        <v>0.14305555555555555</v>
      </c>
      <c r="I749" s="9">
        <v>2.5694444444444443E-2</v>
      </c>
      <c r="J749" s="9">
        <f t="shared" si="46"/>
        <v>0.11736111111111111</v>
      </c>
      <c r="K749" s="9" t="str">
        <f t="shared" si="47"/>
        <v>Cobrada</v>
      </c>
      <c r="L749" t="s">
        <v>20</v>
      </c>
      <c r="M749" t="s">
        <v>10</v>
      </c>
      <c r="N749" t="s">
        <v>1138</v>
      </c>
      <c r="O749" s="4">
        <v>12.55</v>
      </c>
      <c r="P749" t="s">
        <v>11</v>
      </c>
      <c r="Q749">
        <v>748</v>
      </c>
      <c r="R749" t="s">
        <v>36</v>
      </c>
      <c r="S749" t="s">
        <v>1100</v>
      </c>
      <c r="T749" s="10">
        <v>110</v>
      </c>
    </row>
    <row r="750" spans="1:20" x14ac:dyDescent="0.25">
      <c r="A750">
        <v>1</v>
      </c>
      <c r="B750" t="s">
        <v>1098</v>
      </c>
      <c r="C750">
        <v>2</v>
      </c>
      <c r="D750">
        <f t="shared" si="45"/>
        <v>5</v>
      </c>
      <c r="E750" s="6">
        <v>45023</v>
      </c>
      <c r="F750" s="3">
        <v>5.6250000000000001E-2</v>
      </c>
      <c r="G750" s="3">
        <v>0.11944444444444445</v>
      </c>
      <c r="H750" s="3">
        <f t="shared" si="44"/>
        <v>7.3611111111111113E-2</v>
      </c>
      <c r="I750" s="9">
        <v>5.5555555555555558E-3</v>
      </c>
      <c r="J750" s="9">
        <f t="shared" si="46"/>
        <v>6.8055555555555564E-2</v>
      </c>
      <c r="K750" s="9" t="str">
        <f t="shared" si="47"/>
        <v>Cobrada</v>
      </c>
      <c r="L750" t="s">
        <v>29</v>
      </c>
      <c r="M750" t="s">
        <v>10</v>
      </c>
      <c r="N750" t="s">
        <v>1137</v>
      </c>
      <c r="O750" s="4">
        <v>24.12</v>
      </c>
      <c r="P750" t="s">
        <v>35</v>
      </c>
      <c r="Q750">
        <v>749</v>
      </c>
      <c r="R750" t="s">
        <v>1141</v>
      </c>
      <c r="S750" t="s">
        <v>33</v>
      </c>
      <c r="T750" s="10">
        <v>70</v>
      </c>
    </row>
    <row r="751" spans="1:20" x14ac:dyDescent="0.25">
      <c r="A751">
        <v>6</v>
      </c>
      <c r="B751" t="s">
        <v>1101</v>
      </c>
      <c r="C751">
        <v>4</v>
      </c>
      <c r="D751">
        <f t="shared" si="45"/>
        <v>5</v>
      </c>
      <c r="E751" s="6">
        <v>45023</v>
      </c>
      <c r="F751" s="3">
        <v>7.3611111111111113E-2</v>
      </c>
      <c r="G751" s="3">
        <v>0.125</v>
      </c>
      <c r="H751" s="3">
        <f t="shared" si="44"/>
        <v>5.1388888888888887E-2</v>
      </c>
      <c r="I751" s="9">
        <v>5.9722222222222225E-2</v>
      </c>
      <c r="J751" s="9" t="str">
        <f t="shared" si="46"/>
        <v>0</v>
      </c>
      <c r="K751" s="9" t="str">
        <f t="shared" si="47"/>
        <v>No cobrada</v>
      </c>
      <c r="L751" t="s">
        <v>14</v>
      </c>
      <c r="M751" t="s">
        <v>10</v>
      </c>
      <c r="N751" t="s">
        <v>1138</v>
      </c>
      <c r="O751" s="4">
        <v>21.82</v>
      </c>
      <c r="P751" t="s">
        <v>21</v>
      </c>
      <c r="Q751">
        <v>750</v>
      </c>
      <c r="R751" t="s">
        <v>41</v>
      </c>
      <c r="S751" t="s">
        <v>254</v>
      </c>
      <c r="T751" s="10">
        <v>119</v>
      </c>
    </row>
    <row r="752" spans="1:20" x14ac:dyDescent="0.25">
      <c r="A752">
        <v>17</v>
      </c>
      <c r="B752" t="s">
        <v>690</v>
      </c>
      <c r="C752">
        <v>6</v>
      </c>
      <c r="D752">
        <f t="shared" si="45"/>
        <v>5</v>
      </c>
      <c r="E752" s="6">
        <v>45023</v>
      </c>
      <c r="F752" s="3">
        <v>6.3888888888888884E-2</v>
      </c>
      <c r="G752" s="3">
        <v>0.13194444444444445</v>
      </c>
      <c r="H752" s="3">
        <f t="shared" si="44"/>
        <v>6.8055555555555564E-2</v>
      </c>
      <c r="I752" s="9">
        <v>6.0416666666666667E-2</v>
      </c>
      <c r="J752" s="9">
        <f t="shared" si="46"/>
        <v>7.6388888888888964E-3</v>
      </c>
      <c r="K752" s="9" t="str">
        <f t="shared" si="47"/>
        <v>Cobrada</v>
      </c>
      <c r="L752" t="s">
        <v>20</v>
      </c>
      <c r="M752" t="s">
        <v>15</v>
      </c>
      <c r="N752" t="s">
        <v>1138</v>
      </c>
      <c r="O752" s="4">
        <v>49.35</v>
      </c>
      <c r="P752" t="s">
        <v>21</v>
      </c>
      <c r="Q752">
        <v>751</v>
      </c>
      <c r="R752" t="s">
        <v>22</v>
      </c>
      <c r="S752" t="s">
        <v>1102</v>
      </c>
      <c r="T752" s="10">
        <v>170</v>
      </c>
    </row>
    <row r="753" spans="1:20" x14ac:dyDescent="0.25">
      <c r="A753">
        <v>3</v>
      </c>
      <c r="B753" t="s">
        <v>694</v>
      </c>
      <c r="C753">
        <v>5</v>
      </c>
      <c r="D753">
        <f t="shared" si="45"/>
        <v>5</v>
      </c>
      <c r="E753" s="6">
        <v>45023</v>
      </c>
      <c r="F753" s="3">
        <v>8.6805555555555552E-2</v>
      </c>
      <c r="G753" s="3">
        <v>0.18263888888888888</v>
      </c>
      <c r="H753" s="3">
        <f t="shared" si="44"/>
        <v>9.5833333333333326E-2</v>
      </c>
      <c r="I753" s="9">
        <v>2.0833333333333332E-2</v>
      </c>
      <c r="J753" s="9">
        <f t="shared" si="46"/>
        <v>7.4999999999999997E-2</v>
      </c>
      <c r="K753" s="9" t="str">
        <f t="shared" si="47"/>
        <v>Cobrada</v>
      </c>
      <c r="L753" t="s">
        <v>9</v>
      </c>
      <c r="M753" t="s">
        <v>10</v>
      </c>
      <c r="N753" t="s">
        <v>1138</v>
      </c>
      <c r="O753" s="4">
        <v>46.27</v>
      </c>
      <c r="P753" t="s">
        <v>21</v>
      </c>
      <c r="Q753">
        <v>752</v>
      </c>
      <c r="R753" t="s">
        <v>1141</v>
      </c>
      <c r="S753" t="s">
        <v>100</v>
      </c>
      <c r="T753" s="10">
        <v>60</v>
      </c>
    </row>
    <row r="754" spans="1:20" x14ac:dyDescent="0.25">
      <c r="A754">
        <v>11</v>
      </c>
      <c r="B754" t="s">
        <v>506</v>
      </c>
      <c r="C754">
        <v>4</v>
      </c>
      <c r="D754">
        <f t="shared" si="45"/>
        <v>5</v>
      </c>
      <c r="E754" s="6">
        <v>45023</v>
      </c>
      <c r="F754" s="3">
        <v>0.10208333333333333</v>
      </c>
      <c r="G754" s="3">
        <v>0.19305555555555556</v>
      </c>
      <c r="H754" s="3">
        <f t="shared" si="44"/>
        <v>9.0972222222222232E-2</v>
      </c>
      <c r="I754" s="9">
        <v>8.8888888888888878E-2</v>
      </c>
      <c r="J754" s="9">
        <f t="shared" si="46"/>
        <v>2.0833333333333537E-3</v>
      </c>
      <c r="K754" s="9" t="str">
        <f t="shared" si="47"/>
        <v>Cobrada</v>
      </c>
      <c r="L754" t="s">
        <v>29</v>
      </c>
      <c r="M754" t="s">
        <v>10</v>
      </c>
      <c r="N754" t="s">
        <v>1137</v>
      </c>
      <c r="O754" s="4">
        <v>26.24</v>
      </c>
      <c r="P754" t="s">
        <v>21</v>
      </c>
      <c r="Q754">
        <v>753</v>
      </c>
      <c r="R754" t="s">
        <v>64</v>
      </c>
      <c r="S754" t="s">
        <v>1103</v>
      </c>
      <c r="T754" s="10">
        <v>163</v>
      </c>
    </row>
    <row r="755" spans="1:20" x14ac:dyDescent="0.25">
      <c r="A755">
        <v>8</v>
      </c>
      <c r="B755" t="s">
        <v>648</v>
      </c>
      <c r="C755">
        <v>3</v>
      </c>
      <c r="D755">
        <f t="shared" si="45"/>
        <v>5</v>
      </c>
      <c r="E755" s="6">
        <v>45023</v>
      </c>
      <c r="F755" s="3">
        <v>0.13958333333333334</v>
      </c>
      <c r="G755" s="3">
        <v>0.19166666666666668</v>
      </c>
      <c r="H755" s="3">
        <f t="shared" si="44"/>
        <v>5.2083333333333343E-2</v>
      </c>
      <c r="I755" s="9">
        <v>6.1805555555555551E-2</v>
      </c>
      <c r="J755" s="9" t="str">
        <f t="shared" si="46"/>
        <v>0</v>
      </c>
      <c r="K755" s="9" t="str">
        <f t="shared" si="47"/>
        <v>No cobrada</v>
      </c>
      <c r="L755" t="s">
        <v>9</v>
      </c>
      <c r="M755" t="s">
        <v>10</v>
      </c>
      <c r="N755" t="s">
        <v>1138</v>
      </c>
      <c r="O755" s="4">
        <v>42.74</v>
      </c>
      <c r="P755" t="s">
        <v>11</v>
      </c>
      <c r="Q755">
        <v>754</v>
      </c>
      <c r="R755" t="s">
        <v>1140</v>
      </c>
      <c r="S755" t="s">
        <v>1104</v>
      </c>
      <c r="T755" s="10">
        <v>237</v>
      </c>
    </row>
    <row r="756" spans="1:20" x14ac:dyDescent="0.25">
      <c r="A756">
        <v>12</v>
      </c>
      <c r="B756" t="s">
        <v>1105</v>
      </c>
      <c r="C756">
        <v>3</v>
      </c>
      <c r="D756">
        <f t="shared" si="45"/>
        <v>5</v>
      </c>
      <c r="E756" s="6">
        <v>45023</v>
      </c>
      <c r="F756" s="3">
        <v>8.4027777777777785E-2</v>
      </c>
      <c r="G756" s="3">
        <v>0.18541666666666667</v>
      </c>
      <c r="H756" s="3">
        <f t="shared" si="44"/>
        <v>0.11180555555555556</v>
      </c>
      <c r="I756" s="9">
        <v>7.5694444444444439E-2</v>
      </c>
      <c r="J756" s="9">
        <f t="shared" si="46"/>
        <v>3.6111111111111122E-2</v>
      </c>
      <c r="K756" s="9" t="str">
        <f t="shared" si="47"/>
        <v>Cobrada</v>
      </c>
      <c r="L756" t="s">
        <v>20</v>
      </c>
      <c r="M756" t="s">
        <v>10</v>
      </c>
      <c r="N756" t="s">
        <v>1138</v>
      </c>
      <c r="O756" s="4">
        <v>26.65</v>
      </c>
      <c r="P756" t="s">
        <v>35</v>
      </c>
      <c r="Q756">
        <v>755</v>
      </c>
      <c r="R756" t="s">
        <v>22</v>
      </c>
      <c r="S756" t="s">
        <v>1106</v>
      </c>
      <c r="T756" s="10">
        <v>211</v>
      </c>
    </row>
    <row r="757" spans="1:20" x14ac:dyDescent="0.25">
      <c r="A757">
        <v>11</v>
      </c>
      <c r="B757" t="s">
        <v>1107</v>
      </c>
      <c r="C757">
        <v>1</v>
      </c>
      <c r="D757">
        <f t="shared" si="45"/>
        <v>5</v>
      </c>
      <c r="E757" s="6">
        <v>45023</v>
      </c>
      <c r="F757" s="3">
        <v>0.16180555555555556</v>
      </c>
      <c r="G757" s="3">
        <v>0.32708333333333334</v>
      </c>
      <c r="H757" s="3">
        <f t="shared" si="44"/>
        <v>0.16527777777777777</v>
      </c>
      <c r="I757" s="9">
        <v>2.361111111111111E-2</v>
      </c>
      <c r="J757" s="9">
        <f t="shared" si="46"/>
        <v>0.14166666666666666</v>
      </c>
      <c r="K757" s="9" t="str">
        <f t="shared" si="47"/>
        <v>Cobrada</v>
      </c>
      <c r="L757" t="s">
        <v>14</v>
      </c>
      <c r="M757" t="s">
        <v>32</v>
      </c>
      <c r="N757" t="s">
        <v>1138</v>
      </c>
      <c r="O757" s="4">
        <v>31.75</v>
      </c>
      <c r="P757" t="s">
        <v>21</v>
      </c>
      <c r="Q757">
        <v>756</v>
      </c>
      <c r="R757" t="s">
        <v>1141</v>
      </c>
      <c r="S757" t="s">
        <v>1108</v>
      </c>
      <c r="T757" s="10">
        <v>50</v>
      </c>
    </row>
    <row r="758" spans="1:20" x14ac:dyDescent="0.25">
      <c r="A758">
        <v>3</v>
      </c>
      <c r="B758" t="s">
        <v>1109</v>
      </c>
      <c r="C758">
        <v>6</v>
      </c>
      <c r="D758">
        <f t="shared" si="45"/>
        <v>5</v>
      </c>
      <c r="E758" s="6">
        <v>45023</v>
      </c>
      <c r="F758" s="3">
        <v>7.4305555555555555E-2</v>
      </c>
      <c r="G758" s="3">
        <v>0.19583333333333333</v>
      </c>
      <c r="H758" s="3">
        <f t="shared" si="44"/>
        <v>0.12152777777777778</v>
      </c>
      <c r="I758" s="9">
        <v>2.7777777777777776E-2</v>
      </c>
      <c r="J758" s="9">
        <f t="shared" si="46"/>
        <v>9.375E-2</v>
      </c>
      <c r="K758" s="9" t="str">
        <f t="shared" si="47"/>
        <v>Cobrada</v>
      </c>
      <c r="L758" t="s">
        <v>20</v>
      </c>
      <c r="M758" t="s">
        <v>10</v>
      </c>
      <c r="N758" t="s">
        <v>1137</v>
      </c>
      <c r="O758" s="4">
        <v>10.029999999999999</v>
      </c>
      <c r="P758" t="s">
        <v>11</v>
      </c>
      <c r="Q758">
        <v>757</v>
      </c>
      <c r="R758" t="s">
        <v>22</v>
      </c>
      <c r="S758" t="s">
        <v>100</v>
      </c>
      <c r="T758" s="10">
        <v>60</v>
      </c>
    </row>
    <row r="759" spans="1:20" x14ac:dyDescent="0.25">
      <c r="A759">
        <v>18</v>
      </c>
      <c r="B759" t="s">
        <v>1110</v>
      </c>
      <c r="C759">
        <v>4</v>
      </c>
      <c r="D759">
        <f t="shared" si="45"/>
        <v>5</v>
      </c>
      <c r="E759" s="6">
        <v>45023</v>
      </c>
      <c r="F759" s="3">
        <v>1.1805555555555555E-2</v>
      </c>
      <c r="G759" s="3">
        <v>9.0277777777777776E-2</v>
      </c>
      <c r="H759" s="3">
        <f t="shared" si="44"/>
        <v>7.8472222222222221E-2</v>
      </c>
      <c r="I759" s="9">
        <v>2.8472222222222225E-2</v>
      </c>
      <c r="J759" s="9">
        <f t="shared" si="46"/>
        <v>4.9999999999999996E-2</v>
      </c>
      <c r="K759" s="9" t="str">
        <f t="shared" si="47"/>
        <v>Cobrada</v>
      </c>
      <c r="L759" t="s">
        <v>9</v>
      </c>
      <c r="M759" t="s">
        <v>15</v>
      </c>
      <c r="N759" t="s">
        <v>16</v>
      </c>
      <c r="O759" s="4">
        <v>27.04</v>
      </c>
      <c r="P759" t="s">
        <v>11</v>
      </c>
      <c r="Q759">
        <v>758</v>
      </c>
      <c r="R759" t="s">
        <v>1141</v>
      </c>
      <c r="S759" t="s">
        <v>896</v>
      </c>
      <c r="T759" s="10">
        <v>52</v>
      </c>
    </row>
    <row r="760" spans="1:20" x14ac:dyDescent="0.25">
      <c r="A760">
        <v>20</v>
      </c>
      <c r="B760" t="s">
        <v>1111</v>
      </c>
      <c r="C760">
        <v>5</v>
      </c>
      <c r="D760">
        <f t="shared" si="45"/>
        <v>5</v>
      </c>
      <c r="E760" s="6">
        <v>45023</v>
      </c>
      <c r="F760" s="3">
        <v>2.7777777777777776E-2</v>
      </c>
      <c r="G760" s="3">
        <v>0.15625</v>
      </c>
      <c r="H760" s="3">
        <f t="shared" si="44"/>
        <v>0.12847222222222221</v>
      </c>
      <c r="I760" s="9">
        <v>0.13611111111111113</v>
      </c>
      <c r="J760" s="9" t="str">
        <f t="shared" si="46"/>
        <v>0</v>
      </c>
      <c r="K760" s="9" t="str">
        <f t="shared" si="47"/>
        <v>No cobrada</v>
      </c>
      <c r="L760" t="s">
        <v>14</v>
      </c>
      <c r="M760" t="s">
        <v>10</v>
      </c>
      <c r="N760" t="s">
        <v>1138</v>
      </c>
      <c r="O760" s="4">
        <v>13.7</v>
      </c>
      <c r="P760" t="s">
        <v>11</v>
      </c>
      <c r="Q760">
        <v>759</v>
      </c>
      <c r="R760" t="s">
        <v>83</v>
      </c>
      <c r="S760" t="s">
        <v>1112</v>
      </c>
      <c r="T760" s="10">
        <v>342</v>
      </c>
    </row>
    <row r="761" spans="1:20" x14ac:dyDescent="0.25">
      <c r="A761">
        <v>5</v>
      </c>
      <c r="B761" t="s">
        <v>1113</v>
      </c>
      <c r="C761">
        <v>6</v>
      </c>
      <c r="D761">
        <f t="shared" si="45"/>
        <v>5</v>
      </c>
      <c r="E761" s="6">
        <v>45023</v>
      </c>
      <c r="F761" s="3">
        <v>1.7361111111111112E-2</v>
      </c>
      <c r="G761" s="3">
        <v>6.9444444444444448E-2</v>
      </c>
      <c r="H761" s="3">
        <f t="shared" si="44"/>
        <v>5.2083333333333336E-2</v>
      </c>
      <c r="I761" s="9">
        <v>1.3888888888888888E-2</v>
      </c>
      <c r="J761" s="9">
        <f t="shared" si="46"/>
        <v>3.8194444444444448E-2</v>
      </c>
      <c r="K761" s="9" t="str">
        <f t="shared" si="47"/>
        <v>Cobrada</v>
      </c>
      <c r="L761" t="s">
        <v>29</v>
      </c>
      <c r="M761" t="s">
        <v>10</v>
      </c>
      <c r="N761" t="s">
        <v>1138</v>
      </c>
      <c r="O761" s="4">
        <v>39.42</v>
      </c>
      <c r="P761" t="s">
        <v>21</v>
      </c>
      <c r="Q761">
        <v>760</v>
      </c>
      <c r="R761" t="s">
        <v>83</v>
      </c>
      <c r="S761" t="s">
        <v>33</v>
      </c>
      <c r="T761" s="10">
        <v>105</v>
      </c>
    </row>
    <row r="762" spans="1:20" x14ac:dyDescent="0.25">
      <c r="A762">
        <v>4</v>
      </c>
      <c r="B762" t="s">
        <v>932</v>
      </c>
      <c r="C762">
        <v>4</v>
      </c>
      <c r="D762">
        <f t="shared" si="45"/>
        <v>5</v>
      </c>
      <c r="E762" s="6">
        <v>45023</v>
      </c>
      <c r="F762" s="3">
        <v>0.11041666666666666</v>
      </c>
      <c r="G762" s="3">
        <v>0.15416666666666667</v>
      </c>
      <c r="H762" s="3">
        <f t="shared" si="44"/>
        <v>4.3750000000000011E-2</v>
      </c>
      <c r="I762" s="9">
        <v>7.0833333333333331E-2</v>
      </c>
      <c r="J762" s="9" t="str">
        <f t="shared" si="46"/>
        <v>0</v>
      </c>
      <c r="K762" s="9" t="str">
        <f t="shared" si="47"/>
        <v>No cobrada</v>
      </c>
      <c r="L762" t="s">
        <v>9</v>
      </c>
      <c r="M762" t="s">
        <v>15</v>
      </c>
      <c r="N762" t="s">
        <v>1138</v>
      </c>
      <c r="O762" s="4">
        <v>16.850000000000001</v>
      </c>
      <c r="P762" t="s">
        <v>21</v>
      </c>
      <c r="Q762">
        <v>761</v>
      </c>
      <c r="R762" t="s">
        <v>1140</v>
      </c>
      <c r="S762" t="s">
        <v>1114</v>
      </c>
      <c r="T762" s="10">
        <v>174</v>
      </c>
    </row>
    <row r="763" spans="1:20" x14ac:dyDescent="0.25">
      <c r="A763">
        <v>4</v>
      </c>
      <c r="B763" t="s">
        <v>523</v>
      </c>
      <c r="C763">
        <v>3</v>
      </c>
      <c r="D763">
        <f t="shared" si="45"/>
        <v>5</v>
      </c>
      <c r="E763" s="6">
        <v>45023</v>
      </c>
      <c r="F763" s="3">
        <v>5.4166666666666669E-2</v>
      </c>
      <c r="G763" s="3">
        <v>0.1423611111111111</v>
      </c>
      <c r="H763" s="3">
        <f t="shared" si="44"/>
        <v>8.8194444444444436E-2</v>
      </c>
      <c r="I763" s="9">
        <v>2.0138888888888887E-2</v>
      </c>
      <c r="J763" s="9">
        <f t="shared" si="46"/>
        <v>6.805555555555555E-2</v>
      </c>
      <c r="K763" s="9" t="str">
        <f t="shared" si="47"/>
        <v>Cobrada</v>
      </c>
      <c r="L763" t="s">
        <v>25</v>
      </c>
      <c r="M763" t="s">
        <v>15</v>
      </c>
      <c r="N763" t="s">
        <v>1138</v>
      </c>
      <c r="O763" s="4">
        <v>49.45</v>
      </c>
      <c r="P763" t="s">
        <v>11</v>
      </c>
      <c r="Q763">
        <v>762</v>
      </c>
      <c r="R763" t="s">
        <v>44</v>
      </c>
      <c r="S763" t="s">
        <v>1115</v>
      </c>
      <c r="T763" s="10">
        <v>99</v>
      </c>
    </row>
    <row r="764" spans="1:20" x14ac:dyDescent="0.25">
      <c r="A764">
        <v>18</v>
      </c>
      <c r="B764" t="s">
        <v>925</v>
      </c>
      <c r="C764">
        <v>3</v>
      </c>
      <c r="D764">
        <f t="shared" si="45"/>
        <v>5</v>
      </c>
      <c r="E764" s="6">
        <v>45023</v>
      </c>
      <c r="F764" s="3">
        <v>0.15902777777777777</v>
      </c>
      <c r="G764" s="3">
        <v>0.21666666666666667</v>
      </c>
      <c r="H764" s="3">
        <f t="shared" si="44"/>
        <v>5.7638888888888906E-2</v>
      </c>
      <c r="I764" s="9">
        <v>2.2222222222222223E-2</v>
      </c>
      <c r="J764" s="9">
        <f t="shared" si="46"/>
        <v>3.541666666666668E-2</v>
      </c>
      <c r="K764" s="9" t="str">
        <f t="shared" si="47"/>
        <v>Cobrada</v>
      </c>
      <c r="L764" t="s">
        <v>29</v>
      </c>
      <c r="M764" t="s">
        <v>10</v>
      </c>
      <c r="N764" t="s">
        <v>1138</v>
      </c>
      <c r="O764" s="4">
        <v>22.88</v>
      </c>
      <c r="P764" t="s">
        <v>11</v>
      </c>
      <c r="Q764">
        <v>763</v>
      </c>
      <c r="R764" t="s">
        <v>83</v>
      </c>
      <c r="S764" t="s">
        <v>653</v>
      </c>
      <c r="T764" s="10">
        <v>104</v>
      </c>
    </row>
    <row r="765" spans="1:20" x14ac:dyDescent="0.25">
      <c r="A765">
        <v>20</v>
      </c>
      <c r="B765" t="s">
        <v>1116</v>
      </c>
      <c r="C765">
        <v>1</v>
      </c>
      <c r="D765">
        <f t="shared" si="45"/>
        <v>5</v>
      </c>
      <c r="E765" s="6">
        <v>45023</v>
      </c>
      <c r="F765" s="3">
        <v>0.14583333333333334</v>
      </c>
      <c r="G765" s="3">
        <v>0.24027777777777778</v>
      </c>
      <c r="H765" s="3">
        <f t="shared" si="44"/>
        <v>0.10486111111111111</v>
      </c>
      <c r="I765" s="9">
        <v>7.7777777777777779E-2</v>
      </c>
      <c r="J765" s="9">
        <f t="shared" si="46"/>
        <v>2.7083333333333334E-2</v>
      </c>
      <c r="K765" s="9" t="str">
        <f t="shared" si="47"/>
        <v>Cobrada</v>
      </c>
      <c r="L765" t="s">
        <v>29</v>
      </c>
      <c r="M765" t="s">
        <v>32</v>
      </c>
      <c r="N765" t="s">
        <v>1138</v>
      </c>
      <c r="O765" s="4">
        <v>20.41</v>
      </c>
      <c r="P765" t="s">
        <v>35</v>
      </c>
      <c r="Q765">
        <v>764</v>
      </c>
      <c r="R765" t="s">
        <v>17</v>
      </c>
      <c r="S765" t="s">
        <v>1117</v>
      </c>
      <c r="T765" s="10">
        <v>85</v>
      </c>
    </row>
    <row r="766" spans="1:20" x14ac:dyDescent="0.25">
      <c r="A766">
        <v>20</v>
      </c>
      <c r="B766" t="s">
        <v>887</v>
      </c>
      <c r="C766">
        <v>4</v>
      </c>
      <c r="D766">
        <f t="shared" si="45"/>
        <v>5</v>
      </c>
      <c r="E766" s="6">
        <v>45023</v>
      </c>
      <c r="F766" s="3">
        <v>1.6666666666666666E-2</v>
      </c>
      <c r="G766" s="3">
        <v>6.7361111111111108E-2</v>
      </c>
      <c r="H766" s="3">
        <f t="shared" si="44"/>
        <v>5.0694444444444445E-2</v>
      </c>
      <c r="I766" s="9">
        <v>0.1138888888888889</v>
      </c>
      <c r="J766" s="9" t="str">
        <f t="shared" si="46"/>
        <v>0</v>
      </c>
      <c r="K766" s="9" t="str">
        <f t="shared" si="47"/>
        <v>No cobrada</v>
      </c>
      <c r="L766" t="s">
        <v>9</v>
      </c>
      <c r="M766" t="s">
        <v>32</v>
      </c>
      <c r="N766" t="s">
        <v>1138</v>
      </c>
      <c r="O766" s="4">
        <v>30.77</v>
      </c>
      <c r="P766" t="s">
        <v>21</v>
      </c>
      <c r="Q766">
        <v>765</v>
      </c>
      <c r="R766" t="s">
        <v>64</v>
      </c>
      <c r="S766" t="s">
        <v>1118</v>
      </c>
      <c r="T766" s="10">
        <v>233</v>
      </c>
    </row>
    <row r="767" spans="1:20" x14ac:dyDescent="0.25">
      <c r="A767">
        <v>17</v>
      </c>
      <c r="B767" t="s">
        <v>56</v>
      </c>
      <c r="C767">
        <v>6</v>
      </c>
      <c r="D767">
        <f t="shared" si="45"/>
        <v>5</v>
      </c>
      <c r="E767" s="6">
        <v>45023</v>
      </c>
      <c r="F767" s="3">
        <v>6.5277777777777782E-2</v>
      </c>
      <c r="G767" s="3">
        <v>0.2013888888888889</v>
      </c>
      <c r="H767" s="3">
        <f t="shared" si="44"/>
        <v>0.13611111111111113</v>
      </c>
      <c r="I767" s="9">
        <v>9.3055555555555558E-2</v>
      </c>
      <c r="J767" s="9">
        <f t="shared" si="46"/>
        <v>4.3055555555555569E-2</v>
      </c>
      <c r="K767" s="9" t="str">
        <f t="shared" si="47"/>
        <v>Cobrada</v>
      </c>
      <c r="L767" t="s">
        <v>20</v>
      </c>
      <c r="M767" t="s">
        <v>32</v>
      </c>
      <c r="N767" t="s">
        <v>1138</v>
      </c>
      <c r="O767" s="4">
        <v>12.57</v>
      </c>
      <c r="P767" t="s">
        <v>11</v>
      </c>
      <c r="Q767">
        <v>766</v>
      </c>
      <c r="R767" t="s">
        <v>83</v>
      </c>
      <c r="S767" t="s">
        <v>1119</v>
      </c>
      <c r="T767" s="10">
        <v>185</v>
      </c>
    </row>
    <row r="768" spans="1:20" x14ac:dyDescent="0.25">
      <c r="A768">
        <v>10</v>
      </c>
      <c r="B768" t="s">
        <v>1120</v>
      </c>
      <c r="C768">
        <v>3</v>
      </c>
      <c r="D768">
        <f t="shared" si="45"/>
        <v>5</v>
      </c>
      <c r="E768" s="6">
        <v>45023</v>
      </c>
      <c r="F768" s="3">
        <v>4.7222222222222221E-2</v>
      </c>
      <c r="G768" s="3">
        <v>0.16458333333333333</v>
      </c>
      <c r="H768" s="3">
        <f t="shared" si="44"/>
        <v>0.11736111111111111</v>
      </c>
      <c r="I768" s="9">
        <v>5.9027777777777776E-2</v>
      </c>
      <c r="J768" s="9">
        <f t="shared" si="46"/>
        <v>5.8333333333333334E-2</v>
      </c>
      <c r="K768" s="9" t="str">
        <f t="shared" si="47"/>
        <v>Cobrada</v>
      </c>
      <c r="L768" t="s">
        <v>20</v>
      </c>
      <c r="M768" t="s">
        <v>15</v>
      </c>
      <c r="N768" t="s">
        <v>1138</v>
      </c>
      <c r="O768" s="4">
        <v>15.98</v>
      </c>
      <c r="P768" t="s">
        <v>11</v>
      </c>
      <c r="Q768">
        <v>767</v>
      </c>
      <c r="R768" t="s">
        <v>59</v>
      </c>
      <c r="S768" t="s">
        <v>1121</v>
      </c>
      <c r="T768" s="10">
        <v>169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94D5-E291-4795-A4AB-B8FCCB9FE82F}">
  <dimension ref="A1:L1903"/>
  <sheetViews>
    <sheetView workbookViewId="0">
      <selection activeCell="G7" sqref="G7"/>
    </sheetView>
  </sheetViews>
  <sheetFormatPr baseColWidth="10" defaultRowHeight="15" x14ac:dyDescent="0.25"/>
  <cols>
    <col min="1" max="1" width="16.7109375" bestFit="1" customWidth="1"/>
    <col min="2" max="2" width="15.85546875" bestFit="1" customWidth="1"/>
    <col min="3" max="3" width="16.42578125" bestFit="1" customWidth="1"/>
    <col min="4" max="4" width="14.42578125" bestFit="1" customWidth="1"/>
    <col min="5" max="5" width="15" bestFit="1" customWidth="1"/>
    <col min="6" max="6" width="18.42578125" bestFit="1" customWidth="1"/>
    <col min="7" max="7" width="15.5703125" bestFit="1" customWidth="1"/>
    <col min="8" max="8" width="14.140625" bestFit="1" customWidth="1"/>
    <col min="9" max="9" width="15.140625" bestFit="1" customWidth="1"/>
    <col min="10" max="10" width="22" bestFit="1" customWidth="1"/>
    <col min="11" max="11" width="21.7109375" bestFit="1" customWidth="1"/>
    <col min="12" max="12" width="14.140625" bestFit="1" customWidth="1"/>
  </cols>
  <sheetData>
    <row r="1" spans="1:12" x14ac:dyDescent="0.25">
      <c r="A1" t="s">
        <v>1122</v>
      </c>
      <c r="B1" t="s">
        <v>1123</v>
      </c>
      <c r="C1" t="s">
        <v>1124</v>
      </c>
      <c r="D1" t="s">
        <v>1125</v>
      </c>
      <c r="E1" t="s">
        <v>1126</v>
      </c>
      <c r="F1" t="s">
        <v>1127</v>
      </c>
      <c r="G1" t="s">
        <v>1128</v>
      </c>
      <c r="H1" t="s">
        <v>1129</v>
      </c>
      <c r="I1" t="s">
        <v>1153</v>
      </c>
      <c r="J1" t="s">
        <v>1130</v>
      </c>
      <c r="K1" t="s">
        <v>1131</v>
      </c>
      <c r="L1" t="s">
        <v>1132</v>
      </c>
    </row>
    <row r="2" spans="1:12" x14ac:dyDescent="0.25">
      <c r="A2">
        <v>1</v>
      </c>
      <c r="B2">
        <v>10</v>
      </c>
      <c r="C2" t="s">
        <v>259</v>
      </c>
      <c r="D2" s="1">
        <v>14</v>
      </c>
      <c r="E2" s="1">
        <v>24</v>
      </c>
      <c r="F2">
        <v>2</v>
      </c>
      <c r="G2" s="1">
        <v>48</v>
      </c>
      <c r="H2" s="1">
        <v>28</v>
      </c>
      <c r="I2" s="1"/>
      <c r="J2" s="2">
        <v>0.57999999999999996</v>
      </c>
      <c r="K2" s="3">
        <v>1.7361111111111112E-2</v>
      </c>
      <c r="L2" t="s">
        <v>1133</v>
      </c>
    </row>
    <row r="3" spans="1:12" x14ac:dyDescent="0.25">
      <c r="A3">
        <v>1</v>
      </c>
      <c r="B3">
        <v>10</v>
      </c>
      <c r="C3" t="s">
        <v>100</v>
      </c>
      <c r="D3" s="1">
        <v>18</v>
      </c>
      <c r="E3" s="1">
        <v>30</v>
      </c>
      <c r="F3">
        <v>3</v>
      </c>
      <c r="G3" s="1">
        <v>90</v>
      </c>
      <c r="H3" s="1">
        <v>54</v>
      </c>
      <c r="I3" s="1"/>
      <c r="J3" s="2">
        <v>0.6</v>
      </c>
      <c r="K3" s="3">
        <v>2.2222222222222223E-2</v>
      </c>
      <c r="L3" t="s">
        <v>1134</v>
      </c>
    </row>
    <row r="4" spans="1:12" x14ac:dyDescent="0.25">
      <c r="A4">
        <v>2</v>
      </c>
      <c r="B4">
        <v>6</v>
      </c>
      <c r="C4" t="s">
        <v>186</v>
      </c>
      <c r="D4" s="1">
        <v>19</v>
      </c>
      <c r="E4" s="1">
        <v>31</v>
      </c>
      <c r="F4">
        <v>1</v>
      </c>
      <c r="G4" s="1">
        <v>31</v>
      </c>
      <c r="H4" s="1">
        <v>19</v>
      </c>
      <c r="I4" s="1"/>
      <c r="J4" s="2">
        <v>0.61</v>
      </c>
      <c r="K4" s="3">
        <v>3.5416666666666666E-2</v>
      </c>
      <c r="L4" t="s">
        <v>1133</v>
      </c>
    </row>
    <row r="5" spans="1:12" x14ac:dyDescent="0.25">
      <c r="A5">
        <v>2</v>
      </c>
      <c r="B5">
        <v>6</v>
      </c>
      <c r="C5" t="s">
        <v>170</v>
      </c>
      <c r="D5" s="1">
        <v>16</v>
      </c>
      <c r="E5" s="1">
        <v>27</v>
      </c>
      <c r="F5">
        <v>1</v>
      </c>
      <c r="G5" s="1">
        <v>27</v>
      </c>
      <c r="H5" s="1">
        <v>16</v>
      </c>
      <c r="I5" s="1"/>
      <c r="J5" s="2">
        <v>0.59</v>
      </c>
      <c r="K5" s="3">
        <v>2.361111111111111E-2</v>
      </c>
      <c r="L5" t="s">
        <v>1134</v>
      </c>
    </row>
    <row r="6" spans="1:12" x14ac:dyDescent="0.25">
      <c r="A6">
        <v>3</v>
      </c>
      <c r="B6">
        <v>20</v>
      </c>
      <c r="C6" t="s">
        <v>65</v>
      </c>
      <c r="D6" s="1">
        <v>25</v>
      </c>
      <c r="E6" s="1">
        <v>40</v>
      </c>
      <c r="F6">
        <v>1</v>
      </c>
      <c r="G6" s="1">
        <v>40</v>
      </c>
      <c r="H6" s="1">
        <v>25</v>
      </c>
      <c r="I6" s="1"/>
      <c r="J6" s="2">
        <v>0.63</v>
      </c>
      <c r="K6" s="3">
        <v>6.2500000000000003E-3</v>
      </c>
      <c r="L6" t="s">
        <v>1134</v>
      </c>
    </row>
    <row r="7" spans="1:12" x14ac:dyDescent="0.25">
      <c r="A7">
        <v>3</v>
      </c>
      <c r="B7">
        <v>20</v>
      </c>
      <c r="C7" t="s">
        <v>186</v>
      </c>
      <c r="D7" s="1">
        <v>19</v>
      </c>
      <c r="E7" s="1">
        <v>31</v>
      </c>
      <c r="F7">
        <v>1</v>
      </c>
      <c r="G7" s="1">
        <v>31</v>
      </c>
      <c r="H7" s="1">
        <v>19</v>
      </c>
      <c r="I7" s="1"/>
      <c r="J7" s="2">
        <v>0.61</v>
      </c>
      <c r="K7" s="3">
        <v>1.8749999999999999E-2</v>
      </c>
      <c r="L7" t="s">
        <v>1133</v>
      </c>
    </row>
    <row r="8" spans="1:12" x14ac:dyDescent="0.25">
      <c r="A8">
        <v>3</v>
      </c>
      <c r="B8">
        <v>20</v>
      </c>
      <c r="C8" t="s">
        <v>106</v>
      </c>
      <c r="D8" s="1">
        <v>22</v>
      </c>
      <c r="E8" s="1">
        <v>36</v>
      </c>
      <c r="F8">
        <v>1</v>
      </c>
      <c r="G8" s="1">
        <v>36</v>
      </c>
      <c r="H8" s="1">
        <v>22</v>
      </c>
      <c r="I8" s="1"/>
      <c r="J8" s="2">
        <v>0.61</v>
      </c>
      <c r="K8" s="3">
        <v>2.5000000000000001E-2</v>
      </c>
      <c r="L8" t="s">
        <v>1133</v>
      </c>
    </row>
    <row r="9" spans="1:12" x14ac:dyDescent="0.25">
      <c r="A9">
        <v>3</v>
      </c>
      <c r="B9">
        <v>20</v>
      </c>
      <c r="C9" t="s">
        <v>51</v>
      </c>
      <c r="D9" s="1">
        <v>17</v>
      </c>
      <c r="E9" s="1">
        <v>29</v>
      </c>
      <c r="F9">
        <v>2</v>
      </c>
      <c r="G9" s="1">
        <v>58</v>
      </c>
      <c r="H9" s="1">
        <v>34</v>
      </c>
      <c r="I9" s="1"/>
      <c r="J9" s="2">
        <v>0.59</v>
      </c>
      <c r="K9" s="3">
        <v>3.7499999999999999E-2</v>
      </c>
      <c r="L9" t="s">
        <v>1134</v>
      </c>
    </row>
    <row r="10" spans="1:12" x14ac:dyDescent="0.25">
      <c r="A10">
        <v>4</v>
      </c>
      <c r="B10">
        <v>3</v>
      </c>
      <c r="C10" t="s">
        <v>439</v>
      </c>
      <c r="D10" s="1">
        <v>20</v>
      </c>
      <c r="E10" s="1">
        <v>33</v>
      </c>
      <c r="F10">
        <v>3</v>
      </c>
      <c r="G10" s="1">
        <v>99</v>
      </c>
      <c r="H10" s="1">
        <v>60</v>
      </c>
      <c r="I10" s="1"/>
      <c r="J10" s="2">
        <v>0.61</v>
      </c>
      <c r="K10" s="3">
        <v>1.5972222222222221E-2</v>
      </c>
      <c r="L10" t="s">
        <v>1134</v>
      </c>
    </row>
    <row r="11" spans="1:12" x14ac:dyDescent="0.25">
      <c r="A11">
        <v>4</v>
      </c>
      <c r="B11">
        <v>3</v>
      </c>
      <c r="C11" t="s">
        <v>57</v>
      </c>
      <c r="D11" s="1">
        <v>16</v>
      </c>
      <c r="E11" s="1">
        <v>28</v>
      </c>
      <c r="F11">
        <v>3</v>
      </c>
      <c r="G11" s="1">
        <v>84</v>
      </c>
      <c r="H11" s="1">
        <v>48</v>
      </c>
      <c r="I11" s="1"/>
      <c r="J11" s="2">
        <v>0.56999999999999995</v>
      </c>
      <c r="K11" s="3">
        <v>1.1805555555555555E-2</v>
      </c>
      <c r="L11" t="s">
        <v>1133</v>
      </c>
    </row>
    <row r="12" spans="1:12" x14ac:dyDescent="0.25">
      <c r="A12">
        <v>5</v>
      </c>
      <c r="B12">
        <v>8</v>
      </c>
      <c r="C12" t="s">
        <v>180</v>
      </c>
      <c r="D12" s="1">
        <v>11</v>
      </c>
      <c r="E12" s="1">
        <v>19</v>
      </c>
      <c r="F12">
        <v>1</v>
      </c>
      <c r="G12" s="1">
        <v>19</v>
      </c>
      <c r="H12" s="1">
        <v>11</v>
      </c>
      <c r="I12" s="1"/>
      <c r="J12" s="2">
        <v>0.57999999999999996</v>
      </c>
      <c r="K12" s="3">
        <v>5.5555555555555558E-3</v>
      </c>
      <c r="L12" t="s">
        <v>1133</v>
      </c>
    </row>
    <row r="13" spans="1:12" x14ac:dyDescent="0.25">
      <c r="A13">
        <v>5</v>
      </c>
      <c r="B13">
        <v>8</v>
      </c>
      <c r="C13" t="s">
        <v>259</v>
      </c>
      <c r="D13" s="1">
        <v>14</v>
      </c>
      <c r="E13" s="1">
        <v>24</v>
      </c>
      <c r="F13">
        <v>2</v>
      </c>
      <c r="G13" s="1">
        <v>48</v>
      </c>
      <c r="H13" s="1">
        <v>28</v>
      </c>
      <c r="I13" s="1"/>
      <c r="J13" s="2">
        <v>0.57999999999999996</v>
      </c>
      <c r="K13" s="3">
        <v>6.2500000000000003E-3</v>
      </c>
      <c r="L13" t="s">
        <v>1134</v>
      </c>
    </row>
    <row r="14" spans="1:12" x14ac:dyDescent="0.25">
      <c r="A14">
        <v>6</v>
      </c>
      <c r="B14">
        <v>7</v>
      </c>
      <c r="C14" t="s">
        <v>33</v>
      </c>
      <c r="D14" s="1">
        <v>21</v>
      </c>
      <c r="E14" s="1">
        <v>35</v>
      </c>
      <c r="F14">
        <v>2</v>
      </c>
      <c r="G14" s="1">
        <v>70</v>
      </c>
      <c r="H14" s="1">
        <v>42</v>
      </c>
      <c r="I14" s="1"/>
      <c r="J14" s="2">
        <v>0.6</v>
      </c>
      <c r="K14" s="3">
        <v>7.6388888888888886E-3</v>
      </c>
      <c r="L14" t="s">
        <v>1134</v>
      </c>
    </row>
    <row r="15" spans="1:12" x14ac:dyDescent="0.25">
      <c r="A15">
        <v>7</v>
      </c>
      <c r="B15">
        <v>17</v>
      </c>
      <c r="C15" t="s">
        <v>414</v>
      </c>
      <c r="D15" s="1">
        <v>19</v>
      </c>
      <c r="E15" s="1">
        <v>32</v>
      </c>
      <c r="F15">
        <v>2</v>
      </c>
      <c r="G15" s="1">
        <v>64</v>
      </c>
      <c r="H15" s="1">
        <v>38</v>
      </c>
      <c r="I15" s="1"/>
      <c r="J15" s="2">
        <v>0.59</v>
      </c>
      <c r="K15" s="3">
        <v>1.0416666666666666E-2</v>
      </c>
      <c r="L15" t="s">
        <v>1134</v>
      </c>
    </row>
    <row r="16" spans="1:12" x14ac:dyDescent="0.25">
      <c r="A16">
        <v>7</v>
      </c>
      <c r="B16">
        <v>17</v>
      </c>
      <c r="C16" t="s">
        <v>106</v>
      </c>
      <c r="D16" s="1">
        <v>22</v>
      </c>
      <c r="E16" s="1">
        <v>36</v>
      </c>
      <c r="F16">
        <v>3</v>
      </c>
      <c r="G16" s="1">
        <v>108</v>
      </c>
      <c r="H16" s="1">
        <v>66</v>
      </c>
      <c r="I16" s="1"/>
      <c r="J16" s="2">
        <v>0.61</v>
      </c>
      <c r="K16" s="3">
        <v>1.8055555555555554E-2</v>
      </c>
      <c r="L16" t="s">
        <v>1133</v>
      </c>
    </row>
    <row r="17" spans="1:12" x14ac:dyDescent="0.25">
      <c r="A17">
        <v>8</v>
      </c>
      <c r="B17">
        <v>11</v>
      </c>
      <c r="C17" t="s">
        <v>335</v>
      </c>
      <c r="D17" s="1">
        <v>13</v>
      </c>
      <c r="E17" s="1">
        <v>22</v>
      </c>
      <c r="F17">
        <v>3</v>
      </c>
      <c r="G17" s="1">
        <v>66</v>
      </c>
      <c r="H17" s="1">
        <v>39</v>
      </c>
      <c r="I17" s="1"/>
      <c r="J17" s="2">
        <v>0.59</v>
      </c>
      <c r="K17" s="3">
        <v>7.6388888888888886E-3</v>
      </c>
      <c r="L17" t="s">
        <v>1133</v>
      </c>
    </row>
    <row r="18" spans="1:12" x14ac:dyDescent="0.25">
      <c r="A18">
        <v>8</v>
      </c>
      <c r="B18">
        <v>11</v>
      </c>
      <c r="C18" t="s">
        <v>57</v>
      </c>
      <c r="D18" s="1">
        <v>16</v>
      </c>
      <c r="E18" s="1">
        <v>28</v>
      </c>
      <c r="F18">
        <v>2</v>
      </c>
      <c r="G18" s="1">
        <v>56</v>
      </c>
      <c r="H18" s="1">
        <v>32</v>
      </c>
      <c r="I18" s="1"/>
      <c r="J18" s="2">
        <v>0.56999999999999995</v>
      </c>
      <c r="K18" s="3">
        <v>5.5555555555555558E-3</v>
      </c>
      <c r="L18" t="s">
        <v>1133</v>
      </c>
    </row>
    <row r="19" spans="1:12" x14ac:dyDescent="0.25">
      <c r="A19">
        <v>8</v>
      </c>
      <c r="B19">
        <v>11</v>
      </c>
      <c r="C19" t="s">
        <v>65</v>
      </c>
      <c r="D19" s="1">
        <v>25</v>
      </c>
      <c r="E19" s="1">
        <v>40</v>
      </c>
      <c r="F19">
        <v>3</v>
      </c>
      <c r="G19" s="1">
        <v>120</v>
      </c>
      <c r="H19" s="1">
        <v>75</v>
      </c>
      <c r="I19" s="1"/>
      <c r="J19" s="2">
        <v>0.63</v>
      </c>
      <c r="K19" s="3">
        <v>2.5000000000000001E-2</v>
      </c>
      <c r="L19" t="s">
        <v>1133</v>
      </c>
    </row>
    <row r="20" spans="1:12" x14ac:dyDescent="0.25">
      <c r="A20">
        <v>9</v>
      </c>
      <c r="B20">
        <v>15</v>
      </c>
      <c r="C20" t="s">
        <v>100</v>
      </c>
      <c r="D20" s="1">
        <v>18</v>
      </c>
      <c r="E20" s="1">
        <v>30</v>
      </c>
      <c r="F20">
        <v>1</v>
      </c>
      <c r="G20" s="1">
        <v>30</v>
      </c>
      <c r="H20" s="1">
        <v>18</v>
      </c>
      <c r="I20" s="1"/>
      <c r="J20" s="2">
        <v>0.6</v>
      </c>
      <c r="K20" s="3">
        <v>3.5416666666666666E-2</v>
      </c>
      <c r="L20" t="s">
        <v>1133</v>
      </c>
    </row>
    <row r="21" spans="1:12" x14ac:dyDescent="0.25">
      <c r="A21">
        <v>9</v>
      </c>
      <c r="B21">
        <v>15</v>
      </c>
      <c r="C21" t="s">
        <v>259</v>
      </c>
      <c r="D21" s="1">
        <v>14</v>
      </c>
      <c r="E21" s="1">
        <v>24</v>
      </c>
      <c r="F21">
        <v>1</v>
      </c>
      <c r="G21" s="1">
        <v>24</v>
      </c>
      <c r="H21" s="1">
        <v>14</v>
      </c>
      <c r="I21" s="1"/>
      <c r="J21" s="2">
        <v>0.57999999999999996</v>
      </c>
      <c r="K21" s="3">
        <v>3.4027777777777775E-2</v>
      </c>
      <c r="L21" t="s">
        <v>1134</v>
      </c>
    </row>
    <row r="22" spans="1:12" x14ac:dyDescent="0.25">
      <c r="A22">
        <v>9</v>
      </c>
      <c r="B22">
        <v>15</v>
      </c>
      <c r="C22" t="s">
        <v>180</v>
      </c>
      <c r="D22" s="1">
        <v>11</v>
      </c>
      <c r="E22" s="1">
        <v>19</v>
      </c>
      <c r="F22">
        <v>1</v>
      </c>
      <c r="G22" s="1">
        <v>19</v>
      </c>
      <c r="H22" s="1">
        <v>11</v>
      </c>
      <c r="I22" s="1"/>
      <c r="J22" s="2">
        <v>0.57999999999999996</v>
      </c>
      <c r="K22" s="3">
        <v>1.0416666666666666E-2</v>
      </c>
      <c r="L22" t="s">
        <v>1133</v>
      </c>
    </row>
    <row r="23" spans="1:12" x14ac:dyDescent="0.25">
      <c r="A23">
        <v>9</v>
      </c>
      <c r="B23">
        <v>15</v>
      </c>
      <c r="C23" t="s">
        <v>414</v>
      </c>
      <c r="D23" s="1">
        <v>19</v>
      </c>
      <c r="E23" s="1">
        <v>32</v>
      </c>
      <c r="F23">
        <v>3</v>
      </c>
      <c r="G23" s="1">
        <v>96</v>
      </c>
      <c r="H23" s="1">
        <v>57</v>
      </c>
      <c r="I23" s="1"/>
      <c r="J23" s="2">
        <v>0.59</v>
      </c>
      <c r="K23" s="3">
        <v>2.1527777777777778E-2</v>
      </c>
      <c r="L23" t="s">
        <v>1133</v>
      </c>
    </row>
    <row r="24" spans="1:12" x14ac:dyDescent="0.25">
      <c r="A24">
        <v>10</v>
      </c>
      <c r="B24">
        <v>17</v>
      </c>
      <c r="C24" t="s">
        <v>77</v>
      </c>
      <c r="D24" s="1">
        <v>20</v>
      </c>
      <c r="E24" s="1">
        <v>34</v>
      </c>
      <c r="F24">
        <v>2</v>
      </c>
      <c r="G24" s="1">
        <v>68</v>
      </c>
      <c r="H24" s="1">
        <v>40</v>
      </c>
      <c r="I24" s="1"/>
      <c r="J24" s="2">
        <v>0.59</v>
      </c>
      <c r="K24" s="3">
        <v>6.9444444444444441E-3</v>
      </c>
      <c r="L24" t="s">
        <v>1134</v>
      </c>
    </row>
    <row r="25" spans="1:12" x14ac:dyDescent="0.25">
      <c r="A25">
        <v>10</v>
      </c>
      <c r="B25">
        <v>17</v>
      </c>
      <c r="C25" t="s">
        <v>65</v>
      </c>
      <c r="D25" s="1">
        <v>25</v>
      </c>
      <c r="E25" s="1">
        <v>40</v>
      </c>
      <c r="F25">
        <v>2</v>
      </c>
      <c r="G25" s="1">
        <v>80</v>
      </c>
      <c r="H25" s="1">
        <v>50</v>
      </c>
      <c r="I25" s="1"/>
      <c r="J25" s="2">
        <v>0.63</v>
      </c>
      <c r="K25" s="3">
        <v>1.3194444444444444E-2</v>
      </c>
      <c r="L25" t="s">
        <v>1133</v>
      </c>
    </row>
    <row r="26" spans="1:12" x14ac:dyDescent="0.25">
      <c r="A26">
        <v>11</v>
      </c>
      <c r="B26">
        <v>14</v>
      </c>
      <c r="C26" t="s">
        <v>57</v>
      </c>
      <c r="D26" s="1">
        <v>16</v>
      </c>
      <c r="E26" s="1">
        <v>28</v>
      </c>
      <c r="F26">
        <v>1</v>
      </c>
      <c r="G26" s="1">
        <v>28</v>
      </c>
      <c r="H26" s="1">
        <v>16</v>
      </c>
      <c r="I26" s="1"/>
      <c r="J26" s="2">
        <v>0.56999999999999995</v>
      </c>
      <c r="K26" s="3">
        <v>2.2222222222222223E-2</v>
      </c>
      <c r="L26" t="s">
        <v>1134</v>
      </c>
    </row>
    <row r="27" spans="1:12" x14ac:dyDescent="0.25">
      <c r="A27">
        <v>11</v>
      </c>
      <c r="B27">
        <v>14</v>
      </c>
      <c r="C27" t="s">
        <v>100</v>
      </c>
      <c r="D27" s="1">
        <v>18</v>
      </c>
      <c r="E27" s="1">
        <v>30</v>
      </c>
      <c r="F27">
        <v>2</v>
      </c>
      <c r="G27" s="1">
        <v>60</v>
      </c>
      <c r="H27" s="1">
        <v>36</v>
      </c>
      <c r="I27" s="1"/>
      <c r="J27" s="2">
        <v>0.6</v>
      </c>
      <c r="K27" s="3">
        <v>1.6666666666666666E-2</v>
      </c>
      <c r="L27" t="s">
        <v>1134</v>
      </c>
    </row>
    <row r="28" spans="1:12" x14ac:dyDescent="0.25">
      <c r="A28">
        <v>12</v>
      </c>
      <c r="B28">
        <v>14</v>
      </c>
      <c r="C28" t="s">
        <v>57</v>
      </c>
      <c r="D28" s="1">
        <v>16</v>
      </c>
      <c r="E28" s="1">
        <v>28</v>
      </c>
      <c r="F28">
        <v>1</v>
      </c>
      <c r="G28" s="1">
        <v>28</v>
      </c>
      <c r="H28" s="1">
        <v>16</v>
      </c>
      <c r="I28" s="1"/>
      <c r="J28" s="2">
        <v>0.56999999999999995</v>
      </c>
      <c r="K28" s="3">
        <v>3.472222222222222E-3</v>
      </c>
      <c r="L28" t="s">
        <v>1134</v>
      </c>
    </row>
    <row r="29" spans="1:12" x14ac:dyDescent="0.25">
      <c r="A29">
        <v>12</v>
      </c>
      <c r="B29">
        <v>14</v>
      </c>
      <c r="C29" t="s">
        <v>106</v>
      </c>
      <c r="D29" s="1">
        <v>22</v>
      </c>
      <c r="E29" s="1">
        <v>36</v>
      </c>
      <c r="F29">
        <v>3</v>
      </c>
      <c r="G29" s="1">
        <v>108</v>
      </c>
      <c r="H29" s="1">
        <v>66</v>
      </c>
      <c r="I29" s="1"/>
      <c r="J29" s="2">
        <v>0.61</v>
      </c>
      <c r="K29" s="3">
        <v>3.0555555555555555E-2</v>
      </c>
      <c r="L29" t="s">
        <v>1133</v>
      </c>
    </row>
    <row r="30" spans="1:12" x14ac:dyDescent="0.25">
      <c r="A30">
        <v>12</v>
      </c>
      <c r="B30">
        <v>14</v>
      </c>
      <c r="C30" t="s">
        <v>33</v>
      </c>
      <c r="D30" s="1">
        <v>21</v>
      </c>
      <c r="E30" s="1">
        <v>35</v>
      </c>
      <c r="F30">
        <v>2</v>
      </c>
      <c r="G30" s="1">
        <v>70</v>
      </c>
      <c r="H30" s="1">
        <v>42</v>
      </c>
      <c r="I30" s="1"/>
      <c r="J30" s="2">
        <v>0.6</v>
      </c>
      <c r="K30" s="3">
        <v>4.1666666666666666E-3</v>
      </c>
      <c r="L30" t="s">
        <v>1133</v>
      </c>
    </row>
    <row r="31" spans="1:12" x14ac:dyDescent="0.25">
      <c r="A31">
        <v>12</v>
      </c>
      <c r="B31">
        <v>14</v>
      </c>
      <c r="C31" t="s">
        <v>65</v>
      </c>
      <c r="D31" s="1">
        <v>25</v>
      </c>
      <c r="E31" s="1">
        <v>40</v>
      </c>
      <c r="F31">
        <v>3</v>
      </c>
      <c r="G31" s="1">
        <v>120</v>
      </c>
      <c r="H31" s="1">
        <v>75</v>
      </c>
      <c r="I31" s="1"/>
      <c r="J31" s="2">
        <v>0.63</v>
      </c>
      <c r="K31" s="3">
        <v>2.7777777777777776E-2</v>
      </c>
      <c r="L31" t="s">
        <v>1133</v>
      </c>
    </row>
    <row r="32" spans="1:12" x14ac:dyDescent="0.25">
      <c r="A32">
        <v>13</v>
      </c>
      <c r="B32">
        <v>2</v>
      </c>
      <c r="C32" t="s">
        <v>51</v>
      </c>
      <c r="D32" s="1">
        <v>17</v>
      </c>
      <c r="E32" s="1">
        <v>29</v>
      </c>
      <c r="F32">
        <v>3</v>
      </c>
      <c r="G32" s="1">
        <v>87</v>
      </c>
      <c r="H32" s="1">
        <v>51</v>
      </c>
      <c r="I32" s="1"/>
      <c r="J32" s="2">
        <v>0.59</v>
      </c>
      <c r="K32" s="3">
        <v>4.0972222222222222E-2</v>
      </c>
      <c r="L32" t="s">
        <v>1134</v>
      </c>
    </row>
    <row r="33" spans="1:12" x14ac:dyDescent="0.25">
      <c r="A33">
        <v>14</v>
      </c>
      <c r="B33">
        <v>16</v>
      </c>
      <c r="C33" t="s">
        <v>241</v>
      </c>
      <c r="D33" s="1">
        <v>12</v>
      </c>
      <c r="E33" s="1">
        <v>20</v>
      </c>
      <c r="F33">
        <v>1</v>
      </c>
      <c r="G33" s="1">
        <v>20</v>
      </c>
      <c r="H33" s="1">
        <v>12</v>
      </c>
      <c r="I33" s="1"/>
      <c r="J33" s="2">
        <v>0.6</v>
      </c>
      <c r="K33" s="3">
        <v>2.5000000000000001E-2</v>
      </c>
      <c r="L33" t="s">
        <v>1133</v>
      </c>
    </row>
    <row r="34" spans="1:12" x14ac:dyDescent="0.25">
      <c r="A34">
        <v>14</v>
      </c>
      <c r="B34">
        <v>16</v>
      </c>
      <c r="C34" t="s">
        <v>439</v>
      </c>
      <c r="D34" s="1">
        <v>20</v>
      </c>
      <c r="E34" s="1">
        <v>33</v>
      </c>
      <c r="F34">
        <v>1</v>
      </c>
      <c r="G34" s="1">
        <v>33</v>
      </c>
      <c r="H34" s="1">
        <v>20</v>
      </c>
      <c r="I34" s="1"/>
      <c r="J34" s="2">
        <v>0.61</v>
      </c>
      <c r="K34" s="3">
        <v>1.8055555555555554E-2</v>
      </c>
      <c r="L34" t="s">
        <v>1133</v>
      </c>
    </row>
    <row r="35" spans="1:12" x14ac:dyDescent="0.25">
      <c r="A35">
        <v>14</v>
      </c>
      <c r="B35">
        <v>16</v>
      </c>
      <c r="C35" t="s">
        <v>331</v>
      </c>
      <c r="D35" s="1">
        <v>14</v>
      </c>
      <c r="E35" s="1">
        <v>23</v>
      </c>
      <c r="F35">
        <v>2</v>
      </c>
      <c r="G35" s="1">
        <v>46</v>
      </c>
      <c r="H35" s="1">
        <v>28</v>
      </c>
      <c r="I35" s="1"/>
      <c r="J35" s="2">
        <v>0.61</v>
      </c>
      <c r="K35" s="3">
        <v>3.0555555555555555E-2</v>
      </c>
      <c r="L35" t="s">
        <v>1134</v>
      </c>
    </row>
    <row r="36" spans="1:12" x14ac:dyDescent="0.25">
      <c r="A36">
        <v>14</v>
      </c>
      <c r="B36">
        <v>16</v>
      </c>
      <c r="C36" t="s">
        <v>100</v>
      </c>
      <c r="D36" s="1">
        <v>18</v>
      </c>
      <c r="E36" s="1">
        <v>30</v>
      </c>
      <c r="F36">
        <v>1</v>
      </c>
      <c r="G36" s="1">
        <v>30</v>
      </c>
      <c r="H36" s="1">
        <v>18</v>
      </c>
      <c r="I36" s="1"/>
      <c r="J36" s="2">
        <v>0.6</v>
      </c>
      <c r="K36" s="3">
        <v>3.3333333333333333E-2</v>
      </c>
      <c r="L36" t="s">
        <v>1133</v>
      </c>
    </row>
    <row r="37" spans="1:12" x14ac:dyDescent="0.25">
      <c r="A37">
        <v>15</v>
      </c>
      <c r="B37">
        <v>6</v>
      </c>
      <c r="C37" t="s">
        <v>57</v>
      </c>
      <c r="D37" s="1">
        <v>16</v>
      </c>
      <c r="E37" s="1">
        <v>28</v>
      </c>
      <c r="F37">
        <v>2</v>
      </c>
      <c r="G37" s="1">
        <v>56</v>
      </c>
      <c r="H37" s="1">
        <v>32</v>
      </c>
      <c r="I37" s="1"/>
      <c r="J37" s="2">
        <v>0.56999999999999995</v>
      </c>
      <c r="K37" s="3">
        <v>1.7361111111111112E-2</v>
      </c>
      <c r="L37" t="s">
        <v>1133</v>
      </c>
    </row>
    <row r="38" spans="1:12" x14ac:dyDescent="0.25">
      <c r="A38">
        <v>15</v>
      </c>
      <c r="B38">
        <v>6</v>
      </c>
      <c r="C38" t="s">
        <v>102</v>
      </c>
      <c r="D38" s="1">
        <v>13</v>
      </c>
      <c r="E38" s="1">
        <v>21</v>
      </c>
      <c r="F38">
        <v>3</v>
      </c>
      <c r="G38" s="1">
        <v>63</v>
      </c>
      <c r="H38" s="1">
        <v>39</v>
      </c>
      <c r="I38" s="1"/>
      <c r="J38" s="2">
        <v>0.62</v>
      </c>
      <c r="K38" s="3">
        <v>1.8749999999999999E-2</v>
      </c>
      <c r="L38" t="s">
        <v>1133</v>
      </c>
    </row>
    <row r="39" spans="1:12" x14ac:dyDescent="0.25">
      <c r="A39">
        <v>15</v>
      </c>
      <c r="B39">
        <v>6</v>
      </c>
      <c r="C39" t="s">
        <v>33</v>
      </c>
      <c r="D39" s="1">
        <v>21</v>
      </c>
      <c r="E39" s="1">
        <v>35</v>
      </c>
      <c r="F39">
        <v>3</v>
      </c>
      <c r="G39" s="1">
        <v>105</v>
      </c>
      <c r="H39" s="1">
        <v>63</v>
      </c>
      <c r="I39" s="1"/>
      <c r="J39" s="2">
        <v>0.6</v>
      </c>
      <c r="K39" s="3">
        <v>3.5416666666666666E-2</v>
      </c>
      <c r="L39" t="s">
        <v>1133</v>
      </c>
    </row>
    <row r="40" spans="1:12" x14ac:dyDescent="0.25">
      <c r="A40">
        <v>16</v>
      </c>
      <c r="B40">
        <v>20</v>
      </c>
      <c r="C40" t="s">
        <v>57</v>
      </c>
      <c r="D40" s="1">
        <v>16</v>
      </c>
      <c r="E40" s="1">
        <v>28</v>
      </c>
      <c r="F40">
        <v>1</v>
      </c>
      <c r="G40" s="1">
        <v>28</v>
      </c>
      <c r="H40" s="1">
        <v>16</v>
      </c>
      <c r="I40" s="1"/>
      <c r="J40" s="2">
        <v>0.56999999999999995</v>
      </c>
      <c r="K40" s="3">
        <v>2.6388888888888889E-2</v>
      </c>
      <c r="L40" t="s">
        <v>1133</v>
      </c>
    </row>
    <row r="41" spans="1:12" x14ac:dyDescent="0.25">
      <c r="A41">
        <v>17</v>
      </c>
      <c r="B41">
        <v>14</v>
      </c>
      <c r="C41" t="s">
        <v>33</v>
      </c>
      <c r="D41" s="1">
        <v>21</v>
      </c>
      <c r="E41" s="1">
        <v>35</v>
      </c>
      <c r="F41">
        <v>1</v>
      </c>
      <c r="G41" s="1">
        <v>35</v>
      </c>
      <c r="H41" s="1">
        <v>21</v>
      </c>
      <c r="I41" s="1"/>
      <c r="J41" s="2">
        <v>0.6</v>
      </c>
      <c r="K41" s="3">
        <v>2.9861111111111113E-2</v>
      </c>
      <c r="L41" t="s">
        <v>1134</v>
      </c>
    </row>
    <row r="42" spans="1:12" x14ac:dyDescent="0.25">
      <c r="A42">
        <v>17</v>
      </c>
      <c r="B42">
        <v>14</v>
      </c>
      <c r="C42" t="s">
        <v>117</v>
      </c>
      <c r="D42" s="1">
        <v>10</v>
      </c>
      <c r="E42" s="1">
        <v>18</v>
      </c>
      <c r="F42">
        <v>2</v>
      </c>
      <c r="G42" s="1">
        <v>36</v>
      </c>
      <c r="H42" s="1">
        <v>20</v>
      </c>
      <c r="I42" s="1"/>
      <c r="J42" s="2">
        <v>0.56000000000000005</v>
      </c>
      <c r="K42" s="3">
        <v>4.027777777777778E-2</v>
      </c>
      <c r="L42" t="s">
        <v>1133</v>
      </c>
    </row>
    <row r="43" spans="1:12" x14ac:dyDescent="0.25">
      <c r="A43">
        <v>17</v>
      </c>
      <c r="B43">
        <v>14</v>
      </c>
      <c r="C43" t="s">
        <v>335</v>
      </c>
      <c r="D43" s="1">
        <v>13</v>
      </c>
      <c r="E43" s="1">
        <v>22</v>
      </c>
      <c r="F43">
        <v>3</v>
      </c>
      <c r="G43" s="1">
        <v>66</v>
      </c>
      <c r="H43" s="1">
        <v>39</v>
      </c>
      <c r="I43" s="1"/>
      <c r="J43" s="2">
        <v>0.59</v>
      </c>
      <c r="K43" s="3">
        <v>3.9583333333333331E-2</v>
      </c>
      <c r="L43" t="s">
        <v>1134</v>
      </c>
    </row>
    <row r="44" spans="1:12" x14ac:dyDescent="0.25">
      <c r="A44">
        <v>18</v>
      </c>
      <c r="B44">
        <v>9</v>
      </c>
      <c r="C44" t="s">
        <v>51</v>
      </c>
      <c r="D44" s="1">
        <v>17</v>
      </c>
      <c r="E44" s="1">
        <v>29</v>
      </c>
      <c r="F44">
        <v>1</v>
      </c>
      <c r="G44" s="1">
        <v>29</v>
      </c>
      <c r="H44" s="1">
        <v>17</v>
      </c>
      <c r="I44" s="1"/>
      <c r="J44" s="2">
        <v>0.59</v>
      </c>
      <c r="K44" s="3">
        <v>1.5972222222222221E-2</v>
      </c>
      <c r="L44" t="s">
        <v>1133</v>
      </c>
    </row>
    <row r="45" spans="1:12" x14ac:dyDescent="0.25">
      <c r="A45">
        <v>18</v>
      </c>
      <c r="B45">
        <v>9</v>
      </c>
      <c r="C45" t="s">
        <v>65</v>
      </c>
      <c r="D45" s="1">
        <v>25</v>
      </c>
      <c r="E45" s="1">
        <v>40</v>
      </c>
      <c r="F45">
        <v>2</v>
      </c>
      <c r="G45" s="1">
        <v>80</v>
      </c>
      <c r="H45" s="1">
        <v>50</v>
      </c>
      <c r="I45" s="1"/>
      <c r="J45" s="2">
        <v>0.63</v>
      </c>
      <c r="K45" s="3">
        <v>3.7499999999999999E-2</v>
      </c>
      <c r="L45" t="s">
        <v>1133</v>
      </c>
    </row>
    <row r="46" spans="1:12" x14ac:dyDescent="0.25">
      <c r="A46">
        <v>18</v>
      </c>
      <c r="B46">
        <v>9</v>
      </c>
      <c r="C46" t="s">
        <v>256</v>
      </c>
      <c r="D46" s="1">
        <v>15</v>
      </c>
      <c r="E46" s="1">
        <v>26</v>
      </c>
      <c r="F46">
        <v>3</v>
      </c>
      <c r="G46" s="1">
        <v>78</v>
      </c>
      <c r="H46" s="1">
        <v>45</v>
      </c>
      <c r="I46" s="1"/>
      <c r="J46" s="2">
        <v>0.57999999999999996</v>
      </c>
      <c r="K46" s="3">
        <v>1.5972222222222221E-2</v>
      </c>
      <c r="L46" t="s">
        <v>1133</v>
      </c>
    </row>
    <row r="47" spans="1:12" x14ac:dyDescent="0.25">
      <c r="A47">
        <v>18</v>
      </c>
      <c r="B47">
        <v>9</v>
      </c>
      <c r="C47" t="s">
        <v>414</v>
      </c>
      <c r="D47" s="1">
        <v>19</v>
      </c>
      <c r="E47" s="1">
        <v>32</v>
      </c>
      <c r="F47">
        <v>2</v>
      </c>
      <c r="G47" s="1">
        <v>64</v>
      </c>
      <c r="H47" s="1">
        <v>38</v>
      </c>
      <c r="I47" s="1"/>
      <c r="J47" s="2">
        <v>0.59</v>
      </c>
      <c r="K47" s="3">
        <v>2.361111111111111E-2</v>
      </c>
      <c r="L47" t="s">
        <v>1133</v>
      </c>
    </row>
    <row r="48" spans="1:12" x14ac:dyDescent="0.25">
      <c r="A48">
        <v>19</v>
      </c>
      <c r="B48">
        <v>18</v>
      </c>
      <c r="C48" t="s">
        <v>65</v>
      </c>
      <c r="D48" s="1">
        <v>25</v>
      </c>
      <c r="E48" s="1">
        <v>40</v>
      </c>
      <c r="F48">
        <v>2</v>
      </c>
      <c r="G48" s="1">
        <v>80</v>
      </c>
      <c r="H48" s="1">
        <v>50</v>
      </c>
      <c r="I48" s="1"/>
      <c r="J48" s="2">
        <v>0.63</v>
      </c>
      <c r="K48" s="3">
        <v>3.0555555555555555E-2</v>
      </c>
      <c r="L48" t="s">
        <v>1134</v>
      </c>
    </row>
    <row r="49" spans="1:12" x14ac:dyDescent="0.25">
      <c r="A49">
        <v>20</v>
      </c>
      <c r="B49">
        <v>8</v>
      </c>
      <c r="C49" t="s">
        <v>33</v>
      </c>
      <c r="D49" s="1">
        <v>21</v>
      </c>
      <c r="E49" s="1">
        <v>35</v>
      </c>
      <c r="F49">
        <v>3</v>
      </c>
      <c r="G49" s="1">
        <v>105</v>
      </c>
      <c r="H49" s="1">
        <v>63</v>
      </c>
      <c r="I49" s="1"/>
      <c r="J49" s="2">
        <v>0.6</v>
      </c>
      <c r="K49" s="3">
        <v>3.4722222222222224E-2</v>
      </c>
      <c r="L49" t="s">
        <v>1134</v>
      </c>
    </row>
    <row r="50" spans="1:12" x14ac:dyDescent="0.25">
      <c r="A50">
        <v>20</v>
      </c>
      <c r="B50">
        <v>8</v>
      </c>
      <c r="C50" t="s">
        <v>195</v>
      </c>
      <c r="D50" s="1">
        <v>15</v>
      </c>
      <c r="E50" s="1">
        <v>25</v>
      </c>
      <c r="F50">
        <v>2</v>
      </c>
      <c r="G50" s="1">
        <v>50</v>
      </c>
      <c r="H50" s="1">
        <v>30</v>
      </c>
      <c r="I50" s="1"/>
      <c r="J50" s="2">
        <v>0.6</v>
      </c>
      <c r="K50" s="3">
        <v>4.1666666666666666E-3</v>
      </c>
      <c r="L50" t="s">
        <v>1134</v>
      </c>
    </row>
    <row r="51" spans="1:12" x14ac:dyDescent="0.25">
      <c r="A51">
        <v>20</v>
      </c>
      <c r="B51">
        <v>8</v>
      </c>
      <c r="C51" t="s">
        <v>331</v>
      </c>
      <c r="D51" s="1">
        <v>14</v>
      </c>
      <c r="E51" s="1">
        <v>23</v>
      </c>
      <c r="F51">
        <v>1</v>
      </c>
      <c r="G51" s="1">
        <v>23</v>
      </c>
      <c r="H51" s="1">
        <v>14</v>
      </c>
      <c r="I51" s="1"/>
      <c r="J51" s="2">
        <v>0.61</v>
      </c>
      <c r="K51" s="3">
        <v>9.7222222222222224E-3</v>
      </c>
      <c r="L51" t="s">
        <v>1134</v>
      </c>
    </row>
    <row r="52" spans="1:12" x14ac:dyDescent="0.25">
      <c r="A52">
        <v>21</v>
      </c>
      <c r="B52">
        <v>12</v>
      </c>
      <c r="C52" t="s">
        <v>65</v>
      </c>
      <c r="D52" s="1">
        <v>25</v>
      </c>
      <c r="E52" s="1">
        <v>40</v>
      </c>
      <c r="F52">
        <v>3</v>
      </c>
      <c r="G52" s="1">
        <v>120</v>
      </c>
      <c r="H52" s="1">
        <v>75</v>
      </c>
      <c r="I52" s="1"/>
      <c r="J52" s="2">
        <v>0.63</v>
      </c>
      <c r="K52" s="3">
        <v>1.3888888888888888E-2</v>
      </c>
      <c r="L52" t="s">
        <v>1133</v>
      </c>
    </row>
    <row r="53" spans="1:12" x14ac:dyDescent="0.25">
      <c r="A53">
        <v>21</v>
      </c>
      <c r="B53">
        <v>12</v>
      </c>
      <c r="C53" t="s">
        <v>241</v>
      </c>
      <c r="D53" s="1">
        <v>12</v>
      </c>
      <c r="E53" s="1">
        <v>20</v>
      </c>
      <c r="F53">
        <v>2</v>
      </c>
      <c r="G53" s="1">
        <v>40</v>
      </c>
      <c r="H53" s="1">
        <v>24</v>
      </c>
      <c r="I53" s="1"/>
      <c r="J53" s="2">
        <v>0.6</v>
      </c>
      <c r="K53" s="3">
        <v>2.9861111111111113E-2</v>
      </c>
      <c r="L53" t="s">
        <v>1133</v>
      </c>
    </row>
    <row r="54" spans="1:12" x14ac:dyDescent="0.25">
      <c r="A54">
        <v>21</v>
      </c>
      <c r="B54">
        <v>12</v>
      </c>
      <c r="C54" t="s">
        <v>414</v>
      </c>
      <c r="D54" s="1">
        <v>19</v>
      </c>
      <c r="E54" s="1">
        <v>32</v>
      </c>
      <c r="F54">
        <v>2</v>
      </c>
      <c r="G54" s="1">
        <v>64</v>
      </c>
      <c r="H54" s="1">
        <v>38</v>
      </c>
      <c r="I54" s="1"/>
      <c r="J54" s="2">
        <v>0.59</v>
      </c>
      <c r="K54" s="3">
        <v>3.0555555555555555E-2</v>
      </c>
      <c r="L54" t="s">
        <v>1134</v>
      </c>
    </row>
    <row r="55" spans="1:12" x14ac:dyDescent="0.25">
      <c r="A55">
        <v>21</v>
      </c>
      <c r="B55">
        <v>12</v>
      </c>
      <c r="C55" t="s">
        <v>195</v>
      </c>
      <c r="D55" s="1">
        <v>15</v>
      </c>
      <c r="E55" s="1">
        <v>25</v>
      </c>
      <c r="F55">
        <v>2</v>
      </c>
      <c r="G55" s="1">
        <v>50</v>
      </c>
      <c r="H55" s="1">
        <v>30</v>
      </c>
      <c r="I55" s="1"/>
      <c r="J55" s="2">
        <v>0.6</v>
      </c>
      <c r="K55" s="3">
        <v>3.125E-2</v>
      </c>
      <c r="L55" t="s">
        <v>1134</v>
      </c>
    </row>
    <row r="56" spans="1:12" x14ac:dyDescent="0.25">
      <c r="A56">
        <v>22</v>
      </c>
      <c r="B56">
        <v>15</v>
      </c>
      <c r="C56" t="s">
        <v>117</v>
      </c>
      <c r="D56" s="1">
        <v>10</v>
      </c>
      <c r="E56" s="1">
        <v>18</v>
      </c>
      <c r="F56">
        <v>1</v>
      </c>
      <c r="G56" s="1">
        <v>18</v>
      </c>
      <c r="H56" s="1">
        <v>10</v>
      </c>
      <c r="I56" s="1"/>
      <c r="J56" s="2">
        <v>0.56000000000000005</v>
      </c>
      <c r="K56" s="3">
        <v>2.2222222222222223E-2</v>
      </c>
      <c r="L56" t="s">
        <v>1133</v>
      </c>
    </row>
    <row r="57" spans="1:12" x14ac:dyDescent="0.25">
      <c r="A57">
        <v>22</v>
      </c>
      <c r="B57">
        <v>15</v>
      </c>
      <c r="C57" t="s">
        <v>77</v>
      </c>
      <c r="D57" s="1">
        <v>20</v>
      </c>
      <c r="E57" s="1">
        <v>34</v>
      </c>
      <c r="F57">
        <v>3</v>
      </c>
      <c r="G57" s="1">
        <v>102</v>
      </c>
      <c r="H57" s="1">
        <v>60</v>
      </c>
      <c r="I57" s="1"/>
      <c r="J57" s="2">
        <v>0.59</v>
      </c>
      <c r="K57" s="3">
        <v>1.3194444444444444E-2</v>
      </c>
      <c r="L57" t="s">
        <v>1133</v>
      </c>
    </row>
    <row r="58" spans="1:12" x14ac:dyDescent="0.25">
      <c r="A58">
        <v>22</v>
      </c>
      <c r="B58">
        <v>15</v>
      </c>
      <c r="C58" t="s">
        <v>51</v>
      </c>
      <c r="D58" s="1">
        <v>17</v>
      </c>
      <c r="E58" s="1">
        <v>29</v>
      </c>
      <c r="F58">
        <v>2</v>
      </c>
      <c r="G58" s="1">
        <v>58</v>
      </c>
      <c r="H58" s="1">
        <v>34</v>
      </c>
      <c r="I58" s="1"/>
      <c r="J58" s="2">
        <v>0.59</v>
      </c>
      <c r="K58" s="3">
        <v>9.0277777777777769E-3</v>
      </c>
      <c r="L58" t="s">
        <v>1134</v>
      </c>
    </row>
    <row r="59" spans="1:12" x14ac:dyDescent="0.25">
      <c r="A59">
        <v>22</v>
      </c>
      <c r="B59">
        <v>15</v>
      </c>
      <c r="C59" t="s">
        <v>33</v>
      </c>
      <c r="D59" s="1">
        <v>21</v>
      </c>
      <c r="E59" s="1">
        <v>35</v>
      </c>
      <c r="F59">
        <v>1</v>
      </c>
      <c r="G59" s="1">
        <v>35</v>
      </c>
      <c r="H59" s="1">
        <v>21</v>
      </c>
      <c r="I59" s="1"/>
      <c r="J59" s="2">
        <v>0.6</v>
      </c>
      <c r="K59" s="3">
        <v>4.0972222222222222E-2</v>
      </c>
      <c r="L59" t="s">
        <v>1134</v>
      </c>
    </row>
    <row r="60" spans="1:12" x14ac:dyDescent="0.25">
      <c r="A60">
        <v>23</v>
      </c>
      <c r="B60">
        <v>1</v>
      </c>
      <c r="C60" t="s">
        <v>180</v>
      </c>
      <c r="D60" s="1">
        <v>11</v>
      </c>
      <c r="E60" s="1">
        <v>19</v>
      </c>
      <c r="F60">
        <v>3</v>
      </c>
      <c r="G60" s="1">
        <v>57</v>
      </c>
      <c r="H60" s="1">
        <v>33</v>
      </c>
      <c r="I60" s="1"/>
      <c r="J60" s="2">
        <v>0.57999999999999996</v>
      </c>
      <c r="K60" s="3">
        <v>3.1944444444444442E-2</v>
      </c>
      <c r="L60" t="s">
        <v>1134</v>
      </c>
    </row>
    <row r="61" spans="1:12" x14ac:dyDescent="0.25">
      <c r="A61">
        <v>23</v>
      </c>
      <c r="B61">
        <v>1</v>
      </c>
      <c r="C61" t="s">
        <v>170</v>
      </c>
      <c r="D61" s="1">
        <v>16</v>
      </c>
      <c r="E61" s="1">
        <v>27</v>
      </c>
      <c r="F61">
        <v>3</v>
      </c>
      <c r="G61" s="1">
        <v>81</v>
      </c>
      <c r="H61" s="1">
        <v>48</v>
      </c>
      <c r="I61" s="1"/>
      <c r="J61" s="2">
        <v>0.59</v>
      </c>
      <c r="K61" s="3">
        <v>1.1805555555555555E-2</v>
      </c>
      <c r="L61" t="s">
        <v>1134</v>
      </c>
    </row>
    <row r="62" spans="1:12" x14ac:dyDescent="0.25">
      <c r="A62">
        <v>24</v>
      </c>
      <c r="B62">
        <v>5</v>
      </c>
      <c r="C62" t="s">
        <v>256</v>
      </c>
      <c r="D62" s="1">
        <v>15</v>
      </c>
      <c r="E62" s="1">
        <v>26</v>
      </c>
      <c r="F62">
        <v>3</v>
      </c>
      <c r="G62" s="1">
        <v>78</v>
      </c>
      <c r="H62" s="1">
        <v>45</v>
      </c>
      <c r="I62" s="1"/>
      <c r="J62" s="2">
        <v>0.57999999999999996</v>
      </c>
      <c r="K62" s="3">
        <v>3.125E-2</v>
      </c>
      <c r="L62" t="s">
        <v>1133</v>
      </c>
    </row>
    <row r="63" spans="1:12" x14ac:dyDescent="0.25">
      <c r="A63">
        <v>24</v>
      </c>
      <c r="B63">
        <v>5</v>
      </c>
      <c r="C63" t="s">
        <v>51</v>
      </c>
      <c r="D63" s="1">
        <v>17</v>
      </c>
      <c r="E63" s="1">
        <v>29</v>
      </c>
      <c r="F63">
        <v>1</v>
      </c>
      <c r="G63" s="1">
        <v>29</v>
      </c>
      <c r="H63" s="1">
        <v>17</v>
      </c>
      <c r="I63" s="1"/>
      <c r="J63" s="2">
        <v>0.59</v>
      </c>
      <c r="K63" s="3">
        <v>3.1944444444444442E-2</v>
      </c>
      <c r="L63" t="s">
        <v>1133</v>
      </c>
    </row>
    <row r="64" spans="1:12" x14ac:dyDescent="0.25">
      <c r="A64">
        <v>24</v>
      </c>
      <c r="B64">
        <v>5</v>
      </c>
      <c r="C64" t="s">
        <v>331</v>
      </c>
      <c r="D64" s="1">
        <v>14</v>
      </c>
      <c r="E64" s="1">
        <v>23</v>
      </c>
      <c r="F64">
        <v>2</v>
      </c>
      <c r="G64" s="1">
        <v>46</v>
      </c>
      <c r="H64" s="1">
        <v>28</v>
      </c>
      <c r="I64" s="1"/>
      <c r="J64" s="2">
        <v>0.61</v>
      </c>
      <c r="K64" s="3">
        <v>2.9166666666666667E-2</v>
      </c>
      <c r="L64" t="s">
        <v>1134</v>
      </c>
    </row>
    <row r="65" spans="1:12" x14ac:dyDescent="0.25">
      <c r="A65">
        <v>24</v>
      </c>
      <c r="B65">
        <v>5</v>
      </c>
      <c r="C65" t="s">
        <v>65</v>
      </c>
      <c r="D65" s="1">
        <v>25</v>
      </c>
      <c r="E65" s="1">
        <v>40</v>
      </c>
      <c r="F65">
        <v>2</v>
      </c>
      <c r="G65" s="1">
        <v>80</v>
      </c>
      <c r="H65" s="1">
        <v>50</v>
      </c>
      <c r="I65" s="1"/>
      <c r="J65" s="2">
        <v>0.63</v>
      </c>
      <c r="K65" s="3">
        <v>3.2638888888888891E-2</v>
      </c>
      <c r="L65" t="s">
        <v>1134</v>
      </c>
    </row>
    <row r="66" spans="1:12" x14ac:dyDescent="0.25">
      <c r="A66">
        <v>25</v>
      </c>
      <c r="B66">
        <v>12</v>
      </c>
      <c r="C66" t="s">
        <v>77</v>
      </c>
      <c r="D66" s="1">
        <v>20</v>
      </c>
      <c r="E66" s="1">
        <v>34</v>
      </c>
      <c r="F66">
        <v>1</v>
      </c>
      <c r="G66" s="1">
        <v>34</v>
      </c>
      <c r="H66" s="1">
        <v>20</v>
      </c>
      <c r="I66" s="1"/>
      <c r="J66" s="2">
        <v>0.59</v>
      </c>
      <c r="K66" s="3">
        <v>2.4305555555555556E-2</v>
      </c>
      <c r="L66" t="s">
        <v>1134</v>
      </c>
    </row>
    <row r="67" spans="1:12" x14ac:dyDescent="0.25">
      <c r="A67">
        <v>26</v>
      </c>
      <c r="B67">
        <v>18</v>
      </c>
      <c r="C67" t="s">
        <v>117</v>
      </c>
      <c r="D67" s="1">
        <v>10</v>
      </c>
      <c r="E67" s="1">
        <v>18</v>
      </c>
      <c r="F67">
        <v>2</v>
      </c>
      <c r="G67" s="1">
        <v>36</v>
      </c>
      <c r="H67" s="1">
        <v>20</v>
      </c>
      <c r="I67" s="1"/>
      <c r="J67" s="2">
        <v>0.56000000000000005</v>
      </c>
      <c r="K67" s="3">
        <v>9.0277777777777769E-3</v>
      </c>
      <c r="L67" t="s">
        <v>1134</v>
      </c>
    </row>
    <row r="68" spans="1:12" x14ac:dyDescent="0.25">
      <c r="A68">
        <v>26</v>
      </c>
      <c r="B68">
        <v>18</v>
      </c>
      <c r="C68" t="s">
        <v>102</v>
      </c>
      <c r="D68" s="1">
        <v>13</v>
      </c>
      <c r="E68" s="1">
        <v>21</v>
      </c>
      <c r="F68">
        <v>2</v>
      </c>
      <c r="G68" s="1">
        <v>42</v>
      </c>
      <c r="H68" s="1">
        <v>26</v>
      </c>
      <c r="I68" s="1"/>
      <c r="J68" s="2">
        <v>0.62</v>
      </c>
      <c r="K68" s="3">
        <v>3.7499999999999999E-2</v>
      </c>
      <c r="L68" t="s">
        <v>1133</v>
      </c>
    </row>
    <row r="69" spans="1:12" x14ac:dyDescent="0.25">
      <c r="A69">
        <v>26</v>
      </c>
      <c r="B69">
        <v>18</v>
      </c>
      <c r="C69" t="s">
        <v>259</v>
      </c>
      <c r="D69" s="1">
        <v>14</v>
      </c>
      <c r="E69" s="1">
        <v>24</v>
      </c>
      <c r="F69">
        <v>2</v>
      </c>
      <c r="G69" s="1">
        <v>48</v>
      </c>
      <c r="H69" s="1">
        <v>28</v>
      </c>
      <c r="I69" s="1"/>
      <c r="J69" s="2">
        <v>0.57999999999999996</v>
      </c>
      <c r="K69" s="3">
        <v>2.9166666666666667E-2</v>
      </c>
      <c r="L69" t="s">
        <v>1134</v>
      </c>
    </row>
    <row r="70" spans="1:12" x14ac:dyDescent="0.25">
      <c r="A70">
        <v>27</v>
      </c>
      <c r="B70">
        <v>4</v>
      </c>
      <c r="C70" t="s">
        <v>33</v>
      </c>
      <c r="D70" s="1">
        <v>21</v>
      </c>
      <c r="E70" s="1">
        <v>35</v>
      </c>
      <c r="F70">
        <v>1</v>
      </c>
      <c r="G70" s="1">
        <v>35</v>
      </c>
      <c r="H70" s="1">
        <v>21</v>
      </c>
      <c r="I70" s="1"/>
      <c r="J70" s="2">
        <v>0.6</v>
      </c>
      <c r="K70" s="3">
        <v>1.1805555555555555E-2</v>
      </c>
      <c r="L70" t="s">
        <v>1133</v>
      </c>
    </row>
    <row r="71" spans="1:12" x14ac:dyDescent="0.25">
      <c r="A71">
        <v>27</v>
      </c>
      <c r="B71">
        <v>4</v>
      </c>
      <c r="C71" t="s">
        <v>256</v>
      </c>
      <c r="D71" s="1">
        <v>15</v>
      </c>
      <c r="E71" s="1">
        <v>26</v>
      </c>
      <c r="F71">
        <v>1</v>
      </c>
      <c r="G71" s="1">
        <v>26</v>
      </c>
      <c r="H71" s="1">
        <v>15</v>
      </c>
      <c r="I71" s="1"/>
      <c r="J71" s="2">
        <v>0.57999999999999996</v>
      </c>
      <c r="K71" s="3">
        <v>2.6388888888888889E-2</v>
      </c>
      <c r="L71" t="s">
        <v>1134</v>
      </c>
    </row>
    <row r="72" spans="1:12" x14ac:dyDescent="0.25">
      <c r="A72">
        <v>28</v>
      </c>
      <c r="B72">
        <v>2</v>
      </c>
      <c r="C72" t="s">
        <v>117</v>
      </c>
      <c r="D72" s="1">
        <v>10</v>
      </c>
      <c r="E72" s="1">
        <v>18</v>
      </c>
      <c r="F72">
        <v>2</v>
      </c>
      <c r="G72" s="1">
        <v>36</v>
      </c>
      <c r="H72" s="1">
        <v>20</v>
      </c>
      <c r="I72" s="1"/>
      <c r="J72" s="2">
        <v>0.56000000000000005</v>
      </c>
      <c r="K72" s="3">
        <v>1.1805555555555555E-2</v>
      </c>
      <c r="L72" t="s">
        <v>1134</v>
      </c>
    </row>
    <row r="73" spans="1:12" x14ac:dyDescent="0.25">
      <c r="A73">
        <v>28</v>
      </c>
      <c r="B73">
        <v>2</v>
      </c>
      <c r="C73" t="s">
        <v>51</v>
      </c>
      <c r="D73" s="1">
        <v>17</v>
      </c>
      <c r="E73" s="1">
        <v>29</v>
      </c>
      <c r="F73">
        <v>2</v>
      </c>
      <c r="G73" s="1">
        <v>58</v>
      </c>
      <c r="H73" s="1">
        <v>34</v>
      </c>
      <c r="I73" s="1"/>
      <c r="J73" s="2">
        <v>0.59</v>
      </c>
      <c r="K73" s="3">
        <v>2.7083333333333334E-2</v>
      </c>
      <c r="L73" t="s">
        <v>1134</v>
      </c>
    </row>
    <row r="74" spans="1:12" x14ac:dyDescent="0.25">
      <c r="A74">
        <v>29</v>
      </c>
      <c r="B74">
        <v>20</v>
      </c>
      <c r="C74" t="s">
        <v>195</v>
      </c>
      <c r="D74" s="1">
        <v>15</v>
      </c>
      <c r="E74" s="1">
        <v>25</v>
      </c>
      <c r="F74">
        <v>3</v>
      </c>
      <c r="G74" s="1">
        <v>75</v>
      </c>
      <c r="H74" s="1">
        <v>45</v>
      </c>
      <c r="I74" s="1"/>
      <c r="J74" s="2">
        <v>0.6</v>
      </c>
      <c r="K74" s="3">
        <v>1.5277777777777777E-2</v>
      </c>
      <c r="L74" t="s">
        <v>1134</v>
      </c>
    </row>
    <row r="75" spans="1:12" x14ac:dyDescent="0.25">
      <c r="A75">
        <v>29</v>
      </c>
      <c r="B75">
        <v>20</v>
      </c>
      <c r="C75" t="s">
        <v>117</v>
      </c>
      <c r="D75" s="1">
        <v>10</v>
      </c>
      <c r="E75" s="1">
        <v>18</v>
      </c>
      <c r="F75">
        <v>2</v>
      </c>
      <c r="G75" s="1">
        <v>36</v>
      </c>
      <c r="H75" s="1">
        <v>20</v>
      </c>
      <c r="I75" s="1"/>
      <c r="J75" s="2">
        <v>0.56000000000000005</v>
      </c>
      <c r="K75" s="3">
        <v>1.2500000000000001E-2</v>
      </c>
      <c r="L75" t="s">
        <v>1133</v>
      </c>
    </row>
    <row r="76" spans="1:12" x14ac:dyDescent="0.25">
      <c r="A76">
        <v>29</v>
      </c>
      <c r="B76">
        <v>20</v>
      </c>
      <c r="C76" t="s">
        <v>186</v>
      </c>
      <c r="D76" s="1">
        <v>19</v>
      </c>
      <c r="E76" s="1">
        <v>31</v>
      </c>
      <c r="F76">
        <v>2</v>
      </c>
      <c r="G76" s="1">
        <v>62</v>
      </c>
      <c r="H76" s="1">
        <v>38</v>
      </c>
      <c r="I76" s="1"/>
      <c r="J76" s="2">
        <v>0.61</v>
      </c>
      <c r="K76" s="3">
        <v>2.1527777777777778E-2</v>
      </c>
      <c r="L76" t="s">
        <v>1134</v>
      </c>
    </row>
    <row r="77" spans="1:12" x14ac:dyDescent="0.25">
      <c r="A77">
        <v>30</v>
      </c>
      <c r="B77">
        <v>14</v>
      </c>
      <c r="C77" t="s">
        <v>256</v>
      </c>
      <c r="D77" s="1">
        <v>15</v>
      </c>
      <c r="E77" s="1">
        <v>26</v>
      </c>
      <c r="F77">
        <v>2</v>
      </c>
      <c r="G77" s="1">
        <v>52</v>
      </c>
      <c r="H77" s="1">
        <v>30</v>
      </c>
      <c r="I77" s="1"/>
      <c r="J77" s="2">
        <v>0.57999999999999996</v>
      </c>
      <c r="K77" s="3">
        <v>9.7222222222222224E-3</v>
      </c>
      <c r="L77" t="s">
        <v>1133</v>
      </c>
    </row>
    <row r="78" spans="1:12" x14ac:dyDescent="0.25">
      <c r="A78">
        <v>30</v>
      </c>
      <c r="B78">
        <v>14</v>
      </c>
      <c r="C78" t="s">
        <v>241</v>
      </c>
      <c r="D78" s="1">
        <v>12</v>
      </c>
      <c r="E78" s="1">
        <v>20</v>
      </c>
      <c r="F78">
        <v>3</v>
      </c>
      <c r="G78" s="1">
        <v>60</v>
      </c>
      <c r="H78" s="1">
        <v>36</v>
      </c>
      <c r="I78" s="1"/>
      <c r="J78" s="2">
        <v>0.6</v>
      </c>
      <c r="K78" s="3">
        <v>3.8194444444444448E-2</v>
      </c>
      <c r="L78" t="s">
        <v>1133</v>
      </c>
    </row>
    <row r="79" spans="1:12" x14ac:dyDescent="0.25">
      <c r="A79">
        <v>31</v>
      </c>
      <c r="B79">
        <v>13</v>
      </c>
      <c r="C79" t="s">
        <v>51</v>
      </c>
      <c r="D79" s="1">
        <v>17</v>
      </c>
      <c r="E79" s="1">
        <v>29</v>
      </c>
      <c r="F79">
        <v>1</v>
      </c>
      <c r="G79" s="1">
        <v>29</v>
      </c>
      <c r="H79" s="1">
        <v>17</v>
      </c>
      <c r="I79" s="1"/>
      <c r="J79" s="2">
        <v>0.59</v>
      </c>
      <c r="K79" s="3">
        <v>4.0972222222222222E-2</v>
      </c>
      <c r="L79" t="s">
        <v>1134</v>
      </c>
    </row>
    <row r="80" spans="1:12" x14ac:dyDescent="0.25">
      <c r="A80">
        <v>31</v>
      </c>
      <c r="B80">
        <v>13</v>
      </c>
      <c r="C80" t="s">
        <v>180</v>
      </c>
      <c r="D80" s="1">
        <v>11</v>
      </c>
      <c r="E80" s="1">
        <v>19</v>
      </c>
      <c r="F80">
        <v>2</v>
      </c>
      <c r="G80" s="1">
        <v>38</v>
      </c>
      <c r="H80" s="1">
        <v>22</v>
      </c>
      <c r="I80" s="1"/>
      <c r="J80" s="2">
        <v>0.57999999999999996</v>
      </c>
      <c r="K80" s="3">
        <v>3.1944444444444442E-2</v>
      </c>
      <c r="L80" t="s">
        <v>1134</v>
      </c>
    </row>
    <row r="81" spans="1:12" x14ac:dyDescent="0.25">
      <c r="A81">
        <v>32</v>
      </c>
      <c r="B81">
        <v>5</v>
      </c>
      <c r="C81" t="s">
        <v>414</v>
      </c>
      <c r="D81" s="1">
        <v>19</v>
      </c>
      <c r="E81" s="1">
        <v>32</v>
      </c>
      <c r="F81">
        <v>2</v>
      </c>
      <c r="G81" s="1">
        <v>64</v>
      </c>
      <c r="H81" s="1">
        <v>38</v>
      </c>
      <c r="I81" s="1"/>
      <c r="J81" s="2">
        <v>0.59</v>
      </c>
      <c r="K81" s="3">
        <v>3.4722222222222224E-2</v>
      </c>
      <c r="L81" t="s">
        <v>1134</v>
      </c>
    </row>
    <row r="82" spans="1:12" x14ac:dyDescent="0.25">
      <c r="A82">
        <v>32</v>
      </c>
      <c r="B82">
        <v>5</v>
      </c>
      <c r="C82" t="s">
        <v>439</v>
      </c>
      <c r="D82" s="1">
        <v>20</v>
      </c>
      <c r="E82" s="1">
        <v>33</v>
      </c>
      <c r="F82">
        <v>1</v>
      </c>
      <c r="G82" s="1">
        <v>33</v>
      </c>
      <c r="H82" s="1">
        <v>20</v>
      </c>
      <c r="I82" s="1"/>
      <c r="J82" s="2">
        <v>0.61</v>
      </c>
      <c r="K82" s="3">
        <v>1.3888888888888888E-2</v>
      </c>
      <c r="L82" t="s">
        <v>1134</v>
      </c>
    </row>
    <row r="83" spans="1:12" x14ac:dyDescent="0.25">
      <c r="A83">
        <v>32</v>
      </c>
      <c r="B83">
        <v>5</v>
      </c>
      <c r="C83" t="s">
        <v>256</v>
      </c>
      <c r="D83" s="1">
        <v>15</v>
      </c>
      <c r="E83" s="1">
        <v>26</v>
      </c>
      <c r="F83">
        <v>3</v>
      </c>
      <c r="G83" s="1">
        <v>78</v>
      </c>
      <c r="H83" s="1">
        <v>45</v>
      </c>
      <c r="I83" s="1"/>
      <c r="J83" s="2">
        <v>0.57999999999999996</v>
      </c>
      <c r="K83" s="3">
        <v>2.4305555555555556E-2</v>
      </c>
      <c r="L83" t="s">
        <v>1133</v>
      </c>
    </row>
    <row r="84" spans="1:12" x14ac:dyDescent="0.25">
      <c r="A84">
        <v>32</v>
      </c>
      <c r="B84">
        <v>5</v>
      </c>
      <c r="C84" t="s">
        <v>117</v>
      </c>
      <c r="D84" s="1">
        <v>10</v>
      </c>
      <c r="E84" s="1">
        <v>18</v>
      </c>
      <c r="F84">
        <v>2</v>
      </c>
      <c r="G84" s="1">
        <v>36</v>
      </c>
      <c r="H84" s="1">
        <v>20</v>
      </c>
      <c r="I84" s="1"/>
      <c r="J84" s="2">
        <v>0.56000000000000005</v>
      </c>
      <c r="K84" s="3">
        <v>1.5972222222222221E-2</v>
      </c>
      <c r="L84" t="s">
        <v>1133</v>
      </c>
    </row>
    <row r="85" spans="1:12" x14ac:dyDescent="0.25">
      <c r="A85">
        <v>33</v>
      </c>
      <c r="B85">
        <v>4</v>
      </c>
      <c r="C85" t="s">
        <v>33</v>
      </c>
      <c r="D85" s="1">
        <v>21</v>
      </c>
      <c r="E85" s="1">
        <v>35</v>
      </c>
      <c r="F85">
        <v>3</v>
      </c>
      <c r="G85" s="1">
        <v>105</v>
      </c>
      <c r="H85" s="1">
        <v>63</v>
      </c>
      <c r="I85" s="1"/>
      <c r="J85" s="2">
        <v>0.6</v>
      </c>
      <c r="K85" s="3">
        <v>4.1666666666666666E-3</v>
      </c>
      <c r="L85" t="s">
        <v>1134</v>
      </c>
    </row>
    <row r="86" spans="1:12" x14ac:dyDescent="0.25">
      <c r="A86">
        <v>33</v>
      </c>
      <c r="B86">
        <v>4</v>
      </c>
      <c r="C86" t="s">
        <v>170</v>
      </c>
      <c r="D86" s="1">
        <v>16</v>
      </c>
      <c r="E86" s="1">
        <v>27</v>
      </c>
      <c r="F86">
        <v>1</v>
      </c>
      <c r="G86" s="1">
        <v>27</v>
      </c>
      <c r="H86" s="1">
        <v>16</v>
      </c>
      <c r="I86" s="1"/>
      <c r="J86" s="2">
        <v>0.59</v>
      </c>
      <c r="K86" s="3">
        <v>4.0972222222222222E-2</v>
      </c>
      <c r="L86" t="s">
        <v>1133</v>
      </c>
    </row>
    <row r="87" spans="1:12" x14ac:dyDescent="0.25">
      <c r="A87">
        <v>33</v>
      </c>
      <c r="B87">
        <v>4</v>
      </c>
      <c r="C87" t="s">
        <v>414</v>
      </c>
      <c r="D87" s="1">
        <v>19</v>
      </c>
      <c r="E87" s="1">
        <v>32</v>
      </c>
      <c r="F87">
        <v>3</v>
      </c>
      <c r="G87" s="1">
        <v>96</v>
      </c>
      <c r="H87" s="1">
        <v>57</v>
      </c>
      <c r="I87" s="1"/>
      <c r="J87" s="2">
        <v>0.59</v>
      </c>
      <c r="K87" s="3">
        <v>3.8194444444444448E-2</v>
      </c>
      <c r="L87" t="s">
        <v>1134</v>
      </c>
    </row>
    <row r="88" spans="1:12" x14ac:dyDescent="0.25">
      <c r="A88">
        <v>33</v>
      </c>
      <c r="B88">
        <v>4</v>
      </c>
      <c r="C88" t="s">
        <v>256</v>
      </c>
      <c r="D88" s="1">
        <v>15</v>
      </c>
      <c r="E88" s="1">
        <v>26</v>
      </c>
      <c r="F88">
        <v>3</v>
      </c>
      <c r="G88" s="1">
        <v>78</v>
      </c>
      <c r="H88" s="1">
        <v>45</v>
      </c>
      <c r="I88" s="1"/>
      <c r="J88" s="2">
        <v>0.57999999999999996</v>
      </c>
      <c r="K88" s="3">
        <v>6.9444444444444441E-3</v>
      </c>
      <c r="L88" t="s">
        <v>1133</v>
      </c>
    </row>
    <row r="89" spans="1:12" x14ac:dyDescent="0.25">
      <c r="A89">
        <v>34</v>
      </c>
      <c r="B89">
        <v>15</v>
      </c>
      <c r="C89" t="s">
        <v>77</v>
      </c>
      <c r="D89" s="1">
        <v>20</v>
      </c>
      <c r="E89" s="1">
        <v>34</v>
      </c>
      <c r="F89">
        <v>1</v>
      </c>
      <c r="G89" s="1">
        <v>34</v>
      </c>
      <c r="H89" s="1">
        <v>20</v>
      </c>
      <c r="I89" s="1"/>
      <c r="J89" s="2">
        <v>0.59</v>
      </c>
      <c r="K89" s="3">
        <v>3.1944444444444442E-2</v>
      </c>
      <c r="L89" t="s">
        <v>1133</v>
      </c>
    </row>
    <row r="90" spans="1:12" x14ac:dyDescent="0.25">
      <c r="A90">
        <v>34</v>
      </c>
      <c r="B90">
        <v>15</v>
      </c>
      <c r="C90" t="s">
        <v>256</v>
      </c>
      <c r="D90" s="1">
        <v>15</v>
      </c>
      <c r="E90" s="1">
        <v>26</v>
      </c>
      <c r="F90">
        <v>3</v>
      </c>
      <c r="G90" s="1">
        <v>78</v>
      </c>
      <c r="H90" s="1">
        <v>45</v>
      </c>
      <c r="I90" s="1"/>
      <c r="J90" s="2">
        <v>0.57999999999999996</v>
      </c>
      <c r="K90" s="3">
        <v>1.3194444444444444E-2</v>
      </c>
      <c r="L90" t="s">
        <v>1134</v>
      </c>
    </row>
    <row r="91" spans="1:12" x14ac:dyDescent="0.25">
      <c r="A91">
        <v>35</v>
      </c>
      <c r="B91">
        <v>13</v>
      </c>
      <c r="C91" t="s">
        <v>100</v>
      </c>
      <c r="D91" s="1">
        <v>18</v>
      </c>
      <c r="E91" s="1">
        <v>30</v>
      </c>
      <c r="F91">
        <v>3</v>
      </c>
      <c r="G91" s="1">
        <v>90</v>
      </c>
      <c r="H91" s="1">
        <v>54</v>
      </c>
      <c r="I91" s="1"/>
      <c r="J91" s="2">
        <v>0.6</v>
      </c>
      <c r="K91" s="3">
        <v>3.472222222222222E-3</v>
      </c>
      <c r="L91" t="s">
        <v>1134</v>
      </c>
    </row>
    <row r="92" spans="1:12" x14ac:dyDescent="0.25">
      <c r="A92">
        <v>35</v>
      </c>
      <c r="B92">
        <v>13</v>
      </c>
      <c r="C92" t="s">
        <v>51</v>
      </c>
      <c r="D92" s="1">
        <v>17</v>
      </c>
      <c r="E92" s="1">
        <v>29</v>
      </c>
      <c r="F92">
        <v>1</v>
      </c>
      <c r="G92" s="1">
        <v>29</v>
      </c>
      <c r="H92" s="1">
        <v>17</v>
      </c>
      <c r="I92" s="1"/>
      <c r="J92" s="2">
        <v>0.59</v>
      </c>
      <c r="K92" s="3">
        <v>5.5555555555555558E-3</v>
      </c>
      <c r="L92" t="s">
        <v>1133</v>
      </c>
    </row>
    <row r="93" spans="1:12" x14ac:dyDescent="0.25">
      <c r="A93">
        <v>35</v>
      </c>
      <c r="B93">
        <v>13</v>
      </c>
      <c r="C93" t="s">
        <v>439</v>
      </c>
      <c r="D93" s="1">
        <v>20</v>
      </c>
      <c r="E93" s="1">
        <v>33</v>
      </c>
      <c r="F93">
        <v>1</v>
      </c>
      <c r="G93" s="1">
        <v>33</v>
      </c>
      <c r="H93" s="1">
        <v>20</v>
      </c>
      <c r="I93" s="1"/>
      <c r="J93" s="2">
        <v>0.61</v>
      </c>
      <c r="K93" s="3">
        <v>1.4583333333333334E-2</v>
      </c>
      <c r="L93" t="s">
        <v>1133</v>
      </c>
    </row>
    <row r="94" spans="1:12" x14ac:dyDescent="0.25">
      <c r="A94">
        <v>35</v>
      </c>
      <c r="B94">
        <v>13</v>
      </c>
      <c r="C94" t="s">
        <v>186</v>
      </c>
      <c r="D94" s="1">
        <v>19</v>
      </c>
      <c r="E94" s="1">
        <v>31</v>
      </c>
      <c r="F94">
        <v>2</v>
      </c>
      <c r="G94" s="1">
        <v>62</v>
      </c>
      <c r="H94" s="1">
        <v>38</v>
      </c>
      <c r="I94" s="1"/>
      <c r="J94" s="2">
        <v>0.61</v>
      </c>
      <c r="K94" s="3">
        <v>2.1527777777777778E-2</v>
      </c>
      <c r="L94" t="s">
        <v>1134</v>
      </c>
    </row>
    <row r="95" spans="1:12" x14ac:dyDescent="0.25">
      <c r="A95">
        <v>36</v>
      </c>
      <c r="B95">
        <v>5</v>
      </c>
      <c r="C95" t="s">
        <v>100</v>
      </c>
      <c r="D95" s="1">
        <v>18</v>
      </c>
      <c r="E95" s="1">
        <v>30</v>
      </c>
      <c r="F95">
        <v>1</v>
      </c>
      <c r="G95" s="1">
        <v>30</v>
      </c>
      <c r="H95" s="1">
        <v>18</v>
      </c>
      <c r="I95" s="1"/>
      <c r="J95" s="2">
        <v>0.6</v>
      </c>
      <c r="K95" s="3">
        <v>2.6388888888888889E-2</v>
      </c>
      <c r="L95" t="s">
        <v>1133</v>
      </c>
    </row>
    <row r="96" spans="1:12" x14ac:dyDescent="0.25">
      <c r="A96">
        <v>37</v>
      </c>
      <c r="B96">
        <v>20</v>
      </c>
      <c r="C96" t="s">
        <v>102</v>
      </c>
      <c r="D96" s="1">
        <v>13</v>
      </c>
      <c r="E96" s="1">
        <v>21</v>
      </c>
      <c r="F96">
        <v>1</v>
      </c>
      <c r="G96" s="1">
        <v>21</v>
      </c>
      <c r="H96" s="1">
        <v>13</v>
      </c>
      <c r="I96" s="1"/>
      <c r="J96" s="2">
        <v>0.62</v>
      </c>
      <c r="K96" s="3">
        <v>3.2638888888888891E-2</v>
      </c>
      <c r="L96" t="s">
        <v>1133</v>
      </c>
    </row>
    <row r="97" spans="1:12" x14ac:dyDescent="0.25">
      <c r="A97">
        <v>38</v>
      </c>
      <c r="B97">
        <v>10</v>
      </c>
      <c r="C97" t="s">
        <v>186</v>
      </c>
      <c r="D97" s="1">
        <v>19</v>
      </c>
      <c r="E97" s="1">
        <v>31</v>
      </c>
      <c r="F97">
        <v>3</v>
      </c>
      <c r="G97" s="1">
        <v>93</v>
      </c>
      <c r="H97" s="1">
        <v>57</v>
      </c>
      <c r="I97" s="1"/>
      <c r="J97" s="2">
        <v>0.61</v>
      </c>
      <c r="K97" s="3">
        <v>1.4583333333333334E-2</v>
      </c>
      <c r="L97" t="s">
        <v>1134</v>
      </c>
    </row>
    <row r="98" spans="1:12" x14ac:dyDescent="0.25">
      <c r="A98">
        <v>38</v>
      </c>
      <c r="B98">
        <v>10</v>
      </c>
      <c r="C98" t="s">
        <v>33</v>
      </c>
      <c r="D98" s="1">
        <v>21</v>
      </c>
      <c r="E98" s="1">
        <v>35</v>
      </c>
      <c r="F98">
        <v>2</v>
      </c>
      <c r="G98" s="1">
        <v>70</v>
      </c>
      <c r="H98" s="1">
        <v>42</v>
      </c>
      <c r="I98" s="1"/>
      <c r="J98" s="2">
        <v>0.6</v>
      </c>
      <c r="K98" s="3">
        <v>2.361111111111111E-2</v>
      </c>
      <c r="L98" t="s">
        <v>1133</v>
      </c>
    </row>
    <row r="99" spans="1:12" x14ac:dyDescent="0.25">
      <c r="A99">
        <v>38</v>
      </c>
      <c r="B99">
        <v>10</v>
      </c>
      <c r="C99" t="s">
        <v>106</v>
      </c>
      <c r="D99" s="1">
        <v>22</v>
      </c>
      <c r="E99" s="1">
        <v>36</v>
      </c>
      <c r="F99">
        <v>2</v>
      </c>
      <c r="G99" s="1">
        <v>72</v>
      </c>
      <c r="H99" s="1">
        <v>44</v>
      </c>
      <c r="I99" s="1"/>
      <c r="J99" s="2">
        <v>0.61</v>
      </c>
      <c r="K99" s="3">
        <v>2.9861111111111113E-2</v>
      </c>
      <c r="L99" t="s">
        <v>1133</v>
      </c>
    </row>
    <row r="100" spans="1:12" x14ac:dyDescent="0.25">
      <c r="A100">
        <v>39</v>
      </c>
      <c r="B100">
        <v>15</v>
      </c>
      <c r="C100" t="s">
        <v>106</v>
      </c>
      <c r="D100" s="1">
        <v>22</v>
      </c>
      <c r="E100" s="1">
        <v>36</v>
      </c>
      <c r="F100">
        <v>3</v>
      </c>
      <c r="G100" s="1">
        <v>108</v>
      </c>
      <c r="H100" s="1">
        <v>66</v>
      </c>
      <c r="I100" s="1"/>
      <c r="J100" s="2">
        <v>0.61</v>
      </c>
      <c r="K100" s="3">
        <v>3.9583333333333331E-2</v>
      </c>
      <c r="L100" t="s">
        <v>1133</v>
      </c>
    </row>
    <row r="101" spans="1:12" x14ac:dyDescent="0.25">
      <c r="A101">
        <v>40</v>
      </c>
      <c r="B101">
        <v>1</v>
      </c>
      <c r="C101" t="s">
        <v>51</v>
      </c>
      <c r="D101" s="1">
        <v>17</v>
      </c>
      <c r="E101" s="1">
        <v>29</v>
      </c>
      <c r="F101">
        <v>3</v>
      </c>
      <c r="G101" s="1">
        <v>87</v>
      </c>
      <c r="H101" s="1">
        <v>51</v>
      </c>
      <c r="I101" s="1"/>
      <c r="J101" s="2">
        <v>0.59</v>
      </c>
      <c r="K101" s="3">
        <v>1.0416666666666666E-2</v>
      </c>
      <c r="L101" t="s">
        <v>1134</v>
      </c>
    </row>
    <row r="102" spans="1:12" x14ac:dyDescent="0.25">
      <c r="A102">
        <v>40</v>
      </c>
      <c r="B102">
        <v>1</v>
      </c>
      <c r="C102" t="s">
        <v>439</v>
      </c>
      <c r="D102" s="1">
        <v>20</v>
      </c>
      <c r="E102" s="1">
        <v>33</v>
      </c>
      <c r="F102">
        <v>1</v>
      </c>
      <c r="G102" s="1">
        <v>33</v>
      </c>
      <c r="H102" s="1">
        <v>20</v>
      </c>
      <c r="I102" s="1"/>
      <c r="J102" s="2">
        <v>0.61</v>
      </c>
      <c r="K102" s="3">
        <v>3.4722222222222224E-2</v>
      </c>
      <c r="L102" t="s">
        <v>1134</v>
      </c>
    </row>
    <row r="103" spans="1:12" x14ac:dyDescent="0.25">
      <c r="A103">
        <v>40</v>
      </c>
      <c r="B103">
        <v>1</v>
      </c>
      <c r="C103" t="s">
        <v>57</v>
      </c>
      <c r="D103" s="1">
        <v>16</v>
      </c>
      <c r="E103" s="1">
        <v>28</v>
      </c>
      <c r="F103">
        <v>1</v>
      </c>
      <c r="G103" s="1">
        <v>28</v>
      </c>
      <c r="H103" s="1">
        <v>16</v>
      </c>
      <c r="I103" s="1"/>
      <c r="J103" s="2">
        <v>0.56999999999999995</v>
      </c>
      <c r="K103" s="3">
        <v>9.0277777777777769E-3</v>
      </c>
      <c r="L103" t="s">
        <v>1134</v>
      </c>
    </row>
    <row r="104" spans="1:12" x14ac:dyDescent="0.25">
      <c r="A104">
        <v>41</v>
      </c>
      <c r="B104">
        <v>7</v>
      </c>
      <c r="C104" t="s">
        <v>414</v>
      </c>
      <c r="D104" s="1">
        <v>19</v>
      </c>
      <c r="E104" s="1">
        <v>32</v>
      </c>
      <c r="F104">
        <v>3</v>
      </c>
      <c r="G104" s="1">
        <v>96</v>
      </c>
      <c r="H104" s="1">
        <v>57</v>
      </c>
      <c r="I104" s="1"/>
      <c r="J104" s="2">
        <v>0.59</v>
      </c>
      <c r="K104" s="3">
        <v>1.5972222222222221E-2</v>
      </c>
      <c r="L104" t="s">
        <v>1134</v>
      </c>
    </row>
    <row r="105" spans="1:12" x14ac:dyDescent="0.25">
      <c r="A105">
        <v>41</v>
      </c>
      <c r="B105">
        <v>7</v>
      </c>
      <c r="C105" t="s">
        <v>256</v>
      </c>
      <c r="D105" s="1">
        <v>15</v>
      </c>
      <c r="E105" s="1">
        <v>26</v>
      </c>
      <c r="F105">
        <v>3</v>
      </c>
      <c r="G105" s="1">
        <v>78</v>
      </c>
      <c r="H105" s="1">
        <v>45</v>
      </c>
      <c r="I105" s="1"/>
      <c r="J105" s="2">
        <v>0.57999999999999996</v>
      </c>
      <c r="K105" s="3">
        <v>3.2638888888888891E-2</v>
      </c>
      <c r="L105" t="s">
        <v>1134</v>
      </c>
    </row>
    <row r="106" spans="1:12" x14ac:dyDescent="0.25">
      <c r="A106">
        <v>41</v>
      </c>
      <c r="B106">
        <v>7</v>
      </c>
      <c r="C106" t="s">
        <v>100</v>
      </c>
      <c r="D106" s="1">
        <v>18</v>
      </c>
      <c r="E106" s="1">
        <v>30</v>
      </c>
      <c r="F106">
        <v>1</v>
      </c>
      <c r="G106" s="1">
        <v>30</v>
      </c>
      <c r="H106" s="1">
        <v>18</v>
      </c>
      <c r="I106" s="1"/>
      <c r="J106" s="2">
        <v>0.6</v>
      </c>
      <c r="K106" s="3">
        <v>1.3194444444444444E-2</v>
      </c>
      <c r="L106" t="s">
        <v>1134</v>
      </c>
    </row>
    <row r="107" spans="1:12" x14ac:dyDescent="0.25">
      <c r="A107">
        <v>42</v>
      </c>
      <c r="B107">
        <v>14</v>
      </c>
      <c r="C107" t="s">
        <v>335</v>
      </c>
      <c r="D107" s="1">
        <v>13</v>
      </c>
      <c r="E107" s="1">
        <v>22</v>
      </c>
      <c r="F107">
        <v>1</v>
      </c>
      <c r="G107" s="1">
        <v>22</v>
      </c>
      <c r="H107" s="1">
        <v>13</v>
      </c>
      <c r="I107" s="1"/>
      <c r="J107" s="2">
        <v>0.59</v>
      </c>
      <c r="K107" s="3">
        <v>3.9583333333333331E-2</v>
      </c>
      <c r="L107" t="s">
        <v>1134</v>
      </c>
    </row>
    <row r="108" spans="1:12" x14ac:dyDescent="0.25">
      <c r="A108">
        <v>42</v>
      </c>
      <c r="B108">
        <v>14</v>
      </c>
      <c r="C108" t="s">
        <v>65</v>
      </c>
      <c r="D108" s="1">
        <v>25</v>
      </c>
      <c r="E108" s="1">
        <v>40</v>
      </c>
      <c r="F108">
        <v>2</v>
      </c>
      <c r="G108" s="1">
        <v>80</v>
      </c>
      <c r="H108" s="1">
        <v>50</v>
      </c>
      <c r="I108" s="1"/>
      <c r="J108" s="2">
        <v>0.63</v>
      </c>
      <c r="K108" s="3">
        <v>8.3333333333333332E-3</v>
      </c>
      <c r="L108" t="s">
        <v>1134</v>
      </c>
    </row>
    <row r="109" spans="1:12" x14ac:dyDescent="0.25">
      <c r="A109">
        <v>43</v>
      </c>
      <c r="B109">
        <v>8</v>
      </c>
      <c r="C109" t="s">
        <v>414</v>
      </c>
      <c r="D109" s="1">
        <v>19</v>
      </c>
      <c r="E109" s="1">
        <v>32</v>
      </c>
      <c r="F109">
        <v>1</v>
      </c>
      <c r="G109" s="1">
        <v>32</v>
      </c>
      <c r="H109" s="1">
        <v>19</v>
      </c>
      <c r="I109" s="1"/>
      <c r="J109" s="2">
        <v>0.59</v>
      </c>
      <c r="K109" s="3">
        <v>4.1666666666666666E-3</v>
      </c>
      <c r="L109" t="s">
        <v>1134</v>
      </c>
    </row>
    <row r="110" spans="1:12" x14ac:dyDescent="0.25">
      <c r="A110">
        <v>43</v>
      </c>
      <c r="B110">
        <v>8</v>
      </c>
      <c r="C110" t="s">
        <v>77</v>
      </c>
      <c r="D110" s="1">
        <v>20</v>
      </c>
      <c r="E110" s="1">
        <v>34</v>
      </c>
      <c r="F110">
        <v>2</v>
      </c>
      <c r="G110" s="1">
        <v>68</v>
      </c>
      <c r="H110" s="1">
        <v>40</v>
      </c>
      <c r="I110" s="1"/>
      <c r="J110" s="2">
        <v>0.59</v>
      </c>
      <c r="K110" s="3">
        <v>4.0972222222222222E-2</v>
      </c>
      <c r="L110" t="s">
        <v>1134</v>
      </c>
    </row>
    <row r="111" spans="1:12" x14ac:dyDescent="0.25">
      <c r="A111">
        <v>43</v>
      </c>
      <c r="B111">
        <v>8</v>
      </c>
      <c r="C111" t="s">
        <v>259</v>
      </c>
      <c r="D111" s="1">
        <v>14</v>
      </c>
      <c r="E111" s="1">
        <v>24</v>
      </c>
      <c r="F111">
        <v>3</v>
      </c>
      <c r="G111" s="1">
        <v>72</v>
      </c>
      <c r="H111" s="1">
        <v>42</v>
      </c>
      <c r="I111" s="1"/>
      <c r="J111" s="2">
        <v>0.57999999999999996</v>
      </c>
      <c r="K111" s="3">
        <v>3.9583333333333331E-2</v>
      </c>
      <c r="L111" t="s">
        <v>1133</v>
      </c>
    </row>
    <row r="112" spans="1:12" x14ac:dyDescent="0.25">
      <c r="A112">
        <v>43</v>
      </c>
      <c r="B112">
        <v>8</v>
      </c>
      <c r="C112" t="s">
        <v>186</v>
      </c>
      <c r="D112" s="1">
        <v>19</v>
      </c>
      <c r="E112" s="1">
        <v>31</v>
      </c>
      <c r="F112">
        <v>1</v>
      </c>
      <c r="G112" s="1">
        <v>31</v>
      </c>
      <c r="H112" s="1">
        <v>19</v>
      </c>
      <c r="I112" s="1"/>
      <c r="J112" s="2">
        <v>0.61</v>
      </c>
      <c r="K112" s="3">
        <v>1.6666666666666666E-2</v>
      </c>
      <c r="L112" t="s">
        <v>1133</v>
      </c>
    </row>
    <row r="113" spans="1:12" x14ac:dyDescent="0.25">
      <c r="A113">
        <v>44</v>
      </c>
      <c r="B113">
        <v>18</v>
      </c>
      <c r="C113" t="s">
        <v>256</v>
      </c>
      <c r="D113" s="1">
        <v>15</v>
      </c>
      <c r="E113" s="1">
        <v>26</v>
      </c>
      <c r="F113">
        <v>1</v>
      </c>
      <c r="G113" s="1">
        <v>26</v>
      </c>
      <c r="H113" s="1">
        <v>15</v>
      </c>
      <c r="I113" s="1"/>
      <c r="J113" s="2">
        <v>0.57999999999999996</v>
      </c>
      <c r="K113" s="3">
        <v>2.361111111111111E-2</v>
      </c>
      <c r="L113" t="s">
        <v>1134</v>
      </c>
    </row>
    <row r="114" spans="1:12" x14ac:dyDescent="0.25">
      <c r="A114">
        <v>44</v>
      </c>
      <c r="B114">
        <v>18</v>
      </c>
      <c r="C114" t="s">
        <v>195</v>
      </c>
      <c r="D114" s="1">
        <v>15</v>
      </c>
      <c r="E114" s="1">
        <v>25</v>
      </c>
      <c r="F114">
        <v>3</v>
      </c>
      <c r="G114" s="1">
        <v>75</v>
      </c>
      <c r="H114" s="1">
        <v>45</v>
      </c>
      <c r="I114" s="1"/>
      <c r="J114" s="2">
        <v>0.6</v>
      </c>
      <c r="K114" s="3">
        <v>5.5555555555555558E-3</v>
      </c>
      <c r="L114" t="s">
        <v>1133</v>
      </c>
    </row>
    <row r="115" spans="1:12" x14ac:dyDescent="0.25">
      <c r="A115">
        <v>44</v>
      </c>
      <c r="B115">
        <v>18</v>
      </c>
      <c r="C115" t="s">
        <v>102</v>
      </c>
      <c r="D115" s="1">
        <v>13</v>
      </c>
      <c r="E115" s="1">
        <v>21</v>
      </c>
      <c r="F115">
        <v>1</v>
      </c>
      <c r="G115" s="1">
        <v>21</v>
      </c>
      <c r="H115" s="1">
        <v>13</v>
      </c>
      <c r="I115" s="1"/>
      <c r="J115" s="2">
        <v>0.62</v>
      </c>
      <c r="K115" s="3">
        <v>2.9861111111111113E-2</v>
      </c>
      <c r="L115" t="s">
        <v>1133</v>
      </c>
    </row>
    <row r="116" spans="1:12" x14ac:dyDescent="0.25">
      <c r="A116">
        <v>45</v>
      </c>
      <c r="B116">
        <v>17</v>
      </c>
      <c r="C116" t="s">
        <v>117</v>
      </c>
      <c r="D116" s="1">
        <v>10</v>
      </c>
      <c r="E116" s="1">
        <v>18</v>
      </c>
      <c r="F116">
        <v>3</v>
      </c>
      <c r="G116" s="1">
        <v>54</v>
      </c>
      <c r="H116" s="1">
        <v>30</v>
      </c>
      <c r="I116" s="1"/>
      <c r="J116" s="2">
        <v>0.56000000000000005</v>
      </c>
      <c r="K116" s="3">
        <v>3.2638888888888891E-2</v>
      </c>
      <c r="L116" t="s">
        <v>1133</v>
      </c>
    </row>
    <row r="117" spans="1:12" x14ac:dyDescent="0.25">
      <c r="A117">
        <v>46</v>
      </c>
      <c r="B117">
        <v>10</v>
      </c>
      <c r="C117" t="s">
        <v>100</v>
      </c>
      <c r="D117" s="1">
        <v>18</v>
      </c>
      <c r="E117" s="1">
        <v>30</v>
      </c>
      <c r="F117">
        <v>2</v>
      </c>
      <c r="G117" s="1">
        <v>60</v>
      </c>
      <c r="H117" s="1">
        <v>36</v>
      </c>
      <c r="I117" s="1"/>
      <c r="J117" s="2">
        <v>0.6</v>
      </c>
      <c r="K117" s="3">
        <v>1.5972222222222221E-2</v>
      </c>
      <c r="L117" t="s">
        <v>1134</v>
      </c>
    </row>
    <row r="118" spans="1:12" x14ac:dyDescent="0.25">
      <c r="A118">
        <v>46</v>
      </c>
      <c r="B118">
        <v>10</v>
      </c>
      <c r="C118" t="s">
        <v>77</v>
      </c>
      <c r="D118" s="1">
        <v>20</v>
      </c>
      <c r="E118" s="1">
        <v>34</v>
      </c>
      <c r="F118">
        <v>1</v>
      </c>
      <c r="G118" s="1">
        <v>34</v>
      </c>
      <c r="H118" s="1">
        <v>20</v>
      </c>
      <c r="I118" s="1"/>
      <c r="J118" s="2">
        <v>0.59</v>
      </c>
      <c r="K118" s="3">
        <v>3.3333333333333333E-2</v>
      </c>
      <c r="L118" t="s">
        <v>1134</v>
      </c>
    </row>
    <row r="119" spans="1:12" x14ac:dyDescent="0.25">
      <c r="A119">
        <v>46</v>
      </c>
      <c r="B119">
        <v>10</v>
      </c>
      <c r="C119" t="s">
        <v>331</v>
      </c>
      <c r="D119" s="1">
        <v>14</v>
      </c>
      <c r="E119" s="1">
        <v>23</v>
      </c>
      <c r="F119">
        <v>2</v>
      </c>
      <c r="G119" s="1">
        <v>46</v>
      </c>
      <c r="H119" s="1">
        <v>28</v>
      </c>
      <c r="I119" s="1"/>
      <c r="J119" s="2">
        <v>0.61</v>
      </c>
      <c r="K119" s="3">
        <v>1.0416666666666666E-2</v>
      </c>
      <c r="L119" t="s">
        <v>1133</v>
      </c>
    </row>
    <row r="120" spans="1:12" x14ac:dyDescent="0.25">
      <c r="A120">
        <v>47</v>
      </c>
      <c r="B120">
        <v>18</v>
      </c>
      <c r="C120" t="s">
        <v>439</v>
      </c>
      <c r="D120" s="1">
        <v>20</v>
      </c>
      <c r="E120" s="1">
        <v>33</v>
      </c>
      <c r="F120">
        <v>2</v>
      </c>
      <c r="G120" s="1">
        <v>66</v>
      </c>
      <c r="H120" s="1">
        <v>40</v>
      </c>
      <c r="I120" s="1"/>
      <c r="J120" s="2">
        <v>0.61</v>
      </c>
      <c r="K120" s="3">
        <v>3.888888888888889E-2</v>
      </c>
      <c r="L120" t="s">
        <v>1133</v>
      </c>
    </row>
    <row r="121" spans="1:12" x14ac:dyDescent="0.25">
      <c r="A121">
        <v>47</v>
      </c>
      <c r="B121">
        <v>18</v>
      </c>
      <c r="C121" t="s">
        <v>331</v>
      </c>
      <c r="D121" s="1">
        <v>14</v>
      </c>
      <c r="E121" s="1">
        <v>23</v>
      </c>
      <c r="F121">
        <v>1</v>
      </c>
      <c r="G121" s="1">
        <v>23</v>
      </c>
      <c r="H121" s="1">
        <v>14</v>
      </c>
      <c r="I121" s="1"/>
      <c r="J121" s="2">
        <v>0.61</v>
      </c>
      <c r="K121" s="3">
        <v>1.1805555555555555E-2</v>
      </c>
      <c r="L121" t="s">
        <v>1134</v>
      </c>
    </row>
    <row r="122" spans="1:12" x14ac:dyDescent="0.25">
      <c r="A122">
        <v>47</v>
      </c>
      <c r="B122">
        <v>18</v>
      </c>
      <c r="C122" t="s">
        <v>241</v>
      </c>
      <c r="D122" s="1">
        <v>12</v>
      </c>
      <c r="E122" s="1">
        <v>20</v>
      </c>
      <c r="F122">
        <v>1</v>
      </c>
      <c r="G122" s="1">
        <v>20</v>
      </c>
      <c r="H122" s="1">
        <v>12</v>
      </c>
      <c r="I122" s="1"/>
      <c r="J122" s="2">
        <v>0.6</v>
      </c>
      <c r="K122" s="3">
        <v>9.7222222222222224E-3</v>
      </c>
      <c r="L122" t="s">
        <v>1134</v>
      </c>
    </row>
    <row r="123" spans="1:12" x14ac:dyDescent="0.25">
      <c r="A123">
        <v>48</v>
      </c>
      <c r="B123">
        <v>17</v>
      </c>
      <c r="C123" t="s">
        <v>170</v>
      </c>
      <c r="D123" s="1">
        <v>16</v>
      </c>
      <c r="E123" s="1">
        <v>27</v>
      </c>
      <c r="F123">
        <v>3</v>
      </c>
      <c r="G123" s="1">
        <v>81</v>
      </c>
      <c r="H123" s="1">
        <v>48</v>
      </c>
      <c r="I123" s="1"/>
      <c r="J123" s="2">
        <v>0.59</v>
      </c>
      <c r="K123" s="3">
        <v>2.5694444444444443E-2</v>
      </c>
      <c r="L123" t="s">
        <v>1134</v>
      </c>
    </row>
    <row r="124" spans="1:12" x14ac:dyDescent="0.25">
      <c r="A124">
        <v>48</v>
      </c>
      <c r="B124">
        <v>17</v>
      </c>
      <c r="C124" t="s">
        <v>335</v>
      </c>
      <c r="D124" s="1">
        <v>13</v>
      </c>
      <c r="E124" s="1">
        <v>22</v>
      </c>
      <c r="F124">
        <v>2</v>
      </c>
      <c r="G124" s="1">
        <v>44</v>
      </c>
      <c r="H124" s="1">
        <v>26</v>
      </c>
      <c r="I124" s="1"/>
      <c r="J124" s="2">
        <v>0.59</v>
      </c>
      <c r="K124" s="3">
        <v>3.8194444444444448E-2</v>
      </c>
      <c r="L124" t="s">
        <v>1133</v>
      </c>
    </row>
    <row r="125" spans="1:12" x14ac:dyDescent="0.25">
      <c r="A125">
        <v>48</v>
      </c>
      <c r="B125">
        <v>17</v>
      </c>
      <c r="C125" t="s">
        <v>439</v>
      </c>
      <c r="D125" s="1">
        <v>20</v>
      </c>
      <c r="E125" s="1">
        <v>33</v>
      </c>
      <c r="F125">
        <v>1</v>
      </c>
      <c r="G125" s="1">
        <v>33</v>
      </c>
      <c r="H125" s="1">
        <v>20</v>
      </c>
      <c r="I125" s="1"/>
      <c r="J125" s="2">
        <v>0.61</v>
      </c>
      <c r="K125" s="3">
        <v>2.2222222222222223E-2</v>
      </c>
      <c r="L125" t="s">
        <v>1134</v>
      </c>
    </row>
    <row r="126" spans="1:12" x14ac:dyDescent="0.25">
      <c r="A126">
        <v>49</v>
      </c>
      <c r="B126">
        <v>8</v>
      </c>
      <c r="C126" t="s">
        <v>259</v>
      </c>
      <c r="D126" s="1">
        <v>14</v>
      </c>
      <c r="E126" s="1">
        <v>24</v>
      </c>
      <c r="F126">
        <v>3</v>
      </c>
      <c r="G126" s="1">
        <v>72</v>
      </c>
      <c r="H126" s="1">
        <v>42</v>
      </c>
      <c r="I126" s="1"/>
      <c r="J126" s="2">
        <v>0.57999999999999996</v>
      </c>
      <c r="K126" s="3">
        <v>6.2500000000000003E-3</v>
      </c>
      <c r="L126" t="s">
        <v>1133</v>
      </c>
    </row>
    <row r="127" spans="1:12" x14ac:dyDescent="0.25">
      <c r="A127">
        <v>49</v>
      </c>
      <c r="B127">
        <v>8</v>
      </c>
      <c r="C127" t="s">
        <v>414</v>
      </c>
      <c r="D127" s="1">
        <v>19</v>
      </c>
      <c r="E127" s="1">
        <v>32</v>
      </c>
      <c r="F127">
        <v>3</v>
      </c>
      <c r="G127" s="1">
        <v>96</v>
      </c>
      <c r="H127" s="1">
        <v>57</v>
      </c>
      <c r="I127" s="1"/>
      <c r="J127" s="2">
        <v>0.59</v>
      </c>
      <c r="K127" s="3">
        <v>1.8749999999999999E-2</v>
      </c>
      <c r="L127" t="s">
        <v>1133</v>
      </c>
    </row>
    <row r="128" spans="1:12" x14ac:dyDescent="0.25">
      <c r="A128">
        <v>49</v>
      </c>
      <c r="B128">
        <v>8</v>
      </c>
      <c r="C128" t="s">
        <v>117</v>
      </c>
      <c r="D128" s="1">
        <v>10</v>
      </c>
      <c r="E128" s="1">
        <v>18</v>
      </c>
      <c r="F128">
        <v>1</v>
      </c>
      <c r="G128" s="1">
        <v>18</v>
      </c>
      <c r="H128" s="1">
        <v>10</v>
      </c>
      <c r="I128" s="1"/>
      <c r="J128" s="2">
        <v>0.56000000000000005</v>
      </c>
      <c r="K128" s="3">
        <v>3.125E-2</v>
      </c>
      <c r="L128" t="s">
        <v>1134</v>
      </c>
    </row>
    <row r="129" spans="1:12" x14ac:dyDescent="0.25">
      <c r="A129">
        <v>50</v>
      </c>
      <c r="B129">
        <v>19</v>
      </c>
      <c r="C129" t="s">
        <v>414</v>
      </c>
      <c r="D129" s="1">
        <v>19</v>
      </c>
      <c r="E129" s="1">
        <v>32</v>
      </c>
      <c r="F129">
        <v>1</v>
      </c>
      <c r="G129" s="1">
        <v>32</v>
      </c>
      <c r="H129" s="1">
        <v>19</v>
      </c>
      <c r="I129" s="1"/>
      <c r="J129" s="2">
        <v>0.59</v>
      </c>
      <c r="K129" s="3">
        <v>4.1666666666666666E-3</v>
      </c>
      <c r="L129" t="s">
        <v>1133</v>
      </c>
    </row>
    <row r="130" spans="1:12" x14ac:dyDescent="0.25">
      <c r="A130">
        <v>50</v>
      </c>
      <c r="B130">
        <v>19</v>
      </c>
      <c r="C130" t="s">
        <v>335</v>
      </c>
      <c r="D130" s="1">
        <v>13</v>
      </c>
      <c r="E130" s="1">
        <v>22</v>
      </c>
      <c r="F130">
        <v>2</v>
      </c>
      <c r="G130" s="1">
        <v>44</v>
      </c>
      <c r="H130" s="1">
        <v>26</v>
      </c>
      <c r="I130" s="1"/>
      <c r="J130" s="2">
        <v>0.59</v>
      </c>
      <c r="K130" s="3">
        <v>1.0416666666666666E-2</v>
      </c>
      <c r="L130" t="s">
        <v>1133</v>
      </c>
    </row>
    <row r="131" spans="1:12" x14ac:dyDescent="0.25">
      <c r="A131">
        <v>51</v>
      </c>
      <c r="B131">
        <v>12</v>
      </c>
      <c r="C131" t="s">
        <v>331</v>
      </c>
      <c r="D131" s="1">
        <v>14</v>
      </c>
      <c r="E131" s="1">
        <v>23</v>
      </c>
      <c r="F131">
        <v>2</v>
      </c>
      <c r="G131" s="1">
        <v>46</v>
      </c>
      <c r="H131" s="1">
        <v>28</v>
      </c>
      <c r="I131" s="1"/>
      <c r="J131" s="2">
        <v>0.61</v>
      </c>
      <c r="K131" s="3">
        <v>2.2916666666666665E-2</v>
      </c>
      <c r="L131" t="s">
        <v>1134</v>
      </c>
    </row>
    <row r="132" spans="1:12" x14ac:dyDescent="0.25">
      <c r="A132">
        <v>51</v>
      </c>
      <c r="B132">
        <v>12</v>
      </c>
      <c r="C132" t="s">
        <v>439</v>
      </c>
      <c r="D132" s="1">
        <v>20</v>
      </c>
      <c r="E132" s="1">
        <v>33</v>
      </c>
      <c r="F132">
        <v>3</v>
      </c>
      <c r="G132" s="1">
        <v>99</v>
      </c>
      <c r="H132" s="1">
        <v>60</v>
      </c>
      <c r="I132" s="1"/>
      <c r="J132" s="2">
        <v>0.61</v>
      </c>
      <c r="K132" s="3">
        <v>3.888888888888889E-2</v>
      </c>
      <c r="L132" t="s">
        <v>1133</v>
      </c>
    </row>
    <row r="133" spans="1:12" x14ac:dyDescent="0.25">
      <c r="A133">
        <v>51</v>
      </c>
      <c r="B133">
        <v>12</v>
      </c>
      <c r="C133" t="s">
        <v>335</v>
      </c>
      <c r="D133" s="1">
        <v>13</v>
      </c>
      <c r="E133" s="1">
        <v>22</v>
      </c>
      <c r="F133">
        <v>2</v>
      </c>
      <c r="G133" s="1">
        <v>44</v>
      </c>
      <c r="H133" s="1">
        <v>26</v>
      </c>
      <c r="I133" s="1"/>
      <c r="J133" s="2">
        <v>0.59</v>
      </c>
      <c r="K133" s="3">
        <v>3.6805555555555557E-2</v>
      </c>
      <c r="L133" t="s">
        <v>1133</v>
      </c>
    </row>
    <row r="134" spans="1:12" x14ac:dyDescent="0.25">
      <c r="A134">
        <v>51</v>
      </c>
      <c r="B134">
        <v>12</v>
      </c>
      <c r="C134" t="s">
        <v>117</v>
      </c>
      <c r="D134" s="1">
        <v>10</v>
      </c>
      <c r="E134" s="1">
        <v>18</v>
      </c>
      <c r="F134">
        <v>2</v>
      </c>
      <c r="G134" s="1">
        <v>36</v>
      </c>
      <c r="H134" s="1">
        <v>20</v>
      </c>
      <c r="I134" s="1"/>
      <c r="J134" s="2">
        <v>0.56000000000000005</v>
      </c>
      <c r="K134" s="3">
        <v>1.5277777777777777E-2</v>
      </c>
      <c r="L134" t="s">
        <v>1133</v>
      </c>
    </row>
    <row r="135" spans="1:12" x14ac:dyDescent="0.25">
      <c r="A135">
        <v>52</v>
      </c>
      <c r="B135">
        <v>7</v>
      </c>
      <c r="C135" t="s">
        <v>439</v>
      </c>
      <c r="D135" s="1">
        <v>20</v>
      </c>
      <c r="E135" s="1">
        <v>33</v>
      </c>
      <c r="F135">
        <v>3</v>
      </c>
      <c r="G135" s="1">
        <v>99</v>
      </c>
      <c r="H135" s="1">
        <v>60</v>
      </c>
      <c r="I135" s="1"/>
      <c r="J135" s="2">
        <v>0.61</v>
      </c>
      <c r="K135" s="3">
        <v>9.0277777777777769E-3</v>
      </c>
      <c r="L135" t="s">
        <v>1133</v>
      </c>
    </row>
    <row r="136" spans="1:12" x14ac:dyDescent="0.25">
      <c r="A136">
        <v>52</v>
      </c>
      <c r="B136">
        <v>7</v>
      </c>
      <c r="C136" t="s">
        <v>186</v>
      </c>
      <c r="D136" s="1">
        <v>19</v>
      </c>
      <c r="E136" s="1">
        <v>31</v>
      </c>
      <c r="F136">
        <v>2</v>
      </c>
      <c r="G136" s="1">
        <v>62</v>
      </c>
      <c r="H136" s="1">
        <v>38</v>
      </c>
      <c r="I136" s="1"/>
      <c r="J136" s="2">
        <v>0.61</v>
      </c>
      <c r="K136" s="3">
        <v>1.1805555555555555E-2</v>
      </c>
      <c r="L136" t="s">
        <v>1134</v>
      </c>
    </row>
    <row r="137" spans="1:12" x14ac:dyDescent="0.25">
      <c r="A137">
        <v>52</v>
      </c>
      <c r="B137">
        <v>7</v>
      </c>
      <c r="C137" t="s">
        <v>77</v>
      </c>
      <c r="D137" s="1">
        <v>20</v>
      </c>
      <c r="E137" s="1">
        <v>34</v>
      </c>
      <c r="F137">
        <v>3</v>
      </c>
      <c r="G137" s="1">
        <v>102</v>
      </c>
      <c r="H137" s="1">
        <v>60</v>
      </c>
      <c r="I137" s="1"/>
      <c r="J137" s="2">
        <v>0.59</v>
      </c>
      <c r="K137" s="3">
        <v>2.2222222222222223E-2</v>
      </c>
      <c r="L137" t="s">
        <v>1133</v>
      </c>
    </row>
    <row r="138" spans="1:12" x14ac:dyDescent="0.25">
      <c r="A138">
        <v>53</v>
      </c>
      <c r="B138">
        <v>16</v>
      </c>
      <c r="C138" t="s">
        <v>331</v>
      </c>
      <c r="D138" s="1">
        <v>14</v>
      </c>
      <c r="E138" s="1">
        <v>23</v>
      </c>
      <c r="F138">
        <v>3</v>
      </c>
      <c r="G138" s="1">
        <v>69</v>
      </c>
      <c r="H138" s="1">
        <v>42</v>
      </c>
      <c r="I138" s="1"/>
      <c r="J138" s="2">
        <v>0.61</v>
      </c>
      <c r="K138" s="3">
        <v>3.2638888888888891E-2</v>
      </c>
      <c r="L138" t="s">
        <v>1134</v>
      </c>
    </row>
    <row r="139" spans="1:12" x14ac:dyDescent="0.25">
      <c r="A139">
        <v>53</v>
      </c>
      <c r="B139">
        <v>16</v>
      </c>
      <c r="C139" t="s">
        <v>100</v>
      </c>
      <c r="D139" s="1">
        <v>18</v>
      </c>
      <c r="E139" s="1">
        <v>30</v>
      </c>
      <c r="F139">
        <v>3</v>
      </c>
      <c r="G139" s="1">
        <v>90</v>
      </c>
      <c r="H139" s="1">
        <v>54</v>
      </c>
      <c r="I139" s="1"/>
      <c r="J139" s="2">
        <v>0.6</v>
      </c>
      <c r="K139" s="3">
        <v>2.7083333333333334E-2</v>
      </c>
      <c r="L139" t="s">
        <v>1134</v>
      </c>
    </row>
    <row r="140" spans="1:12" x14ac:dyDescent="0.25">
      <c r="A140">
        <v>53</v>
      </c>
      <c r="B140">
        <v>16</v>
      </c>
      <c r="C140" t="s">
        <v>106</v>
      </c>
      <c r="D140" s="1">
        <v>22</v>
      </c>
      <c r="E140" s="1">
        <v>36</v>
      </c>
      <c r="F140">
        <v>3</v>
      </c>
      <c r="G140" s="1">
        <v>108</v>
      </c>
      <c r="H140" s="1">
        <v>66</v>
      </c>
      <c r="I140" s="1"/>
      <c r="J140" s="2">
        <v>0.61</v>
      </c>
      <c r="K140" s="3">
        <v>1.8055555555555554E-2</v>
      </c>
      <c r="L140" t="s">
        <v>1133</v>
      </c>
    </row>
    <row r="141" spans="1:12" x14ac:dyDescent="0.25">
      <c r="A141">
        <v>54</v>
      </c>
      <c r="B141">
        <v>6</v>
      </c>
      <c r="C141" t="s">
        <v>33</v>
      </c>
      <c r="D141" s="1">
        <v>21</v>
      </c>
      <c r="E141" s="1">
        <v>35</v>
      </c>
      <c r="F141">
        <v>3</v>
      </c>
      <c r="G141" s="1">
        <v>105</v>
      </c>
      <c r="H141" s="1">
        <v>63</v>
      </c>
      <c r="I141" s="1"/>
      <c r="J141" s="2">
        <v>0.6</v>
      </c>
      <c r="K141" s="3">
        <v>3.2638888888888891E-2</v>
      </c>
      <c r="L141" t="s">
        <v>1133</v>
      </c>
    </row>
    <row r="142" spans="1:12" x14ac:dyDescent="0.25">
      <c r="A142">
        <v>54</v>
      </c>
      <c r="B142">
        <v>6</v>
      </c>
      <c r="C142" t="s">
        <v>186</v>
      </c>
      <c r="D142" s="1">
        <v>19</v>
      </c>
      <c r="E142" s="1">
        <v>31</v>
      </c>
      <c r="F142">
        <v>1</v>
      </c>
      <c r="G142" s="1">
        <v>31</v>
      </c>
      <c r="H142" s="1">
        <v>19</v>
      </c>
      <c r="I142" s="1"/>
      <c r="J142" s="2">
        <v>0.61</v>
      </c>
      <c r="K142" s="3">
        <v>3.8194444444444448E-2</v>
      </c>
      <c r="L142" t="s">
        <v>1134</v>
      </c>
    </row>
    <row r="143" spans="1:12" x14ac:dyDescent="0.25">
      <c r="A143">
        <v>54</v>
      </c>
      <c r="B143">
        <v>6</v>
      </c>
      <c r="C143" t="s">
        <v>117</v>
      </c>
      <c r="D143" s="1">
        <v>10</v>
      </c>
      <c r="E143" s="1">
        <v>18</v>
      </c>
      <c r="F143">
        <v>1</v>
      </c>
      <c r="G143" s="1">
        <v>18</v>
      </c>
      <c r="H143" s="1">
        <v>10</v>
      </c>
      <c r="I143" s="1"/>
      <c r="J143" s="2">
        <v>0.56000000000000005</v>
      </c>
      <c r="K143" s="3">
        <v>3.8194444444444448E-2</v>
      </c>
      <c r="L143" t="s">
        <v>1134</v>
      </c>
    </row>
    <row r="144" spans="1:12" x14ac:dyDescent="0.25">
      <c r="A144">
        <v>54</v>
      </c>
      <c r="B144">
        <v>6</v>
      </c>
      <c r="C144" t="s">
        <v>439</v>
      </c>
      <c r="D144" s="1">
        <v>20</v>
      </c>
      <c r="E144" s="1">
        <v>33</v>
      </c>
      <c r="F144">
        <v>1</v>
      </c>
      <c r="G144" s="1">
        <v>33</v>
      </c>
      <c r="H144" s="1">
        <v>20</v>
      </c>
      <c r="I144" s="1"/>
      <c r="J144" s="2">
        <v>0.61</v>
      </c>
      <c r="K144" s="3">
        <v>3.1944444444444442E-2</v>
      </c>
      <c r="L144" t="s">
        <v>1134</v>
      </c>
    </row>
    <row r="145" spans="1:12" x14ac:dyDescent="0.25">
      <c r="A145">
        <v>55</v>
      </c>
      <c r="B145">
        <v>20</v>
      </c>
      <c r="C145" t="s">
        <v>439</v>
      </c>
      <c r="D145" s="1">
        <v>20</v>
      </c>
      <c r="E145" s="1">
        <v>33</v>
      </c>
      <c r="F145">
        <v>3</v>
      </c>
      <c r="G145" s="1">
        <v>99</v>
      </c>
      <c r="H145" s="1">
        <v>60</v>
      </c>
      <c r="I145" s="1"/>
      <c r="J145" s="2">
        <v>0.61</v>
      </c>
      <c r="K145" s="3">
        <v>1.8749999999999999E-2</v>
      </c>
      <c r="L145" t="s">
        <v>1134</v>
      </c>
    </row>
    <row r="146" spans="1:12" x14ac:dyDescent="0.25">
      <c r="A146">
        <v>55</v>
      </c>
      <c r="B146">
        <v>20</v>
      </c>
      <c r="C146" t="s">
        <v>259</v>
      </c>
      <c r="D146" s="1">
        <v>14</v>
      </c>
      <c r="E146" s="1">
        <v>24</v>
      </c>
      <c r="F146">
        <v>1</v>
      </c>
      <c r="G146" s="1">
        <v>24</v>
      </c>
      <c r="H146" s="1">
        <v>14</v>
      </c>
      <c r="I146" s="1"/>
      <c r="J146" s="2">
        <v>0.57999999999999996</v>
      </c>
      <c r="K146" s="3">
        <v>3.472222222222222E-3</v>
      </c>
      <c r="L146" t="s">
        <v>1133</v>
      </c>
    </row>
    <row r="147" spans="1:12" x14ac:dyDescent="0.25">
      <c r="A147">
        <v>55</v>
      </c>
      <c r="B147">
        <v>20</v>
      </c>
      <c r="C147" t="s">
        <v>106</v>
      </c>
      <c r="D147" s="1">
        <v>22</v>
      </c>
      <c r="E147" s="1">
        <v>36</v>
      </c>
      <c r="F147">
        <v>1</v>
      </c>
      <c r="G147" s="1">
        <v>36</v>
      </c>
      <c r="H147" s="1">
        <v>22</v>
      </c>
      <c r="I147" s="1"/>
      <c r="J147" s="2">
        <v>0.61</v>
      </c>
      <c r="K147" s="3">
        <v>3.5416666666666666E-2</v>
      </c>
      <c r="L147" t="s">
        <v>1134</v>
      </c>
    </row>
    <row r="148" spans="1:12" x14ac:dyDescent="0.25">
      <c r="A148">
        <v>55</v>
      </c>
      <c r="B148">
        <v>20</v>
      </c>
      <c r="C148" t="s">
        <v>414</v>
      </c>
      <c r="D148" s="1">
        <v>19</v>
      </c>
      <c r="E148" s="1">
        <v>32</v>
      </c>
      <c r="F148">
        <v>3</v>
      </c>
      <c r="G148" s="1">
        <v>96</v>
      </c>
      <c r="H148" s="1">
        <v>57</v>
      </c>
      <c r="I148" s="1"/>
      <c r="J148" s="2">
        <v>0.59</v>
      </c>
      <c r="K148" s="3">
        <v>9.0277777777777769E-3</v>
      </c>
      <c r="L148" t="s">
        <v>1133</v>
      </c>
    </row>
    <row r="149" spans="1:12" x14ac:dyDescent="0.25">
      <c r="A149">
        <v>56</v>
      </c>
      <c r="B149">
        <v>1</v>
      </c>
      <c r="C149" t="s">
        <v>51</v>
      </c>
      <c r="D149" s="1">
        <v>17</v>
      </c>
      <c r="E149" s="1">
        <v>29</v>
      </c>
      <c r="F149">
        <v>1</v>
      </c>
      <c r="G149" s="1">
        <v>29</v>
      </c>
      <c r="H149" s="1">
        <v>17</v>
      </c>
      <c r="I149" s="1"/>
      <c r="J149" s="2">
        <v>0.59</v>
      </c>
      <c r="K149" s="3">
        <v>2.6388888888888889E-2</v>
      </c>
      <c r="L149" t="s">
        <v>1133</v>
      </c>
    </row>
    <row r="150" spans="1:12" x14ac:dyDescent="0.25">
      <c r="A150">
        <v>56</v>
      </c>
      <c r="B150">
        <v>1</v>
      </c>
      <c r="C150" t="s">
        <v>180</v>
      </c>
      <c r="D150" s="1">
        <v>11</v>
      </c>
      <c r="E150" s="1">
        <v>19</v>
      </c>
      <c r="F150">
        <v>1</v>
      </c>
      <c r="G150" s="1">
        <v>19</v>
      </c>
      <c r="H150" s="1">
        <v>11</v>
      </c>
      <c r="I150" s="1"/>
      <c r="J150" s="2">
        <v>0.57999999999999996</v>
      </c>
      <c r="K150" s="3">
        <v>2.7777777777777776E-2</v>
      </c>
      <c r="L150" t="s">
        <v>1134</v>
      </c>
    </row>
    <row r="151" spans="1:12" x14ac:dyDescent="0.25">
      <c r="A151">
        <v>57</v>
      </c>
      <c r="B151">
        <v>18</v>
      </c>
      <c r="C151" t="s">
        <v>33</v>
      </c>
      <c r="D151" s="1">
        <v>21</v>
      </c>
      <c r="E151" s="1">
        <v>35</v>
      </c>
      <c r="F151">
        <v>1</v>
      </c>
      <c r="G151" s="1">
        <v>35</v>
      </c>
      <c r="H151" s="1">
        <v>21</v>
      </c>
      <c r="I151" s="1"/>
      <c r="J151" s="2">
        <v>0.6</v>
      </c>
      <c r="K151" s="3">
        <v>1.4583333333333334E-2</v>
      </c>
      <c r="L151" t="s">
        <v>1134</v>
      </c>
    </row>
    <row r="152" spans="1:12" x14ac:dyDescent="0.25">
      <c r="A152">
        <v>57</v>
      </c>
      <c r="B152">
        <v>18</v>
      </c>
      <c r="C152" t="s">
        <v>65</v>
      </c>
      <c r="D152" s="1">
        <v>25</v>
      </c>
      <c r="E152" s="1">
        <v>40</v>
      </c>
      <c r="F152">
        <v>1</v>
      </c>
      <c r="G152" s="1">
        <v>40</v>
      </c>
      <c r="H152" s="1">
        <v>25</v>
      </c>
      <c r="I152" s="1"/>
      <c r="J152" s="2">
        <v>0.63</v>
      </c>
      <c r="K152" s="3">
        <v>2.0833333333333332E-2</v>
      </c>
      <c r="L152" t="s">
        <v>1134</v>
      </c>
    </row>
    <row r="153" spans="1:12" x14ac:dyDescent="0.25">
      <c r="A153">
        <v>57</v>
      </c>
      <c r="B153">
        <v>18</v>
      </c>
      <c r="C153" t="s">
        <v>335</v>
      </c>
      <c r="D153" s="1">
        <v>13</v>
      </c>
      <c r="E153" s="1">
        <v>22</v>
      </c>
      <c r="F153">
        <v>1</v>
      </c>
      <c r="G153" s="1">
        <v>22</v>
      </c>
      <c r="H153" s="1">
        <v>13</v>
      </c>
      <c r="I153" s="1"/>
      <c r="J153" s="2">
        <v>0.59</v>
      </c>
      <c r="K153" s="3">
        <v>6.9444444444444441E-3</v>
      </c>
      <c r="L153" t="s">
        <v>1133</v>
      </c>
    </row>
    <row r="154" spans="1:12" x14ac:dyDescent="0.25">
      <c r="A154">
        <v>57</v>
      </c>
      <c r="B154">
        <v>18</v>
      </c>
      <c r="C154" t="s">
        <v>106</v>
      </c>
      <c r="D154" s="1">
        <v>22</v>
      </c>
      <c r="E154" s="1">
        <v>36</v>
      </c>
      <c r="F154">
        <v>2</v>
      </c>
      <c r="G154" s="1">
        <v>72</v>
      </c>
      <c r="H154" s="1">
        <v>44</v>
      </c>
      <c r="I154" s="1"/>
      <c r="J154" s="2">
        <v>0.61</v>
      </c>
      <c r="K154" s="3">
        <v>4.8611111111111112E-3</v>
      </c>
      <c r="L154" t="s">
        <v>1134</v>
      </c>
    </row>
    <row r="155" spans="1:12" x14ac:dyDescent="0.25">
      <c r="A155">
        <v>58</v>
      </c>
      <c r="B155">
        <v>8</v>
      </c>
      <c r="C155" t="s">
        <v>335</v>
      </c>
      <c r="D155" s="1">
        <v>13</v>
      </c>
      <c r="E155" s="1">
        <v>22</v>
      </c>
      <c r="F155">
        <v>1</v>
      </c>
      <c r="G155" s="1">
        <v>22</v>
      </c>
      <c r="H155" s="1">
        <v>13</v>
      </c>
      <c r="I155" s="1"/>
      <c r="J155" s="2">
        <v>0.59</v>
      </c>
      <c r="K155" s="3">
        <v>1.1805555555555555E-2</v>
      </c>
      <c r="L155" t="s">
        <v>1134</v>
      </c>
    </row>
    <row r="156" spans="1:12" x14ac:dyDescent="0.25">
      <c r="A156">
        <v>58</v>
      </c>
      <c r="B156">
        <v>8</v>
      </c>
      <c r="C156" t="s">
        <v>241</v>
      </c>
      <c r="D156" s="1">
        <v>12</v>
      </c>
      <c r="E156" s="1">
        <v>20</v>
      </c>
      <c r="F156">
        <v>3</v>
      </c>
      <c r="G156" s="1">
        <v>60</v>
      </c>
      <c r="H156" s="1">
        <v>36</v>
      </c>
      <c r="I156" s="1"/>
      <c r="J156" s="2">
        <v>0.6</v>
      </c>
      <c r="K156" s="3">
        <v>3.888888888888889E-2</v>
      </c>
      <c r="L156" t="s">
        <v>1134</v>
      </c>
    </row>
    <row r="157" spans="1:12" x14ac:dyDescent="0.25">
      <c r="A157">
        <v>59</v>
      </c>
      <c r="B157">
        <v>8</v>
      </c>
      <c r="C157" t="s">
        <v>180</v>
      </c>
      <c r="D157" s="1">
        <v>11</v>
      </c>
      <c r="E157" s="1">
        <v>19</v>
      </c>
      <c r="F157">
        <v>2</v>
      </c>
      <c r="G157" s="1">
        <v>38</v>
      </c>
      <c r="H157" s="1">
        <v>22</v>
      </c>
      <c r="I157" s="1"/>
      <c r="J157" s="2">
        <v>0.57999999999999996</v>
      </c>
      <c r="K157" s="3">
        <v>9.0277777777777769E-3</v>
      </c>
      <c r="L157" t="s">
        <v>1133</v>
      </c>
    </row>
    <row r="158" spans="1:12" x14ac:dyDescent="0.25">
      <c r="A158">
        <v>59</v>
      </c>
      <c r="B158">
        <v>8</v>
      </c>
      <c r="C158" t="s">
        <v>331</v>
      </c>
      <c r="D158" s="1">
        <v>14</v>
      </c>
      <c r="E158" s="1">
        <v>23</v>
      </c>
      <c r="F158">
        <v>2</v>
      </c>
      <c r="G158" s="1">
        <v>46</v>
      </c>
      <c r="H158" s="1">
        <v>28</v>
      </c>
      <c r="I158" s="1"/>
      <c r="J158" s="2">
        <v>0.61</v>
      </c>
      <c r="K158" s="3">
        <v>6.2500000000000003E-3</v>
      </c>
      <c r="L158" t="s">
        <v>1133</v>
      </c>
    </row>
    <row r="159" spans="1:12" x14ac:dyDescent="0.25">
      <c r="A159">
        <v>59</v>
      </c>
      <c r="B159">
        <v>8</v>
      </c>
      <c r="C159" t="s">
        <v>117</v>
      </c>
      <c r="D159" s="1">
        <v>10</v>
      </c>
      <c r="E159" s="1">
        <v>18</v>
      </c>
      <c r="F159">
        <v>2</v>
      </c>
      <c r="G159" s="1">
        <v>36</v>
      </c>
      <c r="H159" s="1">
        <v>20</v>
      </c>
      <c r="I159" s="1"/>
      <c r="J159" s="2">
        <v>0.56000000000000005</v>
      </c>
      <c r="K159" s="3">
        <v>9.0277777777777769E-3</v>
      </c>
      <c r="L159" t="s">
        <v>1134</v>
      </c>
    </row>
    <row r="160" spans="1:12" x14ac:dyDescent="0.25">
      <c r="A160">
        <v>59</v>
      </c>
      <c r="B160">
        <v>8</v>
      </c>
      <c r="C160" t="s">
        <v>65</v>
      </c>
      <c r="D160" s="1">
        <v>25</v>
      </c>
      <c r="E160" s="1">
        <v>40</v>
      </c>
      <c r="F160">
        <v>1</v>
      </c>
      <c r="G160" s="1">
        <v>40</v>
      </c>
      <c r="H160" s="1">
        <v>25</v>
      </c>
      <c r="I160" s="1"/>
      <c r="J160" s="2">
        <v>0.63</v>
      </c>
      <c r="K160" s="3">
        <v>9.0277777777777769E-3</v>
      </c>
      <c r="L160" t="s">
        <v>1134</v>
      </c>
    </row>
    <row r="161" spans="1:12" x14ac:dyDescent="0.25">
      <c r="A161">
        <v>60</v>
      </c>
      <c r="B161">
        <v>6</v>
      </c>
      <c r="C161" t="s">
        <v>117</v>
      </c>
      <c r="D161" s="1">
        <v>10</v>
      </c>
      <c r="E161" s="1">
        <v>18</v>
      </c>
      <c r="F161">
        <v>2</v>
      </c>
      <c r="G161" s="1">
        <v>36</v>
      </c>
      <c r="H161" s="1">
        <v>20</v>
      </c>
      <c r="I161" s="1"/>
      <c r="J161" s="2">
        <v>0.56000000000000005</v>
      </c>
      <c r="K161" s="3">
        <v>1.5972222222222221E-2</v>
      </c>
      <c r="L161" t="s">
        <v>1133</v>
      </c>
    </row>
    <row r="162" spans="1:12" x14ac:dyDescent="0.25">
      <c r="A162">
        <v>60</v>
      </c>
      <c r="B162">
        <v>6</v>
      </c>
      <c r="C162" t="s">
        <v>439</v>
      </c>
      <c r="D162" s="1">
        <v>20</v>
      </c>
      <c r="E162" s="1">
        <v>33</v>
      </c>
      <c r="F162">
        <v>2</v>
      </c>
      <c r="G162" s="1">
        <v>66</v>
      </c>
      <c r="H162" s="1">
        <v>40</v>
      </c>
      <c r="I162" s="1"/>
      <c r="J162" s="2">
        <v>0.61</v>
      </c>
      <c r="K162" s="3">
        <v>1.3888888888888888E-2</v>
      </c>
      <c r="L162" t="s">
        <v>1134</v>
      </c>
    </row>
    <row r="163" spans="1:12" x14ac:dyDescent="0.25">
      <c r="A163">
        <v>61</v>
      </c>
      <c r="B163">
        <v>10</v>
      </c>
      <c r="C163" t="s">
        <v>65</v>
      </c>
      <c r="D163" s="1">
        <v>25</v>
      </c>
      <c r="E163" s="1">
        <v>40</v>
      </c>
      <c r="F163">
        <v>2</v>
      </c>
      <c r="G163" s="1">
        <v>80</v>
      </c>
      <c r="H163" s="1">
        <v>50</v>
      </c>
      <c r="I163" s="1"/>
      <c r="J163" s="2">
        <v>0.63</v>
      </c>
      <c r="K163" s="3">
        <v>3.888888888888889E-2</v>
      </c>
      <c r="L163" t="s">
        <v>1133</v>
      </c>
    </row>
    <row r="164" spans="1:12" x14ac:dyDescent="0.25">
      <c r="A164">
        <v>61</v>
      </c>
      <c r="B164">
        <v>10</v>
      </c>
      <c r="C164" t="s">
        <v>117</v>
      </c>
      <c r="D164" s="1">
        <v>10</v>
      </c>
      <c r="E164" s="1">
        <v>18</v>
      </c>
      <c r="F164">
        <v>1</v>
      </c>
      <c r="G164" s="1">
        <v>18</v>
      </c>
      <c r="H164" s="1">
        <v>10</v>
      </c>
      <c r="I164" s="1"/>
      <c r="J164" s="2">
        <v>0.56000000000000005</v>
      </c>
      <c r="K164" s="3">
        <v>2.7083333333333334E-2</v>
      </c>
      <c r="L164" t="s">
        <v>1134</v>
      </c>
    </row>
    <row r="165" spans="1:12" x14ac:dyDescent="0.25">
      <c r="A165">
        <v>61</v>
      </c>
      <c r="B165">
        <v>10</v>
      </c>
      <c r="C165" t="s">
        <v>100</v>
      </c>
      <c r="D165" s="1">
        <v>18</v>
      </c>
      <c r="E165" s="1">
        <v>30</v>
      </c>
      <c r="F165">
        <v>2</v>
      </c>
      <c r="G165" s="1">
        <v>60</v>
      </c>
      <c r="H165" s="1">
        <v>36</v>
      </c>
      <c r="I165" s="1"/>
      <c r="J165" s="2">
        <v>0.6</v>
      </c>
      <c r="K165" s="3">
        <v>9.0277777777777769E-3</v>
      </c>
      <c r="L165" t="s">
        <v>1133</v>
      </c>
    </row>
    <row r="166" spans="1:12" x14ac:dyDescent="0.25">
      <c r="A166">
        <v>61</v>
      </c>
      <c r="B166">
        <v>10</v>
      </c>
      <c r="C166" t="s">
        <v>57</v>
      </c>
      <c r="D166" s="1">
        <v>16</v>
      </c>
      <c r="E166" s="1">
        <v>28</v>
      </c>
      <c r="F166">
        <v>3</v>
      </c>
      <c r="G166" s="1">
        <v>84</v>
      </c>
      <c r="H166" s="1">
        <v>48</v>
      </c>
      <c r="I166" s="1"/>
      <c r="J166" s="2">
        <v>0.56999999999999995</v>
      </c>
      <c r="K166" s="3">
        <v>3.5416666666666666E-2</v>
      </c>
      <c r="L166" t="s">
        <v>1134</v>
      </c>
    </row>
    <row r="167" spans="1:12" x14ac:dyDescent="0.25">
      <c r="A167">
        <v>62</v>
      </c>
      <c r="B167">
        <v>2</v>
      </c>
      <c r="C167" t="s">
        <v>100</v>
      </c>
      <c r="D167" s="1">
        <v>18</v>
      </c>
      <c r="E167" s="1">
        <v>30</v>
      </c>
      <c r="F167">
        <v>2</v>
      </c>
      <c r="G167" s="1">
        <v>60</v>
      </c>
      <c r="H167" s="1">
        <v>36</v>
      </c>
      <c r="I167" s="1"/>
      <c r="J167" s="2">
        <v>0.6</v>
      </c>
      <c r="K167" s="3">
        <v>4.0972222222222222E-2</v>
      </c>
      <c r="L167" t="s">
        <v>1134</v>
      </c>
    </row>
    <row r="168" spans="1:12" x14ac:dyDescent="0.25">
      <c r="A168">
        <v>62</v>
      </c>
      <c r="B168">
        <v>2</v>
      </c>
      <c r="C168" t="s">
        <v>180</v>
      </c>
      <c r="D168" s="1">
        <v>11</v>
      </c>
      <c r="E168" s="1">
        <v>19</v>
      </c>
      <c r="F168">
        <v>3</v>
      </c>
      <c r="G168" s="1">
        <v>57</v>
      </c>
      <c r="H168" s="1">
        <v>33</v>
      </c>
      <c r="I168" s="1"/>
      <c r="J168" s="2">
        <v>0.57999999999999996</v>
      </c>
      <c r="K168" s="3">
        <v>3.1944444444444442E-2</v>
      </c>
      <c r="L168" t="s">
        <v>1134</v>
      </c>
    </row>
    <row r="169" spans="1:12" x14ac:dyDescent="0.25">
      <c r="A169">
        <v>62</v>
      </c>
      <c r="B169">
        <v>2</v>
      </c>
      <c r="C169" t="s">
        <v>186</v>
      </c>
      <c r="D169" s="1">
        <v>19</v>
      </c>
      <c r="E169" s="1">
        <v>31</v>
      </c>
      <c r="F169">
        <v>1</v>
      </c>
      <c r="G169" s="1">
        <v>31</v>
      </c>
      <c r="H169" s="1">
        <v>19</v>
      </c>
      <c r="I169" s="1"/>
      <c r="J169" s="2">
        <v>0.61</v>
      </c>
      <c r="K169" s="3">
        <v>3.4722222222222224E-2</v>
      </c>
      <c r="L169" t="s">
        <v>1134</v>
      </c>
    </row>
    <row r="170" spans="1:12" x14ac:dyDescent="0.25">
      <c r="A170">
        <v>63</v>
      </c>
      <c r="B170">
        <v>17</v>
      </c>
      <c r="C170" t="s">
        <v>241</v>
      </c>
      <c r="D170" s="1">
        <v>12</v>
      </c>
      <c r="E170" s="1">
        <v>20</v>
      </c>
      <c r="F170">
        <v>1</v>
      </c>
      <c r="G170" s="1">
        <v>20</v>
      </c>
      <c r="H170" s="1">
        <v>12</v>
      </c>
      <c r="I170" s="1"/>
      <c r="J170" s="2">
        <v>0.6</v>
      </c>
      <c r="K170" s="3">
        <v>6.9444444444444441E-3</v>
      </c>
      <c r="L170" t="s">
        <v>1134</v>
      </c>
    </row>
    <row r="171" spans="1:12" x14ac:dyDescent="0.25">
      <c r="A171">
        <v>63</v>
      </c>
      <c r="B171">
        <v>17</v>
      </c>
      <c r="C171" t="s">
        <v>33</v>
      </c>
      <c r="D171" s="1">
        <v>21</v>
      </c>
      <c r="E171" s="1">
        <v>35</v>
      </c>
      <c r="F171">
        <v>1</v>
      </c>
      <c r="G171" s="1">
        <v>35</v>
      </c>
      <c r="H171" s="1">
        <v>21</v>
      </c>
      <c r="I171" s="1"/>
      <c r="J171" s="2">
        <v>0.6</v>
      </c>
      <c r="K171" s="3">
        <v>1.3888888888888888E-2</v>
      </c>
      <c r="L171" t="s">
        <v>1133</v>
      </c>
    </row>
    <row r="172" spans="1:12" x14ac:dyDescent="0.25">
      <c r="A172">
        <v>64</v>
      </c>
      <c r="B172">
        <v>3</v>
      </c>
      <c r="C172" t="s">
        <v>241</v>
      </c>
      <c r="D172" s="1">
        <v>12</v>
      </c>
      <c r="E172" s="1">
        <v>20</v>
      </c>
      <c r="F172">
        <v>3</v>
      </c>
      <c r="G172" s="1">
        <v>60</v>
      </c>
      <c r="H172" s="1">
        <v>36</v>
      </c>
      <c r="I172" s="1"/>
      <c r="J172" s="2">
        <v>0.6</v>
      </c>
      <c r="K172" s="3">
        <v>1.7361111111111112E-2</v>
      </c>
      <c r="L172" t="s">
        <v>1133</v>
      </c>
    </row>
    <row r="173" spans="1:12" x14ac:dyDescent="0.25">
      <c r="A173">
        <v>64</v>
      </c>
      <c r="B173">
        <v>3</v>
      </c>
      <c r="C173" t="s">
        <v>65</v>
      </c>
      <c r="D173" s="1">
        <v>25</v>
      </c>
      <c r="E173" s="1">
        <v>40</v>
      </c>
      <c r="F173">
        <v>3</v>
      </c>
      <c r="G173" s="1">
        <v>120</v>
      </c>
      <c r="H173" s="1">
        <v>75</v>
      </c>
      <c r="I173" s="1"/>
      <c r="J173" s="2">
        <v>0.63</v>
      </c>
      <c r="K173" s="3">
        <v>3.2638888888888891E-2</v>
      </c>
      <c r="L173" t="s">
        <v>1134</v>
      </c>
    </row>
    <row r="174" spans="1:12" x14ac:dyDescent="0.25">
      <c r="A174">
        <v>64</v>
      </c>
      <c r="B174">
        <v>3</v>
      </c>
      <c r="C174" t="s">
        <v>106</v>
      </c>
      <c r="D174" s="1">
        <v>22</v>
      </c>
      <c r="E174" s="1">
        <v>36</v>
      </c>
      <c r="F174">
        <v>3</v>
      </c>
      <c r="G174" s="1">
        <v>108</v>
      </c>
      <c r="H174" s="1">
        <v>66</v>
      </c>
      <c r="I174" s="1"/>
      <c r="J174" s="2">
        <v>0.61</v>
      </c>
      <c r="K174" s="3">
        <v>6.9444444444444441E-3</v>
      </c>
      <c r="L174" t="s">
        <v>1133</v>
      </c>
    </row>
    <row r="175" spans="1:12" x14ac:dyDescent="0.25">
      <c r="A175">
        <v>65</v>
      </c>
      <c r="B175">
        <v>5</v>
      </c>
      <c r="C175" t="s">
        <v>57</v>
      </c>
      <c r="D175" s="1">
        <v>16</v>
      </c>
      <c r="E175" s="1">
        <v>28</v>
      </c>
      <c r="F175">
        <v>1</v>
      </c>
      <c r="G175" s="1">
        <v>28</v>
      </c>
      <c r="H175" s="1">
        <v>16</v>
      </c>
      <c r="I175" s="1"/>
      <c r="J175" s="2">
        <v>0.56999999999999995</v>
      </c>
      <c r="K175" s="3">
        <v>2.2222222222222223E-2</v>
      </c>
      <c r="L175" t="s">
        <v>1134</v>
      </c>
    </row>
    <row r="176" spans="1:12" x14ac:dyDescent="0.25">
      <c r="A176">
        <v>65</v>
      </c>
      <c r="B176">
        <v>5</v>
      </c>
      <c r="C176" t="s">
        <v>186</v>
      </c>
      <c r="D176" s="1">
        <v>19</v>
      </c>
      <c r="E176" s="1">
        <v>31</v>
      </c>
      <c r="F176">
        <v>1</v>
      </c>
      <c r="G176" s="1">
        <v>31</v>
      </c>
      <c r="H176" s="1">
        <v>19</v>
      </c>
      <c r="I176" s="1"/>
      <c r="J176" s="2">
        <v>0.61</v>
      </c>
      <c r="K176" s="3">
        <v>3.8194444444444448E-2</v>
      </c>
      <c r="L176" t="s">
        <v>1134</v>
      </c>
    </row>
    <row r="177" spans="1:12" x14ac:dyDescent="0.25">
      <c r="A177">
        <v>65</v>
      </c>
      <c r="B177">
        <v>5</v>
      </c>
      <c r="C177" t="s">
        <v>180</v>
      </c>
      <c r="D177" s="1">
        <v>11</v>
      </c>
      <c r="E177" s="1">
        <v>19</v>
      </c>
      <c r="F177">
        <v>3</v>
      </c>
      <c r="G177" s="1">
        <v>57</v>
      </c>
      <c r="H177" s="1">
        <v>33</v>
      </c>
      <c r="I177" s="1"/>
      <c r="J177" s="2">
        <v>0.57999999999999996</v>
      </c>
      <c r="K177" s="3">
        <v>3.5416666666666666E-2</v>
      </c>
      <c r="L177" t="s">
        <v>1133</v>
      </c>
    </row>
    <row r="178" spans="1:12" x14ac:dyDescent="0.25">
      <c r="A178">
        <v>65</v>
      </c>
      <c r="B178">
        <v>5</v>
      </c>
      <c r="C178" t="s">
        <v>65</v>
      </c>
      <c r="D178" s="1">
        <v>25</v>
      </c>
      <c r="E178" s="1">
        <v>40</v>
      </c>
      <c r="F178">
        <v>2</v>
      </c>
      <c r="G178" s="1">
        <v>80</v>
      </c>
      <c r="H178" s="1">
        <v>50</v>
      </c>
      <c r="I178" s="1"/>
      <c r="J178" s="2">
        <v>0.63</v>
      </c>
      <c r="K178" s="3">
        <v>1.1805555555555555E-2</v>
      </c>
      <c r="L178" t="s">
        <v>1133</v>
      </c>
    </row>
    <row r="179" spans="1:12" x14ac:dyDescent="0.25">
      <c r="A179">
        <v>66</v>
      </c>
      <c r="B179">
        <v>18</v>
      </c>
      <c r="C179" t="s">
        <v>106</v>
      </c>
      <c r="D179" s="1">
        <v>22</v>
      </c>
      <c r="E179" s="1">
        <v>36</v>
      </c>
      <c r="F179">
        <v>1</v>
      </c>
      <c r="G179" s="1">
        <v>36</v>
      </c>
      <c r="H179" s="1">
        <v>22</v>
      </c>
      <c r="I179" s="1"/>
      <c r="J179" s="2">
        <v>0.61</v>
      </c>
      <c r="K179" s="3">
        <v>2.013888888888889E-2</v>
      </c>
      <c r="L179" t="s">
        <v>1133</v>
      </c>
    </row>
    <row r="180" spans="1:12" x14ac:dyDescent="0.25">
      <c r="A180">
        <v>66</v>
      </c>
      <c r="B180">
        <v>18</v>
      </c>
      <c r="C180" t="s">
        <v>65</v>
      </c>
      <c r="D180" s="1">
        <v>25</v>
      </c>
      <c r="E180" s="1">
        <v>40</v>
      </c>
      <c r="F180">
        <v>3</v>
      </c>
      <c r="G180" s="1">
        <v>120</v>
      </c>
      <c r="H180" s="1">
        <v>75</v>
      </c>
      <c r="I180" s="1"/>
      <c r="J180" s="2">
        <v>0.63</v>
      </c>
      <c r="K180" s="3">
        <v>2.0833333333333332E-2</v>
      </c>
      <c r="L180" t="s">
        <v>1133</v>
      </c>
    </row>
    <row r="181" spans="1:12" x14ac:dyDescent="0.25">
      <c r="A181">
        <v>66</v>
      </c>
      <c r="B181">
        <v>18</v>
      </c>
      <c r="C181" t="s">
        <v>117</v>
      </c>
      <c r="D181" s="1">
        <v>10</v>
      </c>
      <c r="E181" s="1">
        <v>18</v>
      </c>
      <c r="F181">
        <v>3</v>
      </c>
      <c r="G181" s="1">
        <v>54</v>
      </c>
      <c r="H181" s="1">
        <v>30</v>
      </c>
      <c r="I181" s="1"/>
      <c r="J181" s="2">
        <v>0.56000000000000005</v>
      </c>
      <c r="K181" s="3">
        <v>3.8194444444444448E-2</v>
      </c>
      <c r="L181" t="s">
        <v>1134</v>
      </c>
    </row>
    <row r="182" spans="1:12" x14ac:dyDescent="0.25">
      <c r="A182">
        <v>67</v>
      </c>
      <c r="B182">
        <v>2</v>
      </c>
      <c r="C182" t="s">
        <v>65</v>
      </c>
      <c r="D182" s="1">
        <v>25</v>
      </c>
      <c r="E182" s="1">
        <v>40</v>
      </c>
      <c r="F182">
        <v>1</v>
      </c>
      <c r="G182" s="1">
        <v>40</v>
      </c>
      <c r="H182" s="1">
        <v>25</v>
      </c>
      <c r="I182" s="1"/>
      <c r="J182" s="2">
        <v>0.63</v>
      </c>
      <c r="K182" s="3">
        <v>1.5277777777777777E-2</v>
      </c>
      <c r="L182" t="s">
        <v>1133</v>
      </c>
    </row>
    <row r="183" spans="1:12" x14ac:dyDescent="0.25">
      <c r="A183">
        <v>67</v>
      </c>
      <c r="B183">
        <v>2</v>
      </c>
      <c r="C183" t="s">
        <v>106</v>
      </c>
      <c r="D183" s="1">
        <v>22</v>
      </c>
      <c r="E183" s="1">
        <v>36</v>
      </c>
      <c r="F183">
        <v>3</v>
      </c>
      <c r="G183" s="1">
        <v>108</v>
      </c>
      <c r="H183" s="1">
        <v>66</v>
      </c>
      <c r="I183" s="1"/>
      <c r="J183" s="2">
        <v>0.61</v>
      </c>
      <c r="K183" s="3">
        <v>4.0972222222222222E-2</v>
      </c>
      <c r="L183" t="s">
        <v>1134</v>
      </c>
    </row>
    <row r="184" spans="1:12" x14ac:dyDescent="0.25">
      <c r="A184">
        <v>67</v>
      </c>
      <c r="B184">
        <v>2</v>
      </c>
      <c r="C184" t="s">
        <v>256</v>
      </c>
      <c r="D184" s="1">
        <v>15</v>
      </c>
      <c r="E184" s="1">
        <v>26</v>
      </c>
      <c r="F184">
        <v>3</v>
      </c>
      <c r="G184" s="1">
        <v>78</v>
      </c>
      <c r="H184" s="1">
        <v>45</v>
      </c>
      <c r="I184" s="1"/>
      <c r="J184" s="2">
        <v>0.57999999999999996</v>
      </c>
      <c r="K184" s="3">
        <v>1.0416666666666666E-2</v>
      </c>
      <c r="L184" t="s">
        <v>1134</v>
      </c>
    </row>
    <row r="185" spans="1:12" x14ac:dyDescent="0.25">
      <c r="A185">
        <v>67</v>
      </c>
      <c r="B185">
        <v>2</v>
      </c>
      <c r="C185" t="s">
        <v>100</v>
      </c>
      <c r="D185" s="1">
        <v>18</v>
      </c>
      <c r="E185" s="1">
        <v>30</v>
      </c>
      <c r="F185">
        <v>1</v>
      </c>
      <c r="G185" s="1">
        <v>30</v>
      </c>
      <c r="H185" s="1">
        <v>18</v>
      </c>
      <c r="I185" s="1"/>
      <c r="J185" s="2">
        <v>0.6</v>
      </c>
      <c r="K185" s="3">
        <v>2.4305555555555556E-2</v>
      </c>
      <c r="L185" t="s">
        <v>1134</v>
      </c>
    </row>
    <row r="186" spans="1:12" x14ac:dyDescent="0.25">
      <c r="A186">
        <v>68</v>
      </c>
      <c r="B186">
        <v>8</v>
      </c>
      <c r="C186" t="s">
        <v>331</v>
      </c>
      <c r="D186" s="1">
        <v>14</v>
      </c>
      <c r="E186" s="1">
        <v>23</v>
      </c>
      <c r="F186">
        <v>3</v>
      </c>
      <c r="G186" s="1">
        <v>69</v>
      </c>
      <c r="H186" s="1">
        <v>42</v>
      </c>
      <c r="I186" s="1"/>
      <c r="J186" s="2">
        <v>0.61</v>
      </c>
      <c r="K186" s="3">
        <v>2.9861111111111113E-2</v>
      </c>
      <c r="L186" t="s">
        <v>1133</v>
      </c>
    </row>
    <row r="187" spans="1:12" x14ac:dyDescent="0.25">
      <c r="A187">
        <v>68</v>
      </c>
      <c r="B187">
        <v>8</v>
      </c>
      <c r="C187" t="s">
        <v>57</v>
      </c>
      <c r="D187" s="1">
        <v>16</v>
      </c>
      <c r="E187" s="1">
        <v>28</v>
      </c>
      <c r="F187">
        <v>1</v>
      </c>
      <c r="G187" s="1">
        <v>28</v>
      </c>
      <c r="H187" s="1">
        <v>16</v>
      </c>
      <c r="I187" s="1"/>
      <c r="J187" s="2">
        <v>0.56999999999999995</v>
      </c>
      <c r="K187" s="3">
        <v>1.3194444444444444E-2</v>
      </c>
      <c r="L187" t="s">
        <v>1134</v>
      </c>
    </row>
    <row r="188" spans="1:12" x14ac:dyDescent="0.25">
      <c r="A188">
        <v>68</v>
      </c>
      <c r="B188">
        <v>8</v>
      </c>
      <c r="C188" t="s">
        <v>414</v>
      </c>
      <c r="D188" s="1">
        <v>19</v>
      </c>
      <c r="E188" s="1">
        <v>32</v>
      </c>
      <c r="F188">
        <v>3</v>
      </c>
      <c r="G188" s="1">
        <v>96</v>
      </c>
      <c r="H188" s="1">
        <v>57</v>
      </c>
      <c r="I188" s="1"/>
      <c r="J188" s="2">
        <v>0.59</v>
      </c>
      <c r="K188" s="3">
        <v>3.9583333333333331E-2</v>
      </c>
      <c r="L188" t="s">
        <v>1134</v>
      </c>
    </row>
    <row r="189" spans="1:12" x14ac:dyDescent="0.25">
      <c r="A189">
        <v>68</v>
      </c>
      <c r="B189">
        <v>8</v>
      </c>
      <c r="C189" t="s">
        <v>195</v>
      </c>
      <c r="D189" s="1">
        <v>15</v>
      </c>
      <c r="E189" s="1">
        <v>25</v>
      </c>
      <c r="F189">
        <v>1</v>
      </c>
      <c r="G189" s="1">
        <v>25</v>
      </c>
      <c r="H189" s="1">
        <v>15</v>
      </c>
      <c r="I189" s="1"/>
      <c r="J189" s="2">
        <v>0.6</v>
      </c>
      <c r="K189" s="3">
        <v>1.8055555555555554E-2</v>
      </c>
      <c r="L189" t="s">
        <v>1134</v>
      </c>
    </row>
    <row r="190" spans="1:12" x14ac:dyDescent="0.25">
      <c r="A190">
        <v>69</v>
      </c>
      <c r="B190">
        <v>5</v>
      </c>
      <c r="C190" t="s">
        <v>102</v>
      </c>
      <c r="D190" s="1">
        <v>13</v>
      </c>
      <c r="E190" s="1">
        <v>21</v>
      </c>
      <c r="F190">
        <v>3</v>
      </c>
      <c r="G190" s="1">
        <v>63</v>
      </c>
      <c r="H190" s="1">
        <v>39</v>
      </c>
      <c r="I190" s="1"/>
      <c r="J190" s="2">
        <v>0.62</v>
      </c>
      <c r="K190" s="3">
        <v>1.3888888888888888E-2</v>
      </c>
      <c r="L190" t="s">
        <v>1133</v>
      </c>
    </row>
    <row r="191" spans="1:12" x14ac:dyDescent="0.25">
      <c r="A191">
        <v>69</v>
      </c>
      <c r="B191">
        <v>5</v>
      </c>
      <c r="C191" t="s">
        <v>259</v>
      </c>
      <c r="D191" s="1">
        <v>14</v>
      </c>
      <c r="E191" s="1">
        <v>24</v>
      </c>
      <c r="F191">
        <v>3</v>
      </c>
      <c r="G191" s="1">
        <v>72</v>
      </c>
      <c r="H191" s="1">
        <v>42</v>
      </c>
      <c r="I191" s="1"/>
      <c r="J191" s="2">
        <v>0.57999999999999996</v>
      </c>
      <c r="K191" s="3">
        <v>3.3333333333333333E-2</v>
      </c>
      <c r="L191" t="s">
        <v>1134</v>
      </c>
    </row>
    <row r="192" spans="1:12" x14ac:dyDescent="0.25">
      <c r="A192">
        <v>69</v>
      </c>
      <c r="B192">
        <v>5</v>
      </c>
      <c r="C192" t="s">
        <v>439</v>
      </c>
      <c r="D192" s="1">
        <v>20</v>
      </c>
      <c r="E192" s="1">
        <v>33</v>
      </c>
      <c r="F192">
        <v>3</v>
      </c>
      <c r="G192" s="1">
        <v>99</v>
      </c>
      <c r="H192" s="1">
        <v>60</v>
      </c>
      <c r="I192" s="1"/>
      <c r="J192" s="2">
        <v>0.61</v>
      </c>
      <c r="K192" s="3">
        <v>1.6666666666666666E-2</v>
      </c>
      <c r="L192" t="s">
        <v>1134</v>
      </c>
    </row>
    <row r="193" spans="1:12" x14ac:dyDescent="0.25">
      <c r="A193">
        <v>70</v>
      </c>
      <c r="B193">
        <v>17</v>
      </c>
      <c r="C193" t="s">
        <v>195</v>
      </c>
      <c r="D193" s="1">
        <v>15</v>
      </c>
      <c r="E193" s="1">
        <v>25</v>
      </c>
      <c r="F193">
        <v>2</v>
      </c>
      <c r="G193" s="1">
        <v>50</v>
      </c>
      <c r="H193" s="1">
        <v>30</v>
      </c>
      <c r="I193" s="1"/>
      <c r="J193" s="2">
        <v>0.6</v>
      </c>
      <c r="K193" s="3">
        <v>1.3194444444444444E-2</v>
      </c>
      <c r="L193" t="s">
        <v>1134</v>
      </c>
    </row>
    <row r="194" spans="1:12" x14ac:dyDescent="0.25">
      <c r="A194">
        <v>70</v>
      </c>
      <c r="B194">
        <v>17</v>
      </c>
      <c r="C194" t="s">
        <v>77</v>
      </c>
      <c r="D194" s="1">
        <v>20</v>
      </c>
      <c r="E194" s="1">
        <v>34</v>
      </c>
      <c r="F194">
        <v>2</v>
      </c>
      <c r="G194" s="1">
        <v>68</v>
      </c>
      <c r="H194" s="1">
        <v>40</v>
      </c>
      <c r="I194" s="1"/>
      <c r="J194" s="2">
        <v>0.59</v>
      </c>
      <c r="K194" s="3">
        <v>1.4583333333333334E-2</v>
      </c>
      <c r="L194" t="s">
        <v>1134</v>
      </c>
    </row>
    <row r="195" spans="1:12" x14ac:dyDescent="0.25">
      <c r="A195">
        <v>71</v>
      </c>
      <c r="B195">
        <v>18</v>
      </c>
      <c r="C195" t="s">
        <v>100</v>
      </c>
      <c r="D195" s="1">
        <v>18</v>
      </c>
      <c r="E195" s="1">
        <v>30</v>
      </c>
      <c r="F195">
        <v>3</v>
      </c>
      <c r="G195" s="1">
        <v>90</v>
      </c>
      <c r="H195" s="1">
        <v>54</v>
      </c>
      <c r="I195" s="1"/>
      <c r="J195" s="2">
        <v>0.6</v>
      </c>
      <c r="K195" s="3">
        <v>1.3888888888888888E-2</v>
      </c>
      <c r="L195" t="s">
        <v>1134</v>
      </c>
    </row>
    <row r="196" spans="1:12" x14ac:dyDescent="0.25">
      <c r="A196">
        <v>71</v>
      </c>
      <c r="B196">
        <v>18</v>
      </c>
      <c r="C196" t="s">
        <v>331</v>
      </c>
      <c r="D196" s="1">
        <v>14</v>
      </c>
      <c r="E196" s="1">
        <v>23</v>
      </c>
      <c r="F196">
        <v>2</v>
      </c>
      <c r="G196" s="1">
        <v>46</v>
      </c>
      <c r="H196" s="1">
        <v>28</v>
      </c>
      <c r="I196" s="1"/>
      <c r="J196" s="2">
        <v>0.61</v>
      </c>
      <c r="K196" s="3">
        <v>2.013888888888889E-2</v>
      </c>
      <c r="L196" t="s">
        <v>1134</v>
      </c>
    </row>
    <row r="197" spans="1:12" x14ac:dyDescent="0.25">
      <c r="A197">
        <v>72</v>
      </c>
      <c r="B197">
        <v>17</v>
      </c>
      <c r="C197" t="s">
        <v>102</v>
      </c>
      <c r="D197" s="1">
        <v>13</v>
      </c>
      <c r="E197" s="1">
        <v>21</v>
      </c>
      <c r="F197">
        <v>1</v>
      </c>
      <c r="G197" s="1">
        <v>21</v>
      </c>
      <c r="H197" s="1">
        <v>13</v>
      </c>
      <c r="I197" s="1"/>
      <c r="J197" s="2">
        <v>0.62</v>
      </c>
      <c r="K197" s="3">
        <v>1.1805555555555555E-2</v>
      </c>
      <c r="L197" t="s">
        <v>1134</v>
      </c>
    </row>
    <row r="198" spans="1:12" x14ac:dyDescent="0.25">
      <c r="A198">
        <v>72</v>
      </c>
      <c r="B198">
        <v>17</v>
      </c>
      <c r="C198" t="s">
        <v>117</v>
      </c>
      <c r="D198" s="1">
        <v>10</v>
      </c>
      <c r="E198" s="1">
        <v>18</v>
      </c>
      <c r="F198">
        <v>3</v>
      </c>
      <c r="G198" s="1">
        <v>54</v>
      </c>
      <c r="H198" s="1">
        <v>30</v>
      </c>
      <c r="I198" s="1"/>
      <c r="J198" s="2">
        <v>0.56000000000000005</v>
      </c>
      <c r="K198" s="3">
        <v>2.5694444444444443E-2</v>
      </c>
      <c r="L198" t="s">
        <v>1134</v>
      </c>
    </row>
    <row r="199" spans="1:12" x14ac:dyDescent="0.25">
      <c r="A199">
        <v>73</v>
      </c>
      <c r="B199">
        <v>1</v>
      </c>
      <c r="C199" t="s">
        <v>170</v>
      </c>
      <c r="D199" s="1">
        <v>16</v>
      </c>
      <c r="E199" s="1">
        <v>27</v>
      </c>
      <c r="F199">
        <v>3</v>
      </c>
      <c r="G199" s="1">
        <v>81</v>
      </c>
      <c r="H199" s="1">
        <v>48</v>
      </c>
      <c r="I199" s="1"/>
      <c r="J199" s="2">
        <v>0.59</v>
      </c>
      <c r="K199" s="3">
        <v>1.3888888888888888E-2</v>
      </c>
      <c r="L199" t="s">
        <v>1133</v>
      </c>
    </row>
    <row r="200" spans="1:12" x14ac:dyDescent="0.25">
      <c r="A200">
        <v>74</v>
      </c>
      <c r="B200">
        <v>19</v>
      </c>
      <c r="C200" t="s">
        <v>256</v>
      </c>
      <c r="D200" s="1">
        <v>15</v>
      </c>
      <c r="E200" s="1">
        <v>26</v>
      </c>
      <c r="F200">
        <v>2</v>
      </c>
      <c r="G200" s="1">
        <v>52</v>
      </c>
      <c r="H200" s="1">
        <v>30</v>
      </c>
      <c r="I200" s="1"/>
      <c r="J200" s="2">
        <v>0.57999999999999996</v>
      </c>
      <c r="K200" s="3">
        <v>2.7083333333333334E-2</v>
      </c>
      <c r="L200" t="s">
        <v>1134</v>
      </c>
    </row>
    <row r="201" spans="1:12" x14ac:dyDescent="0.25">
      <c r="A201">
        <v>74</v>
      </c>
      <c r="B201">
        <v>19</v>
      </c>
      <c r="C201" t="s">
        <v>77</v>
      </c>
      <c r="D201" s="1">
        <v>20</v>
      </c>
      <c r="E201" s="1">
        <v>34</v>
      </c>
      <c r="F201">
        <v>3</v>
      </c>
      <c r="G201" s="1">
        <v>102</v>
      </c>
      <c r="H201" s="1">
        <v>60</v>
      </c>
      <c r="I201" s="1"/>
      <c r="J201" s="2">
        <v>0.59</v>
      </c>
      <c r="K201" s="3">
        <v>2.5694444444444443E-2</v>
      </c>
      <c r="L201" t="s">
        <v>1133</v>
      </c>
    </row>
    <row r="202" spans="1:12" x14ac:dyDescent="0.25">
      <c r="A202">
        <v>74</v>
      </c>
      <c r="B202">
        <v>19</v>
      </c>
      <c r="C202" t="s">
        <v>414</v>
      </c>
      <c r="D202" s="1">
        <v>19</v>
      </c>
      <c r="E202" s="1">
        <v>32</v>
      </c>
      <c r="F202">
        <v>2</v>
      </c>
      <c r="G202" s="1">
        <v>64</v>
      </c>
      <c r="H202" s="1">
        <v>38</v>
      </c>
      <c r="I202" s="1"/>
      <c r="J202" s="2">
        <v>0.59</v>
      </c>
      <c r="K202" s="3">
        <v>1.6666666666666666E-2</v>
      </c>
      <c r="L202" t="s">
        <v>1134</v>
      </c>
    </row>
    <row r="203" spans="1:12" x14ac:dyDescent="0.25">
      <c r="A203">
        <v>75</v>
      </c>
      <c r="B203">
        <v>19</v>
      </c>
      <c r="C203" t="s">
        <v>65</v>
      </c>
      <c r="D203" s="1">
        <v>25</v>
      </c>
      <c r="E203" s="1">
        <v>40</v>
      </c>
      <c r="F203">
        <v>1</v>
      </c>
      <c r="G203" s="1">
        <v>40</v>
      </c>
      <c r="H203" s="1">
        <v>25</v>
      </c>
      <c r="I203" s="1"/>
      <c r="J203" s="2">
        <v>0.63</v>
      </c>
      <c r="K203" s="3">
        <v>2.4305555555555556E-2</v>
      </c>
      <c r="L203" t="s">
        <v>1133</v>
      </c>
    </row>
    <row r="204" spans="1:12" x14ac:dyDescent="0.25">
      <c r="A204">
        <v>75</v>
      </c>
      <c r="B204">
        <v>19</v>
      </c>
      <c r="C204" t="s">
        <v>331</v>
      </c>
      <c r="D204" s="1">
        <v>14</v>
      </c>
      <c r="E204" s="1">
        <v>23</v>
      </c>
      <c r="F204">
        <v>3</v>
      </c>
      <c r="G204" s="1">
        <v>69</v>
      </c>
      <c r="H204" s="1">
        <v>42</v>
      </c>
      <c r="I204" s="1"/>
      <c r="J204" s="2">
        <v>0.61</v>
      </c>
      <c r="K204" s="3">
        <v>1.1111111111111112E-2</v>
      </c>
      <c r="L204" t="s">
        <v>1134</v>
      </c>
    </row>
    <row r="205" spans="1:12" x14ac:dyDescent="0.25">
      <c r="A205">
        <v>76</v>
      </c>
      <c r="B205">
        <v>17</v>
      </c>
      <c r="C205" t="s">
        <v>100</v>
      </c>
      <c r="D205" s="1">
        <v>18</v>
      </c>
      <c r="E205" s="1">
        <v>30</v>
      </c>
      <c r="F205">
        <v>3</v>
      </c>
      <c r="G205" s="1">
        <v>90</v>
      </c>
      <c r="H205" s="1">
        <v>54</v>
      </c>
      <c r="I205" s="1"/>
      <c r="J205" s="2">
        <v>0.6</v>
      </c>
      <c r="K205" s="3">
        <v>9.0277777777777769E-3</v>
      </c>
      <c r="L205" t="s">
        <v>1134</v>
      </c>
    </row>
    <row r="206" spans="1:12" x14ac:dyDescent="0.25">
      <c r="A206">
        <v>76</v>
      </c>
      <c r="B206">
        <v>17</v>
      </c>
      <c r="C206" t="s">
        <v>117</v>
      </c>
      <c r="D206" s="1">
        <v>10</v>
      </c>
      <c r="E206" s="1">
        <v>18</v>
      </c>
      <c r="F206">
        <v>1</v>
      </c>
      <c r="G206" s="1">
        <v>18</v>
      </c>
      <c r="H206" s="1">
        <v>10</v>
      </c>
      <c r="I206" s="1"/>
      <c r="J206" s="2">
        <v>0.56000000000000005</v>
      </c>
      <c r="K206" s="3">
        <v>2.361111111111111E-2</v>
      </c>
      <c r="L206" t="s">
        <v>1134</v>
      </c>
    </row>
    <row r="207" spans="1:12" x14ac:dyDescent="0.25">
      <c r="A207">
        <v>76</v>
      </c>
      <c r="B207">
        <v>17</v>
      </c>
      <c r="C207" t="s">
        <v>259</v>
      </c>
      <c r="D207" s="1">
        <v>14</v>
      </c>
      <c r="E207" s="1">
        <v>24</v>
      </c>
      <c r="F207">
        <v>1</v>
      </c>
      <c r="G207" s="1">
        <v>24</v>
      </c>
      <c r="H207" s="1">
        <v>14</v>
      </c>
      <c r="I207" s="1"/>
      <c r="J207" s="2">
        <v>0.57999999999999996</v>
      </c>
      <c r="K207" s="3">
        <v>1.3888888888888888E-2</v>
      </c>
      <c r="L207" t="s">
        <v>1133</v>
      </c>
    </row>
    <row r="208" spans="1:12" x14ac:dyDescent="0.25">
      <c r="A208">
        <v>76</v>
      </c>
      <c r="B208">
        <v>17</v>
      </c>
      <c r="C208" t="s">
        <v>256</v>
      </c>
      <c r="D208" s="1">
        <v>15</v>
      </c>
      <c r="E208" s="1">
        <v>26</v>
      </c>
      <c r="F208">
        <v>1</v>
      </c>
      <c r="G208" s="1">
        <v>26</v>
      </c>
      <c r="H208" s="1">
        <v>15</v>
      </c>
      <c r="I208" s="1"/>
      <c r="J208" s="2">
        <v>0.57999999999999996</v>
      </c>
      <c r="K208" s="3">
        <v>2.0833333333333332E-2</v>
      </c>
      <c r="L208" t="s">
        <v>1133</v>
      </c>
    </row>
    <row r="209" spans="1:12" x14ac:dyDescent="0.25">
      <c r="A209">
        <v>77</v>
      </c>
      <c r="B209">
        <v>3</v>
      </c>
      <c r="C209" t="s">
        <v>117</v>
      </c>
      <c r="D209" s="1">
        <v>10</v>
      </c>
      <c r="E209" s="1">
        <v>18</v>
      </c>
      <c r="F209">
        <v>1</v>
      </c>
      <c r="G209" s="1">
        <v>18</v>
      </c>
      <c r="H209" s="1">
        <v>10</v>
      </c>
      <c r="I209" s="1"/>
      <c r="J209" s="2">
        <v>0.56000000000000005</v>
      </c>
      <c r="K209" s="3">
        <v>2.361111111111111E-2</v>
      </c>
      <c r="L209" t="s">
        <v>1134</v>
      </c>
    </row>
    <row r="210" spans="1:12" x14ac:dyDescent="0.25">
      <c r="A210">
        <v>77</v>
      </c>
      <c r="B210">
        <v>3</v>
      </c>
      <c r="C210" t="s">
        <v>259</v>
      </c>
      <c r="D210" s="1">
        <v>14</v>
      </c>
      <c r="E210" s="1">
        <v>24</v>
      </c>
      <c r="F210">
        <v>2</v>
      </c>
      <c r="G210" s="1">
        <v>48</v>
      </c>
      <c r="H210" s="1">
        <v>28</v>
      </c>
      <c r="I210" s="1"/>
      <c r="J210" s="2">
        <v>0.57999999999999996</v>
      </c>
      <c r="K210" s="3">
        <v>3.8194444444444448E-2</v>
      </c>
      <c r="L210" t="s">
        <v>1133</v>
      </c>
    </row>
    <row r="211" spans="1:12" x14ac:dyDescent="0.25">
      <c r="A211">
        <v>77</v>
      </c>
      <c r="B211">
        <v>3</v>
      </c>
      <c r="C211" t="s">
        <v>439</v>
      </c>
      <c r="D211" s="1">
        <v>20</v>
      </c>
      <c r="E211" s="1">
        <v>33</v>
      </c>
      <c r="F211">
        <v>1</v>
      </c>
      <c r="G211" s="1">
        <v>33</v>
      </c>
      <c r="H211" s="1">
        <v>20</v>
      </c>
      <c r="I211" s="1"/>
      <c r="J211" s="2">
        <v>0.61</v>
      </c>
      <c r="K211" s="3">
        <v>5.5555555555555558E-3</v>
      </c>
      <c r="L211" t="s">
        <v>1134</v>
      </c>
    </row>
    <row r="212" spans="1:12" x14ac:dyDescent="0.25">
      <c r="A212">
        <v>78</v>
      </c>
      <c r="B212">
        <v>7</v>
      </c>
      <c r="C212" t="s">
        <v>180</v>
      </c>
      <c r="D212" s="1">
        <v>11</v>
      </c>
      <c r="E212" s="1">
        <v>19</v>
      </c>
      <c r="F212">
        <v>3</v>
      </c>
      <c r="G212" s="1">
        <v>57</v>
      </c>
      <c r="H212" s="1">
        <v>33</v>
      </c>
      <c r="I212" s="1"/>
      <c r="J212" s="2">
        <v>0.57999999999999996</v>
      </c>
      <c r="K212" s="3">
        <v>3.7499999999999999E-2</v>
      </c>
      <c r="L212" t="s">
        <v>1134</v>
      </c>
    </row>
    <row r="213" spans="1:12" x14ac:dyDescent="0.25">
      <c r="A213">
        <v>79</v>
      </c>
      <c r="B213">
        <v>16</v>
      </c>
      <c r="C213" t="s">
        <v>51</v>
      </c>
      <c r="D213" s="1">
        <v>17</v>
      </c>
      <c r="E213" s="1">
        <v>29</v>
      </c>
      <c r="F213">
        <v>3</v>
      </c>
      <c r="G213" s="1">
        <v>87</v>
      </c>
      <c r="H213" s="1">
        <v>51</v>
      </c>
      <c r="I213" s="1"/>
      <c r="J213" s="2">
        <v>0.59</v>
      </c>
      <c r="K213" s="3">
        <v>9.7222222222222224E-3</v>
      </c>
      <c r="L213" t="s">
        <v>1133</v>
      </c>
    </row>
    <row r="214" spans="1:12" x14ac:dyDescent="0.25">
      <c r="A214">
        <v>79</v>
      </c>
      <c r="B214">
        <v>16</v>
      </c>
      <c r="C214" t="s">
        <v>439</v>
      </c>
      <c r="D214" s="1">
        <v>20</v>
      </c>
      <c r="E214" s="1">
        <v>33</v>
      </c>
      <c r="F214">
        <v>3</v>
      </c>
      <c r="G214" s="1">
        <v>99</v>
      </c>
      <c r="H214" s="1">
        <v>60</v>
      </c>
      <c r="I214" s="1"/>
      <c r="J214" s="2">
        <v>0.61</v>
      </c>
      <c r="K214" s="3">
        <v>9.7222222222222224E-3</v>
      </c>
      <c r="L214" t="s">
        <v>1134</v>
      </c>
    </row>
    <row r="215" spans="1:12" x14ac:dyDescent="0.25">
      <c r="A215">
        <v>79</v>
      </c>
      <c r="B215">
        <v>16</v>
      </c>
      <c r="C215" t="s">
        <v>241</v>
      </c>
      <c r="D215" s="1">
        <v>12</v>
      </c>
      <c r="E215" s="1">
        <v>20</v>
      </c>
      <c r="F215">
        <v>3</v>
      </c>
      <c r="G215" s="1">
        <v>60</v>
      </c>
      <c r="H215" s="1">
        <v>36</v>
      </c>
      <c r="I215" s="1"/>
      <c r="J215" s="2">
        <v>0.6</v>
      </c>
      <c r="K215" s="3">
        <v>1.7361111111111112E-2</v>
      </c>
      <c r="L215" t="s">
        <v>1133</v>
      </c>
    </row>
    <row r="216" spans="1:12" x14ac:dyDescent="0.25">
      <c r="A216">
        <v>79</v>
      </c>
      <c r="B216">
        <v>16</v>
      </c>
      <c r="C216" t="s">
        <v>102</v>
      </c>
      <c r="D216" s="1">
        <v>13</v>
      </c>
      <c r="E216" s="1">
        <v>21</v>
      </c>
      <c r="F216">
        <v>3</v>
      </c>
      <c r="G216" s="1">
        <v>63</v>
      </c>
      <c r="H216" s="1">
        <v>39</v>
      </c>
      <c r="I216" s="1"/>
      <c r="J216" s="2">
        <v>0.62</v>
      </c>
      <c r="K216" s="3">
        <v>2.9861111111111113E-2</v>
      </c>
      <c r="L216" t="s">
        <v>1133</v>
      </c>
    </row>
    <row r="217" spans="1:12" x14ac:dyDescent="0.25">
      <c r="A217">
        <v>80</v>
      </c>
      <c r="B217">
        <v>18</v>
      </c>
      <c r="C217" t="s">
        <v>335</v>
      </c>
      <c r="D217" s="1">
        <v>13</v>
      </c>
      <c r="E217" s="1">
        <v>22</v>
      </c>
      <c r="F217">
        <v>2</v>
      </c>
      <c r="G217" s="1">
        <v>44</v>
      </c>
      <c r="H217" s="1">
        <v>26</v>
      </c>
      <c r="I217" s="1"/>
      <c r="J217" s="2">
        <v>0.59</v>
      </c>
      <c r="K217" s="3">
        <v>3.472222222222222E-3</v>
      </c>
      <c r="L217" t="s">
        <v>1133</v>
      </c>
    </row>
    <row r="218" spans="1:12" x14ac:dyDescent="0.25">
      <c r="A218">
        <v>80</v>
      </c>
      <c r="B218">
        <v>18</v>
      </c>
      <c r="C218" t="s">
        <v>51</v>
      </c>
      <c r="D218" s="1">
        <v>17</v>
      </c>
      <c r="E218" s="1">
        <v>29</v>
      </c>
      <c r="F218">
        <v>1</v>
      </c>
      <c r="G218" s="1">
        <v>29</v>
      </c>
      <c r="H218" s="1">
        <v>17</v>
      </c>
      <c r="I218" s="1"/>
      <c r="J218" s="2">
        <v>0.59</v>
      </c>
      <c r="K218" s="3">
        <v>2.361111111111111E-2</v>
      </c>
      <c r="L218" t="s">
        <v>1134</v>
      </c>
    </row>
    <row r="219" spans="1:12" x14ac:dyDescent="0.25">
      <c r="A219">
        <v>80</v>
      </c>
      <c r="B219">
        <v>18</v>
      </c>
      <c r="C219" t="s">
        <v>259</v>
      </c>
      <c r="D219" s="1">
        <v>14</v>
      </c>
      <c r="E219" s="1">
        <v>24</v>
      </c>
      <c r="F219">
        <v>2</v>
      </c>
      <c r="G219" s="1">
        <v>48</v>
      </c>
      <c r="H219" s="1">
        <v>28</v>
      </c>
      <c r="I219" s="1"/>
      <c r="J219" s="2">
        <v>0.57999999999999996</v>
      </c>
      <c r="K219" s="3">
        <v>1.9444444444444445E-2</v>
      </c>
      <c r="L219" t="s">
        <v>1133</v>
      </c>
    </row>
    <row r="220" spans="1:12" x14ac:dyDescent="0.25">
      <c r="A220">
        <v>81</v>
      </c>
      <c r="B220">
        <v>17</v>
      </c>
      <c r="C220" t="s">
        <v>186</v>
      </c>
      <c r="D220" s="1">
        <v>19</v>
      </c>
      <c r="E220" s="1">
        <v>31</v>
      </c>
      <c r="F220">
        <v>2</v>
      </c>
      <c r="G220" s="1">
        <v>62</v>
      </c>
      <c r="H220" s="1">
        <v>38</v>
      </c>
      <c r="I220" s="1"/>
      <c r="J220" s="2">
        <v>0.61</v>
      </c>
      <c r="K220" s="3">
        <v>4.0972222222222222E-2</v>
      </c>
      <c r="L220" t="s">
        <v>1134</v>
      </c>
    </row>
    <row r="221" spans="1:12" x14ac:dyDescent="0.25">
      <c r="A221">
        <v>82</v>
      </c>
      <c r="B221">
        <v>16</v>
      </c>
      <c r="C221" t="s">
        <v>195</v>
      </c>
      <c r="D221" s="1">
        <v>15</v>
      </c>
      <c r="E221" s="1">
        <v>25</v>
      </c>
      <c r="F221">
        <v>2</v>
      </c>
      <c r="G221" s="1">
        <v>50</v>
      </c>
      <c r="H221" s="1">
        <v>30</v>
      </c>
      <c r="I221" s="1"/>
      <c r="J221" s="2">
        <v>0.6</v>
      </c>
      <c r="K221" s="3">
        <v>7.6388888888888886E-3</v>
      </c>
      <c r="L221" t="s">
        <v>1134</v>
      </c>
    </row>
    <row r="222" spans="1:12" x14ac:dyDescent="0.25">
      <c r="A222">
        <v>82</v>
      </c>
      <c r="B222">
        <v>16</v>
      </c>
      <c r="C222" t="s">
        <v>100</v>
      </c>
      <c r="D222" s="1">
        <v>18</v>
      </c>
      <c r="E222" s="1">
        <v>30</v>
      </c>
      <c r="F222">
        <v>1</v>
      </c>
      <c r="G222" s="1">
        <v>30</v>
      </c>
      <c r="H222" s="1">
        <v>18</v>
      </c>
      <c r="I222" s="1"/>
      <c r="J222" s="2">
        <v>0.6</v>
      </c>
      <c r="K222" s="3">
        <v>5.5555555555555558E-3</v>
      </c>
      <c r="L222" t="s">
        <v>1134</v>
      </c>
    </row>
    <row r="223" spans="1:12" x14ac:dyDescent="0.25">
      <c r="A223">
        <v>83</v>
      </c>
      <c r="B223">
        <v>15</v>
      </c>
      <c r="C223" t="s">
        <v>170</v>
      </c>
      <c r="D223" s="1">
        <v>16</v>
      </c>
      <c r="E223" s="1">
        <v>27</v>
      </c>
      <c r="F223">
        <v>2</v>
      </c>
      <c r="G223" s="1">
        <v>54</v>
      </c>
      <c r="H223" s="1">
        <v>32</v>
      </c>
      <c r="I223" s="1"/>
      <c r="J223" s="2">
        <v>0.59</v>
      </c>
      <c r="K223" s="3">
        <v>9.7222222222222224E-3</v>
      </c>
      <c r="L223" t="s">
        <v>1133</v>
      </c>
    </row>
    <row r="224" spans="1:12" x14ac:dyDescent="0.25">
      <c r="A224">
        <v>83</v>
      </c>
      <c r="B224">
        <v>15</v>
      </c>
      <c r="C224" t="s">
        <v>241</v>
      </c>
      <c r="D224" s="1">
        <v>12</v>
      </c>
      <c r="E224" s="1">
        <v>20</v>
      </c>
      <c r="F224">
        <v>1</v>
      </c>
      <c r="G224" s="1">
        <v>20</v>
      </c>
      <c r="H224" s="1">
        <v>12</v>
      </c>
      <c r="I224" s="1"/>
      <c r="J224" s="2">
        <v>0.6</v>
      </c>
      <c r="K224" s="3">
        <v>2.0833333333333332E-2</v>
      </c>
      <c r="L224" t="s">
        <v>1134</v>
      </c>
    </row>
    <row r="225" spans="1:12" x14ac:dyDescent="0.25">
      <c r="A225">
        <v>83</v>
      </c>
      <c r="B225">
        <v>15</v>
      </c>
      <c r="C225" t="s">
        <v>414</v>
      </c>
      <c r="D225" s="1">
        <v>19</v>
      </c>
      <c r="E225" s="1">
        <v>32</v>
      </c>
      <c r="F225">
        <v>3</v>
      </c>
      <c r="G225" s="1">
        <v>96</v>
      </c>
      <c r="H225" s="1">
        <v>57</v>
      </c>
      <c r="I225" s="1"/>
      <c r="J225" s="2">
        <v>0.59</v>
      </c>
      <c r="K225" s="3">
        <v>3.4722222222222224E-2</v>
      </c>
      <c r="L225" t="s">
        <v>1133</v>
      </c>
    </row>
    <row r="226" spans="1:12" x14ac:dyDescent="0.25">
      <c r="A226">
        <v>84</v>
      </c>
      <c r="B226">
        <v>19</v>
      </c>
      <c r="C226" t="s">
        <v>100</v>
      </c>
      <c r="D226" s="1">
        <v>18</v>
      </c>
      <c r="E226" s="1">
        <v>30</v>
      </c>
      <c r="F226">
        <v>2</v>
      </c>
      <c r="G226" s="1">
        <v>60</v>
      </c>
      <c r="H226" s="1">
        <v>36</v>
      </c>
      <c r="I226" s="1"/>
      <c r="J226" s="2">
        <v>0.6</v>
      </c>
      <c r="K226" s="3">
        <v>6.9444444444444441E-3</v>
      </c>
      <c r="L226" t="s">
        <v>1134</v>
      </c>
    </row>
    <row r="227" spans="1:12" x14ac:dyDescent="0.25">
      <c r="A227">
        <v>85</v>
      </c>
      <c r="B227">
        <v>8</v>
      </c>
      <c r="C227" t="s">
        <v>57</v>
      </c>
      <c r="D227" s="1">
        <v>16</v>
      </c>
      <c r="E227" s="1">
        <v>28</v>
      </c>
      <c r="F227">
        <v>3</v>
      </c>
      <c r="G227" s="1">
        <v>84</v>
      </c>
      <c r="H227" s="1">
        <v>48</v>
      </c>
      <c r="I227" s="1"/>
      <c r="J227" s="2">
        <v>0.56999999999999995</v>
      </c>
      <c r="K227" s="3">
        <v>1.8055555555555554E-2</v>
      </c>
      <c r="L227" t="s">
        <v>1134</v>
      </c>
    </row>
    <row r="228" spans="1:12" x14ac:dyDescent="0.25">
      <c r="A228">
        <v>85</v>
      </c>
      <c r="B228">
        <v>8</v>
      </c>
      <c r="C228" t="s">
        <v>106</v>
      </c>
      <c r="D228" s="1">
        <v>22</v>
      </c>
      <c r="E228" s="1">
        <v>36</v>
      </c>
      <c r="F228">
        <v>2</v>
      </c>
      <c r="G228" s="1">
        <v>72</v>
      </c>
      <c r="H228" s="1">
        <v>44</v>
      </c>
      <c r="I228" s="1"/>
      <c r="J228" s="2">
        <v>0.61</v>
      </c>
      <c r="K228" s="3">
        <v>2.2916666666666665E-2</v>
      </c>
      <c r="L228" t="s">
        <v>1134</v>
      </c>
    </row>
    <row r="229" spans="1:12" x14ac:dyDescent="0.25">
      <c r="A229">
        <v>85</v>
      </c>
      <c r="B229">
        <v>8</v>
      </c>
      <c r="C229" t="s">
        <v>241</v>
      </c>
      <c r="D229" s="1">
        <v>12</v>
      </c>
      <c r="E229" s="1">
        <v>20</v>
      </c>
      <c r="F229">
        <v>1</v>
      </c>
      <c r="G229" s="1">
        <v>20</v>
      </c>
      <c r="H229" s="1">
        <v>12</v>
      </c>
      <c r="I229" s="1"/>
      <c r="J229" s="2">
        <v>0.6</v>
      </c>
      <c r="K229" s="3">
        <v>3.7499999999999999E-2</v>
      </c>
      <c r="L229" t="s">
        <v>1134</v>
      </c>
    </row>
    <row r="230" spans="1:12" x14ac:dyDescent="0.25">
      <c r="A230">
        <v>85</v>
      </c>
      <c r="B230">
        <v>8</v>
      </c>
      <c r="C230" t="s">
        <v>414</v>
      </c>
      <c r="D230" s="1">
        <v>19</v>
      </c>
      <c r="E230" s="1">
        <v>32</v>
      </c>
      <c r="F230">
        <v>1</v>
      </c>
      <c r="G230" s="1">
        <v>32</v>
      </c>
      <c r="H230" s="1">
        <v>19</v>
      </c>
      <c r="I230" s="1"/>
      <c r="J230" s="2">
        <v>0.59</v>
      </c>
      <c r="K230" s="3">
        <v>2.013888888888889E-2</v>
      </c>
      <c r="L230" t="s">
        <v>1134</v>
      </c>
    </row>
    <row r="231" spans="1:12" x14ac:dyDescent="0.25">
      <c r="A231">
        <v>86</v>
      </c>
      <c r="B231">
        <v>20</v>
      </c>
      <c r="C231" t="s">
        <v>195</v>
      </c>
      <c r="D231" s="1">
        <v>15</v>
      </c>
      <c r="E231" s="1">
        <v>25</v>
      </c>
      <c r="F231">
        <v>2</v>
      </c>
      <c r="G231" s="1">
        <v>50</v>
      </c>
      <c r="H231" s="1">
        <v>30</v>
      </c>
      <c r="I231" s="1"/>
      <c r="J231" s="2">
        <v>0.6</v>
      </c>
      <c r="K231" s="3">
        <v>5.5555555555555558E-3</v>
      </c>
      <c r="L231" t="s">
        <v>1134</v>
      </c>
    </row>
    <row r="232" spans="1:12" x14ac:dyDescent="0.25">
      <c r="A232">
        <v>87</v>
      </c>
      <c r="B232">
        <v>3</v>
      </c>
      <c r="C232" t="s">
        <v>117</v>
      </c>
      <c r="D232" s="1">
        <v>10</v>
      </c>
      <c r="E232" s="1">
        <v>18</v>
      </c>
      <c r="F232">
        <v>2</v>
      </c>
      <c r="G232" s="1">
        <v>36</v>
      </c>
      <c r="H232" s="1">
        <v>20</v>
      </c>
      <c r="I232" s="1"/>
      <c r="J232" s="2">
        <v>0.56000000000000005</v>
      </c>
      <c r="K232" s="3">
        <v>3.8194444444444448E-2</v>
      </c>
      <c r="L232" t="s">
        <v>1133</v>
      </c>
    </row>
    <row r="233" spans="1:12" x14ac:dyDescent="0.25">
      <c r="A233">
        <v>87</v>
      </c>
      <c r="B233">
        <v>3</v>
      </c>
      <c r="C233" t="s">
        <v>414</v>
      </c>
      <c r="D233" s="1">
        <v>19</v>
      </c>
      <c r="E233" s="1">
        <v>32</v>
      </c>
      <c r="F233">
        <v>1</v>
      </c>
      <c r="G233" s="1">
        <v>32</v>
      </c>
      <c r="H233" s="1">
        <v>19</v>
      </c>
      <c r="I233" s="1"/>
      <c r="J233" s="2">
        <v>0.59</v>
      </c>
      <c r="K233" s="3">
        <v>3.472222222222222E-3</v>
      </c>
      <c r="L233" t="s">
        <v>1134</v>
      </c>
    </row>
    <row r="234" spans="1:12" x14ac:dyDescent="0.25">
      <c r="A234">
        <v>87</v>
      </c>
      <c r="B234">
        <v>3</v>
      </c>
      <c r="C234" t="s">
        <v>186</v>
      </c>
      <c r="D234" s="1">
        <v>19</v>
      </c>
      <c r="E234" s="1">
        <v>31</v>
      </c>
      <c r="F234">
        <v>1</v>
      </c>
      <c r="G234" s="1">
        <v>31</v>
      </c>
      <c r="H234" s="1">
        <v>19</v>
      </c>
      <c r="I234" s="1"/>
      <c r="J234" s="2">
        <v>0.61</v>
      </c>
      <c r="K234" s="3">
        <v>7.6388888888888886E-3</v>
      </c>
      <c r="L234" t="s">
        <v>1133</v>
      </c>
    </row>
    <row r="235" spans="1:12" x14ac:dyDescent="0.25">
      <c r="A235">
        <v>88</v>
      </c>
      <c r="B235">
        <v>18</v>
      </c>
      <c r="C235" t="s">
        <v>65</v>
      </c>
      <c r="D235" s="1">
        <v>25</v>
      </c>
      <c r="E235" s="1">
        <v>40</v>
      </c>
      <c r="F235">
        <v>1</v>
      </c>
      <c r="G235" s="1">
        <v>40</v>
      </c>
      <c r="H235" s="1">
        <v>25</v>
      </c>
      <c r="I235" s="1"/>
      <c r="J235" s="2">
        <v>0.63</v>
      </c>
      <c r="K235" s="3">
        <v>8.3333333333333332E-3</v>
      </c>
      <c r="L235" t="s">
        <v>1133</v>
      </c>
    </row>
    <row r="236" spans="1:12" x14ac:dyDescent="0.25">
      <c r="A236">
        <v>88</v>
      </c>
      <c r="B236">
        <v>18</v>
      </c>
      <c r="C236" t="s">
        <v>180</v>
      </c>
      <c r="D236" s="1">
        <v>11</v>
      </c>
      <c r="E236" s="1">
        <v>19</v>
      </c>
      <c r="F236">
        <v>3</v>
      </c>
      <c r="G236" s="1">
        <v>57</v>
      </c>
      <c r="H236" s="1">
        <v>33</v>
      </c>
      <c r="I236" s="1"/>
      <c r="J236" s="2">
        <v>0.57999999999999996</v>
      </c>
      <c r="K236" s="3">
        <v>3.1944444444444442E-2</v>
      </c>
      <c r="L236" t="s">
        <v>1134</v>
      </c>
    </row>
    <row r="237" spans="1:12" x14ac:dyDescent="0.25">
      <c r="A237">
        <v>88</v>
      </c>
      <c r="B237">
        <v>18</v>
      </c>
      <c r="C237" t="s">
        <v>256</v>
      </c>
      <c r="D237" s="1">
        <v>15</v>
      </c>
      <c r="E237" s="1">
        <v>26</v>
      </c>
      <c r="F237">
        <v>1</v>
      </c>
      <c r="G237" s="1">
        <v>26</v>
      </c>
      <c r="H237" s="1">
        <v>15</v>
      </c>
      <c r="I237" s="1"/>
      <c r="J237" s="2">
        <v>0.57999999999999996</v>
      </c>
      <c r="K237" s="3">
        <v>4.0972222222222222E-2</v>
      </c>
      <c r="L237" t="s">
        <v>1133</v>
      </c>
    </row>
    <row r="238" spans="1:12" x14ac:dyDescent="0.25">
      <c r="A238">
        <v>89</v>
      </c>
      <c r="B238">
        <v>11</v>
      </c>
      <c r="C238" t="s">
        <v>331</v>
      </c>
      <c r="D238" s="1">
        <v>14</v>
      </c>
      <c r="E238" s="1">
        <v>23</v>
      </c>
      <c r="F238">
        <v>3</v>
      </c>
      <c r="G238" s="1">
        <v>69</v>
      </c>
      <c r="H238" s="1">
        <v>42</v>
      </c>
      <c r="I238" s="1"/>
      <c r="J238" s="2">
        <v>0.61</v>
      </c>
      <c r="K238" s="3">
        <v>3.0555555555555555E-2</v>
      </c>
      <c r="L238" t="s">
        <v>1134</v>
      </c>
    </row>
    <row r="239" spans="1:12" x14ac:dyDescent="0.25">
      <c r="A239">
        <v>89</v>
      </c>
      <c r="B239">
        <v>11</v>
      </c>
      <c r="C239" t="s">
        <v>77</v>
      </c>
      <c r="D239" s="1">
        <v>20</v>
      </c>
      <c r="E239" s="1">
        <v>34</v>
      </c>
      <c r="F239">
        <v>2</v>
      </c>
      <c r="G239" s="1">
        <v>68</v>
      </c>
      <c r="H239" s="1">
        <v>40</v>
      </c>
      <c r="I239" s="1"/>
      <c r="J239" s="2">
        <v>0.59</v>
      </c>
      <c r="K239" s="3">
        <v>4.027777777777778E-2</v>
      </c>
      <c r="L239" t="s">
        <v>1133</v>
      </c>
    </row>
    <row r="240" spans="1:12" x14ac:dyDescent="0.25">
      <c r="A240">
        <v>89</v>
      </c>
      <c r="B240">
        <v>11</v>
      </c>
      <c r="C240" t="s">
        <v>335</v>
      </c>
      <c r="D240" s="1">
        <v>13</v>
      </c>
      <c r="E240" s="1">
        <v>22</v>
      </c>
      <c r="F240">
        <v>1</v>
      </c>
      <c r="G240" s="1">
        <v>22</v>
      </c>
      <c r="H240" s="1">
        <v>13</v>
      </c>
      <c r="I240" s="1"/>
      <c r="J240" s="2">
        <v>0.59</v>
      </c>
      <c r="K240" s="3">
        <v>2.7777777777777776E-2</v>
      </c>
      <c r="L240" t="s">
        <v>1134</v>
      </c>
    </row>
    <row r="241" spans="1:12" x14ac:dyDescent="0.25">
      <c r="A241">
        <v>90</v>
      </c>
      <c r="B241">
        <v>6</v>
      </c>
      <c r="C241" t="s">
        <v>77</v>
      </c>
      <c r="D241" s="1">
        <v>20</v>
      </c>
      <c r="E241" s="1">
        <v>34</v>
      </c>
      <c r="F241">
        <v>1</v>
      </c>
      <c r="G241" s="1">
        <v>34</v>
      </c>
      <c r="H241" s="1">
        <v>20</v>
      </c>
      <c r="I241" s="1"/>
      <c r="J241" s="2">
        <v>0.59</v>
      </c>
      <c r="K241" s="3">
        <v>3.3333333333333333E-2</v>
      </c>
      <c r="L241" t="s">
        <v>1134</v>
      </c>
    </row>
    <row r="242" spans="1:12" x14ac:dyDescent="0.25">
      <c r="A242">
        <v>91</v>
      </c>
      <c r="B242">
        <v>1</v>
      </c>
      <c r="C242" t="s">
        <v>33</v>
      </c>
      <c r="D242" s="1">
        <v>21</v>
      </c>
      <c r="E242" s="1">
        <v>35</v>
      </c>
      <c r="F242">
        <v>3</v>
      </c>
      <c r="G242" s="1">
        <v>105</v>
      </c>
      <c r="H242" s="1">
        <v>63</v>
      </c>
      <c r="I242" s="1"/>
      <c r="J242" s="2">
        <v>0.6</v>
      </c>
      <c r="K242" s="3">
        <v>1.4583333333333334E-2</v>
      </c>
      <c r="L242" t="s">
        <v>1134</v>
      </c>
    </row>
    <row r="243" spans="1:12" x14ac:dyDescent="0.25">
      <c r="A243">
        <v>91</v>
      </c>
      <c r="B243">
        <v>1</v>
      </c>
      <c r="C243" t="s">
        <v>102</v>
      </c>
      <c r="D243" s="1">
        <v>13</v>
      </c>
      <c r="E243" s="1">
        <v>21</v>
      </c>
      <c r="F243">
        <v>3</v>
      </c>
      <c r="G243" s="1">
        <v>63</v>
      </c>
      <c r="H243" s="1">
        <v>39</v>
      </c>
      <c r="I243" s="1"/>
      <c r="J243" s="2">
        <v>0.62</v>
      </c>
      <c r="K243" s="3">
        <v>3.6111111111111108E-2</v>
      </c>
      <c r="L243" t="s">
        <v>1133</v>
      </c>
    </row>
    <row r="244" spans="1:12" x14ac:dyDescent="0.25">
      <c r="A244">
        <v>91</v>
      </c>
      <c r="B244">
        <v>1</v>
      </c>
      <c r="C244" t="s">
        <v>335</v>
      </c>
      <c r="D244" s="1">
        <v>13</v>
      </c>
      <c r="E244" s="1">
        <v>22</v>
      </c>
      <c r="F244">
        <v>2</v>
      </c>
      <c r="G244" s="1">
        <v>44</v>
      </c>
      <c r="H244" s="1">
        <v>26</v>
      </c>
      <c r="I244" s="1"/>
      <c r="J244" s="2">
        <v>0.59</v>
      </c>
      <c r="K244" s="3">
        <v>7.6388888888888886E-3</v>
      </c>
      <c r="L244" t="s">
        <v>1133</v>
      </c>
    </row>
    <row r="245" spans="1:12" x14ac:dyDescent="0.25">
      <c r="A245">
        <v>91</v>
      </c>
      <c r="B245">
        <v>1</v>
      </c>
      <c r="C245" t="s">
        <v>170</v>
      </c>
      <c r="D245" s="1">
        <v>16</v>
      </c>
      <c r="E245" s="1">
        <v>27</v>
      </c>
      <c r="F245">
        <v>3</v>
      </c>
      <c r="G245" s="1">
        <v>81</v>
      </c>
      <c r="H245" s="1">
        <v>48</v>
      </c>
      <c r="I245" s="1"/>
      <c r="J245" s="2">
        <v>0.59</v>
      </c>
      <c r="K245" s="3">
        <v>3.3333333333333333E-2</v>
      </c>
      <c r="L245" t="s">
        <v>1133</v>
      </c>
    </row>
    <row r="246" spans="1:12" x14ac:dyDescent="0.25">
      <c r="A246">
        <v>92</v>
      </c>
      <c r="B246">
        <v>6</v>
      </c>
      <c r="C246" t="s">
        <v>51</v>
      </c>
      <c r="D246" s="1">
        <v>17</v>
      </c>
      <c r="E246" s="1">
        <v>29</v>
      </c>
      <c r="F246">
        <v>2</v>
      </c>
      <c r="G246" s="1">
        <v>58</v>
      </c>
      <c r="H246" s="1">
        <v>34</v>
      </c>
      <c r="I246" s="1"/>
      <c r="J246" s="2">
        <v>0.59</v>
      </c>
      <c r="K246" s="3">
        <v>2.5000000000000001E-2</v>
      </c>
      <c r="L246" t="s">
        <v>1133</v>
      </c>
    </row>
    <row r="247" spans="1:12" x14ac:dyDescent="0.25">
      <c r="A247">
        <v>92</v>
      </c>
      <c r="B247">
        <v>6</v>
      </c>
      <c r="C247" t="s">
        <v>259</v>
      </c>
      <c r="D247" s="1">
        <v>14</v>
      </c>
      <c r="E247" s="1">
        <v>24</v>
      </c>
      <c r="F247">
        <v>1</v>
      </c>
      <c r="G247" s="1">
        <v>24</v>
      </c>
      <c r="H247" s="1">
        <v>14</v>
      </c>
      <c r="I247" s="1"/>
      <c r="J247" s="2">
        <v>0.57999999999999996</v>
      </c>
      <c r="K247" s="3">
        <v>4.1666666666666666E-3</v>
      </c>
      <c r="L247" t="s">
        <v>1134</v>
      </c>
    </row>
    <row r="248" spans="1:12" x14ac:dyDescent="0.25">
      <c r="A248">
        <v>93</v>
      </c>
      <c r="B248">
        <v>2</v>
      </c>
      <c r="C248" t="s">
        <v>51</v>
      </c>
      <c r="D248" s="1">
        <v>17</v>
      </c>
      <c r="E248" s="1">
        <v>29</v>
      </c>
      <c r="F248">
        <v>1</v>
      </c>
      <c r="G248" s="1">
        <v>29</v>
      </c>
      <c r="H248" s="1">
        <v>17</v>
      </c>
      <c r="I248" s="1"/>
      <c r="J248" s="2">
        <v>0.59</v>
      </c>
      <c r="K248" s="3">
        <v>1.2500000000000001E-2</v>
      </c>
      <c r="L248" t="s">
        <v>1134</v>
      </c>
    </row>
    <row r="249" spans="1:12" x14ac:dyDescent="0.25">
      <c r="A249">
        <v>94</v>
      </c>
      <c r="B249">
        <v>12</v>
      </c>
      <c r="C249" t="s">
        <v>100</v>
      </c>
      <c r="D249" s="1">
        <v>18</v>
      </c>
      <c r="E249" s="1">
        <v>30</v>
      </c>
      <c r="F249">
        <v>3</v>
      </c>
      <c r="G249" s="1">
        <v>90</v>
      </c>
      <c r="H249" s="1">
        <v>54</v>
      </c>
      <c r="I249" s="1"/>
      <c r="J249" s="2">
        <v>0.6</v>
      </c>
      <c r="K249" s="3">
        <v>1.3194444444444444E-2</v>
      </c>
      <c r="L249" t="s">
        <v>1134</v>
      </c>
    </row>
    <row r="250" spans="1:12" x14ac:dyDescent="0.25">
      <c r="A250">
        <v>94</v>
      </c>
      <c r="B250">
        <v>12</v>
      </c>
      <c r="C250" t="s">
        <v>414</v>
      </c>
      <c r="D250" s="1">
        <v>19</v>
      </c>
      <c r="E250" s="1">
        <v>32</v>
      </c>
      <c r="F250">
        <v>2</v>
      </c>
      <c r="G250" s="1">
        <v>64</v>
      </c>
      <c r="H250" s="1">
        <v>38</v>
      </c>
      <c r="I250" s="1"/>
      <c r="J250" s="2">
        <v>0.59</v>
      </c>
      <c r="K250" s="3">
        <v>3.888888888888889E-2</v>
      </c>
      <c r="L250" t="s">
        <v>1134</v>
      </c>
    </row>
    <row r="251" spans="1:12" x14ac:dyDescent="0.25">
      <c r="A251">
        <v>94</v>
      </c>
      <c r="B251">
        <v>12</v>
      </c>
      <c r="C251" t="s">
        <v>439</v>
      </c>
      <c r="D251" s="1">
        <v>20</v>
      </c>
      <c r="E251" s="1">
        <v>33</v>
      </c>
      <c r="F251">
        <v>3</v>
      </c>
      <c r="G251" s="1">
        <v>99</v>
      </c>
      <c r="H251" s="1">
        <v>60</v>
      </c>
      <c r="I251" s="1"/>
      <c r="J251" s="2">
        <v>0.61</v>
      </c>
      <c r="K251" s="3">
        <v>3.7499999999999999E-2</v>
      </c>
      <c r="L251" t="s">
        <v>1134</v>
      </c>
    </row>
    <row r="252" spans="1:12" x14ac:dyDescent="0.25">
      <c r="A252">
        <v>95</v>
      </c>
      <c r="B252">
        <v>12</v>
      </c>
      <c r="C252" t="s">
        <v>180</v>
      </c>
      <c r="D252" s="1">
        <v>11</v>
      </c>
      <c r="E252" s="1">
        <v>19</v>
      </c>
      <c r="F252">
        <v>3</v>
      </c>
      <c r="G252" s="1">
        <v>57</v>
      </c>
      <c r="H252" s="1">
        <v>33</v>
      </c>
      <c r="I252" s="1"/>
      <c r="J252" s="2">
        <v>0.57999999999999996</v>
      </c>
      <c r="K252" s="3">
        <v>1.3194444444444444E-2</v>
      </c>
      <c r="L252" t="s">
        <v>1134</v>
      </c>
    </row>
    <row r="253" spans="1:12" x14ac:dyDescent="0.25">
      <c r="A253">
        <v>95</v>
      </c>
      <c r="B253">
        <v>12</v>
      </c>
      <c r="C253" t="s">
        <v>414</v>
      </c>
      <c r="D253" s="1">
        <v>19</v>
      </c>
      <c r="E253" s="1">
        <v>32</v>
      </c>
      <c r="F253">
        <v>3</v>
      </c>
      <c r="G253" s="1">
        <v>96</v>
      </c>
      <c r="H253" s="1">
        <v>57</v>
      </c>
      <c r="I253" s="1"/>
      <c r="J253" s="2">
        <v>0.59</v>
      </c>
      <c r="K253" s="3">
        <v>1.5277777777777777E-2</v>
      </c>
      <c r="L253" t="s">
        <v>1134</v>
      </c>
    </row>
    <row r="254" spans="1:12" x14ac:dyDescent="0.25">
      <c r="A254">
        <v>96</v>
      </c>
      <c r="B254">
        <v>16</v>
      </c>
      <c r="C254" t="s">
        <v>439</v>
      </c>
      <c r="D254" s="1">
        <v>20</v>
      </c>
      <c r="E254" s="1">
        <v>33</v>
      </c>
      <c r="F254">
        <v>2</v>
      </c>
      <c r="G254" s="1">
        <v>66</v>
      </c>
      <c r="H254" s="1">
        <v>40</v>
      </c>
      <c r="I254" s="1"/>
      <c r="J254" s="2">
        <v>0.61</v>
      </c>
      <c r="K254" s="3">
        <v>3.2638888888888891E-2</v>
      </c>
      <c r="L254" t="s">
        <v>1133</v>
      </c>
    </row>
    <row r="255" spans="1:12" x14ac:dyDescent="0.25">
      <c r="A255">
        <v>96</v>
      </c>
      <c r="B255">
        <v>16</v>
      </c>
      <c r="C255" t="s">
        <v>180</v>
      </c>
      <c r="D255" s="1">
        <v>11</v>
      </c>
      <c r="E255" s="1">
        <v>19</v>
      </c>
      <c r="F255">
        <v>2</v>
      </c>
      <c r="G255" s="1">
        <v>38</v>
      </c>
      <c r="H255" s="1">
        <v>22</v>
      </c>
      <c r="I255" s="1"/>
      <c r="J255" s="2">
        <v>0.57999999999999996</v>
      </c>
      <c r="K255" s="3">
        <v>6.9444444444444441E-3</v>
      </c>
      <c r="L255" t="s">
        <v>1133</v>
      </c>
    </row>
    <row r="256" spans="1:12" x14ac:dyDescent="0.25">
      <c r="A256">
        <v>96</v>
      </c>
      <c r="B256">
        <v>16</v>
      </c>
      <c r="C256" t="s">
        <v>259</v>
      </c>
      <c r="D256" s="1">
        <v>14</v>
      </c>
      <c r="E256" s="1">
        <v>24</v>
      </c>
      <c r="F256">
        <v>3</v>
      </c>
      <c r="G256" s="1">
        <v>72</v>
      </c>
      <c r="H256" s="1">
        <v>42</v>
      </c>
      <c r="I256" s="1"/>
      <c r="J256" s="2">
        <v>0.57999999999999996</v>
      </c>
      <c r="K256" s="3">
        <v>1.3194444444444444E-2</v>
      </c>
      <c r="L256" t="s">
        <v>1134</v>
      </c>
    </row>
    <row r="257" spans="1:12" x14ac:dyDescent="0.25">
      <c r="A257">
        <v>97</v>
      </c>
      <c r="B257">
        <v>14</v>
      </c>
      <c r="C257" t="s">
        <v>256</v>
      </c>
      <c r="D257" s="1">
        <v>15</v>
      </c>
      <c r="E257" s="1">
        <v>26</v>
      </c>
      <c r="F257">
        <v>1</v>
      </c>
      <c r="G257" s="1">
        <v>26</v>
      </c>
      <c r="H257" s="1">
        <v>15</v>
      </c>
      <c r="I257" s="1"/>
      <c r="J257" s="2">
        <v>0.57999999999999996</v>
      </c>
      <c r="K257" s="3">
        <v>1.1805555555555555E-2</v>
      </c>
      <c r="L257" t="s">
        <v>1134</v>
      </c>
    </row>
    <row r="258" spans="1:12" x14ac:dyDescent="0.25">
      <c r="A258">
        <v>97</v>
      </c>
      <c r="B258">
        <v>14</v>
      </c>
      <c r="C258" t="s">
        <v>241</v>
      </c>
      <c r="D258" s="1">
        <v>12</v>
      </c>
      <c r="E258" s="1">
        <v>20</v>
      </c>
      <c r="F258">
        <v>3</v>
      </c>
      <c r="G258" s="1">
        <v>60</v>
      </c>
      <c r="H258" s="1">
        <v>36</v>
      </c>
      <c r="I258" s="1"/>
      <c r="J258" s="2">
        <v>0.6</v>
      </c>
      <c r="K258" s="3">
        <v>3.472222222222222E-3</v>
      </c>
      <c r="L258" t="s">
        <v>1133</v>
      </c>
    </row>
    <row r="259" spans="1:12" x14ac:dyDescent="0.25">
      <c r="A259">
        <v>97</v>
      </c>
      <c r="B259">
        <v>14</v>
      </c>
      <c r="C259" t="s">
        <v>77</v>
      </c>
      <c r="D259" s="1">
        <v>20</v>
      </c>
      <c r="E259" s="1">
        <v>34</v>
      </c>
      <c r="F259">
        <v>3</v>
      </c>
      <c r="G259" s="1">
        <v>102</v>
      </c>
      <c r="H259" s="1">
        <v>60</v>
      </c>
      <c r="I259" s="1"/>
      <c r="J259" s="2">
        <v>0.59</v>
      </c>
      <c r="K259" s="3">
        <v>3.9583333333333331E-2</v>
      </c>
      <c r="L259" t="s">
        <v>1133</v>
      </c>
    </row>
    <row r="260" spans="1:12" x14ac:dyDescent="0.25">
      <c r="A260">
        <v>98</v>
      </c>
      <c r="B260">
        <v>7</v>
      </c>
      <c r="C260" t="s">
        <v>241</v>
      </c>
      <c r="D260" s="1">
        <v>12</v>
      </c>
      <c r="E260" s="1">
        <v>20</v>
      </c>
      <c r="F260">
        <v>3</v>
      </c>
      <c r="G260" s="1">
        <v>60</v>
      </c>
      <c r="H260" s="1">
        <v>36</v>
      </c>
      <c r="I260" s="1"/>
      <c r="J260" s="2">
        <v>0.6</v>
      </c>
      <c r="K260" s="3">
        <v>3.888888888888889E-2</v>
      </c>
      <c r="L260" t="s">
        <v>1134</v>
      </c>
    </row>
    <row r="261" spans="1:12" x14ac:dyDescent="0.25">
      <c r="A261">
        <v>98</v>
      </c>
      <c r="B261">
        <v>7</v>
      </c>
      <c r="C261" t="s">
        <v>51</v>
      </c>
      <c r="D261" s="1">
        <v>17</v>
      </c>
      <c r="E261" s="1">
        <v>29</v>
      </c>
      <c r="F261">
        <v>3</v>
      </c>
      <c r="G261" s="1">
        <v>87</v>
      </c>
      <c r="H261" s="1">
        <v>51</v>
      </c>
      <c r="I261" s="1"/>
      <c r="J261" s="2">
        <v>0.59</v>
      </c>
      <c r="K261" s="3">
        <v>2.2916666666666665E-2</v>
      </c>
      <c r="L261" t="s">
        <v>1134</v>
      </c>
    </row>
    <row r="262" spans="1:12" x14ac:dyDescent="0.25">
      <c r="A262">
        <v>98</v>
      </c>
      <c r="B262">
        <v>7</v>
      </c>
      <c r="C262" t="s">
        <v>180</v>
      </c>
      <c r="D262" s="1">
        <v>11</v>
      </c>
      <c r="E262" s="1">
        <v>19</v>
      </c>
      <c r="F262">
        <v>1</v>
      </c>
      <c r="G262" s="1">
        <v>19</v>
      </c>
      <c r="H262" s="1">
        <v>11</v>
      </c>
      <c r="I262" s="1"/>
      <c r="J262" s="2">
        <v>0.57999999999999996</v>
      </c>
      <c r="K262" s="3">
        <v>3.5416666666666666E-2</v>
      </c>
      <c r="L262" t="s">
        <v>1134</v>
      </c>
    </row>
    <row r="263" spans="1:12" x14ac:dyDescent="0.25">
      <c r="A263">
        <v>99</v>
      </c>
      <c r="B263">
        <v>2</v>
      </c>
      <c r="C263" t="s">
        <v>100</v>
      </c>
      <c r="D263" s="1">
        <v>18</v>
      </c>
      <c r="E263" s="1">
        <v>30</v>
      </c>
      <c r="F263">
        <v>2</v>
      </c>
      <c r="G263" s="1">
        <v>60</v>
      </c>
      <c r="H263" s="1">
        <v>36</v>
      </c>
      <c r="I263" s="1"/>
      <c r="J263" s="2">
        <v>0.6</v>
      </c>
      <c r="K263" s="3">
        <v>1.8749999999999999E-2</v>
      </c>
      <c r="L263" t="s">
        <v>1134</v>
      </c>
    </row>
    <row r="264" spans="1:12" x14ac:dyDescent="0.25">
      <c r="A264">
        <v>99</v>
      </c>
      <c r="B264">
        <v>2</v>
      </c>
      <c r="C264" t="s">
        <v>186</v>
      </c>
      <c r="D264" s="1">
        <v>19</v>
      </c>
      <c r="E264" s="1">
        <v>31</v>
      </c>
      <c r="F264">
        <v>1</v>
      </c>
      <c r="G264" s="1">
        <v>31</v>
      </c>
      <c r="H264" s="1">
        <v>19</v>
      </c>
      <c r="I264" s="1"/>
      <c r="J264" s="2">
        <v>0.61</v>
      </c>
      <c r="K264" s="3">
        <v>3.472222222222222E-3</v>
      </c>
      <c r="L264" t="s">
        <v>1134</v>
      </c>
    </row>
    <row r="265" spans="1:12" x14ac:dyDescent="0.25">
      <c r="A265">
        <v>99</v>
      </c>
      <c r="B265">
        <v>2</v>
      </c>
      <c r="C265" t="s">
        <v>180</v>
      </c>
      <c r="D265" s="1">
        <v>11</v>
      </c>
      <c r="E265" s="1">
        <v>19</v>
      </c>
      <c r="F265">
        <v>1</v>
      </c>
      <c r="G265" s="1">
        <v>19</v>
      </c>
      <c r="H265" s="1">
        <v>11</v>
      </c>
      <c r="I265" s="1"/>
      <c r="J265" s="2">
        <v>0.57999999999999996</v>
      </c>
      <c r="K265" s="3">
        <v>6.2500000000000003E-3</v>
      </c>
      <c r="L265" t="s">
        <v>1133</v>
      </c>
    </row>
    <row r="266" spans="1:12" x14ac:dyDescent="0.25">
      <c r="A266">
        <v>99</v>
      </c>
      <c r="B266">
        <v>2</v>
      </c>
      <c r="C266" t="s">
        <v>51</v>
      </c>
      <c r="D266" s="1">
        <v>17</v>
      </c>
      <c r="E266" s="1">
        <v>29</v>
      </c>
      <c r="F266">
        <v>1</v>
      </c>
      <c r="G266" s="1">
        <v>29</v>
      </c>
      <c r="H266" s="1">
        <v>17</v>
      </c>
      <c r="I266" s="1"/>
      <c r="J266" s="2">
        <v>0.59</v>
      </c>
      <c r="K266" s="3">
        <v>3.125E-2</v>
      </c>
      <c r="L266" t="s">
        <v>1133</v>
      </c>
    </row>
    <row r="267" spans="1:12" x14ac:dyDescent="0.25">
      <c r="A267">
        <v>100</v>
      </c>
      <c r="B267">
        <v>18</v>
      </c>
      <c r="C267" t="s">
        <v>259</v>
      </c>
      <c r="D267" s="1">
        <v>14</v>
      </c>
      <c r="E267" s="1">
        <v>24</v>
      </c>
      <c r="F267">
        <v>3</v>
      </c>
      <c r="G267" s="1">
        <v>72</v>
      </c>
      <c r="H267" s="1">
        <v>42</v>
      </c>
      <c r="I267" s="1"/>
      <c r="J267" s="2">
        <v>0.57999999999999996</v>
      </c>
      <c r="K267" s="3">
        <v>3.3333333333333333E-2</v>
      </c>
      <c r="L267" t="s">
        <v>1134</v>
      </c>
    </row>
    <row r="268" spans="1:12" x14ac:dyDescent="0.25">
      <c r="A268">
        <v>100</v>
      </c>
      <c r="B268">
        <v>18</v>
      </c>
      <c r="C268" t="s">
        <v>335</v>
      </c>
      <c r="D268" s="1">
        <v>13</v>
      </c>
      <c r="E268" s="1">
        <v>22</v>
      </c>
      <c r="F268">
        <v>2</v>
      </c>
      <c r="G268" s="1">
        <v>44</v>
      </c>
      <c r="H268" s="1">
        <v>26</v>
      </c>
      <c r="I268" s="1"/>
      <c r="J268" s="2">
        <v>0.59</v>
      </c>
      <c r="K268" s="3">
        <v>2.2916666666666665E-2</v>
      </c>
      <c r="L268" t="s">
        <v>1133</v>
      </c>
    </row>
    <row r="269" spans="1:12" x14ac:dyDescent="0.25">
      <c r="A269">
        <v>100</v>
      </c>
      <c r="B269">
        <v>18</v>
      </c>
      <c r="C269" t="s">
        <v>195</v>
      </c>
      <c r="D269" s="1">
        <v>15</v>
      </c>
      <c r="E269" s="1">
        <v>25</v>
      </c>
      <c r="F269">
        <v>2</v>
      </c>
      <c r="G269" s="1">
        <v>50</v>
      </c>
      <c r="H269" s="1">
        <v>30</v>
      </c>
      <c r="I269" s="1"/>
      <c r="J269" s="2">
        <v>0.6</v>
      </c>
      <c r="K269" s="3">
        <v>1.5277777777777777E-2</v>
      </c>
      <c r="L269" t="s">
        <v>1134</v>
      </c>
    </row>
    <row r="270" spans="1:12" x14ac:dyDescent="0.25">
      <c r="A270">
        <v>101</v>
      </c>
      <c r="B270">
        <v>1</v>
      </c>
      <c r="C270" t="s">
        <v>186</v>
      </c>
      <c r="D270" s="1">
        <v>19</v>
      </c>
      <c r="E270" s="1">
        <v>31</v>
      </c>
      <c r="F270">
        <v>1</v>
      </c>
      <c r="G270" s="1">
        <v>31</v>
      </c>
      <c r="H270" s="1">
        <v>19</v>
      </c>
      <c r="I270" s="1"/>
      <c r="J270" s="2">
        <v>0.61</v>
      </c>
      <c r="K270" s="3">
        <v>1.6666666666666666E-2</v>
      </c>
      <c r="L270" t="s">
        <v>1134</v>
      </c>
    </row>
    <row r="271" spans="1:12" x14ac:dyDescent="0.25">
      <c r="A271">
        <v>101</v>
      </c>
      <c r="B271">
        <v>1</v>
      </c>
      <c r="C271" t="s">
        <v>195</v>
      </c>
      <c r="D271" s="1">
        <v>15</v>
      </c>
      <c r="E271" s="1">
        <v>25</v>
      </c>
      <c r="F271">
        <v>2</v>
      </c>
      <c r="G271" s="1">
        <v>50</v>
      </c>
      <c r="H271" s="1">
        <v>30</v>
      </c>
      <c r="I271" s="1"/>
      <c r="J271" s="2">
        <v>0.6</v>
      </c>
      <c r="K271" s="3">
        <v>2.8472222222222222E-2</v>
      </c>
      <c r="L271" t="s">
        <v>1134</v>
      </c>
    </row>
    <row r="272" spans="1:12" x14ac:dyDescent="0.25">
      <c r="A272">
        <v>101</v>
      </c>
      <c r="B272">
        <v>1</v>
      </c>
      <c r="C272" t="s">
        <v>335</v>
      </c>
      <c r="D272" s="1">
        <v>13</v>
      </c>
      <c r="E272" s="1">
        <v>22</v>
      </c>
      <c r="F272">
        <v>1</v>
      </c>
      <c r="G272" s="1">
        <v>22</v>
      </c>
      <c r="H272" s="1">
        <v>13</v>
      </c>
      <c r="I272" s="1"/>
      <c r="J272" s="2">
        <v>0.59</v>
      </c>
      <c r="K272" s="3">
        <v>2.4305555555555556E-2</v>
      </c>
      <c r="L272" t="s">
        <v>1134</v>
      </c>
    </row>
    <row r="273" spans="1:12" x14ac:dyDescent="0.25">
      <c r="A273">
        <v>101</v>
      </c>
      <c r="B273">
        <v>1</v>
      </c>
      <c r="C273" t="s">
        <v>33</v>
      </c>
      <c r="D273" s="1">
        <v>21</v>
      </c>
      <c r="E273" s="1">
        <v>35</v>
      </c>
      <c r="F273">
        <v>1</v>
      </c>
      <c r="G273" s="1">
        <v>35</v>
      </c>
      <c r="H273" s="1">
        <v>21</v>
      </c>
      <c r="I273" s="1"/>
      <c r="J273" s="2">
        <v>0.6</v>
      </c>
      <c r="K273" s="3">
        <v>2.361111111111111E-2</v>
      </c>
      <c r="L273" t="s">
        <v>1134</v>
      </c>
    </row>
    <row r="274" spans="1:12" x14ac:dyDescent="0.25">
      <c r="A274">
        <v>102</v>
      </c>
      <c r="B274">
        <v>19</v>
      </c>
      <c r="C274" t="s">
        <v>57</v>
      </c>
      <c r="D274" s="1">
        <v>16</v>
      </c>
      <c r="E274" s="1">
        <v>28</v>
      </c>
      <c r="F274">
        <v>3</v>
      </c>
      <c r="G274" s="1">
        <v>84</v>
      </c>
      <c r="H274" s="1">
        <v>48</v>
      </c>
      <c r="I274" s="1"/>
      <c r="J274" s="2">
        <v>0.56999999999999995</v>
      </c>
      <c r="K274" s="3">
        <v>1.1805555555555555E-2</v>
      </c>
      <c r="L274" t="s">
        <v>1134</v>
      </c>
    </row>
    <row r="275" spans="1:12" x14ac:dyDescent="0.25">
      <c r="A275">
        <v>102</v>
      </c>
      <c r="B275">
        <v>19</v>
      </c>
      <c r="C275" t="s">
        <v>51</v>
      </c>
      <c r="D275" s="1">
        <v>17</v>
      </c>
      <c r="E275" s="1">
        <v>29</v>
      </c>
      <c r="F275">
        <v>3</v>
      </c>
      <c r="G275" s="1">
        <v>87</v>
      </c>
      <c r="H275" s="1">
        <v>51</v>
      </c>
      <c r="I275" s="1"/>
      <c r="J275" s="2">
        <v>0.59</v>
      </c>
      <c r="K275" s="3">
        <v>2.013888888888889E-2</v>
      </c>
      <c r="L275" t="s">
        <v>1133</v>
      </c>
    </row>
    <row r="276" spans="1:12" x14ac:dyDescent="0.25">
      <c r="A276">
        <v>103</v>
      </c>
      <c r="B276">
        <v>13</v>
      </c>
      <c r="C276" t="s">
        <v>102</v>
      </c>
      <c r="D276" s="1">
        <v>13</v>
      </c>
      <c r="E276" s="1">
        <v>21</v>
      </c>
      <c r="F276">
        <v>1</v>
      </c>
      <c r="G276" s="1">
        <v>21</v>
      </c>
      <c r="H276" s="1">
        <v>13</v>
      </c>
      <c r="I276" s="1"/>
      <c r="J276" s="2">
        <v>0.62</v>
      </c>
      <c r="K276" s="3">
        <v>3.9583333333333331E-2</v>
      </c>
      <c r="L276" t="s">
        <v>1134</v>
      </c>
    </row>
    <row r="277" spans="1:12" x14ac:dyDescent="0.25">
      <c r="A277">
        <v>103</v>
      </c>
      <c r="B277">
        <v>13</v>
      </c>
      <c r="C277" t="s">
        <v>77</v>
      </c>
      <c r="D277" s="1">
        <v>20</v>
      </c>
      <c r="E277" s="1">
        <v>34</v>
      </c>
      <c r="F277">
        <v>1</v>
      </c>
      <c r="G277" s="1">
        <v>34</v>
      </c>
      <c r="H277" s="1">
        <v>20</v>
      </c>
      <c r="I277" s="1"/>
      <c r="J277" s="2">
        <v>0.59</v>
      </c>
      <c r="K277" s="3">
        <v>6.2500000000000003E-3</v>
      </c>
      <c r="L277" t="s">
        <v>1133</v>
      </c>
    </row>
    <row r="278" spans="1:12" x14ac:dyDescent="0.25">
      <c r="A278">
        <v>103</v>
      </c>
      <c r="B278">
        <v>13</v>
      </c>
      <c r="C278" t="s">
        <v>117</v>
      </c>
      <c r="D278" s="1">
        <v>10</v>
      </c>
      <c r="E278" s="1">
        <v>18</v>
      </c>
      <c r="F278">
        <v>1</v>
      </c>
      <c r="G278" s="1">
        <v>18</v>
      </c>
      <c r="H278" s="1">
        <v>10</v>
      </c>
      <c r="I278" s="1"/>
      <c r="J278" s="2">
        <v>0.56000000000000005</v>
      </c>
      <c r="K278" s="3">
        <v>2.2916666666666665E-2</v>
      </c>
      <c r="L278" t="s">
        <v>1134</v>
      </c>
    </row>
    <row r="279" spans="1:12" x14ac:dyDescent="0.25">
      <c r="A279">
        <v>104</v>
      </c>
      <c r="B279">
        <v>14</v>
      </c>
      <c r="C279" t="s">
        <v>331</v>
      </c>
      <c r="D279" s="1">
        <v>14</v>
      </c>
      <c r="E279" s="1">
        <v>23</v>
      </c>
      <c r="F279">
        <v>2</v>
      </c>
      <c r="G279" s="1">
        <v>46</v>
      </c>
      <c r="H279" s="1">
        <v>28</v>
      </c>
      <c r="I279" s="1"/>
      <c r="J279" s="2">
        <v>0.61</v>
      </c>
      <c r="K279" s="3">
        <v>2.9861111111111113E-2</v>
      </c>
      <c r="L279" t="s">
        <v>1134</v>
      </c>
    </row>
    <row r="280" spans="1:12" x14ac:dyDescent="0.25">
      <c r="A280">
        <v>104</v>
      </c>
      <c r="B280">
        <v>14</v>
      </c>
      <c r="C280" t="s">
        <v>186</v>
      </c>
      <c r="D280" s="1">
        <v>19</v>
      </c>
      <c r="E280" s="1">
        <v>31</v>
      </c>
      <c r="F280">
        <v>1</v>
      </c>
      <c r="G280" s="1">
        <v>31</v>
      </c>
      <c r="H280" s="1">
        <v>19</v>
      </c>
      <c r="I280" s="1"/>
      <c r="J280" s="2">
        <v>0.61</v>
      </c>
      <c r="K280" s="3">
        <v>8.3333333333333332E-3</v>
      </c>
      <c r="L280" t="s">
        <v>1133</v>
      </c>
    </row>
    <row r="281" spans="1:12" x14ac:dyDescent="0.25">
      <c r="A281">
        <v>105</v>
      </c>
      <c r="B281">
        <v>14</v>
      </c>
      <c r="C281" t="s">
        <v>241</v>
      </c>
      <c r="D281" s="1">
        <v>12</v>
      </c>
      <c r="E281" s="1">
        <v>20</v>
      </c>
      <c r="F281">
        <v>3</v>
      </c>
      <c r="G281" s="1">
        <v>60</v>
      </c>
      <c r="H281" s="1">
        <v>36</v>
      </c>
      <c r="I281" s="1"/>
      <c r="J281" s="2">
        <v>0.6</v>
      </c>
      <c r="K281" s="3">
        <v>6.2500000000000003E-3</v>
      </c>
      <c r="L281" t="s">
        <v>1133</v>
      </c>
    </row>
    <row r="282" spans="1:12" x14ac:dyDescent="0.25">
      <c r="A282">
        <v>105</v>
      </c>
      <c r="B282">
        <v>14</v>
      </c>
      <c r="C282" t="s">
        <v>170</v>
      </c>
      <c r="D282" s="1">
        <v>16</v>
      </c>
      <c r="E282" s="1">
        <v>27</v>
      </c>
      <c r="F282">
        <v>3</v>
      </c>
      <c r="G282" s="1">
        <v>81</v>
      </c>
      <c r="H282" s="1">
        <v>48</v>
      </c>
      <c r="I282" s="1"/>
      <c r="J282" s="2">
        <v>0.59</v>
      </c>
      <c r="K282" s="3">
        <v>2.361111111111111E-2</v>
      </c>
      <c r="L282" t="s">
        <v>1133</v>
      </c>
    </row>
    <row r="283" spans="1:12" x14ac:dyDescent="0.25">
      <c r="A283">
        <v>106</v>
      </c>
      <c r="B283">
        <v>15</v>
      </c>
      <c r="C283" t="s">
        <v>77</v>
      </c>
      <c r="D283" s="1">
        <v>20</v>
      </c>
      <c r="E283" s="1">
        <v>34</v>
      </c>
      <c r="F283">
        <v>2</v>
      </c>
      <c r="G283" s="1">
        <v>68</v>
      </c>
      <c r="H283" s="1">
        <v>40</v>
      </c>
      <c r="I283" s="1"/>
      <c r="J283" s="2">
        <v>0.59</v>
      </c>
      <c r="K283" s="3">
        <v>2.013888888888889E-2</v>
      </c>
      <c r="L283" t="s">
        <v>1133</v>
      </c>
    </row>
    <row r="284" spans="1:12" x14ac:dyDescent="0.25">
      <c r="A284">
        <v>107</v>
      </c>
      <c r="B284">
        <v>11</v>
      </c>
      <c r="C284" t="s">
        <v>414</v>
      </c>
      <c r="D284" s="1">
        <v>19</v>
      </c>
      <c r="E284" s="1">
        <v>32</v>
      </c>
      <c r="F284">
        <v>2</v>
      </c>
      <c r="G284" s="1">
        <v>64</v>
      </c>
      <c r="H284" s="1">
        <v>38</v>
      </c>
      <c r="I284" s="1"/>
      <c r="J284" s="2">
        <v>0.59</v>
      </c>
      <c r="K284" s="3">
        <v>3.3333333333333333E-2</v>
      </c>
      <c r="L284" t="s">
        <v>1133</v>
      </c>
    </row>
    <row r="285" spans="1:12" x14ac:dyDescent="0.25">
      <c r="A285">
        <v>107</v>
      </c>
      <c r="B285">
        <v>11</v>
      </c>
      <c r="C285" t="s">
        <v>51</v>
      </c>
      <c r="D285" s="1">
        <v>17</v>
      </c>
      <c r="E285" s="1">
        <v>29</v>
      </c>
      <c r="F285">
        <v>3</v>
      </c>
      <c r="G285" s="1">
        <v>87</v>
      </c>
      <c r="H285" s="1">
        <v>51</v>
      </c>
      <c r="I285" s="1"/>
      <c r="J285" s="2">
        <v>0.59</v>
      </c>
      <c r="K285" s="3">
        <v>3.5416666666666666E-2</v>
      </c>
      <c r="L285" t="s">
        <v>1134</v>
      </c>
    </row>
    <row r="286" spans="1:12" x14ac:dyDescent="0.25">
      <c r="A286">
        <v>107</v>
      </c>
      <c r="B286">
        <v>11</v>
      </c>
      <c r="C286" t="s">
        <v>77</v>
      </c>
      <c r="D286" s="1">
        <v>20</v>
      </c>
      <c r="E286" s="1">
        <v>34</v>
      </c>
      <c r="F286">
        <v>3</v>
      </c>
      <c r="G286" s="1">
        <v>102</v>
      </c>
      <c r="H286" s="1">
        <v>60</v>
      </c>
      <c r="I286" s="1"/>
      <c r="J286" s="2">
        <v>0.59</v>
      </c>
      <c r="K286" s="3">
        <v>2.9166666666666667E-2</v>
      </c>
      <c r="L286" t="s">
        <v>1134</v>
      </c>
    </row>
    <row r="287" spans="1:12" x14ac:dyDescent="0.25">
      <c r="A287">
        <v>108</v>
      </c>
      <c r="B287">
        <v>3</v>
      </c>
      <c r="C287" t="s">
        <v>51</v>
      </c>
      <c r="D287" s="1">
        <v>17</v>
      </c>
      <c r="E287" s="1">
        <v>29</v>
      </c>
      <c r="F287">
        <v>2</v>
      </c>
      <c r="G287" s="1">
        <v>58</v>
      </c>
      <c r="H287" s="1">
        <v>34</v>
      </c>
      <c r="I287" s="1"/>
      <c r="J287" s="2">
        <v>0.59</v>
      </c>
      <c r="K287" s="3">
        <v>1.5972222222222221E-2</v>
      </c>
      <c r="L287" t="s">
        <v>1133</v>
      </c>
    </row>
    <row r="288" spans="1:12" x14ac:dyDescent="0.25">
      <c r="A288">
        <v>108</v>
      </c>
      <c r="B288">
        <v>3</v>
      </c>
      <c r="C288" t="s">
        <v>117</v>
      </c>
      <c r="D288" s="1">
        <v>10</v>
      </c>
      <c r="E288" s="1">
        <v>18</v>
      </c>
      <c r="F288">
        <v>1</v>
      </c>
      <c r="G288" s="1">
        <v>18</v>
      </c>
      <c r="H288" s="1">
        <v>10</v>
      </c>
      <c r="I288" s="1"/>
      <c r="J288" s="2">
        <v>0.56000000000000005</v>
      </c>
      <c r="K288" s="3">
        <v>6.9444444444444441E-3</v>
      </c>
      <c r="L288" t="s">
        <v>1134</v>
      </c>
    </row>
    <row r="289" spans="1:12" x14ac:dyDescent="0.25">
      <c r="A289">
        <v>108</v>
      </c>
      <c r="B289">
        <v>3</v>
      </c>
      <c r="C289" t="s">
        <v>241</v>
      </c>
      <c r="D289" s="1">
        <v>12</v>
      </c>
      <c r="E289" s="1">
        <v>20</v>
      </c>
      <c r="F289">
        <v>1</v>
      </c>
      <c r="G289" s="1">
        <v>20</v>
      </c>
      <c r="H289" s="1">
        <v>12</v>
      </c>
      <c r="I289" s="1"/>
      <c r="J289" s="2">
        <v>0.6</v>
      </c>
      <c r="K289" s="3">
        <v>1.8055555555555554E-2</v>
      </c>
      <c r="L289" t="s">
        <v>1134</v>
      </c>
    </row>
    <row r="290" spans="1:12" x14ac:dyDescent="0.25">
      <c r="A290">
        <v>108</v>
      </c>
      <c r="B290">
        <v>3</v>
      </c>
      <c r="C290" t="s">
        <v>57</v>
      </c>
      <c r="D290" s="1">
        <v>16</v>
      </c>
      <c r="E290" s="1">
        <v>28</v>
      </c>
      <c r="F290">
        <v>1</v>
      </c>
      <c r="G290" s="1">
        <v>28</v>
      </c>
      <c r="H290" s="1">
        <v>16</v>
      </c>
      <c r="I290" s="1"/>
      <c r="J290" s="2">
        <v>0.56999999999999995</v>
      </c>
      <c r="K290" s="3">
        <v>3.888888888888889E-2</v>
      </c>
      <c r="L290" t="s">
        <v>1133</v>
      </c>
    </row>
    <row r="291" spans="1:12" x14ac:dyDescent="0.25">
      <c r="A291">
        <v>109</v>
      </c>
      <c r="B291">
        <v>10</v>
      </c>
      <c r="C291" t="s">
        <v>77</v>
      </c>
      <c r="D291" s="1">
        <v>20</v>
      </c>
      <c r="E291" s="1">
        <v>34</v>
      </c>
      <c r="F291">
        <v>3</v>
      </c>
      <c r="G291" s="1">
        <v>102</v>
      </c>
      <c r="H291" s="1">
        <v>60</v>
      </c>
      <c r="I291" s="1"/>
      <c r="J291" s="2">
        <v>0.59</v>
      </c>
      <c r="K291" s="3">
        <v>3.7499999999999999E-2</v>
      </c>
      <c r="L291" t="s">
        <v>1134</v>
      </c>
    </row>
    <row r="292" spans="1:12" x14ac:dyDescent="0.25">
      <c r="A292">
        <v>109</v>
      </c>
      <c r="B292">
        <v>10</v>
      </c>
      <c r="C292" t="s">
        <v>331</v>
      </c>
      <c r="D292" s="1">
        <v>14</v>
      </c>
      <c r="E292" s="1">
        <v>23</v>
      </c>
      <c r="F292">
        <v>1</v>
      </c>
      <c r="G292" s="1">
        <v>23</v>
      </c>
      <c r="H292" s="1">
        <v>14</v>
      </c>
      <c r="I292" s="1"/>
      <c r="J292" s="2">
        <v>0.61</v>
      </c>
      <c r="K292" s="3">
        <v>1.8055555555555554E-2</v>
      </c>
      <c r="L292" t="s">
        <v>1134</v>
      </c>
    </row>
    <row r="293" spans="1:12" x14ac:dyDescent="0.25">
      <c r="A293">
        <v>109</v>
      </c>
      <c r="B293">
        <v>10</v>
      </c>
      <c r="C293" t="s">
        <v>335</v>
      </c>
      <c r="D293" s="1">
        <v>13</v>
      </c>
      <c r="E293" s="1">
        <v>22</v>
      </c>
      <c r="F293">
        <v>2</v>
      </c>
      <c r="G293" s="1">
        <v>44</v>
      </c>
      <c r="H293" s="1">
        <v>26</v>
      </c>
      <c r="I293" s="1"/>
      <c r="J293" s="2">
        <v>0.59</v>
      </c>
      <c r="K293" s="3">
        <v>2.6388888888888889E-2</v>
      </c>
      <c r="L293" t="s">
        <v>1133</v>
      </c>
    </row>
    <row r="294" spans="1:12" x14ac:dyDescent="0.25">
      <c r="A294">
        <v>110</v>
      </c>
      <c r="B294">
        <v>5</v>
      </c>
      <c r="C294" t="s">
        <v>51</v>
      </c>
      <c r="D294" s="1">
        <v>17</v>
      </c>
      <c r="E294" s="1">
        <v>29</v>
      </c>
      <c r="F294">
        <v>2</v>
      </c>
      <c r="G294" s="1">
        <v>58</v>
      </c>
      <c r="H294" s="1">
        <v>34</v>
      </c>
      <c r="I294" s="1"/>
      <c r="J294" s="2">
        <v>0.59</v>
      </c>
      <c r="K294" s="3">
        <v>2.6388888888888889E-2</v>
      </c>
      <c r="L294" t="s">
        <v>1133</v>
      </c>
    </row>
    <row r="295" spans="1:12" x14ac:dyDescent="0.25">
      <c r="A295">
        <v>110</v>
      </c>
      <c r="B295">
        <v>5</v>
      </c>
      <c r="C295" t="s">
        <v>256</v>
      </c>
      <c r="D295" s="1">
        <v>15</v>
      </c>
      <c r="E295" s="1">
        <v>26</v>
      </c>
      <c r="F295">
        <v>3</v>
      </c>
      <c r="G295" s="1">
        <v>78</v>
      </c>
      <c r="H295" s="1">
        <v>45</v>
      </c>
      <c r="I295" s="1"/>
      <c r="J295" s="2">
        <v>0.57999999999999996</v>
      </c>
      <c r="K295" s="3">
        <v>1.8749999999999999E-2</v>
      </c>
      <c r="L295" t="s">
        <v>1133</v>
      </c>
    </row>
    <row r="296" spans="1:12" x14ac:dyDescent="0.25">
      <c r="A296">
        <v>110</v>
      </c>
      <c r="B296">
        <v>5</v>
      </c>
      <c r="C296" t="s">
        <v>170</v>
      </c>
      <c r="D296" s="1">
        <v>16</v>
      </c>
      <c r="E296" s="1">
        <v>27</v>
      </c>
      <c r="F296">
        <v>1</v>
      </c>
      <c r="G296" s="1">
        <v>27</v>
      </c>
      <c r="H296" s="1">
        <v>16</v>
      </c>
      <c r="I296" s="1"/>
      <c r="J296" s="2">
        <v>0.59</v>
      </c>
      <c r="K296" s="3">
        <v>3.888888888888889E-2</v>
      </c>
      <c r="L296" t="s">
        <v>1134</v>
      </c>
    </row>
    <row r="297" spans="1:12" x14ac:dyDescent="0.25">
      <c r="A297">
        <v>111</v>
      </c>
      <c r="B297">
        <v>3</v>
      </c>
      <c r="C297" t="s">
        <v>414</v>
      </c>
      <c r="D297" s="1">
        <v>19</v>
      </c>
      <c r="E297" s="1">
        <v>32</v>
      </c>
      <c r="F297">
        <v>1</v>
      </c>
      <c r="G297" s="1">
        <v>32</v>
      </c>
      <c r="H297" s="1">
        <v>19</v>
      </c>
      <c r="I297" s="1"/>
      <c r="J297" s="2">
        <v>0.59</v>
      </c>
      <c r="K297" s="3">
        <v>3.2638888888888891E-2</v>
      </c>
      <c r="L297" t="s">
        <v>1134</v>
      </c>
    </row>
    <row r="298" spans="1:12" x14ac:dyDescent="0.25">
      <c r="A298">
        <v>111</v>
      </c>
      <c r="B298">
        <v>3</v>
      </c>
      <c r="C298" t="s">
        <v>335</v>
      </c>
      <c r="D298" s="1">
        <v>13</v>
      </c>
      <c r="E298" s="1">
        <v>22</v>
      </c>
      <c r="F298">
        <v>3</v>
      </c>
      <c r="G298" s="1">
        <v>66</v>
      </c>
      <c r="H298" s="1">
        <v>39</v>
      </c>
      <c r="I298" s="1"/>
      <c r="J298" s="2">
        <v>0.59</v>
      </c>
      <c r="K298" s="3">
        <v>3.472222222222222E-3</v>
      </c>
      <c r="L298" t="s">
        <v>1133</v>
      </c>
    </row>
    <row r="299" spans="1:12" x14ac:dyDescent="0.25">
      <c r="A299">
        <v>111</v>
      </c>
      <c r="B299">
        <v>3</v>
      </c>
      <c r="C299" t="s">
        <v>259</v>
      </c>
      <c r="D299" s="1">
        <v>14</v>
      </c>
      <c r="E299" s="1">
        <v>24</v>
      </c>
      <c r="F299">
        <v>2</v>
      </c>
      <c r="G299" s="1">
        <v>48</v>
      </c>
      <c r="H299" s="1">
        <v>28</v>
      </c>
      <c r="I299" s="1"/>
      <c r="J299" s="2">
        <v>0.57999999999999996</v>
      </c>
      <c r="K299" s="3">
        <v>3.3333333333333333E-2</v>
      </c>
      <c r="L299" t="s">
        <v>1133</v>
      </c>
    </row>
    <row r="300" spans="1:12" x14ac:dyDescent="0.25">
      <c r="A300">
        <v>111</v>
      </c>
      <c r="B300">
        <v>3</v>
      </c>
      <c r="C300" t="s">
        <v>51</v>
      </c>
      <c r="D300" s="1">
        <v>17</v>
      </c>
      <c r="E300" s="1">
        <v>29</v>
      </c>
      <c r="F300">
        <v>2</v>
      </c>
      <c r="G300" s="1">
        <v>58</v>
      </c>
      <c r="H300" s="1">
        <v>34</v>
      </c>
      <c r="I300" s="1"/>
      <c r="J300" s="2">
        <v>0.59</v>
      </c>
      <c r="K300" s="3">
        <v>2.5694444444444443E-2</v>
      </c>
      <c r="L300" t="s">
        <v>1134</v>
      </c>
    </row>
    <row r="301" spans="1:12" x14ac:dyDescent="0.25">
      <c r="A301">
        <v>112</v>
      </c>
      <c r="B301">
        <v>6</v>
      </c>
      <c r="C301" t="s">
        <v>241</v>
      </c>
      <c r="D301" s="1">
        <v>12</v>
      </c>
      <c r="E301" s="1">
        <v>20</v>
      </c>
      <c r="F301">
        <v>1</v>
      </c>
      <c r="G301" s="1">
        <v>20</v>
      </c>
      <c r="H301" s="1">
        <v>12</v>
      </c>
      <c r="I301" s="1"/>
      <c r="J301" s="2">
        <v>0.6</v>
      </c>
      <c r="K301" s="3">
        <v>1.1111111111111112E-2</v>
      </c>
      <c r="L301" t="s">
        <v>1134</v>
      </c>
    </row>
    <row r="302" spans="1:12" x14ac:dyDescent="0.25">
      <c r="A302">
        <v>113</v>
      </c>
      <c r="B302">
        <v>4</v>
      </c>
      <c r="C302" t="s">
        <v>77</v>
      </c>
      <c r="D302" s="1">
        <v>20</v>
      </c>
      <c r="E302" s="1">
        <v>34</v>
      </c>
      <c r="F302">
        <v>2</v>
      </c>
      <c r="G302" s="1">
        <v>68</v>
      </c>
      <c r="H302" s="1">
        <v>40</v>
      </c>
      <c r="I302" s="1"/>
      <c r="J302" s="2">
        <v>0.59</v>
      </c>
      <c r="K302" s="3">
        <v>3.5416666666666666E-2</v>
      </c>
      <c r="L302" t="s">
        <v>1133</v>
      </c>
    </row>
    <row r="303" spans="1:12" x14ac:dyDescent="0.25">
      <c r="A303">
        <v>114</v>
      </c>
      <c r="B303">
        <v>7</v>
      </c>
      <c r="C303" t="s">
        <v>100</v>
      </c>
      <c r="D303" s="1">
        <v>18</v>
      </c>
      <c r="E303" s="1">
        <v>30</v>
      </c>
      <c r="F303">
        <v>3</v>
      </c>
      <c r="G303" s="1">
        <v>90</v>
      </c>
      <c r="H303" s="1">
        <v>54</v>
      </c>
      <c r="I303" s="1"/>
      <c r="J303" s="2">
        <v>0.6</v>
      </c>
      <c r="K303" s="3">
        <v>2.5000000000000001E-2</v>
      </c>
      <c r="L303" t="s">
        <v>1133</v>
      </c>
    </row>
    <row r="304" spans="1:12" x14ac:dyDescent="0.25">
      <c r="A304">
        <v>114</v>
      </c>
      <c r="B304">
        <v>7</v>
      </c>
      <c r="C304" t="s">
        <v>51</v>
      </c>
      <c r="D304" s="1">
        <v>17</v>
      </c>
      <c r="E304" s="1">
        <v>29</v>
      </c>
      <c r="F304">
        <v>3</v>
      </c>
      <c r="G304" s="1">
        <v>87</v>
      </c>
      <c r="H304" s="1">
        <v>51</v>
      </c>
      <c r="I304" s="1"/>
      <c r="J304" s="2">
        <v>0.59</v>
      </c>
      <c r="K304" s="3">
        <v>1.5277777777777777E-2</v>
      </c>
      <c r="L304" t="s">
        <v>1133</v>
      </c>
    </row>
    <row r="305" spans="1:12" x14ac:dyDescent="0.25">
      <c r="A305">
        <v>114</v>
      </c>
      <c r="B305">
        <v>7</v>
      </c>
      <c r="C305" t="s">
        <v>117</v>
      </c>
      <c r="D305" s="1">
        <v>10</v>
      </c>
      <c r="E305" s="1">
        <v>18</v>
      </c>
      <c r="F305">
        <v>3</v>
      </c>
      <c r="G305" s="1">
        <v>54</v>
      </c>
      <c r="H305" s="1">
        <v>30</v>
      </c>
      <c r="I305" s="1"/>
      <c r="J305" s="2">
        <v>0.56000000000000005</v>
      </c>
      <c r="K305" s="3">
        <v>2.1527777777777778E-2</v>
      </c>
      <c r="L305" t="s">
        <v>1134</v>
      </c>
    </row>
    <row r="306" spans="1:12" x14ac:dyDescent="0.25">
      <c r="A306">
        <v>114</v>
      </c>
      <c r="B306">
        <v>7</v>
      </c>
      <c r="C306" t="s">
        <v>335</v>
      </c>
      <c r="D306" s="1">
        <v>13</v>
      </c>
      <c r="E306" s="1">
        <v>22</v>
      </c>
      <c r="F306">
        <v>1</v>
      </c>
      <c r="G306" s="1">
        <v>22</v>
      </c>
      <c r="H306" s="1">
        <v>13</v>
      </c>
      <c r="I306" s="1"/>
      <c r="J306" s="2">
        <v>0.59</v>
      </c>
      <c r="K306" s="3">
        <v>2.9166666666666667E-2</v>
      </c>
      <c r="L306" t="s">
        <v>1134</v>
      </c>
    </row>
    <row r="307" spans="1:12" x14ac:dyDescent="0.25">
      <c r="A307">
        <v>115</v>
      </c>
      <c r="B307">
        <v>12</v>
      </c>
      <c r="C307" t="s">
        <v>170</v>
      </c>
      <c r="D307" s="1">
        <v>16</v>
      </c>
      <c r="E307" s="1">
        <v>27</v>
      </c>
      <c r="F307">
        <v>3</v>
      </c>
      <c r="G307" s="1">
        <v>81</v>
      </c>
      <c r="H307" s="1">
        <v>48</v>
      </c>
      <c r="I307" s="1"/>
      <c r="J307" s="2">
        <v>0.59</v>
      </c>
      <c r="K307" s="3">
        <v>1.5972222222222221E-2</v>
      </c>
      <c r="L307" t="s">
        <v>1134</v>
      </c>
    </row>
    <row r="308" spans="1:12" x14ac:dyDescent="0.25">
      <c r="A308">
        <v>115</v>
      </c>
      <c r="B308">
        <v>12</v>
      </c>
      <c r="C308" t="s">
        <v>100</v>
      </c>
      <c r="D308" s="1">
        <v>18</v>
      </c>
      <c r="E308" s="1">
        <v>30</v>
      </c>
      <c r="F308">
        <v>2</v>
      </c>
      <c r="G308" s="1">
        <v>60</v>
      </c>
      <c r="H308" s="1">
        <v>36</v>
      </c>
      <c r="I308" s="1"/>
      <c r="J308" s="2">
        <v>0.6</v>
      </c>
      <c r="K308" s="3">
        <v>2.2222222222222223E-2</v>
      </c>
      <c r="L308" t="s">
        <v>1134</v>
      </c>
    </row>
    <row r="309" spans="1:12" x14ac:dyDescent="0.25">
      <c r="A309">
        <v>115</v>
      </c>
      <c r="B309">
        <v>12</v>
      </c>
      <c r="C309" t="s">
        <v>414</v>
      </c>
      <c r="D309" s="1">
        <v>19</v>
      </c>
      <c r="E309" s="1">
        <v>32</v>
      </c>
      <c r="F309">
        <v>3</v>
      </c>
      <c r="G309" s="1">
        <v>96</v>
      </c>
      <c r="H309" s="1">
        <v>57</v>
      </c>
      <c r="I309" s="1"/>
      <c r="J309" s="2">
        <v>0.59</v>
      </c>
      <c r="K309" s="3">
        <v>2.9861111111111113E-2</v>
      </c>
      <c r="L309" t="s">
        <v>1134</v>
      </c>
    </row>
    <row r="310" spans="1:12" x14ac:dyDescent="0.25">
      <c r="A310">
        <v>116</v>
      </c>
      <c r="B310">
        <v>8</v>
      </c>
      <c r="C310" t="s">
        <v>414</v>
      </c>
      <c r="D310" s="1">
        <v>19</v>
      </c>
      <c r="E310" s="1">
        <v>32</v>
      </c>
      <c r="F310">
        <v>3</v>
      </c>
      <c r="G310" s="1">
        <v>96</v>
      </c>
      <c r="H310" s="1">
        <v>57</v>
      </c>
      <c r="I310" s="1"/>
      <c r="J310" s="2">
        <v>0.59</v>
      </c>
      <c r="K310" s="3">
        <v>3.7499999999999999E-2</v>
      </c>
      <c r="L310" t="s">
        <v>1134</v>
      </c>
    </row>
    <row r="311" spans="1:12" x14ac:dyDescent="0.25">
      <c r="A311">
        <v>116</v>
      </c>
      <c r="B311">
        <v>8</v>
      </c>
      <c r="C311" t="s">
        <v>33</v>
      </c>
      <c r="D311" s="1">
        <v>21</v>
      </c>
      <c r="E311" s="1">
        <v>35</v>
      </c>
      <c r="F311">
        <v>1</v>
      </c>
      <c r="G311" s="1">
        <v>35</v>
      </c>
      <c r="H311" s="1">
        <v>21</v>
      </c>
      <c r="I311" s="1"/>
      <c r="J311" s="2">
        <v>0.6</v>
      </c>
      <c r="K311" s="3">
        <v>1.4583333333333334E-2</v>
      </c>
      <c r="L311" t="s">
        <v>1133</v>
      </c>
    </row>
    <row r="312" spans="1:12" x14ac:dyDescent="0.25">
      <c r="A312">
        <v>116</v>
      </c>
      <c r="B312">
        <v>8</v>
      </c>
      <c r="C312" t="s">
        <v>106</v>
      </c>
      <c r="D312" s="1">
        <v>22</v>
      </c>
      <c r="E312" s="1">
        <v>36</v>
      </c>
      <c r="F312">
        <v>1</v>
      </c>
      <c r="G312" s="1">
        <v>36</v>
      </c>
      <c r="H312" s="1">
        <v>22</v>
      </c>
      <c r="I312" s="1"/>
      <c r="J312" s="2">
        <v>0.61</v>
      </c>
      <c r="K312" s="3">
        <v>1.8055555555555554E-2</v>
      </c>
      <c r="L312" t="s">
        <v>1134</v>
      </c>
    </row>
    <row r="313" spans="1:12" x14ac:dyDescent="0.25">
      <c r="A313">
        <v>116</v>
      </c>
      <c r="B313">
        <v>8</v>
      </c>
      <c r="C313" t="s">
        <v>77</v>
      </c>
      <c r="D313" s="1">
        <v>20</v>
      </c>
      <c r="E313" s="1">
        <v>34</v>
      </c>
      <c r="F313">
        <v>3</v>
      </c>
      <c r="G313" s="1">
        <v>102</v>
      </c>
      <c r="H313" s="1">
        <v>60</v>
      </c>
      <c r="I313" s="1"/>
      <c r="J313" s="2">
        <v>0.59</v>
      </c>
      <c r="K313" s="3">
        <v>1.9444444444444445E-2</v>
      </c>
      <c r="L313" t="s">
        <v>1134</v>
      </c>
    </row>
    <row r="314" spans="1:12" x14ac:dyDescent="0.25">
      <c r="A314">
        <v>117</v>
      </c>
      <c r="B314">
        <v>8</v>
      </c>
      <c r="C314" t="s">
        <v>33</v>
      </c>
      <c r="D314" s="1">
        <v>21</v>
      </c>
      <c r="E314" s="1">
        <v>35</v>
      </c>
      <c r="F314">
        <v>2</v>
      </c>
      <c r="G314" s="1">
        <v>70</v>
      </c>
      <c r="H314" s="1">
        <v>42</v>
      </c>
      <c r="I314" s="1"/>
      <c r="J314" s="2">
        <v>0.6</v>
      </c>
      <c r="K314" s="3">
        <v>5.5555555555555558E-3</v>
      </c>
      <c r="L314" t="s">
        <v>1134</v>
      </c>
    </row>
    <row r="315" spans="1:12" x14ac:dyDescent="0.25">
      <c r="A315">
        <v>118</v>
      </c>
      <c r="B315">
        <v>13</v>
      </c>
      <c r="C315" t="s">
        <v>117</v>
      </c>
      <c r="D315" s="1">
        <v>10</v>
      </c>
      <c r="E315" s="1">
        <v>18</v>
      </c>
      <c r="F315">
        <v>3</v>
      </c>
      <c r="G315" s="1">
        <v>54</v>
      </c>
      <c r="H315" s="1">
        <v>30</v>
      </c>
      <c r="I315" s="1"/>
      <c r="J315" s="2">
        <v>0.56000000000000005</v>
      </c>
      <c r="K315" s="3">
        <v>2.7083333333333334E-2</v>
      </c>
      <c r="L315" t="s">
        <v>1133</v>
      </c>
    </row>
    <row r="316" spans="1:12" x14ac:dyDescent="0.25">
      <c r="A316">
        <v>118</v>
      </c>
      <c r="B316">
        <v>13</v>
      </c>
      <c r="C316" t="s">
        <v>331</v>
      </c>
      <c r="D316" s="1">
        <v>14</v>
      </c>
      <c r="E316" s="1">
        <v>23</v>
      </c>
      <c r="F316">
        <v>3</v>
      </c>
      <c r="G316" s="1">
        <v>69</v>
      </c>
      <c r="H316" s="1">
        <v>42</v>
      </c>
      <c r="I316" s="1"/>
      <c r="J316" s="2">
        <v>0.61</v>
      </c>
      <c r="K316" s="3">
        <v>1.5277777777777777E-2</v>
      </c>
      <c r="L316" t="s">
        <v>1134</v>
      </c>
    </row>
    <row r="317" spans="1:12" x14ac:dyDescent="0.25">
      <c r="A317">
        <v>118</v>
      </c>
      <c r="B317">
        <v>13</v>
      </c>
      <c r="C317" t="s">
        <v>170</v>
      </c>
      <c r="D317" s="1">
        <v>16</v>
      </c>
      <c r="E317" s="1">
        <v>27</v>
      </c>
      <c r="F317">
        <v>2</v>
      </c>
      <c r="G317" s="1">
        <v>54</v>
      </c>
      <c r="H317" s="1">
        <v>32</v>
      </c>
      <c r="I317" s="1"/>
      <c r="J317" s="2">
        <v>0.59</v>
      </c>
      <c r="K317" s="3">
        <v>3.6111111111111108E-2</v>
      </c>
      <c r="L317" t="s">
        <v>1134</v>
      </c>
    </row>
    <row r="318" spans="1:12" x14ac:dyDescent="0.25">
      <c r="A318">
        <v>118</v>
      </c>
      <c r="B318">
        <v>13</v>
      </c>
      <c r="C318" t="s">
        <v>414</v>
      </c>
      <c r="D318" s="1">
        <v>19</v>
      </c>
      <c r="E318" s="1">
        <v>32</v>
      </c>
      <c r="F318">
        <v>1</v>
      </c>
      <c r="G318" s="1">
        <v>32</v>
      </c>
      <c r="H318" s="1">
        <v>19</v>
      </c>
      <c r="I318" s="1"/>
      <c r="J318" s="2">
        <v>0.59</v>
      </c>
      <c r="K318" s="3">
        <v>1.5972222222222221E-2</v>
      </c>
      <c r="L318" t="s">
        <v>1134</v>
      </c>
    </row>
    <row r="319" spans="1:12" x14ac:dyDescent="0.25">
      <c r="A319">
        <v>119</v>
      </c>
      <c r="B319">
        <v>17</v>
      </c>
      <c r="C319" t="s">
        <v>256</v>
      </c>
      <c r="D319" s="1">
        <v>15</v>
      </c>
      <c r="E319" s="1">
        <v>26</v>
      </c>
      <c r="F319">
        <v>1</v>
      </c>
      <c r="G319" s="1">
        <v>26</v>
      </c>
      <c r="H319" s="1">
        <v>15</v>
      </c>
      <c r="I319" s="1"/>
      <c r="J319" s="2">
        <v>0.57999999999999996</v>
      </c>
      <c r="K319" s="3">
        <v>4.8611111111111112E-3</v>
      </c>
      <c r="L319" t="s">
        <v>1133</v>
      </c>
    </row>
    <row r="320" spans="1:12" x14ac:dyDescent="0.25">
      <c r="A320">
        <v>119</v>
      </c>
      <c r="B320">
        <v>17</v>
      </c>
      <c r="C320" t="s">
        <v>106</v>
      </c>
      <c r="D320" s="1">
        <v>22</v>
      </c>
      <c r="E320" s="1">
        <v>36</v>
      </c>
      <c r="F320">
        <v>2</v>
      </c>
      <c r="G320" s="1">
        <v>72</v>
      </c>
      <c r="H320" s="1">
        <v>44</v>
      </c>
      <c r="I320" s="1"/>
      <c r="J320" s="2">
        <v>0.61</v>
      </c>
      <c r="K320" s="3">
        <v>9.0277777777777769E-3</v>
      </c>
      <c r="L320" t="s">
        <v>1134</v>
      </c>
    </row>
    <row r="321" spans="1:12" x14ac:dyDescent="0.25">
      <c r="A321">
        <v>119</v>
      </c>
      <c r="B321">
        <v>17</v>
      </c>
      <c r="C321" t="s">
        <v>117</v>
      </c>
      <c r="D321" s="1">
        <v>10</v>
      </c>
      <c r="E321" s="1">
        <v>18</v>
      </c>
      <c r="F321">
        <v>2</v>
      </c>
      <c r="G321" s="1">
        <v>36</v>
      </c>
      <c r="H321" s="1">
        <v>20</v>
      </c>
      <c r="I321" s="1"/>
      <c r="J321" s="2">
        <v>0.56000000000000005</v>
      </c>
      <c r="K321" s="3">
        <v>2.361111111111111E-2</v>
      </c>
      <c r="L321" t="s">
        <v>1134</v>
      </c>
    </row>
    <row r="322" spans="1:12" x14ac:dyDescent="0.25">
      <c r="A322">
        <v>120</v>
      </c>
      <c r="B322">
        <v>4</v>
      </c>
      <c r="C322" t="s">
        <v>186</v>
      </c>
      <c r="D322" s="1">
        <v>19</v>
      </c>
      <c r="E322" s="1">
        <v>31</v>
      </c>
      <c r="F322">
        <v>3</v>
      </c>
      <c r="G322" s="1">
        <v>93</v>
      </c>
      <c r="H322" s="1">
        <v>57</v>
      </c>
      <c r="I322" s="1"/>
      <c r="J322" s="2">
        <v>0.61</v>
      </c>
      <c r="K322" s="3">
        <v>3.888888888888889E-2</v>
      </c>
      <c r="L322" t="s">
        <v>1134</v>
      </c>
    </row>
    <row r="323" spans="1:12" x14ac:dyDescent="0.25">
      <c r="A323">
        <v>120</v>
      </c>
      <c r="B323">
        <v>4</v>
      </c>
      <c r="C323" t="s">
        <v>256</v>
      </c>
      <c r="D323" s="1">
        <v>15</v>
      </c>
      <c r="E323" s="1">
        <v>26</v>
      </c>
      <c r="F323">
        <v>2</v>
      </c>
      <c r="G323" s="1">
        <v>52</v>
      </c>
      <c r="H323" s="1">
        <v>30</v>
      </c>
      <c r="I323" s="1"/>
      <c r="J323" s="2">
        <v>0.57999999999999996</v>
      </c>
      <c r="K323" s="3">
        <v>2.8472222222222222E-2</v>
      </c>
      <c r="L323" t="s">
        <v>1134</v>
      </c>
    </row>
    <row r="324" spans="1:12" x14ac:dyDescent="0.25">
      <c r="A324">
        <v>121</v>
      </c>
      <c r="B324">
        <v>5</v>
      </c>
      <c r="C324" t="s">
        <v>256</v>
      </c>
      <c r="D324" s="1">
        <v>15</v>
      </c>
      <c r="E324" s="1">
        <v>26</v>
      </c>
      <c r="F324">
        <v>2</v>
      </c>
      <c r="G324" s="1">
        <v>52</v>
      </c>
      <c r="H324" s="1">
        <v>30</v>
      </c>
      <c r="I324" s="1"/>
      <c r="J324" s="2">
        <v>0.57999999999999996</v>
      </c>
      <c r="K324" s="3">
        <v>2.6388888888888889E-2</v>
      </c>
      <c r="L324" t="s">
        <v>1133</v>
      </c>
    </row>
    <row r="325" spans="1:12" x14ac:dyDescent="0.25">
      <c r="A325">
        <v>122</v>
      </c>
      <c r="B325">
        <v>6</v>
      </c>
      <c r="C325" t="s">
        <v>33</v>
      </c>
      <c r="D325" s="1">
        <v>21</v>
      </c>
      <c r="E325" s="1">
        <v>35</v>
      </c>
      <c r="F325">
        <v>3</v>
      </c>
      <c r="G325" s="1">
        <v>105</v>
      </c>
      <c r="H325" s="1">
        <v>63</v>
      </c>
      <c r="I325" s="1"/>
      <c r="J325" s="2">
        <v>0.6</v>
      </c>
      <c r="K325" s="3">
        <v>2.2222222222222223E-2</v>
      </c>
      <c r="L325" t="s">
        <v>1133</v>
      </c>
    </row>
    <row r="326" spans="1:12" x14ac:dyDescent="0.25">
      <c r="A326">
        <v>123</v>
      </c>
      <c r="B326">
        <v>16</v>
      </c>
      <c r="C326" t="s">
        <v>259</v>
      </c>
      <c r="D326" s="1">
        <v>14</v>
      </c>
      <c r="E326" s="1">
        <v>24</v>
      </c>
      <c r="F326">
        <v>1</v>
      </c>
      <c r="G326" s="1">
        <v>24</v>
      </c>
      <c r="H326" s="1">
        <v>14</v>
      </c>
      <c r="I326" s="1"/>
      <c r="J326" s="2">
        <v>0.57999999999999996</v>
      </c>
      <c r="K326" s="3">
        <v>2.2916666666666665E-2</v>
      </c>
      <c r="L326" t="s">
        <v>1134</v>
      </c>
    </row>
    <row r="327" spans="1:12" x14ac:dyDescent="0.25">
      <c r="A327">
        <v>124</v>
      </c>
      <c r="B327">
        <v>16</v>
      </c>
      <c r="C327" t="s">
        <v>241</v>
      </c>
      <c r="D327" s="1">
        <v>12</v>
      </c>
      <c r="E327" s="1">
        <v>20</v>
      </c>
      <c r="F327">
        <v>2</v>
      </c>
      <c r="G327" s="1">
        <v>40</v>
      </c>
      <c r="H327" s="1">
        <v>24</v>
      </c>
      <c r="I327" s="1"/>
      <c r="J327" s="2">
        <v>0.6</v>
      </c>
      <c r="K327" s="3">
        <v>2.9861111111111113E-2</v>
      </c>
      <c r="L327" t="s">
        <v>1133</v>
      </c>
    </row>
    <row r="328" spans="1:12" x14ac:dyDescent="0.25">
      <c r="A328">
        <v>124</v>
      </c>
      <c r="B328">
        <v>16</v>
      </c>
      <c r="C328" t="s">
        <v>195</v>
      </c>
      <c r="D328" s="1">
        <v>15</v>
      </c>
      <c r="E328" s="1">
        <v>25</v>
      </c>
      <c r="F328">
        <v>1</v>
      </c>
      <c r="G328" s="1">
        <v>25</v>
      </c>
      <c r="H328" s="1">
        <v>15</v>
      </c>
      <c r="I328" s="1"/>
      <c r="J328" s="2">
        <v>0.6</v>
      </c>
      <c r="K328" s="3">
        <v>1.8749999999999999E-2</v>
      </c>
      <c r="L328" t="s">
        <v>1134</v>
      </c>
    </row>
    <row r="329" spans="1:12" x14ac:dyDescent="0.25">
      <c r="A329">
        <v>124</v>
      </c>
      <c r="B329">
        <v>16</v>
      </c>
      <c r="C329" t="s">
        <v>439</v>
      </c>
      <c r="D329" s="1">
        <v>20</v>
      </c>
      <c r="E329" s="1">
        <v>33</v>
      </c>
      <c r="F329">
        <v>3</v>
      </c>
      <c r="G329" s="1">
        <v>99</v>
      </c>
      <c r="H329" s="1">
        <v>60</v>
      </c>
      <c r="I329" s="1"/>
      <c r="J329" s="2">
        <v>0.61</v>
      </c>
      <c r="K329" s="3">
        <v>6.2500000000000003E-3</v>
      </c>
      <c r="L329" t="s">
        <v>1134</v>
      </c>
    </row>
    <row r="330" spans="1:12" x14ac:dyDescent="0.25">
      <c r="A330">
        <v>124</v>
      </c>
      <c r="B330">
        <v>16</v>
      </c>
      <c r="C330" t="s">
        <v>51</v>
      </c>
      <c r="D330" s="1">
        <v>17</v>
      </c>
      <c r="E330" s="1">
        <v>29</v>
      </c>
      <c r="F330">
        <v>2</v>
      </c>
      <c r="G330" s="1">
        <v>58</v>
      </c>
      <c r="H330" s="1">
        <v>34</v>
      </c>
      <c r="I330" s="1"/>
      <c r="J330" s="2">
        <v>0.59</v>
      </c>
      <c r="K330" s="3">
        <v>4.0972222222222222E-2</v>
      </c>
      <c r="L330" t="s">
        <v>1134</v>
      </c>
    </row>
    <row r="331" spans="1:12" x14ac:dyDescent="0.25">
      <c r="A331">
        <v>125</v>
      </c>
      <c r="B331">
        <v>14</v>
      </c>
      <c r="C331" t="s">
        <v>57</v>
      </c>
      <c r="D331" s="1">
        <v>16</v>
      </c>
      <c r="E331" s="1">
        <v>28</v>
      </c>
      <c r="F331">
        <v>2</v>
      </c>
      <c r="G331" s="1">
        <v>56</v>
      </c>
      <c r="H331" s="1">
        <v>32</v>
      </c>
      <c r="I331" s="1"/>
      <c r="J331" s="2">
        <v>0.56999999999999995</v>
      </c>
      <c r="K331" s="3">
        <v>2.6388888888888889E-2</v>
      </c>
      <c r="L331" t="s">
        <v>1134</v>
      </c>
    </row>
    <row r="332" spans="1:12" x14ac:dyDescent="0.25">
      <c r="A332">
        <v>125</v>
      </c>
      <c r="B332">
        <v>14</v>
      </c>
      <c r="C332" t="s">
        <v>77</v>
      </c>
      <c r="D332" s="1">
        <v>20</v>
      </c>
      <c r="E332" s="1">
        <v>34</v>
      </c>
      <c r="F332">
        <v>2</v>
      </c>
      <c r="G332" s="1">
        <v>68</v>
      </c>
      <c r="H332" s="1">
        <v>40</v>
      </c>
      <c r="I332" s="1"/>
      <c r="J332" s="2">
        <v>0.59</v>
      </c>
      <c r="K332" s="3">
        <v>1.0416666666666666E-2</v>
      </c>
      <c r="L332" t="s">
        <v>1133</v>
      </c>
    </row>
    <row r="333" spans="1:12" x14ac:dyDescent="0.25">
      <c r="A333">
        <v>125</v>
      </c>
      <c r="B333">
        <v>14</v>
      </c>
      <c r="C333" t="s">
        <v>241</v>
      </c>
      <c r="D333" s="1">
        <v>12</v>
      </c>
      <c r="E333" s="1">
        <v>20</v>
      </c>
      <c r="F333">
        <v>3</v>
      </c>
      <c r="G333" s="1">
        <v>60</v>
      </c>
      <c r="H333" s="1">
        <v>36</v>
      </c>
      <c r="I333" s="1"/>
      <c r="J333" s="2">
        <v>0.6</v>
      </c>
      <c r="K333" s="3">
        <v>2.1527777777777778E-2</v>
      </c>
      <c r="L333" t="s">
        <v>1133</v>
      </c>
    </row>
    <row r="334" spans="1:12" x14ac:dyDescent="0.25">
      <c r="A334">
        <v>126</v>
      </c>
      <c r="B334">
        <v>18</v>
      </c>
      <c r="C334" t="s">
        <v>57</v>
      </c>
      <c r="D334" s="1">
        <v>16</v>
      </c>
      <c r="E334" s="1">
        <v>28</v>
      </c>
      <c r="F334">
        <v>1</v>
      </c>
      <c r="G334" s="1">
        <v>28</v>
      </c>
      <c r="H334" s="1">
        <v>16</v>
      </c>
      <c r="I334" s="1"/>
      <c r="J334" s="2">
        <v>0.56999999999999995</v>
      </c>
      <c r="K334" s="3">
        <v>1.3194444444444444E-2</v>
      </c>
      <c r="L334" t="s">
        <v>1134</v>
      </c>
    </row>
    <row r="335" spans="1:12" x14ac:dyDescent="0.25">
      <c r="A335">
        <v>126</v>
      </c>
      <c r="B335">
        <v>18</v>
      </c>
      <c r="C335" t="s">
        <v>33</v>
      </c>
      <c r="D335" s="1">
        <v>21</v>
      </c>
      <c r="E335" s="1">
        <v>35</v>
      </c>
      <c r="F335">
        <v>1</v>
      </c>
      <c r="G335" s="1">
        <v>35</v>
      </c>
      <c r="H335" s="1">
        <v>21</v>
      </c>
      <c r="I335" s="1"/>
      <c r="J335" s="2">
        <v>0.6</v>
      </c>
      <c r="K335" s="3">
        <v>2.7777777777777776E-2</v>
      </c>
      <c r="L335" t="s">
        <v>1134</v>
      </c>
    </row>
    <row r="336" spans="1:12" x14ac:dyDescent="0.25">
      <c r="A336">
        <v>126</v>
      </c>
      <c r="B336">
        <v>18</v>
      </c>
      <c r="C336" t="s">
        <v>259</v>
      </c>
      <c r="D336" s="1">
        <v>14</v>
      </c>
      <c r="E336" s="1">
        <v>24</v>
      </c>
      <c r="F336">
        <v>3</v>
      </c>
      <c r="G336" s="1">
        <v>72</v>
      </c>
      <c r="H336" s="1">
        <v>42</v>
      </c>
      <c r="I336" s="1"/>
      <c r="J336" s="2">
        <v>0.57999999999999996</v>
      </c>
      <c r="K336" s="3">
        <v>1.8749999999999999E-2</v>
      </c>
      <c r="L336" t="s">
        <v>1133</v>
      </c>
    </row>
    <row r="337" spans="1:12" x14ac:dyDescent="0.25">
      <c r="A337">
        <v>126</v>
      </c>
      <c r="B337">
        <v>18</v>
      </c>
      <c r="C337" t="s">
        <v>100</v>
      </c>
      <c r="D337" s="1">
        <v>18</v>
      </c>
      <c r="E337" s="1">
        <v>30</v>
      </c>
      <c r="F337">
        <v>1</v>
      </c>
      <c r="G337" s="1">
        <v>30</v>
      </c>
      <c r="H337" s="1">
        <v>18</v>
      </c>
      <c r="I337" s="1"/>
      <c r="J337" s="2">
        <v>0.6</v>
      </c>
      <c r="K337" s="3">
        <v>3.6805555555555557E-2</v>
      </c>
      <c r="L337" t="s">
        <v>1133</v>
      </c>
    </row>
    <row r="338" spans="1:12" x14ac:dyDescent="0.25">
      <c r="A338">
        <v>127</v>
      </c>
      <c r="B338">
        <v>6</v>
      </c>
      <c r="C338" t="s">
        <v>106</v>
      </c>
      <c r="D338" s="1">
        <v>22</v>
      </c>
      <c r="E338" s="1">
        <v>36</v>
      </c>
      <c r="F338">
        <v>2</v>
      </c>
      <c r="G338" s="1">
        <v>72</v>
      </c>
      <c r="H338" s="1">
        <v>44</v>
      </c>
      <c r="I338" s="1"/>
      <c r="J338" s="2">
        <v>0.61</v>
      </c>
      <c r="K338" s="3">
        <v>2.0833333333333332E-2</v>
      </c>
      <c r="L338" t="s">
        <v>1134</v>
      </c>
    </row>
    <row r="339" spans="1:12" x14ac:dyDescent="0.25">
      <c r="A339">
        <v>128</v>
      </c>
      <c r="B339">
        <v>2</v>
      </c>
      <c r="C339" t="s">
        <v>195</v>
      </c>
      <c r="D339" s="1">
        <v>15</v>
      </c>
      <c r="E339" s="1">
        <v>25</v>
      </c>
      <c r="F339">
        <v>3</v>
      </c>
      <c r="G339" s="1">
        <v>75</v>
      </c>
      <c r="H339" s="1">
        <v>45</v>
      </c>
      <c r="I339" s="1"/>
      <c r="J339" s="2">
        <v>0.6</v>
      </c>
      <c r="K339" s="3">
        <v>3.6805555555555557E-2</v>
      </c>
      <c r="L339" t="s">
        <v>1133</v>
      </c>
    </row>
    <row r="340" spans="1:12" x14ac:dyDescent="0.25">
      <c r="A340">
        <v>128</v>
      </c>
      <c r="B340">
        <v>2</v>
      </c>
      <c r="C340" t="s">
        <v>117</v>
      </c>
      <c r="D340" s="1">
        <v>10</v>
      </c>
      <c r="E340" s="1">
        <v>18</v>
      </c>
      <c r="F340">
        <v>3</v>
      </c>
      <c r="G340" s="1">
        <v>54</v>
      </c>
      <c r="H340" s="1">
        <v>30</v>
      </c>
      <c r="I340" s="1"/>
      <c r="J340" s="2">
        <v>0.56000000000000005</v>
      </c>
      <c r="K340" s="3">
        <v>3.4722222222222224E-2</v>
      </c>
      <c r="L340" t="s">
        <v>1134</v>
      </c>
    </row>
    <row r="341" spans="1:12" x14ac:dyDescent="0.25">
      <c r="A341">
        <v>128</v>
      </c>
      <c r="B341">
        <v>2</v>
      </c>
      <c r="C341" t="s">
        <v>259</v>
      </c>
      <c r="D341" s="1">
        <v>14</v>
      </c>
      <c r="E341" s="1">
        <v>24</v>
      </c>
      <c r="F341">
        <v>2</v>
      </c>
      <c r="G341" s="1">
        <v>48</v>
      </c>
      <c r="H341" s="1">
        <v>28</v>
      </c>
      <c r="I341" s="1"/>
      <c r="J341" s="2">
        <v>0.57999999999999996</v>
      </c>
      <c r="K341" s="3">
        <v>2.4305555555555556E-2</v>
      </c>
      <c r="L341" t="s">
        <v>1134</v>
      </c>
    </row>
    <row r="342" spans="1:12" x14ac:dyDescent="0.25">
      <c r="A342">
        <v>128</v>
      </c>
      <c r="B342">
        <v>2</v>
      </c>
      <c r="C342" t="s">
        <v>186</v>
      </c>
      <c r="D342" s="1">
        <v>19</v>
      </c>
      <c r="E342" s="1">
        <v>31</v>
      </c>
      <c r="F342">
        <v>2</v>
      </c>
      <c r="G342" s="1">
        <v>62</v>
      </c>
      <c r="H342" s="1">
        <v>38</v>
      </c>
      <c r="I342" s="1"/>
      <c r="J342" s="2">
        <v>0.61</v>
      </c>
      <c r="K342" s="3">
        <v>2.361111111111111E-2</v>
      </c>
      <c r="L342" t="s">
        <v>1134</v>
      </c>
    </row>
    <row r="343" spans="1:12" x14ac:dyDescent="0.25">
      <c r="A343">
        <v>129</v>
      </c>
      <c r="B343">
        <v>16</v>
      </c>
      <c r="C343" t="s">
        <v>180</v>
      </c>
      <c r="D343" s="1">
        <v>11</v>
      </c>
      <c r="E343" s="1">
        <v>19</v>
      </c>
      <c r="F343">
        <v>3</v>
      </c>
      <c r="G343" s="1">
        <v>57</v>
      </c>
      <c r="H343" s="1">
        <v>33</v>
      </c>
      <c r="I343" s="1"/>
      <c r="J343" s="2">
        <v>0.57999999999999996</v>
      </c>
      <c r="K343" s="3">
        <v>4.1666666666666666E-3</v>
      </c>
      <c r="L343" t="s">
        <v>1134</v>
      </c>
    </row>
    <row r="344" spans="1:12" x14ac:dyDescent="0.25">
      <c r="A344">
        <v>129</v>
      </c>
      <c r="B344">
        <v>16</v>
      </c>
      <c r="C344" t="s">
        <v>241</v>
      </c>
      <c r="D344" s="1">
        <v>12</v>
      </c>
      <c r="E344" s="1">
        <v>20</v>
      </c>
      <c r="F344">
        <v>1</v>
      </c>
      <c r="G344" s="1">
        <v>20</v>
      </c>
      <c r="H344" s="1">
        <v>12</v>
      </c>
      <c r="I344" s="1"/>
      <c r="J344" s="2">
        <v>0.6</v>
      </c>
      <c r="K344" s="3">
        <v>1.6666666666666666E-2</v>
      </c>
      <c r="L344" t="s">
        <v>1133</v>
      </c>
    </row>
    <row r="345" spans="1:12" x14ac:dyDescent="0.25">
      <c r="A345">
        <v>129</v>
      </c>
      <c r="B345">
        <v>16</v>
      </c>
      <c r="C345" t="s">
        <v>51</v>
      </c>
      <c r="D345" s="1">
        <v>17</v>
      </c>
      <c r="E345" s="1">
        <v>29</v>
      </c>
      <c r="F345">
        <v>1</v>
      </c>
      <c r="G345" s="1">
        <v>29</v>
      </c>
      <c r="H345" s="1">
        <v>17</v>
      </c>
      <c r="I345" s="1"/>
      <c r="J345" s="2">
        <v>0.59</v>
      </c>
      <c r="K345" s="3">
        <v>3.4722222222222224E-2</v>
      </c>
      <c r="L345" t="s">
        <v>1133</v>
      </c>
    </row>
    <row r="346" spans="1:12" x14ac:dyDescent="0.25">
      <c r="A346">
        <v>130</v>
      </c>
      <c r="B346">
        <v>10</v>
      </c>
      <c r="C346" t="s">
        <v>33</v>
      </c>
      <c r="D346" s="1">
        <v>21</v>
      </c>
      <c r="E346" s="1">
        <v>35</v>
      </c>
      <c r="F346">
        <v>1</v>
      </c>
      <c r="G346" s="1">
        <v>35</v>
      </c>
      <c r="H346" s="1">
        <v>21</v>
      </c>
      <c r="I346" s="1"/>
      <c r="J346" s="2">
        <v>0.6</v>
      </c>
      <c r="K346" s="3">
        <v>1.7361111111111112E-2</v>
      </c>
      <c r="L346" t="s">
        <v>1134</v>
      </c>
    </row>
    <row r="347" spans="1:12" x14ac:dyDescent="0.25">
      <c r="A347">
        <v>131</v>
      </c>
      <c r="B347">
        <v>7</v>
      </c>
      <c r="C347" t="s">
        <v>65</v>
      </c>
      <c r="D347" s="1">
        <v>25</v>
      </c>
      <c r="E347" s="1">
        <v>40</v>
      </c>
      <c r="F347">
        <v>1</v>
      </c>
      <c r="G347" s="1">
        <v>40</v>
      </c>
      <c r="H347" s="1">
        <v>25</v>
      </c>
      <c r="I347" s="1"/>
      <c r="J347" s="2">
        <v>0.63</v>
      </c>
      <c r="K347" s="3">
        <v>2.9861111111111113E-2</v>
      </c>
      <c r="L347" t="s">
        <v>1134</v>
      </c>
    </row>
    <row r="348" spans="1:12" x14ac:dyDescent="0.25">
      <c r="A348">
        <v>131</v>
      </c>
      <c r="B348">
        <v>7</v>
      </c>
      <c r="C348" t="s">
        <v>117</v>
      </c>
      <c r="D348" s="1">
        <v>10</v>
      </c>
      <c r="E348" s="1">
        <v>18</v>
      </c>
      <c r="F348">
        <v>3</v>
      </c>
      <c r="G348" s="1">
        <v>54</v>
      </c>
      <c r="H348" s="1">
        <v>30</v>
      </c>
      <c r="I348" s="1"/>
      <c r="J348" s="2">
        <v>0.56000000000000005</v>
      </c>
      <c r="K348" s="3">
        <v>1.3888888888888888E-2</v>
      </c>
      <c r="L348" t="s">
        <v>1133</v>
      </c>
    </row>
    <row r="349" spans="1:12" x14ac:dyDescent="0.25">
      <c r="A349">
        <v>131</v>
      </c>
      <c r="B349">
        <v>7</v>
      </c>
      <c r="C349" t="s">
        <v>102</v>
      </c>
      <c r="D349" s="1">
        <v>13</v>
      </c>
      <c r="E349" s="1">
        <v>21</v>
      </c>
      <c r="F349">
        <v>3</v>
      </c>
      <c r="G349" s="1">
        <v>63</v>
      </c>
      <c r="H349" s="1">
        <v>39</v>
      </c>
      <c r="I349" s="1"/>
      <c r="J349" s="2">
        <v>0.62</v>
      </c>
      <c r="K349" s="3">
        <v>3.9583333333333331E-2</v>
      </c>
      <c r="L349" t="s">
        <v>1134</v>
      </c>
    </row>
    <row r="350" spans="1:12" x14ac:dyDescent="0.25">
      <c r="A350">
        <v>132</v>
      </c>
      <c r="B350">
        <v>9</v>
      </c>
      <c r="C350" t="s">
        <v>331</v>
      </c>
      <c r="D350" s="1">
        <v>14</v>
      </c>
      <c r="E350" s="1">
        <v>23</v>
      </c>
      <c r="F350">
        <v>1</v>
      </c>
      <c r="G350" s="1">
        <v>23</v>
      </c>
      <c r="H350" s="1">
        <v>14</v>
      </c>
      <c r="I350" s="1"/>
      <c r="J350" s="2">
        <v>0.61</v>
      </c>
      <c r="K350" s="3">
        <v>4.1666666666666666E-3</v>
      </c>
      <c r="L350" t="s">
        <v>1134</v>
      </c>
    </row>
    <row r="351" spans="1:12" x14ac:dyDescent="0.25">
      <c r="A351">
        <v>132</v>
      </c>
      <c r="B351">
        <v>9</v>
      </c>
      <c r="C351" t="s">
        <v>106</v>
      </c>
      <c r="D351" s="1">
        <v>22</v>
      </c>
      <c r="E351" s="1">
        <v>36</v>
      </c>
      <c r="F351">
        <v>1</v>
      </c>
      <c r="G351" s="1">
        <v>36</v>
      </c>
      <c r="H351" s="1">
        <v>22</v>
      </c>
      <c r="I351" s="1"/>
      <c r="J351" s="2">
        <v>0.61</v>
      </c>
      <c r="K351" s="3">
        <v>1.2500000000000001E-2</v>
      </c>
      <c r="L351" t="s">
        <v>1133</v>
      </c>
    </row>
    <row r="352" spans="1:12" x14ac:dyDescent="0.25">
      <c r="A352">
        <v>132</v>
      </c>
      <c r="B352">
        <v>9</v>
      </c>
      <c r="C352" t="s">
        <v>102</v>
      </c>
      <c r="D352" s="1">
        <v>13</v>
      </c>
      <c r="E352" s="1">
        <v>21</v>
      </c>
      <c r="F352">
        <v>2</v>
      </c>
      <c r="G352" s="1">
        <v>42</v>
      </c>
      <c r="H352" s="1">
        <v>26</v>
      </c>
      <c r="I352" s="1"/>
      <c r="J352" s="2">
        <v>0.62</v>
      </c>
      <c r="K352" s="3">
        <v>3.6805555555555557E-2</v>
      </c>
      <c r="L352" t="s">
        <v>1133</v>
      </c>
    </row>
    <row r="353" spans="1:12" x14ac:dyDescent="0.25">
      <c r="A353">
        <v>132</v>
      </c>
      <c r="B353">
        <v>9</v>
      </c>
      <c r="C353" t="s">
        <v>33</v>
      </c>
      <c r="D353" s="1">
        <v>21</v>
      </c>
      <c r="E353" s="1">
        <v>35</v>
      </c>
      <c r="F353">
        <v>3</v>
      </c>
      <c r="G353" s="1">
        <v>105</v>
      </c>
      <c r="H353" s="1">
        <v>63</v>
      </c>
      <c r="I353" s="1"/>
      <c r="J353" s="2">
        <v>0.6</v>
      </c>
      <c r="K353" s="3">
        <v>1.7361111111111112E-2</v>
      </c>
      <c r="L353" t="s">
        <v>1134</v>
      </c>
    </row>
    <row r="354" spans="1:12" x14ac:dyDescent="0.25">
      <c r="A354">
        <v>133</v>
      </c>
      <c r="B354">
        <v>20</v>
      </c>
      <c r="C354" t="s">
        <v>414</v>
      </c>
      <c r="D354" s="1">
        <v>19</v>
      </c>
      <c r="E354" s="1">
        <v>32</v>
      </c>
      <c r="F354">
        <v>1</v>
      </c>
      <c r="G354" s="1">
        <v>32</v>
      </c>
      <c r="H354" s="1">
        <v>19</v>
      </c>
      <c r="I354" s="1"/>
      <c r="J354" s="2">
        <v>0.59</v>
      </c>
      <c r="K354" s="3">
        <v>3.472222222222222E-3</v>
      </c>
      <c r="L354" t="s">
        <v>1133</v>
      </c>
    </row>
    <row r="355" spans="1:12" x14ac:dyDescent="0.25">
      <c r="A355">
        <v>133</v>
      </c>
      <c r="B355">
        <v>20</v>
      </c>
      <c r="C355" t="s">
        <v>77</v>
      </c>
      <c r="D355" s="1">
        <v>20</v>
      </c>
      <c r="E355" s="1">
        <v>34</v>
      </c>
      <c r="F355">
        <v>1</v>
      </c>
      <c r="G355" s="1">
        <v>34</v>
      </c>
      <c r="H355" s="1">
        <v>20</v>
      </c>
      <c r="I355" s="1"/>
      <c r="J355" s="2">
        <v>0.59</v>
      </c>
      <c r="K355" s="3">
        <v>3.125E-2</v>
      </c>
      <c r="L355" t="s">
        <v>1134</v>
      </c>
    </row>
    <row r="356" spans="1:12" x14ac:dyDescent="0.25">
      <c r="A356">
        <v>133</v>
      </c>
      <c r="B356">
        <v>20</v>
      </c>
      <c r="C356" t="s">
        <v>186</v>
      </c>
      <c r="D356" s="1">
        <v>19</v>
      </c>
      <c r="E356" s="1">
        <v>31</v>
      </c>
      <c r="F356">
        <v>2</v>
      </c>
      <c r="G356" s="1">
        <v>62</v>
      </c>
      <c r="H356" s="1">
        <v>38</v>
      </c>
      <c r="I356" s="1"/>
      <c r="J356" s="2">
        <v>0.61</v>
      </c>
      <c r="K356" s="3">
        <v>3.1944444444444442E-2</v>
      </c>
      <c r="L356" t="s">
        <v>1133</v>
      </c>
    </row>
    <row r="357" spans="1:12" x14ac:dyDescent="0.25">
      <c r="A357">
        <v>133</v>
      </c>
      <c r="B357">
        <v>20</v>
      </c>
      <c r="C357" t="s">
        <v>117</v>
      </c>
      <c r="D357" s="1">
        <v>10</v>
      </c>
      <c r="E357" s="1">
        <v>18</v>
      </c>
      <c r="F357">
        <v>3</v>
      </c>
      <c r="G357" s="1">
        <v>54</v>
      </c>
      <c r="H357" s="1">
        <v>30</v>
      </c>
      <c r="I357" s="1"/>
      <c r="J357" s="2">
        <v>0.56000000000000005</v>
      </c>
      <c r="K357" s="3">
        <v>7.6388888888888886E-3</v>
      </c>
      <c r="L357" t="s">
        <v>1133</v>
      </c>
    </row>
    <row r="358" spans="1:12" x14ac:dyDescent="0.25">
      <c r="A358">
        <v>134</v>
      </c>
      <c r="B358">
        <v>3</v>
      </c>
      <c r="C358" t="s">
        <v>259</v>
      </c>
      <c r="D358" s="1">
        <v>14</v>
      </c>
      <c r="E358" s="1">
        <v>24</v>
      </c>
      <c r="F358">
        <v>1</v>
      </c>
      <c r="G358" s="1">
        <v>24</v>
      </c>
      <c r="H358" s="1">
        <v>14</v>
      </c>
      <c r="I358" s="1"/>
      <c r="J358" s="2">
        <v>0.57999999999999996</v>
      </c>
      <c r="K358" s="3">
        <v>1.3194444444444444E-2</v>
      </c>
      <c r="L358" t="s">
        <v>1133</v>
      </c>
    </row>
    <row r="359" spans="1:12" x14ac:dyDescent="0.25">
      <c r="A359">
        <v>134</v>
      </c>
      <c r="B359">
        <v>3</v>
      </c>
      <c r="C359" t="s">
        <v>414</v>
      </c>
      <c r="D359" s="1">
        <v>19</v>
      </c>
      <c r="E359" s="1">
        <v>32</v>
      </c>
      <c r="F359">
        <v>3</v>
      </c>
      <c r="G359" s="1">
        <v>96</v>
      </c>
      <c r="H359" s="1">
        <v>57</v>
      </c>
      <c r="I359" s="1"/>
      <c r="J359" s="2">
        <v>0.59</v>
      </c>
      <c r="K359" s="3">
        <v>2.013888888888889E-2</v>
      </c>
      <c r="L359" t="s">
        <v>1133</v>
      </c>
    </row>
    <row r="360" spans="1:12" x14ac:dyDescent="0.25">
      <c r="A360">
        <v>135</v>
      </c>
      <c r="B360">
        <v>11</v>
      </c>
      <c r="C360" t="s">
        <v>186</v>
      </c>
      <c r="D360" s="1">
        <v>19</v>
      </c>
      <c r="E360" s="1">
        <v>31</v>
      </c>
      <c r="F360">
        <v>3</v>
      </c>
      <c r="G360" s="1">
        <v>93</v>
      </c>
      <c r="H360" s="1">
        <v>57</v>
      </c>
      <c r="I360" s="1"/>
      <c r="J360" s="2">
        <v>0.61</v>
      </c>
      <c r="K360" s="3">
        <v>1.1805555555555555E-2</v>
      </c>
      <c r="L360" t="s">
        <v>1133</v>
      </c>
    </row>
    <row r="361" spans="1:12" x14ac:dyDescent="0.25">
      <c r="A361">
        <v>135</v>
      </c>
      <c r="B361">
        <v>11</v>
      </c>
      <c r="C361" t="s">
        <v>65</v>
      </c>
      <c r="D361" s="1">
        <v>25</v>
      </c>
      <c r="E361" s="1">
        <v>40</v>
      </c>
      <c r="F361">
        <v>2</v>
      </c>
      <c r="G361" s="1">
        <v>80</v>
      </c>
      <c r="H361" s="1">
        <v>50</v>
      </c>
      <c r="I361" s="1"/>
      <c r="J361" s="2">
        <v>0.63</v>
      </c>
      <c r="K361" s="3">
        <v>2.9166666666666667E-2</v>
      </c>
      <c r="L361" t="s">
        <v>1133</v>
      </c>
    </row>
    <row r="362" spans="1:12" x14ac:dyDescent="0.25">
      <c r="A362">
        <v>135</v>
      </c>
      <c r="B362">
        <v>11</v>
      </c>
      <c r="C362" t="s">
        <v>51</v>
      </c>
      <c r="D362" s="1">
        <v>17</v>
      </c>
      <c r="E362" s="1">
        <v>29</v>
      </c>
      <c r="F362">
        <v>3</v>
      </c>
      <c r="G362" s="1">
        <v>87</v>
      </c>
      <c r="H362" s="1">
        <v>51</v>
      </c>
      <c r="I362" s="1"/>
      <c r="J362" s="2">
        <v>0.59</v>
      </c>
      <c r="K362" s="3">
        <v>2.013888888888889E-2</v>
      </c>
      <c r="L362" t="s">
        <v>1134</v>
      </c>
    </row>
    <row r="363" spans="1:12" x14ac:dyDescent="0.25">
      <c r="A363">
        <v>136</v>
      </c>
      <c r="B363">
        <v>6</v>
      </c>
      <c r="C363" t="s">
        <v>65</v>
      </c>
      <c r="D363" s="1">
        <v>25</v>
      </c>
      <c r="E363" s="1">
        <v>40</v>
      </c>
      <c r="F363">
        <v>2</v>
      </c>
      <c r="G363" s="1">
        <v>80</v>
      </c>
      <c r="H363" s="1">
        <v>50</v>
      </c>
      <c r="I363" s="1"/>
      <c r="J363" s="2">
        <v>0.63</v>
      </c>
      <c r="K363" s="3">
        <v>9.0277777777777769E-3</v>
      </c>
      <c r="L363" t="s">
        <v>1134</v>
      </c>
    </row>
    <row r="364" spans="1:12" x14ac:dyDescent="0.25">
      <c r="A364">
        <v>137</v>
      </c>
      <c r="B364">
        <v>13</v>
      </c>
      <c r="C364" t="s">
        <v>102</v>
      </c>
      <c r="D364" s="1">
        <v>13</v>
      </c>
      <c r="E364" s="1">
        <v>21</v>
      </c>
      <c r="F364">
        <v>3</v>
      </c>
      <c r="G364" s="1">
        <v>63</v>
      </c>
      <c r="H364" s="1">
        <v>39</v>
      </c>
      <c r="I364" s="1"/>
      <c r="J364" s="2">
        <v>0.62</v>
      </c>
      <c r="K364" s="3">
        <v>2.8472222222222222E-2</v>
      </c>
      <c r="L364" t="s">
        <v>1134</v>
      </c>
    </row>
    <row r="365" spans="1:12" x14ac:dyDescent="0.25">
      <c r="A365">
        <v>138</v>
      </c>
      <c r="B365">
        <v>6</v>
      </c>
      <c r="C365" t="s">
        <v>186</v>
      </c>
      <c r="D365" s="1">
        <v>19</v>
      </c>
      <c r="E365" s="1">
        <v>31</v>
      </c>
      <c r="F365">
        <v>2</v>
      </c>
      <c r="G365" s="1">
        <v>62</v>
      </c>
      <c r="H365" s="1">
        <v>38</v>
      </c>
      <c r="I365" s="1"/>
      <c r="J365" s="2">
        <v>0.61</v>
      </c>
      <c r="K365" s="3">
        <v>2.7777777777777776E-2</v>
      </c>
      <c r="L365" t="s">
        <v>1133</v>
      </c>
    </row>
    <row r="366" spans="1:12" x14ac:dyDescent="0.25">
      <c r="A366">
        <v>138</v>
      </c>
      <c r="B366">
        <v>6</v>
      </c>
      <c r="C366" t="s">
        <v>180</v>
      </c>
      <c r="D366" s="1">
        <v>11</v>
      </c>
      <c r="E366" s="1">
        <v>19</v>
      </c>
      <c r="F366">
        <v>2</v>
      </c>
      <c r="G366" s="1">
        <v>38</v>
      </c>
      <c r="H366" s="1">
        <v>22</v>
      </c>
      <c r="I366" s="1"/>
      <c r="J366" s="2">
        <v>0.57999999999999996</v>
      </c>
      <c r="K366" s="3">
        <v>4.1666666666666666E-3</v>
      </c>
      <c r="L366" t="s">
        <v>1133</v>
      </c>
    </row>
    <row r="367" spans="1:12" x14ac:dyDescent="0.25">
      <c r="A367">
        <v>138</v>
      </c>
      <c r="B367">
        <v>6</v>
      </c>
      <c r="C367" t="s">
        <v>256</v>
      </c>
      <c r="D367" s="1">
        <v>15</v>
      </c>
      <c r="E367" s="1">
        <v>26</v>
      </c>
      <c r="F367">
        <v>3</v>
      </c>
      <c r="G367" s="1">
        <v>78</v>
      </c>
      <c r="H367" s="1">
        <v>45</v>
      </c>
      <c r="I367" s="1"/>
      <c r="J367" s="2">
        <v>0.57999999999999996</v>
      </c>
      <c r="K367" s="3">
        <v>4.8611111111111112E-3</v>
      </c>
      <c r="L367" t="s">
        <v>1134</v>
      </c>
    </row>
    <row r="368" spans="1:12" x14ac:dyDescent="0.25">
      <c r="A368">
        <v>138</v>
      </c>
      <c r="B368">
        <v>6</v>
      </c>
      <c r="C368" t="s">
        <v>100</v>
      </c>
      <c r="D368" s="1">
        <v>18</v>
      </c>
      <c r="E368" s="1">
        <v>30</v>
      </c>
      <c r="F368">
        <v>2</v>
      </c>
      <c r="G368" s="1">
        <v>60</v>
      </c>
      <c r="H368" s="1">
        <v>36</v>
      </c>
      <c r="I368" s="1"/>
      <c r="J368" s="2">
        <v>0.6</v>
      </c>
      <c r="K368" s="3">
        <v>3.0555555555555555E-2</v>
      </c>
      <c r="L368" t="s">
        <v>1134</v>
      </c>
    </row>
    <row r="369" spans="1:12" x14ac:dyDescent="0.25">
      <c r="A369">
        <v>139</v>
      </c>
      <c r="B369">
        <v>16</v>
      </c>
      <c r="C369" t="s">
        <v>33</v>
      </c>
      <c r="D369" s="1">
        <v>21</v>
      </c>
      <c r="E369" s="1">
        <v>35</v>
      </c>
      <c r="F369">
        <v>1</v>
      </c>
      <c r="G369" s="1">
        <v>35</v>
      </c>
      <c r="H369" s="1">
        <v>21</v>
      </c>
      <c r="I369" s="1"/>
      <c r="J369" s="2">
        <v>0.6</v>
      </c>
      <c r="K369" s="3">
        <v>1.8055555555555554E-2</v>
      </c>
      <c r="L369" t="s">
        <v>1133</v>
      </c>
    </row>
    <row r="370" spans="1:12" x14ac:dyDescent="0.25">
      <c r="A370">
        <v>140</v>
      </c>
      <c r="B370">
        <v>11</v>
      </c>
      <c r="C370" t="s">
        <v>195</v>
      </c>
      <c r="D370" s="1">
        <v>15</v>
      </c>
      <c r="E370" s="1">
        <v>25</v>
      </c>
      <c r="F370">
        <v>2</v>
      </c>
      <c r="G370" s="1">
        <v>50</v>
      </c>
      <c r="H370" s="1">
        <v>30</v>
      </c>
      <c r="I370" s="1"/>
      <c r="J370" s="2">
        <v>0.6</v>
      </c>
      <c r="K370" s="3">
        <v>2.4305555555555556E-2</v>
      </c>
      <c r="L370" t="s">
        <v>1133</v>
      </c>
    </row>
    <row r="371" spans="1:12" x14ac:dyDescent="0.25">
      <c r="A371">
        <v>140</v>
      </c>
      <c r="B371">
        <v>11</v>
      </c>
      <c r="C371" t="s">
        <v>33</v>
      </c>
      <c r="D371" s="1">
        <v>21</v>
      </c>
      <c r="E371" s="1">
        <v>35</v>
      </c>
      <c r="F371">
        <v>3</v>
      </c>
      <c r="G371" s="1">
        <v>105</v>
      </c>
      <c r="H371" s="1">
        <v>63</v>
      </c>
      <c r="I371" s="1"/>
      <c r="J371" s="2">
        <v>0.6</v>
      </c>
      <c r="K371" s="3">
        <v>2.4305555555555556E-2</v>
      </c>
      <c r="L371" t="s">
        <v>1134</v>
      </c>
    </row>
    <row r="372" spans="1:12" x14ac:dyDescent="0.25">
      <c r="A372">
        <v>140</v>
      </c>
      <c r="B372">
        <v>11</v>
      </c>
      <c r="C372" t="s">
        <v>117</v>
      </c>
      <c r="D372" s="1">
        <v>10</v>
      </c>
      <c r="E372" s="1">
        <v>18</v>
      </c>
      <c r="F372">
        <v>2</v>
      </c>
      <c r="G372" s="1">
        <v>36</v>
      </c>
      <c r="H372" s="1">
        <v>20</v>
      </c>
      <c r="I372" s="1"/>
      <c r="J372" s="2">
        <v>0.56000000000000005</v>
      </c>
      <c r="K372" s="3">
        <v>3.3333333333333333E-2</v>
      </c>
      <c r="L372" t="s">
        <v>1134</v>
      </c>
    </row>
    <row r="373" spans="1:12" x14ac:dyDescent="0.25">
      <c r="A373">
        <v>141</v>
      </c>
      <c r="B373">
        <v>4</v>
      </c>
      <c r="C373" t="s">
        <v>102</v>
      </c>
      <c r="D373" s="1">
        <v>13</v>
      </c>
      <c r="E373" s="1">
        <v>21</v>
      </c>
      <c r="F373">
        <v>1</v>
      </c>
      <c r="G373" s="1">
        <v>21</v>
      </c>
      <c r="H373" s="1">
        <v>13</v>
      </c>
      <c r="I373" s="1"/>
      <c r="J373" s="2">
        <v>0.62</v>
      </c>
      <c r="K373" s="3">
        <v>1.9444444444444445E-2</v>
      </c>
      <c r="L373" t="s">
        <v>1134</v>
      </c>
    </row>
    <row r="374" spans="1:12" x14ac:dyDescent="0.25">
      <c r="A374">
        <v>142</v>
      </c>
      <c r="B374">
        <v>14</v>
      </c>
      <c r="C374" t="s">
        <v>259</v>
      </c>
      <c r="D374" s="1">
        <v>14</v>
      </c>
      <c r="E374" s="1">
        <v>24</v>
      </c>
      <c r="F374">
        <v>3</v>
      </c>
      <c r="G374" s="1">
        <v>72</v>
      </c>
      <c r="H374" s="1">
        <v>42</v>
      </c>
      <c r="I374" s="1"/>
      <c r="J374" s="2">
        <v>0.57999999999999996</v>
      </c>
      <c r="K374" s="3">
        <v>2.5694444444444443E-2</v>
      </c>
      <c r="L374" t="s">
        <v>1133</v>
      </c>
    </row>
    <row r="375" spans="1:12" x14ac:dyDescent="0.25">
      <c r="A375">
        <v>142</v>
      </c>
      <c r="B375">
        <v>14</v>
      </c>
      <c r="C375" t="s">
        <v>331</v>
      </c>
      <c r="D375" s="1">
        <v>14</v>
      </c>
      <c r="E375" s="1">
        <v>23</v>
      </c>
      <c r="F375">
        <v>3</v>
      </c>
      <c r="G375" s="1">
        <v>69</v>
      </c>
      <c r="H375" s="1">
        <v>42</v>
      </c>
      <c r="I375" s="1"/>
      <c r="J375" s="2">
        <v>0.61</v>
      </c>
      <c r="K375" s="3">
        <v>7.6388888888888886E-3</v>
      </c>
      <c r="L375" t="s">
        <v>1134</v>
      </c>
    </row>
    <row r="376" spans="1:12" x14ac:dyDescent="0.25">
      <c r="A376">
        <v>142</v>
      </c>
      <c r="B376">
        <v>14</v>
      </c>
      <c r="C376" t="s">
        <v>65</v>
      </c>
      <c r="D376" s="1">
        <v>25</v>
      </c>
      <c r="E376" s="1">
        <v>40</v>
      </c>
      <c r="F376">
        <v>1</v>
      </c>
      <c r="G376" s="1">
        <v>40</v>
      </c>
      <c r="H376" s="1">
        <v>25</v>
      </c>
      <c r="I376" s="1"/>
      <c r="J376" s="2">
        <v>0.63</v>
      </c>
      <c r="K376" s="3">
        <v>1.5277777777777777E-2</v>
      </c>
      <c r="L376" t="s">
        <v>1133</v>
      </c>
    </row>
    <row r="377" spans="1:12" x14ac:dyDescent="0.25">
      <c r="A377">
        <v>143</v>
      </c>
      <c r="B377">
        <v>9</v>
      </c>
      <c r="C377" t="s">
        <v>195</v>
      </c>
      <c r="D377" s="1">
        <v>15</v>
      </c>
      <c r="E377" s="1">
        <v>25</v>
      </c>
      <c r="F377">
        <v>2</v>
      </c>
      <c r="G377" s="1">
        <v>50</v>
      </c>
      <c r="H377" s="1">
        <v>30</v>
      </c>
      <c r="I377" s="1"/>
      <c r="J377" s="2">
        <v>0.6</v>
      </c>
      <c r="K377" s="3">
        <v>1.1111111111111112E-2</v>
      </c>
      <c r="L377" t="s">
        <v>1134</v>
      </c>
    </row>
    <row r="378" spans="1:12" x14ac:dyDescent="0.25">
      <c r="A378">
        <v>144</v>
      </c>
      <c r="B378">
        <v>18</v>
      </c>
      <c r="C378" t="s">
        <v>106</v>
      </c>
      <c r="D378" s="1">
        <v>22</v>
      </c>
      <c r="E378" s="1">
        <v>36</v>
      </c>
      <c r="F378">
        <v>1</v>
      </c>
      <c r="G378" s="1">
        <v>36</v>
      </c>
      <c r="H378" s="1">
        <v>22</v>
      </c>
      <c r="I378" s="1"/>
      <c r="J378" s="2">
        <v>0.61</v>
      </c>
      <c r="K378" s="3">
        <v>1.8749999999999999E-2</v>
      </c>
      <c r="L378" t="s">
        <v>1134</v>
      </c>
    </row>
    <row r="379" spans="1:12" x14ac:dyDescent="0.25">
      <c r="A379">
        <v>144</v>
      </c>
      <c r="B379">
        <v>18</v>
      </c>
      <c r="C379" t="s">
        <v>180</v>
      </c>
      <c r="D379" s="1">
        <v>11</v>
      </c>
      <c r="E379" s="1">
        <v>19</v>
      </c>
      <c r="F379">
        <v>3</v>
      </c>
      <c r="G379" s="1">
        <v>57</v>
      </c>
      <c r="H379" s="1">
        <v>33</v>
      </c>
      <c r="I379" s="1"/>
      <c r="J379" s="2">
        <v>0.57999999999999996</v>
      </c>
      <c r="K379" s="3">
        <v>3.5416666666666666E-2</v>
      </c>
      <c r="L379" t="s">
        <v>1133</v>
      </c>
    </row>
    <row r="380" spans="1:12" x14ac:dyDescent="0.25">
      <c r="A380">
        <v>144</v>
      </c>
      <c r="B380">
        <v>18</v>
      </c>
      <c r="C380" t="s">
        <v>51</v>
      </c>
      <c r="D380" s="1">
        <v>17</v>
      </c>
      <c r="E380" s="1">
        <v>29</v>
      </c>
      <c r="F380">
        <v>2</v>
      </c>
      <c r="G380" s="1">
        <v>58</v>
      </c>
      <c r="H380" s="1">
        <v>34</v>
      </c>
      <c r="I380" s="1"/>
      <c r="J380" s="2">
        <v>0.59</v>
      </c>
      <c r="K380" s="3">
        <v>2.6388888888888889E-2</v>
      </c>
      <c r="L380" t="s">
        <v>1133</v>
      </c>
    </row>
    <row r="381" spans="1:12" x14ac:dyDescent="0.25">
      <c r="A381">
        <v>144</v>
      </c>
      <c r="B381">
        <v>18</v>
      </c>
      <c r="C381" t="s">
        <v>77</v>
      </c>
      <c r="D381" s="1">
        <v>20</v>
      </c>
      <c r="E381" s="1">
        <v>34</v>
      </c>
      <c r="F381">
        <v>1</v>
      </c>
      <c r="G381" s="1">
        <v>34</v>
      </c>
      <c r="H381" s="1">
        <v>20</v>
      </c>
      <c r="I381" s="1"/>
      <c r="J381" s="2">
        <v>0.59</v>
      </c>
      <c r="K381" s="3">
        <v>2.361111111111111E-2</v>
      </c>
      <c r="L381" t="s">
        <v>1134</v>
      </c>
    </row>
    <row r="382" spans="1:12" x14ac:dyDescent="0.25">
      <c r="A382">
        <v>145</v>
      </c>
      <c r="B382">
        <v>2</v>
      </c>
      <c r="C382" t="s">
        <v>335</v>
      </c>
      <c r="D382" s="1">
        <v>13</v>
      </c>
      <c r="E382" s="1">
        <v>22</v>
      </c>
      <c r="F382">
        <v>3</v>
      </c>
      <c r="G382" s="1">
        <v>66</v>
      </c>
      <c r="H382" s="1">
        <v>39</v>
      </c>
      <c r="I382" s="1"/>
      <c r="J382" s="2">
        <v>0.59</v>
      </c>
      <c r="K382" s="3">
        <v>4.0972222222222222E-2</v>
      </c>
      <c r="L382" t="s">
        <v>1133</v>
      </c>
    </row>
    <row r="383" spans="1:12" x14ac:dyDescent="0.25">
      <c r="A383">
        <v>145</v>
      </c>
      <c r="B383">
        <v>2</v>
      </c>
      <c r="C383" t="s">
        <v>100</v>
      </c>
      <c r="D383" s="1">
        <v>18</v>
      </c>
      <c r="E383" s="1">
        <v>30</v>
      </c>
      <c r="F383">
        <v>2</v>
      </c>
      <c r="G383" s="1">
        <v>60</v>
      </c>
      <c r="H383" s="1">
        <v>36</v>
      </c>
      <c r="I383" s="1"/>
      <c r="J383" s="2">
        <v>0.6</v>
      </c>
      <c r="K383" s="3">
        <v>3.2638888888888891E-2</v>
      </c>
      <c r="L383" t="s">
        <v>1134</v>
      </c>
    </row>
    <row r="384" spans="1:12" x14ac:dyDescent="0.25">
      <c r="A384">
        <v>146</v>
      </c>
      <c r="B384">
        <v>8</v>
      </c>
      <c r="C384" t="s">
        <v>186</v>
      </c>
      <c r="D384" s="1">
        <v>19</v>
      </c>
      <c r="E384" s="1">
        <v>31</v>
      </c>
      <c r="F384">
        <v>2</v>
      </c>
      <c r="G384" s="1">
        <v>62</v>
      </c>
      <c r="H384" s="1">
        <v>38</v>
      </c>
      <c r="I384" s="1"/>
      <c r="J384" s="2">
        <v>0.61</v>
      </c>
      <c r="K384" s="3">
        <v>3.2638888888888891E-2</v>
      </c>
      <c r="L384" t="s">
        <v>1134</v>
      </c>
    </row>
    <row r="385" spans="1:12" x14ac:dyDescent="0.25">
      <c r="A385">
        <v>147</v>
      </c>
      <c r="B385">
        <v>5</v>
      </c>
      <c r="C385" t="s">
        <v>65</v>
      </c>
      <c r="D385" s="1">
        <v>25</v>
      </c>
      <c r="E385" s="1">
        <v>40</v>
      </c>
      <c r="F385">
        <v>1</v>
      </c>
      <c r="G385" s="1">
        <v>40</v>
      </c>
      <c r="H385" s="1">
        <v>25</v>
      </c>
      <c r="I385" s="1"/>
      <c r="J385" s="2">
        <v>0.63</v>
      </c>
      <c r="K385" s="3">
        <v>9.0277777777777769E-3</v>
      </c>
      <c r="L385" t="s">
        <v>1134</v>
      </c>
    </row>
    <row r="386" spans="1:12" x14ac:dyDescent="0.25">
      <c r="A386">
        <v>147</v>
      </c>
      <c r="B386">
        <v>5</v>
      </c>
      <c r="C386" t="s">
        <v>335</v>
      </c>
      <c r="D386" s="1">
        <v>13</v>
      </c>
      <c r="E386" s="1">
        <v>22</v>
      </c>
      <c r="F386">
        <v>2</v>
      </c>
      <c r="G386" s="1">
        <v>44</v>
      </c>
      <c r="H386" s="1">
        <v>26</v>
      </c>
      <c r="I386" s="1"/>
      <c r="J386" s="2">
        <v>0.59</v>
      </c>
      <c r="K386" s="3">
        <v>1.3888888888888888E-2</v>
      </c>
      <c r="L386" t="s">
        <v>1133</v>
      </c>
    </row>
    <row r="387" spans="1:12" x14ac:dyDescent="0.25">
      <c r="A387">
        <v>148</v>
      </c>
      <c r="B387">
        <v>10</v>
      </c>
      <c r="C387" t="s">
        <v>51</v>
      </c>
      <c r="D387" s="1">
        <v>17</v>
      </c>
      <c r="E387" s="1">
        <v>29</v>
      </c>
      <c r="F387">
        <v>2</v>
      </c>
      <c r="G387" s="1">
        <v>58</v>
      </c>
      <c r="H387" s="1">
        <v>34</v>
      </c>
      <c r="I387" s="1"/>
      <c r="J387" s="2">
        <v>0.59</v>
      </c>
      <c r="K387" s="3">
        <v>2.1527777777777778E-2</v>
      </c>
      <c r="L387" t="s">
        <v>1133</v>
      </c>
    </row>
    <row r="388" spans="1:12" x14ac:dyDescent="0.25">
      <c r="A388">
        <v>148</v>
      </c>
      <c r="B388">
        <v>10</v>
      </c>
      <c r="C388" t="s">
        <v>77</v>
      </c>
      <c r="D388" s="1">
        <v>20</v>
      </c>
      <c r="E388" s="1">
        <v>34</v>
      </c>
      <c r="F388">
        <v>2</v>
      </c>
      <c r="G388" s="1">
        <v>68</v>
      </c>
      <c r="H388" s="1">
        <v>40</v>
      </c>
      <c r="I388" s="1"/>
      <c r="J388" s="2">
        <v>0.59</v>
      </c>
      <c r="K388" s="3">
        <v>3.9583333333333331E-2</v>
      </c>
      <c r="L388" t="s">
        <v>1133</v>
      </c>
    </row>
    <row r="389" spans="1:12" x14ac:dyDescent="0.25">
      <c r="A389">
        <v>148</v>
      </c>
      <c r="B389">
        <v>10</v>
      </c>
      <c r="C389" t="s">
        <v>241</v>
      </c>
      <c r="D389" s="1">
        <v>12</v>
      </c>
      <c r="E389" s="1">
        <v>20</v>
      </c>
      <c r="F389">
        <v>3</v>
      </c>
      <c r="G389" s="1">
        <v>60</v>
      </c>
      <c r="H389" s="1">
        <v>36</v>
      </c>
      <c r="I389" s="1"/>
      <c r="J389" s="2">
        <v>0.6</v>
      </c>
      <c r="K389" s="3">
        <v>3.1944444444444442E-2</v>
      </c>
      <c r="L389" t="s">
        <v>1133</v>
      </c>
    </row>
    <row r="390" spans="1:12" x14ac:dyDescent="0.25">
      <c r="A390">
        <v>148</v>
      </c>
      <c r="B390">
        <v>10</v>
      </c>
      <c r="C390" t="s">
        <v>256</v>
      </c>
      <c r="D390" s="1">
        <v>15</v>
      </c>
      <c r="E390" s="1">
        <v>26</v>
      </c>
      <c r="F390">
        <v>1</v>
      </c>
      <c r="G390" s="1">
        <v>26</v>
      </c>
      <c r="H390" s="1">
        <v>15</v>
      </c>
      <c r="I390" s="1"/>
      <c r="J390" s="2">
        <v>0.57999999999999996</v>
      </c>
      <c r="K390" s="3">
        <v>1.7361111111111112E-2</v>
      </c>
      <c r="L390" t="s">
        <v>1133</v>
      </c>
    </row>
    <row r="391" spans="1:12" x14ac:dyDescent="0.25">
      <c r="A391">
        <v>149</v>
      </c>
      <c r="B391">
        <v>18</v>
      </c>
      <c r="C391" t="s">
        <v>77</v>
      </c>
      <c r="D391" s="1">
        <v>20</v>
      </c>
      <c r="E391" s="1">
        <v>34</v>
      </c>
      <c r="F391">
        <v>3</v>
      </c>
      <c r="G391" s="1">
        <v>102</v>
      </c>
      <c r="H391" s="1">
        <v>60</v>
      </c>
      <c r="I391" s="1"/>
      <c r="J391" s="2">
        <v>0.59</v>
      </c>
      <c r="K391" s="3">
        <v>1.9444444444444445E-2</v>
      </c>
      <c r="L391" t="s">
        <v>1134</v>
      </c>
    </row>
    <row r="392" spans="1:12" x14ac:dyDescent="0.25">
      <c r="A392">
        <v>149</v>
      </c>
      <c r="B392">
        <v>18</v>
      </c>
      <c r="C392" t="s">
        <v>100</v>
      </c>
      <c r="D392" s="1">
        <v>18</v>
      </c>
      <c r="E392" s="1">
        <v>30</v>
      </c>
      <c r="F392">
        <v>1</v>
      </c>
      <c r="G392" s="1">
        <v>30</v>
      </c>
      <c r="H392" s="1">
        <v>18</v>
      </c>
      <c r="I392" s="1"/>
      <c r="J392" s="2">
        <v>0.6</v>
      </c>
      <c r="K392" s="3">
        <v>2.6388888888888889E-2</v>
      </c>
      <c r="L392" t="s">
        <v>1134</v>
      </c>
    </row>
    <row r="393" spans="1:12" x14ac:dyDescent="0.25">
      <c r="A393">
        <v>149</v>
      </c>
      <c r="B393">
        <v>18</v>
      </c>
      <c r="C393" t="s">
        <v>117</v>
      </c>
      <c r="D393" s="1">
        <v>10</v>
      </c>
      <c r="E393" s="1">
        <v>18</v>
      </c>
      <c r="F393">
        <v>2</v>
      </c>
      <c r="G393" s="1">
        <v>36</v>
      </c>
      <c r="H393" s="1">
        <v>20</v>
      </c>
      <c r="I393" s="1"/>
      <c r="J393" s="2">
        <v>0.56000000000000005</v>
      </c>
      <c r="K393" s="3">
        <v>1.7361111111111112E-2</v>
      </c>
      <c r="L393" t="s">
        <v>1133</v>
      </c>
    </row>
    <row r="394" spans="1:12" x14ac:dyDescent="0.25">
      <c r="A394">
        <v>149</v>
      </c>
      <c r="B394">
        <v>18</v>
      </c>
      <c r="C394" t="s">
        <v>51</v>
      </c>
      <c r="D394" s="1">
        <v>17</v>
      </c>
      <c r="E394" s="1">
        <v>29</v>
      </c>
      <c r="F394">
        <v>2</v>
      </c>
      <c r="G394" s="1">
        <v>58</v>
      </c>
      <c r="H394" s="1">
        <v>34</v>
      </c>
      <c r="I394" s="1"/>
      <c r="J394" s="2">
        <v>0.59</v>
      </c>
      <c r="K394" s="3">
        <v>3.3333333333333333E-2</v>
      </c>
      <c r="L394" t="s">
        <v>1134</v>
      </c>
    </row>
    <row r="395" spans="1:12" x14ac:dyDescent="0.25">
      <c r="A395">
        <v>150</v>
      </c>
      <c r="B395">
        <v>18</v>
      </c>
      <c r="C395" t="s">
        <v>335</v>
      </c>
      <c r="D395" s="1">
        <v>13</v>
      </c>
      <c r="E395" s="1">
        <v>22</v>
      </c>
      <c r="F395">
        <v>2</v>
      </c>
      <c r="G395" s="1">
        <v>44</v>
      </c>
      <c r="H395" s="1">
        <v>26</v>
      </c>
      <c r="I395" s="1"/>
      <c r="J395" s="2">
        <v>0.59</v>
      </c>
      <c r="K395" s="3">
        <v>1.3194444444444444E-2</v>
      </c>
      <c r="L395" t="s">
        <v>1133</v>
      </c>
    </row>
    <row r="396" spans="1:12" x14ac:dyDescent="0.25">
      <c r="A396">
        <v>150</v>
      </c>
      <c r="B396">
        <v>18</v>
      </c>
      <c r="C396" t="s">
        <v>439</v>
      </c>
      <c r="D396" s="1">
        <v>20</v>
      </c>
      <c r="E396" s="1">
        <v>33</v>
      </c>
      <c r="F396">
        <v>2</v>
      </c>
      <c r="G396" s="1">
        <v>66</v>
      </c>
      <c r="H396" s="1">
        <v>40</v>
      </c>
      <c r="I396" s="1"/>
      <c r="J396" s="2">
        <v>0.61</v>
      </c>
      <c r="K396" s="3">
        <v>3.9583333333333331E-2</v>
      </c>
      <c r="L396" t="s">
        <v>1134</v>
      </c>
    </row>
    <row r="397" spans="1:12" x14ac:dyDescent="0.25">
      <c r="A397">
        <v>150</v>
      </c>
      <c r="B397">
        <v>18</v>
      </c>
      <c r="C397" t="s">
        <v>241</v>
      </c>
      <c r="D397" s="1">
        <v>12</v>
      </c>
      <c r="E397" s="1">
        <v>20</v>
      </c>
      <c r="F397">
        <v>2</v>
      </c>
      <c r="G397" s="1">
        <v>40</v>
      </c>
      <c r="H397" s="1">
        <v>24</v>
      </c>
      <c r="I397" s="1"/>
      <c r="J397" s="2">
        <v>0.6</v>
      </c>
      <c r="K397" s="3">
        <v>2.0833333333333332E-2</v>
      </c>
      <c r="L397" t="s">
        <v>1134</v>
      </c>
    </row>
    <row r="398" spans="1:12" x14ac:dyDescent="0.25">
      <c r="A398">
        <v>151</v>
      </c>
      <c r="B398">
        <v>6</v>
      </c>
      <c r="C398" t="s">
        <v>331</v>
      </c>
      <c r="D398" s="1">
        <v>14</v>
      </c>
      <c r="E398" s="1">
        <v>23</v>
      </c>
      <c r="F398">
        <v>3</v>
      </c>
      <c r="G398" s="1">
        <v>69</v>
      </c>
      <c r="H398" s="1">
        <v>42</v>
      </c>
      <c r="I398" s="1"/>
      <c r="J398" s="2">
        <v>0.61</v>
      </c>
      <c r="K398" s="3">
        <v>9.0277777777777769E-3</v>
      </c>
      <c r="L398" t="s">
        <v>1133</v>
      </c>
    </row>
    <row r="399" spans="1:12" x14ac:dyDescent="0.25">
      <c r="A399">
        <v>151</v>
      </c>
      <c r="B399">
        <v>6</v>
      </c>
      <c r="C399" t="s">
        <v>102</v>
      </c>
      <c r="D399" s="1">
        <v>13</v>
      </c>
      <c r="E399" s="1">
        <v>21</v>
      </c>
      <c r="F399">
        <v>3</v>
      </c>
      <c r="G399" s="1">
        <v>63</v>
      </c>
      <c r="H399" s="1">
        <v>39</v>
      </c>
      <c r="I399" s="1"/>
      <c r="J399" s="2">
        <v>0.62</v>
      </c>
      <c r="K399" s="3">
        <v>4.1666666666666666E-3</v>
      </c>
      <c r="L399" t="s">
        <v>1133</v>
      </c>
    </row>
    <row r="400" spans="1:12" x14ac:dyDescent="0.25">
      <c r="A400">
        <v>152</v>
      </c>
      <c r="B400">
        <v>5</v>
      </c>
      <c r="C400" t="s">
        <v>57</v>
      </c>
      <c r="D400" s="1">
        <v>16</v>
      </c>
      <c r="E400" s="1">
        <v>28</v>
      </c>
      <c r="F400">
        <v>2</v>
      </c>
      <c r="G400" s="1">
        <v>56</v>
      </c>
      <c r="H400" s="1">
        <v>32</v>
      </c>
      <c r="I400" s="1"/>
      <c r="J400" s="2">
        <v>0.56999999999999995</v>
      </c>
      <c r="K400" s="3">
        <v>8.3333333333333332E-3</v>
      </c>
      <c r="L400" t="s">
        <v>1133</v>
      </c>
    </row>
    <row r="401" spans="1:12" x14ac:dyDescent="0.25">
      <c r="A401">
        <v>153</v>
      </c>
      <c r="B401">
        <v>10</v>
      </c>
      <c r="C401" t="s">
        <v>439</v>
      </c>
      <c r="D401" s="1">
        <v>20</v>
      </c>
      <c r="E401" s="1">
        <v>33</v>
      </c>
      <c r="F401">
        <v>3</v>
      </c>
      <c r="G401" s="1">
        <v>99</v>
      </c>
      <c r="H401" s="1">
        <v>60</v>
      </c>
      <c r="I401" s="1"/>
      <c r="J401" s="2">
        <v>0.61</v>
      </c>
      <c r="K401" s="3">
        <v>6.9444444444444441E-3</v>
      </c>
      <c r="L401" t="s">
        <v>1134</v>
      </c>
    </row>
    <row r="402" spans="1:12" x14ac:dyDescent="0.25">
      <c r="A402">
        <v>153</v>
      </c>
      <c r="B402">
        <v>10</v>
      </c>
      <c r="C402" t="s">
        <v>259</v>
      </c>
      <c r="D402" s="1">
        <v>14</v>
      </c>
      <c r="E402" s="1">
        <v>24</v>
      </c>
      <c r="F402">
        <v>1</v>
      </c>
      <c r="G402" s="1">
        <v>24</v>
      </c>
      <c r="H402" s="1">
        <v>14</v>
      </c>
      <c r="I402" s="1"/>
      <c r="J402" s="2">
        <v>0.57999999999999996</v>
      </c>
      <c r="K402" s="3">
        <v>3.6805555555555557E-2</v>
      </c>
      <c r="L402" t="s">
        <v>1134</v>
      </c>
    </row>
    <row r="403" spans="1:12" x14ac:dyDescent="0.25">
      <c r="A403">
        <v>153</v>
      </c>
      <c r="B403">
        <v>10</v>
      </c>
      <c r="C403" t="s">
        <v>65</v>
      </c>
      <c r="D403" s="1">
        <v>25</v>
      </c>
      <c r="E403" s="1">
        <v>40</v>
      </c>
      <c r="F403">
        <v>2</v>
      </c>
      <c r="G403" s="1">
        <v>80</v>
      </c>
      <c r="H403" s="1">
        <v>50</v>
      </c>
      <c r="I403" s="1"/>
      <c r="J403" s="2">
        <v>0.63</v>
      </c>
      <c r="K403" s="3">
        <v>1.8055555555555554E-2</v>
      </c>
      <c r="L403" t="s">
        <v>1133</v>
      </c>
    </row>
    <row r="404" spans="1:12" x14ac:dyDescent="0.25">
      <c r="A404">
        <v>154</v>
      </c>
      <c r="B404">
        <v>11</v>
      </c>
      <c r="C404" t="s">
        <v>106</v>
      </c>
      <c r="D404" s="1">
        <v>22</v>
      </c>
      <c r="E404" s="1">
        <v>36</v>
      </c>
      <c r="F404">
        <v>3</v>
      </c>
      <c r="G404" s="1">
        <v>108</v>
      </c>
      <c r="H404" s="1">
        <v>66</v>
      </c>
      <c r="I404" s="1"/>
      <c r="J404" s="2">
        <v>0.61</v>
      </c>
      <c r="K404" s="3">
        <v>3.6111111111111108E-2</v>
      </c>
      <c r="L404" t="s">
        <v>1133</v>
      </c>
    </row>
    <row r="405" spans="1:12" x14ac:dyDescent="0.25">
      <c r="A405">
        <v>154</v>
      </c>
      <c r="B405">
        <v>11</v>
      </c>
      <c r="C405" t="s">
        <v>117</v>
      </c>
      <c r="D405" s="1">
        <v>10</v>
      </c>
      <c r="E405" s="1">
        <v>18</v>
      </c>
      <c r="F405">
        <v>2</v>
      </c>
      <c r="G405" s="1">
        <v>36</v>
      </c>
      <c r="H405" s="1">
        <v>20</v>
      </c>
      <c r="I405" s="1"/>
      <c r="J405" s="2">
        <v>0.56000000000000005</v>
      </c>
      <c r="K405" s="3">
        <v>2.0833333333333332E-2</v>
      </c>
      <c r="L405" t="s">
        <v>1133</v>
      </c>
    </row>
    <row r="406" spans="1:12" x14ac:dyDescent="0.25">
      <c r="A406">
        <v>155</v>
      </c>
      <c r="B406">
        <v>7</v>
      </c>
      <c r="C406" t="s">
        <v>170</v>
      </c>
      <c r="D406" s="1">
        <v>16</v>
      </c>
      <c r="E406" s="1">
        <v>27</v>
      </c>
      <c r="F406">
        <v>2</v>
      </c>
      <c r="G406" s="1">
        <v>54</v>
      </c>
      <c r="H406" s="1">
        <v>32</v>
      </c>
      <c r="I406" s="1"/>
      <c r="J406" s="2">
        <v>0.59</v>
      </c>
      <c r="K406" s="3">
        <v>1.6666666666666666E-2</v>
      </c>
      <c r="L406" t="s">
        <v>1134</v>
      </c>
    </row>
    <row r="407" spans="1:12" x14ac:dyDescent="0.25">
      <c r="A407">
        <v>155</v>
      </c>
      <c r="B407">
        <v>7</v>
      </c>
      <c r="C407" t="s">
        <v>186</v>
      </c>
      <c r="D407" s="1">
        <v>19</v>
      </c>
      <c r="E407" s="1">
        <v>31</v>
      </c>
      <c r="F407">
        <v>2</v>
      </c>
      <c r="G407" s="1">
        <v>62</v>
      </c>
      <c r="H407" s="1">
        <v>38</v>
      </c>
      <c r="I407" s="1"/>
      <c r="J407" s="2">
        <v>0.61</v>
      </c>
      <c r="K407" s="3">
        <v>2.9861111111111113E-2</v>
      </c>
      <c r="L407" t="s">
        <v>1133</v>
      </c>
    </row>
    <row r="408" spans="1:12" x14ac:dyDescent="0.25">
      <c r="A408">
        <v>155</v>
      </c>
      <c r="B408">
        <v>7</v>
      </c>
      <c r="C408" t="s">
        <v>241</v>
      </c>
      <c r="D408" s="1">
        <v>12</v>
      </c>
      <c r="E408" s="1">
        <v>20</v>
      </c>
      <c r="F408">
        <v>1</v>
      </c>
      <c r="G408" s="1">
        <v>20</v>
      </c>
      <c r="H408" s="1">
        <v>12</v>
      </c>
      <c r="I408" s="1"/>
      <c r="J408" s="2">
        <v>0.6</v>
      </c>
      <c r="K408" s="3">
        <v>2.2916666666666665E-2</v>
      </c>
      <c r="L408" t="s">
        <v>1134</v>
      </c>
    </row>
    <row r="409" spans="1:12" x14ac:dyDescent="0.25">
      <c r="A409">
        <v>156</v>
      </c>
      <c r="B409">
        <v>6</v>
      </c>
      <c r="C409" t="s">
        <v>57</v>
      </c>
      <c r="D409" s="1">
        <v>16</v>
      </c>
      <c r="E409" s="1">
        <v>28</v>
      </c>
      <c r="F409">
        <v>2</v>
      </c>
      <c r="G409" s="1">
        <v>56</v>
      </c>
      <c r="H409" s="1">
        <v>32</v>
      </c>
      <c r="I409" s="1"/>
      <c r="J409" s="2">
        <v>0.56999999999999995</v>
      </c>
      <c r="K409" s="3">
        <v>4.1666666666666666E-3</v>
      </c>
      <c r="L409" t="s">
        <v>1133</v>
      </c>
    </row>
    <row r="410" spans="1:12" x14ac:dyDescent="0.25">
      <c r="A410">
        <v>157</v>
      </c>
      <c r="B410">
        <v>13</v>
      </c>
      <c r="C410" t="s">
        <v>195</v>
      </c>
      <c r="D410" s="1">
        <v>15</v>
      </c>
      <c r="E410" s="1">
        <v>25</v>
      </c>
      <c r="F410">
        <v>3</v>
      </c>
      <c r="G410" s="1">
        <v>75</v>
      </c>
      <c r="H410" s="1">
        <v>45</v>
      </c>
      <c r="I410" s="1"/>
      <c r="J410" s="2">
        <v>0.6</v>
      </c>
      <c r="K410" s="3">
        <v>3.3333333333333333E-2</v>
      </c>
      <c r="L410" t="s">
        <v>1134</v>
      </c>
    </row>
    <row r="411" spans="1:12" x14ac:dyDescent="0.25">
      <c r="A411">
        <v>157</v>
      </c>
      <c r="B411">
        <v>13</v>
      </c>
      <c r="C411" t="s">
        <v>57</v>
      </c>
      <c r="D411" s="1">
        <v>16</v>
      </c>
      <c r="E411" s="1">
        <v>28</v>
      </c>
      <c r="F411">
        <v>1</v>
      </c>
      <c r="G411" s="1">
        <v>28</v>
      </c>
      <c r="H411" s="1">
        <v>16</v>
      </c>
      <c r="I411" s="1"/>
      <c r="J411" s="2">
        <v>0.56999999999999995</v>
      </c>
      <c r="K411" s="3">
        <v>3.7499999999999999E-2</v>
      </c>
      <c r="L411" t="s">
        <v>1134</v>
      </c>
    </row>
    <row r="412" spans="1:12" x14ac:dyDescent="0.25">
      <c r="A412">
        <v>157</v>
      </c>
      <c r="B412">
        <v>13</v>
      </c>
      <c r="C412" t="s">
        <v>100</v>
      </c>
      <c r="D412" s="1">
        <v>18</v>
      </c>
      <c r="E412" s="1">
        <v>30</v>
      </c>
      <c r="F412">
        <v>2</v>
      </c>
      <c r="G412" s="1">
        <v>60</v>
      </c>
      <c r="H412" s="1">
        <v>36</v>
      </c>
      <c r="I412" s="1"/>
      <c r="J412" s="2">
        <v>0.6</v>
      </c>
      <c r="K412" s="3">
        <v>1.8749999999999999E-2</v>
      </c>
      <c r="L412" t="s">
        <v>1133</v>
      </c>
    </row>
    <row r="413" spans="1:12" x14ac:dyDescent="0.25">
      <c r="A413">
        <v>157</v>
      </c>
      <c r="B413">
        <v>13</v>
      </c>
      <c r="C413" t="s">
        <v>106</v>
      </c>
      <c r="D413" s="1">
        <v>22</v>
      </c>
      <c r="E413" s="1">
        <v>36</v>
      </c>
      <c r="F413">
        <v>3</v>
      </c>
      <c r="G413" s="1">
        <v>108</v>
      </c>
      <c r="H413" s="1">
        <v>66</v>
      </c>
      <c r="I413" s="1"/>
      <c r="J413" s="2">
        <v>0.61</v>
      </c>
      <c r="K413" s="3">
        <v>1.4583333333333334E-2</v>
      </c>
      <c r="L413" t="s">
        <v>1133</v>
      </c>
    </row>
    <row r="414" spans="1:12" x14ac:dyDescent="0.25">
      <c r="A414">
        <v>158</v>
      </c>
      <c r="B414">
        <v>5</v>
      </c>
      <c r="C414" t="s">
        <v>180</v>
      </c>
      <c r="D414" s="1">
        <v>11</v>
      </c>
      <c r="E414" s="1">
        <v>19</v>
      </c>
      <c r="F414">
        <v>1</v>
      </c>
      <c r="G414" s="1">
        <v>19</v>
      </c>
      <c r="H414" s="1">
        <v>11</v>
      </c>
      <c r="I414" s="1"/>
      <c r="J414" s="2">
        <v>0.57999999999999996</v>
      </c>
      <c r="K414" s="3">
        <v>3.9583333333333331E-2</v>
      </c>
      <c r="L414" t="s">
        <v>1133</v>
      </c>
    </row>
    <row r="415" spans="1:12" x14ac:dyDescent="0.25">
      <c r="A415">
        <v>158</v>
      </c>
      <c r="B415">
        <v>5</v>
      </c>
      <c r="C415" t="s">
        <v>256</v>
      </c>
      <c r="D415" s="1">
        <v>15</v>
      </c>
      <c r="E415" s="1">
        <v>26</v>
      </c>
      <c r="F415">
        <v>3</v>
      </c>
      <c r="G415" s="1">
        <v>78</v>
      </c>
      <c r="H415" s="1">
        <v>45</v>
      </c>
      <c r="I415" s="1"/>
      <c r="J415" s="2">
        <v>0.57999999999999996</v>
      </c>
      <c r="K415" s="3">
        <v>3.8194444444444448E-2</v>
      </c>
      <c r="L415" t="s">
        <v>1133</v>
      </c>
    </row>
    <row r="416" spans="1:12" x14ac:dyDescent="0.25">
      <c r="A416">
        <v>158</v>
      </c>
      <c r="B416">
        <v>5</v>
      </c>
      <c r="C416" t="s">
        <v>106</v>
      </c>
      <c r="D416" s="1">
        <v>22</v>
      </c>
      <c r="E416" s="1">
        <v>36</v>
      </c>
      <c r="F416">
        <v>3</v>
      </c>
      <c r="G416" s="1">
        <v>108</v>
      </c>
      <c r="H416" s="1">
        <v>66</v>
      </c>
      <c r="I416" s="1"/>
      <c r="J416" s="2">
        <v>0.61</v>
      </c>
      <c r="K416" s="3">
        <v>4.8611111111111112E-3</v>
      </c>
      <c r="L416" t="s">
        <v>1133</v>
      </c>
    </row>
    <row r="417" spans="1:12" x14ac:dyDescent="0.25">
      <c r="A417">
        <v>158</v>
      </c>
      <c r="B417">
        <v>5</v>
      </c>
      <c r="C417" t="s">
        <v>33</v>
      </c>
      <c r="D417" s="1">
        <v>21</v>
      </c>
      <c r="E417" s="1">
        <v>35</v>
      </c>
      <c r="F417">
        <v>3</v>
      </c>
      <c r="G417" s="1">
        <v>105</v>
      </c>
      <c r="H417" s="1">
        <v>63</v>
      </c>
      <c r="I417" s="1"/>
      <c r="J417" s="2">
        <v>0.6</v>
      </c>
      <c r="K417" s="3">
        <v>1.1111111111111112E-2</v>
      </c>
      <c r="L417" t="s">
        <v>1134</v>
      </c>
    </row>
    <row r="418" spans="1:12" x14ac:dyDescent="0.25">
      <c r="A418">
        <v>159</v>
      </c>
      <c r="B418">
        <v>16</v>
      </c>
      <c r="C418" t="s">
        <v>51</v>
      </c>
      <c r="D418" s="1">
        <v>17</v>
      </c>
      <c r="E418" s="1">
        <v>29</v>
      </c>
      <c r="F418">
        <v>3</v>
      </c>
      <c r="G418" s="1">
        <v>87</v>
      </c>
      <c r="H418" s="1">
        <v>51</v>
      </c>
      <c r="I418" s="1"/>
      <c r="J418" s="2">
        <v>0.59</v>
      </c>
      <c r="K418" s="3">
        <v>1.5972222222222221E-2</v>
      </c>
      <c r="L418" t="s">
        <v>1134</v>
      </c>
    </row>
    <row r="419" spans="1:12" x14ac:dyDescent="0.25">
      <c r="A419">
        <v>159</v>
      </c>
      <c r="B419">
        <v>16</v>
      </c>
      <c r="C419" t="s">
        <v>186</v>
      </c>
      <c r="D419" s="1">
        <v>19</v>
      </c>
      <c r="E419" s="1">
        <v>31</v>
      </c>
      <c r="F419">
        <v>1</v>
      </c>
      <c r="G419" s="1">
        <v>31</v>
      </c>
      <c r="H419" s="1">
        <v>19</v>
      </c>
      <c r="I419" s="1"/>
      <c r="J419" s="2">
        <v>0.61</v>
      </c>
      <c r="K419" s="3">
        <v>3.472222222222222E-3</v>
      </c>
      <c r="L419" t="s">
        <v>1133</v>
      </c>
    </row>
    <row r="420" spans="1:12" x14ac:dyDescent="0.25">
      <c r="A420">
        <v>159</v>
      </c>
      <c r="B420">
        <v>16</v>
      </c>
      <c r="C420" t="s">
        <v>117</v>
      </c>
      <c r="D420" s="1">
        <v>10</v>
      </c>
      <c r="E420" s="1">
        <v>18</v>
      </c>
      <c r="F420">
        <v>2</v>
      </c>
      <c r="G420" s="1">
        <v>36</v>
      </c>
      <c r="H420" s="1">
        <v>20</v>
      </c>
      <c r="I420" s="1"/>
      <c r="J420" s="2">
        <v>0.56000000000000005</v>
      </c>
      <c r="K420" s="3">
        <v>4.1666666666666666E-3</v>
      </c>
      <c r="L420" t="s">
        <v>1133</v>
      </c>
    </row>
    <row r="421" spans="1:12" x14ac:dyDescent="0.25">
      <c r="A421">
        <v>159</v>
      </c>
      <c r="B421">
        <v>16</v>
      </c>
      <c r="C421" t="s">
        <v>439</v>
      </c>
      <c r="D421" s="1">
        <v>20</v>
      </c>
      <c r="E421" s="1">
        <v>33</v>
      </c>
      <c r="F421">
        <v>3</v>
      </c>
      <c r="G421" s="1">
        <v>99</v>
      </c>
      <c r="H421" s="1">
        <v>60</v>
      </c>
      <c r="I421" s="1"/>
      <c r="J421" s="2">
        <v>0.61</v>
      </c>
      <c r="K421" s="3">
        <v>2.7777777777777776E-2</v>
      </c>
      <c r="L421" t="s">
        <v>1133</v>
      </c>
    </row>
    <row r="422" spans="1:12" x14ac:dyDescent="0.25">
      <c r="A422">
        <v>160</v>
      </c>
      <c r="B422">
        <v>19</v>
      </c>
      <c r="C422" t="s">
        <v>106</v>
      </c>
      <c r="D422" s="1">
        <v>22</v>
      </c>
      <c r="E422" s="1">
        <v>36</v>
      </c>
      <c r="F422">
        <v>3</v>
      </c>
      <c r="G422" s="1">
        <v>108</v>
      </c>
      <c r="H422" s="1">
        <v>66</v>
      </c>
      <c r="I422" s="1"/>
      <c r="J422" s="2">
        <v>0.61</v>
      </c>
      <c r="K422" s="3">
        <v>1.3888888888888888E-2</v>
      </c>
      <c r="L422" t="s">
        <v>1133</v>
      </c>
    </row>
    <row r="423" spans="1:12" x14ac:dyDescent="0.25">
      <c r="A423">
        <v>160</v>
      </c>
      <c r="B423">
        <v>19</v>
      </c>
      <c r="C423" t="s">
        <v>259</v>
      </c>
      <c r="D423" s="1">
        <v>14</v>
      </c>
      <c r="E423" s="1">
        <v>24</v>
      </c>
      <c r="F423">
        <v>2</v>
      </c>
      <c r="G423" s="1">
        <v>48</v>
      </c>
      <c r="H423" s="1">
        <v>28</v>
      </c>
      <c r="I423" s="1"/>
      <c r="J423" s="2">
        <v>0.57999999999999996</v>
      </c>
      <c r="K423" s="3">
        <v>3.2638888888888891E-2</v>
      </c>
      <c r="L423" t="s">
        <v>1133</v>
      </c>
    </row>
    <row r="424" spans="1:12" x14ac:dyDescent="0.25">
      <c r="A424">
        <v>161</v>
      </c>
      <c r="B424">
        <v>13</v>
      </c>
      <c r="C424" t="s">
        <v>57</v>
      </c>
      <c r="D424" s="1">
        <v>16</v>
      </c>
      <c r="E424" s="1">
        <v>28</v>
      </c>
      <c r="F424">
        <v>3</v>
      </c>
      <c r="G424" s="1">
        <v>84</v>
      </c>
      <c r="H424" s="1">
        <v>48</v>
      </c>
      <c r="I424" s="1"/>
      <c r="J424" s="2">
        <v>0.56999999999999995</v>
      </c>
      <c r="K424" s="3">
        <v>3.9583333333333331E-2</v>
      </c>
      <c r="L424" t="s">
        <v>1133</v>
      </c>
    </row>
    <row r="425" spans="1:12" x14ac:dyDescent="0.25">
      <c r="A425">
        <v>162</v>
      </c>
      <c r="B425">
        <v>14</v>
      </c>
      <c r="C425" t="s">
        <v>259</v>
      </c>
      <c r="D425" s="1">
        <v>14</v>
      </c>
      <c r="E425" s="1">
        <v>24</v>
      </c>
      <c r="F425">
        <v>3</v>
      </c>
      <c r="G425" s="1">
        <v>72</v>
      </c>
      <c r="H425" s="1">
        <v>42</v>
      </c>
      <c r="I425" s="1"/>
      <c r="J425" s="2">
        <v>0.57999999999999996</v>
      </c>
      <c r="K425" s="3">
        <v>1.7361111111111112E-2</v>
      </c>
      <c r="L425" t="s">
        <v>1133</v>
      </c>
    </row>
    <row r="426" spans="1:12" x14ac:dyDescent="0.25">
      <c r="A426">
        <v>163</v>
      </c>
      <c r="B426">
        <v>6</v>
      </c>
      <c r="C426" t="s">
        <v>186</v>
      </c>
      <c r="D426" s="1">
        <v>19</v>
      </c>
      <c r="E426" s="1">
        <v>31</v>
      </c>
      <c r="F426">
        <v>3</v>
      </c>
      <c r="G426" s="1">
        <v>93</v>
      </c>
      <c r="H426" s="1">
        <v>57</v>
      </c>
      <c r="I426" s="1"/>
      <c r="J426" s="2">
        <v>0.61</v>
      </c>
      <c r="K426" s="3">
        <v>5.5555555555555558E-3</v>
      </c>
      <c r="L426" t="s">
        <v>1134</v>
      </c>
    </row>
    <row r="427" spans="1:12" x14ac:dyDescent="0.25">
      <c r="A427">
        <v>163</v>
      </c>
      <c r="B427">
        <v>6</v>
      </c>
      <c r="C427" t="s">
        <v>100</v>
      </c>
      <c r="D427" s="1">
        <v>18</v>
      </c>
      <c r="E427" s="1">
        <v>30</v>
      </c>
      <c r="F427">
        <v>3</v>
      </c>
      <c r="G427" s="1">
        <v>90</v>
      </c>
      <c r="H427" s="1">
        <v>54</v>
      </c>
      <c r="I427" s="1"/>
      <c r="J427" s="2">
        <v>0.6</v>
      </c>
      <c r="K427" s="3">
        <v>1.1111111111111112E-2</v>
      </c>
      <c r="L427" t="s">
        <v>1134</v>
      </c>
    </row>
    <row r="428" spans="1:12" x14ac:dyDescent="0.25">
      <c r="A428">
        <v>163</v>
      </c>
      <c r="B428">
        <v>6</v>
      </c>
      <c r="C428" t="s">
        <v>439</v>
      </c>
      <c r="D428" s="1">
        <v>20</v>
      </c>
      <c r="E428" s="1">
        <v>33</v>
      </c>
      <c r="F428">
        <v>2</v>
      </c>
      <c r="G428" s="1">
        <v>66</v>
      </c>
      <c r="H428" s="1">
        <v>40</v>
      </c>
      <c r="I428" s="1"/>
      <c r="J428" s="2">
        <v>0.61</v>
      </c>
      <c r="K428" s="3">
        <v>2.7777777777777776E-2</v>
      </c>
      <c r="L428" t="s">
        <v>1134</v>
      </c>
    </row>
    <row r="429" spans="1:12" x14ac:dyDescent="0.25">
      <c r="A429">
        <v>163</v>
      </c>
      <c r="B429">
        <v>6</v>
      </c>
      <c r="C429" t="s">
        <v>335</v>
      </c>
      <c r="D429" s="1">
        <v>13</v>
      </c>
      <c r="E429" s="1">
        <v>22</v>
      </c>
      <c r="F429">
        <v>1</v>
      </c>
      <c r="G429" s="1">
        <v>22</v>
      </c>
      <c r="H429" s="1">
        <v>13</v>
      </c>
      <c r="I429" s="1"/>
      <c r="J429" s="2">
        <v>0.59</v>
      </c>
      <c r="K429" s="3">
        <v>4.8611111111111112E-3</v>
      </c>
      <c r="L429" t="s">
        <v>1133</v>
      </c>
    </row>
    <row r="430" spans="1:12" x14ac:dyDescent="0.25">
      <c r="A430">
        <v>164</v>
      </c>
      <c r="B430">
        <v>8</v>
      </c>
      <c r="C430" t="s">
        <v>335</v>
      </c>
      <c r="D430" s="1">
        <v>13</v>
      </c>
      <c r="E430" s="1">
        <v>22</v>
      </c>
      <c r="F430">
        <v>1</v>
      </c>
      <c r="G430" s="1">
        <v>22</v>
      </c>
      <c r="H430" s="1">
        <v>13</v>
      </c>
      <c r="I430" s="1"/>
      <c r="J430" s="2">
        <v>0.59</v>
      </c>
      <c r="K430" s="3">
        <v>2.9861111111111113E-2</v>
      </c>
      <c r="L430" t="s">
        <v>1134</v>
      </c>
    </row>
    <row r="431" spans="1:12" x14ac:dyDescent="0.25">
      <c r="A431">
        <v>164</v>
      </c>
      <c r="B431">
        <v>8</v>
      </c>
      <c r="C431" t="s">
        <v>106</v>
      </c>
      <c r="D431" s="1">
        <v>22</v>
      </c>
      <c r="E431" s="1">
        <v>36</v>
      </c>
      <c r="F431">
        <v>1</v>
      </c>
      <c r="G431" s="1">
        <v>36</v>
      </c>
      <c r="H431" s="1">
        <v>22</v>
      </c>
      <c r="I431" s="1"/>
      <c r="J431" s="2">
        <v>0.61</v>
      </c>
      <c r="K431" s="3">
        <v>4.8611111111111112E-3</v>
      </c>
      <c r="L431" t="s">
        <v>1133</v>
      </c>
    </row>
    <row r="432" spans="1:12" x14ac:dyDescent="0.25">
      <c r="A432">
        <v>164</v>
      </c>
      <c r="B432">
        <v>8</v>
      </c>
      <c r="C432" t="s">
        <v>414</v>
      </c>
      <c r="D432" s="1">
        <v>19</v>
      </c>
      <c r="E432" s="1">
        <v>32</v>
      </c>
      <c r="F432">
        <v>2</v>
      </c>
      <c r="G432" s="1">
        <v>64</v>
      </c>
      <c r="H432" s="1">
        <v>38</v>
      </c>
      <c r="I432" s="1"/>
      <c r="J432" s="2">
        <v>0.59</v>
      </c>
      <c r="K432" s="3">
        <v>1.3888888888888888E-2</v>
      </c>
      <c r="L432" t="s">
        <v>1133</v>
      </c>
    </row>
    <row r="433" spans="1:12" x14ac:dyDescent="0.25">
      <c r="A433">
        <v>164</v>
      </c>
      <c r="B433">
        <v>8</v>
      </c>
      <c r="C433" t="s">
        <v>259</v>
      </c>
      <c r="D433" s="1">
        <v>14</v>
      </c>
      <c r="E433" s="1">
        <v>24</v>
      </c>
      <c r="F433">
        <v>2</v>
      </c>
      <c r="G433" s="1">
        <v>48</v>
      </c>
      <c r="H433" s="1">
        <v>28</v>
      </c>
      <c r="I433" s="1"/>
      <c r="J433" s="2">
        <v>0.57999999999999996</v>
      </c>
      <c r="K433" s="3">
        <v>2.4305555555555556E-2</v>
      </c>
      <c r="L433" t="s">
        <v>1133</v>
      </c>
    </row>
    <row r="434" spans="1:12" x14ac:dyDescent="0.25">
      <c r="A434">
        <v>165</v>
      </c>
      <c r="B434">
        <v>10</v>
      </c>
      <c r="C434" t="s">
        <v>259</v>
      </c>
      <c r="D434" s="1">
        <v>14</v>
      </c>
      <c r="E434" s="1">
        <v>24</v>
      </c>
      <c r="F434">
        <v>2</v>
      </c>
      <c r="G434" s="1">
        <v>48</v>
      </c>
      <c r="H434" s="1">
        <v>28</v>
      </c>
      <c r="I434" s="1"/>
      <c r="J434" s="2">
        <v>0.57999999999999996</v>
      </c>
      <c r="K434" s="3">
        <v>1.0416666666666666E-2</v>
      </c>
      <c r="L434" t="s">
        <v>1134</v>
      </c>
    </row>
    <row r="435" spans="1:12" x14ac:dyDescent="0.25">
      <c r="A435">
        <v>165</v>
      </c>
      <c r="B435">
        <v>10</v>
      </c>
      <c r="C435" t="s">
        <v>102</v>
      </c>
      <c r="D435" s="1">
        <v>13</v>
      </c>
      <c r="E435" s="1">
        <v>21</v>
      </c>
      <c r="F435">
        <v>2</v>
      </c>
      <c r="G435" s="1">
        <v>42</v>
      </c>
      <c r="H435" s="1">
        <v>26</v>
      </c>
      <c r="I435" s="1"/>
      <c r="J435" s="2">
        <v>0.62</v>
      </c>
      <c r="K435" s="3">
        <v>2.8472222222222222E-2</v>
      </c>
      <c r="L435" t="s">
        <v>1133</v>
      </c>
    </row>
    <row r="436" spans="1:12" x14ac:dyDescent="0.25">
      <c r="A436">
        <v>166</v>
      </c>
      <c r="B436">
        <v>12</v>
      </c>
      <c r="C436" t="s">
        <v>331</v>
      </c>
      <c r="D436" s="1">
        <v>14</v>
      </c>
      <c r="E436" s="1">
        <v>23</v>
      </c>
      <c r="F436">
        <v>2</v>
      </c>
      <c r="G436" s="1">
        <v>46</v>
      </c>
      <c r="H436" s="1">
        <v>28</v>
      </c>
      <c r="I436" s="1"/>
      <c r="J436" s="2">
        <v>0.61</v>
      </c>
      <c r="K436" s="3">
        <v>1.5277777777777777E-2</v>
      </c>
      <c r="L436" t="s">
        <v>1134</v>
      </c>
    </row>
    <row r="437" spans="1:12" x14ac:dyDescent="0.25">
      <c r="A437">
        <v>167</v>
      </c>
      <c r="B437">
        <v>5</v>
      </c>
      <c r="C437" t="s">
        <v>180</v>
      </c>
      <c r="D437" s="1">
        <v>11</v>
      </c>
      <c r="E437" s="1">
        <v>19</v>
      </c>
      <c r="F437">
        <v>1</v>
      </c>
      <c r="G437" s="1">
        <v>19</v>
      </c>
      <c r="H437" s="1">
        <v>11</v>
      </c>
      <c r="I437" s="1"/>
      <c r="J437" s="2">
        <v>0.57999999999999996</v>
      </c>
      <c r="K437" s="3">
        <v>2.013888888888889E-2</v>
      </c>
      <c r="L437" t="s">
        <v>1133</v>
      </c>
    </row>
    <row r="438" spans="1:12" x14ac:dyDescent="0.25">
      <c r="A438">
        <v>167</v>
      </c>
      <c r="B438">
        <v>5</v>
      </c>
      <c r="C438" t="s">
        <v>77</v>
      </c>
      <c r="D438" s="1">
        <v>20</v>
      </c>
      <c r="E438" s="1">
        <v>34</v>
      </c>
      <c r="F438">
        <v>3</v>
      </c>
      <c r="G438" s="1">
        <v>102</v>
      </c>
      <c r="H438" s="1">
        <v>60</v>
      </c>
      <c r="I438" s="1"/>
      <c r="J438" s="2">
        <v>0.59</v>
      </c>
      <c r="K438" s="3">
        <v>7.6388888888888886E-3</v>
      </c>
      <c r="L438" t="s">
        <v>1133</v>
      </c>
    </row>
    <row r="439" spans="1:12" x14ac:dyDescent="0.25">
      <c r="A439">
        <v>167</v>
      </c>
      <c r="B439">
        <v>5</v>
      </c>
      <c r="C439" t="s">
        <v>186</v>
      </c>
      <c r="D439" s="1">
        <v>19</v>
      </c>
      <c r="E439" s="1">
        <v>31</v>
      </c>
      <c r="F439">
        <v>1</v>
      </c>
      <c r="G439" s="1">
        <v>31</v>
      </c>
      <c r="H439" s="1">
        <v>19</v>
      </c>
      <c r="I439" s="1"/>
      <c r="J439" s="2">
        <v>0.61</v>
      </c>
      <c r="K439" s="3">
        <v>2.5000000000000001E-2</v>
      </c>
      <c r="L439" t="s">
        <v>1134</v>
      </c>
    </row>
    <row r="440" spans="1:12" x14ac:dyDescent="0.25">
      <c r="A440">
        <v>168</v>
      </c>
      <c r="B440">
        <v>17</v>
      </c>
      <c r="C440" t="s">
        <v>335</v>
      </c>
      <c r="D440" s="1">
        <v>13</v>
      </c>
      <c r="E440" s="1">
        <v>22</v>
      </c>
      <c r="F440">
        <v>2</v>
      </c>
      <c r="G440" s="1">
        <v>44</v>
      </c>
      <c r="H440" s="1">
        <v>26</v>
      </c>
      <c r="I440" s="1"/>
      <c r="J440" s="2">
        <v>0.59</v>
      </c>
      <c r="K440" s="3">
        <v>4.8611111111111112E-3</v>
      </c>
      <c r="L440" t="s">
        <v>1134</v>
      </c>
    </row>
    <row r="441" spans="1:12" x14ac:dyDescent="0.25">
      <c r="A441">
        <v>169</v>
      </c>
      <c r="B441">
        <v>19</v>
      </c>
      <c r="C441" t="s">
        <v>102</v>
      </c>
      <c r="D441" s="1">
        <v>13</v>
      </c>
      <c r="E441" s="1">
        <v>21</v>
      </c>
      <c r="F441">
        <v>2</v>
      </c>
      <c r="G441" s="1">
        <v>42</v>
      </c>
      <c r="H441" s="1">
        <v>26</v>
      </c>
      <c r="I441" s="1"/>
      <c r="J441" s="2">
        <v>0.62</v>
      </c>
      <c r="K441" s="3">
        <v>3.0555555555555555E-2</v>
      </c>
      <c r="L441" t="s">
        <v>1134</v>
      </c>
    </row>
    <row r="442" spans="1:12" x14ac:dyDescent="0.25">
      <c r="A442">
        <v>169</v>
      </c>
      <c r="B442">
        <v>19</v>
      </c>
      <c r="C442" t="s">
        <v>77</v>
      </c>
      <c r="D442" s="1">
        <v>20</v>
      </c>
      <c r="E442" s="1">
        <v>34</v>
      </c>
      <c r="F442">
        <v>2</v>
      </c>
      <c r="G442" s="1">
        <v>68</v>
      </c>
      <c r="H442" s="1">
        <v>40</v>
      </c>
      <c r="I442" s="1"/>
      <c r="J442" s="2">
        <v>0.59</v>
      </c>
      <c r="K442" s="3">
        <v>4.0972222222222222E-2</v>
      </c>
      <c r="L442" t="s">
        <v>1134</v>
      </c>
    </row>
    <row r="443" spans="1:12" x14ac:dyDescent="0.25">
      <c r="A443">
        <v>169</v>
      </c>
      <c r="B443">
        <v>19</v>
      </c>
      <c r="C443" t="s">
        <v>335</v>
      </c>
      <c r="D443" s="1">
        <v>13</v>
      </c>
      <c r="E443" s="1">
        <v>22</v>
      </c>
      <c r="F443">
        <v>2</v>
      </c>
      <c r="G443" s="1">
        <v>44</v>
      </c>
      <c r="H443" s="1">
        <v>26</v>
      </c>
      <c r="I443" s="1"/>
      <c r="J443" s="2">
        <v>0.59</v>
      </c>
      <c r="K443" s="3">
        <v>4.8611111111111112E-3</v>
      </c>
      <c r="L443" t="s">
        <v>1133</v>
      </c>
    </row>
    <row r="444" spans="1:12" x14ac:dyDescent="0.25">
      <c r="A444">
        <v>170</v>
      </c>
      <c r="B444">
        <v>12</v>
      </c>
      <c r="C444" t="s">
        <v>241</v>
      </c>
      <c r="D444" s="1">
        <v>12</v>
      </c>
      <c r="E444" s="1">
        <v>20</v>
      </c>
      <c r="F444">
        <v>3</v>
      </c>
      <c r="G444" s="1">
        <v>60</v>
      </c>
      <c r="H444" s="1">
        <v>36</v>
      </c>
      <c r="I444" s="1"/>
      <c r="J444" s="2">
        <v>0.6</v>
      </c>
      <c r="K444" s="3">
        <v>1.1111111111111112E-2</v>
      </c>
      <c r="L444" t="s">
        <v>1133</v>
      </c>
    </row>
    <row r="445" spans="1:12" x14ac:dyDescent="0.25">
      <c r="A445">
        <v>170</v>
      </c>
      <c r="B445">
        <v>12</v>
      </c>
      <c r="C445" t="s">
        <v>51</v>
      </c>
      <c r="D445" s="1">
        <v>17</v>
      </c>
      <c r="E445" s="1">
        <v>29</v>
      </c>
      <c r="F445">
        <v>3</v>
      </c>
      <c r="G445" s="1">
        <v>87</v>
      </c>
      <c r="H445" s="1">
        <v>51</v>
      </c>
      <c r="I445" s="1"/>
      <c r="J445" s="2">
        <v>0.59</v>
      </c>
      <c r="K445" s="3">
        <v>1.1111111111111112E-2</v>
      </c>
      <c r="L445" t="s">
        <v>1133</v>
      </c>
    </row>
    <row r="446" spans="1:12" x14ac:dyDescent="0.25">
      <c r="A446">
        <v>170</v>
      </c>
      <c r="B446">
        <v>12</v>
      </c>
      <c r="C446" t="s">
        <v>106</v>
      </c>
      <c r="D446" s="1">
        <v>22</v>
      </c>
      <c r="E446" s="1">
        <v>36</v>
      </c>
      <c r="F446">
        <v>1</v>
      </c>
      <c r="G446" s="1">
        <v>36</v>
      </c>
      <c r="H446" s="1">
        <v>22</v>
      </c>
      <c r="I446" s="1"/>
      <c r="J446" s="2">
        <v>0.61</v>
      </c>
      <c r="K446" s="3">
        <v>2.2916666666666665E-2</v>
      </c>
      <c r="L446" t="s">
        <v>1134</v>
      </c>
    </row>
    <row r="447" spans="1:12" x14ac:dyDescent="0.25">
      <c r="A447">
        <v>170</v>
      </c>
      <c r="B447">
        <v>12</v>
      </c>
      <c r="C447" t="s">
        <v>100</v>
      </c>
      <c r="D447" s="1">
        <v>18</v>
      </c>
      <c r="E447" s="1">
        <v>30</v>
      </c>
      <c r="F447">
        <v>2</v>
      </c>
      <c r="G447" s="1">
        <v>60</v>
      </c>
      <c r="H447" s="1">
        <v>36</v>
      </c>
      <c r="I447" s="1"/>
      <c r="J447" s="2">
        <v>0.6</v>
      </c>
      <c r="K447" s="3">
        <v>5.5555555555555558E-3</v>
      </c>
      <c r="L447" t="s">
        <v>1134</v>
      </c>
    </row>
    <row r="448" spans="1:12" x14ac:dyDescent="0.25">
      <c r="A448">
        <v>171</v>
      </c>
      <c r="B448">
        <v>16</v>
      </c>
      <c r="C448" t="s">
        <v>256</v>
      </c>
      <c r="D448" s="1">
        <v>15</v>
      </c>
      <c r="E448" s="1">
        <v>26</v>
      </c>
      <c r="F448">
        <v>2</v>
      </c>
      <c r="G448" s="1">
        <v>52</v>
      </c>
      <c r="H448" s="1">
        <v>30</v>
      </c>
      <c r="I448" s="1"/>
      <c r="J448" s="2">
        <v>0.57999999999999996</v>
      </c>
      <c r="K448" s="3">
        <v>2.013888888888889E-2</v>
      </c>
      <c r="L448" t="s">
        <v>1133</v>
      </c>
    </row>
    <row r="449" spans="1:12" x14ac:dyDescent="0.25">
      <c r="A449">
        <v>171</v>
      </c>
      <c r="B449">
        <v>16</v>
      </c>
      <c r="C449" t="s">
        <v>51</v>
      </c>
      <c r="D449" s="1">
        <v>17</v>
      </c>
      <c r="E449" s="1">
        <v>29</v>
      </c>
      <c r="F449">
        <v>3</v>
      </c>
      <c r="G449" s="1">
        <v>87</v>
      </c>
      <c r="H449" s="1">
        <v>51</v>
      </c>
      <c r="I449" s="1"/>
      <c r="J449" s="2">
        <v>0.59</v>
      </c>
      <c r="K449" s="3">
        <v>1.5277777777777777E-2</v>
      </c>
      <c r="L449" t="s">
        <v>1134</v>
      </c>
    </row>
    <row r="450" spans="1:12" x14ac:dyDescent="0.25">
      <c r="A450">
        <v>172</v>
      </c>
      <c r="B450">
        <v>12</v>
      </c>
      <c r="C450" t="s">
        <v>77</v>
      </c>
      <c r="D450" s="1">
        <v>20</v>
      </c>
      <c r="E450" s="1">
        <v>34</v>
      </c>
      <c r="F450">
        <v>2</v>
      </c>
      <c r="G450" s="1">
        <v>68</v>
      </c>
      <c r="H450" s="1">
        <v>40</v>
      </c>
      <c r="I450" s="1"/>
      <c r="J450" s="2">
        <v>0.59</v>
      </c>
      <c r="K450" s="3">
        <v>1.8749999999999999E-2</v>
      </c>
      <c r="L450" t="s">
        <v>1134</v>
      </c>
    </row>
    <row r="451" spans="1:12" x14ac:dyDescent="0.25">
      <c r="A451">
        <v>173</v>
      </c>
      <c r="B451">
        <v>11</v>
      </c>
      <c r="C451" t="s">
        <v>170</v>
      </c>
      <c r="D451" s="1">
        <v>16</v>
      </c>
      <c r="E451" s="1">
        <v>27</v>
      </c>
      <c r="F451">
        <v>3</v>
      </c>
      <c r="G451" s="1">
        <v>81</v>
      </c>
      <c r="H451" s="1">
        <v>48</v>
      </c>
      <c r="I451" s="1"/>
      <c r="J451" s="2">
        <v>0.59</v>
      </c>
      <c r="K451" s="3">
        <v>1.0416666666666666E-2</v>
      </c>
      <c r="L451" t="s">
        <v>1134</v>
      </c>
    </row>
    <row r="452" spans="1:12" x14ac:dyDescent="0.25">
      <c r="A452">
        <v>173</v>
      </c>
      <c r="B452">
        <v>11</v>
      </c>
      <c r="C452" t="s">
        <v>414</v>
      </c>
      <c r="D452" s="1">
        <v>19</v>
      </c>
      <c r="E452" s="1">
        <v>32</v>
      </c>
      <c r="F452">
        <v>3</v>
      </c>
      <c r="G452" s="1">
        <v>96</v>
      </c>
      <c r="H452" s="1">
        <v>57</v>
      </c>
      <c r="I452" s="1"/>
      <c r="J452" s="2">
        <v>0.59</v>
      </c>
      <c r="K452" s="3">
        <v>3.6111111111111108E-2</v>
      </c>
      <c r="L452" t="s">
        <v>1134</v>
      </c>
    </row>
    <row r="453" spans="1:12" x14ac:dyDescent="0.25">
      <c r="A453">
        <v>174</v>
      </c>
      <c r="B453">
        <v>10</v>
      </c>
      <c r="C453" t="s">
        <v>100</v>
      </c>
      <c r="D453" s="1">
        <v>18</v>
      </c>
      <c r="E453" s="1">
        <v>30</v>
      </c>
      <c r="F453">
        <v>2</v>
      </c>
      <c r="G453" s="1">
        <v>60</v>
      </c>
      <c r="H453" s="1">
        <v>36</v>
      </c>
      <c r="I453" s="1"/>
      <c r="J453" s="2">
        <v>0.6</v>
      </c>
      <c r="K453" s="3">
        <v>8.3333333333333332E-3</v>
      </c>
      <c r="L453" t="s">
        <v>1134</v>
      </c>
    </row>
    <row r="454" spans="1:12" x14ac:dyDescent="0.25">
      <c r="A454">
        <v>175</v>
      </c>
      <c r="B454">
        <v>14</v>
      </c>
      <c r="C454" t="s">
        <v>414</v>
      </c>
      <c r="D454" s="1">
        <v>19</v>
      </c>
      <c r="E454" s="1">
        <v>32</v>
      </c>
      <c r="F454">
        <v>3</v>
      </c>
      <c r="G454" s="1">
        <v>96</v>
      </c>
      <c r="H454" s="1">
        <v>57</v>
      </c>
      <c r="I454" s="1"/>
      <c r="J454" s="2">
        <v>0.59</v>
      </c>
      <c r="K454" s="3">
        <v>6.2500000000000003E-3</v>
      </c>
      <c r="L454" t="s">
        <v>1134</v>
      </c>
    </row>
    <row r="455" spans="1:12" x14ac:dyDescent="0.25">
      <c r="A455">
        <v>175</v>
      </c>
      <c r="B455">
        <v>14</v>
      </c>
      <c r="C455" t="s">
        <v>259</v>
      </c>
      <c r="D455" s="1">
        <v>14</v>
      </c>
      <c r="E455" s="1">
        <v>24</v>
      </c>
      <c r="F455">
        <v>2</v>
      </c>
      <c r="G455" s="1">
        <v>48</v>
      </c>
      <c r="H455" s="1">
        <v>28</v>
      </c>
      <c r="I455" s="1"/>
      <c r="J455" s="2">
        <v>0.57999999999999996</v>
      </c>
      <c r="K455" s="3">
        <v>2.6388888888888889E-2</v>
      </c>
      <c r="L455" t="s">
        <v>1133</v>
      </c>
    </row>
    <row r="456" spans="1:12" x14ac:dyDescent="0.25">
      <c r="A456">
        <v>176</v>
      </c>
      <c r="B456">
        <v>20</v>
      </c>
      <c r="C456" t="s">
        <v>102</v>
      </c>
      <c r="D456" s="1">
        <v>13</v>
      </c>
      <c r="E456" s="1">
        <v>21</v>
      </c>
      <c r="F456">
        <v>3</v>
      </c>
      <c r="G456" s="1">
        <v>63</v>
      </c>
      <c r="H456" s="1">
        <v>39</v>
      </c>
      <c r="I456" s="1"/>
      <c r="J456" s="2">
        <v>0.62</v>
      </c>
      <c r="K456" s="3">
        <v>3.3333333333333333E-2</v>
      </c>
      <c r="L456" t="s">
        <v>1134</v>
      </c>
    </row>
    <row r="457" spans="1:12" x14ac:dyDescent="0.25">
      <c r="A457">
        <v>177</v>
      </c>
      <c r="B457">
        <v>4</v>
      </c>
      <c r="C457" t="s">
        <v>259</v>
      </c>
      <c r="D457" s="1">
        <v>14</v>
      </c>
      <c r="E457" s="1">
        <v>24</v>
      </c>
      <c r="F457">
        <v>2</v>
      </c>
      <c r="G457" s="1">
        <v>48</v>
      </c>
      <c r="H457" s="1">
        <v>28</v>
      </c>
      <c r="I457" s="1"/>
      <c r="J457" s="2">
        <v>0.57999999999999996</v>
      </c>
      <c r="K457" s="3">
        <v>6.9444444444444441E-3</v>
      </c>
      <c r="L457" t="s">
        <v>1134</v>
      </c>
    </row>
    <row r="458" spans="1:12" x14ac:dyDescent="0.25">
      <c r="A458">
        <v>177</v>
      </c>
      <c r="B458">
        <v>4</v>
      </c>
      <c r="C458" t="s">
        <v>256</v>
      </c>
      <c r="D458" s="1">
        <v>15</v>
      </c>
      <c r="E458" s="1">
        <v>26</v>
      </c>
      <c r="F458">
        <v>1</v>
      </c>
      <c r="G458" s="1">
        <v>26</v>
      </c>
      <c r="H458" s="1">
        <v>15</v>
      </c>
      <c r="I458" s="1"/>
      <c r="J458" s="2">
        <v>0.57999999999999996</v>
      </c>
      <c r="K458" s="3">
        <v>2.7777777777777776E-2</v>
      </c>
      <c r="L458" t="s">
        <v>1133</v>
      </c>
    </row>
    <row r="459" spans="1:12" x14ac:dyDescent="0.25">
      <c r="A459">
        <v>177</v>
      </c>
      <c r="B459">
        <v>4</v>
      </c>
      <c r="C459" t="s">
        <v>102</v>
      </c>
      <c r="D459" s="1">
        <v>13</v>
      </c>
      <c r="E459" s="1">
        <v>21</v>
      </c>
      <c r="F459">
        <v>2</v>
      </c>
      <c r="G459" s="1">
        <v>42</v>
      </c>
      <c r="H459" s="1">
        <v>26</v>
      </c>
      <c r="I459" s="1"/>
      <c r="J459" s="2">
        <v>0.62</v>
      </c>
      <c r="K459" s="3">
        <v>3.125E-2</v>
      </c>
      <c r="L459" t="s">
        <v>1134</v>
      </c>
    </row>
    <row r="460" spans="1:12" x14ac:dyDescent="0.25">
      <c r="A460">
        <v>177</v>
      </c>
      <c r="B460">
        <v>4</v>
      </c>
      <c r="C460" t="s">
        <v>180</v>
      </c>
      <c r="D460" s="1">
        <v>11</v>
      </c>
      <c r="E460" s="1">
        <v>19</v>
      </c>
      <c r="F460">
        <v>3</v>
      </c>
      <c r="G460" s="1">
        <v>57</v>
      </c>
      <c r="H460" s="1">
        <v>33</v>
      </c>
      <c r="I460" s="1"/>
      <c r="J460" s="2">
        <v>0.57999999999999996</v>
      </c>
      <c r="K460" s="3">
        <v>3.2638888888888891E-2</v>
      </c>
      <c r="L460" t="s">
        <v>1133</v>
      </c>
    </row>
    <row r="461" spans="1:12" x14ac:dyDescent="0.25">
      <c r="A461">
        <v>178</v>
      </c>
      <c r="B461">
        <v>11</v>
      </c>
      <c r="C461" t="s">
        <v>100</v>
      </c>
      <c r="D461" s="1">
        <v>18</v>
      </c>
      <c r="E461" s="1">
        <v>30</v>
      </c>
      <c r="F461">
        <v>1</v>
      </c>
      <c r="G461" s="1">
        <v>30</v>
      </c>
      <c r="H461" s="1">
        <v>18</v>
      </c>
      <c r="I461" s="1"/>
      <c r="J461" s="2">
        <v>0.6</v>
      </c>
      <c r="K461" s="3">
        <v>3.8194444444444448E-2</v>
      </c>
      <c r="L461" t="s">
        <v>1134</v>
      </c>
    </row>
    <row r="462" spans="1:12" x14ac:dyDescent="0.25">
      <c r="A462">
        <v>178</v>
      </c>
      <c r="B462">
        <v>11</v>
      </c>
      <c r="C462" t="s">
        <v>33</v>
      </c>
      <c r="D462" s="1">
        <v>21</v>
      </c>
      <c r="E462" s="1">
        <v>35</v>
      </c>
      <c r="F462">
        <v>1</v>
      </c>
      <c r="G462" s="1">
        <v>35</v>
      </c>
      <c r="H462" s="1">
        <v>21</v>
      </c>
      <c r="I462" s="1"/>
      <c r="J462" s="2">
        <v>0.6</v>
      </c>
      <c r="K462" s="3">
        <v>1.1111111111111112E-2</v>
      </c>
      <c r="L462" t="s">
        <v>1134</v>
      </c>
    </row>
    <row r="463" spans="1:12" x14ac:dyDescent="0.25">
      <c r="A463">
        <v>178</v>
      </c>
      <c r="B463">
        <v>11</v>
      </c>
      <c r="C463" t="s">
        <v>335</v>
      </c>
      <c r="D463" s="1">
        <v>13</v>
      </c>
      <c r="E463" s="1">
        <v>22</v>
      </c>
      <c r="F463">
        <v>2</v>
      </c>
      <c r="G463" s="1">
        <v>44</v>
      </c>
      <c r="H463" s="1">
        <v>26</v>
      </c>
      <c r="I463" s="1"/>
      <c r="J463" s="2">
        <v>0.59</v>
      </c>
      <c r="K463" s="3">
        <v>1.3888888888888888E-2</v>
      </c>
      <c r="L463" t="s">
        <v>1133</v>
      </c>
    </row>
    <row r="464" spans="1:12" x14ac:dyDescent="0.25">
      <c r="A464">
        <v>178</v>
      </c>
      <c r="B464">
        <v>11</v>
      </c>
      <c r="C464" t="s">
        <v>439</v>
      </c>
      <c r="D464" s="1">
        <v>20</v>
      </c>
      <c r="E464" s="1">
        <v>33</v>
      </c>
      <c r="F464">
        <v>3</v>
      </c>
      <c r="G464" s="1">
        <v>99</v>
      </c>
      <c r="H464" s="1">
        <v>60</v>
      </c>
      <c r="I464" s="1"/>
      <c r="J464" s="2">
        <v>0.61</v>
      </c>
      <c r="K464" s="3">
        <v>3.8194444444444448E-2</v>
      </c>
      <c r="L464" t="s">
        <v>1133</v>
      </c>
    </row>
    <row r="465" spans="1:12" x14ac:dyDescent="0.25">
      <c r="A465">
        <v>179</v>
      </c>
      <c r="B465">
        <v>12</v>
      </c>
      <c r="C465" t="s">
        <v>186</v>
      </c>
      <c r="D465" s="1">
        <v>19</v>
      </c>
      <c r="E465" s="1">
        <v>31</v>
      </c>
      <c r="F465">
        <v>2</v>
      </c>
      <c r="G465" s="1">
        <v>62</v>
      </c>
      <c r="H465" s="1">
        <v>38</v>
      </c>
      <c r="I465" s="1"/>
      <c r="J465" s="2">
        <v>0.61</v>
      </c>
      <c r="K465" s="3">
        <v>1.8055555555555554E-2</v>
      </c>
      <c r="L465" t="s">
        <v>1133</v>
      </c>
    </row>
    <row r="466" spans="1:12" x14ac:dyDescent="0.25">
      <c r="A466">
        <v>180</v>
      </c>
      <c r="B466">
        <v>10</v>
      </c>
      <c r="C466" t="s">
        <v>51</v>
      </c>
      <c r="D466" s="1">
        <v>17</v>
      </c>
      <c r="E466" s="1">
        <v>29</v>
      </c>
      <c r="F466">
        <v>1</v>
      </c>
      <c r="G466" s="1">
        <v>29</v>
      </c>
      <c r="H466" s="1">
        <v>17</v>
      </c>
      <c r="I466" s="1"/>
      <c r="J466" s="2">
        <v>0.59</v>
      </c>
      <c r="K466" s="3">
        <v>2.4305555555555556E-2</v>
      </c>
      <c r="L466" t="s">
        <v>1134</v>
      </c>
    </row>
    <row r="467" spans="1:12" x14ac:dyDescent="0.25">
      <c r="A467">
        <v>180</v>
      </c>
      <c r="B467">
        <v>10</v>
      </c>
      <c r="C467" t="s">
        <v>100</v>
      </c>
      <c r="D467" s="1">
        <v>18</v>
      </c>
      <c r="E467" s="1">
        <v>30</v>
      </c>
      <c r="F467">
        <v>3</v>
      </c>
      <c r="G467" s="1">
        <v>90</v>
      </c>
      <c r="H467" s="1">
        <v>54</v>
      </c>
      <c r="I467" s="1"/>
      <c r="J467" s="2">
        <v>0.6</v>
      </c>
      <c r="K467" s="3">
        <v>1.3888888888888888E-2</v>
      </c>
      <c r="L467" t="s">
        <v>1134</v>
      </c>
    </row>
    <row r="468" spans="1:12" x14ac:dyDescent="0.25">
      <c r="A468">
        <v>180</v>
      </c>
      <c r="B468">
        <v>10</v>
      </c>
      <c r="C468" t="s">
        <v>241</v>
      </c>
      <c r="D468" s="1">
        <v>12</v>
      </c>
      <c r="E468" s="1">
        <v>20</v>
      </c>
      <c r="F468">
        <v>1</v>
      </c>
      <c r="G468" s="1">
        <v>20</v>
      </c>
      <c r="H468" s="1">
        <v>12</v>
      </c>
      <c r="I468" s="1"/>
      <c r="J468" s="2">
        <v>0.6</v>
      </c>
      <c r="K468" s="3">
        <v>3.4722222222222224E-2</v>
      </c>
      <c r="L468" t="s">
        <v>1133</v>
      </c>
    </row>
    <row r="469" spans="1:12" x14ac:dyDescent="0.25">
      <c r="A469">
        <v>180</v>
      </c>
      <c r="B469">
        <v>10</v>
      </c>
      <c r="C469" t="s">
        <v>170</v>
      </c>
      <c r="D469" s="1">
        <v>16</v>
      </c>
      <c r="E469" s="1">
        <v>27</v>
      </c>
      <c r="F469">
        <v>1</v>
      </c>
      <c r="G469" s="1">
        <v>27</v>
      </c>
      <c r="H469" s="1">
        <v>16</v>
      </c>
      <c r="I469" s="1"/>
      <c r="J469" s="2">
        <v>0.59</v>
      </c>
      <c r="K469" s="3">
        <v>3.888888888888889E-2</v>
      </c>
      <c r="L469" t="s">
        <v>1133</v>
      </c>
    </row>
    <row r="470" spans="1:12" x14ac:dyDescent="0.25">
      <c r="A470">
        <v>181</v>
      </c>
      <c r="B470">
        <v>15</v>
      </c>
      <c r="C470" t="s">
        <v>170</v>
      </c>
      <c r="D470" s="1">
        <v>16</v>
      </c>
      <c r="E470" s="1">
        <v>27</v>
      </c>
      <c r="F470">
        <v>1</v>
      </c>
      <c r="G470" s="1">
        <v>27</v>
      </c>
      <c r="H470" s="1">
        <v>16</v>
      </c>
      <c r="I470" s="1"/>
      <c r="J470" s="2">
        <v>0.59</v>
      </c>
      <c r="K470" s="3">
        <v>3.8194444444444448E-2</v>
      </c>
      <c r="L470" t="s">
        <v>1134</v>
      </c>
    </row>
    <row r="471" spans="1:12" x14ac:dyDescent="0.25">
      <c r="A471">
        <v>182</v>
      </c>
      <c r="B471">
        <v>18</v>
      </c>
      <c r="C471" t="s">
        <v>180</v>
      </c>
      <c r="D471" s="1">
        <v>11</v>
      </c>
      <c r="E471" s="1">
        <v>19</v>
      </c>
      <c r="F471">
        <v>2</v>
      </c>
      <c r="G471" s="1">
        <v>38</v>
      </c>
      <c r="H471" s="1">
        <v>22</v>
      </c>
      <c r="I471" s="1"/>
      <c r="J471" s="2">
        <v>0.57999999999999996</v>
      </c>
      <c r="K471" s="3">
        <v>7.6388888888888886E-3</v>
      </c>
      <c r="L471" t="s">
        <v>1134</v>
      </c>
    </row>
    <row r="472" spans="1:12" x14ac:dyDescent="0.25">
      <c r="A472">
        <v>183</v>
      </c>
      <c r="B472">
        <v>18</v>
      </c>
      <c r="C472" t="s">
        <v>414</v>
      </c>
      <c r="D472" s="1">
        <v>19</v>
      </c>
      <c r="E472" s="1">
        <v>32</v>
      </c>
      <c r="F472">
        <v>2</v>
      </c>
      <c r="G472" s="1">
        <v>64</v>
      </c>
      <c r="H472" s="1">
        <v>38</v>
      </c>
      <c r="I472" s="1"/>
      <c r="J472" s="2">
        <v>0.59</v>
      </c>
      <c r="K472" s="3">
        <v>3.6111111111111108E-2</v>
      </c>
      <c r="L472" t="s">
        <v>1133</v>
      </c>
    </row>
    <row r="473" spans="1:12" x14ac:dyDescent="0.25">
      <c r="A473">
        <v>183</v>
      </c>
      <c r="B473">
        <v>18</v>
      </c>
      <c r="C473" t="s">
        <v>256</v>
      </c>
      <c r="D473" s="1">
        <v>15</v>
      </c>
      <c r="E473" s="1">
        <v>26</v>
      </c>
      <c r="F473">
        <v>1</v>
      </c>
      <c r="G473" s="1">
        <v>26</v>
      </c>
      <c r="H473" s="1">
        <v>15</v>
      </c>
      <c r="I473" s="1"/>
      <c r="J473" s="2">
        <v>0.57999999999999996</v>
      </c>
      <c r="K473" s="3">
        <v>6.9444444444444441E-3</v>
      </c>
      <c r="L473" t="s">
        <v>1133</v>
      </c>
    </row>
    <row r="474" spans="1:12" x14ac:dyDescent="0.25">
      <c r="A474">
        <v>183</v>
      </c>
      <c r="B474">
        <v>18</v>
      </c>
      <c r="C474" t="s">
        <v>241</v>
      </c>
      <c r="D474" s="1">
        <v>12</v>
      </c>
      <c r="E474" s="1">
        <v>20</v>
      </c>
      <c r="F474">
        <v>3</v>
      </c>
      <c r="G474" s="1">
        <v>60</v>
      </c>
      <c r="H474" s="1">
        <v>36</v>
      </c>
      <c r="I474" s="1"/>
      <c r="J474" s="2">
        <v>0.6</v>
      </c>
      <c r="K474" s="3">
        <v>4.027777777777778E-2</v>
      </c>
      <c r="L474" t="s">
        <v>1133</v>
      </c>
    </row>
    <row r="475" spans="1:12" x14ac:dyDescent="0.25">
      <c r="A475">
        <v>183</v>
      </c>
      <c r="B475">
        <v>18</v>
      </c>
      <c r="C475" t="s">
        <v>33</v>
      </c>
      <c r="D475" s="1">
        <v>21</v>
      </c>
      <c r="E475" s="1">
        <v>35</v>
      </c>
      <c r="F475">
        <v>3</v>
      </c>
      <c r="G475" s="1">
        <v>105</v>
      </c>
      <c r="H475" s="1">
        <v>63</v>
      </c>
      <c r="I475" s="1"/>
      <c r="J475" s="2">
        <v>0.6</v>
      </c>
      <c r="K475" s="3">
        <v>3.1944444444444442E-2</v>
      </c>
      <c r="L475" t="s">
        <v>1133</v>
      </c>
    </row>
    <row r="476" spans="1:12" x14ac:dyDescent="0.25">
      <c r="A476">
        <v>184</v>
      </c>
      <c r="B476">
        <v>4</v>
      </c>
      <c r="C476" t="s">
        <v>57</v>
      </c>
      <c r="D476" s="1">
        <v>16</v>
      </c>
      <c r="E476" s="1">
        <v>28</v>
      </c>
      <c r="F476">
        <v>3</v>
      </c>
      <c r="G476" s="1">
        <v>84</v>
      </c>
      <c r="H476" s="1">
        <v>48</v>
      </c>
      <c r="I476" s="1"/>
      <c r="J476" s="2">
        <v>0.56999999999999995</v>
      </c>
      <c r="K476" s="3">
        <v>4.1666666666666666E-3</v>
      </c>
      <c r="L476" t="s">
        <v>1134</v>
      </c>
    </row>
    <row r="477" spans="1:12" x14ac:dyDescent="0.25">
      <c r="A477">
        <v>184</v>
      </c>
      <c r="B477">
        <v>4</v>
      </c>
      <c r="C477" t="s">
        <v>170</v>
      </c>
      <c r="D477" s="1">
        <v>16</v>
      </c>
      <c r="E477" s="1">
        <v>27</v>
      </c>
      <c r="F477">
        <v>3</v>
      </c>
      <c r="G477" s="1">
        <v>81</v>
      </c>
      <c r="H477" s="1">
        <v>48</v>
      </c>
      <c r="I477" s="1"/>
      <c r="J477" s="2">
        <v>0.59</v>
      </c>
      <c r="K477" s="3">
        <v>6.9444444444444441E-3</v>
      </c>
      <c r="L477" t="s">
        <v>1133</v>
      </c>
    </row>
    <row r="478" spans="1:12" x14ac:dyDescent="0.25">
      <c r="A478">
        <v>184</v>
      </c>
      <c r="B478">
        <v>4</v>
      </c>
      <c r="C478" t="s">
        <v>241</v>
      </c>
      <c r="D478" s="1">
        <v>12</v>
      </c>
      <c r="E478" s="1">
        <v>20</v>
      </c>
      <c r="F478">
        <v>2</v>
      </c>
      <c r="G478" s="1">
        <v>40</v>
      </c>
      <c r="H478" s="1">
        <v>24</v>
      </c>
      <c r="I478" s="1"/>
      <c r="J478" s="2">
        <v>0.6</v>
      </c>
      <c r="K478" s="3">
        <v>9.0277777777777769E-3</v>
      </c>
      <c r="L478" t="s">
        <v>1134</v>
      </c>
    </row>
    <row r="479" spans="1:12" x14ac:dyDescent="0.25">
      <c r="A479">
        <v>185</v>
      </c>
      <c r="B479">
        <v>16</v>
      </c>
      <c r="C479" t="s">
        <v>102</v>
      </c>
      <c r="D479" s="1">
        <v>13</v>
      </c>
      <c r="E479" s="1">
        <v>21</v>
      </c>
      <c r="F479">
        <v>3</v>
      </c>
      <c r="G479" s="1">
        <v>63</v>
      </c>
      <c r="H479" s="1">
        <v>39</v>
      </c>
      <c r="I479" s="1"/>
      <c r="J479" s="2">
        <v>0.62</v>
      </c>
      <c r="K479" s="3">
        <v>2.361111111111111E-2</v>
      </c>
      <c r="L479" t="s">
        <v>1133</v>
      </c>
    </row>
    <row r="480" spans="1:12" x14ac:dyDescent="0.25">
      <c r="A480">
        <v>185</v>
      </c>
      <c r="B480">
        <v>16</v>
      </c>
      <c r="C480" t="s">
        <v>57</v>
      </c>
      <c r="D480" s="1">
        <v>16</v>
      </c>
      <c r="E480" s="1">
        <v>28</v>
      </c>
      <c r="F480">
        <v>1</v>
      </c>
      <c r="G480" s="1">
        <v>28</v>
      </c>
      <c r="H480" s="1">
        <v>16</v>
      </c>
      <c r="I480" s="1"/>
      <c r="J480" s="2">
        <v>0.56999999999999995</v>
      </c>
      <c r="K480" s="3">
        <v>4.1666666666666666E-3</v>
      </c>
      <c r="L480" t="s">
        <v>1134</v>
      </c>
    </row>
    <row r="481" spans="1:12" x14ac:dyDescent="0.25">
      <c r="A481">
        <v>186</v>
      </c>
      <c r="B481">
        <v>13</v>
      </c>
      <c r="C481" t="s">
        <v>170</v>
      </c>
      <c r="D481" s="1">
        <v>16</v>
      </c>
      <c r="E481" s="1">
        <v>27</v>
      </c>
      <c r="F481">
        <v>3</v>
      </c>
      <c r="G481" s="1">
        <v>81</v>
      </c>
      <c r="H481" s="1">
        <v>48</v>
      </c>
      <c r="I481" s="1"/>
      <c r="J481" s="2">
        <v>0.59</v>
      </c>
      <c r="K481" s="3">
        <v>1.1111111111111112E-2</v>
      </c>
      <c r="L481" t="s">
        <v>1133</v>
      </c>
    </row>
    <row r="482" spans="1:12" x14ac:dyDescent="0.25">
      <c r="A482">
        <v>186</v>
      </c>
      <c r="B482">
        <v>13</v>
      </c>
      <c r="C482" t="s">
        <v>414</v>
      </c>
      <c r="D482" s="1">
        <v>19</v>
      </c>
      <c r="E482" s="1">
        <v>32</v>
      </c>
      <c r="F482">
        <v>3</v>
      </c>
      <c r="G482" s="1">
        <v>96</v>
      </c>
      <c r="H482" s="1">
        <v>57</v>
      </c>
      <c r="I482" s="1"/>
      <c r="J482" s="2">
        <v>0.59</v>
      </c>
      <c r="K482" s="3">
        <v>1.5972222222222221E-2</v>
      </c>
      <c r="L482" t="s">
        <v>1134</v>
      </c>
    </row>
    <row r="483" spans="1:12" x14ac:dyDescent="0.25">
      <c r="A483">
        <v>186</v>
      </c>
      <c r="B483">
        <v>13</v>
      </c>
      <c r="C483" t="s">
        <v>186</v>
      </c>
      <c r="D483" s="1">
        <v>19</v>
      </c>
      <c r="E483" s="1">
        <v>31</v>
      </c>
      <c r="F483">
        <v>3</v>
      </c>
      <c r="G483" s="1">
        <v>93</v>
      </c>
      <c r="H483" s="1">
        <v>57</v>
      </c>
      <c r="I483" s="1"/>
      <c r="J483" s="2">
        <v>0.61</v>
      </c>
      <c r="K483" s="3">
        <v>3.7499999999999999E-2</v>
      </c>
      <c r="L483" t="s">
        <v>1133</v>
      </c>
    </row>
    <row r="484" spans="1:12" x14ac:dyDescent="0.25">
      <c r="A484">
        <v>187</v>
      </c>
      <c r="B484">
        <v>5</v>
      </c>
      <c r="C484" t="s">
        <v>77</v>
      </c>
      <c r="D484" s="1">
        <v>20</v>
      </c>
      <c r="E484" s="1">
        <v>34</v>
      </c>
      <c r="F484">
        <v>2</v>
      </c>
      <c r="G484" s="1">
        <v>68</v>
      </c>
      <c r="H484" s="1">
        <v>40</v>
      </c>
      <c r="I484" s="1"/>
      <c r="J484" s="2">
        <v>0.59</v>
      </c>
      <c r="K484" s="3">
        <v>1.9444444444444445E-2</v>
      </c>
      <c r="L484" t="s">
        <v>1134</v>
      </c>
    </row>
    <row r="485" spans="1:12" x14ac:dyDescent="0.25">
      <c r="A485">
        <v>187</v>
      </c>
      <c r="B485">
        <v>5</v>
      </c>
      <c r="C485" t="s">
        <v>256</v>
      </c>
      <c r="D485" s="1">
        <v>15</v>
      </c>
      <c r="E485" s="1">
        <v>26</v>
      </c>
      <c r="F485">
        <v>1</v>
      </c>
      <c r="G485" s="1">
        <v>26</v>
      </c>
      <c r="H485" s="1">
        <v>15</v>
      </c>
      <c r="I485" s="1"/>
      <c r="J485" s="2">
        <v>0.57999999999999996</v>
      </c>
      <c r="K485" s="3">
        <v>3.5416666666666666E-2</v>
      </c>
      <c r="L485" t="s">
        <v>1133</v>
      </c>
    </row>
    <row r="486" spans="1:12" x14ac:dyDescent="0.25">
      <c r="A486">
        <v>187</v>
      </c>
      <c r="B486">
        <v>5</v>
      </c>
      <c r="C486" t="s">
        <v>51</v>
      </c>
      <c r="D486" s="1">
        <v>17</v>
      </c>
      <c r="E486" s="1">
        <v>29</v>
      </c>
      <c r="F486">
        <v>3</v>
      </c>
      <c r="G486" s="1">
        <v>87</v>
      </c>
      <c r="H486" s="1">
        <v>51</v>
      </c>
      <c r="I486" s="1"/>
      <c r="J486" s="2">
        <v>0.59</v>
      </c>
      <c r="K486" s="3">
        <v>7.6388888888888886E-3</v>
      </c>
      <c r="L486" t="s">
        <v>1133</v>
      </c>
    </row>
    <row r="487" spans="1:12" x14ac:dyDescent="0.25">
      <c r="A487">
        <v>187</v>
      </c>
      <c r="B487">
        <v>5</v>
      </c>
      <c r="C487" t="s">
        <v>170</v>
      </c>
      <c r="D487" s="1">
        <v>16</v>
      </c>
      <c r="E487" s="1">
        <v>27</v>
      </c>
      <c r="F487">
        <v>1</v>
      </c>
      <c r="G487" s="1">
        <v>27</v>
      </c>
      <c r="H487" s="1">
        <v>16</v>
      </c>
      <c r="I487" s="1"/>
      <c r="J487" s="2">
        <v>0.59</v>
      </c>
      <c r="K487" s="3">
        <v>2.5000000000000001E-2</v>
      </c>
      <c r="L487" t="s">
        <v>1134</v>
      </c>
    </row>
    <row r="488" spans="1:12" x14ac:dyDescent="0.25">
      <c r="A488">
        <v>188</v>
      </c>
      <c r="B488">
        <v>20</v>
      </c>
      <c r="C488" t="s">
        <v>186</v>
      </c>
      <c r="D488" s="1">
        <v>19</v>
      </c>
      <c r="E488" s="1">
        <v>31</v>
      </c>
      <c r="F488">
        <v>1</v>
      </c>
      <c r="G488" s="1">
        <v>31</v>
      </c>
      <c r="H488" s="1">
        <v>19</v>
      </c>
      <c r="I488" s="1"/>
      <c r="J488" s="2">
        <v>0.61</v>
      </c>
      <c r="K488" s="3">
        <v>4.027777777777778E-2</v>
      </c>
      <c r="L488" t="s">
        <v>1133</v>
      </c>
    </row>
    <row r="489" spans="1:12" x14ac:dyDescent="0.25">
      <c r="A489">
        <v>188</v>
      </c>
      <c r="B489">
        <v>20</v>
      </c>
      <c r="C489" t="s">
        <v>256</v>
      </c>
      <c r="D489" s="1">
        <v>15</v>
      </c>
      <c r="E489" s="1">
        <v>26</v>
      </c>
      <c r="F489">
        <v>2</v>
      </c>
      <c r="G489" s="1">
        <v>52</v>
      </c>
      <c r="H489" s="1">
        <v>30</v>
      </c>
      <c r="I489" s="1"/>
      <c r="J489" s="2">
        <v>0.57999999999999996</v>
      </c>
      <c r="K489" s="3">
        <v>3.2638888888888891E-2</v>
      </c>
      <c r="L489" t="s">
        <v>1133</v>
      </c>
    </row>
    <row r="490" spans="1:12" x14ac:dyDescent="0.25">
      <c r="A490">
        <v>189</v>
      </c>
      <c r="B490">
        <v>11</v>
      </c>
      <c r="C490" t="s">
        <v>77</v>
      </c>
      <c r="D490" s="1">
        <v>20</v>
      </c>
      <c r="E490" s="1">
        <v>34</v>
      </c>
      <c r="F490">
        <v>2</v>
      </c>
      <c r="G490" s="1">
        <v>68</v>
      </c>
      <c r="H490" s="1">
        <v>40</v>
      </c>
      <c r="I490" s="1"/>
      <c r="J490" s="2">
        <v>0.59</v>
      </c>
      <c r="K490" s="3">
        <v>2.9166666666666667E-2</v>
      </c>
      <c r="L490" t="s">
        <v>1134</v>
      </c>
    </row>
    <row r="491" spans="1:12" x14ac:dyDescent="0.25">
      <c r="A491">
        <v>189</v>
      </c>
      <c r="B491">
        <v>11</v>
      </c>
      <c r="C491" t="s">
        <v>256</v>
      </c>
      <c r="D491" s="1">
        <v>15</v>
      </c>
      <c r="E491" s="1">
        <v>26</v>
      </c>
      <c r="F491">
        <v>2</v>
      </c>
      <c r="G491" s="1">
        <v>52</v>
      </c>
      <c r="H491" s="1">
        <v>30</v>
      </c>
      <c r="I491" s="1"/>
      <c r="J491" s="2">
        <v>0.57999999999999996</v>
      </c>
      <c r="K491" s="3">
        <v>1.5277777777777777E-2</v>
      </c>
      <c r="L491" t="s">
        <v>1134</v>
      </c>
    </row>
    <row r="492" spans="1:12" x14ac:dyDescent="0.25">
      <c r="A492">
        <v>189</v>
      </c>
      <c r="B492">
        <v>11</v>
      </c>
      <c r="C492" t="s">
        <v>259</v>
      </c>
      <c r="D492" s="1">
        <v>14</v>
      </c>
      <c r="E492" s="1">
        <v>24</v>
      </c>
      <c r="F492">
        <v>3</v>
      </c>
      <c r="G492" s="1">
        <v>72</v>
      </c>
      <c r="H492" s="1">
        <v>42</v>
      </c>
      <c r="I492" s="1"/>
      <c r="J492" s="2">
        <v>0.57999999999999996</v>
      </c>
      <c r="K492" s="3">
        <v>3.6805555555555557E-2</v>
      </c>
      <c r="L492" t="s">
        <v>1134</v>
      </c>
    </row>
    <row r="493" spans="1:12" x14ac:dyDescent="0.25">
      <c r="A493">
        <v>190</v>
      </c>
      <c r="B493">
        <v>5</v>
      </c>
      <c r="C493" t="s">
        <v>117</v>
      </c>
      <c r="D493" s="1">
        <v>10</v>
      </c>
      <c r="E493" s="1">
        <v>18</v>
      </c>
      <c r="F493">
        <v>1</v>
      </c>
      <c r="G493" s="1">
        <v>18</v>
      </c>
      <c r="H493" s="1">
        <v>10</v>
      </c>
      <c r="I493" s="1"/>
      <c r="J493" s="2">
        <v>0.56000000000000005</v>
      </c>
      <c r="K493" s="3">
        <v>2.7083333333333334E-2</v>
      </c>
      <c r="L493" t="s">
        <v>1133</v>
      </c>
    </row>
    <row r="494" spans="1:12" x14ac:dyDescent="0.25">
      <c r="A494">
        <v>190</v>
      </c>
      <c r="B494">
        <v>5</v>
      </c>
      <c r="C494" t="s">
        <v>65</v>
      </c>
      <c r="D494" s="1">
        <v>25</v>
      </c>
      <c r="E494" s="1">
        <v>40</v>
      </c>
      <c r="F494">
        <v>2</v>
      </c>
      <c r="G494" s="1">
        <v>80</v>
      </c>
      <c r="H494" s="1">
        <v>50</v>
      </c>
      <c r="I494" s="1"/>
      <c r="J494" s="2">
        <v>0.63</v>
      </c>
      <c r="K494" s="3">
        <v>3.125E-2</v>
      </c>
      <c r="L494" t="s">
        <v>1133</v>
      </c>
    </row>
    <row r="495" spans="1:12" x14ac:dyDescent="0.25">
      <c r="A495">
        <v>190</v>
      </c>
      <c r="B495">
        <v>5</v>
      </c>
      <c r="C495" t="s">
        <v>33</v>
      </c>
      <c r="D495" s="1">
        <v>21</v>
      </c>
      <c r="E495" s="1">
        <v>35</v>
      </c>
      <c r="F495">
        <v>1</v>
      </c>
      <c r="G495" s="1">
        <v>35</v>
      </c>
      <c r="H495" s="1">
        <v>21</v>
      </c>
      <c r="I495" s="1"/>
      <c r="J495" s="2">
        <v>0.6</v>
      </c>
      <c r="K495" s="3">
        <v>7.6388888888888886E-3</v>
      </c>
      <c r="L495" t="s">
        <v>1134</v>
      </c>
    </row>
    <row r="496" spans="1:12" x14ac:dyDescent="0.25">
      <c r="A496">
        <v>190</v>
      </c>
      <c r="B496">
        <v>5</v>
      </c>
      <c r="C496" t="s">
        <v>331</v>
      </c>
      <c r="D496" s="1">
        <v>14</v>
      </c>
      <c r="E496" s="1">
        <v>23</v>
      </c>
      <c r="F496">
        <v>3</v>
      </c>
      <c r="G496" s="1">
        <v>69</v>
      </c>
      <c r="H496" s="1">
        <v>42</v>
      </c>
      <c r="I496" s="1"/>
      <c r="J496" s="2">
        <v>0.61</v>
      </c>
      <c r="K496" s="3">
        <v>4.8611111111111112E-3</v>
      </c>
      <c r="L496" t="s">
        <v>1134</v>
      </c>
    </row>
    <row r="497" spans="1:12" x14ac:dyDescent="0.25">
      <c r="A497">
        <v>191</v>
      </c>
      <c r="B497">
        <v>12</v>
      </c>
      <c r="C497" t="s">
        <v>195</v>
      </c>
      <c r="D497" s="1">
        <v>15</v>
      </c>
      <c r="E497" s="1">
        <v>25</v>
      </c>
      <c r="F497">
        <v>3</v>
      </c>
      <c r="G497" s="1">
        <v>75</v>
      </c>
      <c r="H497" s="1">
        <v>45</v>
      </c>
      <c r="I497" s="1"/>
      <c r="J497" s="2">
        <v>0.6</v>
      </c>
      <c r="K497" s="3">
        <v>2.2222222222222223E-2</v>
      </c>
      <c r="L497" t="s">
        <v>1134</v>
      </c>
    </row>
    <row r="498" spans="1:12" x14ac:dyDescent="0.25">
      <c r="A498">
        <v>191</v>
      </c>
      <c r="B498">
        <v>12</v>
      </c>
      <c r="C498" t="s">
        <v>51</v>
      </c>
      <c r="D498" s="1">
        <v>17</v>
      </c>
      <c r="E498" s="1">
        <v>29</v>
      </c>
      <c r="F498">
        <v>3</v>
      </c>
      <c r="G498" s="1">
        <v>87</v>
      </c>
      <c r="H498" s="1">
        <v>51</v>
      </c>
      <c r="I498" s="1"/>
      <c r="J498" s="2">
        <v>0.59</v>
      </c>
      <c r="K498" s="3">
        <v>3.8194444444444448E-2</v>
      </c>
      <c r="L498" t="s">
        <v>1133</v>
      </c>
    </row>
    <row r="499" spans="1:12" x14ac:dyDescent="0.25">
      <c r="A499">
        <v>192</v>
      </c>
      <c r="B499">
        <v>17</v>
      </c>
      <c r="C499" t="s">
        <v>195</v>
      </c>
      <c r="D499" s="1">
        <v>15</v>
      </c>
      <c r="E499" s="1">
        <v>25</v>
      </c>
      <c r="F499">
        <v>3</v>
      </c>
      <c r="G499" s="1">
        <v>75</v>
      </c>
      <c r="H499" s="1">
        <v>45</v>
      </c>
      <c r="I499" s="1"/>
      <c r="J499" s="2">
        <v>0.6</v>
      </c>
      <c r="K499" s="3">
        <v>1.8055555555555554E-2</v>
      </c>
      <c r="L499" t="s">
        <v>1133</v>
      </c>
    </row>
    <row r="500" spans="1:12" x14ac:dyDescent="0.25">
      <c r="A500">
        <v>193</v>
      </c>
      <c r="B500">
        <v>3</v>
      </c>
      <c r="C500" t="s">
        <v>256</v>
      </c>
      <c r="D500" s="1">
        <v>15</v>
      </c>
      <c r="E500" s="1">
        <v>26</v>
      </c>
      <c r="F500">
        <v>2</v>
      </c>
      <c r="G500" s="1">
        <v>52</v>
      </c>
      <c r="H500" s="1">
        <v>30</v>
      </c>
      <c r="I500" s="1"/>
      <c r="J500" s="2">
        <v>0.57999999999999996</v>
      </c>
      <c r="K500" s="3">
        <v>3.9583333333333331E-2</v>
      </c>
      <c r="L500" t="s">
        <v>1134</v>
      </c>
    </row>
    <row r="501" spans="1:12" x14ac:dyDescent="0.25">
      <c r="A501">
        <v>193</v>
      </c>
      <c r="B501">
        <v>3</v>
      </c>
      <c r="C501" t="s">
        <v>106</v>
      </c>
      <c r="D501" s="1">
        <v>22</v>
      </c>
      <c r="E501" s="1">
        <v>36</v>
      </c>
      <c r="F501">
        <v>2</v>
      </c>
      <c r="G501" s="1">
        <v>72</v>
      </c>
      <c r="H501" s="1">
        <v>44</v>
      </c>
      <c r="I501" s="1"/>
      <c r="J501" s="2">
        <v>0.61</v>
      </c>
      <c r="K501" s="3">
        <v>4.0972222222222222E-2</v>
      </c>
      <c r="L501" t="s">
        <v>1133</v>
      </c>
    </row>
    <row r="502" spans="1:12" x14ac:dyDescent="0.25">
      <c r="A502">
        <v>193</v>
      </c>
      <c r="B502">
        <v>3</v>
      </c>
      <c r="C502" t="s">
        <v>170</v>
      </c>
      <c r="D502" s="1">
        <v>16</v>
      </c>
      <c r="E502" s="1">
        <v>27</v>
      </c>
      <c r="F502">
        <v>1</v>
      </c>
      <c r="G502" s="1">
        <v>27</v>
      </c>
      <c r="H502" s="1">
        <v>16</v>
      </c>
      <c r="I502" s="1"/>
      <c r="J502" s="2">
        <v>0.59</v>
      </c>
      <c r="K502" s="3">
        <v>2.1527777777777778E-2</v>
      </c>
      <c r="L502" t="s">
        <v>1134</v>
      </c>
    </row>
    <row r="503" spans="1:12" x14ac:dyDescent="0.25">
      <c r="A503">
        <v>193</v>
      </c>
      <c r="B503">
        <v>3</v>
      </c>
      <c r="C503" t="s">
        <v>331</v>
      </c>
      <c r="D503" s="1">
        <v>14</v>
      </c>
      <c r="E503" s="1">
        <v>23</v>
      </c>
      <c r="F503">
        <v>3</v>
      </c>
      <c r="G503" s="1">
        <v>69</v>
      </c>
      <c r="H503" s="1">
        <v>42</v>
      </c>
      <c r="I503" s="1"/>
      <c r="J503" s="2">
        <v>0.61</v>
      </c>
      <c r="K503" s="3">
        <v>1.6666666666666666E-2</v>
      </c>
      <c r="L503" t="s">
        <v>1133</v>
      </c>
    </row>
    <row r="504" spans="1:12" x14ac:dyDescent="0.25">
      <c r="A504">
        <v>194</v>
      </c>
      <c r="B504">
        <v>3</v>
      </c>
      <c r="C504" t="s">
        <v>439</v>
      </c>
      <c r="D504" s="1">
        <v>20</v>
      </c>
      <c r="E504" s="1">
        <v>33</v>
      </c>
      <c r="F504">
        <v>2</v>
      </c>
      <c r="G504" s="1">
        <v>66</v>
      </c>
      <c r="H504" s="1">
        <v>40</v>
      </c>
      <c r="I504" s="1"/>
      <c r="J504" s="2">
        <v>0.61</v>
      </c>
      <c r="K504" s="3">
        <v>1.2500000000000001E-2</v>
      </c>
      <c r="L504" t="s">
        <v>1133</v>
      </c>
    </row>
    <row r="505" spans="1:12" x14ac:dyDescent="0.25">
      <c r="A505">
        <v>194</v>
      </c>
      <c r="B505">
        <v>3</v>
      </c>
      <c r="C505" t="s">
        <v>100</v>
      </c>
      <c r="D505" s="1">
        <v>18</v>
      </c>
      <c r="E505" s="1">
        <v>30</v>
      </c>
      <c r="F505">
        <v>1</v>
      </c>
      <c r="G505" s="1">
        <v>30</v>
      </c>
      <c r="H505" s="1">
        <v>18</v>
      </c>
      <c r="I505" s="1"/>
      <c r="J505" s="2">
        <v>0.6</v>
      </c>
      <c r="K505" s="3">
        <v>3.4722222222222224E-2</v>
      </c>
      <c r="L505" t="s">
        <v>1133</v>
      </c>
    </row>
    <row r="506" spans="1:12" x14ac:dyDescent="0.25">
      <c r="A506">
        <v>195</v>
      </c>
      <c r="B506">
        <v>2</v>
      </c>
      <c r="C506" t="s">
        <v>195</v>
      </c>
      <c r="D506" s="1">
        <v>15</v>
      </c>
      <c r="E506" s="1">
        <v>25</v>
      </c>
      <c r="F506">
        <v>2</v>
      </c>
      <c r="G506" s="1">
        <v>50</v>
      </c>
      <c r="H506" s="1">
        <v>30</v>
      </c>
      <c r="I506" s="1"/>
      <c r="J506" s="2">
        <v>0.6</v>
      </c>
      <c r="K506" s="3">
        <v>3.5416666666666666E-2</v>
      </c>
      <c r="L506" t="s">
        <v>1133</v>
      </c>
    </row>
    <row r="507" spans="1:12" x14ac:dyDescent="0.25">
      <c r="A507">
        <v>196</v>
      </c>
      <c r="B507">
        <v>4</v>
      </c>
      <c r="C507" t="s">
        <v>241</v>
      </c>
      <c r="D507" s="1">
        <v>12</v>
      </c>
      <c r="E507" s="1">
        <v>20</v>
      </c>
      <c r="F507">
        <v>3</v>
      </c>
      <c r="G507" s="1">
        <v>60</v>
      </c>
      <c r="H507" s="1">
        <v>36</v>
      </c>
      <c r="I507" s="1"/>
      <c r="J507" s="2">
        <v>0.6</v>
      </c>
      <c r="K507" s="3">
        <v>2.361111111111111E-2</v>
      </c>
      <c r="L507" t="s">
        <v>1134</v>
      </c>
    </row>
    <row r="508" spans="1:12" x14ac:dyDescent="0.25">
      <c r="A508">
        <v>196</v>
      </c>
      <c r="B508">
        <v>4</v>
      </c>
      <c r="C508" t="s">
        <v>331</v>
      </c>
      <c r="D508" s="1">
        <v>14</v>
      </c>
      <c r="E508" s="1">
        <v>23</v>
      </c>
      <c r="F508">
        <v>2</v>
      </c>
      <c r="G508" s="1">
        <v>46</v>
      </c>
      <c r="H508" s="1">
        <v>28</v>
      </c>
      <c r="I508" s="1"/>
      <c r="J508" s="2">
        <v>0.61</v>
      </c>
      <c r="K508" s="3">
        <v>3.5416666666666666E-2</v>
      </c>
      <c r="L508" t="s">
        <v>1133</v>
      </c>
    </row>
    <row r="509" spans="1:12" x14ac:dyDescent="0.25">
      <c r="A509">
        <v>196</v>
      </c>
      <c r="B509">
        <v>4</v>
      </c>
      <c r="C509" t="s">
        <v>51</v>
      </c>
      <c r="D509" s="1">
        <v>17</v>
      </c>
      <c r="E509" s="1">
        <v>29</v>
      </c>
      <c r="F509">
        <v>1</v>
      </c>
      <c r="G509" s="1">
        <v>29</v>
      </c>
      <c r="H509" s="1">
        <v>17</v>
      </c>
      <c r="I509" s="1"/>
      <c r="J509" s="2">
        <v>0.59</v>
      </c>
      <c r="K509" s="3">
        <v>3.2638888888888891E-2</v>
      </c>
      <c r="L509" t="s">
        <v>1134</v>
      </c>
    </row>
    <row r="510" spans="1:12" x14ac:dyDescent="0.25">
      <c r="A510">
        <v>196</v>
      </c>
      <c r="B510">
        <v>4</v>
      </c>
      <c r="C510" t="s">
        <v>57</v>
      </c>
      <c r="D510" s="1">
        <v>16</v>
      </c>
      <c r="E510" s="1">
        <v>28</v>
      </c>
      <c r="F510">
        <v>2</v>
      </c>
      <c r="G510" s="1">
        <v>56</v>
      </c>
      <c r="H510" s="1">
        <v>32</v>
      </c>
      <c r="I510" s="1"/>
      <c r="J510" s="2">
        <v>0.56999999999999995</v>
      </c>
      <c r="K510" s="3">
        <v>3.0555555555555555E-2</v>
      </c>
      <c r="L510" t="s">
        <v>1134</v>
      </c>
    </row>
    <row r="511" spans="1:12" x14ac:dyDescent="0.25">
      <c r="A511">
        <v>197</v>
      </c>
      <c r="B511">
        <v>5</v>
      </c>
      <c r="C511" t="s">
        <v>77</v>
      </c>
      <c r="D511" s="1">
        <v>20</v>
      </c>
      <c r="E511" s="1">
        <v>34</v>
      </c>
      <c r="F511">
        <v>3</v>
      </c>
      <c r="G511" s="1">
        <v>102</v>
      </c>
      <c r="H511" s="1">
        <v>60</v>
      </c>
      <c r="I511" s="1"/>
      <c r="J511" s="2">
        <v>0.59</v>
      </c>
      <c r="K511" s="3">
        <v>1.5277777777777777E-2</v>
      </c>
      <c r="L511" t="s">
        <v>1133</v>
      </c>
    </row>
    <row r="512" spans="1:12" x14ac:dyDescent="0.25">
      <c r="A512">
        <v>197</v>
      </c>
      <c r="B512">
        <v>5</v>
      </c>
      <c r="C512" t="s">
        <v>170</v>
      </c>
      <c r="D512" s="1">
        <v>16</v>
      </c>
      <c r="E512" s="1">
        <v>27</v>
      </c>
      <c r="F512">
        <v>1</v>
      </c>
      <c r="G512" s="1">
        <v>27</v>
      </c>
      <c r="H512" s="1">
        <v>16</v>
      </c>
      <c r="I512" s="1"/>
      <c r="J512" s="2">
        <v>0.59</v>
      </c>
      <c r="K512" s="3">
        <v>3.4722222222222224E-2</v>
      </c>
      <c r="L512" t="s">
        <v>1133</v>
      </c>
    </row>
    <row r="513" spans="1:12" x14ac:dyDescent="0.25">
      <c r="A513">
        <v>198</v>
      </c>
      <c r="B513">
        <v>9</v>
      </c>
      <c r="C513" t="s">
        <v>170</v>
      </c>
      <c r="D513" s="1">
        <v>16</v>
      </c>
      <c r="E513" s="1">
        <v>27</v>
      </c>
      <c r="F513">
        <v>2</v>
      </c>
      <c r="G513" s="1">
        <v>54</v>
      </c>
      <c r="H513" s="1">
        <v>32</v>
      </c>
      <c r="I513" s="1"/>
      <c r="J513" s="2">
        <v>0.59</v>
      </c>
      <c r="K513" s="3">
        <v>2.2916666666666665E-2</v>
      </c>
      <c r="L513" t="s">
        <v>1133</v>
      </c>
    </row>
    <row r="514" spans="1:12" x14ac:dyDescent="0.25">
      <c r="A514">
        <v>199</v>
      </c>
      <c r="B514">
        <v>11</v>
      </c>
      <c r="C514" t="s">
        <v>51</v>
      </c>
      <c r="D514" s="1">
        <v>17</v>
      </c>
      <c r="E514" s="1">
        <v>29</v>
      </c>
      <c r="F514">
        <v>3</v>
      </c>
      <c r="G514" s="1">
        <v>87</v>
      </c>
      <c r="H514" s="1">
        <v>51</v>
      </c>
      <c r="I514" s="1"/>
      <c r="J514" s="2">
        <v>0.59</v>
      </c>
      <c r="K514" s="3">
        <v>2.1527777777777778E-2</v>
      </c>
      <c r="L514" t="s">
        <v>1133</v>
      </c>
    </row>
    <row r="515" spans="1:12" x14ac:dyDescent="0.25">
      <c r="A515">
        <v>199</v>
      </c>
      <c r="B515">
        <v>11</v>
      </c>
      <c r="C515" t="s">
        <v>33</v>
      </c>
      <c r="D515" s="1">
        <v>21</v>
      </c>
      <c r="E515" s="1">
        <v>35</v>
      </c>
      <c r="F515">
        <v>3</v>
      </c>
      <c r="G515" s="1">
        <v>105</v>
      </c>
      <c r="H515" s="1">
        <v>63</v>
      </c>
      <c r="I515" s="1"/>
      <c r="J515" s="2">
        <v>0.6</v>
      </c>
      <c r="K515" s="3">
        <v>2.8472222222222222E-2</v>
      </c>
      <c r="L515" t="s">
        <v>1134</v>
      </c>
    </row>
    <row r="516" spans="1:12" x14ac:dyDescent="0.25">
      <c r="A516">
        <v>199</v>
      </c>
      <c r="B516">
        <v>11</v>
      </c>
      <c r="C516" t="s">
        <v>102</v>
      </c>
      <c r="D516" s="1">
        <v>13</v>
      </c>
      <c r="E516" s="1">
        <v>21</v>
      </c>
      <c r="F516">
        <v>2</v>
      </c>
      <c r="G516" s="1">
        <v>42</v>
      </c>
      <c r="H516" s="1">
        <v>26</v>
      </c>
      <c r="I516" s="1"/>
      <c r="J516" s="2">
        <v>0.62</v>
      </c>
      <c r="K516" s="3">
        <v>1.2500000000000001E-2</v>
      </c>
      <c r="L516" t="s">
        <v>1134</v>
      </c>
    </row>
    <row r="517" spans="1:12" x14ac:dyDescent="0.25">
      <c r="A517">
        <v>199</v>
      </c>
      <c r="B517">
        <v>11</v>
      </c>
      <c r="C517" t="s">
        <v>170</v>
      </c>
      <c r="D517" s="1">
        <v>16</v>
      </c>
      <c r="E517" s="1">
        <v>27</v>
      </c>
      <c r="F517">
        <v>1</v>
      </c>
      <c r="G517" s="1">
        <v>27</v>
      </c>
      <c r="H517" s="1">
        <v>16</v>
      </c>
      <c r="I517" s="1"/>
      <c r="J517" s="2">
        <v>0.59</v>
      </c>
      <c r="K517" s="3">
        <v>3.6111111111111108E-2</v>
      </c>
      <c r="L517" t="s">
        <v>1134</v>
      </c>
    </row>
    <row r="518" spans="1:12" x14ac:dyDescent="0.25">
      <c r="A518">
        <v>200</v>
      </c>
      <c r="B518">
        <v>11</v>
      </c>
      <c r="C518" t="s">
        <v>180</v>
      </c>
      <c r="D518" s="1">
        <v>11</v>
      </c>
      <c r="E518" s="1">
        <v>19</v>
      </c>
      <c r="F518">
        <v>2</v>
      </c>
      <c r="G518" s="1">
        <v>38</v>
      </c>
      <c r="H518" s="1">
        <v>22</v>
      </c>
      <c r="I518" s="1"/>
      <c r="J518" s="2">
        <v>0.57999999999999996</v>
      </c>
      <c r="K518" s="3">
        <v>2.7083333333333334E-2</v>
      </c>
      <c r="L518" t="s">
        <v>1133</v>
      </c>
    </row>
    <row r="519" spans="1:12" x14ac:dyDescent="0.25">
      <c r="A519">
        <v>200</v>
      </c>
      <c r="B519">
        <v>11</v>
      </c>
      <c r="C519" t="s">
        <v>195</v>
      </c>
      <c r="D519" s="1">
        <v>15</v>
      </c>
      <c r="E519" s="1">
        <v>25</v>
      </c>
      <c r="F519">
        <v>2</v>
      </c>
      <c r="G519" s="1">
        <v>50</v>
      </c>
      <c r="H519" s="1">
        <v>30</v>
      </c>
      <c r="I519" s="1"/>
      <c r="J519" s="2">
        <v>0.6</v>
      </c>
      <c r="K519" s="3">
        <v>1.9444444444444445E-2</v>
      </c>
      <c r="L519" t="s">
        <v>1134</v>
      </c>
    </row>
    <row r="520" spans="1:12" x14ac:dyDescent="0.25">
      <c r="A520">
        <v>201</v>
      </c>
      <c r="B520">
        <v>3</v>
      </c>
      <c r="C520" t="s">
        <v>259</v>
      </c>
      <c r="D520" s="1">
        <v>14</v>
      </c>
      <c r="E520" s="1">
        <v>24</v>
      </c>
      <c r="F520">
        <v>3</v>
      </c>
      <c r="G520" s="1">
        <v>72</v>
      </c>
      <c r="H520" s="1">
        <v>42</v>
      </c>
      <c r="I520" s="1"/>
      <c r="J520" s="2">
        <v>0.57999999999999996</v>
      </c>
      <c r="K520" s="3">
        <v>4.027777777777778E-2</v>
      </c>
      <c r="L520" t="s">
        <v>1134</v>
      </c>
    </row>
    <row r="521" spans="1:12" x14ac:dyDescent="0.25">
      <c r="A521">
        <v>202</v>
      </c>
      <c r="B521">
        <v>16</v>
      </c>
      <c r="C521" t="s">
        <v>106</v>
      </c>
      <c r="D521" s="1">
        <v>22</v>
      </c>
      <c r="E521" s="1">
        <v>36</v>
      </c>
      <c r="F521">
        <v>2</v>
      </c>
      <c r="G521" s="1">
        <v>72</v>
      </c>
      <c r="H521" s="1">
        <v>44</v>
      </c>
      <c r="I521" s="1"/>
      <c r="J521" s="2">
        <v>0.61</v>
      </c>
      <c r="K521" s="3">
        <v>3.1944444444444442E-2</v>
      </c>
      <c r="L521" t="s">
        <v>1134</v>
      </c>
    </row>
    <row r="522" spans="1:12" x14ac:dyDescent="0.25">
      <c r="A522">
        <v>202</v>
      </c>
      <c r="B522">
        <v>16</v>
      </c>
      <c r="C522" t="s">
        <v>65</v>
      </c>
      <c r="D522" s="1">
        <v>25</v>
      </c>
      <c r="E522" s="1">
        <v>40</v>
      </c>
      <c r="F522">
        <v>2</v>
      </c>
      <c r="G522" s="1">
        <v>80</v>
      </c>
      <c r="H522" s="1">
        <v>50</v>
      </c>
      <c r="I522" s="1"/>
      <c r="J522" s="2">
        <v>0.63</v>
      </c>
      <c r="K522" s="3">
        <v>3.2638888888888891E-2</v>
      </c>
      <c r="L522" t="s">
        <v>1133</v>
      </c>
    </row>
    <row r="523" spans="1:12" x14ac:dyDescent="0.25">
      <c r="A523">
        <v>202</v>
      </c>
      <c r="B523">
        <v>16</v>
      </c>
      <c r="C523" t="s">
        <v>259</v>
      </c>
      <c r="D523" s="1">
        <v>14</v>
      </c>
      <c r="E523" s="1">
        <v>24</v>
      </c>
      <c r="F523">
        <v>1</v>
      </c>
      <c r="G523" s="1">
        <v>24</v>
      </c>
      <c r="H523" s="1">
        <v>14</v>
      </c>
      <c r="I523" s="1"/>
      <c r="J523" s="2">
        <v>0.57999999999999996</v>
      </c>
      <c r="K523" s="3">
        <v>3.472222222222222E-3</v>
      </c>
      <c r="L523" t="s">
        <v>1133</v>
      </c>
    </row>
    <row r="524" spans="1:12" x14ac:dyDescent="0.25">
      <c r="A524">
        <v>202</v>
      </c>
      <c r="B524">
        <v>16</v>
      </c>
      <c r="C524" t="s">
        <v>100</v>
      </c>
      <c r="D524" s="1">
        <v>18</v>
      </c>
      <c r="E524" s="1">
        <v>30</v>
      </c>
      <c r="F524">
        <v>1</v>
      </c>
      <c r="G524" s="1">
        <v>30</v>
      </c>
      <c r="H524" s="1">
        <v>18</v>
      </c>
      <c r="I524" s="1"/>
      <c r="J524" s="2">
        <v>0.6</v>
      </c>
      <c r="K524" s="3">
        <v>4.027777777777778E-2</v>
      </c>
      <c r="L524" t="s">
        <v>1133</v>
      </c>
    </row>
    <row r="525" spans="1:12" x14ac:dyDescent="0.25">
      <c r="A525">
        <v>203</v>
      </c>
      <c r="B525">
        <v>5</v>
      </c>
      <c r="C525" t="s">
        <v>186</v>
      </c>
      <c r="D525" s="1">
        <v>19</v>
      </c>
      <c r="E525" s="1">
        <v>31</v>
      </c>
      <c r="F525">
        <v>3</v>
      </c>
      <c r="G525" s="1">
        <v>93</v>
      </c>
      <c r="H525" s="1">
        <v>57</v>
      </c>
      <c r="I525" s="1"/>
      <c r="J525" s="2">
        <v>0.61</v>
      </c>
      <c r="K525" s="3">
        <v>3.5416666666666666E-2</v>
      </c>
      <c r="L525" t="s">
        <v>1133</v>
      </c>
    </row>
    <row r="526" spans="1:12" x14ac:dyDescent="0.25">
      <c r="A526">
        <v>203</v>
      </c>
      <c r="B526">
        <v>5</v>
      </c>
      <c r="C526" t="s">
        <v>102</v>
      </c>
      <c r="D526" s="1">
        <v>13</v>
      </c>
      <c r="E526" s="1">
        <v>21</v>
      </c>
      <c r="F526">
        <v>3</v>
      </c>
      <c r="G526" s="1">
        <v>63</v>
      </c>
      <c r="H526" s="1">
        <v>39</v>
      </c>
      <c r="I526" s="1"/>
      <c r="J526" s="2">
        <v>0.62</v>
      </c>
      <c r="K526" s="3">
        <v>2.361111111111111E-2</v>
      </c>
      <c r="L526" t="s">
        <v>1134</v>
      </c>
    </row>
    <row r="527" spans="1:12" x14ac:dyDescent="0.25">
      <c r="A527">
        <v>204</v>
      </c>
      <c r="B527">
        <v>16</v>
      </c>
      <c r="C527" t="s">
        <v>259</v>
      </c>
      <c r="D527" s="1">
        <v>14</v>
      </c>
      <c r="E527" s="1">
        <v>24</v>
      </c>
      <c r="F527">
        <v>2</v>
      </c>
      <c r="G527" s="1">
        <v>48</v>
      </c>
      <c r="H527" s="1">
        <v>28</v>
      </c>
      <c r="I527" s="1"/>
      <c r="J527" s="2">
        <v>0.57999999999999996</v>
      </c>
      <c r="K527" s="3">
        <v>1.4583333333333334E-2</v>
      </c>
      <c r="L527" t="s">
        <v>1133</v>
      </c>
    </row>
    <row r="528" spans="1:12" x14ac:dyDescent="0.25">
      <c r="A528">
        <v>205</v>
      </c>
      <c r="B528">
        <v>14</v>
      </c>
      <c r="C528" t="s">
        <v>414</v>
      </c>
      <c r="D528" s="1">
        <v>19</v>
      </c>
      <c r="E528" s="1">
        <v>32</v>
      </c>
      <c r="F528">
        <v>1</v>
      </c>
      <c r="G528" s="1">
        <v>32</v>
      </c>
      <c r="H528" s="1">
        <v>19</v>
      </c>
      <c r="I528" s="1"/>
      <c r="J528" s="2">
        <v>0.59</v>
      </c>
      <c r="K528" s="3">
        <v>2.361111111111111E-2</v>
      </c>
      <c r="L528" t="s">
        <v>1133</v>
      </c>
    </row>
    <row r="529" spans="1:12" x14ac:dyDescent="0.25">
      <c r="A529">
        <v>205</v>
      </c>
      <c r="B529">
        <v>14</v>
      </c>
      <c r="C529" t="s">
        <v>51</v>
      </c>
      <c r="D529" s="1">
        <v>17</v>
      </c>
      <c r="E529" s="1">
        <v>29</v>
      </c>
      <c r="F529">
        <v>1</v>
      </c>
      <c r="G529" s="1">
        <v>29</v>
      </c>
      <c r="H529" s="1">
        <v>17</v>
      </c>
      <c r="I529" s="1"/>
      <c r="J529" s="2">
        <v>0.59</v>
      </c>
      <c r="K529" s="3">
        <v>3.6111111111111108E-2</v>
      </c>
      <c r="L529" t="s">
        <v>1134</v>
      </c>
    </row>
    <row r="530" spans="1:12" x14ac:dyDescent="0.25">
      <c r="A530">
        <v>206</v>
      </c>
      <c r="B530">
        <v>4</v>
      </c>
      <c r="C530" t="s">
        <v>100</v>
      </c>
      <c r="D530" s="1">
        <v>18</v>
      </c>
      <c r="E530" s="1">
        <v>30</v>
      </c>
      <c r="F530">
        <v>1</v>
      </c>
      <c r="G530" s="1">
        <v>30</v>
      </c>
      <c r="H530" s="1">
        <v>18</v>
      </c>
      <c r="I530" s="1"/>
      <c r="J530" s="2">
        <v>0.6</v>
      </c>
      <c r="K530" s="3">
        <v>4.027777777777778E-2</v>
      </c>
      <c r="L530" t="s">
        <v>1134</v>
      </c>
    </row>
    <row r="531" spans="1:12" x14ac:dyDescent="0.25">
      <c r="A531">
        <v>207</v>
      </c>
      <c r="B531">
        <v>20</v>
      </c>
      <c r="C531" t="s">
        <v>256</v>
      </c>
      <c r="D531" s="1">
        <v>15</v>
      </c>
      <c r="E531" s="1">
        <v>26</v>
      </c>
      <c r="F531">
        <v>2</v>
      </c>
      <c r="G531" s="1">
        <v>52</v>
      </c>
      <c r="H531" s="1">
        <v>30</v>
      </c>
      <c r="I531" s="1"/>
      <c r="J531" s="2">
        <v>0.57999999999999996</v>
      </c>
      <c r="K531" s="3">
        <v>2.5694444444444443E-2</v>
      </c>
      <c r="L531" t="s">
        <v>1133</v>
      </c>
    </row>
    <row r="532" spans="1:12" x14ac:dyDescent="0.25">
      <c r="A532">
        <v>207</v>
      </c>
      <c r="B532">
        <v>20</v>
      </c>
      <c r="C532" t="s">
        <v>33</v>
      </c>
      <c r="D532" s="1">
        <v>21</v>
      </c>
      <c r="E532" s="1">
        <v>35</v>
      </c>
      <c r="F532">
        <v>1</v>
      </c>
      <c r="G532" s="1">
        <v>35</v>
      </c>
      <c r="H532" s="1">
        <v>21</v>
      </c>
      <c r="I532" s="1"/>
      <c r="J532" s="2">
        <v>0.6</v>
      </c>
      <c r="K532" s="3">
        <v>3.8194444444444448E-2</v>
      </c>
      <c r="L532" t="s">
        <v>1134</v>
      </c>
    </row>
    <row r="533" spans="1:12" x14ac:dyDescent="0.25">
      <c r="A533">
        <v>207</v>
      </c>
      <c r="B533">
        <v>20</v>
      </c>
      <c r="C533" t="s">
        <v>186</v>
      </c>
      <c r="D533" s="1">
        <v>19</v>
      </c>
      <c r="E533" s="1">
        <v>31</v>
      </c>
      <c r="F533">
        <v>3</v>
      </c>
      <c r="G533" s="1">
        <v>93</v>
      </c>
      <c r="H533" s="1">
        <v>57</v>
      </c>
      <c r="I533" s="1"/>
      <c r="J533" s="2">
        <v>0.61</v>
      </c>
      <c r="K533" s="3">
        <v>1.3194444444444444E-2</v>
      </c>
      <c r="L533" t="s">
        <v>1134</v>
      </c>
    </row>
    <row r="534" spans="1:12" x14ac:dyDescent="0.25">
      <c r="A534">
        <v>208</v>
      </c>
      <c r="B534">
        <v>16</v>
      </c>
      <c r="C534" t="s">
        <v>414</v>
      </c>
      <c r="D534" s="1">
        <v>19</v>
      </c>
      <c r="E534" s="1">
        <v>32</v>
      </c>
      <c r="F534">
        <v>1</v>
      </c>
      <c r="G534" s="1">
        <v>32</v>
      </c>
      <c r="H534" s="1">
        <v>19</v>
      </c>
      <c r="I534" s="1"/>
      <c r="J534" s="2">
        <v>0.59</v>
      </c>
      <c r="K534" s="3">
        <v>1.2500000000000001E-2</v>
      </c>
      <c r="L534" t="s">
        <v>1134</v>
      </c>
    </row>
    <row r="535" spans="1:12" x14ac:dyDescent="0.25">
      <c r="A535">
        <v>208</v>
      </c>
      <c r="B535">
        <v>16</v>
      </c>
      <c r="C535" t="s">
        <v>106</v>
      </c>
      <c r="D535" s="1">
        <v>22</v>
      </c>
      <c r="E535" s="1">
        <v>36</v>
      </c>
      <c r="F535">
        <v>3</v>
      </c>
      <c r="G535" s="1">
        <v>108</v>
      </c>
      <c r="H535" s="1">
        <v>66</v>
      </c>
      <c r="I535" s="1"/>
      <c r="J535" s="2">
        <v>0.61</v>
      </c>
      <c r="K535" s="3">
        <v>2.013888888888889E-2</v>
      </c>
      <c r="L535" t="s">
        <v>1134</v>
      </c>
    </row>
    <row r="536" spans="1:12" x14ac:dyDescent="0.25">
      <c r="A536">
        <v>208</v>
      </c>
      <c r="B536">
        <v>16</v>
      </c>
      <c r="C536" t="s">
        <v>241</v>
      </c>
      <c r="D536" s="1">
        <v>12</v>
      </c>
      <c r="E536" s="1">
        <v>20</v>
      </c>
      <c r="F536">
        <v>2</v>
      </c>
      <c r="G536" s="1">
        <v>40</v>
      </c>
      <c r="H536" s="1">
        <v>24</v>
      </c>
      <c r="I536" s="1"/>
      <c r="J536" s="2">
        <v>0.6</v>
      </c>
      <c r="K536" s="3">
        <v>3.6805555555555557E-2</v>
      </c>
      <c r="L536" t="s">
        <v>1133</v>
      </c>
    </row>
    <row r="537" spans="1:12" x14ac:dyDescent="0.25">
      <c r="A537">
        <v>209</v>
      </c>
      <c r="B537">
        <v>9</v>
      </c>
      <c r="C537" t="s">
        <v>331</v>
      </c>
      <c r="D537" s="1">
        <v>14</v>
      </c>
      <c r="E537" s="1">
        <v>23</v>
      </c>
      <c r="F537">
        <v>3</v>
      </c>
      <c r="G537" s="1">
        <v>69</v>
      </c>
      <c r="H537" s="1">
        <v>42</v>
      </c>
      <c r="I537" s="1"/>
      <c r="J537" s="2">
        <v>0.61</v>
      </c>
      <c r="K537" s="3">
        <v>2.4305555555555556E-2</v>
      </c>
      <c r="L537" t="s">
        <v>1134</v>
      </c>
    </row>
    <row r="538" spans="1:12" x14ac:dyDescent="0.25">
      <c r="A538">
        <v>209</v>
      </c>
      <c r="B538">
        <v>9</v>
      </c>
      <c r="C538" t="s">
        <v>77</v>
      </c>
      <c r="D538" s="1">
        <v>20</v>
      </c>
      <c r="E538" s="1">
        <v>34</v>
      </c>
      <c r="F538">
        <v>2</v>
      </c>
      <c r="G538" s="1">
        <v>68</v>
      </c>
      <c r="H538" s="1">
        <v>40</v>
      </c>
      <c r="I538" s="1"/>
      <c r="J538" s="2">
        <v>0.59</v>
      </c>
      <c r="K538" s="3">
        <v>2.7777777777777776E-2</v>
      </c>
      <c r="L538" t="s">
        <v>1134</v>
      </c>
    </row>
    <row r="539" spans="1:12" x14ac:dyDescent="0.25">
      <c r="A539">
        <v>209</v>
      </c>
      <c r="B539">
        <v>9</v>
      </c>
      <c r="C539" t="s">
        <v>195</v>
      </c>
      <c r="D539" s="1">
        <v>15</v>
      </c>
      <c r="E539" s="1">
        <v>25</v>
      </c>
      <c r="F539">
        <v>1</v>
      </c>
      <c r="G539" s="1">
        <v>25</v>
      </c>
      <c r="H539" s="1">
        <v>15</v>
      </c>
      <c r="I539" s="1"/>
      <c r="J539" s="2">
        <v>0.6</v>
      </c>
      <c r="K539" s="3">
        <v>2.9166666666666667E-2</v>
      </c>
      <c r="L539" t="s">
        <v>1133</v>
      </c>
    </row>
    <row r="540" spans="1:12" x14ac:dyDescent="0.25">
      <c r="A540">
        <v>209</v>
      </c>
      <c r="B540">
        <v>9</v>
      </c>
      <c r="C540" t="s">
        <v>256</v>
      </c>
      <c r="D540" s="1">
        <v>15</v>
      </c>
      <c r="E540" s="1">
        <v>26</v>
      </c>
      <c r="F540">
        <v>2</v>
      </c>
      <c r="G540" s="1">
        <v>52</v>
      </c>
      <c r="H540" s="1">
        <v>30</v>
      </c>
      <c r="I540" s="1"/>
      <c r="J540" s="2">
        <v>0.57999999999999996</v>
      </c>
      <c r="K540" s="3">
        <v>3.7499999999999999E-2</v>
      </c>
      <c r="L540" t="s">
        <v>1133</v>
      </c>
    </row>
    <row r="541" spans="1:12" x14ac:dyDescent="0.25">
      <c r="A541">
        <v>210</v>
      </c>
      <c r="B541">
        <v>10</v>
      </c>
      <c r="C541" t="s">
        <v>102</v>
      </c>
      <c r="D541" s="1">
        <v>13</v>
      </c>
      <c r="E541" s="1">
        <v>21</v>
      </c>
      <c r="F541">
        <v>1</v>
      </c>
      <c r="G541" s="1">
        <v>21</v>
      </c>
      <c r="H541" s="1">
        <v>13</v>
      </c>
      <c r="I541" s="1"/>
      <c r="J541" s="2">
        <v>0.62</v>
      </c>
      <c r="K541" s="3">
        <v>1.9444444444444445E-2</v>
      </c>
      <c r="L541" t="s">
        <v>1134</v>
      </c>
    </row>
    <row r="542" spans="1:12" x14ac:dyDescent="0.25">
      <c r="A542">
        <v>210</v>
      </c>
      <c r="B542">
        <v>10</v>
      </c>
      <c r="C542" t="s">
        <v>100</v>
      </c>
      <c r="D542" s="1">
        <v>18</v>
      </c>
      <c r="E542" s="1">
        <v>30</v>
      </c>
      <c r="F542">
        <v>1</v>
      </c>
      <c r="G542" s="1">
        <v>30</v>
      </c>
      <c r="H542" s="1">
        <v>18</v>
      </c>
      <c r="I542" s="1"/>
      <c r="J542" s="2">
        <v>0.6</v>
      </c>
      <c r="K542" s="3">
        <v>3.4722222222222224E-2</v>
      </c>
      <c r="L542" t="s">
        <v>1133</v>
      </c>
    </row>
    <row r="543" spans="1:12" x14ac:dyDescent="0.25">
      <c r="A543">
        <v>210</v>
      </c>
      <c r="B543">
        <v>10</v>
      </c>
      <c r="C543" t="s">
        <v>259</v>
      </c>
      <c r="D543" s="1">
        <v>14</v>
      </c>
      <c r="E543" s="1">
        <v>24</v>
      </c>
      <c r="F543">
        <v>1</v>
      </c>
      <c r="G543" s="1">
        <v>24</v>
      </c>
      <c r="H543" s="1">
        <v>14</v>
      </c>
      <c r="I543" s="1"/>
      <c r="J543" s="2">
        <v>0.57999999999999996</v>
      </c>
      <c r="K543" s="3">
        <v>2.361111111111111E-2</v>
      </c>
      <c r="L543" t="s">
        <v>1133</v>
      </c>
    </row>
    <row r="544" spans="1:12" x14ac:dyDescent="0.25">
      <c r="A544">
        <v>210</v>
      </c>
      <c r="B544">
        <v>10</v>
      </c>
      <c r="C544" t="s">
        <v>65</v>
      </c>
      <c r="D544" s="1">
        <v>25</v>
      </c>
      <c r="E544" s="1">
        <v>40</v>
      </c>
      <c r="F544">
        <v>3</v>
      </c>
      <c r="G544" s="1">
        <v>120</v>
      </c>
      <c r="H544" s="1">
        <v>75</v>
      </c>
      <c r="I544" s="1"/>
      <c r="J544" s="2">
        <v>0.63</v>
      </c>
      <c r="K544" s="3">
        <v>3.1944444444444442E-2</v>
      </c>
      <c r="L544" t="s">
        <v>1133</v>
      </c>
    </row>
    <row r="545" spans="1:12" x14ac:dyDescent="0.25">
      <c r="A545">
        <v>211</v>
      </c>
      <c r="B545">
        <v>1</v>
      </c>
      <c r="C545" t="s">
        <v>102</v>
      </c>
      <c r="D545" s="1">
        <v>13</v>
      </c>
      <c r="E545" s="1">
        <v>21</v>
      </c>
      <c r="F545">
        <v>3</v>
      </c>
      <c r="G545" s="1">
        <v>63</v>
      </c>
      <c r="H545" s="1">
        <v>39</v>
      </c>
      <c r="I545" s="1"/>
      <c r="J545" s="2">
        <v>0.62</v>
      </c>
      <c r="K545" s="3">
        <v>3.7499999999999999E-2</v>
      </c>
      <c r="L545" t="s">
        <v>1134</v>
      </c>
    </row>
    <row r="546" spans="1:12" x14ac:dyDescent="0.25">
      <c r="A546">
        <v>211</v>
      </c>
      <c r="B546">
        <v>1</v>
      </c>
      <c r="C546" t="s">
        <v>117</v>
      </c>
      <c r="D546" s="1">
        <v>10</v>
      </c>
      <c r="E546" s="1">
        <v>18</v>
      </c>
      <c r="F546">
        <v>2</v>
      </c>
      <c r="G546" s="1">
        <v>36</v>
      </c>
      <c r="H546" s="1">
        <v>20</v>
      </c>
      <c r="I546" s="1"/>
      <c r="J546" s="2">
        <v>0.56000000000000005</v>
      </c>
      <c r="K546" s="3">
        <v>3.125E-2</v>
      </c>
      <c r="L546" t="s">
        <v>1133</v>
      </c>
    </row>
    <row r="547" spans="1:12" x14ac:dyDescent="0.25">
      <c r="A547">
        <v>211</v>
      </c>
      <c r="B547">
        <v>1</v>
      </c>
      <c r="C547" t="s">
        <v>195</v>
      </c>
      <c r="D547" s="1">
        <v>15</v>
      </c>
      <c r="E547" s="1">
        <v>25</v>
      </c>
      <c r="F547">
        <v>2</v>
      </c>
      <c r="G547" s="1">
        <v>50</v>
      </c>
      <c r="H547" s="1">
        <v>30</v>
      </c>
      <c r="I547" s="1"/>
      <c r="J547" s="2">
        <v>0.6</v>
      </c>
      <c r="K547" s="3">
        <v>6.2500000000000003E-3</v>
      </c>
      <c r="L547" t="s">
        <v>1133</v>
      </c>
    </row>
    <row r="548" spans="1:12" x14ac:dyDescent="0.25">
      <c r="A548">
        <v>211</v>
      </c>
      <c r="B548">
        <v>1</v>
      </c>
      <c r="C548" t="s">
        <v>241</v>
      </c>
      <c r="D548" s="1">
        <v>12</v>
      </c>
      <c r="E548" s="1">
        <v>20</v>
      </c>
      <c r="F548">
        <v>1</v>
      </c>
      <c r="G548" s="1">
        <v>20</v>
      </c>
      <c r="H548" s="1">
        <v>12</v>
      </c>
      <c r="I548" s="1"/>
      <c r="J548" s="2">
        <v>0.6</v>
      </c>
      <c r="K548" s="3">
        <v>1.8749999999999999E-2</v>
      </c>
      <c r="L548" t="s">
        <v>1133</v>
      </c>
    </row>
    <row r="549" spans="1:12" x14ac:dyDescent="0.25">
      <c r="A549">
        <v>212</v>
      </c>
      <c r="B549">
        <v>14</v>
      </c>
      <c r="C549" t="s">
        <v>100</v>
      </c>
      <c r="D549" s="1">
        <v>18</v>
      </c>
      <c r="E549" s="1">
        <v>30</v>
      </c>
      <c r="F549">
        <v>3</v>
      </c>
      <c r="G549" s="1">
        <v>90</v>
      </c>
      <c r="H549" s="1">
        <v>54</v>
      </c>
      <c r="I549" s="1"/>
      <c r="J549" s="2">
        <v>0.6</v>
      </c>
      <c r="K549" s="3">
        <v>2.4305555555555556E-2</v>
      </c>
      <c r="L549" t="s">
        <v>1134</v>
      </c>
    </row>
    <row r="550" spans="1:12" x14ac:dyDescent="0.25">
      <c r="A550">
        <v>212</v>
      </c>
      <c r="B550">
        <v>14</v>
      </c>
      <c r="C550" t="s">
        <v>256</v>
      </c>
      <c r="D550" s="1">
        <v>15</v>
      </c>
      <c r="E550" s="1">
        <v>26</v>
      </c>
      <c r="F550">
        <v>3</v>
      </c>
      <c r="G550" s="1">
        <v>78</v>
      </c>
      <c r="H550" s="1">
        <v>45</v>
      </c>
      <c r="I550" s="1"/>
      <c r="J550" s="2">
        <v>0.57999999999999996</v>
      </c>
      <c r="K550" s="3">
        <v>2.9861111111111113E-2</v>
      </c>
      <c r="L550" t="s">
        <v>1134</v>
      </c>
    </row>
    <row r="551" spans="1:12" x14ac:dyDescent="0.25">
      <c r="A551">
        <v>212</v>
      </c>
      <c r="B551">
        <v>14</v>
      </c>
      <c r="C551" t="s">
        <v>102</v>
      </c>
      <c r="D551" s="1">
        <v>13</v>
      </c>
      <c r="E551" s="1">
        <v>21</v>
      </c>
      <c r="F551">
        <v>1</v>
      </c>
      <c r="G551" s="1">
        <v>21</v>
      </c>
      <c r="H551" s="1">
        <v>13</v>
      </c>
      <c r="I551" s="1"/>
      <c r="J551" s="2">
        <v>0.62</v>
      </c>
      <c r="K551" s="3">
        <v>2.1527777777777778E-2</v>
      </c>
      <c r="L551" t="s">
        <v>1134</v>
      </c>
    </row>
    <row r="552" spans="1:12" x14ac:dyDescent="0.25">
      <c r="A552">
        <v>212</v>
      </c>
      <c r="B552">
        <v>14</v>
      </c>
      <c r="C552" t="s">
        <v>57</v>
      </c>
      <c r="D552" s="1">
        <v>16</v>
      </c>
      <c r="E552" s="1">
        <v>28</v>
      </c>
      <c r="F552">
        <v>2</v>
      </c>
      <c r="G552" s="1">
        <v>56</v>
      </c>
      <c r="H552" s="1">
        <v>32</v>
      </c>
      <c r="I552" s="1"/>
      <c r="J552" s="2">
        <v>0.56999999999999995</v>
      </c>
      <c r="K552" s="3">
        <v>3.8194444444444448E-2</v>
      </c>
      <c r="L552" t="s">
        <v>1134</v>
      </c>
    </row>
    <row r="553" spans="1:12" x14ac:dyDescent="0.25">
      <c r="A553">
        <v>213</v>
      </c>
      <c r="B553">
        <v>13</v>
      </c>
      <c r="C553" t="s">
        <v>170</v>
      </c>
      <c r="D553" s="1">
        <v>16</v>
      </c>
      <c r="E553" s="1">
        <v>27</v>
      </c>
      <c r="F553">
        <v>1</v>
      </c>
      <c r="G553" s="1">
        <v>27</v>
      </c>
      <c r="H553" s="1">
        <v>16</v>
      </c>
      <c r="I553" s="1"/>
      <c r="J553" s="2">
        <v>0.59</v>
      </c>
      <c r="K553" s="3">
        <v>3.6805555555555557E-2</v>
      </c>
      <c r="L553" t="s">
        <v>1133</v>
      </c>
    </row>
    <row r="554" spans="1:12" x14ac:dyDescent="0.25">
      <c r="A554">
        <v>213</v>
      </c>
      <c r="B554">
        <v>13</v>
      </c>
      <c r="C554" t="s">
        <v>100</v>
      </c>
      <c r="D554" s="1">
        <v>18</v>
      </c>
      <c r="E554" s="1">
        <v>30</v>
      </c>
      <c r="F554">
        <v>2</v>
      </c>
      <c r="G554" s="1">
        <v>60</v>
      </c>
      <c r="H554" s="1">
        <v>36</v>
      </c>
      <c r="I554" s="1"/>
      <c r="J554" s="2">
        <v>0.6</v>
      </c>
      <c r="K554" s="3">
        <v>3.2638888888888891E-2</v>
      </c>
      <c r="L554" t="s">
        <v>1134</v>
      </c>
    </row>
    <row r="555" spans="1:12" x14ac:dyDescent="0.25">
      <c r="A555">
        <v>214</v>
      </c>
      <c r="B555">
        <v>2</v>
      </c>
      <c r="C555" t="s">
        <v>77</v>
      </c>
      <c r="D555" s="1">
        <v>20</v>
      </c>
      <c r="E555" s="1">
        <v>34</v>
      </c>
      <c r="F555">
        <v>2</v>
      </c>
      <c r="G555" s="1">
        <v>68</v>
      </c>
      <c r="H555" s="1">
        <v>40</v>
      </c>
      <c r="I555" s="1"/>
      <c r="J555" s="2">
        <v>0.59</v>
      </c>
      <c r="K555" s="3">
        <v>9.7222222222222224E-3</v>
      </c>
      <c r="L555" t="s">
        <v>1133</v>
      </c>
    </row>
    <row r="556" spans="1:12" x14ac:dyDescent="0.25">
      <c r="A556">
        <v>214</v>
      </c>
      <c r="B556">
        <v>2</v>
      </c>
      <c r="C556" t="s">
        <v>65</v>
      </c>
      <c r="D556" s="1">
        <v>25</v>
      </c>
      <c r="E556" s="1">
        <v>40</v>
      </c>
      <c r="F556">
        <v>3</v>
      </c>
      <c r="G556" s="1">
        <v>120</v>
      </c>
      <c r="H556" s="1">
        <v>75</v>
      </c>
      <c r="I556" s="1"/>
      <c r="J556" s="2">
        <v>0.63</v>
      </c>
      <c r="K556" s="3">
        <v>8.3333333333333332E-3</v>
      </c>
      <c r="L556" t="s">
        <v>1134</v>
      </c>
    </row>
    <row r="557" spans="1:12" x14ac:dyDescent="0.25">
      <c r="A557">
        <v>214</v>
      </c>
      <c r="B557">
        <v>2</v>
      </c>
      <c r="C557" t="s">
        <v>241</v>
      </c>
      <c r="D557" s="1">
        <v>12</v>
      </c>
      <c r="E557" s="1">
        <v>20</v>
      </c>
      <c r="F557">
        <v>2</v>
      </c>
      <c r="G557" s="1">
        <v>40</v>
      </c>
      <c r="H557" s="1">
        <v>24</v>
      </c>
      <c r="I557" s="1"/>
      <c r="J557" s="2">
        <v>0.6</v>
      </c>
      <c r="K557" s="3">
        <v>8.3333333333333332E-3</v>
      </c>
      <c r="L557" t="s">
        <v>1134</v>
      </c>
    </row>
    <row r="558" spans="1:12" x14ac:dyDescent="0.25">
      <c r="A558">
        <v>215</v>
      </c>
      <c r="B558">
        <v>6</v>
      </c>
      <c r="C558" t="s">
        <v>77</v>
      </c>
      <c r="D558" s="1">
        <v>20</v>
      </c>
      <c r="E558" s="1">
        <v>34</v>
      </c>
      <c r="F558">
        <v>2</v>
      </c>
      <c r="G558" s="1">
        <v>68</v>
      </c>
      <c r="H558" s="1">
        <v>40</v>
      </c>
      <c r="I558" s="1"/>
      <c r="J558" s="2">
        <v>0.59</v>
      </c>
      <c r="K558" s="3">
        <v>8.3333333333333332E-3</v>
      </c>
      <c r="L558" t="s">
        <v>1133</v>
      </c>
    </row>
    <row r="559" spans="1:12" x14ac:dyDescent="0.25">
      <c r="A559">
        <v>215</v>
      </c>
      <c r="B559">
        <v>6</v>
      </c>
      <c r="C559" t="s">
        <v>100</v>
      </c>
      <c r="D559" s="1">
        <v>18</v>
      </c>
      <c r="E559" s="1">
        <v>30</v>
      </c>
      <c r="F559">
        <v>3</v>
      </c>
      <c r="G559" s="1">
        <v>90</v>
      </c>
      <c r="H559" s="1">
        <v>54</v>
      </c>
      <c r="I559" s="1"/>
      <c r="J559" s="2">
        <v>0.6</v>
      </c>
      <c r="K559" s="3">
        <v>2.361111111111111E-2</v>
      </c>
      <c r="L559" t="s">
        <v>1133</v>
      </c>
    </row>
    <row r="560" spans="1:12" x14ac:dyDescent="0.25">
      <c r="A560">
        <v>216</v>
      </c>
      <c r="B560">
        <v>17</v>
      </c>
      <c r="C560" t="s">
        <v>195</v>
      </c>
      <c r="D560" s="1">
        <v>15</v>
      </c>
      <c r="E560" s="1">
        <v>25</v>
      </c>
      <c r="F560">
        <v>1</v>
      </c>
      <c r="G560" s="1">
        <v>25</v>
      </c>
      <c r="H560" s="1">
        <v>15</v>
      </c>
      <c r="I560" s="1"/>
      <c r="J560" s="2">
        <v>0.6</v>
      </c>
      <c r="K560" s="3">
        <v>2.9166666666666667E-2</v>
      </c>
      <c r="L560" t="s">
        <v>1133</v>
      </c>
    </row>
    <row r="561" spans="1:12" x14ac:dyDescent="0.25">
      <c r="A561">
        <v>216</v>
      </c>
      <c r="B561">
        <v>17</v>
      </c>
      <c r="C561" t="s">
        <v>102</v>
      </c>
      <c r="D561" s="1">
        <v>13</v>
      </c>
      <c r="E561" s="1">
        <v>21</v>
      </c>
      <c r="F561">
        <v>3</v>
      </c>
      <c r="G561" s="1">
        <v>63</v>
      </c>
      <c r="H561" s="1">
        <v>39</v>
      </c>
      <c r="I561" s="1"/>
      <c r="J561" s="2">
        <v>0.62</v>
      </c>
      <c r="K561" s="3">
        <v>2.5000000000000001E-2</v>
      </c>
      <c r="L561" t="s">
        <v>1133</v>
      </c>
    </row>
    <row r="562" spans="1:12" x14ac:dyDescent="0.25">
      <c r="A562">
        <v>216</v>
      </c>
      <c r="B562">
        <v>17</v>
      </c>
      <c r="C562" t="s">
        <v>170</v>
      </c>
      <c r="D562" s="1">
        <v>16</v>
      </c>
      <c r="E562" s="1">
        <v>27</v>
      </c>
      <c r="F562">
        <v>2</v>
      </c>
      <c r="G562" s="1">
        <v>54</v>
      </c>
      <c r="H562" s="1">
        <v>32</v>
      </c>
      <c r="I562" s="1"/>
      <c r="J562" s="2">
        <v>0.59</v>
      </c>
      <c r="K562" s="3">
        <v>2.9166666666666667E-2</v>
      </c>
      <c r="L562" t="s">
        <v>1133</v>
      </c>
    </row>
    <row r="563" spans="1:12" x14ac:dyDescent="0.25">
      <c r="A563">
        <v>217</v>
      </c>
      <c r="B563">
        <v>1</v>
      </c>
      <c r="C563" t="s">
        <v>414</v>
      </c>
      <c r="D563" s="1">
        <v>19</v>
      </c>
      <c r="E563" s="1">
        <v>32</v>
      </c>
      <c r="F563">
        <v>3</v>
      </c>
      <c r="G563" s="1">
        <v>96</v>
      </c>
      <c r="H563" s="1">
        <v>57</v>
      </c>
      <c r="I563" s="1"/>
      <c r="J563" s="2">
        <v>0.59</v>
      </c>
      <c r="K563" s="3">
        <v>9.0277777777777769E-3</v>
      </c>
      <c r="L563" t="s">
        <v>1134</v>
      </c>
    </row>
    <row r="564" spans="1:12" x14ac:dyDescent="0.25">
      <c r="A564">
        <v>218</v>
      </c>
      <c r="B564">
        <v>13</v>
      </c>
      <c r="C564" t="s">
        <v>180</v>
      </c>
      <c r="D564" s="1">
        <v>11</v>
      </c>
      <c r="E564" s="1">
        <v>19</v>
      </c>
      <c r="F564">
        <v>3</v>
      </c>
      <c r="G564" s="1">
        <v>57</v>
      </c>
      <c r="H564" s="1">
        <v>33</v>
      </c>
      <c r="I564" s="1"/>
      <c r="J564" s="2">
        <v>0.57999999999999996</v>
      </c>
      <c r="K564" s="3">
        <v>1.6666666666666666E-2</v>
      </c>
      <c r="L564" t="s">
        <v>1134</v>
      </c>
    </row>
    <row r="565" spans="1:12" x14ac:dyDescent="0.25">
      <c r="A565">
        <v>218</v>
      </c>
      <c r="B565">
        <v>13</v>
      </c>
      <c r="C565" t="s">
        <v>170</v>
      </c>
      <c r="D565" s="1">
        <v>16</v>
      </c>
      <c r="E565" s="1">
        <v>27</v>
      </c>
      <c r="F565">
        <v>3</v>
      </c>
      <c r="G565" s="1">
        <v>81</v>
      </c>
      <c r="H565" s="1">
        <v>48</v>
      </c>
      <c r="I565" s="1"/>
      <c r="J565" s="2">
        <v>0.59</v>
      </c>
      <c r="K565" s="3">
        <v>1.1111111111111112E-2</v>
      </c>
      <c r="L565" t="s">
        <v>1133</v>
      </c>
    </row>
    <row r="566" spans="1:12" x14ac:dyDescent="0.25">
      <c r="A566">
        <v>218</v>
      </c>
      <c r="B566">
        <v>13</v>
      </c>
      <c r="C566" t="s">
        <v>331</v>
      </c>
      <c r="D566" s="1">
        <v>14</v>
      </c>
      <c r="E566" s="1">
        <v>23</v>
      </c>
      <c r="F566">
        <v>2</v>
      </c>
      <c r="G566" s="1">
        <v>46</v>
      </c>
      <c r="H566" s="1">
        <v>28</v>
      </c>
      <c r="I566" s="1"/>
      <c r="J566" s="2">
        <v>0.61</v>
      </c>
      <c r="K566" s="3">
        <v>4.1666666666666666E-3</v>
      </c>
      <c r="L566" t="s">
        <v>1133</v>
      </c>
    </row>
    <row r="567" spans="1:12" x14ac:dyDescent="0.25">
      <c r="A567">
        <v>219</v>
      </c>
      <c r="B567">
        <v>1</v>
      </c>
      <c r="C567" t="s">
        <v>331</v>
      </c>
      <c r="D567" s="1">
        <v>14</v>
      </c>
      <c r="E567" s="1">
        <v>23</v>
      </c>
      <c r="F567">
        <v>2</v>
      </c>
      <c r="G567" s="1">
        <v>46</v>
      </c>
      <c r="H567" s="1">
        <v>28</v>
      </c>
      <c r="I567" s="1"/>
      <c r="J567" s="2">
        <v>0.61</v>
      </c>
      <c r="K567" s="3">
        <v>8.3333333333333332E-3</v>
      </c>
      <c r="L567" t="s">
        <v>1133</v>
      </c>
    </row>
    <row r="568" spans="1:12" x14ac:dyDescent="0.25">
      <c r="A568">
        <v>219</v>
      </c>
      <c r="B568">
        <v>1</v>
      </c>
      <c r="C568" t="s">
        <v>186</v>
      </c>
      <c r="D568" s="1">
        <v>19</v>
      </c>
      <c r="E568" s="1">
        <v>31</v>
      </c>
      <c r="F568">
        <v>3</v>
      </c>
      <c r="G568" s="1">
        <v>93</v>
      </c>
      <c r="H568" s="1">
        <v>57</v>
      </c>
      <c r="I568" s="1"/>
      <c r="J568" s="2">
        <v>0.61</v>
      </c>
      <c r="K568" s="3">
        <v>7.6388888888888886E-3</v>
      </c>
      <c r="L568" t="s">
        <v>1134</v>
      </c>
    </row>
    <row r="569" spans="1:12" x14ac:dyDescent="0.25">
      <c r="A569">
        <v>220</v>
      </c>
      <c r="B569">
        <v>15</v>
      </c>
      <c r="C569" t="s">
        <v>259</v>
      </c>
      <c r="D569" s="1">
        <v>14</v>
      </c>
      <c r="E569" s="1">
        <v>24</v>
      </c>
      <c r="F569">
        <v>1</v>
      </c>
      <c r="G569" s="1">
        <v>24</v>
      </c>
      <c r="H569" s="1">
        <v>14</v>
      </c>
      <c r="I569" s="1"/>
      <c r="J569" s="2">
        <v>0.57999999999999996</v>
      </c>
      <c r="K569" s="3">
        <v>9.0277777777777769E-3</v>
      </c>
      <c r="L569" t="s">
        <v>1133</v>
      </c>
    </row>
    <row r="570" spans="1:12" x14ac:dyDescent="0.25">
      <c r="A570">
        <v>221</v>
      </c>
      <c r="B570">
        <v>16</v>
      </c>
      <c r="C570" t="s">
        <v>414</v>
      </c>
      <c r="D570" s="1">
        <v>19</v>
      </c>
      <c r="E570" s="1">
        <v>32</v>
      </c>
      <c r="F570">
        <v>3</v>
      </c>
      <c r="G570" s="1">
        <v>96</v>
      </c>
      <c r="H570" s="1">
        <v>57</v>
      </c>
      <c r="I570" s="1"/>
      <c r="J570" s="2">
        <v>0.59</v>
      </c>
      <c r="K570" s="3">
        <v>2.013888888888889E-2</v>
      </c>
      <c r="L570" t="s">
        <v>1133</v>
      </c>
    </row>
    <row r="571" spans="1:12" x14ac:dyDescent="0.25">
      <c r="A571">
        <v>221</v>
      </c>
      <c r="B571">
        <v>16</v>
      </c>
      <c r="C571" t="s">
        <v>77</v>
      </c>
      <c r="D571" s="1">
        <v>20</v>
      </c>
      <c r="E571" s="1">
        <v>34</v>
      </c>
      <c r="F571">
        <v>2</v>
      </c>
      <c r="G571" s="1">
        <v>68</v>
      </c>
      <c r="H571" s="1">
        <v>40</v>
      </c>
      <c r="I571" s="1"/>
      <c r="J571" s="2">
        <v>0.59</v>
      </c>
      <c r="K571" s="3">
        <v>3.7499999999999999E-2</v>
      </c>
      <c r="L571" t="s">
        <v>1134</v>
      </c>
    </row>
    <row r="572" spans="1:12" x14ac:dyDescent="0.25">
      <c r="A572">
        <v>221</v>
      </c>
      <c r="B572">
        <v>16</v>
      </c>
      <c r="C572" t="s">
        <v>51</v>
      </c>
      <c r="D572" s="1">
        <v>17</v>
      </c>
      <c r="E572" s="1">
        <v>29</v>
      </c>
      <c r="F572">
        <v>1</v>
      </c>
      <c r="G572" s="1">
        <v>29</v>
      </c>
      <c r="H572" s="1">
        <v>17</v>
      </c>
      <c r="I572" s="1"/>
      <c r="J572" s="2">
        <v>0.59</v>
      </c>
      <c r="K572" s="3">
        <v>1.7361111111111112E-2</v>
      </c>
      <c r="L572" t="s">
        <v>1133</v>
      </c>
    </row>
    <row r="573" spans="1:12" x14ac:dyDescent="0.25">
      <c r="A573">
        <v>222</v>
      </c>
      <c r="B573">
        <v>3</v>
      </c>
      <c r="C573" t="s">
        <v>331</v>
      </c>
      <c r="D573" s="1">
        <v>14</v>
      </c>
      <c r="E573" s="1">
        <v>23</v>
      </c>
      <c r="F573">
        <v>3</v>
      </c>
      <c r="G573" s="1">
        <v>69</v>
      </c>
      <c r="H573" s="1">
        <v>42</v>
      </c>
      <c r="I573" s="1"/>
      <c r="J573" s="2">
        <v>0.61</v>
      </c>
      <c r="K573" s="3">
        <v>2.013888888888889E-2</v>
      </c>
      <c r="L573" t="s">
        <v>1133</v>
      </c>
    </row>
    <row r="574" spans="1:12" x14ac:dyDescent="0.25">
      <c r="A574">
        <v>222</v>
      </c>
      <c r="B574">
        <v>3</v>
      </c>
      <c r="C574" t="s">
        <v>57</v>
      </c>
      <c r="D574" s="1">
        <v>16</v>
      </c>
      <c r="E574" s="1">
        <v>28</v>
      </c>
      <c r="F574">
        <v>1</v>
      </c>
      <c r="G574" s="1">
        <v>28</v>
      </c>
      <c r="H574" s="1">
        <v>16</v>
      </c>
      <c r="I574" s="1"/>
      <c r="J574" s="2">
        <v>0.56999999999999995</v>
      </c>
      <c r="K574" s="3">
        <v>3.888888888888889E-2</v>
      </c>
      <c r="L574" t="s">
        <v>1133</v>
      </c>
    </row>
    <row r="575" spans="1:12" x14ac:dyDescent="0.25">
      <c r="A575">
        <v>223</v>
      </c>
      <c r="B575">
        <v>19</v>
      </c>
      <c r="C575" t="s">
        <v>414</v>
      </c>
      <c r="D575" s="1">
        <v>19</v>
      </c>
      <c r="E575" s="1">
        <v>32</v>
      </c>
      <c r="F575">
        <v>1</v>
      </c>
      <c r="G575" s="1">
        <v>32</v>
      </c>
      <c r="H575" s="1">
        <v>19</v>
      </c>
      <c r="I575" s="1"/>
      <c r="J575" s="2">
        <v>0.59</v>
      </c>
      <c r="K575" s="3">
        <v>3.6805555555555557E-2</v>
      </c>
      <c r="L575" t="s">
        <v>1133</v>
      </c>
    </row>
    <row r="576" spans="1:12" x14ac:dyDescent="0.25">
      <c r="A576">
        <v>224</v>
      </c>
      <c r="B576">
        <v>7</v>
      </c>
      <c r="C576" t="s">
        <v>256</v>
      </c>
      <c r="D576" s="1">
        <v>15</v>
      </c>
      <c r="E576" s="1">
        <v>26</v>
      </c>
      <c r="F576">
        <v>2</v>
      </c>
      <c r="G576" s="1">
        <v>52</v>
      </c>
      <c r="H576" s="1">
        <v>30</v>
      </c>
      <c r="I576" s="1"/>
      <c r="J576" s="2">
        <v>0.57999999999999996</v>
      </c>
      <c r="K576" s="3">
        <v>1.3888888888888888E-2</v>
      </c>
      <c r="L576" t="s">
        <v>1133</v>
      </c>
    </row>
    <row r="577" spans="1:12" x14ac:dyDescent="0.25">
      <c r="A577">
        <v>225</v>
      </c>
      <c r="B577">
        <v>19</v>
      </c>
      <c r="C577" t="s">
        <v>439</v>
      </c>
      <c r="D577" s="1">
        <v>20</v>
      </c>
      <c r="E577" s="1">
        <v>33</v>
      </c>
      <c r="F577">
        <v>3</v>
      </c>
      <c r="G577" s="1">
        <v>99</v>
      </c>
      <c r="H577" s="1">
        <v>60</v>
      </c>
      <c r="I577" s="1"/>
      <c r="J577" s="2">
        <v>0.61</v>
      </c>
      <c r="K577" s="3">
        <v>3.888888888888889E-2</v>
      </c>
      <c r="L577" t="s">
        <v>1134</v>
      </c>
    </row>
    <row r="578" spans="1:12" x14ac:dyDescent="0.25">
      <c r="A578">
        <v>225</v>
      </c>
      <c r="B578">
        <v>19</v>
      </c>
      <c r="C578" t="s">
        <v>331</v>
      </c>
      <c r="D578" s="1">
        <v>14</v>
      </c>
      <c r="E578" s="1">
        <v>23</v>
      </c>
      <c r="F578">
        <v>3</v>
      </c>
      <c r="G578" s="1">
        <v>69</v>
      </c>
      <c r="H578" s="1">
        <v>42</v>
      </c>
      <c r="I578" s="1"/>
      <c r="J578" s="2">
        <v>0.61</v>
      </c>
      <c r="K578" s="3">
        <v>2.6388888888888889E-2</v>
      </c>
      <c r="L578" t="s">
        <v>1134</v>
      </c>
    </row>
    <row r="579" spans="1:12" x14ac:dyDescent="0.25">
      <c r="A579">
        <v>226</v>
      </c>
      <c r="B579">
        <v>7</v>
      </c>
      <c r="C579" t="s">
        <v>241</v>
      </c>
      <c r="D579" s="1">
        <v>12</v>
      </c>
      <c r="E579" s="1">
        <v>20</v>
      </c>
      <c r="F579">
        <v>2</v>
      </c>
      <c r="G579" s="1">
        <v>40</v>
      </c>
      <c r="H579" s="1">
        <v>24</v>
      </c>
      <c r="I579" s="1"/>
      <c r="J579" s="2">
        <v>0.6</v>
      </c>
      <c r="K579" s="3">
        <v>4.8611111111111112E-3</v>
      </c>
      <c r="L579" t="s">
        <v>1133</v>
      </c>
    </row>
    <row r="580" spans="1:12" x14ac:dyDescent="0.25">
      <c r="A580">
        <v>226</v>
      </c>
      <c r="B580">
        <v>7</v>
      </c>
      <c r="C580" t="s">
        <v>102</v>
      </c>
      <c r="D580" s="1">
        <v>13</v>
      </c>
      <c r="E580" s="1">
        <v>21</v>
      </c>
      <c r="F580">
        <v>1</v>
      </c>
      <c r="G580" s="1">
        <v>21</v>
      </c>
      <c r="H580" s="1">
        <v>13</v>
      </c>
      <c r="I580" s="1"/>
      <c r="J580" s="2">
        <v>0.62</v>
      </c>
      <c r="K580" s="3">
        <v>2.013888888888889E-2</v>
      </c>
      <c r="L580" t="s">
        <v>1134</v>
      </c>
    </row>
    <row r="581" spans="1:12" x14ac:dyDescent="0.25">
      <c r="A581">
        <v>226</v>
      </c>
      <c r="B581">
        <v>7</v>
      </c>
      <c r="C581" t="s">
        <v>170</v>
      </c>
      <c r="D581" s="1">
        <v>16</v>
      </c>
      <c r="E581" s="1">
        <v>27</v>
      </c>
      <c r="F581">
        <v>3</v>
      </c>
      <c r="G581" s="1">
        <v>81</v>
      </c>
      <c r="H581" s="1">
        <v>48</v>
      </c>
      <c r="I581" s="1"/>
      <c r="J581" s="2">
        <v>0.59</v>
      </c>
      <c r="K581" s="3">
        <v>3.888888888888889E-2</v>
      </c>
      <c r="L581" t="s">
        <v>1133</v>
      </c>
    </row>
    <row r="582" spans="1:12" x14ac:dyDescent="0.25">
      <c r="A582">
        <v>226</v>
      </c>
      <c r="B582">
        <v>7</v>
      </c>
      <c r="C582" t="s">
        <v>51</v>
      </c>
      <c r="D582" s="1">
        <v>17</v>
      </c>
      <c r="E582" s="1">
        <v>29</v>
      </c>
      <c r="F582">
        <v>1</v>
      </c>
      <c r="G582" s="1">
        <v>29</v>
      </c>
      <c r="H582" s="1">
        <v>17</v>
      </c>
      <c r="I582" s="1"/>
      <c r="J582" s="2">
        <v>0.59</v>
      </c>
      <c r="K582" s="3">
        <v>3.7499999999999999E-2</v>
      </c>
      <c r="L582" t="s">
        <v>1134</v>
      </c>
    </row>
    <row r="583" spans="1:12" x14ac:dyDescent="0.25">
      <c r="A583">
        <v>227</v>
      </c>
      <c r="B583">
        <v>17</v>
      </c>
      <c r="C583" t="s">
        <v>259</v>
      </c>
      <c r="D583" s="1">
        <v>14</v>
      </c>
      <c r="E583" s="1">
        <v>24</v>
      </c>
      <c r="F583">
        <v>1</v>
      </c>
      <c r="G583" s="1">
        <v>24</v>
      </c>
      <c r="H583" s="1">
        <v>14</v>
      </c>
      <c r="I583" s="1"/>
      <c r="J583" s="2">
        <v>0.57999999999999996</v>
      </c>
      <c r="K583" s="3">
        <v>4.027777777777778E-2</v>
      </c>
      <c r="L583" t="s">
        <v>1133</v>
      </c>
    </row>
    <row r="584" spans="1:12" x14ac:dyDescent="0.25">
      <c r="A584">
        <v>227</v>
      </c>
      <c r="B584">
        <v>17</v>
      </c>
      <c r="C584" t="s">
        <v>186</v>
      </c>
      <c r="D584" s="1">
        <v>19</v>
      </c>
      <c r="E584" s="1">
        <v>31</v>
      </c>
      <c r="F584">
        <v>3</v>
      </c>
      <c r="G584" s="1">
        <v>93</v>
      </c>
      <c r="H584" s="1">
        <v>57</v>
      </c>
      <c r="I584" s="1"/>
      <c r="J584" s="2">
        <v>0.61</v>
      </c>
      <c r="K584" s="3">
        <v>1.0416666666666666E-2</v>
      </c>
      <c r="L584" t="s">
        <v>1134</v>
      </c>
    </row>
    <row r="585" spans="1:12" x14ac:dyDescent="0.25">
      <c r="A585">
        <v>227</v>
      </c>
      <c r="B585">
        <v>17</v>
      </c>
      <c r="C585" t="s">
        <v>57</v>
      </c>
      <c r="D585" s="1">
        <v>16</v>
      </c>
      <c r="E585" s="1">
        <v>28</v>
      </c>
      <c r="F585">
        <v>1</v>
      </c>
      <c r="G585" s="1">
        <v>28</v>
      </c>
      <c r="H585" s="1">
        <v>16</v>
      </c>
      <c r="I585" s="1"/>
      <c r="J585" s="2">
        <v>0.56999999999999995</v>
      </c>
      <c r="K585" s="3">
        <v>9.0277777777777769E-3</v>
      </c>
      <c r="L585" t="s">
        <v>1133</v>
      </c>
    </row>
    <row r="586" spans="1:12" x14ac:dyDescent="0.25">
      <c r="A586">
        <v>227</v>
      </c>
      <c r="B586">
        <v>17</v>
      </c>
      <c r="C586" t="s">
        <v>439</v>
      </c>
      <c r="D586" s="1">
        <v>20</v>
      </c>
      <c r="E586" s="1">
        <v>33</v>
      </c>
      <c r="F586">
        <v>2</v>
      </c>
      <c r="G586" s="1">
        <v>66</v>
      </c>
      <c r="H586" s="1">
        <v>40</v>
      </c>
      <c r="I586" s="1"/>
      <c r="J586" s="2">
        <v>0.61</v>
      </c>
      <c r="K586" s="3">
        <v>2.2916666666666665E-2</v>
      </c>
      <c r="L586" t="s">
        <v>1133</v>
      </c>
    </row>
    <row r="587" spans="1:12" x14ac:dyDescent="0.25">
      <c r="A587">
        <v>228</v>
      </c>
      <c r="B587">
        <v>16</v>
      </c>
      <c r="C587" t="s">
        <v>331</v>
      </c>
      <c r="D587" s="1">
        <v>14</v>
      </c>
      <c r="E587" s="1">
        <v>23</v>
      </c>
      <c r="F587">
        <v>3</v>
      </c>
      <c r="G587" s="1">
        <v>69</v>
      </c>
      <c r="H587" s="1">
        <v>42</v>
      </c>
      <c r="I587" s="1"/>
      <c r="J587" s="2">
        <v>0.61</v>
      </c>
      <c r="K587" s="3">
        <v>2.4305555555555556E-2</v>
      </c>
      <c r="L587" t="s">
        <v>1133</v>
      </c>
    </row>
    <row r="588" spans="1:12" x14ac:dyDescent="0.25">
      <c r="A588">
        <v>229</v>
      </c>
      <c r="B588">
        <v>14</v>
      </c>
      <c r="C588" t="s">
        <v>195</v>
      </c>
      <c r="D588" s="1">
        <v>15</v>
      </c>
      <c r="E588" s="1">
        <v>25</v>
      </c>
      <c r="F588">
        <v>1</v>
      </c>
      <c r="G588" s="1">
        <v>25</v>
      </c>
      <c r="H588" s="1">
        <v>15</v>
      </c>
      <c r="I588" s="1"/>
      <c r="J588" s="2">
        <v>0.6</v>
      </c>
      <c r="K588" s="3">
        <v>1.9444444444444445E-2</v>
      </c>
      <c r="L588" t="s">
        <v>1134</v>
      </c>
    </row>
    <row r="589" spans="1:12" x14ac:dyDescent="0.25">
      <c r="A589">
        <v>229</v>
      </c>
      <c r="B589">
        <v>14</v>
      </c>
      <c r="C589" t="s">
        <v>33</v>
      </c>
      <c r="D589" s="1">
        <v>21</v>
      </c>
      <c r="E589" s="1">
        <v>35</v>
      </c>
      <c r="F589">
        <v>1</v>
      </c>
      <c r="G589" s="1">
        <v>35</v>
      </c>
      <c r="H589" s="1">
        <v>21</v>
      </c>
      <c r="I589" s="1"/>
      <c r="J589" s="2">
        <v>0.6</v>
      </c>
      <c r="K589" s="3">
        <v>2.9861111111111113E-2</v>
      </c>
      <c r="L589" t="s">
        <v>1133</v>
      </c>
    </row>
    <row r="590" spans="1:12" x14ac:dyDescent="0.25">
      <c r="A590">
        <v>229</v>
      </c>
      <c r="B590">
        <v>14</v>
      </c>
      <c r="C590" t="s">
        <v>106</v>
      </c>
      <c r="D590" s="1">
        <v>22</v>
      </c>
      <c r="E590" s="1">
        <v>36</v>
      </c>
      <c r="F590">
        <v>1</v>
      </c>
      <c r="G590" s="1">
        <v>36</v>
      </c>
      <c r="H590" s="1">
        <v>22</v>
      </c>
      <c r="I590" s="1"/>
      <c r="J590" s="2">
        <v>0.61</v>
      </c>
      <c r="K590" s="3">
        <v>1.3194444444444444E-2</v>
      </c>
      <c r="L590" t="s">
        <v>1134</v>
      </c>
    </row>
    <row r="591" spans="1:12" x14ac:dyDescent="0.25">
      <c r="A591">
        <v>229</v>
      </c>
      <c r="B591">
        <v>14</v>
      </c>
      <c r="C591" t="s">
        <v>57</v>
      </c>
      <c r="D591" s="1">
        <v>16</v>
      </c>
      <c r="E591" s="1">
        <v>28</v>
      </c>
      <c r="F591">
        <v>1</v>
      </c>
      <c r="G591" s="1">
        <v>28</v>
      </c>
      <c r="H591" s="1">
        <v>16</v>
      </c>
      <c r="I591" s="1"/>
      <c r="J591" s="2">
        <v>0.56999999999999995</v>
      </c>
      <c r="K591" s="3">
        <v>1.8749999999999999E-2</v>
      </c>
      <c r="L591" t="s">
        <v>1134</v>
      </c>
    </row>
    <row r="592" spans="1:12" x14ac:dyDescent="0.25">
      <c r="A592">
        <v>230</v>
      </c>
      <c r="B592">
        <v>5</v>
      </c>
      <c r="C592" t="s">
        <v>414</v>
      </c>
      <c r="D592" s="1">
        <v>19</v>
      </c>
      <c r="E592" s="1">
        <v>32</v>
      </c>
      <c r="F592">
        <v>3</v>
      </c>
      <c r="G592" s="1">
        <v>96</v>
      </c>
      <c r="H592" s="1">
        <v>57</v>
      </c>
      <c r="I592" s="1"/>
      <c r="J592" s="2">
        <v>0.59</v>
      </c>
      <c r="K592" s="3">
        <v>6.9444444444444441E-3</v>
      </c>
      <c r="L592" t="s">
        <v>1134</v>
      </c>
    </row>
    <row r="593" spans="1:12" x14ac:dyDescent="0.25">
      <c r="A593">
        <v>230</v>
      </c>
      <c r="B593">
        <v>5</v>
      </c>
      <c r="C593" t="s">
        <v>57</v>
      </c>
      <c r="D593" s="1">
        <v>16</v>
      </c>
      <c r="E593" s="1">
        <v>28</v>
      </c>
      <c r="F593">
        <v>2</v>
      </c>
      <c r="G593" s="1">
        <v>56</v>
      </c>
      <c r="H593" s="1">
        <v>32</v>
      </c>
      <c r="I593" s="1"/>
      <c r="J593" s="2">
        <v>0.56999999999999995</v>
      </c>
      <c r="K593" s="3">
        <v>1.6666666666666666E-2</v>
      </c>
      <c r="L593" t="s">
        <v>1134</v>
      </c>
    </row>
    <row r="594" spans="1:12" x14ac:dyDescent="0.25">
      <c r="A594">
        <v>230</v>
      </c>
      <c r="B594">
        <v>5</v>
      </c>
      <c r="C594" t="s">
        <v>186</v>
      </c>
      <c r="D594" s="1">
        <v>19</v>
      </c>
      <c r="E594" s="1">
        <v>31</v>
      </c>
      <c r="F594">
        <v>2</v>
      </c>
      <c r="G594" s="1">
        <v>62</v>
      </c>
      <c r="H594" s="1">
        <v>38</v>
      </c>
      <c r="I594" s="1"/>
      <c r="J594" s="2">
        <v>0.61</v>
      </c>
      <c r="K594" s="3">
        <v>3.9583333333333331E-2</v>
      </c>
      <c r="L594" t="s">
        <v>1134</v>
      </c>
    </row>
    <row r="595" spans="1:12" x14ac:dyDescent="0.25">
      <c r="A595">
        <v>231</v>
      </c>
      <c r="B595">
        <v>8</v>
      </c>
      <c r="C595" t="s">
        <v>102</v>
      </c>
      <c r="D595" s="1">
        <v>13</v>
      </c>
      <c r="E595" s="1">
        <v>21</v>
      </c>
      <c r="F595">
        <v>2</v>
      </c>
      <c r="G595" s="1">
        <v>42</v>
      </c>
      <c r="H595" s="1">
        <v>26</v>
      </c>
      <c r="I595" s="1"/>
      <c r="J595" s="2">
        <v>0.62</v>
      </c>
      <c r="K595" s="3">
        <v>2.013888888888889E-2</v>
      </c>
      <c r="L595" t="s">
        <v>1134</v>
      </c>
    </row>
    <row r="596" spans="1:12" x14ac:dyDescent="0.25">
      <c r="A596">
        <v>231</v>
      </c>
      <c r="B596">
        <v>8</v>
      </c>
      <c r="C596" t="s">
        <v>77</v>
      </c>
      <c r="D596" s="1">
        <v>20</v>
      </c>
      <c r="E596" s="1">
        <v>34</v>
      </c>
      <c r="F596">
        <v>3</v>
      </c>
      <c r="G596" s="1">
        <v>102</v>
      </c>
      <c r="H596" s="1">
        <v>60</v>
      </c>
      <c r="I596" s="1"/>
      <c r="J596" s="2">
        <v>0.59</v>
      </c>
      <c r="K596" s="3">
        <v>1.1805555555555555E-2</v>
      </c>
      <c r="L596" t="s">
        <v>1134</v>
      </c>
    </row>
    <row r="597" spans="1:12" x14ac:dyDescent="0.25">
      <c r="A597">
        <v>231</v>
      </c>
      <c r="B597">
        <v>8</v>
      </c>
      <c r="C597" t="s">
        <v>186</v>
      </c>
      <c r="D597" s="1">
        <v>19</v>
      </c>
      <c r="E597" s="1">
        <v>31</v>
      </c>
      <c r="F597">
        <v>1</v>
      </c>
      <c r="G597" s="1">
        <v>31</v>
      </c>
      <c r="H597" s="1">
        <v>19</v>
      </c>
      <c r="I597" s="1"/>
      <c r="J597" s="2">
        <v>0.61</v>
      </c>
      <c r="K597" s="3">
        <v>3.6805555555555557E-2</v>
      </c>
      <c r="L597" t="s">
        <v>1134</v>
      </c>
    </row>
    <row r="598" spans="1:12" x14ac:dyDescent="0.25">
      <c r="A598">
        <v>231</v>
      </c>
      <c r="B598">
        <v>8</v>
      </c>
      <c r="C598" t="s">
        <v>439</v>
      </c>
      <c r="D598" s="1">
        <v>20</v>
      </c>
      <c r="E598" s="1">
        <v>33</v>
      </c>
      <c r="F598">
        <v>1</v>
      </c>
      <c r="G598" s="1">
        <v>33</v>
      </c>
      <c r="H598" s="1">
        <v>20</v>
      </c>
      <c r="I598" s="1"/>
      <c r="J598" s="2">
        <v>0.61</v>
      </c>
      <c r="K598" s="3">
        <v>3.5416666666666666E-2</v>
      </c>
      <c r="L598" t="s">
        <v>1133</v>
      </c>
    </row>
    <row r="599" spans="1:12" x14ac:dyDescent="0.25">
      <c r="A599">
        <v>232</v>
      </c>
      <c r="B599">
        <v>2</v>
      </c>
      <c r="C599" t="s">
        <v>259</v>
      </c>
      <c r="D599" s="1">
        <v>14</v>
      </c>
      <c r="E599" s="1">
        <v>24</v>
      </c>
      <c r="F599">
        <v>1</v>
      </c>
      <c r="G599" s="1">
        <v>24</v>
      </c>
      <c r="H599" s="1">
        <v>14</v>
      </c>
      <c r="I599" s="1"/>
      <c r="J599" s="2">
        <v>0.57999999999999996</v>
      </c>
      <c r="K599" s="3">
        <v>3.4722222222222224E-2</v>
      </c>
      <c r="L599" t="s">
        <v>1134</v>
      </c>
    </row>
    <row r="600" spans="1:12" x14ac:dyDescent="0.25">
      <c r="A600">
        <v>232</v>
      </c>
      <c r="B600">
        <v>2</v>
      </c>
      <c r="C600" t="s">
        <v>170</v>
      </c>
      <c r="D600" s="1">
        <v>16</v>
      </c>
      <c r="E600" s="1">
        <v>27</v>
      </c>
      <c r="F600">
        <v>2</v>
      </c>
      <c r="G600" s="1">
        <v>54</v>
      </c>
      <c r="H600" s="1">
        <v>32</v>
      </c>
      <c r="I600" s="1"/>
      <c r="J600" s="2">
        <v>0.59</v>
      </c>
      <c r="K600" s="3">
        <v>2.0833333333333332E-2</v>
      </c>
      <c r="L600" t="s">
        <v>1134</v>
      </c>
    </row>
    <row r="601" spans="1:12" x14ac:dyDescent="0.25">
      <c r="A601">
        <v>232</v>
      </c>
      <c r="B601">
        <v>2</v>
      </c>
      <c r="C601" t="s">
        <v>100</v>
      </c>
      <c r="D601" s="1">
        <v>18</v>
      </c>
      <c r="E601" s="1">
        <v>30</v>
      </c>
      <c r="F601">
        <v>2</v>
      </c>
      <c r="G601" s="1">
        <v>60</v>
      </c>
      <c r="H601" s="1">
        <v>36</v>
      </c>
      <c r="I601" s="1"/>
      <c r="J601" s="2">
        <v>0.6</v>
      </c>
      <c r="K601" s="3">
        <v>2.7777777777777776E-2</v>
      </c>
      <c r="L601" t="s">
        <v>1134</v>
      </c>
    </row>
    <row r="602" spans="1:12" x14ac:dyDescent="0.25">
      <c r="A602">
        <v>232</v>
      </c>
      <c r="B602">
        <v>2</v>
      </c>
      <c r="C602" t="s">
        <v>256</v>
      </c>
      <c r="D602" s="1">
        <v>15</v>
      </c>
      <c r="E602" s="1">
        <v>26</v>
      </c>
      <c r="F602">
        <v>2</v>
      </c>
      <c r="G602" s="1">
        <v>52</v>
      </c>
      <c r="H602" s="1">
        <v>30</v>
      </c>
      <c r="I602" s="1"/>
      <c r="J602" s="2">
        <v>0.57999999999999996</v>
      </c>
      <c r="K602" s="3">
        <v>1.3194444444444444E-2</v>
      </c>
      <c r="L602" t="s">
        <v>1133</v>
      </c>
    </row>
    <row r="603" spans="1:12" x14ac:dyDescent="0.25">
      <c r="A603">
        <v>233</v>
      </c>
      <c r="B603">
        <v>8</v>
      </c>
      <c r="C603" t="s">
        <v>180</v>
      </c>
      <c r="D603" s="1">
        <v>11</v>
      </c>
      <c r="E603" s="1">
        <v>19</v>
      </c>
      <c r="F603">
        <v>2</v>
      </c>
      <c r="G603" s="1">
        <v>38</v>
      </c>
      <c r="H603" s="1">
        <v>22</v>
      </c>
      <c r="I603" s="1"/>
      <c r="J603" s="2">
        <v>0.57999999999999996</v>
      </c>
      <c r="K603" s="3">
        <v>2.1527777777777778E-2</v>
      </c>
      <c r="L603" t="s">
        <v>1134</v>
      </c>
    </row>
    <row r="604" spans="1:12" x14ac:dyDescent="0.25">
      <c r="A604">
        <v>234</v>
      </c>
      <c r="B604">
        <v>17</v>
      </c>
      <c r="C604" t="s">
        <v>100</v>
      </c>
      <c r="D604" s="1">
        <v>18</v>
      </c>
      <c r="E604" s="1">
        <v>30</v>
      </c>
      <c r="F604">
        <v>2</v>
      </c>
      <c r="G604" s="1">
        <v>60</v>
      </c>
      <c r="H604" s="1">
        <v>36</v>
      </c>
      <c r="I604" s="1"/>
      <c r="J604" s="2">
        <v>0.6</v>
      </c>
      <c r="K604" s="3">
        <v>2.8472222222222222E-2</v>
      </c>
      <c r="L604" t="s">
        <v>1134</v>
      </c>
    </row>
    <row r="605" spans="1:12" x14ac:dyDescent="0.25">
      <c r="A605">
        <v>234</v>
      </c>
      <c r="B605">
        <v>17</v>
      </c>
      <c r="C605" t="s">
        <v>259</v>
      </c>
      <c r="D605" s="1">
        <v>14</v>
      </c>
      <c r="E605" s="1">
        <v>24</v>
      </c>
      <c r="F605">
        <v>3</v>
      </c>
      <c r="G605" s="1">
        <v>72</v>
      </c>
      <c r="H605" s="1">
        <v>42</v>
      </c>
      <c r="I605" s="1"/>
      <c r="J605" s="2">
        <v>0.57999999999999996</v>
      </c>
      <c r="K605" s="3">
        <v>2.4305555555555556E-2</v>
      </c>
      <c r="L605" t="s">
        <v>1133</v>
      </c>
    </row>
    <row r="606" spans="1:12" x14ac:dyDescent="0.25">
      <c r="A606">
        <v>234</v>
      </c>
      <c r="B606">
        <v>17</v>
      </c>
      <c r="C606" t="s">
        <v>186</v>
      </c>
      <c r="D606" s="1">
        <v>19</v>
      </c>
      <c r="E606" s="1">
        <v>31</v>
      </c>
      <c r="F606">
        <v>3</v>
      </c>
      <c r="G606" s="1">
        <v>93</v>
      </c>
      <c r="H606" s="1">
        <v>57</v>
      </c>
      <c r="I606" s="1"/>
      <c r="J606" s="2">
        <v>0.61</v>
      </c>
      <c r="K606" s="3">
        <v>1.5972222222222221E-2</v>
      </c>
      <c r="L606" t="s">
        <v>1134</v>
      </c>
    </row>
    <row r="607" spans="1:12" x14ac:dyDescent="0.25">
      <c r="A607">
        <v>235</v>
      </c>
      <c r="B607">
        <v>13</v>
      </c>
      <c r="C607" t="s">
        <v>439</v>
      </c>
      <c r="D607" s="1">
        <v>20</v>
      </c>
      <c r="E607" s="1">
        <v>33</v>
      </c>
      <c r="F607">
        <v>1</v>
      </c>
      <c r="G607" s="1">
        <v>33</v>
      </c>
      <c r="H607" s="1">
        <v>20</v>
      </c>
      <c r="I607" s="1"/>
      <c r="J607" s="2">
        <v>0.61</v>
      </c>
      <c r="K607" s="3">
        <v>1.7361111111111112E-2</v>
      </c>
      <c r="L607" t="s">
        <v>1133</v>
      </c>
    </row>
    <row r="608" spans="1:12" x14ac:dyDescent="0.25">
      <c r="A608">
        <v>236</v>
      </c>
      <c r="B608">
        <v>12</v>
      </c>
      <c r="C608" t="s">
        <v>439</v>
      </c>
      <c r="D608" s="1">
        <v>20</v>
      </c>
      <c r="E608" s="1">
        <v>33</v>
      </c>
      <c r="F608">
        <v>3</v>
      </c>
      <c r="G608" s="1">
        <v>99</v>
      </c>
      <c r="H608" s="1">
        <v>60</v>
      </c>
      <c r="I608" s="1"/>
      <c r="J608" s="2">
        <v>0.61</v>
      </c>
      <c r="K608" s="3">
        <v>1.4583333333333334E-2</v>
      </c>
      <c r="L608" t="s">
        <v>1133</v>
      </c>
    </row>
    <row r="609" spans="1:12" x14ac:dyDescent="0.25">
      <c r="A609">
        <v>236</v>
      </c>
      <c r="B609">
        <v>12</v>
      </c>
      <c r="C609" t="s">
        <v>335</v>
      </c>
      <c r="D609" s="1">
        <v>13</v>
      </c>
      <c r="E609" s="1">
        <v>22</v>
      </c>
      <c r="F609">
        <v>1</v>
      </c>
      <c r="G609" s="1">
        <v>22</v>
      </c>
      <c r="H609" s="1">
        <v>13</v>
      </c>
      <c r="I609" s="1"/>
      <c r="J609" s="2">
        <v>0.59</v>
      </c>
      <c r="K609" s="3">
        <v>4.8611111111111112E-3</v>
      </c>
      <c r="L609" t="s">
        <v>1133</v>
      </c>
    </row>
    <row r="610" spans="1:12" x14ac:dyDescent="0.25">
      <c r="A610">
        <v>236</v>
      </c>
      <c r="B610">
        <v>12</v>
      </c>
      <c r="C610" t="s">
        <v>33</v>
      </c>
      <c r="D610" s="1">
        <v>21</v>
      </c>
      <c r="E610" s="1">
        <v>35</v>
      </c>
      <c r="F610">
        <v>2</v>
      </c>
      <c r="G610" s="1">
        <v>70</v>
      </c>
      <c r="H610" s="1">
        <v>42</v>
      </c>
      <c r="I610" s="1"/>
      <c r="J610" s="2">
        <v>0.6</v>
      </c>
      <c r="K610" s="3">
        <v>2.9861111111111113E-2</v>
      </c>
      <c r="L610" t="s">
        <v>1134</v>
      </c>
    </row>
    <row r="611" spans="1:12" x14ac:dyDescent="0.25">
      <c r="A611">
        <v>236</v>
      </c>
      <c r="B611">
        <v>12</v>
      </c>
      <c r="C611" t="s">
        <v>414</v>
      </c>
      <c r="D611" s="1">
        <v>19</v>
      </c>
      <c r="E611" s="1">
        <v>32</v>
      </c>
      <c r="F611">
        <v>2</v>
      </c>
      <c r="G611" s="1">
        <v>64</v>
      </c>
      <c r="H611" s="1">
        <v>38</v>
      </c>
      <c r="I611" s="1"/>
      <c r="J611" s="2">
        <v>0.59</v>
      </c>
      <c r="K611" s="3">
        <v>2.0833333333333332E-2</v>
      </c>
      <c r="L611" t="s">
        <v>1133</v>
      </c>
    </row>
    <row r="612" spans="1:12" x14ac:dyDescent="0.25">
      <c r="A612">
        <v>237</v>
      </c>
      <c r="B612">
        <v>4</v>
      </c>
      <c r="C612" t="s">
        <v>331</v>
      </c>
      <c r="D612" s="1">
        <v>14</v>
      </c>
      <c r="E612" s="1">
        <v>23</v>
      </c>
      <c r="F612">
        <v>2</v>
      </c>
      <c r="G612" s="1">
        <v>46</v>
      </c>
      <c r="H612" s="1">
        <v>28</v>
      </c>
      <c r="I612" s="1"/>
      <c r="J612" s="2">
        <v>0.61</v>
      </c>
      <c r="K612" s="3">
        <v>8.3333333333333332E-3</v>
      </c>
      <c r="L612" t="s">
        <v>1133</v>
      </c>
    </row>
    <row r="613" spans="1:12" x14ac:dyDescent="0.25">
      <c r="A613">
        <v>237</v>
      </c>
      <c r="B613">
        <v>4</v>
      </c>
      <c r="C613" t="s">
        <v>100</v>
      </c>
      <c r="D613" s="1">
        <v>18</v>
      </c>
      <c r="E613" s="1">
        <v>30</v>
      </c>
      <c r="F613">
        <v>2</v>
      </c>
      <c r="G613" s="1">
        <v>60</v>
      </c>
      <c r="H613" s="1">
        <v>36</v>
      </c>
      <c r="I613" s="1"/>
      <c r="J613" s="2">
        <v>0.6</v>
      </c>
      <c r="K613" s="3">
        <v>1.7361111111111112E-2</v>
      </c>
      <c r="L613" t="s">
        <v>1134</v>
      </c>
    </row>
    <row r="614" spans="1:12" x14ac:dyDescent="0.25">
      <c r="A614">
        <v>238</v>
      </c>
      <c r="B614">
        <v>13</v>
      </c>
      <c r="C614" t="s">
        <v>106</v>
      </c>
      <c r="D614" s="1">
        <v>22</v>
      </c>
      <c r="E614" s="1">
        <v>36</v>
      </c>
      <c r="F614">
        <v>2</v>
      </c>
      <c r="G614" s="1">
        <v>72</v>
      </c>
      <c r="H614" s="1">
        <v>44</v>
      </c>
      <c r="I614" s="1"/>
      <c r="J614" s="2">
        <v>0.61</v>
      </c>
      <c r="K614" s="3">
        <v>3.125E-2</v>
      </c>
      <c r="L614" t="s">
        <v>1134</v>
      </c>
    </row>
    <row r="615" spans="1:12" x14ac:dyDescent="0.25">
      <c r="A615">
        <v>239</v>
      </c>
      <c r="B615">
        <v>12</v>
      </c>
      <c r="C615" t="s">
        <v>256</v>
      </c>
      <c r="D615" s="1">
        <v>15</v>
      </c>
      <c r="E615" s="1">
        <v>26</v>
      </c>
      <c r="F615">
        <v>1</v>
      </c>
      <c r="G615" s="1">
        <v>26</v>
      </c>
      <c r="H615" s="1">
        <v>15</v>
      </c>
      <c r="I615" s="1"/>
      <c r="J615" s="2">
        <v>0.57999999999999996</v>
      </c>
      <c r="K615" s="3">
        <v>2.5000000000000001E-2</v>
      </c>
      <c r="L615" t="s">
        <v>1133</v>
      </c>
    </row>
    <row r="616" spans="1:12" x14ac:dyDescent="0.25">
      <c r="A616">
        <v>239</v>
      </c>
      <c r="B616">
        <v>12</v>
      </c>
      <c r="C616" t="s">
        <v>259</v>
      </c>
      <c r="D616" s="1">
        <v>14</v>
      </c>
      <c r="E616" s="1">
        <v>24</v>
      </c>
      <c r="F616">
        <v>2</v>
      </c>
      <c r="G616" s="1">
        <v>48</v>
      </c>
      <c r="H616" s="1">
        <v>28</v>
      </c>
      <c r="I616" s="1"/>
      <c r="J616" s="2">
        <v>0.57999999999999996</v>
      </c>
      <c r="K616" s="3">
        <v>2.5694444444444443E-2</v>
      </c>
      <c r="L616" t="s">
        <v>1133</v>
      </c>
    </row>
    <row r="617" spans="1:12" x14ac:dyDescent="0.25">
      <c r="A617">
        <v>240</v>
      </c>
      <c r="B617">
        <v>9</v>
      </c>
      <c r="C617" t="s">
        <v>186</v>
      </c>
      <c r="D617" s="1">
        <v>19</v>
      </c>
      <c r="E617" s="1">
        <v>31</v>
      </c>
      <c r="F617">
        <v>3</v>
      </c>
      <c r="G617" s="1">
        <v>93</v>
      </c>
      <c r="H617" s="1">
        <v>57</v>
      </c>
      <c r="I617" s="1"/>
      <c r="J617" s="2">
        <v>0.61</v>
      </c>
      <c r="K617" s="3">
        <v>2.2222222222222223E-2</v>
      </c>
      <c r="L617" t="s">
        <v>1134</v>
      </c>
    </row>
    <row r="618" spans="1:12" x14ac:dyDescent="0.25">
      <c r="A618">
        <v>240</v>
      </c>
      <c r="B618">
        <v>9</v>
      </c>
      <c r="C618" t="s">
        <v>331</v>
      </c>
      <c r="D618" s="1">
        <v>14</v>
      </c>
      <c r="E618" s="1">
        <v>23</v>
      </c>
      <c r="F618">
        <v>3</v>
      </c>
      <c r="G618" s="1">
        <v>69</v>
      </c>
      <c r="H618" s="1">
        <v>42</v>
      </c>
      <c r="I618" s="1"/>
      <c r="J618" s="2">
        <v>0.61</v>
      </c>
      <c r="K618" s="3">
        <v>2.2222222222222223E-2</v>
      </c>
      <c r="L618" t="s">
        <v>1134</v>
      </c>
    </row>
    <row r="619" spans="1:12" x14ac:dyDescent="0.25">
      <c r="A619">
        <v>240</v>
      </c>
      <c r="B619">
        <v>9</v>
      </c>
      <c r="C619" t="s">
        <v>117</v>
      </c>
      <c r="D619" s="1">
        <v>10</v>
      </c>
      <c r="E619" s="1">
        <v>18</v>
      </c>
      <c r="F619">
        <v>2</v>
      </c>
      <c r="G619" s="1">
        <v>36</v>
      </c>
      <c r="H619" s="1">
        <v>20</v>
      </c>
      <c r="I619" s="1"/>
      <c r="J619" s="2">
        <v>0.56000000000000005</v>
      </c>
      <c r="K619" s="3">
        <v>3.1944444444444442E-2</v>
      </c>
      <c r="L619" t="s">
        <v>1133</v>
      </c>
    </row>
    <row r="620" spans="1:12" x14ac:dyDescent="0.25">
      <c r="A620">
        <v>240</v>
      </c>
      <c r="B620">
        <v>9</v>
      </c>
      <c r="C620" t="s">
        <v>414</v>
      </c>
      <c r="D620" s="1">
        <v>19</v>
      </c>
      <c r="E620" s="1">
        <v>32</v>
      </c>
      <c r="F620">
        <v>3</v>
      </c>
      <c r="G620" s="1">
        <v>96</v>
      </c>
      <c r="H620" s="1">
        <v>57</v>
      </c>
      <c r="I620" s="1"/>
      <c r="J620" s="2">
        <v>0.59</v>
      </c>
      <c r="K620" s="3">
        <v>1.3194444444444444E-2</v>
      </c>
      <c r="L620" t="s">
        <v>1133</v>
      </c>
    </row>
    <row r="621" spans="1:12" x14ac:dyDescent="0.25">
      <c r="A621">
        <v>241</v>
      </c>
      <c r="B621">
        <v>12</v>
      </c>
      <c r="C621" t="s">
        <v>117</v>
      </c>
      <c r="D621" s="1">
        <v>10</v>
      </c>
      <c r="E621" s="1">
        <v>18</v>
      </c>
      <c r="F621">
        <v>1</v>
      </c>
      <c r="G621" s="1">
        <v>18</v>
      </c>
      <c r="H621" s="1">
        <v>10</v>
      </c>
      <c r="I621" s="1"/>
      <c r="J621" s="2">
        <v>0.56000000000000005</v>
      </c>
      <c r="K621" s="3">
        <v>7.6388888888888886E-3</v>
      </c>
      <c r="L621" t="s">
        <v>1134</v>
      </c>
    </row>
    <row r="622" spans="1:12" x14ac:dyDescent="0.25">
      <c r="A622">
        <v>242</v>
      </c>
      <c r="B622">
        <v>12</v>
      </c>
      <c r="C622" t="s">
        <v>256</v>
      </c>
      <c r="D622" s="1">
        <v>15</v>
      </c>
      <c r="E622" s="1">
        <v>26</v>
      </c>
      <c r="F622">
        <v>1</v>
      </c>
      <c r="G622" s="1">
        <v>26</v>
      </c>
      <c r="H622" s="1">
        <v>15</v>
      </c>
      <c r="I622" s="1"/>
      <c r="J622" s="2">
        <v>0.57999999999999996</v>
      </c>
      <c r="K622" s="3">
        <v>3.7499999999999999E-2</v>
      </c>
      <c r="L622" t="s">
        <v>1133</v>
      </c>
    </row>
    <row r="623" spans="1:12" x14ac:dyDescent="0.25">
      <c r="A623">
        <v>242</v>
      </c>
      <c r="B623">
        <v>12</v>
      </c>
      <c r="C623" t="s">
        <v>195</v>
      </c>
      <c r="D623" s="1">
        <v>15</v>
      </c>
      <c r="E623" s="1">
        <v>25</v>
      </c>
      <c r="F623">
        <v>3</v>
      </c>
      <c r="G623" s="1">
        <v>75</v>
      </c>
      <c r="H623" s="1">
        <v>45</v>
      </c>
      <c r="I623" s="1"/>
      <c r="J623" s="2">
        <v>0.6</v>
      </c>
      <c r="K623" s="3">
        <v>2.7777777777777776E-2</v>
      </c>
      <c r="L623" t="s">
        <v>1134</v>
      </c>
    </row>
    <row r="624" spans="1:12" x14ac:dyDescent="0.25">
      <c r="A624">
        <v>242</v>
      </c>
      <c r="B624">
        <v>12</v>
      </c>
      <c r="C624" t="s">
        <v>439</v>
      </c>
      <c r="D624" s="1">
        <v>20</v>
      </c>
      <c r="E624" s="1">
        <v>33</v>
      </c>
      <c r="F624">
        <v>1</v>
      </c>
      <c r="G624" s="1">
        <v>33</v>
      </c>
      <c r="H624" s="1">
        <v>20</v>
      </c>
      <c r="I624" s="1"/>
      <c r="J624" s="2">
        <v>0.61</v>
      </c>
      <c r="K624" s="3">
        <v>3.472222222222222E-3</v>
      </c>
      <c r="L624" t="s">
        <v>1133</v>
      </c>
    </row>
    <row r="625" spans="1:12" x14ac:dyDescent="0.25">
      <c r="A625">
        <v>243</v>
      </c>
      <c r="B625">
        <v>4</v>
      </c>
      <c r="C625" t="s">
        <v>65</v>
      </c>
      <c r="D625" s="1">
        <v>25</v>
      </c>
      <c r="E625" s="1">
        <v>40</v>
      </c>
      <c r="F625">
        <v>3</v>
      </c>
      <c r="G625" s="1">
        <v>120</v>
      </c>
      <c r="H625" s="1">
        <v>75</v>
      </c>
      <c r="I625" s="1"/>
      <c r="J625" s="2">
        <v>0.63</v>
      </c>
      <c r="K625" s="3">
        <v>1.5277777777777777E-2</v>
      </c>
      <c r="L625" t="s">
        <v>1134</v>
      </c>
    </row>
    <row r="626" spans="1:12" x14ac:dyDescent="0.25">
      <c r="A626">
        <v>244</v>
      </c>
      <c r="B626">
        <v>17</v>
      </c>
      <c r="C626" t="s">
        <v>65</v>
      </c>
      <c r="D626" s="1">
        <v>25</v>
      </c>
      <c r="E626" s="1">
        <v>40</v>
      </c>
      <c r="F626">
        <v>3</v>
      </c>
      <c r="G626" s="1">
        <v>120</v>
      </c>
      <c r="H626" s="1">
        <v>75</v>
      </c>
      <c r="I626" s="1"/>
      <c r="J626" s="2">
        <v>0.63</v>
      </c>
      <c r="K626" s="3">
        <v>2.0833333333333332E-2</v>
      </c>
      <c r="L626" t="s">
        <v>1133</v>
      </c>
    </row>
    <row r="627" spans="1:12" x14ac:dyDescent="0.25">
      <c r="A627">
        <v>244</v>
      </c>
      <c r="B627">
        <v>17</v>
      </c>
      <c r="C627" t="s">
        <v>180</v>
      </c>
      <c r="D627" s="1">
        <v>11</v>
      </c>
      <c r="E627" s="1">
        <v>19</v>
      </c>
      <c r="F627">
        <v>2</v>
      </c>
      <c r="G627" s="1">
        <v>38</v>
      </c>
      <c r="H627" s="1">
        <v>22</v>
      </c>
      <c r="I627" s="1"/>
      <c r="J627" s="2">
        <v>0.57999999999999996</v>
      </c>
      <c r="K627" s="3">
        <v>4.0972222222222222E-2</v>
      </c>
      <c r="L627" t="s">
        <v>1133</v>
      </c>
    </row>
    <row r="628" spans="1:12" x14ac:dyDescent="0.25">
      <c r="A628">
        <v>245</v>
      </c>
      <c r="B628">
        <v>11</v>
      </c>
      <c r="C628" t="s">
        <v>117</v>
      </c>
      <c r="D628" s="1">
        <v>10</v>
      </c>
      <c r="E628" s="1">
        <v>18</v>
      </c>
      <c r="F628">
        <v>3</v>
      </c>
      <c r="G628" s="1">
        <v>54</v>
      </c>
      <c r="H628" s="1">
        <v>30</v>
      </c>
      <c r="I628" s="1"/>
      <c r="J628" s="2">
        <v>0.56000000000000005</v>
      </c>
      <c r="K628" s="3">
        <v>3.125E-2</v>
      </c>
      <c r="L628" t="s">
        <v>1134</v>
      </c>
    </row>
    <row r="629" spans="1:12" x14ac:dyDescent="0.25">
      <c r="A629">
        <v>245</v>
      </c>
      <c r="B629">
        <v>11</v>
      </c>
      <c r="C629" t="s">
        <v>186</v>
      </c>
      <c r="D629" s="1">
        <v>19</v>
      </c>
      <c r="E629" s="1">
        <v>31</v>
      </c>
      <c r="F629">
        <v>1</v>
      </c>
      <c r="G629" s="1">
        <v>31</v>
      </c>
      <c r="H629" s="1">
        <v>19</v>
      </c>
      <c r="I629" s="1"/>
      <c r="J629" s="2">
        <v>0.61</v>
      </c>
      <c r="K629" s="3">
        <v>1.5972222222222221E-2</v>
      </c>
      <c r="L629" t="s">
        <v>1133</v>
      </c>
    </row>
    <row r="630" spans="1:12" x14ac:dyDescent="0.25">
      <c r="A630">
        <v>245</v>
      </c>
      <c r="B630">
        <v>11</v>
      </c>
      <c r="C630" t="s">
        <v>65</v>
      </c>
      <c r="D630" s="1">
        <v>25</v>
      </c>
      <c r="E630" s="1">
        <v>40</v>
      </c>
      <c r="F630">
        <v>2</v>
      </c>
      <c r="G630" s="1">
        <v>80</v>
      </c>
      <c r="H630" s="1">
        <v>50</v>
      </c>
      <c r="I630" s="1"/>
      <c r="J630" s="2">
        <v>0.63</v>
      </c>
      <c r="K630" s="3">
        <v>1.5972222222222221E-2</v>
      </c>
      <c r="L630" t="s">
        <v>1133</v>
      </c>
    </row>
    <row r="631" spans="1:12" x14ac:dyDescent="0.25">
      <c r="A631">
        <v>245</v>
      </c>
      <c r="B631">
        <v>11</v>
      </c>
      <c r="C631" t="s">
        <v>106</v>
      </c>
      <c r="D631" s="1">
        <v>22</v>
      </c>
      <c r="E631" s="1">
        <v>36</v>
      </c>
      <c r="F631">
        <v>3</v>
      </c>
      <c r="G631" s="1">
        <v>108</v>
      </c>
      <c r="H631" s="1">
        <v>66</v>
      </c>
      <c r="I631" s="1"/>
      <c r="J631" s="2">
        <v>0.61</v>
      </c>
      <c r="K631" s="3">
        <v>1.7361111111111112E-2</v>
      </c>
      <c r="L631" t="s">
        <v>1134</v>
      </c>
    </row>
    <row r="632" spans="1:12" x14ac:dyDescent="0.25">
      <c r="A632">
        <v>246</v>
      </c>
      <c r="B632">
        <v>2</v>
      </c>
      <c r="C632" t="s">
        <v>170</v>
      </c>
      <c r="D632" s="1">
        <v>16</v>
      </c>
      <c r="E632" s="1">
        <v>27</v>
      </c>
      <c r="F632">
        <v>3</v>
      </c>
      <c r="G632" s="1">
        <v>81</v>
      </c>
      <c r="H632" s="1">
        <v>48</v>
      </c>
      <c r="I632" s="1"/>
      <c r="J632" s="2">
        <v>0.59</v>
      </c>
      <c r="K632" s="3">
        <v>2.5000000000000001E-2</v>
      </c>
      <c r="L632" t="s">
        <v>1134</v>
      </c>
    </row>
    <row r="633" spans="1:12" x14ac:dyDescent="0.25">
      <c r="A633">
        <v>246</v>
      </c>
      <c r="B633">
        <v>2</v>
      </c>
      <c r="C633" t="s">
        <v>259</v>
      </c>
      <c r="D633" s="1">
        <v>14</v>
      </c>
      <c r="E633" s="1">
        <v>24</v>
      </c>
      <c r="F633">
        <v>2</v>
      </c>
      <c r="G633" s="1">
        <v>48</v>
      </c>
      <c r="H633" s="1">
        <v>28</v>
      </c>
      <c r="I633" s="1"/>
      <c r="J633" s="2">
        <v>0.57999999999999996</v>
      </c>
      <c r="K633" s="3">
        <v>6.9444444444444441E-3</v>
      </c>
      <c r="L633" t="s">
        <v>1133</v>
      </c>
    </row>
    <row r="634" spans="1:12" x14ac:dyDescent="0.25">
      <c r="A634">
        <v>246</v>
      </c>
      <c r="B634">
        <v>2</v>
      </c>
      <c r="C634" t="s">
        <v>33</v>
      </c>
      <c r="D634" s="1">
        <v>21</v>
      </c>
      <c r="E634" s="1">
        <v>35</v>
      </c>
      <c r="F634">
        <v>3</v>
      </c>
      <c r="G634" s="1">
        <v>105</v>
      </c>
      <c r="H634" s="1">
        <v>63</v>
      </c>
      <c r="I634" s="1"/>
      <c r="J634" s="2">
        <v>0.6</v>
      </c>
      <c r="K634" s="3">
        <v>3.3333333333333333E-2</v>
      </c>
      <c r="L634" t="s">
        <v>1133</v>
      </c>
    </row>
    <row r="635" spans="1:12" x14ac:dyDescent="0.25">
      <c r="A635">
        <v>246</v>
      </c>
      <c r="B635">
        <v>2</v>
      </c>
      <c r="C635" t="s">
        <v>186</v>
      </c>
      <c r="D635" s="1">
        <v>19</v>
      </c>
      <c r="E635" s="1">
        <v>31</v>
      </c>
      <c r="F635">
        <v>3</v>
      </c>
      <c r="G635" s="1">
        <v>93</v>
      </c>
      <c r="H635" s="1">
        <v>57</v>
      </c>
      <c r="I635" s="1"/>
      <c r="J635" s="2">
        <v>0.61</v>
      </c>
      <c r="K635" s="3">
        <v>3.6111111111111108E-2</v>
      </c>
      <c r="L635" t="s">
        <v>1133</v>
      </c>
    </row>
    <row r="636" spans="1:12" x14ac:dyDescent="0.25">
      <c r="A636">
        <v>247</v>
      </c>
      <c r="B636">
        <v>11</v>
      </c>
      <c r="C636" t="s">
        <v>439</v>
      </c>
      <c r="D636" s="1">
        <v>20</v>
      </c>
      <c r="E636" s="1">
        <v>33</v>
      </c>
      <c r="F636">
        <v>2</v>
      </c>
      <c r="G636" s="1">
        <v>66</v>
      </c>
      <c r="H636" s="1">
        <v>40</v>
      </c>
      <c r="I636" s="1"/>
      <c r="J636" s="2">
        <v>0.61</v>
      </c>
      <c r="K636" s="3">
        <v>4.0972222222222222E-2</v>
      </c>
      <c r="L636" t="s">
        <v>1134</v>
      </c>
    </row>
    <row r="637" spans="1:12" x14ac:dyDescent="0.25">
      <c r="A637">
        <v>248</v>
      </c>
      <c r="B637">
        <v>12</v>
      </c>
      <c r="C637" t="s">
        <v>77</v>
      </c>
      <c r="D637" s="1">
        <v>20</v>
      </c>
      <c r="E637" s="1">
        <v>34</v>
      </c>
      <c r="F637">
        <v>1</v>
      </c>
      <c r="G637" s="1">
        <v>34</v>
      </c>
      <c r="H637" s="1">
        <v>20</v>
      </c>
      <c r="I637" s="1"/>
      <c r="J637" s="2">
        <v>0.59</v>
      </c>
      <c r="K637" s="3">
        <v>2.2222222222222223E-2</v>
      </c>
      <c r="L637" t="s">
        <v>1134</v>
      </c>
    </row>
    <row r="638" spans="1:12" x14ac:dyDescent="0.25">
      <c r="A638">
        <v>248</v>
      </c>
      <c r="B638">
        <v>12</v>
      </c>
      <c r="C638" t="s">
        <v>51</v>
      </c>
      <c r="D638" s="1">
        <v>17</v>
      </c>
      <c r="E638" s="1">
        <v>29</v>
      </c>
      <c r="F638">
        <v>3</v>
      </c>
      <c r="G638" s="1">
        <v>87</v>
      </c>
      <c r="H638" s="1">
        <v>51</v>
      </c>
      <c r="I638" s="1"/>
      <c r="J638" s="2">
        <v>0.59</v>
      </c>
      <c r="K638" s="3">
        <v>3.5416666666666666E-2</v>
      </c>
      <c r="L638" t="s">
        <v>1134</v>
      </c>
    </row>
    <row r="639" spans="1:12" x14ac:dyDescent="0.25">
      <c r="A639">
        <v>248</v>
      </c>
      <c r="B639">
        <v>12</v>
      </c>
      <c r="C639" t="s">
        <v>170</v>
      </c>
      <c r="D639" s="1">
        <v>16</v>
      </c>
      <c r="E639" s="1">
        <v>27</v>
      </c>
      <c r="F639">
        <v>2</v>
      </c>
      <c r="G639" s="1">
        <v>54</v>
      </c>
      <c r="H639" s="1">
        <v>32</v>
      </c>
      <c r="I639" s="1"/>
      <c r="J639" s="2">
        <v>0.59</v>
      </c>
      <c r="K639" s="3">
        <v>4.1666666666666666E-3</v>
      </c>
      <c r="L639" t="s">
        <v>1134</v>
      </c>
    </row>
    <row r="640" spans="1:12" x14ac:dyDescent="0.25">
      <c r="A640">
        <v>248</v>
      </c>
      <c r="B640">
        <v>12</v>
      </c>
      <c r="C640" t="s">
        <v>195</v>
      </c>
      <c r="D640" s="1">
        <v>15</v>
      </c>
      <c r="E640" s="1">
        <v>25</v>
      </c>
      <c r="F640">
        <v>2</v>
      </c>
      <c r="G640" s="1">
        <v>50</v>
      </c>
      <c r="H640" s="1">
        <v>30</v>
      </c>
      <c r="I640" s="1"/>
      <c r="J640" s="2">
        <v>0.6</v>
      </c>
      <c r="K640" s="3">
        <v>2.1527777777777778E-2</v>
      </c>
      <c r="L640" t="s">
        <v>1133</v>
      </c>
    </row>
    <row r="641" spans="1:12" x14ac:dyDescent="0.25">
      <c r="A641">
        <v>249</v>
      </c>
      <c r="B641">
        <v>8</v>
      </c>
      <c r="C641" t="s">
        <v>335</v>
      </c>
      <c r="D641" s="1">
        <v>13</v>
      </c>
      <c r="E641" s="1">
        <v>22</v>
      </c>
      <c r="F641">
        <v>2</v>
      </c>
      <c r="G641" s="1">
        <v>44</v>
      </c>
      <c r="H641" s="1">
        <v>26</v>
      </c>
      <c r="I641" s="1"/>
      <c r="J641" s="2">
        <v>0.59</v>
      </c>
      <c r="K641" s="3">
        <v>3.5416666666666666E-2</v>
      </c>
      <c r="L641" t="s">
        <v>1134</v>
      </c>
    </row>
    <row r="642" spans="1:12" x14ac:dyDescent="0.25">
      <c r="A642">
        <v>249</v>
      </c>
      <c r="B642">
        <v>8</v>
      </c>
      <c r="C642" t="s">
        <v>117</v>
      </c>
      <c r="D642" s="1">
        <v>10</v>
      </c>
      <c r="E642" s="1">
        <v>18</v>
      </c>
      <c r="F642">
        <v>2</v>
      </c>
      <c r="G642" s="1">
        <v>36</v>
      </c>
      <c r="H642" s="1">
        <v>20</v>
      </c>
      <c r="I642" s="1"/>
      <c r="J642" s="2">
        <v>0.56000000000000005</v>
      </c>
      <c r="K642" s="3">
        <v>4.027777777777778E-2</v>
      </c>
      <c r="L642" t="s">
        <v>1133</v>
      </c>
    </row>
    <row r="643" spans="1:12" x14ac:dyDescent="0.25">
      <c r="A643">
        <v>250</v>
      </c>
      <c r="B643">
        <v>8</v>
      </c>
      <c r="C643" t="s">
        <v>241</v>
      </c>
      <c r="D643" s="1">
        <v>12</v>
      </c>
      <c r="E643" s="1">
        <v>20</v>
      </c>
      <c r="F643">
        <v>1</v>
      </c>
      <c r="G643" s="1">
        <v>20</v>
      </c>
      <c r="H643" s="1">
        <v>12</v>
      </c>
      <c r="I643" s="1"/>
      <c r="J643" s="2">
        <v>0.6</v>
      </c>
      <c r="K643" s="3">
        <v>2.013888888888889E-2</v>
      </c>
      <c r="L643" t="s">
        <v>1134</v>
      </c>
    </row>
    <row r="644" spans="1:12" x14ac:dyDescent="0.25">
      <c r="A644">
        <v>251</v>
      </c>
      <c r="B644">
        <v>12</v>
      </c>
      <c r="C644" t="s">
        <v>256</v>
      </c>
      <c r="D644" s="1">
        <v>15</v>
      </c>
      <c r="E644" s="1">
        <v>26</v>
      </c>
      <c r="F644">
        <v>1</v>
      </c>
      <c r="G644" s="1">
        <v>26</v>
      </c>
      <c r="H644" s="1">
        <v>15</v>
      </c>
      <c r="I644" s="1"/>
      <c r="J644" s="2">
        <v>0.57999999999999996</v>
      </c>
      <c r="K644" s="3">
        <v>1.7361111111111112E-2</v>
      </c>
      <c r="L644" t="s">
        <v>1134</v>
      </c>
    </row>
    <row r="645" spans="1:12" x14ac:dyDescent="0.25">
      <c r="A645">
        <v>251</v>
      </c>
      <c r="B645">
        <v>12</v>
      </c>
      <c r="C645" t="s">
        <v>335</v>
      </c>
      <c r="D645" s="1">
        <v>13</v>
      </c>
      <c r="E645" s="1">
        <v>22</v>
      </c>
      <c r="F645">
        <v>1</v>
      </c>
      <c r="G645" s="1">
        <v>22</v>
      </c>
      <c r="H645" s="1">
        <v>13</v>
      </c>
      <c r="I645" s="1"/>
      <c r="J645" s="2">
        <v>0.59</v>
      </c>
      <c r="K645" s="3">
        <v>2.361111111111111E-2</v>
      </c>
      <c r="L645" t="s">
        <v>1133</v>
      </c>
    </row>
    <row r="646" spans="1:12" x14ac:dyDescent="0.25">
      <c r="A646">
        <v>251</v>
      </c>
      <c r="B646">
        <v>12</v>
      </c>
      <c r="C646" t="s">
        <v>331</v>
      </c>
      <c r="D646" s="1">
        <v>14</v>
      </c>
      <c r="E646" s="1">
        <v>23</v>
      </c>
      <c r="F646">
        <v>1</v>
      </c>
      <c r="G646" s="1">
        <v>23</v>
      </c>
      <c r="H646" s="1">
        <v>14</v>
      </c>
      <c r="I646" s="1"/>
      <c r="J646" s="2">
        <v>0.61</v>
      </c>
      <c r="K646" s="3">
        <v>1.5972222222222221E-2</v>
      </c>
      <c r="L646" t="s">
        <v>1134</v>
      </c>
    </row>
    <row r="647" spans="1:12" x14ac:dyDescent="0.25">
      <c r="A647">
        <v>251</v>
      </c>
      <c r="B647">
        <v>12</v>
      </c>
      <c r="C647" t="s">
        <v>180</v>
      </c>
      <c r="D647" s="1">
        <v>11</v>
      </c>
      <c r="E647" s="1">
        <v>19</v>
      </c>
      <c r="F647">
        <v>2</v>
      </c>
      <c r="G647" s="1">
        <v>38</v>
      </c>
      <c r="H647" s="1">
        <v>22</v>
      </c>
      <c r="I647" s="1"/>
      <c r="J647" s="2">
        <v>0.57999999999999996</v>
      </c>
      <c r="K647" s="3">
        <v>2.7777777777777776E-2</v>
      </c>
      <c r="L647" t="s">
        <v>1134</v>
      </c>
    </row>
    <row r="648" spans="1:12" x14ac:dyDescent="0.25">
      <c r="A648">
        <v>252</v>
      </c>
      <c r="B648">
        <v>4</v>
      </c>
      <c r="C648" t="s">
        <v>195</v>
      </c>
      <c r="D648" s="1">
        <v>15</v>
      </c>
      <c r="E648" s="1">
        <v>25</v>
      </c>
      <c r="F648">
        <v>2</v>
      </c>
      <c r="G648" s="1">
        <v>50</v>
      </c>
      <c r="H648" s="1">
        <v>30</v>
      </c>
      <c r="I648" s="1"/>
      <c r="J648" s="2">
        <v>0.6</v>
      </c>
      <c r="K648" s="3">
        <v>3.6805555555555557E-2</v>
      </c>
      <c r="L648" t="s">
        <v>1134</v>
      </c>
    </row>
    <row r="649" spans="1:12" x14ac:dyDescent="0.25">
      <c r="A649">
        <v>252</v>
      </c>
      <c r="B649">
        <v>4</v>
      </c>
      <c r="C649" t="s">
        <v>256</v>
      </c>
      <c r="D649" s="1">
        <v>15</v>
      </c>
      <c r="E649" s="1">
        <v>26</v>
      </c>
      <c r="F649">
        <v>2</v>
      </c>
      <c r="G649" s="1">
        <v>52</v>
      </c>
      <c r="H649" s="1">
        <v>30</v>
      </c>
      <c r="I649" s="1"/>
      <c r="J649" s="2">
        <v>0.57999999999999996</v>
      </c>
      <c r="K649" s="3">
        <v>2.1527777777777778E-2</v>
      </c>
      <c r="L649" t="s">
        <v>1133</v>
      </c>
    </row>
    <row r="650" spans="1:12" x14ac:dyDescent="0.25">
      <c r="A650">
        <v>253</v>
      </c>
      <c r="B650">
        <v>8</v>
      </c>
      <c r="C650" t="s">
        <v>195</v>
      </c>
      <c r="D650" s="1">
        <v>15</v>
      </c>
      <c r="E650" s="1">
        <v>25</v>
      </c>
      <c r="F650">
        <v>1</v>
      </c>
      <c r="G650" s="1">
        <v>25</v>
      </c>
      <c r="H650" s="1">
        <v>15</v>
      </c>
      <c r="I650" s="1"/>
      <c r="J650" s="2">
        <v>0.6</v>
      </c>
      <c r="K650" s="3">
        <v>1.2500000000000001E-2</v>
      </c>
      <c r="L650" t="s">
        <v>1133</v>
      </c>
    </row>
    <row r="651" spans="1:12" x14ac:dyDescent="0.25">
      <c r="A651">
        <v>253</v>
      </c>
      <c r="B651">
        <v>8</v>
      </c>
      <c r="C651" t="s">
        <v>102</v>
      </c>
      <c r="D651" s="1">
        <v>13</v>
      </c>
      <c r="E651" s="1">
        <v>21</v>
      </c>
      <c r="F651">
        <v>2</v>
      </c>
      <c r="G651" s="1">
        <v>42</v>
      </c>
      <c r="H651" s="1">
        <v>26</v>
      </c>
      <c r="I651" s="1"/>
      <c r="J651" s="2">
        <v>0.62</v>
      </c>
      <c r="K651" s="3">
        <v>5.5555555555555558E-3</v>
      </c>
      <c r="L651" t="s">
        <v>1133</v>
      </c>
    </row>
    <row r="652" spans="1:12" x14ac:dyDescent="0.25">
      <c r="A652">
        <v>253</v>
      </c>
      <c r="B652">
        <v>8</v>
      </c>
      <c r="C652" t="s">
        <v>51</v>
      </c>
      <c r="D652" s="1">
        <v>17</v>
      </c>
      <c r="E652" s="1">
        <v>29</v>
      </c>
      <c r="F652">
        <v>3</v>
      </c>
      <c r="G652" s="1">
        <v>87</v>
      </c>
      <c r="H652" s="1">
        <v>51</v>
      </c>
      <c r="I652" s="1"/>
      <c r="J652" s="2">
        <v>0.59</v>
      </c>
      <c r="K652" s="3">
        <v>2.013888888888889E-2</v>
      </c>
      <c r="L652" t="s">
        <v>1134</v>
      </c>
    </row>
    <row r="653" spans="1:12" x14ac:dyDescent="0.25">
      <c r="A653">
        <v>254</v>
      </c>
      <c r="B653">
        <v>10</v>
      </c>
      <c r="C653" t="s">
        <v>186</v>
      </c>
      <c r="D653" s="1">
        <v>19</v>
      </c>
      <c r="E653" s="1">
        <v>31</v>
      </c>
      <c r="F653">
        <v>3</v>
      </c>
      <c r="G653" s="1">
        <v>93</v>
      </c>
      <c r="H653" s="1">
        <v>57</v>
      </c>
      <c r="I653" s="1"/>
      <c r="J653" s="2">
        <v>0.61</v>
      </c>
      <c r="K653" s="3">
        <v>2.2916666666666665E-2</v>
      </c>
      <c r="L653" t="s">
        <v>1133</v>
      </c>
    </row>
    <row r="654" spans="1:12" x14ac:dyDescent="0.25">
      <c r="A654">
        <v>254</v>
      </c>
      <c r="B654">
        <v>10</v>
      </c>
      <c r="C654" t="s">
        <v>256</v>
      </c>
      <c r="D654" s="1">
        <v>15</v>
      </c>
      <c r="E654" s="1">
        <v>26</v>
      </c>
      <c r="F654">
        <v>2</v>
      </c>
      <c r="G654" s="1">
        <v>52</v>
      </c>
      <c r="H654" s="1">
        <v>30</v>
      </c>
      <c r="I654" s="1"/>
      <c r="J654" s="2">
        <v>0.57999999999999996</v>
      </c>
      <c r="K654" s="3">
        <v>6.9444444444444441E-3</v>
      </c>
      <c r="L654" t="s">
        <v>1134</v>
      </c>
    </row>
    <row r="655" spans="1:12" x14ac:dyDescent="0.25">
      <c r="A655">
        <v>254</v>
      </c>
      <c r="B655">
        <v>10</v>
      </c>
      <c r="C655" t="s">
        <v>77</v>
      </c>
      <c r="D655" s="1">
        <v>20</v>
      </c>
      <c r="E655" s="1">
        <v>34</v>
      </c>
      <c r="F655">
        <v>2</v>
      </c>
      <c r="G655" s="1">
        <v>68</v>
      </c>
      <c r="H655" s="1">
        <v>40</v>
      </c>
      <c r="I655" s="1"/>
      <c r="J655" s="2">
        <v>0.59</v>
      </c>
      <c r="K655" s="3">
        <v>3.888888888888889E-2</v>
      </c>
      <c r="L655" t="s">
        <v>1133</v>
      </c>
    </row>
    <row r="656" spans="1:12" x14ac:dyDescent="0.25">
      <c r="A656">
        <v>254</v>
      </c>
      <c r="B656">
        <v>10</v>
      </c>
      <c r="C656" t="s">
        <v>57</v>
      </c>
      <c r="D656" s="1">
        <v>16</v>
      </c>
      <c r="E656" s="1">
        <v>28</v>
      </c>
      <c r="F656">
        <v>3</v>
      </c>
      <c r="G656" s="1">
        <v>84</v>
      </c>
      <c r="H656" s="1">
        <v>48</v>
      </c>
      <c r="I656" s="1"/>
      <c r="J656" s="2">
        <v>0.56999999999999995</v>
      </c>
      <c r="K656" s="3">
        <v>2.9166666666666667E-2</v>
      </c>
      <c r="L656" t="s">
        <v>1134</v>
      </c>
    </row>
    <row r="657" spans="1:12" x14ac:dyDescent="0.25">
      <c r="A657">
        <v>255</v>
      </c>
      <c r="B657">
        <v>8</v>
      </c>
      <c r="C657" t="s">
        <v>195</v>
      </c>
      <c r="D657" s="1">
        <v>15</v>
      </c>
      <c r="E657" s="1">
        <v>25</v>
      </c>
      <c r="F657">
        <v>1</v>
      </c>
      <c r="G657" s="1">
        <v>25</v>
      </c>
      <c r="H657" s="1">
        <v>15</v>
      </c>
      <c r="I657" s="1"/>
      <c r="J657" s="2">
        <v>0.6</v>
      </c>
      <c r="K657" s="3">
        <v>2.5694444444444443E-2</v>
      </c>
      <c r="L657" t="s">
        <v>1133</v>
      </c>
    </row>
    <row r="658" spans="1:12" x14ac:dyDescent="0.25">
      <c r="A658">
        <v>256</v>
      </c>
      <c r="B658">
        <v>5</v>
      </c>
      <c r="C658" t="s">
        <v>102</v>
      </c>
      <c r="D658" s="1">
        <v>13</v>
      </c>
      <c r="E658" s="1">
        <v>21</v>
      </c>
      <c r="F658">
        <v>1</v>
      </c>
      <c r="G658" s="1">
        <v>21</v>
      </c>
      <c r="H658" s="1">
        <v>13</v>
      </c>
      <c r="I658" s="1"/>
      <c r="J658" s="2">
        <v>0.62</v>
      </c>
      <c r="K658" s="3">
        <v>1.1111111111111112E-2</v>
      </c>
      <c r="L658" t="s">
        <v>1133</v>
      </c>
    </row>
    <row r="659" spans="1:12" x14ac:dyDescent="0.25">
      <c r="A659">
        <v>257</v>
      </c>
      <c r="B659">
        <v>12</v>
      </c>
      <c r="C659" t="s">
        <v>331</v>
      </c>
      <c r="D659" s="1">
        <v>14</v>
      </c>
      <c r="E659" s="1">
        <v>23</v>
      </c>
      <c r="F659">
        <v>2</v>
      </c>
      <c r="G659" s="1">
        <v>46</v>
      </c>
      <c r="H659" s="1">
        <v>28</v>
      </c>
      <c r="I659" s="1"/>
      <c r="J659" s="2">
        <v>0.61</v>
      </c>
      <c r="K659" s="3">
        <v>1.9444444444444445E-2</v>
      </c>
      <c r="L659" t="s">
        <v>1134</v>
      </c>
    </row>
    <row r="660" spans="1:12" x14ac:dyDescent="0.25">
      <c r="A660">
        <v>258</v>
      </c>
      <c r="B660">
        <v>12</v>
      </c>
      <c r="C660" t="s">
        <v>195</v>
      </c>
      <c r="D660" s="1">
        <v>15</v>
      </c>
      <c r="E660" s="1">
        <v>25</v>
      </c>
      <c r="F660">
        <v>1</v>
      </c>
      <c r="G660" s="1">
        <v>25</v>
      </c>
      <c r="H660" s="1">
        <v>15</v>
      </c>
      <c r="I660" s="1"/>
      <c r="J660" s="2">
        <v>0.6</v>
      </c>
      <c r="K660" s="3">
        <v>4.0972222222222222E-2</v>
      </c>
      <c r="L660" t="s">
        <v>1133</v>
      </c>
    </row>
    <row r="661" spans="1:12" x14ac:dyDescent="0.25">
      <c r="A661">
        <v>258</v>
      </c>
      <c r="B661">
        <v>12</v>
      </c>
      <c r="C661" t="s">
        <v>241</v>
      </c>
      <c r="D661" s="1">
        <v>12</v>
      </c>
      <c r="E661" s="1">
        <v>20</v>
      </c>
      <c r="F661">
        <v>1</v>
      </c>
      <c r="G661" s="1">
        <v>20</v>
      </c>
      <c r="H661" s="1">
        <v>12</v>
      </c>
      <c r="I661" s="1"/>
      <c r="J661" s="2">
        <v>0.6</v>
      </c>
      <c r="K661" s="3">
        <v>2.1527777777777778E-2</v>
      </c>
      <c r="L661" t="s">
        <v>1133</v>
      </c>
    </row>
    <row r="662" spans="1:12" x14ac:dyDescent="0.25">
      <c r="A662">
        <v>258</v>
      </c>
      <c r="B662">
        <v>12</v>
      </c>
      <c r="C662" t="s">
        <v>414</v>
      </c>
      <c r="D662" s="1">
        <v>19</v>
      </c>
      <c r="E662" s="1">
        <v>32</v>
      </c>
      <c r="F662">
        <v>1</v>
      </c>
      <c r="G662" s="1">
        <v>32</v>
      </c>
      <c r="H662" s="1">
        <v>19</v>
      </c>
      <c r="I662" s="1"/>
      <c r="J662" s="2">
        <v>0.59</v>
      </c>
      <c r="K662" s="3">
        <v>3.472222222222222E-3</v>
      </c>
      <c r="L662" t="s">
        <v>1133</v>
      </c>
    </row>
    <row r="663" spans="1:12" x14ac:dyDescent="0.25">
      <c r="A663">
        <v>258</v>
      </c>
      <c r="B663">
        <v>12</v>
      </c>
      <c r="C663" t="s">
        <v>65</v>
      </c>
      <c r="D663" s="1">
        <v>25</v>
      </c>
      <c r="E663" s="1">
        <v>40</v>
      </c>
      <c r="F663">
        <v>1</v>
      </c>
      <c r="G663" s="1">
        <v>40</v>
      </c>
      <c r="H663" s="1">
        <v>25</v>
      </c>
      <c r="I663" s="1"/>
      <c r="J663" s="2">
        <v>0.63</v>
      </c>
      <c r="K663" s="3">
        <v>6.9444444444444441E-3</v>
      </c>
      <c r="L663" t="s">
        <v>1133</v>
      </c>
    </row>
    <row r="664" spans="1:12" x14ac:dyDescent="0.25">
      <c r="A664">
        <v>259</v>
      </c>
      <c r="B664">
        <v>10</v>
      </c>
      <c r="C664" t="s">
        <v>170</v>
      </c>
      <c r="D664" s="1">
        <v>16</v>
      </c>
      <c r="E664" s="1">
        <v>27</v>
      </c>
      <c r="F664">
        <v>3</v>
      </c>
      <c r="G664" s="1">
        <v>81</v>
      </c>
      <c r="H664" s="1">
        <v>48</v>
      </c>
      <c r="I664" s="1"/>
      <c r="J664" s="2">
        <v>0.59</v>
      </c>
      <c r="K664" s="3">
        <v>7.6388888888888886E-3</v>
      </c>
      <c r="L664" t="s">
        <v>1134</v>
      </c>
    </row>
    <row r="665" spans="1:12" x14ac:dyDescent="0.25">
      <c r="A665">
        <v>260</v>
      </c>
      <c r="B665">
        <v>20</v>
      </c>
      <c r="C665" t="s">
        <v>331</v>
      </c>
      <c r="D665" s="1">
        <v>14</v>
      </c>
      <c r="E665" s="1">
        <v>23</v>
      </c>
      <c r="F665">
        <v>3</v>
      </c>
      <c r="G665" s="1">
        <v>69</v>
      </c>
      <c r="H665" s="1">
        <v>42</v>
      </c>
      <c r="I665" s="1"/>
      <c r="J665" s="2">
        <v>0.61</v>
      </c>
      <c r="K665" s="3">
        <v>3.4027777777777775E-2</v>
      </c>
      <c r="L665" t="s">
        <v>1134</v>
      </c>
    </row>
    <row r="666" spans="1:12" x14ac:dyDescent="0.25">
      <c r="A666">
        <v>261</v>
      </c>
      <c r="B666">
        <v>8</v>
      </c>
      <c r="C666" t="s">
        <v>414</v>
      </c>
      <c r="D666" s="1">
        <v>19</v>
      </c>
      <c r="E666" s="1">
        <v>32</v>
      </c>
      <c r="F666">
        <v>3</v>
      </c>
      <c r="G666" s="1">
        <v>96</v>
      </c>
      <c r="H666" s="1">
        <v>57</v>
      </c>
      <c r="I666" s="1"/>
      <c r="J666" s="2">
        <v>0.59</v>
      </c>
      <c r="K666" s="3">
        <v>1.3194444444444444E-2</v>
      </c>
      <c r="L666" t="s">
        <v>1134</v>
      </c>
    </row>
    <row r="667" spans="1:12" x14ac:dyDescent="0.25">
      <c r="A667">
        <v>261</v>
      </c>
      <c r="B667">
        <v>8</v>
      </c>
      <c r="C667" t="s">
        <v>51</v>
      </c>
      <c r="D667" s="1">
        <v>17</v>
      </c>
      <c r="E667" s="1">
        <v>29</v>
      </c>
      <c r="F667">
        <v>2</v>
      </c>
      <c r="G667" s="1">
        <v>58</v>
      </c>
      <c r="H667" s="1">
        <v>34</v>
      </c>
      <c r="I667" s="1"/>
      <c r="J667" s="2">
        <v>0.59</v>
      </c>
      <c r="K667" s="3">
        <v>2.5000000000000001E-2</v>
      </c>
      <c r="L667" t="s">
        <v>1134</v>
      </c>
    </row>
    <row r="668" spans="1:12" x14ac:dyDescent="0.25">
      <c r="A668">
        <v>262</v>
      </c>
      <c r="B668">
        <v>18</v>
      </c>
      <c r="C668" t="s">
        <v>335</v>
      </c>
      <c r="D668" s="1">
        <v>13</v>
      </c>
      <c r="E668" s="1">
        <v>22</v>
      </c>
      <c r="F668">
        <v>1</v>
      </c>
      <c r="G668" s="1">
        <v>22</v>
      </c>
      <c r="H668" s="1">
        <v>13</v>
      </c>
      <c r="I668" s="1"/>
      <c r="J668" s="2">
        <v>0.59</v>
      </c>
      <c r="K668" s="3">
        <v>1.9444444444444445E-2</v>
      </c>
      <c r="L668" t="s">
        <v>1134</v>
      </c>
    </row>
    <row r="669" spans="1:12" x14ac:dyDescent="0.25">
      <c r="A669">
        <v>262</v>
      </c>
      <c r="B669">
        <v>18</v>
      </c>
      <c r="C669" t="s">
        <v>186</v>
      </c>
      <c r="D669" s="1">
        <v>19</v>
      </c>
      <c r="E669" s="1">
        <v>31</v>
      </c>
      <c r="F669">
        <v>3</v>
      </c>
      <c r="G669" s="1">
        <v>93</v>
      </c>
      <c r="H669" s="1">
        <v>57</v>
      </c>
      <c r="I669" s="1"/>
      <c r="J669" s="2">
        <v>0.61</v>
      </c>
      <c r="K669" s="3">
        <v>1.3888888888888888E-2</v>
      </c>
      <c r="L669" t="s">
        <v>1134</v>
      </c>
    </row>
    <row r="670" spans="1:12" x14ac:dyDescent="0.25">
      <c r="A670">
        <v>263</v>
      </c>
      <c r="B670">
        <v>5</v>
      </c>
      <c r="C670" t="s">
        <v>414</v>
      </c>
      <c r="D670" s="1">
        <v>19</v>
      </c>
      <c r="E670" s="1">
        <v>32</v>
      </c>
      <c r="F670">
        <v>1</v>
      </c>
      <c r="G670" s="1">
        <v>32</v>
      </c>
      <c r="H670" s="1">
        <v>19</v>
      </c>
      <c r="I670" s="1"/>
      <c r="J670" s="2">
        <v>0.59</v>
      </c>
      <c r="K670" s="3">
        <v>2.5694444444444443E-2</v>
      </c>
      <c r="L670" t="s">
        <v>1134</v>
      </c>
    </row>
    <row r="671" spans="1:12" x14ac:dyDescent="0.25">
      <c r="A671">
        <v>263</v>
      </c>
      <c r="B671">
        <v>5</v>
      </c>
      <c r="C671" t="s">
        <v>33</v>
      </c>
      <c r="D671" s="1">
        <v>21</v>
      </c>
      <c r="E671" s="1">
        <v>35</v>
      </c>
      <c r="F671">
        <v>1</v>
      </c>
      <c r="G671" s="1">
        <v>35</v>
      </c>
      <c r="H671" s="1">
        <v>21</v>
      </c>
      <c r="I671" s="1"/>
      <c r="J671" s="2">
        <v>0.6</v>
      </c>
      <c r="K671" s="3">
        <v>2.0833333333333332E-2</v>
      </c>
      <c r="L671" t="s">
        <v>1134</v>
      </c>
    </row>
    <row r="672" spans="1:12" x14ac:dyDescent="0.25">
      <c r="A672">
        <v>263</v>
      </c>
      <c r="B672">
        <v>5</v>
      </c>
      <c r="C672" t="s">
        <v>100</v>
      </c>
      <c r="D672" s="1">
        <v>18</v>
      </c>
      <c r="E672" s="1">
        <v>30</v>
      </c>
      <c r="F672">
        <v>1</v>
      </c>
      <c r="G672" s="1">
        <v>30</v>
      </c>
      <c r="H672" s="1">
        <v>18</v>
      </c>
      <c r="I672" s="1"/>
      <c r="J672" s="2">
        <v>0.6</v>
      </c>
      <c r="K672" s="3">
        <v>2.9166666666666667E-2</v>
      </c>
      <c r="L672" t="s">
        <v>1133</v>
      </c>
    </row>
    <row r="673" spans="1:12" x14ac:dyDescent="0.25">
      <c r="A673">
        <v>263</v>
      </c>
      <c r="B673">
        <v>5</v>
      </c>
      <c r="C673" t="s">
        <v>259</v>
      </c>
      <c r="D673" s="1">
        <v>14</v>
      </c>
      <c r="E673" s="1">
        <v>24</v>
      </c>
      <c r="F673">
        <v>1</v>
      </c>
      <c r="G673" s="1">
        <v>24</v>
      </c>
      <c r="H673" s="1">
        <v>14</v>
      </c>
      <c r="I673" s="1"/>
      <c r="J673" s="2">
        <v>0.57999999999999996</v>
      </c>
      <c r="K673" s="3">
        <v>2.7777777777777776E-2</v>
      </c>
      <c r="L673" t="s">
        <v>1134</v>
      </c>
    </row>
    <row r="674" spans="1:12" x14ac:dyDescent="0.25">
      <c r="A674">
        <v>264</v>
      </c>
      <c r="B674">
        <v>2</v>
      </c>
      <c r="C674" t="s">
        <v>33</v>
      </c>
      <c r="D674" s="1">
        <v>21</v>
      </c>
      <c r="E674" s="1">
        <v>35</v>
      </c>
      <c r="F674">
        <v>2</v>
      </c>
      <c r="G674" s="1">
        <v>70</v>
      </c>
      <c r="H674" s="1">
        <v>42</v>
      </c>
      <c r="I674" s="1"/>
      <c r="J674" s="2">
        <v>0.6</v>
      </c>
      <c r="K674" s="3">
        <v>2.7083333333333334E-2</v>
      </c>
      <c r="L674" t="s">
        <v>1134</v>
      </c>
    </row>
    <row r="675" spans="1:12" x14ac:dyDescent="0.25">
      <c r="A675">
        <v>264</v>
      </c>
      <c r="B675">
        <v>2</v>
      </c>
      <c r="C675" t="s">
        <v>414</v>
      </c>
      <c r="D675" s="1">
        <v>19</v>
      </c>
      <c r="E675" s="1">
        <v>32</v>
      </c>
      <c r="F675">
        <v>1</v>
      </c>
      <c r="G675" s="1">
        <v>32</v>
      </c>
      <c r="H675" s="1">
        <v>19</v>
      </c>
      <c r="I675" s="1"/>
      <c r="J675" s="2">
        <v>0.59</v>
      </c>
      <c r="K675" s="3">
        <v>1.8749999999999999E-2</v>
      </c>
      <c r="L675" t="s">
        <v>1134</v>
      </c>
    </row>
    <row r="676" spans="1:12" x14ac:dyDescent="0.25">
      <c r="A676">
        <v>264</v>
      </c>
      <c r="B676">
        <v>2</v>
      </c>
      <c r="C676" t="s">
        <v>100</v>
      </c>
      <c r="D676" s="1">
        <v>18</v>
      </c>
      <c r="E676" s="1">
        <v>30</v>
      </c>
      <c r="F676">
        <v>1</v>
      </c>
      <c r="G676" s="1">
        <v>30</v>
      </c>
      <c r="H676" s="1">
        <v>18</v>
      </c>
      <c r="I676" s="1"/>
      <c r="J676" s="2">
        <v>0.6</v>
      </c>
      <c r="K676" s="3">
        <v>2.5694444444444443E-2</v>
      </c>
      <c r="L676" t="s">
        <v>1133</v>
      </c>
    </row>
    <row r="677" spans="1:12" x14ac:dyDescent="0.25">
      <c r="A677">
        <v>264</v>
      </c>
      <c r="B677">
        <v>2</v>
      </c>
      <c r="C677" t="s">
        <v>195</v>
      </c>
      <c r="D677" s="1">
        <v>15</v>
      </c>
      <c r="E677" s="1">
        <v>25</v>
      </c>
      <c r="F677">
        <v>2</v>
      </c>
      <c r="G677" s="1">
        <v>50</v>
      </c>
      <c r="H677" s="1">
        <v>30</v>
      </c>
      <c r="I677" s="1"/>
      <c r="J677" s="2">
        <v>0.6</v>
      </c>
      <c r="K677" s="3">
        <v>9.7222222222222224E-3</v>
      </c>
      <c r="L677" t="s">
        <v>1133</v>
      </c>
    </row>
    <row r="678" spans="1:12" x14ac:dyDescent="0.25">
      <c r="A678">
        <v>265</v>
      </c>
      <c r="B678">
        <v>6</v>
      </c>
      <c r="C678" t="s">
        <v>331</v>
      </c>
      <c r="D678" s="1">
        <v>14</v>
      </c>
      <c r="E678" s="1">
        <v>23</v>
      </c>
      <c r="F678">
        <v>1</v>
      </c>
      <c r="G678" s="1">
        <v>23</v>
      </c>
      <c r="H678" s="1">
        <v>14</v>
      </c>
      <c r="I678" s="1"/>
      <c r="J678" s="2">
        <v>0.61</v>
      </c>
      <c r="K678" s="3">
        <v>8.3333333333333332E-3</v>
      </c>
      <c r="L678" t="s">
        <v>1133</v>
      </c>
    </row>
    <row r="679" spans="1:12" x14ac:dyDescent="0.25">
      <c r="A679">
        <v>265</v>
      </c>
      <c r="B679">
        <v>6</v>
      </c>
      <c r="C679" t="s">
        <v>186</v>
      </c>
      <c r="D679" s="1">
        <v>19</v>
      </c>
      <c r="E679" s="1">
        <v>31</v>
      </c>
      <c r="F679">
        <v>1</v>
      </c>
      <c r="G679" s="1">
        <v>31</v>
      </c>
      <c r="H679" s="1">
        <v>19</v>
      </c>
      <c r="I679" s="1"/>
      <c r="J679" s="2">
        <v>0.61</v>
      </c>
      <c r="K679" s="3">
        <v>1.1805555555555555E-2</v>
      </c>
      <c r="L679" t="s">
        <v>1134</v>
      </c>
    </row>
    <row r="680" spans="1:12" x14ac:dyDescent="0.25">
      <c r="A680">
        <v>265</v>
      </c>
      <c r="B680">
        <v>6</v>
      </c>
      <c r="C680" t="s">
        <v>170</v>
      </c>
      <c r="D680" s="1">
        <v>16</v>
      </c>
      <c r="E680" s="1">
        <v>27</v>
      </c>
      <c r="F680">
        <v>1</v>
      </c>
      <c r="G680" s="1">
        <v>27</v>
      </c>
      <c r="H680" s="1">
        <v>16</v>
      </c>
      <c r="I680" s="1"/>
      <c r="J680" s="2">
        <v>0.59</v>
      </c>
      <c r="K680" s="3">
        <v>3.888888888888889E-2</v>
      </c>
      <c r="L680" t="s">
        <v>1133</v>
      </c>
    </row>
    <row r="681" spans="1:12" x14ac:dyDescent="0.25">
      <c r="A681">
        <v>265</v>
      </c>
      <c r="B681">
        <v>6</v>
      </c>
      <c r="C681" t="s">
        <v>100</v>
      </c>
      <c r="D681" s="1">
        <v>18</v>
      </c>
      <c r="E681" s="1">
        <v>30</v>
      </c>
      <c r="F681">
        <v>3</v>
      </c>
      <c r="G681" s="1">
        <v>90</v>
      </c>
      <c r="H681" s="1">
        <v>54</v>
      </c>
      <c r="I681" s="1"/>
      <c r="J681" s="2">
        <v>0.6</v>
      </c>
      <c r="K681" s="3">
        <v>3.4722222222222224E-2</v>
      </c>
      <c r="L681" t="s">
        <v>1134</v>
      </c>
    </row>
    <row r="682" spans="1:12" x14ac:dyDescent="0.25">
      <c r="A682">
        <v>266</v>
      </c>
      <c r="B682">
        <v>4</v>
      </c>
      <c r="C682" t="s">
        <v>259</v>
      </c>
      <c r="D682" s="1">
        <v>14</v>
      </c>
      <c r="E682" s="1">
        <v>24</v>
      </c>
      <c r="F682">
        <v>1</v>
      </c>
      <c r="G682" s="1">
        <v>24</v>
      </c>
      <c r="H682" s="1">
        <v>14</v>
      </c>
      <c r="I682" s="1"/>
      <c r="J682" s="2">
        <v>0.57999999999999996</v>
      </c>
      <c r="K682" s="3">
        <v>3.6805555555555557E-2</v>
      </c>
      <c r="L682" t="s">
        <v>1133</v>
      </c>
    </row>
    <row r="683" spans="1:12" x14ac:dyDescent="0.25">
      <c r="A683">
        <v>266</v>
      </c>
      <c r="B683">
        <v>4</v>
      </c>
      <c r="C683" t="s">
        <v>195</v>
      </c>
      <c r="D683" s="1">
        <v>15</v>
      </c>
      <c r="E683" s="1">
        <v>25</v>
      </c>
      <c r="F683">
        <v>3</v>
      </c>
      <c r="G683" s="1">
        <v>75</v>
      </c>
      <c r="H683" s="1">
        <v>45</v>
      </c>
      <c r="I683" s="1"/>
      <c r="J683" s="2">
        <v>0.6</v>
      </c>
      <c r="K683" s="3">
        <v>3.6805555555555557E-2</v>
      </c>
      <c r="L683" t="s">
        <v>1133</v>
      </c>
    </row>
    <row r="684" spans="1:12" x14ac:dyDescent="0.25">
      <c r="A684">
        <v>267</v>
      </c>
      <c r="B684">
        <v>7</v>
      </c>
      <c r="C684" t="s">
        <v>414</v>
      </c>
      <c r="D684" s="1">
        <v>19</v>
      </c>
      <c r="E684" s="1">
        <v>32</v>
      </c>
      <c r="F684">
        <v>1</v>
      </c>
      <c r="G684" s="1">
        <v>32</v>
      </c>
      <c r="H684" s="1">
        <v>19</v>
      </c>
      <c r="I684" s="1"/>
      <c r="J684" s="2">
        <v>0.59</v>
      </c>
      <c r="K684" s="3">
        <v>3.125E-2</v>
      </c>
      <c r="L684" t="s">
        <v>1134</v>
      </c>
    </row>
    <row r="685" spans="1:12" x14ac:dyDescent="0.25">
      <c r="A685">
        <v>267</v>
      </c>
      <c r="B685">
        <v>7</v>
      </c>
      <c r="C685" t="s">
        <v>57</v>
      </c>
      <c r="D685" s="1">
        <v>16</v>
      </c>
      <c r="E685" s="1">
        <v>28</v>
      </c>
      <c r="F685">
        <v>2</v>
      </c>
      <c r="G685" s="1">
        <v>56</v>
      </c>
      <c r="H685" s="1">
        <v>32</v>
      </c>
      <c r="I685" s="1"/>
      <c r="J685" s="2">
        <v>0.56999999999999995</v>
      </c>
      <c r="K685" s="3">
        <v>1.5972222222222221E-2</v>
      </c>
      <c r="L685" t="s">
        <v>1133</v>
      </c>
    </row>
    <row r="686" spans="1:12" x14ac:dyDescent="0.25">
      <c r="A686">
        <v>267</v>
      </c>
      <c r="B686">
        <v>7</v>
      </c>
      <c r="C686" t="s">
        <v>100</v>
      </c>
      <c r="D686" s="1">
        <v>18</v>
      </c>
      <c r="E686" s="1">
        <v>30</v>
      </c>
      <c r="F686">
        <v>1</v>
      </c>
      <c r="G686" s="1">
        <v>30</v>
      </c>
      <c r="H686" s="1">
        <v>18</v>
      </c>
      <c r="I686" s="1"/>
      <c r="J686" s="2">
        <v>0.6</v>
      </c>
      <c r="K686" s="3">
        <v>1.9444444444444445E-2</v>
      </c>
      <c r="L686" t="s">
        <v>1134</v>
      </c>
    </row>
    <row r="687" spans="1:12" x14ac:dyDescent="0.25">
      <c r="A687">
        <v>268</v>
      </c>
      <c r="B687">
        <v>14</v>
      </c>
      <c r="C687" t="s">
        <v>259</v>
      </c>
      <c r="D687" s="1">
        <v>14</v>
      </c>
      <c r="E687" s="1">
        <v>24</v>
      </c>
      <c r="F687">
        <v>1</v>
      </c>
      <c r="G687" s="1">
        <v>24</v>
      </c>
      <c r="H687" s="1">
        <v>14</v>
      </c>
      <c r="I687" s="1"/>
      <c r="J687" s="2">
        <v>0.57999999999999996</v>
      </c>
      <c r="K687" s="3">
        <v>2.7083333333333334E-2</v>
      </c>
      <c r="L687" t="s">
        <v>1134</v>
      </c>
    </row>
    <row r="688" spans="1:12" x14ac:dyDescent="0.25">
      <c r="A688">
        <v>268</v>
      </c>
      <c r="B688">
        <v>14</v>
      </c>
      <c r="C688" t="s">
        <v>335</v>
      </c>
      <c r="D688" s="1">
        <v>13</v>
      </c>
      <c r="E688" s="1">
        <v>22</v>
      </c>
      <c r="F688">
        <v>2</v>
      </c>
      <c r="G688" s="1">
        <v>44</v>
      </c>
      <c r="H688" s="1">
        <v>26</v>
      </c>
      <c r="I688" s="1"/>
      <c r="J688" s="2">
        <v>0.59</v>
      </c>
      <c r="K688" s="3">
        <v>3.0555555555555555E-2</v>
      </c>
      <c r="L688" t="s">
        <v>1134</v>
      </c>
    </row>
    <row r="689" spans="1:12" x14ac:dyDescent="0.25">
      <c r="A689">
        <v>269</v>
      </c>
      <c r="B689">
        <v>11</v>
      </c>
      <c r="C689" t="s">
        <v>106</v>
      </c>
      <c r="D689" s="1">
        <v>22</v>
      </c>
      <c r="E689" s="1">
        <v>36</v>
      </c>
      <c r="F689">
        <v>3</v>
      </c>
      <c r="G689" s="1">
        <v>108</v>
      </c>
      <c r="H689" s="1">
        <v>66</v>
      </c>
      <c r="I689" s="1"/>
      <c r="J689" s="2">
        <v>0.61</v>
      </c>
      <c r="K689" s="3">
        <v>9.0277777777777769E-3</v>
      </c>
      <c r="L689" t="s">
        <v>1133</v>
      </c>
    </row>
    <row r="690" spans="1:12" x14ac:dyDescent="0.25">
      <c r="A690">
        <v>269</v>
      </c>
      <c r="B690">
        <v>11</v>
      </c>
      <c r="C690" t="s">
        <v>65</v>
      </c>
      <c r="D690" s="1">
        <v>25</v>
      </c>
      <c r="E690" s="1">
        <v>40</v>
      </c>
      <c r="F690">
        <v>1</v>
      </c>
      <c r="G690" s="1">
        <v>40</v>
      </c>
      <c r="H690" s="1">
        <v>25</v>
      </c>
      <c r="I690" s="1"/>
      <c r="J690" s="2">
        <v>0.63</v>
      </c>
      <c r="K690" s="3">
        <v>4.027777777777778E-2</v>
      </c>
      <c r="L690" t="s">
        <v>1134</v>
      </c>
    </row>
    <row r="691" spans="1:12" x14ac:dyDescent="0.25">
      <c r="A691">
        <v>269</v>
      </c>
      <c r="B691">
        <v>11</v>
      </c>
      <c r="C691" t="s">
        <v>77</v>
      </c>
      <c r="D691" s="1">
        <v>20</v>
      </c>
      <c r="E691" s="1">
        <v>34</v>
      </c>
      <c r="F691">
        <v>3</v>
      </c>
      <c r="G691" s="1">
        <v>102</v>
      </c>
      <c r="H691" s="1">
        <v>60</v>
      </c>
      <c r="I691" s="1"/>
      <c r="J691" s="2">
        <v>0.59</v>
      </c>
      <c r="K691" s="3">
        <v>2.0833333333333332E-2</v>
      </c>
      <c r="L691" t="s">
        <v>1134</v>
      </c>
    </row>
    <row r="692" spans="1:12" x14ac:dyDescent="0.25">
      <c r="A692">
        <v>270</v>
      </c>
      <c r="B692">
        <v>10</v>
      </c>
      <c r="C692" t="s">
        <v>77</v>
      </c>
      <c r="D692" s="1">
        <v>20</v>
      </c>
      <c r="E692" s="1">
        <v>34</v>
      </c>
      <c r="F692">
        <v>3</v>
      </c>
      <c r="G692" s="1">
        <v>102</v>
      </c>
      <c r="H692" s="1">
        <v>60</v>
      </c>
      <c r="I692" s="1"/>
      <c r="J692" s="2">
        <v>0.59</v>
      </c>
      <c r="K692" s="3">
        <v>1.8055555555555554E-2</v>
      </c>
      <c r="L692" t="s">
        <v>1133</v>
      </c>
    </row>
    <row r="693" spans="1:12" x14ac:dyDescent="0.25">
      <c r="A693">
        <v>271</v>
      </c>
      <c r="B693">
        <v>3</v>
      </c>
      <c r="C693" t="s">
        <v>335</v>
      </c>
      <c r="D693" s="1">
        <v>13</v>
      </c>
      <c r="E693" s="1">
        <v>22</v>
      </c>
      <c r="F693">
        <v>2</v>
      </c>
      <c r="G693" s="1">
        <v>44</v>
      </c>
      <c r="H693" s="1">
        <v>26</v>
      </c>
      <c r="I693" s="1"/>
      <c r="J693" s="2">
        <v>0.59</v>
      </c>
      <c r="K693" s="3">
        <v>3.8194444444444448E-2</v>
      </c>
      <c r="L693" t="s">
        <v>1134</v>
      </c>
    </row>
    <row r="694" spans="1:12" x14ac:dyDescent="0.25">
      <c r="A694">
        <v>272</v>
      </c>
      <c r="B694">
        <v>7</v>
      </c>
      <c r="C694" t="s">
        <v>259</v>
      </c>
      <c r="D694" s="1">
        <v>14</v>
      </c>
      <c r="E694" s="1">
        <v>24</v>
      </c>
      <c r="F694">
        <v>2</v>
      </c>
      <c r="G694" s="1">
        <v>48</v>
      </c>
      <c r="H694" s="1">
        <v>28</v>
      </c>
      <c r="I694" s="1"/>
      <c r="J694" s="2">
        <v>0.57999999999999996</v>
      </c>
      <c r="K694" s="3">
        <v>2.5000000000000001E-2</v>
      </c>
      <c r="L694" t="s">
        <v>1133</v>
      </c>
    </row>
    <row r="695" spans="1:12" x14ac:dyDescent="0.25">
      <c r="A695">
        <v>272</v>
      </c>
      <c r="B695">
        <v>7</v>
      </c>
      <c r="C695" t="s">
        <v>33</v>
      </c>
      <c r="D695" s="1">
        <v>21</v>
      </c>
      <c r="E695" s="1">
        <v>35</v>
      </c>
      <c r="F695">
        <v>1</v>
      </c>
      <c r="G695" s="1">
        <v>35</v>
      </c>
      <c r="H695" s="1">
        <v>21</v>
      </c>
      <c r="I695" s="1"/>
      <c r="J695" s="2">
        <v>0.6</v>
      </c>
      <c r="K695" s="3">
        <v>3.2638888888888891E-2</v>
      </c>
      <c r="L695" t="s">
        <v>1134</v>
      </c>
    </row>
    <row r="696" spans="1:12" x14ac:dyDescent="0.25">
      <c r="A696">
        <v>273</v>
      </c>
      <c r="B696">
        <v>20</v>
      </c>
      <c r="C696" t="s">
        <v>414</v>
      </c>
      <c r="D696" s="1">
        <v>19</v>
      </c>
      <c r="E696" s="1">
        <v>32</v>
      </c>
      <c r="F696">
        <v>1</v>
      </c>
      <c r="G696" s="1">
        <v>32</v>
      </c>
      <c r="H696" s="1">
        <v>19</v>
      </c>
      <c r="I696" s="1"/>
      <c r="J696" s="2">
        <v>0.59</v>
      </c>
      <c r="K696" s="3">
        <v>1.5277777777777777E-2</v>
      </c>
      <c r="L696" t="s">
        <v>1134</v>
      </c>
    </row>
    <row r="697" spans="1:12" x14ac:dyDescent="0.25">
      <c r="A697">
        <v>273</v>
      </c>
      <c r="B697">
        <v>20</v>
      </c>
      <c r="C697" t="s">
        <v>335</v>
      </c>
      <c r="D697" s="1">
        <v>13</v>
      </c>
      <c r="E697" s="1">
        <v>22</v>
      </c>
      <c r="F697">
        <v>3</v>
      </c>
      <c r="G697" s="1">
        <v>66</v>
      </c>
      <c r="H697" s="1">
        <v>39</v>
      </c>
      <c r="I697" s="1"/>
      <c r="J697" s="2">
        <v>0.59</v>
      </c>
      <c r="K697" s="3">
        <v>2.7777777777777776E-2</v>
      </c>
      <c r="L697" t="s">
        <v>1133</v>
      </c>
    </row>
    <row r="698" spans="1:12" x14ac:dyDescent="0.25">
      <c r="A698">
        <v>273</v>
      </c>
      <c r="B698">
        <v>20</v>
      </c>
      <c r="C698" t="s">
        <v>195</v>
      </c>
      <c r="D698" s="1">
        <v>15</v>
      </c>
      <c r="E698" s="1">
        <v>25</v>
      </c>
      <c r="F698">
        <v>1</v>
      </c>
      <c r="G698" s="1">
        <v>25</v>
      </c>
      <c r="H698" s="1">
        <v>15</v>
      </c>
      <c r="I698" s="1"/>
      <c r="J698" s="2">
        <v>0.6</v>
      </c>
      <c r="K698" s="3">
        <v>3.472222222222222E-3</v>
      </c>
      <c r="L698" t="s">
        <v>1134</v>
      </c>
    </row>
    <row r="699" spans="1:12" x14ac:dyDescent="0.25">
      <c r="A699">
        <v>274</v>
      </c>
      <c r="B699">
        <v>7</v>
      </c>
      <c r="C699" t="s">
        <v>256</v>
      </c>
      <c r="D699" s="1">
        <v>15</v>
      </c>
      <c r="E699" s="1">
        <v>26</v>
      </c>
      <c r="F699">
        <v>3</v>
      </c>
      <c r="G699" s="1">
        <v>78</v>
      </c>
      <c r="H699" s="1">
        <v>45</v>
      </c>
      <c r="I699" s="1"/>
      <c r="J699" s="2">
        <v>0.57999999999999996</v>
      </c>
      <c r="K699" s="3">
        <v>2.2916666666666665E-2</v>
      </c>
      <c r="L699" t="s">
        <v>1133</v>
      </c>
    </row>
    <row r="700" spans="1:12" x14ac:dyDescent="0.25">
      <c r="A700">
        <v>274</v>
      </c>
      <c r="B700">
        <v>7</v>
      </c>
      <c r="C700" t="s">
        <v>180</v>
      </c>
      <c r="D700" s="1">
        <v>11</v>
      </c>
      <c r="E700" s="1">
        <v>19</v>
      </c>
      <c r="F700">
        <v>2</v>
      </c>
      <c r="G700" s="1">
        <v>38</v>
      </c>
      <c r="H700" s="1">
        <v>22</v>
      </c>
      <c r="I700" s="1"/>
      <c r="J700" s="2">
        <v>0.57999999999999996</v>
      </c>
      <c r="K700" s="3">
        <v>2.9166666666666667E-2</v>
      </c>
      <c r="L700" t="s">
        <v>1134</v>
      </c>
    </row>
    <row r="701" spans="1:12" x14ac:dyDescent="0.25">
      <c r="A701">
        <v>275</v>
      </c>
      <c r="B701">
        <v>5</v>
      </c>
      <c r="C701" t="s">
        <v>439</v>
      </c>
      <c r="D701" s="1">
        <v>20</v>
      </c>
      <c r="E701" s="1">
        <v>33</v>
      </c>
      <c r="F701">
        <v>1</v>
      </c>
      <c r="G701" s="1">
        <v>33</v>
      </c>
      <c r="H701" s="1">
        <v>20</v>
      </c>
      <c r="I701" s="1"/>
      <c r="J701" s="2">
        <v>0.61</v>
      </c>
      <c r="K701" s="3">
        <v>2.2222222222222223E-2</v>
      </c>
      <c r="L701" t="s">
        <v>1134</v>
      </c>
    </row>
    <row r="702" spans="1:12" x14ac:dyDescent="0.25">
      <c r="A702">
        <v>275</v>
      </c>
      <c r="B702">
        <v>5</v>
      </c>
      <c r="C702" t="s">
        <v>186</v>
      </c>
      <c r="D702" s="1">
        <v>19</v>
      </c>
      <c r="E702" s="1">
        <v>31</v>
      </c>
      <c r="F702">
        <v>2</v>
      </c>
      <c r="G702" s="1">
        <v>62</v>
      </c>
      <c r="H702" s="1">
        <v>38</v>
      </c>
      <c r="I702" s="1"/>
      <c r="J702" s="2">
        <v>0.61</v>
      </c>
      <c r="K702" s="3">
        <v>2.2222222222222223E-2</v>
      </c>
      <c r="L702" t="s">
        <v>1133</v>
      </c>
    </row>
    <row r="703" spans="1:12" x14ac:dyDescent="0.25">
      <c r="A703">
        <v>275</v>
      </c>
      <c r="B703">
        <v>5</v>
      </c>
      <c r="C703" t="s">
        <v>256</v>
      </c>
      <c r="D703" s="1">
        <v>15</v>
      </c>
      <c r="E703" s="1">
        <v>26</v>
      </c>
      <c r="F703">
        <v>1</v>
      </c>
      <c r="G703" s="1">
        <v>26</v>
      </c>
      <c r="H703" s="1">
        <v>15</v>
      </c>
      <c r="I703" s="1"/>
      <c r="J703" s="2">
        <v>0.57999999999999996</v>
      </c>
      <c r="K703" s="3">
        <v>4.027777777777778E-2</v>
      </c>
      <c r="L703" t="s">
        <v>1133</v>
      </c>
    </row>
    <row r="704" spans="1:12" x14ac:dyDescent="0.25">
      <c r="A704">
        <v>276</v>
      </c>
      <c r="B704">
        <v>15</v>
      </c>
      <c r="C704" t="s">
        <v>335</v>
      </c>
      <c r="D704" s="1">
        <v>13</v>
      </c>
      <c r="E704" s="1">
        <v>22</v>
      </c>
      <c r="F704">
        <v>2</v>
      </c>
      <c r="G704" s="1">
        <v>44</v>
      </c>
      <c r="H704" s="1">
        <v>26</v>
      </c>
      <c r="I704" s="1"/>
      <c r="J704" s="2">
        <v>0.59</v>
      </c>
      <c r="K704" s="3">
        <v>3.4027777777777775E-2</v>
      </c>
      <c r="L704" t="s">
        <v>1133</v>
      </c>
    </row>
    <row r="705" spans="1:12" x14ac:dyDescent="0.25">
      <c r="A705">
        <v>276</v>
      </c>
      <c r="B705">
        <v>15</v>
      </c>
      <c r="C705" t="s">
        <v>256</v>
      </c>
      <c r="D705" s="1">
        <v>15</v>
      </c>
      <c r="E705" s="1">
        <v>26</v>
      </c>
      <c r="F705">
        <v>1</v>
      </c>
      <c r="G705" s="1">
        <v>26</v>
      </c>
      <c r="H705" s="1">
        <v>15</v>
      </c>
      <c r="I705" s="1"/>
      <c r="J705" s="2">
        <v>0.57999999999999996</v>
      </c>
      <c r="K705" s="3">
        <v>2.5000000000000001E-2</v>
      </c>
      <c r="L705" t="s">
        <v>1134</v>
      </c>
    </row>
    <row r="706" spans="1:12" x14ac:dyDescent="0.25">
      <c r="A706">
        <v>277</v>
      </c>
      <c r="B706">
        <v>4</v>
      </c>
      <c r="C706" t="s">
        <v>186</v>
      </c>
      <c r="D706" s="1">
        <v>19</v>
      </c>
      <c r="E706" s="1">
        <v>31</v>
      </c>
      <c r="F706">
        <v>3</v>
      </c>
      <c r="G706" s="1">
        <v>93</v>
      </c>
      <c r="H706" s="1">
        <v>57</v>
      </c>
      <c r="I706" s="1"/>
      <c r="J706" s="2">
        <v>0.61</v>
      </c>
      <c r="K706" s="3">
        <v>2.013888888888889E-2</v>
      </c>
      <c r="L706" t="s">
        <v>1133</v>
      </c>
    </row>
    <row r="707" spans="1:12" x14ac:dyDescent="0.25">
      <c r="A707">
        <v>278</v>
      </c>
      <c r="B707">
        <v>5</v>
      </c>
      <c r="C707" t="s">
        <v>186</v>
      </c>
      <c r="D707" s="1">
        <v>19</v>
      </c>
      <c r="E707" s="1">
        <v>31</v>
      </c>
      <c r="F707">
        <v>3</v>
      </c>
      <c r="G707" s="1">
        <v>93</v>
      </c>
      <c r="H707" s="1">
        <v>57</v>
      </c>
      <c r="I707" s="1"/>
      <c r="J707" s="2">
        <v>0.61</v>
      </c>
      <c r="K707" s="3">
        <v>2.2916666666666665E-2</v>
      </c>
      <c r="L707" t="s">
        <v>1133</v>
      </c>
    </row>
    <row r="708" spans="1:12" x14ac:dyDescent="0.25">
      <c r="A708">
        <v>278</v>
      </c>
      <c r="B708">
        <v>5</v>
      </c>
      <c r="C708" t="s">
        <v>259</v>
      </c>
      <c r="D708" s="1">
        <v>14</v>
      </c>
      <c r="E708" s="1">
        <v>24</v>
      </c>
      <c r="F708">
        <v>2</v>
      </c>
      <c r="G708" s="1">
        <v>48</v>
      </c>
      <c r="H708" s="1">
        <v>28</v>
      </c>
      <c r="I708" s="1"/>
      <c r="J708" s="2">
        <v>0.57999999999999996</v>
      </c>
      <c r="K708" s="3">
        <v>1.9444444444444445E-2</v>
      </c>
      <c r="L708" t="s">
        <v>1134</v>
      </c>
    </row>
    <row r="709" spans="1:12" x14ac:dyDescent="0.25">
      <c r="A709">
        <v>279</v>
      </c>
      <c r="B709">
        <v>11</v>
      </c>
      <c r="C709" t="s">
        <v>65</v>
      </c>
      <c r="D709" s="1">
        <v>25</v>
      </c>
      <c r="E709" s="1">
        <v>40</v>
      </c>
      <c r="F709">
        <v>3</v>
      </c>
      <c r="G709" s="1">
        <v>120</v>
      </c>
      <c r="H709" s="1">
        <v>75</v>
      </c>
      <c r="I709" s="1"/>
      <c r="J709" s="2">
        <v>0.63</v>
      </c>
      <c r="K709" s="3">
        <v>3.3333333333333333E-2</v>
      </c>
      <c r="L709" t="s">
        <v>1134</v>
      </c>
    </row>
    <row r="710" spans="1:12" x14ac:dyDescent="0.25">
      <c r="A710">
        <v>279</v>
      </c>
      <c r="B710">
        <v>11</v>
      </c>
      <c r="C710" t="s">
        <v>33</v>
      </c>
      <c r="D710" s="1">
        <v>21</v>
      </c>
      <c r="E710" s="1">
        <v>35</v>
      </c>
      <c r="F710">
        <v>1</v>
      </c>
      <c r="G710" s="1">
        <v>35</v>
      </c>
      <c r="H710" s="1">
        <v>21</v>
      </c>
      <c r="I710" s="1"/>
      <c r="J710" s="2">
        <v>0.6</v>
      </c>
      <c r="K710" s="3">
        <v>1.9444444444444445E-2</v>
      </c>
      <c r="L710" t="s">
        <v>1133</v>
      </c>
    </row>
    <row r="711" spans="1:12" x14ac:dyDescent="0.25">
      <c r="A711">
        <v>279</v>
      </c>
      <c r="B711">
        <v>11</v>
      </c>
      <c r="C711" t="s">
        <v>117</v>
      </c>
      <c r="D711" s="1">
        <v>10</v>
      </c>
      <c r="E711" s="1">
        <v>18</v>
      </c>
      <c r="F711">
        <v>1</v>
      </c>
      <c r="G711" s="1">
        <v>18</v>
      </c>
      <c r="H711" s="1">
        <v>10</v>
      </c>
      <c r="I711" s="1"/>
      <c r="J711" s="2">
        <v>0.56000000000000005</v>
      </c>
      <c r="K711" s="3">
        <v>4.027777777777778E-2</v>
      </c>
      <c r="L711" t="s">
        <v>1133</v>
      </c>
    </row>
    <row r="712" spans="1:12" x14ac:dyDescent="0.25">
      <c r="A712">
        <v>279</v>
      </c>
      <c r="B712">
        <v>11</v>
      </c>
      <c r="C712" t="s">
        <v>57</v>
      </c>
      <c r="D712" s="1">
        <v>16</v>
      </c>
      <c r="E712" s="1">
        <v>28</v>
      </c>
      <c r="F712">
        <v>1</v>
      </c>
      <c r="G712" s="1">
        <v>28</v>
      </c>
      <c r="H712" s="1">
        <v>16</v>
      </c>
      <c r="I712" s="1"/>
      <c r="J712" s="2">
        <v>0.56999999999999995</v>
      </c>
      <c r="K712" s="3">
        <v>5.5555555555555558E-3</v>
      </c>
      <c r="L712" t="s">
        <v>1133</v>
      </c>
    </row>
    <row r="713" spans="1:12" x14ac:dyDescent="0.25">
      <c r="A713">
        <v>280</v>
      </c>
      <c r="B713">
        <v>14</v>
      </c>
      <c r="C713" t="s">
        <v>259</v>
      </c>
      <c r="D713" s="1">
        <v>14</v>
      </c>
      <c r="E713" s="1">
        <v>24</v>
      </c>
      <c r="F713">
        <v>2</v>
      </c>
      <c r="G713" s="1">
        <v>48</v>
      </c>
      <c r="H713" s="1">
        <v>28</v>
      </c>
      <c r="I713" s="1"/>
      <c r="J713" s="2">
        <v>0.57999999999999996</v>
      </c>
      <c r="K713" s="3">
        <v>3.6111111111111108E-2</v>
      </c>
      <c r="L713" t="s">
        <v>1133</v>
      </c>
    </row>
    <row r="714" spans="1:12" x14ac:dyDescent="0.25">
      <c r="A714">
        <v>280</v>
      </c>
      <c r="B714">
        <v>14</v>
      </c>
      <c r="C714" t="s">
        <v>331</v>
      </c>
      <c r="D714" s="1">
        <v>14</v>
      </c>
      <c r="E714" s="1">
        <v>23</v>
      </c>
      <c r="F714">
        <v>3</v>
      </c>
      <c r="G714" s="1">
        <v>69</v>
      </c>
      <c r="H714" s="1">
        <v>42</v>
      </c>
      <c r="I714" s="1"/>
      <c r="J714" s="2">
        <v>0.61</v>
      </c>
      <c r="K714" s="3">
        <v>2.361111111111111E-2</v>
      </c>
      <c r="L714" t="s">
        <v>1133</v>
      </c>
    </row>
    <row r="715" spans="1:12" x14ac:dyDescent="0.25">
      <c r="A715">
        <v>281</v>
      </c>
      <c r="B715">
        <v>18</v>
      </c>
      <c r="C715" t="s">
        <v>439</v>
      </c>
      <c r="D715" s="1">
        <v>20</v>
      </c>
      <c r="E715" s="1">
        <v>33</v>
      </c>
      <c r="F715">
        <v>2</v>
      </c>
      <c r="G715" s="1">
        <v>66</v>
      </c>
      <c r="H715" s="1">
        <v>40</v>
      </c>
      <c r="I715" s="1"/>
      <c r="J715" s="2">
        <v>0.61</v>
      </c>
      <c r="K715" s="3">
        <v>6.2500000000000003E-3</v>
      </c>
      <c r="L715" t="s">
        <v>1134</v>
      </c>
    </row>
    <row r="716" spans="1:12" x14ac:dyDescent="0.25">
      <c r="A716">
        <v>282</v>
      </c>
      <c r="B716">
        <v>6</v>
      </c>
      <c r="C716" t="s">
        <v>117</v>
      </c>
      <c r="D716" s="1">
        <v>10</v>
      </c>
      <c r="E716" s="1">
        <v>18</v>
      </c>
      <c r="F716">
        <v>3</v>
      </c>
      <c r="G716" s="1">
        <v>54</v>
      </c>
      <c r="H716" s="1">
        <v>30</v>
      </c>
      <c r="I716" s="1"/>
      <c r="J716" s="2">
        <v>0.56000000000000005</v>
      </c>
      <c r="K716" s="3">
        <v>3.9583333333333331E-2</v>
      </c>
      <c r="L716" t="s">
        <v>1134</v>
      </c>
    </row>
    <row r="717" spans="1:12" x14ac:dyDescent="0.25">
      <c r="A717">
        <v>282</v>
      </c>
      <c r="B717">
        <v>6</v>
      </c>
      <c r="C717" t="s">
        <v>241</v>
      </c>
      <c r="D717" s="1">
        <v>12</v>
      </c>
      <c r="E717" s="1">
        <v>20</v>
      </c>
      <c r="F717">
        <v>1</v>
      </c>
      <c r="G717" s="1">
        <v>20</v>
      </c>
      <c r="H717" s="1">
        <v>12</v>
      </c>
      <c r="I717" s="1"/>
      <c r="J717" s="2">
        <v>0.6</v>
      </c>
      <c r="K717" s="3">
        <v>3.9583333333333331E-2</v>
      </c>
      <c r="L717" t="s">
        <v>1134</v>
      </c>
    </row>
    <row r="718" spans="1:12" x14ac:dyDescent="0.25">
      <c r="A718">
        <v>283</v>
      </c>
      <c r="B718">
        <v>19</v>
      </c>
      <c r="C718" t="s">
        <v>256</v>
      </c>
      <c r="D718" s="1">
        <v>15</v>
      </c>
      <c r="E718" s="1">
        <v>26</v>
      </c>
      <c r="F718">
        <v>3</v>
      </c>
      <c r="G718" s="1">
        <v>78</v>
      </c>
      <c r="H718" s="1">
        <v>45</v>
      </c>
      <c r="I718" s="1"/>
      <c r="J718" s="2">
        <v>0.57999999999999996</v>
      </c>
      <c r="K718" s="3">
        <v>4.1666666666666666E-3</v>
      </c>
      <c r="L718" t="s">
        <v>1133</v>
      </c>
    </row>
    <row r="719" spans="1:12" x14ac:dyDescent="0.25">
      <c r="A719">
        <v>284</v>
      </c>
      <c r="B719">
        <v>11</v>
      </c>
      <c r="C719" t="s">
        <v>241</v>
      </c>
      <c r="D719" s="1">
        <v>12</v>
      </c>
      <c r="E719" s="1">
        <v>20</v>
      </c>
      <c r="F719">
        <v>3</v>
      </c>
      <c r="G719" s="1">
        <v>60</v>
      </c>
      <c r="H719" s="1">
        <v>36</v>
      </c>
      <c r="I719" s="1"/>
      <c r="J719" s="2">
        <v>0.6</v>
      </c>
      <c r="K719" s="3">
        <v>3.125E-2</v>
      </c>
      <c r="L719" t="s">
        <v>1133</v>
      </c>
    </row>
    <row r="720" spans="1:12" x14ac:dyDescent="0.25">
      <c r="A720">
        <v>284</v>
      </c>
      <c r="B720">
        <v>11</v>
      </c>
      <c r="C720" t="s">
        <v>170</v>
      </c>
      <c r="D720" s="1">
        <v>16</v>
      </c>
      <c r="E720" s="1">
        <v>27</v>
      </c>
      <c r="F720">
        <v>1</v>
      </c>
      <c r="G720" s="1">
        <v>27</v>
      </c>
      <c r="H720" s="1">
        <v>16</v>
      </c>
      <c r="I720" s="1"/>
      <c r="J720" s="2">
        <v>0.59</v>
      </c>
      <c r="K720" s="3">
        <v>4.0972222222222222E-2</v>
      </c>
      <c r="L720" t="s">
        <v>1133</v>
      </c>
    </row>
    <row r="721" spans="1:12" x14ac:dyDescent="0.25">
      <c r="A721">
        <v>284</v>
      </c>
      <c r="B721">
        <v>11</v>
      </c>
      <c r="C721" t="s">
        <v>180</v>
      </c>
      <c r="D721" s="1">
        <v>11</v>
      </c>
      <c r="E721" s="1">
        <v>19</v>
      </c>
      <c r="F721">
        <v>2</v>
      </c>
      <c r="G721" s="1">
        <v>38</v>
      </c>
      <c r="H721" s="1">
        <v>22</v>
      </c>
      <c r="I721" s="1"/>
      <c r="J721" s="2">
        <v>0.57999999999999996</v>
      </c>
      <c r="K721" s="3">
        <v>2.8472222222222222E-2</v>
      </c>
      <c r="L721" t="s">
        <v>1133</v>
      </c>
    </row>
    <row r="722" spans="1:12" x14ac:dyDescent="0.25">
      <c r="A722">
        <v>284</v>
      </c>
      <c r="B722">
        <v>11</v>
      </c>
      <c r="C722" t="s">
        <v>439</v>
      </c>
      <c r="D722" s="1">
        <v>20</v>
      </c>
      <c r="E722" s="1">
        <v>33</v>
      </c>
      <c r="F722">
        <v>1</v>
      </c>
      <c r="G722" s="1">
        <v>33</v>
      </c>
      <c r="H722" s="1">
        <v>20</v>
      </c>
      <c r="I722" s="1"/>
      <c r="J722" s="2">
        <v>0.61</v>
      </c>
      <c r="K722" s="3">
        <v>3.4722222222222224E-2</v>
      </c>
      <c r="L722" t="s">
        <v>1134</v>
      </c>
    </row>
    <row r="723" spans="1:12" x14ac:dyDescent="0.25">
      <c r="A723">
        <v>285</v>
      </c>
      <c r="B723">
        <v>18</v>
      </c>
      <c r="C723" t="s">
        <v>102</v>
      </c>
      <c r="D723" s="1">
        <v>13</v>
      </c>
      <c r="E723" s="1">
        <v>21</v>
      </c>
      <c r="F723">
        <v>2</v>
      </c>
      <c r="G723" s="1">
        <v>42</v>
      </c>
      <c r="H723" s="1">
        <v>26</v>
      </c>
      <c r="I723" s="1"/>
      <c r="J723" s="2">
        <v>0.62</v>
      </c>
      <c r="K723" s="3">
        <v>8.3333333333333332E-3</v>
      </c>
      <c r="L723" t="s">
        <v>1134</v>
      </c>
    </row>
    <row r="724" spans="1:12" x14ac:dyDescent="0.25">
      <c r="A724">
        <v>286</v>
      </c>
      <c r="B724">
        <v>15</v>
      </c>
      <c r="C724" t="s">
        <v>77</v>
      </c>
      <c r="D724" s="1">
        <v>20</v>
      </c>
      <c r="E724" s="1">
        <v>34</v>
      </c>
      <c r="F724">
        <v>2</v>
      </c>
      <c r="G724" s="1">
        <v>68</v>
      </c>
      <c r="H724" s="1">
        <v>40</v>
      </c>
      <c r="I724" s="1"/>
      <c r="J724" s="2">
        <v>0.59</v>
      </c>
      <c r="K724" s="3">
        <v>1.7361111111111112E-2</v>
      </c>
      <c r="L724" t="s">
        <v>1133</v>
      </c>
    </row>
    <row r="725" spans="1:12" x14ac:dyDescent="0.25">
      <c r="A725">
        <v>287</v>
      </c>
      <c r="B725">
        <v>20</v>
      </c>
      <c r="C725" t="s">
        <v>414</v>
      </c>
      <c r="D725" s="1">
        <v>19</v>
      </c>
      <c r="E725" s="1">
        <v>32</v>
      </c>
      <c r="F725">
        <v>3</v>
      </c>
      <c r="G725" s="1">
        <v>96</v>
      </c>
      <c r="H725" s="1">
        <v>57</v>
      </c>
      <c r="I725" s="1"/>
      <c r="J725" s="2">
        <v>0.59</v>
      </c>
      <c r="K725" s="3">
        <v>3.1944444444444442E-2</v>
      </c>
      <c r="L725" t="s">
        <v>1133</v>
      </c>
    </row>
    <row r="726" spans="1:12" x14ac:dyDescent="0.25">
      <c r="A726">
        <v>287</v>
      </c>
      <c r="B726">
        <v>20</v>
      </c>
      <c r="C726" t="s">
        <v>331</v>
      </c>
      <c r="D726" s="1">
        <v>14</v>
      </c>
      <c r="E726" s="1">
        <v>23</v>
      </c>
      <c r="F726">
        <v>2</v>
      </c>
      <c r="G726" s="1">
        <v>46</v>
      </c>
      <c r="H726" s="1">
        <v>28</v>
      </c>
      <c r="I726" s="1"/>
      <c r="J726" s="2">
        <v>0.61</v>
      </c>
      <c r="K726" s="3">
        <v>4.027777777777778E-2</v>
      </c>
      <c r="L726" t="s">
        <v>1133</v>
      </c>
    </row>
    <row r="727" spans="1:12" x14ac:dyDescent="0.25">
      <c r="A727">
        <v>287</v>
      </c>
      <c r="B727">
        <v>20</v>
      </c>
      <c r="C727" t="s">
        <v>100</v>
      </c>
      <c r="D727" s="1">
        <v>18</v>
      </c>
      <c r="E727" s="1">
        <v>30</v>
      </c>
      <c r="F727">
        <v>2</v>
      </c>
      <c r="G727" s="1">
        <v>60</v>
      </c>
      <c r="H727" s="1">
        <v>36</v>
      </c>
      <c r="I727" s="1"/>
      <c r="J727" s="2">
        <v>0.6</v>
      </c>
      <c r="K727" s="3">
        <v>1.1805555555555555E-2</v>
      </c>
      <c r="L727" t="s">
        <v>1134</v>
      </c>
    </row>
    <row r="728" spans="1:12" x14ac:dyDescent="0.25">
      <c r="A728">
        <v>288</v>
      </c>
      <c r="B728">
        <v>15</v>
      </c>
      <c r="C728" t="s">
        <v>259</v>
      </c>
      <c r="D728" s="1">
        <v>14</v>
      </c>
      <c r="E728" s="1">
        <v>24</v>
      </c>
      <c r="F728">
        <v>2</v>
      </c>
      <c r="G728" s="1">
        <v>48</v>
      </c>
      <c r="H728" s="1">
        <v>28</v>
      </c>
      <c r="I728" s="1"/>
      <c r="J728" s="2">
        <v>0.57999999999999996</v>
      </c>
      <c r="K728" s="3">
        <v>4.1666666666666666E-3</v>
      </c>
      <c r="L728" t="s">
        <v>1134</v>
      </c>
    </row>
    <row r="729" spans="1:12" x14ac:dyDescent="0.25">
      <c r="A729">
        <v>288</v>
      </c>
      <c r="B729">
        <v>15</v>
      </c>
      <c r="C729" t="s">
        <v>180</v>
      </c>
      <c r="D729" s="1">
        <v>11</v>
      </c>
      <c r="E729" s="1">
        <v>19</v>
      </c>
      <c r="F729">
        <v>2</v>
      </c>
      <c r="G729" s="1">
        <v>38</v>
      </c>
      <c r="H729" s="1">
        <v>22</v>
      </c>
      <c r="I729" s="1"/>
      <c r="J729" s="2">
        <v>0.57999999999999996</v>
      </c>
      <c r="K729" s="3">
        <v>2.2222222222222223E-2</v>
      </c>
      <c r="L729" t="s">
        <v>1133</v>
      </c>
    </row>
    <row r="730" spans="1:12" x14ac:dyDescent="0.25">
      <c r="A730">
        <v>289</v>
      </c>
      <c r="B730">
        <v>15</v>
      </c>
      <c r="C730" t="s">
        <v>241</v>
      </c>
      <c r="D730" s="1">
        <v>12</v>
      </c>
      <c r="E730" s="1">
        <v>20</v>
      </c>
      <c r="F730">
        <v>3</v>
      </c>
      <c r="G730" s="1">
        <v>60</v>
      </c>
      <c r="H730" s="1">
        <v>36</v>
      </c>
      <c r="I730" s="1"/>
      <c r="J730" s="2">
        <v>0.6</v>
      </c>
      <c r="K730" s="3">
        <v>1.3888888888888888E-2</v>
      </c>
      <c r="L730" t="s">
        <v>1133</v>
      </c>
    </row>
    <row r="731" spans="1:12" x14ac:dyDescent="0.25">
      <c r="A731">
        <v>289</v>
      </c>
      <c r="B731">
        <v>15</v>
      </c>
      <c r="C731" t="s">
        <v>256</v>
      </c>
      <c r="D731" s="1">
        <v>15</v>
      </c>
      <c r="E731" s="1">
        <v>26</v>
      </c>
      <c r="F731">
        <v>3</v>
      </c>
      <c r="G731" s="1">
        <v>78</v>
      </c>
      <c r="H731" s="1">
        <v>45</v>
      </c>
      <c r="I731" s="1"/>
      <c r="J731" s="2">
        <v>0.57999999999999996</v>
      </c>
      <c r="K731" s="3">
        <v>3.3333333333333333E-2</v>
      </c>
      <c r="L731" t="s">
        <v>1134</v>
      </c>
    </row>
    <row r="732" spans="1:12" x14ac:dyDescent="0.25">
      <c r="A732">
        <v>290</v>
      </c>
      <c r="B732">
        <v>19</v>
      </c>
      <c r="C732" t="s">
        <v>65</v>
      </c>
      <c r="D732" s="1">
        <v>25</v>
      </c>
      <c r="E732" s="1">
        <v>40</v>
      </c>
      <c r="F732">
        <v>1</v>
      </c>
      <c r="G732" s="1">
        <v>40</v>
      </c>
      <c r="H732" s="1">
        <v>25</v>
      </c>
      <c r="I732" s="1"/>
      <c r="J732" s="2">
        <v>0.63</v>
      </c>
      <c r="K732" s="3">
        <v>3.9583333333333331E-2</v>
      </c>
      <c r="L732" t="s">
        <v>1133</v>
      </c>
    </row>
    <row r="733" spans="1:12" x14ac:dyDescent="0.25">
      <c r="A733">
        <v>291</v>
      </c>
      <c r="B733">
        <v>2</v>
      </c>
      <c r="C733" t="s">
        <v>77</v>
      </c>
      <c r="D733" s="1">
        <v>20</v>
      </c>
      <c r="E733" s="1">
        <v>34</v>
      </c>
      <c r="F733">
        <v>2</v>
      </c>
      <c r="G733" s="1">
        <v>68</v>
      </c>
      <c r="H733" s="1">
        <v>40</v>
      </c>
      <c r="I733" s="1"/>
      <c r="J733" s="2">
        <v>0.59</v>
      </c>
      <c r="K733" s="3">
        <v>1.9444444444444445E-2</v>
      </c>
      <c r="L733" t="s">
        <v>1134</v>
      </c>
    </row>
    <row r="734" spans="1:12" x14ac:dyDescent="0.25">
      <c r="A734">
        <v>291</v>
      </c>
      <c r="B734">
        <v>2</v>
      </c>
      <c r="C734" t="s">
        <v>195</v>
      </c>
      <c r="D734" s="1">
        <v>15</v>
      </c>
      <c r="E734" s="1">
        <v>25</v>
      </c>
      <c r="F734">
        <v>1</v>
      </c>
      <c r="G734" s="1">
        <v>25</v>
      </c>
      <c r="H734" s="1">
        <v>15</v>
      </c>
      <c r="I734" s="1"/>
      <c r="J734" s="2">
        <v>0.6</v>
      </c>
      <c r="K734" s="3">
        <v>2.8472222222222222E-2</v>
      </c>
      <c r="L734" t="s">
        <v>1133</v>
      </c>
    </row>
    <row r="735" spans="1:12" x14ac:dyDescent="0.25">
      <c r="A735">
        <v>291</v>
      </c>
      <c r="B735">
        <v>2</v>
      </c>
      <c r="C735" t="s">
        <v>33</v>
      </c>
      <c r="D735" s="1">
        <v>21</v>
      </c>
      <c r="E735" s="1">
        <v>35</v>
      </c>
      <c r="F735">
        <v>3</v>
      </c>
      <c r="G735" s="1">
        <v>105</v>
      </c>
      <c r="H735" s="1">
        <v>63</v>
      </c>
      <c r="I735" s="1"/>
      <c r="J735" s="2">
        <v>0.6</v>
      </c>
      <c r="K735" s="3">
        <v>8.3333333333333332E-3</v>
      </c>
      <c r="L735" t="s">
        <v>1134</v>
      </c>
    </row>
    <row r="736" spans="1:12" x14ac:dyDescent="0.25">
      <c r="A736">
        <v>291</v>
      </c>
      <c r="B736">
        <v>2</v>
      </c>
      <c r="C736" t="s">
        <v>186</v>
      </c>
      <c r="D736" s="1">
        <v>19</v>
      </c>
      <c r="E736" s="1">
        <v>31</v>
      </c>
      <c r="F736">
        <v>2</v>
      </c>
      <c r="G736" s="1">
        <v>62</v>
      </c>
      <c r="H736" s="1">
        <v>38</v>
      </c>
      <c r="I736" s="1"/>
      <c r="J736" s="2">
        <v>0.61</v>
      </c>
      <c r="K736" s="3">
        <v>9.7222222222222224E-3</v>
      </c>
      <c r="L736" t="s">
        <v>1133</v>
      </c>
    </row>
    <row r="737" spans="1:12" x14ac:dyDescent="0.25">
      <c r="A737">
        <v>292</v>
      </c>
      <c r="B737">
        <v>10</v>
      </c>
      <c r="C737" t="s">
        <v>57</v>
      </c>
      <c r="D737" s="1">
        <v>16</v>
      </c>
      <c r="E737" s="1">
        <v>28</v>
      </c>
      <c r="F737">
        <v>3</v>
      </c>
      <c r="G737" s="1">
        <v>84</v>
      </c>
      <c r="H737" s="1">
        <v>48</v>
      </c>
      <c r="I737" s="1"/>
      <c r="J737" s="2">
        <v>0.56999999999999995</v>
      </c>
      <c r="K737" s="3">
        <v>1.5972222222222221E-2</v>
      </c>
      <c r="L737" t="s">
        <v>1134</v>
      </c>
    </row>
    <row r="738" spans="1:12" x14ac:dyDescent="0.25">
      <c r="A738">
        <v>293</v>
      </c>
      <c r="B738">
        <v>16</v>
      </c>
      <c r="C738" t="s">
        <v>57</v>
      </c>
      <c r="D738" s="1">
        <v>16</v>
      </c>
      <c r="E738" s="1">
        <v>28</v>
      </c>
      <c r="F738">
        <v>3</v>
      </c>
      <c r="G738" s="1">
        <v>84</v>
      </c>
      <c r="H738" s="1">
        <v>48</v>
      </c>
      <c r="I738" s="1"/>
      <c r="J738" s="2">
        <v>0.56999999999999995</v>
      </c>
      <c r="K738" s="3">
        <v>3.0555555555555555E-2</v>
      </c>
      <c r="L738" t="s">
        <v>1133</v>
      </c>
    </row>
    <row r="739" spans="1:12" x14ac:dyDescent="0.25">
      <c r="A739">
        <v>293</v>
      </c>
      <c r="B739">
        <v>16</v>
      </c>
      <c r="C739" t="s">
        <v>100</v>
      </c>
      <c r="D739" s="1">
        <v>18</v>
      </c>
      <c r="E739" s="1">
        <v>30</v>
      </c>
      <c r="F739">
        <v>2</v>
      </c>
      <c r="G739" s="1">
        <v>60</v>
      </c>
      <c r="H739" s="1">
        <v>36</v>
      </c>
      <c r="I739" s="1"/>
      <c r="J739" s="2">
        <v>0.6</v>
      </c>
      <c r="K739" s="3">
        <v>2.013888888888889E-2</v>
      </c>
      <c r="L739" t="s">
        <v>1133</v>
      </c>
    </row>
    <row r="740" spans="1:12" x14ac:dyDescent="0.25">
      <c r="A740">
        <v>293</v>
      </c>
      <c r="B740">
        <v>16</v>
      </c>
      <c r="C740" t="s">
        <v>106</v>
      </c>
      <c r="D740" s="1">
        <v>22</v>
      </c>
      <c r="E740" s="1">
        <v>36</v>
      </c>
      <c r="F740">
        <v>2</v>
      </c>
      <c r="G740" s="1">
        <v>72</v>
      </c>
      <c r="H740" s="1">
        <v>44</v>
      </c>
      <c r="I740" s="1"/>
      <c r="J740" s="2">
        <v>0.61</v>
      </c>
      <c r="K740" s="3">
        <v>3.2638888888888891E-2</v>
      </c>
      <c r="L740" t="s">
        <v>1133</v>
      </c>
    </row>
    <row r="741" spans="1:12" x14ac:dyDescent="0.25">
      <c r="A741">
        <v>294</v>
      </c>
      <c r="B741">
        <v>17</v>
      </c>
      <c r="C741" t="s">
        <v>186</v>
      </c>
      <c r="D741" s="1">
        <v>19</v>
      </c>
      <c r="E741" s="1">
        <v>31</v>
      </c>
      <c r="F741">
        <v>2</v>
      </c>
      <c r="G741" s="1">
        <v>62</v>
      </c>
      <c r="H741" s="1">
        <v>38</v>
      </c>
      <c r="I741" s="1"/>
      <c r="J741" s="2">
        <v>0.61</v>
      </c>
      <c r="K741" s="3">
        <v>2.1527777777777778E-2</v>
      </c>
      <c r="L741" t="s">
        <v>1134</v>
      </c>
    </row>
    <row r="742" spans="1:12" x14ac:dyDescent="0.25">
      <c r="A742">
        <v>294</v>
      </c>
      <c r="B742">
        <v>17</v>
      </c>
      <c r="C742" t="s">
        <v>106</v>
      </c>
      <c r="D742" s="1">
        <v>22</v>
      </c>
      <c r="E742" s="1">
        <v>36</v>
      </c>
      <c r="F742">
        <v>3</v>
      </c>
      <c r="G742" s="1">
        <v>108</v>
      </c>
      <c r="H742" s="1">
        <v>66</v>
      </c>
      <c r="I742" s="1"/>
      <c r="J742" s="2">
        <v>0.61</v>
      </c>
      <c r="K742" s="3">
        <v>9.0277777777777769E-3</v>
      </c>
      <c r="L742" t="s">
        <v>1133</v>
      </c>
    </row>
    <row r="743" spans="1:12" x14ac:dyDescent="0.25">
      <c r="A743">
        <v>294</v>
      </c>
      <c r="B743">
        <v>17</v>
      </c>
      <c r="C743" t="s">
        <v>117</v>
      </c>
      <c r="D743" s="1">
        <v>10</v>
      </c>
      <c r="E743" s="1">
        <v>18</v>
      </c>
      <c r="F743">
        <v>3</v>
      </c>
      <c r="G743" s="1">
        <v>54</v>
      </c>
      <c r="H743" s="1">
        <v>30</v>
      </c>
      <c r="I743" s="1"/>
      <c r="J743" s="2">
        <v>0.56000000000000005</v>
      </c>
      <c r="K743" s="3">
        <v>2.2916666666666665E-2</v>
      </c>
      <c r="L743" t="s">
        <v>1133</v>
      </c>
    </row>
    <row r="744" spans="1:12" x14ac:dyDescent="0.25">
      <c r="A744">
        <v>294</v>
      </c>
      <c r="B744">
        <v>17</v>
      </c>
      <c r="C744" t="s">
        <v>77</v>
      </c>
      <c r="D744" s="1">
        <v>20</v>
      </c>
      <c r="E744" s="1">
        <v>34</v>
      </c>
      <c r="F744">
        <v>3</v>
      </c>
      <c r="G744" s="1">
        <v>102</v>
      </c>
      <c r="H744" s="1">
        <v>60</v>
      </c>
      <c r="I744" s="1"/>
      <c r="J744" s="2">
        <v>0.59</v>
      </c>
      <c r="K744" s="3">
        <v>6.2500000000000003E-3</v>
      </c>
      <c r="L744" t="s">
        <v>1134</v>
      </c>
    </row>
    <row r="745" spans="1:12" x14ac:dyDescent="0.25">
      <c r="A745">
        <v>295</v>
      </c>
      <c r="B745">
        <v>3</v>
      </c>
      <c r="C745" t="s">
        <v>414</v>
      </c>
      <c r="D745" s="1">
        <v>19</v>
      </c>
      <c r="E745" s="1">
        <v>32</v>
      </c>
      <c r="F745">
        <v>1</v>
      </c>
      <c r="G745" s="1">
        <v>32</v>
      </c>
      <c r="H745" s="1">
        <v>19</v>
      </c>
      <c r="I745" s="1"/>
      <c r="J745" s="2">
        <v>0.59</v>
      </c>
      <c r="K745" s="3">
        <v>3.0555555555555555E-2</v>
      </c>
      <c r="L745" t="s">
        <v>1134</v>
      </c>
    </row>
    <row r="746" spans="1:12" x14ac:dyDescent="0.25">
      <c r="A746">
        <v>295</v>
      </c>
      <c r="B746">
        <v>3</v>
      </c>
      <c r="C746" t="s">
        <v>100</v>
      </c>
      <c r="D746" s="1">
        <v>18</v>
      </c>
      <c r="E746" s="1">
        <v>30</v>
      </c>
      <c r="F746">
        <v>3</v>
      </c>
      <c r="G746" s="1">
        <v>90</v>
      </c>
      <c r="H746" s="1">
        <v>54</v>
      </c>
      <c r="I746" s="1"/>
      <c r="J746" s="2">
        <v>0.6</v>
      </c>
      <c r="K746" s="3">
        <v>2.4305555555555556E-2</v>
      </c>
      <c r="L746" t="s">
        <v>1133</v>
      </c>
    </row>
    <row r="747" spans="1:12" x14ac:dyDescent="0.25">
      <c r="A747">
        <v>295</v>
      </c>
      <c r="B747">
        <v>3</v>
      </c>
      <c r="C747" t="s">
        <v>186</v>
      </c>
      <c r="D747" s="1">
        <v>19</v>
      </c>
      <c r="E747" s="1">
        <v>31</v>
      </c>
      <c r="F747">
        <v>2</v>
      </c>
      <c r="G747" s="1">
        <v>62</v>
      </c>
      <c r="H747" s="1">
        <v>38</v>
      </c>
      <c r="I747" s="1"/>
      <c r="J747" s="2">
        <v>0.61</v>
      </c>
      <c r="K747" s="3">
        <v>2.7083333333333334E-2</v>
      </c>
      <c r="L747" t="s">
        <v>1134</v>
      </c>
    </row>
    <row r="748" spans="1:12" x14ac:dyDescent="0.25">
      <c r="A748">
        <v>295</v>
      </c>
      <c r="B748">
        <v>3</v>
      </c>
      <c r="C748" t="s">
        <v>102</v>
      </c>
      <c r="D748" s="1">
        <v>13</v>
      </c>
      <c r="E748" s="1">
        <v>21</v>
      </c>
      <c r="F748">
        <v>3</v>
      </c>
      <c r="G748" s="1">
        <v>63</v>
      </c>
      <c r="H748" s="1">
        <v>39</v>
      </c>
      <c r="I748" s="1"/>
      <c r="J748" s="2">
        <v>0.62</v>
      </c>
      <c r="K748" s="3">
        <v>4.0972222222222222E-2</v>
      </c>
      <c r="L748" t="s">
        <v>1133</v>
      </c>
    </row>
    <row r="749" spans="1:12" x14ac:dyDescent="0.25">
      <c r="A749">
        <v>296</v>
      </c>
      <c r="B749">
        <v>14</v>
      </c>
      <c r="C749" t="s">
        <v>331</v>
      </c>
      <c r="D749" s="1">
        <v>14</v>
      </c>
      <c r="E749" s="1">
        <v>23</v>
      </c>
      <c r="F749">
        <v>1</v>
      </c>
      <c r="G749" s="1">
        <v>23</v>
      </c>
      <c r="H749" s="1">
        <v>14</v>
      </c>
      <c r="I749" s="1"/>
      <c r="J749" s="2">
        <v>0.61</v>
      </c>
      <c r="K749" s="3">
        <v>1.3888888888888888E-2</v>
      </c>
      <c r="L749" t="s">
        <v>1133</v>
      </c>
    </row>
    <row r="750" spans="1:12" x14ac:dyDescent="0.25">
      <c r="A750">
        <v>296</v>
      </c>
      <c r="B750">
        <v>14</v>
      </c>
      <c r="C750" t="s">
        <v>106</v>
      </c>
      <c r="D750" s="1">
        <v>22</v>
      </c>
      <c r="E750" s="1">
        <v>36</v>
      </c>
      <c r="F750">
        <v>1</v>
      </c>
      <c r="G750" s="1">
        <v>36</v>
      </c>
      <c r="H750" s="1">
        <v>22</v>
      </c>
      <c r="I750" s="1"/>
      <c r="J750" s="2">
        <v>0.61</v>
      </c>
      <c r="K750" s="3">
        <v>1.8055555555555554E-2</v>
      </c>
      <c r="L750" t="s">
        <v>1134</v>
      </c>
    </row>
    <row r="751" spans="1:12" x14ac:dyDescent="0.25">
      <c r="A751">
        <v>297</v>
      </c>
      <c r="B751">
        <v>4</v>
      </c>
      <c r="C751" t="s">
        <v>51</v>
      </c>
      <c r="D751" s="1">
        <v>17</v>
      </c>
      <c r="E751" s="1">
        <v>29</v>
      </c>
      <c r="F751">
        <v>2</v>
      </c>
      <c r="G751" s="1">
        <v>58</v>
      </c>
      <c r="H751" s="1">
        <v>34</v>
      </c>
      <c r="I751" s="1"/>
      <c r="J751" s="2">
        <v>0.59</v>
      </c>
      <c r="K751" s="3">
        <v>4.0972222222222222E-2</v>
      </c>
      <c r="L751" t="s">
        <v>1134</v>
      </c>
    </row>
    <row r="752" spans="1:12" x14ac:dyDescent="0.25">
      <c r="A752">
        <v>297</v>
      </c>
      <c r="B752">
        <v>4</v>
      </c>
      <c r="C752" t="s">
        <v>117</v>
      </c>
      <c r="D752" s="1">
        <v>10</v>
      </c>
      <c r="E752" s="1">
        <v>18</v>
      </c>
      <c r="F752">
        <v>3</v>
      </c>
      <c r="G752" s="1">
        <v>54</v>
      </c>
      <c r="H752" s="1">
        <v>30</v>
      </c>
      <c r="I752" s="1"/>
      <c r="J752" s="2">
        <v>0.56000000000000005</v>
      </c>
      <c r="K752" s="3">
        <v>9.0277777777777769E-3</v>
      </c>
      <c r="L752" t="s">
        <v>1134</v>
      </c>
    </row>
    <row r="753" spans="1:12" x14ac:dyDescent="0.25">
      <c r="A753">
        <v>297</v>
      </c>
      <c r="B753">
        <v>4</v>
      </c>
      <c r="C753" t="s">
        <v>102</v>
      </c>
      <c r="D753" s="1">
        <v>13</v>
      </c>
      <c r="E753" s="1">
        <v>21</v>
      </c>
      <c r="F753">
        <v>3</v>
      </c>
      <c r="G753" s="1">
        <v>63</v>
      </c>
      <c r="H753" s="1">
        <v>39</v>
      </c>
      <c r="I753" s="1"/>
      <c r="J753" s="2">
        <v>0.62</v>
      </c>
      <c r="K753" s="3">
        <v>2.7777777777777776E-2</v>
      </c>
      <c r="L753" t="s">
        <v>1134</v>
      </c>
    </row>
    <row r="754" spans="1:12" x14ac:dyDescent="0.25">
      <c r="A754">
        <v>298</v>
      </c>
      <c r="B754">
        <v>11</v>
      </c>
      <c r="C754" t="s">
        <v>170</v>
      </c>
      <c r="D754" s="1">
        <v>16</v>
      </c>
      <c r="E754" s="1">
        <v>27</v>
      </c>
      <c r="F754">
        <v>3</v>
      </c>
      <c r="G754" s="1">
        <v>81</v>
      </c>
      <c r="H754" s="1">
        <v>48</v>
      </c>
      <c r="I754" s="1"/>
      <c r="J754" s="2">
        <v>0.59</v>
      </c>
      <c r="K754" s="3">
        <v>3.1944444444444442E-2</v>
      </c>
      <c r="L754" t="s">
        <v>1133</v>
      </c>
    </row>
    <row r="755" spans="1:12" x14ac:dyDescent="0.25">
      <c r="A755">
        <v>298</v>
      </c>
      <c r="B755">
        <v>11</v>
      </c>
      <c r="C755" t="s">
        <v>106</v>
      </c>
      <c r="D755" s="1">
        <v>22</v>
      </c>
      <c r="E755" s="1">
        <v>36</v>
      </c>
      <c r="F755">
        <v>3</v>
      </c>
      <c r="G755" s="1">
        <v>108</v>
      </c>
      <c r="H755" s="1">
        <v>66</v>
      </c>
      <c r="I755" s="1"/>
      <c r="J755" s="2">
        <v>0.61</v>
      </c>
      <c r="K755" s="3">
        <v>3.4027777777777775E-2</v>
      </c>
      <c r="L755" t="s">
        <v>1133</v>
      </c>
    </row>
    <row r="756" spans="1:12" x14ac:dyDescent="0.25">
      <c r="A756">
        <v>298</v>
      </c>
      <c r="B756">
        <v>11</v>
      </c>
      <c r="C756" t="s">
        <v>335</v>
      </c>
      <c r="D756" s="1">
        <v>13</v>
      </c>
      <c r="E756" s="1">
        <v>22</v>
      </c>
      <c r="F756">
        <v>3</v>
      </c>
      <c r="G756" s="1">
        <v>66</v>
      </c>
      <c r="H756" s="1">
        <v>39</v>
      </c>
      <c r="I756" s="1"/>
      <c r="J756" s="2">
        <v>0.59</v>
      </c>
      <c r="K756" s="3">
        <v>3.1944444444444442E-2</v>
      </c>
      <c r="L756" t="s">
        <v>1134</v>
      </c>
    </row>
    <row r="757" spans="1:12" x14ac:dyDescent="0.25">
      <c r="A757">
        <v>299</v>
      </c>
      <c r="B757">
        <v>6</v>
      </c>
      <c r="C757" t="s">
        <v>241</v>
      </c>
      <c r="D757" s="1">
        <v>12</v>
      </c>
      <c r="E757" s="1">
        <v>20</v>
      </c>
      <c r="F757">
        <v>1</v>
      </c>
      <c r="G757" s="1">
        <v>20</v>
      </c>
      <c r="H757" s="1">
        <v>12</v>
      </c>
      <c r="I757" s="1"/>
      <c r="J757" s="2">
        <v>0.6</v>
      </c>
      <c r="K757" s="3">
        <v>1.1805555555555555E-2</v>
      </c>
      <c r="L757" t="s">
        <v>1133</v>
      </c>
    </row>
    <row r="758" spans="1:12" x14ac:dyDescent="0.25">
      <c r="A758">
        <v>299</v>
      </c>
      <c r="B758">
        <v>6</v>
      </c>
      <c r="C758" t="s">
        <v>106</v>
      </c>
      <c r="D758" s="1">
        <v>22</v>
      </c>
      <c r="E758" s="1">
        <v>36</v>
      </c>
      <c r="F758">
        <v>2</v>
      </c>
      <c r="G758" s="1">
        <v>72</v>
      </c>
      <c r="H758" s="1">
        <v>44</v>
      </c>
      <c r="I758" s="1"/>
      <c r="J758" s="2">
        <v>0.61</v>
      </c>
      <c r="K758" s="3">
        <v>3.8194444444444448E-2</v>
      </c>
      <c r="L758" t="s">
        <v>1133</v>
      </c>
    </row>
    <row r="759" spans="1:12" x14ac:dyDescent="0.25">
      <c r="A759">
        <v>299</v>
      </c>
      <c r="B759">
        <v>6</v>
      </c>
      <c r="C759" t="s">
        <v>259</v>
      </c>
      <c r="D759" s="1">
        <v>14</v>
      </c>
      <c r="E759" s="1">
        <v>24</v>
      </c>
      <c r="F759">
        <v>3</v>
      </c>
      <c r="G759" s="1">
        <v>72</v>
      </c>
      <c r="H759" s="1">
        <v>42</v>
      </c>
      <c r="I759" s="1"/>
      <c r="J759" s="2">
        <v>0.57999999999999996</v>
      </c>
      <c r="K759" s="3">
        <v>1.0416666666666666E-2</v>
      </c>
      <c r="L759" t="s">
        <v>1134</v>
      </c>
    </row>
    <row r="760" spans="1:12" x14ac:dyDescent="0.25">
      <c r="A760">
        <v>299</v>
      </c>
      <c r="B760">
        <v>6</v>
      </c>
      <c r="C760" t="s">
        <v>117</v>
      </c>
      <c r="D760" s="1">
        <v>10</v>
      </c>
      <c r="E760" s="1">
        <v>18</v>
      </c>
      <c r="F760">
        <v>1</v>
      </c>
      <c r="G760" s="1">
        <v>18</v>
      </c>
      <c r="H760" s="1">
        <v>10</v>
      </c>
      <c r="I760" s="1"/>
      <c r="J760" s="2">
        <v>0.56000000000000005</v>
      </c>
      <c r="K760" s="3">
        <v>1.8055555555555554E-2</v>
      </c>
      <c r="L760" t="s">
        <v>1133</v>
      </c>
    </row>
    <row r="761" spans="1:12" x14ac:dyDescent="0.25">
      <c r="A761">
        <v>300</v>
      </c>
      <c r="B761">
        <v>18</v>
      </c>
      <c r="C761" t="s">
        <v>65</v>
      </c>
      <c r="D761" s="1">
        <v>25</v>
      </c>
      <c r="E761" s="1">
        <v>40</v>
      </c>
      <c r="F761">
        <v>3</v>
      </c>
      <c r="G761" s="1">
        <v>120</v>
      </c>
      <c r="H761" s="1">
        <v>75</v>
      </c>
      <c r="I761" s="1"/>
      <c r="J761" s="2">
        <v>0.63</v>
      </c>
      <c r="K761" s="3">
        <v>3.7499999999999999E-2</v>
      </c>
      <c r="L761" t="s">
        <v>1134</v>
      </c>
    </row>
    <row r="762" spans="1:12" x14ac:dyDescent="0.25">
      <c r="A762">
        <v>300</v>
      </c>
      <c r="B762">
        <v>18</v>
      </c>
      <c r="C762" t="s">
        <v>117</v>
      </c>
      <c r="D762" s="1">
        <v>10</v>
      </c>
      <c r="E762" s="1">
        <v>18</v>
      </c>
      <c r="F762">
        <v>3</v>
      </c>
      <c r="G762" s="1">
        <v>54</v>
      </c>
      <c r="H762" s="1">
        <v>30</v>
      </c>
      <c r="I762" s="1"/>
      <c r="J762" s="2">
        <v>0.56000000000000005</v>
      </c>
      <c r="K762" s="3">
        <v>9.7222222222222224E-3</v>
      </c>
      <c r="L762" t="s">
        <v>1133</v>
      </c>
    </row>
    <row r="763" spans="1:12" x14ac:dyDescent="0.25">
      <c r="A763">
        <v>300</v>
      </c>
      <c r="B763">
        <v>18</v>
      </c>
      <c r="C763" t="s">
        <v>256</v>
      </c>
      <c r="D763" s="1">
        <v>15</v>
      </c>
      <c r="E763" s="1">
        <v>26</v>
      </c>
      <c r="F763">
        <v>1</v>
      </c>
      <c r="G763" s="1">
        <v>26</v>
      </c>
      <c r="H763" s="1">
        <v>15</v>
      </c>
      <c r="I763" s="1"/>
      <c r="J763" s="2">
        <v>0.57999999999999996</v>
      </c>
      <c r="K763" s="3">
        <v>1.5277777777777777E-2</v>
      </c>
      <c r="L763" t="s">
        <v>1134</v>
      </c>
    </row>
    <row r="764" spans="1:12" x14ac:dyDescent="0.25">
      <c r="A764">
        <v>300</v>
      </c>
      <c r="B764">
        <v>18</v>
      </c>
      <c r="C764" t="s">
        <v>100</v>
      </c>
      <c r="D764" s="1">
        <v>18</v>
      </c>
      <c r="E764" s="1">
        <v>30</v>
      </c>
      <c r="F764">
        <v>3</v>
      </c>
      <c r="G764" s="1">
        <v>90</v>
      </c>
      <c r="H764" s="1">
        <v>54</v>
      </c>
      <c r="I764" s="1"/>
      <c r="J764" s="2">
        <v>0.6</v>
      </c>
      <c r="K764" s="3">
        <v>1.9444444444444445E-2</v>
      </c>
      <c r="L764" t="s">
        <v>1133</v>
      </c>
    </row>
    <row r="765" spans="1:12" x14ac:dyDescent="0.25">
      <c r="A765">
        <v>301</v>
      </c>
      <c r="B765">
        <v>8</v>
      </c>
      <c r="C765" t="s">
        <v>186</v>
      </c>
      <c r="D765" s="1">
        <v>19</v>
      </c>
      <c r="E765" s="1">
        <v>31</v>
      </c>
      <c r="F765">
        <v>3</v>
      </c>
      <c r="G765" s="1">
        <v>93</v>
      </c>
      <c r="H765" s="1">
        <v>57</v>
      </c>
      <c r="I765" s="1"/>
      <c r="J765" s="2">
        <v>0.61</v>
      </c>
      <c r="K765" s="3">
        <v>1.5972222222222221E-2</v>
      </c>
      <c r="L765" t="s">
        <v>1134</v>
      </c>
    </row>
    <row r="766" spans="1:12" x14ac:dyDescent="0.25">
      <c r="A766">
        <v>301</v>
      </c>
      <c r="B766">
        <v>8</v>
      </c>
      <c r="C766" t="s">
        <v>256</v>
      </c>
      <c r="D766" s="1">
        <v>15</v>
      </c>
      <c r="E766" s="1">
        <v>26</v>
      </c>
      <c r="F766">
        <v>2</v>
      </c>
      <c r="G766" s="1">
        <v>52</v>
      </c>
      <c r="H766" s="1">
        <v>30</v>
      </c>
      <c r="I766" s="1"/>
      <c r="J766" s="2">
        <v>0.57999999999999996</v>
      </c>
      <c r="K766" s="3">
        <v>3.9583333333333331E-2</v>
      </c>
      <c r="L766" t="s">
        <v>1134</v>
      </c>
    </row>
    <row r="767" spans="1:12" x14ac:dyDescent="0.25">
      <c r="A767">
        <v>301</v>
      </c>
      <c r="B767">
        <v>8</v>
      </c>
      <c r="C767" t="s">
        <v>51</v>
      </c>
      <c r="D767" s="1">
        <v>17</v>
      </c>
      <c r="E767" s="1">
        <v>29</v>
      </c>
      <c r="F767">
        <v>2</v>
      </c>
      <c r="G767" s="1">
        <v>58</v>
      </c>
      <c r="H767" s="1">
        <v>34</v>
      </c>
      <c r="I767" s="1"/>
      <c r="J767" s="2">
        <v>0.59</v>
      </c>
      <c r="K767" s="3">
        <v>3.4027777777777775E-2</v>
      </c>
      <c r="L767" t="s">
        <v>1133</v>
      </c>
    </row>
    <row r="768" spans="1:12" x14ac:dyDescent="0.25">
      <c r="A768">
        <v>301</v>
      </c>
      <c r="B768">
        <v>8</v>
      </c>
      <c r="C768" t="s">
        <v>241</v>
      </c>
      <c r="D768" s="1">
        <v>12</v>
      </c>
      <c r="E768" s="1">
        <v>20</v>
      </c>
      <c r="F768">
        <v>1</v>
      </c>
      <c r="G768" s="1">
        <v>20</v>
      </c>
      <c r="H768" s="1">
        <v>12</v>
      </c>
      <c r="I768" s="1"/>
      <c r="J768" s="2">
        <v>0.6</v>
      </c>
      <c r="K768" s="3">
        <v>3.7499999999999999E-2</v>
      </c>
      <c r="L768" t="s">
        <v>1133</v>
      </c>
    </row>
    <row r="769" spans="1:12" x14ac:dyDescent="0.25">
      <c r="A769">
        <v>302</v>
      </c>
      <c r="B769">
        <v>5</v>
      </c>
      <c r="C769" t="s">
        <v>414</v>
      </c>
      <c r="D769" s="1">
        <v>19</v>
      </c>
      <c r="E769" s="1">
        <v>32</v>
      </c>
      <c r="F769">
        <v>3</v>
      </c>
      <c r="G769" s="1">
        <v>96</v>
      </c>
      <c r="H769" s="1">
        <v>57</v>
      </c>
      <c r="I769" s="1"/>
      <c r="J769" s="2">
        <v>0.59</v>
      </c>
      <c r="K769" s="3">
        <v>1.0416666666666666E-2</v>
      </c>
      <c r="L769" t="s">
        <v>1133</v>
      </c>
    </row>
    <row r="770" spans="1:12" x14ac:dyDescent="0.25">
      <c r="A770">
        <v>303</v>
      </c>
      <c r="B770">
        <v>14</v>
      </c>
      <c r="C770" t="s">
        <v>241</v>
      </c>
      <c r="D770" s="1">
        <v>12</v>
      </c>
      <c r="E770" s="1">
        <v>20</v>
      </c>
      <c r="F770">
        <v>2</v>
      </c>
      <c r="G770" s="1">
        <v>40</v>
      </c>
      <c r="H770" s="1">
        <v>24</v>
      </c>
      <c r="I770" s="1"/>
      <c r="J770" s="2">
        <v>0.6</v>
      </c>
      <c r="K770" s="3">
        <v>9.0277777777777769E-3</v>
      </c>
      <c r="L770" t="s">
        <v>1133</v>
      </c>
    </row>
    <row r="771" spans="1:12" x14ac:dyDescent="0.25">
      <c r="A771">
        <v>303</v>
      </c>
      <c r="B771">
        <v>14</v>
      </c>
      <c r="C771" t="s">
        <v>65</v>
      </c>
      <c r="D771" s="1">
        <v>25</v>
      </c>
      <c r="E771" s="1">
        <v>40</v>
      </c>
      <c r="F771">
        <v>3</v>
      </c>
      <c r="G771" s="1">
        <v>120</v>
      </c>
      <c r="H771" s="1">
        <v>75</v>
      </c>
      <c r="I771" s="1"/>
      <c r="J771" s="2">
        <v>0.63</v>
      </c>
      <c r="K771" s="3">
        <v>1.1111111111111112E-2</v>
      </c>
      <c r="L771" t="s">
        <v>1133</v>
      </c>
    </row>
    <row r="772" spans="1:12" x14ac:dyDescent="0.25">
      <c r="A772">
        <v>303</v>
      </c>
      <c r="B772">
        <v>14</v>
      </c>
      <c r="C772" t="s">
        <v>256</v>
      </c>
      <c r="D772" s="1">
        <v>15</v>
      </c>
      <c r="E772" s="1">
        <v>26</v>
      </c>
      <c r="F772">
        <v>1</v>
      </c>
      <c r="G772" s="1">
        <v>26</v>
      </c>
      <c r="H772" s="1">
        <v>15</v>
      </c>
      <c r="I772" s="1"/>
      <c r="J772" s="2">
        <v>0.57999999999999996</v>
      </c>
      <c r="K772" s="3">
        <v>3.888888888888889E-2</v>
      </c>
      <c r="L772" t="s">
        <v>1134</v>
      </c>
    </row>
    <row r="773" spans="1:12" x14ac:dyDescent="0.25">
      <c r="A773">
        <v>303</v>
      </c>
      <c r="B773">
        <v>14</v>
      </c>
      <c r="C773" t="s">
        <v>259</v>
      </c>
      <c r="D773" s="1">
        <v>14</v>
      </c>
      <c r="E773" s="1">
        <v>24</v>
      </c>
      <c r="F773">
        <v>1</v>
      </c>
      <c r="G773" s="1">
        <v>24</v>
      </c>
      <c r="H773" s="1">
        <v>14</v>
      </c>
      <c r="I773" s="1"/>
      <c r="J773" s="2">
        <v>0.57999999999999996</v>
      </c>
      <c r="K773" s="3">
        <v>4.8611111111111112E-3</v>
      </c>
      <c r="L773" t="s">
        <v>1133</v>
      </c>
    </row>
    <row r="774" spans="1:12" x14ac:dyDescent="0.25">
      <c r="A774">
        <v>304</v>
      </c>
      <c r="B774">
        <v>6</v>
      </c>
      <c r="C774" t="s">
        <v>414</v>
      </c>
      <c r="D774" s="1">
        <v>19</v>
      </c>
      <c r="E774" s="1">
        <v>32</v>
      </c>
      <c r="F774">
        <v>2</v>
      </c>
      <c r="G774" s="1">
        <v>64</v>
      </c>
      <c r="H774" s="1">
        <v>38</v>
      </c>
      <c r="I774" s="1"/>
      <c r="J774" s="2">
        <v>0.59</v>
      </c>
      <c r="K774" s="3">
        <v>6.2500000000000003E-3</v>
      </c>
      <c r="L774" t="s">
        <v>1133</v>
      </c>
    </row>
    <row r="775" spans="1:12" x14ac:dyDescent="0.25">
      <c r="A775">
        <v>304</v>
      </c>
      <c r="B775">
        <v>6</v>
      </c>
      <c r="C775" t="s">
        <v>102</v>
      </c>
      <c r="D775" s="1">
        <v>13</v>
      </c>
      <c r="E775" s="1">
        <v>21</v>
      </c>
      <c r="F775">
        <v>2</v>
      </c>
      <c r="G775" s="1">
        <v>42</v>
      </c>
      <c r="H775" s="1">
        <v>26</v>
      </c>
      <c r="I775" s="1"/>
      <c r="J775" s="2">
        <v>0.62</v>
      </c>
      <c r="K775" s="3">
        <v>4.8611111111111112E-3</v>
      </c>
      <c r="L775" t="s">
        <v>1134</v>
      </c>
    </row>
    <row r="776" spans="1:12" x14ac:dyDescent="0.25">
      <c r="A776">
        <v>304</v>
      </c>
      <c r="B776">
        <v>6</v>
      </c>
      <c r="C776" t="s">
        <v>65</v>
      </c>
      <c r="D776" s="1">
        <v>25</v>
      </c>
      <c r="E776" s="1">
        <v>40</v>
      </c>
      <c r="F776">
        <v>2</v>
      </c>
      <c r="G776" s="1">
        <v>80</v>
      </c>
      <c r="H776" s="1">
        <v>50</v>
      </c>
      <c r="I776" s="1"/>
      <c r="J776" s="2">
        <v>0.63</v>
      </c>
      <c r="K776" s="3">
        <v>3.3333333333333333E-2</v>
      </c>
      <c r="L776" t="s">
        <v>1133</v>
      </c>
    </row>
    <row r="777" spans="1:12" x14ac:dyDescent="0.25">
      <c r="A777">
        <v>304</v>
      </c>
      <c r="B777">
        <v>6</v>
      </c>
      <c r="C777" t="s">
        <v>186</v>
      </c>
      <c r="D777" s="1">
        <v>19</v>
      </c>
      <c r="E777" s="1">
        <v>31</v>
      </c>
      <c r="F777">
        <v>3</v>
      </c>
      <c r="G777" s="1">
        <v>93</v>
      </c>
      <c r="H777" s="1">
        <v>57</v>
      </c>
      <c r="I777" s="1"/>
      <c r="J777" s="2">
        <v>0.61</v>
      </c>
      <c r="K777" s="3">
        <v>1.4583333333333334E-2</v>
      </c>
      <c r="L777" t="s">
        <v>1133</v>
      </c>
    </row>
    <row r="778" spans="1:12" x14ac:dyDescent="0.25">
      <c r="A778">
        <v>305</v>
      </c>
      <c r="B778">
        <v>1</v>
      </c>
      <c r="C778" t="s">
        <v>33</v>
      </c>
      <c r="D778" s="1">
        <v>21</v>
      </c>
      <c r="E778" s="1">
        <v>35</v>
      </c>
      <c r="F778">
        <v>3</v>
      </c>
      <c r="G778" s="1">
        <v>105</v>
      </c>
      <c r="H778" s="1">
        <v>63</v>
      </c>
      <c r="I778" s="1"/>
      <c r="J778" s="2">
        <v>0.6</v>
      </c>
      <c r="K778" s="3">
        <v>1.1805555555555555E-2</v>
      </c>
      <c r="L778" t="s">
        <v>1133</v>
      </c>
    </row>
    <row r="779" spans="1:12" x14ac:dyDescent="0.25">
      <c r="A779">
        <v>305</v>
      </c>
      <c r="B779">
        <v>1</v>
      </c>
      <c r="C779" t="s">
        <v>331</v>
      </c>
      <c r="D779" s="1">
        <v>14</v>
      </c>
      <c r="E779" s="1">
        <v>23</v>
      </c>
      <c r="F779">
        <v>1</v>
      </c>
      <c r="G779" s="1">
        <v>23</v>
      </c>
      <c r="H779" s="1">
        <v>14</v>
      </c>
      <c r="I779" s="1"/>
      <c r="J779" s="2">
        <v>0.61</v>
      </c>
      <c r="K779" s="3">
        <v>3.3333333333333333E-2</v>
      </c>
      <c r="L779" t="s">
        <v>1133</v>
      </c>
    </row>
    <row r="780" spans="1:12" x14ac:dyDescent="0.25">
      <c r="A780">
        <v>306</v>
      </c>
      <c r="B780">
        <v>7</v>
      </c>
      <c r="C780" t="s">
        <v>414</v>
      </c>
      <c r="D780" s="1">
        <v>19</v>
      </c>
      <c r="E780" s="1">
        <v>32</v>
      </c>
      <c r="F780">
        <v>1</v>
      </c>
      <c r="G780" s="1">
        <v>32</v>
      </c>
      <c r="H780" s="1">
        <v>19</v>
      </c>
      <c r="I780" s="1"/>
      <c r="J780" s="2">
        <v>0.59</v>
      </c>
      <c r="K780" s="3">
        <v>1.4583333333333334E-2</v>
      </c>
      <c r="L780" t="s">
        <v>1134</v>
      </c>
    </row>
    <row r="781" spans="1:12" x14ac:dyDescent="0.25">
      <c r="A781">
        <v>307</v>
      </c>
      <c r="B781">
        <v>20</v>
      </c>
      <c r="C781" t="s">
        <v>102</v>
      </c>
      <c r="D781" s="1">
        <v>13</v>
      </c>
      <c r="E781" s="1">
        <v>21</v>
      </c>
      <c r="F781">
        <v>3</v>
      </c>
      <c r="G781" s="1">
        <v>63</v>
      </c>
      <c r="H781" s="1">
        <v>39</v>
      </c>
      <c r="I781" s="1"/>
      <c r="J781" s="2">
        <v>0.62</v>
      </c>
      <c r="K781" s="3">
        <v>2.7083333333333334E-2</v>
      </c>
      <c r="L781" t="s">
        <v>1134</v>
      </c>
    </row>
    <row r="782" spans="1:12" x14ac:dyDescent="0.25">
      <c r="A782">
        <v>308</v>
      </c>
      <c r="B782">
        <v>14</v>
      </c>
      <c r="C782" t="s">
        <v>77</v>
      </c>
      <c r="D782" s="1">
        <v>20</v>
      </c>
      <c r="E782" s="1">
        <v>34</v>
      </c>
      <c r="F782">
        <v>1</v>
      </c>
      <c r="G782" s="1">
        <v>34</v>
      </c>
      <c r="H782" s="1">
        <v>20</v>
      </c>
      <c r="I782" s="1"/>
      <c r="J782" s="2">
        <v>0.59</v>
      </c>
      <c r="K782" s="3">
        <v>3.0555555555555555E-2</v>
      </c>
      <c r="L782" t="s">
        <v>1134</v>
      </c>
    </row>
    <row r="783" spans="1:12" x14ac:dyDescent="0.25">
      <c r="A783">
        <v>308</v>
      </c>
      <c r="B783">
        <v>14</v>
      </c>
      <c r="C783" t="s">
        <v>33</v>
      </c>
      <c r="D783" s="1">
        <v>21</v>
      </c>
      <c r="E783" s="1">
        <v>35</v>
      </c>
      <c r="F783">
        <v>2</v>
      </c>
      <c r="G783" s="1">
        <v>70</v>
      </c>
      <c r="H783" s="1">
        <v>42</v>
      </c>
      <c r="I783" s="1"/>
      <c r="J783" s="2">
        <v>0.6</v>
      </c>
      <c r="K783" s="3">
        <v>2.8472222222222222E-2</v>
      </c>
      <c r="L783" t="s">
        <v>1133</v>
      </c>
    </row>
    <row r="784" spans="1:12" x14ac:dyDescent="0.25">
      <c r="A784">
        <v>308</v>
      </c>
      <c r="B784">
        <v>14</v>
      </c>
      <c r="C784" t="s">
        <v>186</v>
      </c>
      <c r="D784" s="1">
        <v>19</v>
      </c>
      <c r="E784" s="1">
        <v>31</v>
      </c>
      <c r="F784">
        <v>2</v>
      </c>
      <c r="G784" s="1">
        <v>62</v>
      </c>
      <c r="H784" s="1">
        <v>38</v>
      </c>
      <c r="I784" s="1"/>
      <c r="J784" s="2">
        <v>0.61</v>
      </c>
      <c r="K784" s="3">
        <v>2.9166666666666667E-2</v>
      </c>
      <c r="L784" t="s">
        <v>1133</v>
      </c>
    </row>
    <row r="785" spans="1:12" x14ac:dyDescent="0.25">
      <c r="A785">
        <v>308</v>
      </c>
      <c r="B785">
        <v>14</v>
      </c>
      <c r="C785" t="s">
        <v>57</v>
      </c>
      <c r="D785" s="1">
        <v>16</v>
      </c>
      <c r="E785" s="1">
        <v>28</v>
      </c>
      <c r="F785">
        <v>2</v>
      </c>
      <c r="G785" s="1">
        <v>56</v>
      </c>
      <c r="H785" s="1">
        <v>32</v>
      </c>
      <c r="I785" s="1"/>
      <c r="J785" s="2">
        <v>0.56999999999999995</v>
      </c>
      <c r="K785" s="3">
        <v>4.0972222222222222E-2</v>
      </c>
      <c r="L785" t="s">
        <v>1133</v>
      </c>
    </row>
    <row r="786" spans="1:12" x14ac:dyDescent="0.25">
      <c r="A786">
        <v>309</v>
      </c>
      <c r="B786">
        <v>9</v>
      </c>
      <c r="C786" t="s">
        <v>65</v>
      </c>
      <c r="D786" s="1">
        <v>25</v>
      </c>
      <c r="E786" s="1">
        <v>40</v>
      </c>
      <c r="F786">
        <v>1</v>
      </c>
      <c r="G786" s="1">
        <v>40</v>
      </c>
      <c r="H786" s="1">
        <v>25</v>
      </c>
      <c r="I786" s="1"/>
      <c r="J786" s="2">
        <v>0.63</v>
      </c>
      <c r="K786" s="3">
        <v>2.013888888888889E-2</v>
      </c>
      <c r="L786" t="s">
        <v>1133</v>
      </c>
    </row>
    <row r="787" spans="1:12" x14ac:dyDescent="0.25">
      <c r="A787">
        <v>309</v>
      </c>
      <c r="B787">
        <v>9</v>
      </c>
      <c r="C787" t="s">
        <v>186</v>
      </c>
      <c r="D787" s="1">
        <v>19</v>
      </c>
      <c r="E787" s="1">
        <v>31</v>
      </c>
      <c r="F787">
        <v>2</v>
      </c>
      <c r="G787" s="1">
        <v>62</v>
      </c>
      <c r="H787" s="1">
        <v>38</v>
      </c>
      <c r="I787" s="1"/>
      <c r="J787" s="2">
        <v>0.61</v>
      </c>
      <c r="K787" s="3">
        <v>2.9861111111111113E-2</v>
      </c>
      <c r="L787" t="s">
        <v>1134</v>
      </c>
    </row>
    <row r="788" spans="1:12" x14ac:dyDescent="0.25">
      <c r="A788">
        <v>309</v>
      </c>
      <c r="B788">
        <v>9</v>
      </c>
      <c r="C788" t="s">
        <v>33</v>
      </c>
      <c r="D788" s="1">
        <v>21</v>
      </c>
      <c r="E788" s="1">
        <v>35</v>
      </c>
      <c r="F788">
        <v>2</v>
      </c>
      <c r="G788" s="1">
        <v>70</v>
      </c>
      <c r="H788" s="1">
        <v>42</v>
      </c>
      <c r="I788" s="1"/>
      <c r="J788" s="2">
        <v>0.6</v>
      </c>
      <c r="K788" s="3">
        <v>3.5416666666666666E-2</v>
      </c>
      <c r="L788" t="s">
        <v>1134</v>
      </c>
    </row>
    <row r="789" spans="1:12" x14ac:dyDescent="0.25">
      <c r="A789">
        <v>310</v>
      </c>
      <c r="B789">
        <v>17</v>
      </c>
      <c r="C789" t="s">
        <v>256</v>
      </c>
      <c r="D789" s="1">
        <v>15</v>
      </c>
      <c r="E789" s="1">
        <v>26</v>
      </c>
      <c r="F789">
        <v>3</v>
      </c>
      <c r="G789" s="1">
        <v>78</v>
      </c>
      <c r="H789" s="1">
        <v>45</v>
      </c>
      <c r="I789" s="1"/>
      <c r="J789" s="2">
        <v>0.57999999999999996</v>
      </c>
      <c r="K789" s="3">
        <v>2.9861111111111113E-2</v>
      </c>
      <c r="L789" t="s">
        <v>1133</v>
      </c>
    </row>
    <row r="790" spans="1:12" x14ac:dyDescent="0.25">
      <c r="A790">
        <v>310</v>
      </c>
      <c r="B790">
        <v>17</v>
      </c>
      <c r="C790" t="s">
        <v>100</v>
      </c>
      <c r="D790" s="1">
        <v>18</v>
      </c>
      <c r="E790" s="1">
        <v>30</v>
      </c>
      <c r="F790">
        <v>2</v>
      </c>
      <c r="G790" s="1">
        <v>60</v>
      </c>
      <c r="H790" s="1">
        <v>36</v>
      </c>
      <c r="I790" s="1"/>
      <c r="J790" s="2">
        <v>0.6</v>
      </c>
      <c r="K790" s="3">
        <v>3.7499999999999999E-2</v>
      </c>
      <c r="L790" t="s">
        <v>1134</v>
      </c>
    </row>
    <row r="791" spans="1:12" x14ac:dyDescent="0.25">
      <c r="A791">
        <v>311</v>
      </c>
      <c r="B791">
        <v>6</v>
      </c>
      <c r="C791" t="s">
        <v>259</v>
      </c>
      <c r="D791" s="1">
        <v>14</v>
      </c>
      <c r="E791" s="1">
        <v>24</v>
      </c>
      <c r="F791">
        <v>1</v>
      </c>
      <c r="G791" s="1">
        <v>24</v>
      </c>
      <c r="H791" s="1">
        <v>14</v>
      </c>
      <c r="I791" s="1"/>
      <c r="J791" s="2">
        <v>0.57999999999999996</v>
      </c>
      <c r="K791" s="3">
        <v>3.1944444444444442E-2</v>
      </c>
      <c r="L791" t="s">
        <v>1134</v>
      </c>
    </row>
    <row r="792" spans="1:12" x14ac:dyDescent="0.25">
      <c r="A792">
        <v>311</v>
      </c>
      <c r="B792">
        <v>6</v>
      </c>
      <c r="C792" t="s">
        <v>51</v>
      </c>
      <c r="D792" s="1">
        <v>17</v>
      </c>
      <c r="E792" s="1">
        <v>29</v>
      </c>
      <c r="F792">
        <v>1</v>
      </c>
      <c r="G792" s="1">
        <v>29</v>
      </c>
      <c r="H792" s="1">
        <v>17</v>
      </c>
      <c r="I792" s="1"/>
      <c r="J792" s="2">
        <v>0.59</v>
      </c>
      <c r="K792" s="3">
        <v>1.9444444444444445E-2</v>
      </c>
      <c r="L792" t="s">
        <v>1134</v>
      </c>
    </row>
    <row r="793" spans="1:12" x14ac:dyDescent="0.25">
      <c r="A793">
        <v>312</v>
      </c>
      <c r="B793">
        <v>2</v>
      </c>
      <c r="C793" t="s">
        <v>414</v>
      </c>
      <c r="D793" s="1">
        <v>19</v>
      </c>
      <c r="E793" s="1">
        <v>32</v>
      </c>
      <c r="F793">
        <v>2</v>
      </c>
      <c r="G793" s="1">
        <v>64</v>
      </c>
      <c r="H793" s="1">
        <v>38</v>
      </c>
      <c r="I793" s="1"/>
      <c r="J793" s="2">
        <v>0.59</v>
      </c>
      <c r="K793" s="3">
        <v>3.125E-2</v>
      </c>
      <c r="L793" t="s">
        <v>1134</v>
      </c>
    </row>
    <row r="794" spans="1:12" x14ac:dyDescent="0.25">
      <c r="A794">
        <v>312</v>
      </c>
      <c r="B794">
        <v>2</v>
      </c>
      <c r="C794" t="s">
        <v>33</v>
      </c>
      <c r="D794" s="1">
        <v>21</v>
      </c>
      <c r="E794" s="1">
        <v>35</v>
      </c>
      <c r="F794">
        <v>2</v>
      </c>
      <c r="G794" s="1">
        <v>70</v>
      </c>
      <c r="H794" s="1">
        <v>42</v>
      </c>
      <c r="I794" s="1"/>
      <c r="J794" s="2">
        <v>0.6</v>
      </c>
      <c r="K794" s="3">
        <v>6.9444444444444441E-3</v>
      </c>
      <c r="L794" t="s">
        <v>1134</v>
      </c>
    </row>
    <row r="795" spans="1:12" x14ac:dyDescent="0.25">
      <c r="A795">
        <v>313</v>
      </c>
      <c r="B795">
        <v>10</v>
      </c>
      <c r="C795" t="s">
        <v>180</v>
      </c>
      <c r="D795" s="1">
        <v>11</v>
      </c>
      <c r="E795" s="1">
        <v>19</v>
      </c>
      <c r="F795">
        <v>2</v>
      </c>
      <c r="G795" s="1">
        <v>38</v>
      </c>
      <c r="H795" s="1">
        <v>22</v>
      </c>
      <c r="I795" s="1"/>
      <c r="J795" s="2">
        <v>0.57999999999999996</v>
      </c>
      <c r="K795" s="3">
        <v>1.8749999999999999E-2</v>
      </c>
      <c r="L795" t="s">
        <v>1134</v>
      </c>
    </row>
    <row r="796" spans="1:12" x14ac:dyDescent="0.25">
      <c r="A796">
        <v>313</v>
      </c>
      <c r="B796">
        <v>10</v>
      </c>
      <c r="C796" t="s">
        <v>186</v>
      </c>
      <c r="D796" s="1">
        <v>19</v>
      </c>
      <c r="E796" s="1">
        <v>31</v>
      </c>
      <c r="F796">
        <v>2</v>
      </c>
      <c r="G796" s="1">
        <v>62</v>
      </c>
      <c r="H796" s="1">
        <v>38</v>
      </c>
      <c r="I796" s="1"/>
      <c r="J796" s="2">
        <v>0.61</v>
      </c>
      <c r="K796" s="3">
        <v>2.6388888888888889E-2</v>
      </c>
      <c r="L796" t="s">
        <v>1133</v>
      </c>
    </row>
    <row r="797" spans="1:12" x14ac:dyDescent="0.25">
      <c r="A797">
        <v>313</v>
      </c>
      <c r="B797">
        <v>10</v>
      </c>
      <c r="C797" t="s">
        <v>106</v>
      </c>
      <c r="D797" s="1">
        <v>22</v>
      </c>
      <c r="E797" s="1">
        <v>36</v>
      </c>
      <c r="F797">
        <v>3</v>
      </c>
      <c r="G797" s="1">
        <v>108</v>
      </c>
      <c r="H797" s="1">
        <v>66</v>
      </c>
      <c r="I797" s="1"/>
      <c r="J797" s="2">
        <v>0.61</v>
      </c>
      <c r="K797" s="3">
        <v>1.8055555555555554E-2</v>
      </c>
      <c r="L797" t="s">
        <v>1133</v>
      </c>
    </row>
    <row r="798" spans="1:12" x14ac:dyDescent="0.25">
      <c r="A798">
        <v>313</v>
      </c>
      <c r="B798">
        <v>10</v>
      </c>
      <c r="C798" t="s">
        <v>259</v>
      </c>
      <c r="D798" s="1">
        <v>14</v>
      </c>
      <c r="E798" s="1">
        <v>24</v>
      </c>
      <c r="F798">
        <v>1</v>
      </c>
      <c r="G798" s="1">
        <v>24</v>
      </c>
      <c r="H798" s="1">
        <v>14</v>
      </c>
      <c r="I798" s="1"/>
      <c r="J798" s="2">
        <v>0.57999999999999996</v>
      </c>
      <c r="K798" s="3">
        <v>1.0416666666666666E-2</v>
      </c>
      <c r="L798" t="s">
        <v>1134</v>
      </c>
    </row>
    <row r="799" spans="1:12" x14ac:dyDescent="0.25">
      <c r="A799">
        <v>314</v>
      </c>
      <c r="B799">
        <v>20</v>
      </c>
      <c r="C799" t="s">
        <v>170</v>
      </c>
      <c r="D799" s="1">
        <v>16</v>
      </c>
      <c r="E799" s="1">
        <v>27</v>
      </c>
      <c r="F799">
        <v>1</v>
      </c>
      <c r="G799" s="1">
        <v>27</v>
      </c>
      <c r="H799" s="1">
        <v>16</v>
      </c>
      <c r="I799" s="1"/>
      <c r="J799" s="2">
        <v>0.59</v>
      </c>
      <c r="K799" s="3">
        <v>3.472222222222222E-3</v>
      </c>
      <c r="L799" t="s">
        <v>1133</v>
      </c>
    </row>
    <row r="800" spans="1:12" x14ac:dyDescent="0.25">
      <c r="A800">
        <v>315</v>
      </c>
      <c r="B800">
        <v>14</v>
      </c>
      <c r="C800" t="s">
        <v>195</v>
      </c>
      <c r="D800" s="1">
        <v>15</v>
      </c>
      <c r="E800" s="1">
        <v>25</v>
      </c>
      <c r="F800">
        <v>1</v>
      </c>
      <c r="G800" s="1">
        <v>25</v>
      </c>
      <c r="H800" s="1">
        <v>15</v>
      </c>
      <c r="I800" s="1"/>
      <c r="J800" s="2">
        <v>0.6</v>
      </c>
      <c r="K800" s="3">
        <v>1.1111111111111112E-2</v>
      </c>
      <c r="L800" t="s">
        <v>1134</v>
      </c>
    </row>
    <row r="801" spans="1:12" x14ac:dyDescent="0.25">
      <c r="A801">
        <v>315</v>
      </c>
      <c r="B801">
        <v>14</v>
      </c>
      <c r="C801" t="s">
        <v>57</v>
      </c>
      <c r="D801" s="1">
        <v>16</v>
      </c>
      <c r="E801" s="1">
        <v>28</v>
      </c>
      <c r="F801">
        <v>1</v>
      </c>
      <c r="G801" s="1">
        <v>28</v>
      </c>
      <c r="H801" s="1">
        <v>16</v>
      </c>
      <c r="I801" s="1"/>
      <c r="J801" s="2">
        <v>0.56999999999999995</v>
      </c>
      <c r="K801" s="3">
        <v>4.8611111111111112E-3</v>
      </c>
      <c r="L801" t="s">
        <v>1134</v>
      </c>
    </row>
    <row r="802" spans="1:12" x14ac:dyDescent="0.25">
      <c r="A802">
        <v>315</v>
      </c>
      <c r="B802">
        <v>14</v>
      </c>
      <c r="C802" t="s">
        <v>51</v>
      </c>
      <c r="D802" s="1">
        <v>17</v>
      </c>
      <c r="E802" s="1">
        <v>29</v>
      </c>
      <c r="F802">
        <v>3</v>
      </c>
      <c r="G802" s="1">
        <v>87</v>
      </c>
      <c r="H802" s="1">
        <v>51</v>
      </c>
      <c r="I802" s="1"/>
      <c r="J802" s="2">
        <v>0.59</v>
      </c>
      <c r="K802" s="3">
        <v>3.6111111111111108E-2</v>
      </c>
      <c r="L802" t="s">
        <v>1134</v>
      </c>
    </row>
    <row r="803" spans="1:12" x14ac:dyDescent="0.25">
      <c r="A803">
        <v>315</v>
      </c>
      <c r="B803">
        <v>14</v>
      </c>
      <c r="C803" t="s">
        <v>102</v>
      </c>
      <c r="D803" s="1">
        <v>13</v>
      </c>
      <c r="E803" s="1">
        <v>21</v>
      </c>
      <c r="F803">
        <v>1</v>
      </c>
      <c r="G803" s="1">
        <v>21</v>
      </c>
      <c r="H803" s="1">
        <v>13</v>
      </c>
      <c r="I803" s="1"/>
      <c r="J803" s="2">
        <v>0.62</v>
      </c>
      <c r="K803" s="3">
        <v>3.5416666666666666E-2</v>
      </c>
      <c r="L803" t="s">
        <v>1134</v>
      </c>
    </row>
    <row r="804" spans="1:12" x14ac:dyDescent="0.25">
      <c r="A804">
        <v>316</v>
      </c>
      <c r="B804">
        <v>2</v>
      </c>
      <c r="C804" t="s">
        <v>117</v>
      </c>
      <c r="D804" s="1">
        <v>10</v>
      </c>
      <c r="E804" s="1">
        <v>18</v>
      </c>
      <c r="F804">
        <v>1</v>
      </c>
      <c r="G804" s="1">
        <v>18</v>
      </c>
      <c r="H804" s="1">
        <v>10</v>
      </c>
      <c r="I804" s="1"/>
      <c r="J804" s="2">
        <v>0.56000000000000005</v>
      </c>
      <c r="K804" s="3">
        <v>2.0833333333333332E-2</v>
      </c>
      <c r="L804" t="s">
        <v>1133</v>
      </c>
    </row>
    <row r="805" spans="1:12" x14ac:dyDescent="0.25">
      <c r="A805">
        <v>316</v>
      </c>
      <c r="B805">
        <v>2</v>
      </c>
      <c r="C805" t="s">
        <v>102</v>
      </c>
      <c r="D805" s="1">
        <v>13</v>
      </c>
      <c r="E805" s="1">
        <v>21</v>
      </c>
      <c r="F805">
        <v>1</v>
      </c>
      <c r="G805" s="1">
        <v>21</v>
      </c>
      <c r="H805" s="1">
        <v>13</v>
      </c>
      <c r="I805" s="1"/>
      <c r="J805" s="2">
        <v>0.62</v>
      </c>
      <c r="K805" s="3">
        <v>1.5972222222222221E-2</v>
      </c>
      <c r="L805" t="s">
        <v>1133</v>
      </c>
    </row>
    <row r="806" spans="1:12" x14ac:dyDescent="0.25">
      <c r="A806">
        <v>316</v>
      </c>
      <c r="B806">
        <v>2</v>
      </c>
      <c r="C806" t="s">
        <v>170</v>
      </c>
      <c r="D806" s="1">
        <v>16</v>
      </c>
      <c r="E806" s="1">
        <v>27</v>
      </c>
      <c r="F806">
        <v>3</v>
      </c>
      <c r="G806" s="1">
        <v>81</v>
      </c>
      <c r="H806" s="1">
        <v>48</v>
      </c>
      <c r="I806" s="1"/>
      <c r="J806" s="2">
        <v>0.59</v>
      </c>
      <c r="K806" s="3">
        <v>3.6805555555555557E-2</v>
      </c>
      <c r="L806" t="s">
        <v>1134</v>
      </c>
    </row>
    <row r="807" spans="1:12" x14ac:dyDescent="0.25">
      <c r="A807">
        <v>316</v>
      </c>
      <c r="B807">
        <v>2</v>
      </c>
      <c r="C807" t="s">
        <v>65</v>
      </c>
      <c r="D807" s="1">
        <v>25</v>
      </c>
      <c r="E807" s="1">
        <v>40</v>
      </c>
      <c r="F807">
        <v>1</v>
      </c>
      <c r="G807" s="1">
        <v>40</v>
      </c>
      <c r="H807" s="1">
        <v>25</v>
      </c>
      <c r="I807" s="1"/>
      <c r="J807" s="2">
        <v>0.63</v>
      </c>
      <c r="K807" s="3">
        <v>3.6111111111111108E-2</v>
      </c>
      <c r="L807" t="s">
        <v>1134</v>
      </c>
    </row>
    <row r="808" spans="1:12" x14ac:dyDescent="0.25">
      <c r="A808">
        <v>317</v>
      </c>
      <c r="B808">
        <v>17</v>
      </c>
      <c r="C808" t="s">
        <v>335</v>
      </c>
      <c r="D808" s="1">
        <v>13</v>
      </c>
      <c r="E808" s="1">
        <v>22</v>
      </c>
      <c r="F808">
        <v>2</v>
      </c>
      <c r="G808" s="1">
        <v>44</v>
      </c>
      <c r="H808" s="1">
        <v>26</v>
      </c>
      <c r="I808" s="1"/>
      <c r="J808" s="2">
        <v>0.59</v>
      </c>
      <c r="K808" s="3">
        <v>1.3888888888888888E-2</v>
      </c>
      <c r="L808" t="s">
        <v>1134</v>
      </c>
    </row>
    <row r="809" spans="1:12" x14ac:dyDescent="0.25">
      <c r="A809">
        <v>317</v>
      </c>
      <c r="B809">
        <v>17</v>
      </c>
      <c r="C809" t="s">
        <v>77</v>
      </c>
      <c r="D809" s="1">
        <v>20</v>
      </c>
      <c r="E809" s="1">
        <v>34</v>
      </c>
      <c r="F809">
        <v>3</v>
      </c>
      <c r="G809" s="1">
        <v>102</v>
      </c>
      <c r="H809" s="1">
        <v>60</v>
      </c>
      <c r="I809" s="1"/>
      <c r="J809" s="2">
        <v>0.59</v>
      </c>
      <c r="K809" s="3">
        <v>2.5694444444444443E-2</v>
      </c>
      <c r="L809" t="s">
        <v>1134</v>
      </c>
    </row>
    <row r="810" spans="1:12" x14ac:dyDescent="0.25">
      <c r="A810">
        <v>317</v>
      </c>
      <c r="B810">
        <v>17</v>
      </c>
      <c r="C810" t="s">
        <v>414</v>
      </c>
      <c r="D810" s="1">
        <v>19</v>
      </c>
      <c r="E810" s="1">
        <v>32</v>
      </c>
      <c r="F810">
        <v>1</v>
      </c>
      <c r="G810" s="1">
        <v>32</v>
      </c>
      <c r="H810" s="1">
        <v>19</v>
      </c>
      <c r="I810" s="1"/>
      <c r="J810" s="2">
        <v>0.59</v>
      </c>
      <c r="K810" s="3">
        <v>2.1527777777777778E-2</v>
      </c>
      <c r="L810" t="s">
        <v>1134</v>
      </c>
    </row>
    <row r="811" spans="1:12" x14ac:dyDescent="0.25">
      <c r="A811">
        <v>318</v>
      </c>
      <c r="B811">
        <v>13</v>
      </c>
      <c r="C811" t="s">
        <v>51</v>
      </c>
      <c r="D811" s="1">
        <v>17</v>
      </c>
      <c r="E811" s="1">
        <v>29</v>
      </c>
      <c r="F811">
        <v>1</v>
      </c>
      <c r="G811" s="1">
        <v>29</v>
      </c>
      <c r="H811" s="1">
        <v>17</v>
      </c>
      <c r="I811" s="1"/>
      <c r="J811" s="2">
        <v>0.59</v>
      </c>
      <c r="K811" s="3">
        <v>2.7083333333333334E-2</v>
      </c>
      <c r="L811" t="s">
        <v>1134</v>
      </c>
    </row>
    <row r="812" spans="1:12" x14ac:dyDescent="0.25">
      <c r="A812">
        <v>319</v>
      </c>
      <c r="B812">
        <v>1</v>
      </c>
      <c r="C812" t="s">
        <v>414</v>
      </c>
      <c r="D812" s="1">
        <v>19</v>
      </c>
      <c r="E812" s="1">
        <v>32</v>
      </c>
      <c r="F812">
        <v>3</v>
      </c>
      <c r="G812" s="1">
        <v>96</v>
      </c>
      <c r="H812" s="1">
        <v>57</v>
      </c>
      <c r="I812" s="1"/>
      <c r="J812" s="2">
        <v>0.59</v>
      </c>
      <c r="K812" s="3">
        <v>1.1111111111111112E-2</v>
      </c>
      <c r="L812" t="s">
        <v>1134</v>
      </c>
    </row>
    <row r="813" spans="1:12" x14ac:dyDescent="0.25">
      <c r="A813">
        <v>319</v>
      </c>
      <c r="B813">
        <v>1</v>
      </c>
      <c r="C813" t="s">
        <v>33</v>
      </c>
      <c r="D813" s="1">
        <v>21</v>
      </c>
      <c r="E813" s="1">
        <v>35</v>
      </c>
      <c r="F813">
        <v>2</v>
      </c>
      <c r="G813" s="1">
        <v>70</v>
      </c>
      <c r="H813" s="1">
        <v>42</v>
      </c>
      <c r="I813" s="1"/>
      <c r="J813" s="2">
        <v>0.6</v>
      </c>
      <c r="K813" s="3">
        <v>1.1805555555555555E-2</v>
      </c>
      <c r="L813" t="s">
        <v>1133</v>
      </c>
    </row>
    <row r="814" spans="1:12" x14ac:dyDescent="0.25">
      <c r="A814">
        <v>319</v>
      </c>
      <c r="B814">
        <v>1</v>
      </c>
      <c r="C814" t="s">
        <v>65</v>
      </c>
      <c r="D814" s="1">
        <v>25</v>
      </c>
      <c r="E814" s="1">
        <v>40</v>
      </c>
      <c r="F814">
        <v>1</v>
      </c>
      <c r="G814" s="1">
        <v>40</v>
      </c>
      <c r="H814" s="1">
        <v>25</v>
      </c>
      <c r="I814" s="1"/>
      <c r="J814" s="2">
        <v>0.63</v>
      </c>
      <c r="K814" s="3">
        <v>2.6388888888888889E-2</v>
      </c>
      <c r="L814" t="s">
        <v>1134</v>
      </c>
    </row>
    <row r="815" spans="1:12" x14ac:dyDescent="0.25">
      <c r="A815">
        <v>319</v>
      </c>
      <c r="B815">
        <v>1</v>
      </c>
      <c r="C815" t="s">
        <v>186</v>
      </c>
      <c r="D815" s="1">
        <v>19</v>
      </c>
      <c r="E815" s="1">
        <v>31</v>
      </c>
      <c r="F815">
        <v>2</v>
      </c>
      <c r="G815" s="1">
        <v>62</v>
      </c>
      <c r="H815" s="1">
        <v>38</v>
      </c>
      <c r="I815" s="1"/>
      <c r="J815" s="2">
        <v>0.61</v>
      </c>
      <c r="K815" s="3">
        <v>3.8194444444444448E-2</v>
      </c>
      <c r="L815" t="s">
        <v>1134</v>
      </c>
    </row>
    <row r="816" spans="1:12" x14ac:dyDescent="0.25">
      <c r="A816">
        <v>320</v>
      </c>
      <c r="B816">
        <v>9</v>
      </c>
      <c r="C816" t="s">
        <v>102</v>
      </c>
      <c r="D816" s="1">
        <v>13</v>
      </c>
      <c r="E816" s="1">
        <v>21</v>
      </c>
      <c r="F816">
        <v>2</v>
      </c>
      <c r="G816" s="1">
        <v>42</v>
      </c>
      <c r="H816" s="1">
        <v>26</v>
      </c>
      <c r="I816" s="1"/>
      <c r="J816" s="2">
        <v>0.62</v>
      </c>
      <c r="K816" s="3">
        <v>3.0555555555555555E-2</v>
      </c>
      <c r="L816" t="s">
        <v>1134</v>
      </c>
    </row>
    <row r="817" spans="1:12" x14ac:dyDescent="0.25">
      <c r="A817">
        <v>320</v>
      </c>
      <c r="B817">
        <v>9</v>
      </c>
      <c r="C817" t="s">
        <v>335</v>
      </c>
      <c r="D817" s="1">
        <v>13</v>
      </c>
      <c r="E817" s="1">
        <v>22</v>
      </c>
      <c r="F817">
        <v>1</v>
      </c>
      <c r="G817" s="1">
        <v>22</v>
      </c>
      <c r="H817" s="1">
        <v>13</v>
      </c>
      <c r="I817" s="1"/>
      <c r="J817" s="2">
        <v>0.59</v>
      </c>
      <c r="K817" s="3">
        <v>3.0555555555555555E-2</v>
      </c>
      <c r="L817" t="s">
        <v>1134</v>
      </c>
    </row>
    <row r="818" spans="1:12" x14ac:dyDescent="0.25">
      <c r="A818">
        <v>320</v>
      </c>
      <c r="B818">
        <v>9</v>
      </c>
      <c r="C818" t="s">
        <v>77</v>
      </c>
      <c r="D818" s="1">
        <v>20</v>
      </c>
      <c r="E818" s="1">
        <v>34</v>
      </c>
      <c r="F818">
        <v>1</v>
      </c>
      <c r="G818" s="1">
        <v>34</v>
      </c>
      <c r="H818" s="1">
        <v>20</v>
      </c>
      <c r="I818" s="1"/>
      <c r="J818" s="2">
        <v>0.59</v>
      </c>
      <c r="K818" s="3">
        <v>2.9166666666666667E-2</v>
      </c>
      <c r="L818" t="s">
        <v>1133</v>
      </c>
    </row>
    <row r="819" spans="1:12" x14ac:dyDescent="0.25">
      <c r="A819">
        <v>321</v>
      </c>
      <c r="B819">
        <v>18</v>
      </c>
      <c r="C819" t="s">
        <v>57</v>
      </c>
      <c r="D819" s="1">
        <v>16</v>
      </c>
      <c r="E819" s="1">
        <v>28</v>
      </c>
      <c r="F819">
        <v>1</v>
      </c>
      <c r="G819" s="1">
        <v>28</v>
      </c>
      <c r="H819" s="1">
        <v>16</v>
      </c>
      <c r="I819" s="1"/>
      <c r="J819" s="2">
        <v>0.56999999999999995</v>
      </c>
      <c r="K819" s="3">
        <v>2.361111111111111E-2</v>
      </c>
      <c r="L819" t="s">
        <v>1134</v>
      </c>
    </row>
    <row r="820" spans="1:12" x14ac:dyDescent="0.25">
      <c r="A820">
        <v>321</v>
      </c>
      <c r="B820">
        <v>18</v>
      </c>
      <c r="C820" t="s">
        <v>335</v>
      </c>
      <c r="D820" s="1">
        <v>13</v>
      </c>
      <c r="E820" s="1">
        <v>22</v>
      </c>
      <c r="F820">
        <v>2</v>
      </c>
      <c r="G820" s="1">
        <v>44</v>
      </c>
      <c r="H820" s="1">
        <v>26</v>
      </c>
      <c r="I820" s="1"/>
      <c r="J820" s="2">
        <v>0.59</v>
      </c>
      <c r="K820" s="3">
        <v>1.5277777777777777E-2</v>
      </c>
      <c r="L820" t="s">
        <v>1134</v>
      </c>
    </row>
    <row r="821" spans="1:12" x14ac:dyDescent="0.25">
      <c r="A821">
        <v>321</v>
      </c>
      <c r="B821">
        <v>18</v>
      </c>
      <c r="C821" t="s">
        <v>331</v>
      </c>
      <c r="D821" s="1">
        <v>14</v>
      </c>
      <c r="E821" s="1">
        <v>23</v>
      </c>
      <c r="F821">
        <v>3</v>
      </c>
      <c r="G821" s="1">
        <v>69</v>
      </c>
      <c r="H821" s="1">
        <v>42</v>
      </c>
      <c r="I821" s="1"/>
      <c r="J821" s="2">
        <v>0.61</v>
      </c>
      <c r="K821" s="3">
        <v>2.7083333333333334E-2</v>
      </c>
      <c r="L821" t="s">
        <v>1133</v>
      </c>
    </row>
    <row r="822" spans="1:12" x14ac:dyDescent="0.25">
      <c r="A822">
        <v>322</v>
      </c>
      <c r="B822">
        <v>12</v>
      </c>
      <c r="C822" t="s">
        <v>414</v>
      </c>
      <c r="D822" s="1">
        <v>19</v>
      </c>
      <c r="E822" s="1">
        <v>32</v>
      </c>
      <c r="F822">
        <v>2</v>
      </c>
      <c r="G822" s="1">
        <v>64</v>
      </c>
      <c r="H822" s="1">
        <v>38</v>
      </c>
      <c r="I822" s="1"/>
      <c r="J822" s="2">
        <v>0.59</v>
      </c>
      <c r="K822" s="3">
        <v>5.5555555555555558E-3</v>
      </c>
      <c r="L822" t="s">
        <v>1133</v>
      </c>
    </row>
    <row r="823" spans="1:12" x14ac:dyDescent="0.25">
      <c r="A823">
        <v>322</v>
      </c>
      <c r="B823">
        <v>12</v>
      </c>
      <c r="C823" t="s">
        <v>102</v>
      </c>
      <c r="D823" s="1">
        <v>13</v>
      </c>
      <c r="E823" s="1">
        <v>21</v>
      </c>
      <c r="F823">
        <v>1</v>
      </c>
      <c r="G823" s="1">
        <v>21</v>
      </c>
      <c r="H823" s="1">
        <v>13</v>
      </c>
      <c r="I823" s="1"/>
      <c r="J823" s="2">
        <v>0.62</v>
      </c>
      <c r="K823" s="3">
        <v>3.6111111111111108E-2</v>
      </c>
      <c r="L823" t="s">
        <v>1134</v>
      </c>
    </row>
    <row r="824" spans="1:12" x14ac:dyDescent="0.25">
      <c r="A824">
        <v>323</v>
      </c>
      <c r="B824">
        <v>8</v>
      </c>
      <c r="C824" t="s">
        <v>335</v>
      </c>
      <c r="D824" s="1">
        <v>13</v>
      </c>
      <c r="E824" s="1">
        <v>22</v>
      </c>
      <c r="F824">
        <v>3</v>
      </c>
      <c r="G824" s="1">
        <v>66</v>
      </c>
      <c r="H824" s="1">
        <v>39</v>
      </c>
      <c r="I824" s="1"/>
      <c r="J824" s="2">
        <v>0.59</v>
      </c>
      <c r="K824" s="3">
        <v>2.5694444444444443E-2</v>
      </c>
      <c r="L824" t="s">
        <v>1134</v>
      </c>
    </row>
    <row r="825" spans="1:12" x14ac:dyDescent="0.25">
      <c r="A825">
        <v>323</v>
      </c>
      <c r="B825">
        <v>8</v>
      </c>
      <c r="C825" t="s">
        <v>51</v>
      </c>
      <c r="D825" s="1">
        <v>17</v>
      </c>
      <c r="E825" s="1">
        <v>29</v>
      </c>
      <c r="F825">
        <v>2</v>
      </c>
      <c r="G825" s="1">
        <v>58</v>
      </c>
      <c r="H825" s="1">
        <v>34</v>
      </c>
      <c r="I825" s="1"/>
      <c r="J825" s="2">
        <v>0.59</v>
      </c>
      <c r="K825" s="3">
        <v>2.2916666666666665E-2</v>
      </c>
      <c r="L825" t="s">
        <v>1133</v>
      </c>
    </row>
    <row r="826" spans="1:12" x14ac:dyDescent="0.25">
      <c r="A826">
        <v>323</v>
      </c>
      <c r="B826">
        <v>8</v>
      </c>
      <c r="C826" t="s">
        <v>259</v>
      </c>
      <c r="D826" s="1">
        <v>14</v>
      </c>
      <c r="E826" s="1">
        <v>24</v>
      </c>
      <c r="F826">
        <v>2</v>
      </c>
      <c r="G826" s="1">
        <v>48</v>
      </c>
      <c r="H826" s="1">
        <v>28</v>
      </c>
      <c r="I826" s="1"/>
      <c r="J826" s="2">
        <v>0.57999999999999996</v>
      </c>
      <c r="K826" s="3">
        <v>2.0833333333333332E-2</v>
      </c>
      <c r="L826" t="s">
        <v>1133</v>
      </c>
    </row>
    <row r="827" spans="1:12" x14ac:dyDescent="0.25">
      <c r="A827">
        <v>323</v>
      </c>
      <c r="B827">
        <v>8</v>
      </c>
      <c r="C827" t="s">
        <v>117</v>
      </c>
      <c r="D827" s="1">
        <v>10</v>
      </c>
      <c r="E827" s="1">
        <v>18</v>
      </c>
      <c r="F827">
        <v>2</v>
      </c>
      <c r="G827" s="1">
        <v>36</v>
      </c>
      <c r="H827" s="1">
        <v>20</v>
      </c>
      <c r="I827" s="1"/>
      <c r="J827" s="2">
        <v>0.56000000000000005</v>
      </c>
      <c r="K827" s="3">
        <v>1.5277777777777777E-2</v>
      </c>
      <c r="L827" t="s">
        <v>1134</v>
      </c>
    </row>
    <row r="828" spans="1:12" x14ac:dyDescent="0.25">
      <c r="A828">
        <v>324</v>
      </c>
      <c r="B828">
        <v>9</v>
      </c>
      <c r="C828" t="s">
        <v>100</v>
      </c>
      <c r="D828" s="1">
        <v>18</v>
      </c>
      <c r="E828" s="1">
        <v>30</v>
      </c>
      <c r="F828">
        <v>1</v>
      </c>
      <c r="G828" s="1">
        <v>30</v>
      </c>
      <c r="H828" s="1">
        <v>18</v>
      </c>
      <c r="I828" s="1"/>
      <c r="J828" s="2">
        <v>0.6</v>
      </c>
      <c r="K828" s="3">
        <v>1.0416666666666666E-2</v>
      </c>
      <c r="L828" t="s">
        <v>1134</v>
      </c>
    </row>
    <row r="829" spans="1:12" x14ac:dyDescent="0.25">
      <c r="A829">
        <v>324</v>
      </c>
      <c r="B829">
        <v>9</v>
      </c>
      <c r="C829" t="s">
        <v>170</v>
      </c>
      <c r="D829" s="1">
        <v>16</v>
      </c>
      <c r="E829" s="1">
        <v>27</v>
      </c>
      <c r="F829">
        <v>3</v>
      </c>
      <c r="G829" s="1">
        <v>81</v>
      </c>
      <c r="H829" s="1">
        <v>48</v>
      </c>
      <c r="I829" s="1"/>
      <c r="J829" s="2">
        <v>0.59</v>
      </c>
      <c r="K829" s="3">
        <v>4.027777777777778E-2</v>
      </c>
      <c r="L829" t="s">
        <v>1133</v>
      </c>
    </row>
    <row r="830" spans="1:12" x14ac:dyDescent="0.25">
      <c r="A830">
        <v>324</v>
      </c>
      <c r="B830">
        <v>9</v>
      </c>
      <c r="C830" t="s">
        <v>256</v>
      </c>
      <c r="D830" s="1">
        <v>15</v>
      </c>
      <c r="E830" s="1">
        <v>26</v>
      </c>
      <c r="F830">
        <v>1</v>
      </c>
      <c r="G830" s="1">
        <v>26</v>
      </c>
      <c r="H830" s="1">
        <v>15</v>
      </c>
      <c r="I830" s="1"/>
      <c r="J830" s="2">
        <v>0.57999999999999996</v>
      </c>
      <c r="K830" s="3">
        <v>1.1805555555555555E-2</v>
      </c>
      <c r="L830" t="s">
        <v>1133</v>
      </c>
    </row>
    <row r="831" spans="1:12" x14ac:dyDescent="0.25">
      <c r="A831">
        <v>325</v>
      </c>
      <c r="B831">
        <v>18</v>
      </c>
      <c r="C831" t="s">
        <v>102</v>
      </c>
      <c r="D831" s="1">
        <v>13</v>
      </c>
      <c r="E831" s="1">
        <v>21</v>
      </c>
      <c r="F831">
        <v>1</v>
      </c>
      <c r="G831" s="1">
        <v>21</v>
      </c>
      <c r="H831" s="1">
        <v>13</v>
      </c>
      <c r="I831" s="1"/>
      <c r="J831" s="2">
        <v>0.62</v>
      </c>
      <c r="K831" s="3">
        <v>1.8055555555555554E-2</v>
      </c>
      <c r="L831" t="s">
        <v>1134</v>
      </c>
    </row>
    <row r="832" spans="1:12" x14ac:dyDescent="0.25">
      <c r="A832">
        <v>325</v>
      </c>
      <c r="B832">
        <v>18</v>
      </c>
      <c r="C832" t="s">
        <v>186</v>
      </c>
      <c r="D832" s="1">
        <v>19</v>
      </c>
      <c r="E832" s="1">
        <v>31</v>
      </c>
      <c r="F832">
        <v>1</v>
      </c>
      <c r="G832" s="1">
        <v>31</v>
      </c>
      <c r="H832" s="1">
        <v>19</v>
      </c>
      <c r="I832" s="1"/>
      <c r="J832" s="2">
        <v>0.61</v>
      </c>
      <c r="K832" s="3">
        <v>3.472222222222222E-3</v>
      </c>
      <c r="L832" t="s">
        <v>1134</v>
      </c>
    </row>
    <row r="833" spans="1:12" x14ac:dyDescent="0.25">
      <c r="A833">
        <v>325</v>
      </c>
      <c r="B833">
        <v>18</v>
      </c>
      <c r="C833" t="s">
        <v>33</v>
      </c>
      <c r="D833" s="1">
        <v>21</v>
      </c>
      <c r="E833" s="1">
        <v>35</v>
      </c>
      <c r="F833">
        <v>2</v>
      </c>
      <c r="G833" s="1">
        <v>70</v>
      </c>
      <c r="H833" s="1">
        <v>42</v>
      </c>
      <c r="I833" s="1"/>
      <c r="J833" s="2">
        <v>0.6</v>
      </c>
      <c r="K833" s="3">
        <v>9.0277777777777769E-3</v>
      </c>
      <c r="L833" t="s">
        <v>1134</v>
      </c>
    </row>
    <row r="834" spans="1:12" x14ac:dyDescent="0.25">
      <c r="A834">
        <v>325</v>
      </c>
      <c r="B834">
        <v>18</v>
      </c>
      <c r="C834" t="s">
        <v>414</v>
      </c>
      <c r="D834" s="1">
        <v>19</v>
      </c>
      <c r="E834" s="1">
        <v>32</v>
      </c>
      <c r="F834">
        <v>1</v>
      </c>
      <c r="G834" s="1">
        <v>32</v>
      </c>
      <c r="H834" s="1">
        <v>19</v>
      </c>
      <c r="I834" s="1"/>
      <c r="J834" s="2">
        <v>0.59</v>
      </c>
      <c r="K834" s="3">
        <v>1.8749999999999999E-2</v>
      </c>
      <c r="L834" t="s">
        <v>1133</v>
      </c>
    </row>
    <row r="835" spans="1:12" x14ac:dyDescent="0.25">
      <c r="A835">
        <v>326</v>
      </c>
      <c r="B835">
        <v>14</v>
      </c>
      <c r="C835" t="s">
        <v>33</v>
      </c>
      <c r="D835" s="1">
        <v>21</v>
      </c>
      <c r="E835" s="1">
        <v>35</v>
      </c>
      <c r="F835">
        <v>1</v>
      </c>
      <c r="G835" s="1">
        <v>35</v>
      </c>
      <c r="H835" s="1">
        <v>21</v>
      </c>
      <c r="I835" s="1"/>
      <c r="J835" s="2">
        <v>0.6</v>
      </c>
      <c r="K835" s="3">
        <v>9.7222222222222224E-3</v>
      </c>
      <c r="L835" t="s">
        <v>1133</v>
      </c>
    </row>
    <row r="836" spans="1:12" x14ac:dyDescent="0.25">
      <c r="A836">
        <v>326</v>
      </c>
      <c r="B836">
        <v>14</v>
      </c>
      <c r="C836" t="s">
        <v>117</v>
      </c>
      <c r="D836" s="1">
        <v>10</v>
      </c>
      <c r="E836" s="1">
        <v>18</v>
      </c>
      <c r="F836">
        <v>1</v>
      </c>
      <c r="G836" s="1">
        <v>18</v>
      </c>
      <c r="H836" s="1">
        <v>10</v>
      </c>
      <c r="I836" s="1"/>
      <c r="J836" s="2">
        <v>0.56000000000000005</v>
      </c>
      <c r="K836" s="3">
        <v>1.9444444444444445E-2</v>
      </c>
      <c r="L836" t="s">
        <v>1133</v>
      </c>
    </row>
    <row r="837" spans="1:12" x14ac:dyDescent="0.25">
      <c r="A837">
        <v>326</v>
      </c>
      <c r="B837">
        <v>14</v>
      </c>
      <c r="C837" t="s">
        <v>57</v>
      </c>
      <c r="D837" s="1">
        <v>16</v>
      </c>
      <c r="E837" s="1">
        <v>28</v>
      </c>
      <c r="F837">
        <v>1</v>
      </c>
      <c r="G837" s="1">
        <v>28</v>
      </c>
      <c r="H837" s="1">
        <v>16</v>
      </c>
      <c r="I837" s="1"/>
      <c r="J837" s="2">
        <v>0.56999999999999995</v>
      </c>
      <c r="K837" s="3">
        <v>3.4027777777777775E-2</v>
      </c>
      <c r="L837" t="s">
        <v>1133</v>
      </c>
    </row>
    <row r="838" spans="1:12" x14ac:dyDescent="0.25">
      <c r="A838">
        <v>327</v>
      </c>
      <c r="B838">
        <v>12</v>
      </c>
      <c r="C838" t="s">
        <v>77</v>
      </c>
      <c r="D838" s="1">
        <v>20</v>
      </c>
      <c r="E838" s="1">
        <v>34</v>
      </c>
      <c r="F838">
        <v>3</v>
      </c>
      <c r="G838" s="1">
        <v>102</v>
      </c>
      <c r="H838" s="1">
        <v>60</v>
      </c>
      <c r="I838" s="1"/>
      <c r="J838" s="2">
        <v>0.59</v>
      </c>
      <c r="K838" s="3">
        <v>2.2916666666666665E-2</v>
      </c>
      <c r="L838" t="s">
        <v>1133</v>
      </c>
    </row>
    <row r="839" spans="1:12" x14ac:dyDescent="0.25">
      <c r="A839">
        <v>327</v>
      </c>
      <c r="B839">
        <v>12</v>
      </c>
      <c r="C839" t="s">
        <v>117</v>
      </c>
      <c r="D839" s="1">
        <v>10</v>
      </c>
      <c r="E839" s="1">
        <v>18</v>
      </c>
      <c r="F839">
        <v>1</v>
      </c>
      <c r="G839" s="1">
        <v>18</v>
      </c>
      <c r="H839" s="1">
        <v>10</v>
      </c>
      <c r="I839" s="1"/>
      <c r="J839" s="2">
        <v>0.56000000000000005</v>
      </c>
      <c r="K839" s="3">
        <v>4.8611111111111112E-3</v>
      </c>
      <c r="L839" t="s">
        <v>1134</v>
      </c>
    </row>
    <row r="840" spans="1:12" x14ac:dyDescent="0.25">
      <c r="A840">
        <v>327</v>
      </c>
      <c r="B840">
        <v>12</v>
      </c>
      <c r="C840" t="s">
        <v>170</v>
      </c>
      <c r="D840" s="1">
        <v>16</v>
      </c>
      <c r="E840" s="1">
        <v>27</v>
      </c>
      <c r="F840">
        <v>1</v>
      </c>
      <c r="G840" s="1">
        <v>27</v>
      </c>
      <c r="H840" s="1">
        <v>16</v>
      </c>
      <c r="I840" s="1"/>
      <c r="J840" s="2">
        <v>0.59</v>
      </c>
      <c r="K840" s="3">
        <v>2.361111111111111E-2</v>
      </c>
      <c r="L840" t="s">
        <v>1133</v>
      </c>
    </row>
    <row r="841" spans="1:12" x14ac:dyDescent="0.25">
      <c r="A841">
        <v>328</v>
      </c>
      <c r="B841">
        <v>4</v>
      </c>
      <c r="C841" t="s">
        <v>33</v>
      </c>
      <c r="D841" s="1">
        <v>21</v>
      </c>
      <c r="E841" s="1">
        <v>35</v>
      </c>
      <c r="F841">
        <v>1</v>
      </c>
      <c r="G841" s="1">
        <v>35</v>
      </c>
      <c r="H841" s="1">
        <v>21</v>
      </c>
      <c r="I841" s="1"/>
      <c r="J841" s="2">
        <v>0.6</v>
      </c>
      <c r="K841" s="3">
        <v>1.4583333333333334E-2</v>
      </c>
      <c r="L841" t="s">
        <v>1133</v>
      </c>
    </row>
    <row r="842" spans="1:12" x14ac:dyDescent="0.25">
      <c r="A842">
        <v>329</v>
      </c>
      <c r="B842">
        <v>13</v>
      </c>
      <c r="C842" t="s">
        <v>102</v>
      </c>
      <c r="D842" s="1">
        <v>13</v>
      </c>
      <c r="E842" s="1">
        <v>21</v>
      </c>
      <c r="F842">
        <v>2</v>
      </c>
      <c r="G842" s="1">
        <v>42</v>
      </c>
      <c r="H842" s="1">
        <v>26</v>
      </c>
      <c r="I842" s="1"/>
      <c r="J842" s="2">
        <v>0.62</v>
      </c>
      <c r="K842" s="3">
        <v>3.888888888888889E-2</v>
      </c>
      <c r="L842" t="s">
        <v>1133</v>
      </c>
    </row>
    <row r="843" spans="1:12" x14ac:dyDescent="0.25">
      <c r="A843">
        <v>329</v>
      </c>
      <c r="B843">
        <v>13</v>
      </c>
      <c r="C843" t="s">
        <v>65</v>
      </c>
      <c r="D843" s="1">
        <v>25</v>
      </c>
      <c r="E843" s="1">
        <v>40</v>
      </c>
      <c r="F843">
        <v>2</v>
      </c>
      <c r="G843" s="1">
        <v>80</v>
      </c>
      <c r="H843" s="1">
        <v>50</v>
      </c>
      <c r="I843" s="1"/>
      <c r="J843" s="2">
        <v>0.63</v>
      </c>
      <c r="K843" s="3">
        <v>1.1805555555555555E-2</v>
      </c>
      <c r="L843" t="s">
        <v>1133</v>
      </c>
    </row>
    <row r="844" spans="1:12" x14ac:dyDescent="0.25">
      <c r="A844">
        <v>329</v>
      </c>
      <c r="B844">
        <v>13</v>
      </c>
      <c r="C844" t="s">
        <v>186</v>
      </c>
      <c r="D844" s="1">
        <v>19</v>
      </c>
      <c r="E844" s="1">
        <v>31</v>
      </c>
      <c r="F844">
        <v>2</v>
      </c>
      <c r="G844" s="1">
        <v>62</v>
      </c>
      <c r="H844" s="1">
        <v>38</v>
      </c>
      <c r="I844" s="1"/>
      <c r="J844" s="2">
        <v>0.61</v>
      </c>
      <c r="K844" s="3">
        <v>4.027777777777778E-2</v>
      </c>
      <c r="L844" t="s">
        <v>1133</v>
      </c>
    </row>
    <row r="845" spans="1:12" x14ac:dyDescent="0.25">
      <c r="A845">
        <v>329</v>
      </c>
      <c r="B845">
        <v>13</v>
      </c>
      <c r="C845" t="s">
        <v>331</v>
      </c>
      <c r="D845" s="1">
        <v>14</v>
      </c>
      <c r="E845" s="1">
        <v>23</v>
      </c>
      <c r="F845">
        <v>1</v>
      </c>
      <c r="G845" s="1">
        <v>23</v>
      </c>
      <c r="H845" s="1">
        <v>14</v>
      </c>
      <c r="I845" s="1"/>
      <c r="J845" s="2">
        <v>0.61</v>
      </c>
      <c r="K845" s="3">
        <v>5.5555555555555558E-3</v>
      </c>
      <c r="L845" t="s">
        <v>1133</v>
      </c>
    </row>
    <row r="846" spans="1:12" x14ac:dyDescent="0.25">
      <c r="A846">
        <v>330</v>
      </c>
      <c r="B846">
        <v>10</v>
      </c>
      <c r="C846" t="s">
        <v>195</v>
      </c>
      <c r="D846" s="1">
        <v>15</v>
      </c>
      <c r="E846" s="1">
        <v>25</v>
      </c>
      <c r="F846">
        <v>2</v>
      </c>
      <c r="G846" s="1">
        <v>50</v>
      </c>
      <c r="H846" s="1">
        <v>30</v>
      </c>
      <c r="I846" s="1"/>
      <c r="J846" s="2">
        <v>0.6</v>
      </c>
      <c r="K846" s="3">
        <v>1.7361111111111112E-2</v>
      </c>
      <c r="L846" t="s">
        <v>1134</v>
      </c>
    </row>
    <row r="847" spans="1:12" x14ac:dyDescent="0.25">
      <c r="A847">
        <v>330</v>
      </c>
      <c r="B847">
        <v>10</v>
      </c>
      <c r="C847" t="s">
        <v>57</v>
      </c>
      <c r="D847" s="1">
        <v>16</v>
      </c>
      <c r="E847" s="1">
        <v>28</v>
      </c>
      <c r="F847">
        <v>2</v>
      </c>
      <c r="G847" s="1">
        <v>56</v>
      </c>
      <c r="H847" s="1">
        <v>32</v>
      </c>
      <c r="I847" s="1"/>
      <c r="J847" s="2">
        <v>0.56999999999999995</v>
      </c>
      <c r="K847" s="3">
        <v>2.9861111111111113E-2</v>
      </c>
      <c r="L847" t="s">
        <v>1133</v>
      </c>
    </row>
    <row r="848" spans="1:12" x14ac:dyDescent="0.25">
      <c r="A848">
        <v>330</v>
      </c>
      <c r="B848">
        <v>10</v>
      </c>
      <c r="C848" t="s">
        <v>331</v>
      </c>
      <c r="D848" s="1">
        <v>14</v>
      </c>
      <c r="E848" s="1">
        <v>23</v>
      </c>
      <c r="F848">
        <v>3</v>
      </c>
      <c r="G848" s="1">
        <v>69</v>
      </c>
      <c r="H848" s="1">
        <v>42</v>
      </c>
      <c r="I848" s="1"/>
      <c r="J848" s="2">
        <v>0.61</v>
      </c>
      <c r="K848" s="3">
        <v>1.4583333333333334E-2</v>
      </c>
      <c r="L848" t="s">
        <v>1133</v>
      </c>
    </row>
    <row r="849" spans="1:12" x14ac:dyDescent="0.25">
      <c r="A849">
        <v>330</v>
      </c>
      <c r="B849">
        <v>10</v>
      </c>
      <c r="C849" t="s">
        <v>102</v>
      </c>
      <c r="D849" s="1">
        <v>13</v>
      </c>
      <c r="E849" s="1">
        <v>21</v>
      </c>
      <c r="F849">
        <v>2</v>
      </c>
      <c r="G849" s="1">
        <v>42</v>
      </c>
      <c r="H849" s="1">
        <v>26</v>
      </c>
      <c r="I849" s="1"/>
      <c r="J849" s="2">
        <v>0.62</v>
      </c>
      <c r="K849" s="3">
        <v>3.5416666666666666E-2</v>
      </c>
      <c r="L849" t="s">
        <v>1134</v>
      </c>
    </row>
    <row r="850" spans="1:12" x14ac:dyDescent="0.25">
      <c r="A850">
        <v>331</v>
      </c>
      <c r="B850">
        <v>20</v>
      </c>
      <c r="C850" t="s">
        <v>180</v>
      </c>
      <c r="D850" s="1">
        <v>11</v>
      </c>
      <c r="E850" s="1">
        <v>19</v>
      </c>
      <c r="F850">
        <v>1</v>
      </c>
      <c r="G850" s="1">
        <v>19</v>
      </c>
      <c r="H850" s="1">
        <v>11</v>
      </c>
      <c r="I850" s="1"/>
      <c r="J850" s="2">
        <v>0.57999999999999996</v>
      </c>
      <c r="K850" s="3">
        <v>3.472222222222222E-3</v>
      </c>
      <c r="L850" t="s">
        <v>1133</v>
      </c>
    </row>
    <row r="851" spans="1:12" x14ac:dyDescent="0.25">
      <c r="A851">
        <v>331</v>
      </c>
      <c r="B851">
        <v>20</v>
      </c>
      <c r="C851" t="s">
        <v>33</v>
      </c>
      <c r="D851" s="1">
        <v>21</v>
      </c>
      <c r="E851" s="1">
        <v>35</v>
      </c>
      <c r="F851">
        <v>3</v>
      </c>
      <c r="G851" s="1">
        <v>105</v>
      </c>
      <c r="H851" s="1">
        <v>63</v>
      </c>
      <c r="I851" s="1"/>
      <c r="J851" s="2">
        <v>0.6</v>
      </c>
      <c r="K851" s="3">
        <v>1.8055555555555554E-2</v>
      </c>
      <c r="L851" t="s">
        <v>1134</v>
      </c>
    </row>
    <row r="852" spans="1:12" x14ac:dyDescent="0.25">
      <c r="A852">
        <v>331</v>
      </c>
      <c r="B852">
        <v>20</v>
      </c>
      <c r="C852" t="s">
        <v>259</v>
      </c>
      <c r="D852" s="1">
        <v>14</v>
      </c>
      <c r="E852" s="1">
        <v>24</v>
      </c>
      <c r="F852">
        <v>1</v>
      </c>
      <c r="G852" s="1">
        <v>24</v>
      </c>
      <c r="H852" s="1">
        <v>14</v>
      </c>
      <c r="I852" s="1"/>
      <c r="J852" s="2">
        <v>0.57999999999999996</v>
      </c>
      <c r="K852" s="3">
        <v>3.8194444444444448E-2</v>
      </c>
      <c r="L852" t="s">
        <v>1133</v>
      </c>
    </row>
    <row r="853" spans="1:12" x14ac:dyDescent="0.25">
      <c r="A853">
        <v>331</v>
      </c>
      <c r="B853">
        <v>20</v>
      </c>
      <c r="C853" t="s">
        <v>195</v>
      </c>
      <c r="D853" s="1">
        <v>15</v>
      </c>
      <c r="E853" s="1">
        <v>25</v>
      </c>
      <c r="F853">
        <v>1</v>
      </c>
      <c r="G853" s="1">
        <v>25</v>
      </c>
      <c r="H853" s="1">
        <v>15</v>
      </c>
      <c r="I853" s="1"/>
      <c r="J853" s="2">
        <v>0.6</v>
      </c>
      <c r="K853" s="3">
        <v>2.4305555555555556E-2</v>
      </c>
      <c r="L853" t="s">
        <v>1133</v>
      </c>
    </row>
    <row r="854" spans="1:12" x14ac:dyDescent="0.25">
      <c r="A854">
        <v>332</v>
      </c>
      <c r="B854">
        <v>6</v>
      </c>
      <c r="C854" t="s">
        <v>65</v>
      </c>
      <c r="D854" s="1">
        <v>25</v>
      </c>
      <c r="E854" s="1">
        <v>40</v>
      </c>
      <c r="F854">
        <v>3</v>
      </c>
      <c r="G854" s="1">
        <v>120</v>
      </c>
      <c r="H854" s="1">
        <v>75</v>
      </c>
      <c r="I854" s="1"/>
      <c r="J854" s="2">
        <v>0.63</v>
      </c>
      <c r="K854" s="3">
        <v>1.1805555555555555E-2</v>
      </c>
      <c r="L854" t="s">
        <v>1133</v>
      </c>
    </row>
    <row r="855" spans="1:12" x14ac:dyDescent="0.25">
      <c r="A855">
        <v>333</v>
      </c>
      <c r="B855">
        <v>6</v>
      </c>
      <c r="C855" t="s">
        <v>106</v>
      </c>
      <c r="D855" s="1">
        <v>22</v>
      </c>
      <c r="E855" s="1">
        <v>36</v>
      </c>
      <c r="F855">
        <v>1</v>
      </c>
      <c r="G855" s="1">
        <v>36</v>
      </c>
      <c r="H855" s="1">
        <v>22</v>
      </c>
      <c r="I855" s="1"/>
      <c r="J855" s="2">
        <v>0.61</v>
      </c>
      <c r="K855" s="3">
        <v>2.6388888888888889E-2</v>
      </c>
      <c r="L855" t="s">
        <v>1134</v>
      </c>
    </row>
    <row r="856" spans="1:12" x14ac:dyDescent="0.25">
      <c r="A856">
        <v>333</v>
      </c>
      <c r="B856">
        <v>6</v>
      </c>
      <c r="C856" t="s">
        <v>117</v>
      </c>
      <c r="D856" s="1">
        <v>10</v>
      </c>
      <c r="E856" s="1">
        <v>18</v>
      </c>
      <c r="F856">
        <v>2</v>
      </c>
      <c r="G856" s="1">
        <v>36</v>
      </c>
      <c r="H856" s="1">
        <v>20</v>
      </c>
      <c r="I856" s="1"/>
      <c r="J856" s="2">
        <v>0.56000000000000005</v>
      </c>
      <c r="K856" s="3">
        <v>1.5972222222222221E-2</v>
      </c>
      <c r="L856" t="s">
        <v>1134</v>
      </c>
    </row>
    <row r="857" spans="1:12" x14ac:dyDescent="0.25">
      <c r="A857">
        <v>334</v>
      </c>
      <c r="B857">
        <v>12</v>
      </c>
      <c r="C857" t="s">
        <v>102</v>
      </c>
      <c r="D857" s="1">
        <v>13</v>
      </c>
      <c r="E857" s="1">
        <v>21</v>
      </c>
      <c r="F857">
        <v>2</v>
      </c>
      <c r="G857" s="1">
        <v>42</v>
      </c>
      <c r="H857" s="1">
        <v>26</v>
      </c>
      <c r="I857" s="1"/>
      <c r="J857" s="2">
        <v>0.62</v>
      </c>
      <c r="K857" s="3">
        <v>2.5000000000000001E-2</v>
      </c>
      <c r="L857" t="s">
        <v>1134</v>
      </c>
    </row>
    <row r="858" spans="1:12" x14ac:dyDescent="0.25">
      <c r="A858">
        <v>334</v>
      </c>
      <c r="B858">
        <v>12</v>
      </c>
      <c r="C858" t="s">
        <v>331</v>
      </c>
      <c r="D858" s="1">
        <v>14</v>
      </c>
      <c r="E858" s="1">
        <v>23</v>
      </c>
      <c r="F858">
        <v>1</v>
      </c>
      <c r="G858" s="1">
        <v>23</v>
      </c>
      <c r="H858" s="1">
        <v>14</v>
      </c>
      <c r="I858" s="1"/>
      <c r="J858" s="2">
        <v>0.61</v>
      </c>
      <c r="K858" s="3">
        <v>4.027777777777778E-2</v>
      </c>
      <c r="L858" t="s">
        <v>1133</v>
      </c>
    </row>
    <row r="859" spans="1:12" x14ac:dyDescent="0.25">
      <c r="A859">
        <v>334</v>
      </c>
      <c r="B859">
        <v>12</v>
      </c>
      <c r="C859" t="s">
        <v>259</v>
      </c>
      <c r="D859" s="1">
        <v>14</v>
      </c>
      <c r="E859" s="1">
        <v>24</v>
      </c>
      <c r="F859">
        <v>2</v>
      </c>
      <c r="G859" s="1">
        <v>48</v>
      </c>
      <c r="H859" s="1">
        <v>28</v>
      </c>
      <c r="I859" s="1"/>
      <c r="J859" s="2">
        <v>0.57999999999999996</v>
      </c>
      <c r="K859" s="3">
        <v>2.1527777777777778E-2</v>
      </c>
      <c r="L859" t="s">
        <v>1133</v>
      </c>
    </row>
    <row r="860" spans="1:12" x14ac:dyDescent="0.25">
      <c r="A860">
        <v>334</v>
      </c>
      <c r="B860">
        <v>12</v>
      </c>
      <c r="C860" t="s">
        <v>100</v>
      </c>
      <c r="D860" s="1">
        <v>18</v>
      </c>
      <c r="E860" s="1">
        <v>30</v>
      </c>
      <c r="F860">
        <v>2</v>
      </c>
      <c r="G860" s="1">
        <v>60</v>
      </c>
      <c r="H860" s="1">
        <v>36</v>
      </c>
      <c r="I860" s="1"/>
      <c r="J860" s="2">
        <v>0.6</v>
      </c>
      <c r="K860" s="3">
        <v>2.1527777777777778E-2</v>
      </c>
      <c r="L860" t="s">
        <v>1133</v>
      </c>
    </row>
    <row r="861" spans="1:12" x14ac:dyDescent="0.25">
      <c r="A861">
        <v>335</v>
      </c>
      <c r="B861">
        <v>14</v>
      </c>
      <c r="C861" t="s">
        <v>100</v>
      </c>
      <c r="D861" s="1">
        <v>18</v>
      </c>
      <c r="E861" s="1">
        <v>30</v>
      </c>
      <c r="F861">
        <v>1</v>
      </c>
      <c r="G861" s="1">
        <v>30</v>
      </c>
      <c r="H861" s="1">
        <v>18</v>
      </c>
      <c r="I861" s="1"/>
      <c r="J861" s="2">
        <v>0.6</v>
      </c>
      <c r="K861" s="3">
        <v>2.2916666666666665E-2</v>
      </c>
      <c r="L861" t="s">
        <v>1134</v>
      </c>
    </row>
    <row r="862" spans="1:12" x14ac:dyDescent="0.25">
      <c r="A862">
        <v>335</v>
      </c>
      <c r="B862">
        <v>14</v>
      </c>
      <c r="C862" t="s">
        <v>57</v>
      </c>
      <c r="D862" s="1">
        <v>16</v>
      </c>
      <c r="E862" s="1">
        <v>28</v>
      </c>
      <c r="F862">
        <v>3</v>
      </c>
      <c r="G862" s="1">
        <v>84</v>
      </c>
      <c r="H862" s="1">
        <v>48</v>
      </c>
      <c r="I862" s="1"/>
      <c r="J862" s="2">
        <v>0.56999999999999995</v>
      </c>
      <c r="K862" s="3">
        <v>2.5000000000000001E-2</v>
      </c>
      <c r="L862" t="s">
        <v>1134</v>
      </c>
    </row>
    <row r="863" spans="1:12" x14ac:dyDescent="0.25">
      <c r="A863">
        <v>336</v>
      </c>
      <c r="B863">
        <v>4</v>
      </c>
      <c r="C863" t="s">
        <v>102</v>
      </c>
      <c r="D863" s="1">
        <v>13</v>
      </c>
      <c r="E863" s="1">
        <v>21</v>
      </c>
      <c r="F863">
        <v>2</v>
      </c>
      <c r="G863" s="1">
        <v>42</v>
      </c>
      <c r="H863" s="1">
        <v>26</v>
      </c>
      <c r="I863" s="1"/>
      <c r="J863" s="2">
        <v>0.62</v>
      </c>
      <c r="K863" s="3">
        <v>8.3333333333333332E-3</v>
      </c>
      <c r="L863" t="s">
        <v>1134</v>
      </c>
    </row>
    <row r="864" spans="1:12" x14ac:dyDescent="0.25">
      <c r="A864">
        <v>336</v>
      </c>
      <c r="B864">
        <v>4</v>
      </c>
      <c r="C864" t="s">
        <v>180</v>
      </c>
      <c r="D864" s="1">
        <v>11</v>
      </c>
      <c r="E864" s="1">
        <v>19</v>
      </c>
      <c r="F864">
        <v>2</v>
      </c>
      <c r="G864" s="1">
        <v>38</v>
      </c>
      <c r="H864" s="1">
        <v>22</v>
      </c>
      <c r="I864" s="1"/>
      <c r="J864" s="2">
        <v>0.57999999999999996</v>
      </c>
      <c r="K864" s="3">
        <v>2.2916666666666665E-2</v>
      </c>
      <c r="L864" t="s">
        <v>1134</v>
      </c>
    </row>
    <row r="865" spans="1:12" x14ac:dyDescent="0.25">
      <c r="A865">
        <v>336</v>
      </c>
      <c r="B865">
        <v>4</v>
      </c>
      <c r="C865" t="s">
        <v>256</v>
      </c>
      <c r="D865" s="1">
        <v>15</v>
      </c>
      <c r="E865" s="1">
        <v>26</v>
      </c>
      <c r="F865">
        <v>3</v>
      </c>
      <c r="G865" s="1">
        <v>78</v>
      </c>
      <c r="H865" s="1">
        <v>45</v>
      </c>
      <c r="I865" s="1"/>
      <c r="J865" s="2">
        <v>0.57999999999999996</v>
      </c>
      <c r="K865" s="3">
        <v>1.3888888888888888E-2</v>
      </c>
      <c r="L865" t="s">
        <v>1134</v>
      </c>
    </row>
    <row r="866" spans="1:12" x14ac:dyDescent="0.25">
      <c r="A866">
        <v>337</v>
      </c>
      <c r="B866">
        <v>11</v>
      </c>
      <c r="C866" t="s">
        <v>259</v>
      </c>
      <c r="D866" s="1">
        <v>14</v>
      </c>
      <c r="E866" s="1">
        <v>24</v>
      </c>
      <c r="F866">
        <v>3</v>
      </c>
      <c r="G866" s="1">
        <v>72</v>
      </c>
      <c r="H866" s="1">
        <v>42</v>
      </c>
      <c r="I866" s="1"/>
      <c r="J866" s="2">
        <v>0.57999999999999996</v>
      </c>
      <c r="K866" s="3">
        <v>3.6805555555555557E-2</v>
      </c>
      <c r="L866" t="s">
        <v>1133</v>
      </c>
    </row>
    <row r="867" spans="1:12" x14ac:dyDescent="0.25">
      <c r="A867">
        <v>337</v>
      </c>
      <c r="B867">
        <v>11</v>
      </c>
      <c r="C867" t="s">
        <v>57</v>
      </c>
      <c r="D867" s="1">
        <v>16</v>
      </c>
      <c r="E867" s="1">
        <v>28</v>
      </c>
      <c r="F867">
        <v>1</v>
      </c>
      <c r="G867" s="1">
        <v>28</v>
      </c>
      <c r="H867" s="1">
        <v>16</v>
      </c>
      <c r="I867" s="1"/>
      <c r="J867" s="2">
        <v>0.56999999999999995</v>
      </c>
      <c r="K867" s="3">
        <v>3.472222222222222E-3</v>
      </c>
      <c r="L867" t="s">
        <v>1134</v>
      </c>
    </row>
    <row r="868" spans="1:12" x14ac:dyDescent="0.25">
      <c r="A868">
        <v>338</v>
      </c>
      <c r="B868">
        <v>18</v>
      </c>
      <c r="C868" t="s">
        <v>77</v>
      </c>
      <c r="D868" s="1">
        <v>20</v>
      </c>
      <c r="E868" s="1">
        <v>34</v>
      </c>
      <c r="F868">
        <v>3</v>
      </c>
      <c r="G868" s="1">
        <v>102</v>
      </c>
      <c r="H868" s="1">
        <v>60</v>
      </c>
      <c r="I868" s="1"/>
      <c r="J868" s="2">
        <v>0.59</v>
      </c>
      <c r="K868" s="3">
        <v>3.0555555555555555E-2</v>
      </c>
      <c r="L868" t="s">
        <v>1133</v>
      </c>
    </row>
    <row r="869" spans="1:12" x14ac:dyDescent="0.25">
      <c r="A869">
        <v>338</v>
      </c>
      <c r="B869">
        <v>18</v>
      </c>
      <c r="C869" t="s">
        <v>102</v>
      </c>
      <c r="D869" s="1">
        <v>13</v>
      </c>
      <c r="E869" s="1">
        <v>21</v>
      </c>
      <c r="F869">
        <v>1</v>
      </c>
      <c r="G869" s="1">
        <v>21</v>
      </c>
      <c r="H869" s="1">
        <v>13</v>
      </c>
      <c r="I869" s="1"/>
      <c r="J869" s="2">
        <v>0.62</v>
      </c>
      <c r="K869" s="3">
        <v>6.9444444444444441E-3</v>
      </c>
      <c r="L869" t="s">
        <v>1134</v>
      </c>
    </row>
    <row r="870" spans="1:12" x14ac:dyDescent="0.25">
      <c r="A870">
        <v>338</v>
      </c>
      <c r="B870">
        <v>18</v>
      </c>
      <c r="C870" t="s">
        <v>414</v>
      </c>
      <c r="D870" s="1">
        <v>19</v>
      </c>
      <c r="E870" s="1">
        <v>32</v>
      </c>
      <c r="F870">
        <v>3</v>
      </c>
      <c r="G870" s="1">
        <v>96</v>
      </c>
      <c r="H870" s="1">
        <v>57</v>
      </c>
      <c r="I870" s="1"/>
      <c r="J870" s="2">
        <v>0.59</v>
      </c>
      <c r="K870" s="3">
        <v>2.0833333333333332E-2</v>
      </c>
      <c r="L870" t="s">
        <v>1134</v>
      </c>
    </row>
    <row r="871" spans="1:12" x14ac:dyDescent="0.25">
      <c r="A871">
        <v>338</v>
      </c>
      <c r="B871">
        <v>18</v>
      </c>
      <c r="C871" t="s">
        <v>241</v>
      </c>
      <c r="D871" s="1">
        <v>12</v>
      </c>
      <c r="E871" s="1">
        <v>20</v>
      </c>
      <c r="F871">
        <v>3</v>
      </c>
      <c r="G871" s="1">
        <v>60</v>
      </c>
      <c r="H871" s="1">
        <v>36</v>
      </c>
      <c r="I871" s="1"/>
      <c r="J871" s="2">
        <v>0.6</v>
      </c>
      <c r="K871" s="3">
        <v>4.0972222222222222E-2</v>
      </c>
      <c r="L871" t="s">
        <v>1133</v>
      </c>
    </row>
    <row r="872" spans="1:12" x14ac:dyDescent="0.25">
      <c r="A872">
        <v>339</v>
      </c>
      <c r="B872">
        <v>13</v>
      </c>
      <c r="C872" t="s">
        <v>51</v>
      </c>
      <c r="D872" s="1">
        <v>17</v>
      </c>
      <c r="E872" s="1">
        <v>29</v>
      </c>
      <c r="F872">
        <v>2</v>
      </c>
      <c r="G872" s="1">
        <v>58</v>
      </c>
      <c r="H872" s="1">
        <v>34</v>
      </c>
      <c r="I872" s="1"/>
      <c r="J872" s="2">
        <v>0.59</v>
      </c>
      <c r="K872" s="3">
        <v>4.1666666666666666E-3</v>
      </c>
      <c r="L872" t="s">
        <v>1134</v>
      </c>
    </row>
    <row r="873" spans="1:12" x14ac:dyDescent="0.25">
      <c r="A873">
        <v>339</v>
      </c>
      <c r="B873">
        <v>13</v>
      </c>
      <c r="C873" t="s">
        <v>331</v>
      </c>
      <c r="D873" s="1">
        <v>14</v>
      </c>
      <c r="E873" s="1">
        <v>23</v>
      </c>
      <c r="F873">
        <v>2</v>
      </c>
      <c r="G873" s="1">
        <v>46</v>
      </c>
      <c r="H873" s="1">
        <v>28</v>
      </c>
      <c r="I873" s="1"/>
      <c r="J873" s="2">
        <v>0.61</v>
      </c>
      <c r="K873" s="3">
        <v>2.7777777777777776E-2</v>
      </c>
      <c r="L873" t="s">
        <v>1133</v>
      </c>
    </row>
    <row r="874" spans="1:12" x14ac:dyDescent="0.25">
      <c r="A874">
        <v>340</v>
      </c>
      <c r="B874">
        <v>15</v>
      </c>
      <c r="C874" t="s">
        <v>65</v>
      </c>
      <c r="D874" s="1">
        <v>25</v>
      </c>
      <c r="E874" s="1">
        <v>40</v>
      </c>
      <c r="F874">
        <v>2</v>
      </c>
      <c r="G874" s="1">
        <v>80</v>
      </c>
      <c r="H874" s="1">
        <v>50</v>
      </c>
      <c r="I874" s="1"/>
      <c r="J874" s="2">
        <v>0.63</v>
      </c>
      <c r="K874" s="3">
        <v>2.4305555555555556E-2</v>
      </c>
      <c r="L874" t="s">
        <v>1134</v>
      </c>
    </row>
    <row r="875" spans="1:12" x14ac:dyDescent="0.25">
      <c r="A875">
        <v>340</v>
      </c>
      <c r="B875">
        <v>15</v>
      </c>
      <c r="C875" t="s">
        <v>57</v>
      </c>
      <c r="D875" s="1">
        <v>16</v>
      </c>
      <c r="E875" s="1">
        <v>28</v>
      </c>
      <c r="F875">
        <v>3</v>
      </c>
      <c r="G875" s="1">
        <v>84</v>
      </c>
      <c r="H875" s="1">
        <v>48</v>
      </c>
      <c r="I875" s="1"/>
      <c r="J875" s="2">
        <v>0.56999999999999995</v>
      </c>
      <c r="K875" s="3">
        <v>3.888888888888889E-2</v>
      </c>
      <c r="L875" t="s">
        <v>1133</v>
      </c>
    </row>
    <row r="876" spans="1:12" x14ac:dyDescent="0.25">
      <c r="A876">
        <v>341</v>
      </c>
      <c r="B876">
        <v>14</v>
      </c>
      <c r="C876" t="s">
        <v>57</v>
      </c>
      <c r="D876" s="1">
        <v>16</v>
      </c>
      <c r="E876" s="1">
        <v>28</v>
      </c>
      <c r="F876">
        <v>1</v>
      </c>
      <c r="G876" s="1">
        <v>28</v>
      </c>
      <c r="H876" s="1">
        <v>16</v>
      </c>
      <c r="I876" s="1"/>
      <c r="J876" s="2">
        <v>0.56999999999999995</v>
      </c>
      <c r="K876" s="3">
        <v>3.1944444444444442E-2</v>
      </c>
      <c r="L876" t="s">
        <v>1133</v>
      </c>
    </row>
    <row r="877" spans="1:12" x14ac:dyDescent="0.25">
      <c r="A877">
        <v>341</v>
      </c>
      <c r="B877">
        <v>14</v>
      </c>
      <c r="C877" t="s">
        <v>335</v>
      </c>
      <c r="D877" s="1">
        <v>13</v>
      </c>
      <c r="E877" s="1">
        <v>22</v>
      </c>
      <c r="F877">
        <v>2</v>
      </c>
      <c r="G877" s="1">
        <v>44</v>
      </c>
      <c r="H877" s="1">
        <v>26</v>
      </c>
      <c r="I877" s="1"/>
      <c r="J877" s="2">
        <v>0.59</v>
      </c>
      <c r="K877" s="3">
        <v>2.361111111111111E-2</v>
      </c>
      <c r="L877" t="s">
        <v>1134</v>
      </c>
    </row>
    <row r="878" spans="1:12" x14ac:dyDescent="0.25">
      <c r="A878">
        <v>341</v>
      </c>
      <c r="B878">
        <v>14</v>
      </c>
      <c r="C878" t="s">
        <v>33</v>
      </c>
      <c r="D878" s="1">
        <v>21</v>
      </c>
      <c r="E878" s="1">
        <v>35</v>
      </c>
      <c r="F878">
        <v>3</v>
      </c>
      <c r="G878" s="1">
        <v>105</v>
      </c>
      <c r="H878" s="1">
        <v>63</v>
      </c>
      <c r="I878" s="1"/>
      <c r="J878" s="2">
        <v>0.6</v>
      </c>
      <c r="K878" s="3">
        <v>5.5555555555555558E-3</v>
      </c>
      <c r="L878" t="s">
        <v>1134</v>
      </c>
    </row>
    <row r="879" spans="1:12" x14ac:dyDescent="0.25">
      <c r="A879">
        <v>342</v>
      </c>
      <c r="B879">
        <v>19</v>
      </c>
      <c r="C879" t="s">
        <v>331</v>
      </c>
      <c r="D879" s="1">
        <v>14</v>
      </c>
      <c r="E879" s="1">
        <v>23</v>
      </c>
      <c r="F879">
        <v>2</v>
      </c>
      <c r="G879" s="1">
        <v>46</v>
      </c>
      <c r="H879" s="1">
        <v>28</v>
      </c>
      <c r="I879" s="1"/>
      <c r="J879" s="2">
        <v>0.61</v>
      </c>
      <c r="K879" s="3">
        <v>1.5972222222222221E-2</v>
      </c>
      <c r="L879" t="s">
        <v>1134</v>
      </c>
    </row>
    <row r="880" spans="1:12" x14ac:dyDescent="0.25">
      <c r="A880">
        <v>342</v>
      </c>
      <c r="B880">
        <v>19</v>
      </c>
      <c r="C880" t="s">
        <v>57</v>
      </c>
      <c r="D880" s="1">
        <v>16</v>
      </c>
      <c r="E880" s="1">
        <v>28</v>
      </c>
      <c r="F880">
        <v>2</v>
      </c>
      <c r="G880" s="1">
        <v>56</v>
      </c>
      <c r="H880" s="1">
        <v>32</v>
      </c>
      <c r="I880" s="1"/>
      <c r="J880" s="2">
        <v>0.56999999999999995</v>
      </c>
      <c r="K880" s="3">
        <v>2.1527777777777778E-2</v>
      </c>
      <c r="L880" t="s">
        <v>1134</v>
      </c>
    </row>
    <row r="881" spans="1:12" x14ac:dyDescent="0.25">
      <c r="A881">
        <v>343</v>
      </c>
      <c r="B881">
        <v>12</v>
      </c>
      <c r="C881" t="s">
        <v>77</v>
      </c>
      <c r="D881" s="1">
        <v>20</v>
      </c>
      <c r="E881" s="1">
        <v>34</v>
      </c>
      <c r="F881">
        <v>2</v>
      </c>
      <c r="G881" s="1">
        <v>68</v>
      </c>
      <c r="H881" s="1">
        <v>40</v>
      </c>
      <c r="I881" s="1"/>
      <c r="J881" s="2">
        <v>0.59</v>
      </c>
      <c r="K881" s="3">
        <v>4.027777777777778E-2</v>
      </c>
      <c r="L881" t="s">
        <v>1134</v>
      </c>
    </row>
    <row r="882" spans="1:12" x14ac:dyDescent="0.25">
      <c r="A882">
        <v>343</v>
      </c>
      <c r="B882">
        <v>12</v>
      </c>
      <c r="C882" t="s">
        <v>331</v>
      </c>
      <c r="D882" s="1">
        <v>14</v>
      </c>
      <c r="E882" s="1">
        <v>23</v>
      </c>
      <c r="F882">
        <v>3</v>
      </c>
      <c r="G882" s="1">
        <v>69</v>
      </c>
      <c r="H882" s="1">
        <v>42</v>
      </c>
      <c r="I882" s="1"/>
      <c r="J882" s="2">
        <v>0.61</v>
      </c>
      <c r="K882" s="3">
        <v>2.9861111111111113E-2</v>
      </c>
      <c r="L882" t="s">
        <v>1133</v>
      </c>
    </row>
    <row r="883" spans="1:12" x14ac:dyDescent="0.25">
      <c r="A883">
        <v>344</v>
      </c>
      <c r="B883">
        <v>15</v>
      </c>
      <c r="C883" t="s">
        <v>33</v>
      </c>
      <c r="D883" s="1">
        <v>21</v>
      </c>
      <c r="E883" s="1">
        <v>35</v>
      </c>
      <c r="F883">
        <v>1</v>
      </c>
      <c r="G883" s="1">
        <v>35</v>
      </c>
      <c r="H883" s="1">
        <v>21</v>
      </c>
      <c r="I883" s="1"/>
      <c r="J883" s="2">
        <v>0.6</v>
      </c>
      <c r="K883" s="3">
        <v>7.6388888888888886E-3</v>
      </c>
      <c r="L883" t="s">
        <v>1134</v>
      </c>
    </row>
    <row r="884" spans="1:12" x14ac:dyDescent="0.25">
      <c r="A884">
        <v>344</v>
      </c>
      <c r="B884">
        <v>15</v>
      </c>
      <c r="C884" t="s">
        <v>186</v>
      </c>
      <c r="D884" s="1">
        <v>19</v>
      </c>
      <c r="E884" s="1">
        <v>31</v>
      </c>
      <c r="F884">
        <v>2</v>
      </c>
      <c r="G884" s="1">
        <v>62</v>
      </c>
      <c r="H884" s="1">
        <v>38</v>
      </c>
      <c r="I884" s="1"/>
      <c r="J884" s="2">
        <v>0.61</v>
      </c>
      <c r="K884" s="3">
        <v>1.9444444444444445E-2</v>
      </c>
      <c r="L884" t="s">
        <v>1134</v>
      </c>
    </row>
    <row r="885" spans="1:12" x14ac:dyDescent="0.25">
      <c r="A885">
        <v>344</v>
      </c>
      <c r="B885">
        <v>15</v>
      </c>
      <c r="C885" t="s">
        <v>414</v>
      </c>
      <c r="D885" s="1">
        <v>19</v>
      </c>
      <c r="E885" s="1">
        <v>32</v>
      </c>
      <c r="F885">
        <v>2</v>
      </c>
      <c r="G885" s="1">
        <v>64</v>
      </c>
      <c r="H885" s="1">
        <v>38</v>
      </c>
      <c r="I885" s="1"/>
      <c r="J885" s="2">
        <v>0.59</v>
      </c>
      <c r="K885" s="3">
        <v>1.3194444444444444E-2</v>
      </c>
      <c r="L885" t="s">
        <v>1134</v>
      </c>
    </row>
    <row r="886" spans="1:12" x14ac:dyDescent="0.25">
      <c r="A886">
        <v>344</v>
      </c>
      <c r="B886">
        <v>15</v>
      </c>
      <c r="C886" t="s">
        <v>335</v>
      </c>
      <c r="D886" s="1">
        <v>13</v>
      </c>
      <c r="E886" s="1">
        <v>22</v>
      </c>
      <c r="F886">
        <v>1</v>
      </c>
      <c r="G886" s="1">
        <v>22</v>
      </c>
      <c r="H886" s="1">
        <v>13</v>
      </c>
      <c r="I886" s="1"/>
      <c r="J886" s="2">
        <v>0.59</v>
      </c>
      <c r="K886" s="3">
        <v>1.9444444444444445E-2</v>
      </c>
      <c r="L886" t="s">
        <v>1133</v>
      </c>
    </row>
    <row r="887" spans="1:12" x14ac:dyDescent="0.25">
      <c r="A887">
        <v>345</v>
      </c>
      <c r="B887">
        <v>16</v>
      </c>
      <c r="C887" t="s">
        <v>180</v>
      </c>
      <c r="D887" s="1">
        <v>11</v>
      </c>
      <c r="E887" s="1">
        <v>19</v>
      </c>
      <c r="F887">
        <v>2</v>
      </c>
      <c r="G887" s="1">
        <v>38</v>
      </c>
      <c r="H887" s="1">
        <v>22</v>
      </c>
      <c r="I887" s="1"/>
      <c r="J887" s="2">
        <v>0.57999999999999996</v>
      </c>
      <c r="K887" s="3">
        <v>1.2500000000000001E-2</v>
      </c>
      <c r="L887" t="s">
        <v>1133</v>
      </c>
    </row>
    <row r="888" spans="1:12" x14ac:dyDescent="0.25">
      <c r="A888">
        <v>346</v>
      </c>
      <c r="B888">
        <v>1</v>
      </c>
      <c r="C888" t="s">
        <v>106</v>
      </c>
      <c r="D888" s="1">
        <v>22</v>
      </c>
      <c r="E888" s="1">
        <v>36</v>
      </c>
      <c r="F888">
        <v>2</v>
      </c>
      <c r="G888" s="1">
        <v>72</v>
      </c>
      <c r="H888" s="1">
        <v>44</v>
      </c>
      <c r="I888" s="1"/>
      <c r="J888" s="2">
        <v>0.61</v>
      </c>
      <c r="K888" s="3">
        <v>1.5277777777777777E-2</v>
      </c>
      <c r="L888" t="s">
        <v>1134</v>
      </c>
    </row>
    <row r="889" spans="1:12" x14ac:dyDescent="0.25">
      <c r="A889">
        <v>347</v>
      </c>
      <c r="B889">
        <v>7</v>
      </c>
      <c r="C889" t="s">
        <v>33</v>
      </c>
      <c r="D889" s="1">
        <v>21</v>
      </c>
      <c r="E889" s="1">
        <v>35</v>
      </c>
      <c r="F889">
        <v>2</v>
      </c>
      <c r="G889" s="1">
        <v>70</v>
      </c>
      <c r="H889" s="1">
        <v>42</v>
      </c>
      <c r="I889" s="1"/>
      <c r="J889" s="2">
        <v>0.6</v>
      </c>
      <c r="K889" s="3">
        <v>3.0555555555555555E-2</v>
      </c>
      <c r="L889" t="s">
        <v>1133</v>
      </c>
    </row>
    <row r="890" spans="1:12" x14ac:dyDescent="0.25">
      <c r="A890">
        <v>348</v>
      </c>
      <c r="B890">
        <v>16</v>
      </c>
      <c r="C890" t="s">
        <v>256</v>
      </c>
      <c r="D890" s="1">
        <v>15</v>
      </c>
      <c r="E890" s="1">
        <v>26</v>
      </c>
      <c r="F890">
        <v>1</v>
      </c>
      <c r="G890" s="1">
        <v>26</v>
      </c>
      <c r="H890" s="1">
        <v>15</v>
      </c>
      <c r="I890" s="1"/>
      <c r="J890" s="2">
        <v>0.57999999999999996</v>
      </c>
      <c r="K890" s="3">
        <v>2.1527777777777778E-2</v>
      </c>
      <c r="L890" t="s">
        <v>1134</v>
      </c>
    </row>
    <row r="891" spans="1:12" x14ac:dyDescent="0.25">
      <c r="A891">
        <v>348</v>
      </c>
      <c r="B891">
        <v>16</v>
      </c>
      <c r="C891" t="s">
        <v>241</v>
      </c>
      <c r="D891" s="1">
        <v>12</v>
      </c>
      <c r="E891" s="1">
        <v>20</v>
      </c>
      <c r="F891">
        <v>3</v>
      </c>
      <c r="G891" s="1">
        <v>60</v>
      </c>
      <c r="H891" s="1">
        <v>36</v>
      </c>
      <c r="I891" s="1"/>
      <c r="J891" s="2">
        <v>0.6</v>
      </c>
      <c r="K891" s="3">
        <v>3.9583333333333331E-2</v>
      </c>
      <c r="L891" t="s">
        <v>1133</v>
      </c>
    </row>
    <row r="892" spans="1:12" x14ac:dyDescent="0.25">
      <c r="A892">
        <v>349</v>
      </c>
      <c r="B892">
        <v>13</v>
      </c>
      <c r="C892" t="s">
        <v>100</v>
      </c>
      <c r="D892" s="1">
        <v>18</v>
      </c>
      <c r="E892" s="1">
        <v>30</v>
      </c>
      <c r="F892">
        <v>2</v>
      </c>
      <c r="G892" s="1">
        <v>60</v>
      </c>
      <c r="H892" s="1">
        <v>36</v>
      </c>
      <c r="I892" s="1"/>
      <c r="J892" s="2">
        <v>0.6</v>
      </c>
      <c r="K892" s="3">
        <v>1.7361111111111112E-2</v>
      </c>
      <c r="L892" t="s">
        <v>1134</v>
      </c>
    </row>
    <row r="893" spans="1:12" x14ac:dyDescent="0.25">
      <c r="A893">
        <v>349</v>
      </c>
      <c r="B893">
        <v>13</v>
      </c>
      <c r="C893" t="s">
        <v>180</v>
      </c>
      <c r="D893" s="1">
        <v>11</v>
      </c>
      <c r="E893" s="1">
        <v>19</v>
      </c>
      <c r="F893">
        <v>3</v>
      </c>
      <c r="G893" s="1">
        <v>57</v>
      </c>
      <c r="H893" s="1">
        <v>33</v>
      </c>
      <c r="I893" s="1"/>
      <c r="J893" s="2">
        <v>0.57999999999999996</v>
      </c>
      <c r="K893" s="3">
        <v>4.8611111111111112E-3</v>
      </c>
      <c r="L893" t="s">
        <v>1133</v>
      </c>
    </row>
    <row r="894" spans="1:12" x14ac:dyDescent="0.25">
      <c r="A894">
        <v>349</v>
      </c>
      <c r="B894">
        <v>13</v>
      </c>
      <c r="C894" t="s">
        <v>33</v>
      </c>
      <c r="D894" s="1">
        <v>21</v>
      </c>
      <c r="E894" s="1">
        <v>35</v>
      </c>
      <c r="F894">
        <v>1</v>
      </c>
      <c r="G894" s="1">
        <v>35</v>
      </c>
      <c r="H894" s="1">
        <v>21</v>
      </c>
      <c r="I894" s="1"/>
      <c r="J894" s="2">
        <v>0.6</v>
      </c>
      <c r="K894" s="3">
        <v>3.6805555555555557E-2</v>
      </c>
      <c r="L894" t="s">
        <v>1133</v>
      </c>
    </row>
    <row r="895" spans="1:12" x14ac:dyDescent="0.25">
      <c r="A895">
        <v>350</v>
      </c>
      <c r="B895">
        <v>2</v>
      </c>
      <c r="C895" t="s">
        <v>186</v>
      </c>
      <c r="D895" s="1">
        <v>19</v>
      </c>
      <c r="E895" s="1">
        <v>31</v>
      </c>
      <c r="F895">
        <v>2</v>
      </c>
      <c r="G895" s="1">
        <v>62</v>
      </c>
      <c r="H895" s="1">
        <v>38</v>
      </c>
      <c r="I895" s="1"/>
      <c r="J895" s="2">
        <v>0.61</v>
      </c>
      <c r="K895" s="3">
        <v>3.6111111111111108E-2</v>
      </c>
      <c r="L895" t="s">
        <v>1134</v>
      </c>
    </row>
    <row r="896" spans="1:12" x14ac:dyDescent="0.25">
      <c r="A896">
        <v>350</v>
      </c>
      <c r="B896">
        <v>2</v>
      </c>
      <c r="C896" t="s">
        <v>170</v>
      </c>
      <c r="D896" s="1">
        <v>16</v>
      </c>
      <c r="E896" s="1">
        <v>27</v>
      </c>
      <c r="F896">
        <v>3</v>
      </c>
      <c r="G896" s="1">
        <v>81</v>
      </c>
      <c r="H896" s="1">
        <v>48</v>
      </c>
      <c r="I896" s="1"/>
      <c r="J896" s="2">
        <v>0.59</v>
      </c>
      <c r="K896" s="3">
        <v>3.9583333333333331E-2</v>
      </c>
      <c r="L896" t="s">
        <v>1134</v>
      </c>
    </row>
    <row r="897" spans="1:12" x14ac:dyDescent="0.25">
      <c r="A897">
        <v>351</v>
      </c>
      <c r="B897">
        <v>1</v>
      </c>
      <c r="C897" t="s">
        <v>414</v>
      </c>
      <c r="D897" s="1">
        <v>19</v>
      </c>
      <c r="E897" s="1">
        <v>32</v>
      </c>
      <c r="F897">
        <v>3</v>
      </c>
      <c r="G897" s="1">
        <v>96</v>
      </c>
      <c r="H897" s="1">
        <v>57</v>
      </c>
      <c r="I897" s="1"/>
      <c r="J897" s="2">
        <v>0.59</v>
      </c>
      <c r="K897" s="3">
        <v>1.2500000000000001E-2</v>
      </c>
      <c r="L897" t="s">
        <v>1134</v>
      </c>
    </row>
    <row r="898" spans="1:12" x14ac:dyDescent="0.25">
      <c r="A898">
        <v>351</v>
      </c>
      <c r="B898">
        <v>1</v>
      </c>
      <c r="C898" t="s">
        <v>33</v>
      </c>
      <c r="D898" s="1">
        <v>21</v>
      </c>
      <c r="E898" s="1">
        <v>35</v>
      </c>
      <c r="F898">
        <v>3</v>
      </c>
      <c r="G898" s="1">
        <v>105</v>
      </c>
      <c r="H898" s="1">
        <v>63</v>
      </c>
      <c r="I898" s="1"/>
      <c r="J898" s="2">
        <v>0.6</v>
      </c>
      <c r="K898" s="3">
        <v>4.8611111111111112E-3</v>
      </c>
      <c r="L898" t="s">
        <v>1134</v>
      </c>
    </row>
    <row r="899" spans="1:12" x14ac:dyDescent="0.25">
      <c r="A899">
        <v>352</v>
      </c>
      <c r="B899">
        <v>1</v>
      </c>
      <c r="C899" t="s">
        <v>439</v>
      </c>
      <c r="D899" s="1">
        <v>20</v>
      </c>
      <c r="E899" s="1">
        <v>33</v>
      </c>
      <c r="F899">
        <v>3</v>
      </c>
      <c r="G899" s="1">
        <v>99</v>
      </c>
      <c r="H899" s="1">
        <v>60</v>
      </c>
      <c r="I899" s="1"/>
      <c r="J899" s="2">
        <v>0.61</v>
      </c>
      <c r="K899" s="3">
        <v>4.8611111111111112E-3</v>
      </c>
      <c r="L899" t="s">
        <v>1134</v>
      </c>
    </row>
    <row r="900" spans="1:12" x14ac:dyDescent="0.25">
      <c r="A900">
        <v>353</v>
      </c>
      <c r="B900">
        <v>7</v>
      </c>
      <c r="C900" t="s">
        <v>335</v>
      </c>
      <c r="D900" s="1">
        <v>13</v>
      </c>
      <c r="E900" s="1">
        <v>22</v>
      </c>
      <c r="F900">
        <v>2</v>
      </c>
      <c r="G900" s="1">
        <v>44</v>
      </c>
      <c r="H900" s="1">
        <v>26</v>
      </c>
      <c r="I900" s="1"/>
      <c r="J900" s="2">
        <v>0.59</v>
      </c>
      <c r="K900" s="3">
        <v>3.4722222222222224E-2</v>
      </c>
      <c r="L900" t="s">
        <v>1134</v>
      </c>
    </row>
    <row r="901" spans="1:12" x14ac:dyDescent="0.25">
      <c r="A901">
        <v>353</v>
      </c>
      <c r="B901">
        <v>7</v>
      </c>
      <c r="C901" t="s">
        <v>100</v>
      </c>
      <c r="D901" s="1">
        <v>18</v>
      </c>
      <c r="E901" s="1">
        <v>30</v>
      </c>
      <c r="F901">
        <v>1</v>
      </c>
      <c r="G901" s="1">
        <v>30</v>
      </c>
      <c r="H901" s="1">
        <v>18</v>
      </c>
      <c r="I901" s="1"/>
      <c r="J901" s="2">
        <v>0.6</v>
      </c>
      <c r="K901" s="3">
        <v>1.1111111111111112E-2</v>
      </c>
      <c r="L901" t="s">
        <v>1133</v>
      </c>
    </row>
    <row r="902" spans="1:12" x14ac:dyDescent="0.25">
      <c r="A902">
        <v>353</v>
      </c>
      <c r="B902">
        <v>7</v>
      </c>
      <c r="C902" t="s">
        <v>33</v>
      </c>
      <c r="D902" s="1">
        <v>21</v>
      </c>
      <c r="E902" s="1">
        <v>35</v>
      </c>
      <c r="F902">
        <v>2</v>
      </c>
      <c r="G902" s="1">
        <v>70</v>
      </c>
      <c r="H902" s="1">
        <v>42</v>
      </c>
      <c r="I902" s="1"/>
      <c r="J902" s="2">
        <v>0.6</v>
      </c>
      <c r="K902" s="3">
        <v>2.5694444444444443E-2</v>
      </c>
      <c r="L902" t="s">
        <v>1133</v>
      </c>
    </row>
    <row r="903" spans="1:12" x14ac:dyDescent="0.25">
      <c r="A903">
        <v>353</v>
      </c>
      <c r="B903">
        <v>7</v>
      </c>
      <c r="C903" t="s">
        <v>77</v>
      </c>
      <c r="D903" s="1">
        <v>20</v>
      </c>
      <c r="E903" s="1">
        <v>34</v>
      </c>
      <c r="F903">
        <v>2</v>
      </c>
      <c r="G903" s="1">
        <v>68</v>
      </c>
      <c r="H903" s="1">
        <v>40</v>
      </c>
      <c r="I903" s="1"/>
      <c r="J903" s="2">
        <v>0.59</v>
      </c>
      <c r="K903" s="3">
        <v>1.7361111111111112E-2</v>
      </c>
      <c r="L903" t="s">
        <v>1134</v>
      </c>
    </row>
    <row r="904" spans="1:12" x14ac:dyDescent="0.25">
      <c r="A904">
        <v>354</v>
      </c>
      <c r="B904">
        <v>12</v>
      </c>
      <c r="C904" t="s">
        <v>180</v>
      </c>
      <c r="D904" s="1">
        <v>11</v>
      </c>
      <c r="E904" s="1">
        <v>19</v>
      </c>
      <c r="F904">
        <v>3</v>
      </c>
      <c r="G904" s="1">
        <v>57</v>
      </c>
      <c r="H904" s="1">
        <v>33</v>
      </c>
      <c r="I904" s="1"/>
      <c r="J904" s="2">
        <v>0.57999999999999996</v>
      </c>
      <c r="K904" s="3">
        <v>2.2222222222222223E-2</v>
      </c>
      <c r="L904" t="s">
        <v>1134</v>
      </c>
    </row>
    <row r="905" spans="1:12" x14ac:dyDescent="0.25">
      <c r="A905">
        <v>354</v>
      </c>
      <c r="B905">
        <v>12</v>
      </c>
      <c r="C905" t="s">
        <v>414</v>
      </c>
      <c r="D905" s="1">
        <v>19</v>
      </c>
      <c r="E905" s="1">
        <v>32</v>
      </c>
      <c r="F905">
        <v>2</v>
      </c>
      <c r="G905" s="1">
        <v>64</v>
      </c>
      <c r="H905" s="1">
        <v>38</v>
      </c>
      <c r="I905" s="1"/>
      <c r="J905" s="2">
        <v>0.59</v>
      </c>
      <c r="K905" s="3">
        <v>3.4027777777777775E-2</v>
      </c>
      <c r="L905" t="s">
        <v>1134</v>
      </c>
    </row>
    <row r="906" spans="1:12" x14ac:dyDescent="0.25">
      <c r="A906">
        <v>354</v>
      </c>
      <c r="B906">
        <v>12</v>
      </c>
      <c r="C906" t="s">
        <v>117</v>
      </c>
      <c r="D906" s="1">
        <v>10</v>
      </c>
      <c r="E906" s="1">
        <v>18</v>
      </c>
      <c r="F906">
        <v>2</v>
      </c>
      <c r="G906" s="1">
        <v>36</v>
      </c>
      <c r="H906" s="1">
        <v>20</v>
      </c>
      <c r="I906" s="1"/>
      <c r="J906" s="2">
        <v>0.56000000000000005</v>
      </c>
      <c r="K906" s="3">
        <v>4.8611111111111112E-3</v>
      </c>
      <c r="L906" t="s">
        <v>1134</v>
      </c>
    </row>
    <row r="907" spans="1:12" x14ac:dyDescent="0.25">
      <c r="A907">
        <v>354</v>
      </c>
      <c r="B907">
        <v>12</v>
      </c>
      <c r="C907" t="s">
        <v>259</v>
      </c>
      <c r="D907" s="1">
        <v>14</v>
      </c>
      <c r="E907" s="1">
        <v>24</v>
      </c>
      <c r="F907">
        <v>1</v>
      </c>
      <c r="G907" s="1">
        <v>24</v>
      </c>
      <c r="H907" s="1">
        <v>14</v>
      </c>
      <c r="I907" s="1"/>
      <c r="J907" s="2">
        <v>0.57999999999999996</v>
      </c>
      <c r="K907" s="3">
        <v>3.4027777777777775E-2</v>
      </c>
      <c r="L907" t="s">
        <v>1134</v>
      </c>
    </row>
    <row r="908" spans="1:12" x14ac:dyDescent="0.25">
      <c r="A908">
        <v>355</v>
      </c>
      <c r="B908">
        <v>4</v>
      </c>
      <c r="C908" t="s">
        <v>256</v>
      </c>
      <c r="D908" s="1">
        <v>15</v>
      </c>
      <c r="E908" s="1">
        <v>26</v>
      </c>
      <c r="F908">
        <v>1</v>
      </c>
      <c r="G908" s="1">
        <v>26</v>
      </c>
      <c r="H908" s="1">
        <v>15</v>
      </c>
      <c r="I908" s="1"/>
      <c r="J908" s="2">
        <v>0.57999999999999996</v>
      </c>
      <c r="K908" s="3">
        <v>4.8611111111111112E-3</v>
      </c>
      <c r="L908" t="s">
        <v>1134</v>
      </c>
    </row>
    <row r="909" spans="1:12" x14ac:dyDescent="0.25">
      <c r="A909">
        <v>356</v>
      </c>
      <c r="B909">
        <v>1</v>
      </c>
      <c r="C909" t="s">
        <v>117</v>
      </c>
      <c r="D909" s="1">
        <v>10</v>
      </c>
      <c r="E909" s="1">
        <v>18</v>
      </c>
      <c r="F909">
        <v>2</v>
      </c>
      <c r="G909" s="1">
        <v>36</v>
      </c>
      <c r="H909" s="1">
        <v>20</v>
      </c>
      <c r="I909" s="1"/>
      <c r="J909" s="2">
        <v>0.56000000000000005</v>
      </c>
      <c r="K909" s="3">
        <v>4.8611111111111112E-3</v>
      </c>
      <c r="L909" t="s">
        <v>1133</v>
      </c>
    </row>
    <row r="910" spans="1:12" x14ac:dyDescent="0.25">
      <c r="A910">
        <v>357</v>
      </c>
      <c r="B910">
        <v>17</v>
      </c>
      <c r="C910" t="s">
        <v>195</v>
      </c>
      <c r="D910" s="1">
        <v>15</v>
      </c>
      <c r="E910" s="1">
        <v>25</v>
      </c>
      <c r="F910">
        <v>1</v>
      </c>
      <c r="G910" s="1">
        <v>25</v>
      </c>
      <c r="H910" s="1">
        <v>15</v>
      </c>
      <c r="I910" s="1"/>
      <c r="J910" s="2">
        <v>0.6</v>
      </c>
      <c r="K910" s="3">
        <v>8.3333333333333332E-3</v>
      </c>
      <c r="L910" t="s">
        <v>1133</v>
      </c>
    </row>
    <row r="911" spans="1:12" x14ac:dyDescent="0.25">
      <c r="A911">
        <v>357</v>
      </c>
      <c r="B911">
        <v>17</v>
      </c>
      <c r="C911" t="s">
        <v>241</v>
      </c>
      <c r="D911" s="1">
        <v>12</v>
      </c>
      <c r="E911" s="1">
        <v>20</v>
      </c>
      <c r="F911">
        <v>2</v>
      </c>
      <c r="G911" s="1">
        <v>40</v>
      </c>
      <c r="H911" s="1">
        <v>24</v>
      </c>
      <c r="I911" s="1"/>
      <c r="J911" s="2">
        <v>0.6</v>
      </c>
      <c r="K911" s="3">
        <v>3.472222222222222E-3</v>
      </c>
      <c r="L911" t="s">
        <v>1134</v>
      </c>
    </row>
    <row r="912" spans="1:12" x14ac:dyDescent="0.25">
      <c r="A912">
        <v>357</v>
      </c>
      <c r="B912">
        <v>17</v>
      </c>
      <c r="C912" t="s">
        <v>170</v>
      </c>
      <c r="D912" s="1">
        <v>16</v>
      </c>
      <c r="E912" s="1">
        <v>27</v>
      </c>
      <c r="F912">
        <v>3</v>
      </c>
      <c r="G912" s="1">
        <v>81</v>
      </c>
      <c r="H912" s="1">
        <v>48</v>
      </c>
      <c r="I912" s="1"/>
      <c r="J912" s="2">
        <v>0.59</v>
      </c>
      <c r="K912" s="3">
        <v>2.1527777777777778E-2</v>
      </c>
      <c r="L912" t="s">
        <v>1134</v>
      </c>
    </row>
    <row r="913" spans="1:12" x14ac:dyDescent="0.25">
      <c r="A913">
        <v>357</v>
      </c>
      <c r="B913">
        <v>17</v>
      </c>
      <c r="C913" t="s">
        <v>335</v>
      </c>
      <c r="D913" s="1">
        <v>13</v>
      </c>
      <c r="E913" s="1">
        <v>22</v>
      </c>
      <c r="F913">
        <v>1</v>
      </c>
      <c r="G913" s="1">
        <v>22</v>
      </c>
      <c r="H913" s="1">
        <v>13</v>
      </c>
      <c r="I913" s="1"/>
      <c r="J913" s="2">
        <v>0.59</v>
      </c>
      <c r="K913" s="3">
        <v>3.3333333333333333E-2</v>
      </c>
      <c r="L913" t="s">
        <v>1133</v>
      </c>
    </row>
    <row r="914" spans="1:12" x14ac:dyDescent="0.25">
      <c r="A914">
        <v>358</v>
      </c>
      <c r="B914">
        <v>13</v>
      </c>
      <c r="C914" t="s">
        <v>256</v>
      </c>
      <c r="D914" s="1">
        <v>15</v>
      </c>
      <c r="E914" s="1">
        <v>26</v>
      </c>
      <c r="F914">
        <v>2</v>
      </c>
      <c r="G914" s="1">
        <v>52</v>
      </c>
      <c r="H914" s="1">
        <v>30</v>
      </c>
      <c r="I914" s="1"/>
      <c r="J914" s="2">
        <v>0.57999999999999996</v>
      </c>
      <c r="K914" s="3">
        <v>3.4722222222222224E-2</v>
      </c>
      <c r="L914" t="s">
        <v>1133</v>
      </c>
    </row>
    <row r="915" spans="1:12" x14ac:dyDescent="0.25">
      <c r="A915">
        <v>358</v>
      </c>
      <c r="B915">
        <v>13</v>
      </c>
      <c r="C915" t="s">
        <v>117</v>
      </c>
      <c r="D915" s="1">
        <v>10</v>
      </c>
      <c r="E915" s="1">
        <v>18</v>
      </c>
      <c r="F915">
        <v>3</v>
      </c>
      <c r="G915" s="1">
        <v>54</v>
      </c>
      <c r="H915" s="1">
        <v>30</v>
      </c>
      <c r="I915" s="1"/>
      <c r="J915" s="2">
        <v>0.56000000000000005</v>
      </c>
      <c r="K915" s="3">
        <v>3.4722222222222224E-2</v>
      </c>
      <c r="L915" t="s">
        <v>1134</v>
      </c>
    </row>
    <row r="916" spans="1:12" x14ac:dyDescent="0.25">
      <c r="A916">
        <v>358</v>
      </c>
      <c r="B916">
        <v>13</v>
      </c>
      <c r="C916" t="s">
        <v>241</v>
      </c>
      <c r="D916" s="1">
        <v>12</v>
      </c>
      <c r="E916" s="1">
        <v>20</v>
      </c>
      <c r="F916">
        <v>3</v>
      </c>
      <c r="G916" s="1">
        <v>60</v>
      </c>
      <c r="H916" s="1">
        <v>36</v>
      </c>
      <c r="I916" s="1"/>
      <c r="J916" s="2">
        <v>0.6</v>
      </c>
      <c r="K916" s="3">
        <v>3.6111111111111108E-2</v>
      </c>
      <c r="L916" t="s">
        <v>1133</v>
      </c>
    </row>
    <row r="917" spans="1:12" x14ac:dyDescent="0.25">
      <c r="A917">
        <v>359</v>
      </c>
      <c r="B917">
        <v>11</v>
      </c>
      <c r="C917" t="s">
        <v>335</v>
      </c>
      <c r="D917" s="1">
        <v>13</v>
      </c>
      <c r="E917" s="1">
        <v>22</v>
      </c>
      <c r="F917">
        <v>1</v>
      </c>
      <c r="G917" s="1">
        <v>22</v>
      </c>
      <c r="H917" s="1">
        <v>13</v>
      </c>
      <c r="I917" s="1"/>
      <c r="J917" s="2">
        <v>0.59</v>
      </c>
      <c r="K917" s="3">
        <v>1.8055555555555554E-2</v>
      </c>
      <c r="L917" t="s">
        <v>1134</v>
      </c>
    </row>
    <row r="918" spans="1:12" x14ac:dyDescent="0.25">
      <c r="A918">
        <v>359</v>
      </c>
      <c r="B918">
        <v>11</v>
      </c>
      <c r="C918" t="s">
        <v>57</v>
      </c>
      <c r="D918" s="1">
        <v>16</v>
      </c>
      <c r="E918" s="1">
        <v>28</v>
      </c>
      <c r="F918">
        <v>3</v>
      </c>
      <c r="G918" s="1">
        <v>84</v>
      </c>
      <c r="H918" s="1">
        <v>48</v>
      </c>
      <c r="I918" s="1"/>
      <c r="J918" s="2">
        <v>0.56999999999999995</v>
      </c>
      <c r="K918" s="3">
        <v>3.9583333333333331E-2</v>
      </c>
      <c r="L918" t="s">
        <v>1134</v>
      </c>
    </row>
    <row r="919" spans="1:12" x14ac:dyDescent="0.25">
      <c r="A919">
        <v>359</v>
      </c>
      <c r="B919">
        <v>11</v>
      </c>
      <c r="C919" t="s">
        <v>51</v>
      </c>
      <c r="D919" s="1">
        <v>17</v>
      </c>
      <c r="E919" s="1">
        <v>29</v>
      </c>
      <c r="F919">
        <v>2</v>
      </c>
      <c r="G919" s="1">
        <v>58</v>
      </c>
      <c r="H919" s="1">
        <v>34</v>
      </c>
      <c r="I919" s="1"/>
      <c r="J919" s="2">
        <v>0.59</v>
      </c>
      <c r="K919" s="3">
        <v>8.3333333333333332E-3</v>
      </c>
      <c r="L919" t="s">
        <v>1134</v>
      </c>
    </row>
    <row r="920" spans="1:12" x14ac:dyDescent="0.25">
      <c r="A920">
        <v>359</v>
      </c>
      <c r="B920">
        <v>11</v>
      </c>
      <c r="C920" t="s">
        <v>256</v>
      </c>
      <c r="D920" s="1">
        <v>15</v>
      </c>
      <c r="E920" s="1">
        <v>26</v>
      </c>
      <c r="F920">
        <v>1</v>
      </c>
      <c r="G920" s="1">
        <v>26</v>
      </c>
      <c r="H920" s="1">
        <v>15</v>
      </c>
      <c r="I920" s="1"/>
      <c r="J920" s="2">
        <v>0.57999999999999996</v>
      </c>
      <c r="K920" s="3">
        <v>3.4722222222222224E-2</v>
      </c>
      <c r="L920" t="s">
        <v>1134</v>
      </c>
    </row>
    <row r="921" spans="1:12" x14ac:dyDescent="0.25">
      <c r="A921">
        <v>360</v>
      </c>
      <c r="B921">
        <v>16</v>
      </c>
      <c r="C921" t="s">
        <v>102</v>
      </c>
      <c r="D921" s="1">
        <v>13</v>
      </c>
      <c r="E921" s="1">
        <v>21</v>
      </c>
      <c r="F921">
        <v>1</v>
      </c>
      <c r="G921" s="1">
        <v>21</v>
      </c>
      <c r="H921" s="1">
        <v>13</v>
      </c>
      <c r="I921" s="1"/>
      <c r="J921" s="2">
        <v>0.62</v>
      </c>
      <c r="K921" s="3">
        <v>2.9166666666666667E-2</v>
      </c>
      <c r="L921" t="s">
        <v>1133</v>
      </c>
    </row>
    <row r="922" spans="1:12" x14ac:dyDescent="0.25">
      <c r="A922">
        <v>360</v>
      </c>
      <c r="B922">
        <v>16</v>
      </c>
      <c r="C922" t="s">
        <v>100</v>
      </c>
      <c r="D922" s="1">
        <v>18</v>
      </c>
      <c r="E922" s="1">
        <v>30</v>
      </c>
      <c r="F922">
        <v>3</v>
      </c>
      <c r="G922" s="1">
        <v>90</v>
      </c>
      <c r="H922" s="1">
        <v>54</v>
      </c>
      <c r="I922" s="1"/>
      <c r="J922" s="2">
        <v>0.6</v>
      </c>
      <c r="K922" s="3">
        <v>2.5000000000000001E-2</v>
      </c>
      <c r="L922" t="s">
        <v>1134</v>
      </c>
    </row>
    <row r="923" spans="1:12" x14ac:dyDescent="0.25">
      <c r="A923">
        <v>360</v>
      </c>
      <c r="B923">
        <v>16</v>
      </c>
      <c r="C923" t="s">
        <v>256</v>
      </c>
      <c r="D923" s="1">
        <v>15</v>
      </c>
      <c r="E923" s="1">
        <v>26</v>
      </c>
      <c r="F923">
        <v>1</v>
      </c>
      <c r="G923" s="1">
        <v>26</v>
      </c>
      <c r="H923" s="1">
        <v>15</v>
      </c>
      <c r="I923" s="1"/>
      <c r="J923" s="2">
        <v>0.57999999999999996</v>
      </c>
      <c r="K923" s="3">
        <v>3.5416666666666666E-2</v>
      </c>
      <c r="L923" t="s">
        <v>1134</v>
      </c>
    </row>
    <row r="924" spans="1:12" x14ac:dyDescent="0.25">
      <c r="A924">
        <v>360</v>
      </c>
      <c r="B924">
        <v>16</v>
      </c>
      <c r="C924" t="s">
        <v>414</v>
      </c>
      <c r="D924" s="1">
        <v>19</v>
      </c>
      <c r="E924" s="1">
        <v>32</v>
      </c>
      <c r="F924">
        <v>3</v>
      </c>
      <c r="G924" s="1">
        <v>96</v>
      </c>
      <c r="H924" s="1">
        <v>57</v>
      </c>
      <c r="I924" s="1"/>
      <c r="J924" s="2">
        <v>0.59</v>
      </c>
      <c r="K924" s="3">
        <v>2.0833333333333332E-2</v>
      </c>
      <c r="L924" t="s">
        <v>1134</v>
      </c>
    </row>
    <row r="925" spans="1:12" x14ac:dyDescent="0.25">
      <c r="A925">
        <v>361</v>
      </c>
      <c r="B925">
        <v>16</v>
      </c>
      <c r="C925" t="s">
        <v>51</v>
      </c>
      <c r="D925" s="1">
        <v>17</v>
      </c>
      <c r="E925" s="1">
        <v>29</v>
      </c>
      <c r="F925">
        <v>1</v>
      </c>
      <c r="G925" s="1">
        <v>29</v>
      </c>
      <c r="H925" s="1">
        <v>17</v>
      </c>
      <c r="I925" s="1"/>
      <c r="J925" s="2">
        <v>0.59</v>
      </c>
      <c r="K925" s="3">
        <v>4.027777777777778E-2</v>
      </c>
      <c r="L925" t="s">
        <v>1133</v>
      </c>
    </row>
    <row r="926" spans="1:12" x14ac:dyDescent="0.25">
      <c r="A926">
        <v>361</v>
      </c>
      <c r="B926">
        <v>16</v>
      </c>
      <c r="C926" t="s">
        <v>259</v>
      </c>
      <c r="D926" s="1">
        <v>14</v>
      </c>
      <c r="E926" s="1">
        <v>24</v>
      </c>
      <c r="F926">
        <v>3</v>
      </c>
      <c r="G926" s="1">
        <v>72</v>
      </c>
      <c r="H926" s="1">
        <v>42</v>
      </c>
      <c r="I926" s="1"/>
      <c r="J926" s="2">
        <v>0.57999999999999996</v>
      </c>
      <c r="K926" s="3">
        <v>3.7499999999999999E-2</v>
      </c>
      <c r="L926" t="s">
        <v>1134</v>
      </c>
    </row>
    <row r="927" spans="1:12" x14ac:dyDescent="0.25">
      <c r="A927">
        <v>362</v>
      </c>
      <c r="B927">
        <v>15</v>
      </c>
      <c r="C927" t="s">
        <v>241</v>
      </c>
      <c r="D927" s="1">
        <v>12</v>
      </c>
      <c r="E927" s="1">
        <v>20</v>
      </c>
      <c r="F927">
        <v>1</v>
      </c>
      <c r="G927" s="1">
        <v>20</v>
      </c>
      <c r="H927" s="1">
        <v>12</v>
      </c>
      <c r="I927" s="1"/>
      <c r="J927" s="2">
        <v>0.6</v>
      </c>
      <c r="K927" s="3">
        <v>2.8472222222222222E-2</v>
      </c>
      <c r="L927" t="s">
        <v>1133</v>
      </c>
    </row>
    <row r="928" spans="1:12" x14ac:dyDescent="0.25">
      <c r="A928">
        <v>362</v>
      </c>
      <c r="B928">
        <v>15</v>
      </c>
      <c r="C928" t="s">
        <v>259</v>
      </c>
      <c r="D928" s="1">
        <v>14</v>
      </c>
      <c r="E928" s="1">
        <v>24</v>
      </c>
      <c r="F928">
        <v>1</v>
      </c>
      <c r="G928" s="1">
        <v>24</v>
      </c>
      <c r="H928" s="1">
        <v>14</v>
      </c>
      <c r="I928" s="1"/>
      <c r="J928" s="2">
        <v>0.57999999999999996</v>
      </c>
      <c r="K928" s="3">
        <v>4.027777777777778E-2</v>
      </c>
      <c r="L928" t="s">
        <v>1133</v>
      </c>
    </row>
    <row r="929" spans="1:12" x14ac:dyDescent="0.25">
      <c r="A929">
        <v>362</v>
      </c>
      <c r="B929">
        <v>15</v>
      </c>
      <c r="C929" t="s">
        <v>117</v>
      </c>
      <c r="D929" s="1">
        <v>10</v>
      </c>
      <c r="E929" s="1">
        <v>18</v>
      </c>
      <c r="F929">
        <v>1</v>
      </c>
      <c r="G929" s="1">
        <v>18</v>
      </c>
      <c r="H929" s="1">
        <v>10</v>
      </c>
      <c r="I929" s="1"/>
      <c r="J929" s="2">
        <v>0.56000000000000005</v>
      </c>
      <c r="K929" s="3">
        <v>1.6666666666666666E-2</v>
      </c>
      <c r="L929" t="s">
        <v>1133</v>
      </c>
    </row>
    <row r="930" spans="1:12" x14ac:dyDescent="0.25">
      <c r="A930">
        <v>363</v>
      </c>
      <c r="B930">
        <v>5</v>
      </c>
      <c r="C930" t="s">
        <v>100</v>
      </c>
      <c r="D930" s="1">
        <v>18</v>
      </c>
      <c r="E930" s="1">
        <v>30</v>
      </c>
      <c r="F930">
        <v>1</v>
      </c>
      <c r="G930" s="1">
        <v>30</v>
      </c>
      <c r="H930" s="1">
        <v>18</v>
      </c>
      <c r="I930" s="1"/>
      <c r="J930" s="2">
        <v>0.6</v>
      </c>
      <c r="K930" s="3">
        <v>3.3333333333333333E-2</v>
      </c>
      <c r="L930" t="s">
        <v>1133</v>
      </c>
    </row>
    <row r="931" spans="1:12" x14ac:dyDescent="0.25">
      <c r="A931">
        <v>363</v>
      </c>
      <c r="B931">
        <v>5</v>
      </c>
      <c r="C931" t="s">
        <v>259</v>
      </c>
      <c r="D931" s="1">
        <v>14</v>
      </c>
      <c r="E931" s="1">
        <v>24</v>
      </c>
      <c r="F931">
        <v>3</v>
      </c>
      <c r="G931" s="1">
        <v>72</v>
      </c>
      <c r="H931" s="1">
        <v>42</v>
      </c>
      <c r="I931" s="1"/>
      <c r="J931" s="2">
        <v>0.57999999999999996</v>
      </c>
      <c r="K931" s="3">
        <v>2.8472222222222222E-2</v>
      </c>
      <c r="L931" t="s">
        <v>1134</v>
      </c>
    </row>
    <row r="932" spans="1:12" x14ac:dyDescent="0.25">
      <c r="A932">
        <v>363</v>
      </c>
      <c r="B932">
        <v>5</v>
      </c>
      <c r="C932" t="s">
        <v>106</v>
      </c>
      <c r="D932" s="1">
        <v>22</v>
      </c>
      <c r="E932" s="1">
        <v>36</v>
      </c>
      <c r="F932">
        <v>2</v>
      </c>
      <c r="G932" s="1">
        <v>72</v>
      </c>
      <c r="H932" s="1">
        <v>44</v>
      </c>
      <c r="I932" s="1"/>
      <c r="J932" s="2">
        <v>0.61</v>
      </c>
      <c r="K932" s="3">
        <v>2.9166666666666667E-2</v>
      </c>
      <c r="L932" t="s">
        <v>1133</v>
      </c>
    </row>
    <row r="933" spans="1:12" x14ac:dyDescent="0.25">
      <c r="A933">
        <v>363</v>
      </c>
      <c r="B933">
        <v>5</v>
      </c>
      <c r="C933" t="s">
        <v>439</v>
      </c>
      <c r="D933" s="1">
        <v>20</v>
      </c>
      <c r="E933" s="1">
        <v>33</v>
      </c>
      <c r="F933">
        <v>2</v>
      </c>
      <c r="G933" s="1">
        <v>66</v>
      </c>
      <c r="H933" s="1">
        <v>40</v>
      </c>
      <c r="I933" s="1"/>
      <c r="J933" s="2">
        <v>0.61</v>
      </c>
      <c r="K933" s="3">
        <v>1.2500000000000001E-2</v>
      </c>
      <c r="L933" t="s">
        <v>1133</v>
      </c>
    </row>
    <row r="934" spans="1:12" x14ac:dyDescent="0.25">
      <c r="A934">
        <v>364</v>
      </c>
      <c r="B934">
        <v>15</v>
      </c>
      <c r="C934" t="s">
        <v>57</v>
      </c>
      <c r="D934" s="1">
        <v>16</v>
      </c>
      <c r="E934" s="1">
        <v>28</v>
      </c>
      <c r="F934">
        <v>2</v>
      </c>
      <c r="G934" s="1">
        <v>56</v>
      </c>
      <c r="H934" s="1">
        <v>32</v>
      </c>
      <c r="I934" s="1"/>
      <c r="J934" s="2">
        <v>0.56999999999999995</v>
      </c>
      <c r="K934" s="3">
        <v>3.6111111111111108E-2</v>
      </c>
      <c r="L934" t="s">
        <v>1133</v>
      </c>
    </row>
    <row r="935" spans="1:12" x14ac:dyDescent="0.25">
      <c r="A935">
        <v>364</v>
      </c>
      <c r="B935">
        <v>15</v>
      </c>
      <c r="C935" t="s">
        <v>335</v>
      </c>
      <c r="D935" s="1">
        <v>13</v>
      </c>
      <c r="E935" s="1">
        <v>22</v>
      </c>
      <c r="F935">
        <v>1</v>
      </c>
      <c r="G935" s="1">
        <v>22</v>
      </c>
      <c r="H935" s="1">
        <v>13</v>
      </c>
      <c r="I935" s="1"/>
      <c r="J935" s="2">
        <v>0.59</v>
      </c>
      <c r="K935" s="3">
        <v>1.3888888888888888E-2</v>
      </c>
      <c r="L935" t="s">
        <v>1133</v>
      </c>
    </row>
    <row r="936" spans="1:12" x14ac:dyDescent="0.25">
      <c r="A936">
        <v>364</v>
      </c>
      <c r="B936">
        <v>15</v>
      </c>
      <c r="C936" t="s">
        <v>195</v>
      </c>
      <c r="D936" s="1">
        <v>15</v>
      </c>
      <c r="E936" s="1">
        <v>25</v>
      </c>
      <c r="F936">
        <v>2</v>
      </c>
      <c r="G936" s="1">
        <v>50</v>
      </c>
      <c r="H936" s="1">
        <v>30</v>
      </c>
      <c r="I936" s="1"/>
      <c r="J936" s="2">
        <v>0.6</v>
      </c>
      <c r="K936" s="3">
        <v>9.7222222222222224E-3</v>
      </c>
      <c r="L936" t="s">
        <v>1133</v>
      </c>
    </row>
    <row r="937" spans="1:12" x14ac:dyDescent="0.25">
      <c r="A937">
        <v>364</v>
      </c>
      <c r="B937">
        <v>15</v>
      </c>
      <c r="C937" t="s">
        <v>51</v>
      </c>
      <c r="D937" s="1">
        <v>17</v>
      </c>
      <c r="E937" s="1">
        <v>29</v>
      </c>
      <c r="F937">
        <v>1</v>
      </c>
      <c r="G937" s="1">
        <v>29</v>
      </c>
      <c r="H937" s="1">
        <v>17</v>
      </c>
      <c r="I937" s="1"/>
      <c r="J937" s="2">
        <v>0.59</v>
      </c>
      <c r="K937" s="3">
        <v>1.8055555555555554E-2</v>
      </c>
      <c r="L937" t="s">
        <v>1133</v>
      </c>
    </row>
    <row r="938" spans="1:12" x14ac:dyDescent="0.25">
      <c r="A938">
        <v>365</v>
      </c>
      <c r="B938">
        <v>4</v>
      </c>
      <c r="C938" t="s">
        <v>106</v>
      </c>
      <c r="D938" s="1">
        <v>22</v>
      </c>
      <c r="E938" s="1">
        <v>36</v>
      </c>
      <c r="F938">
        <v>3</v>
      </c>
      <c r="G938" s="1">
        <v>108</v>
      </c>
      <c r="H938" s="1">
        <v>66</v>
      </c>
      <c r="I938" s="1"/>
      <c r="J938" s="2">
        <v>0.61</v>
      </c>
      <c r="K938" s="3">
        <v>1.7361111111111112E-2</v>
      </c>
      <c r="L938" t="s">
        <v>1134</v>
      </c>
    </row>
    <row r="939" spans="1:12" x14ac:dyDescent="0.25">
      <c r="A939">
        <v>366</v>
      </c>
      <c r="B939">
        <v>17</v>
      </c>
      <c r="C939" t="s">
        <v>170</v>
      </c>
      <c r="D939" s="1">
        <v>16</v>
      </c>
      <c r="E939" s="1">
        <v>27</v>
      </c>
      <c r="F939">
        <v>2</v>
      </c>
      <c r="G939" s="1">
        <v>54</v>
      </c>
      <c r="H939" s="1">
        <v>32</v>
      </c>
      <c r="I939" s="1"/>
      <c r="J939" s="2">
        <v>0.59</v>
      </c>
      <c r="K939" s="3">
        <v>2.0833333333333332E-2</v>
      </c>
      <c r="L939" t="s">
        <v>1133</v>
      </c>
    </row>
    <row r="940" spans="1:12" x14ac:dyDescent="0.25">
      <c r="A940">
        <v>366</v>
      </c>
      <c r="B940">
        <v>17</v>
      </c>
      <c r="C940" t="s">
        <v>33</v>
      </c>
      <c r="D940" s="1">
        <v>21</v>
      </c>
      <c r="E940" s="1">
        <v>35</v>
      </c>
      <c r="F940">
        <v>3</v>
      </c>
      <c r="G940" s="1">
        <v>105</v>
      </c>
      <c r="H940" s="1">
        <v>63</v>
      </c>
      <c r="I940" s="1"/>
      <c r="J940" s="2">
        <v>0.6</v>
      </c>
      <c r="K940" s="3">
        <v>3.5416666666666666E-2</v>
      </c>
      <c r="L940" t="s">
        <v>1134</v>
      </c>
    </row>
    <row r="941" spans="1:12" x14ac:dyDescent="0.25">
      <c r="A941">
        <v>366</v>
      </c>
      <c r="B941">
        <v>17</v>
      </c>
      <c r="C941" t="s">
        <v>65</v>
      </c>
      <c r="D941" s="1">
        <v>25</v>
      </c>
      <c r="E941" s="1">
        <v>40</v>
      </c>
      <c r="F941">
        <v>2</v>
      </c>
      <c r="G941" s="1">
        <v>80</v>
      </c>
      <c r="H941" s="1">
        <v>50</v>
      </c>
      <c r="I941" s="1"/>
      <c r="J941" s="2">
        <v>0.63</v>
      </c>
      <c r="K941" s="3">
        <v>6.2500000000000003E-3</v>
      </c>
      <c r="L941" t="s">
        <v>1133</v>
      </c>
    </row>
    <row r="942" spans="1:12" x14ac:dyDescent="0.25">
      <c r="A942">
        <v>367</v>
      </c>
      <c r="B942">
        <v>12</v>
      </c>
      <c r="C942" t="s">
        <v>256</v>
      </c>
      <c r="D942" s="1">
        <v>15</v>
      </c>
      <c r="E942" s="1">
        <v>26</v>
      </c>
      <c r="F942">
        <v>2</v>
      </c>
      <c r="G942" s="1">
        <v>52</v>
      </c>
      <c r="H942" s="1">
        <v>30</v>
      </c>
      <c r="I942" s="1"/>
      <c r="J942" s="2">
        <v>0.57999999999999996</v>
      </c>
      <c r="K942" s="3">
        <v>2.361111111111111E-2</v>
      </c>
      <c r="L942" t="s">
        <v>1134</v>
      </c>
    </row>
    <row r="943" spans="1:12" x14ac:dyDescent="0.25">
      <c r="A943">
        <v>367</v>
      </c>
      <c r="B943">
        <v>12</v>
      </c>
      <c r="C943" t="s">
        <v>51</v>
      </c>
      <c r="D943" s="1">
        <v>17</v>
      </c>
      <c r="E943" s="1">
        <v>29</v>
      </c>
      <c r="F943">
        <v>1</v>
      </c>
      <c r="G943" s="1">
        <v>29</v>
      </c>
      <c r="H943" s="1">
        <v>17</v>
      </c>
      <c r="I943" s="1"/>
      <c r="J943" s="2">
        <v>0.59</v>
      </c>
      <c r="K943" s="3">
        <v>1.8055555555555554E-2</v>
      </c>
      <c r="L943" t="s">
        <v>1134</v>
      </c>
    </row>
    <row r="944" spans="1:12" x14ac:dyDescent="0.25">
      <c r="A944">
        <v>367</v>
      </c>
      <c r="B944">
        <v>12</v>
      </c>
      <c r="C944" t="s">
        <v>241</v>
      </c>
      <c r="D944" s="1">
        <v>12</v>
      </c>
      <c r="E944" s="1">
        <v>20</v>
      </c>
      <c r="F944">
        <v>1</v>
      </c>
      <c r="G944" s="1">
        <v>20</v>
      </c>
      <c r="H944" s="1">
        <v>12</v>
      </c>
      <c r="I944" s="1"/>
      <c r="J944" s="2">
        <v>0.6</v>
      </c>
      <c r="K944" s="3">
        <v>9.0277777777777769E-3</v>
      </c>
      <c r="L944" t="s">
        <v>1134</v>
      </c>
    </row>
    <row r="945" spans="1:12" x14ac:dyDescent="0.25">
      <c r="A945">
        <v>368</v>
      </c>
      <c r="B945">
        <v>13</v>
      </c>
      <c r="C945" t="s">
        <v>439</v>
      </c>
      <c r="D945" s="1">
        <v>20</v>
      </c>
      <c r="E945" s="1">
        <v>33</v>
      </c>
      <c r="F945">
        <v>3</v>
      </c>
      <c r="G945" s="1">
        <v>99</v>
      </c>
      <c r="H945" s="1">
        <v>60</v>
      </c>
      <c r="I945" s="1"/>
      <c r="J945" s="2">
        <v>0.61</v>
      </c>
      <c r="K945" s="3">
        <v>3.125E-2</v>
      </c>
      <c r="L945" t="s">
        <v>1133</v>
      </c>
    </row>
    <row r="946" spans="1:12" x14ac:dyDescent="0.25">
      <c r="A946">
        <v>368</v>
      </c>
      <c r="B946">
        <v>13</v>
      </c>
      <c r="C946" t="s">
        <v>259</v>
      </c>
      <c r="D946" s="1">
        <v>14</v>
      </c>
      <c r="E946" s="1">
        <v>24</v>
      </c>
      <c r="F946">
        <v>1</v>
      </c>
      <c r="G946" s="1">
        <v>24</v>
      </c>
      <c r="H946" s="1">
        <v>14</v>
      </c>
      <c r="I946" s="1"/>
      <c r="J946" s="2">
        <v>0.57999999999999996</v>
      </c>
      <c r="K946" s="3">
        <v>2.7777777777777776E-2</v>
      </c>
      <c r="L946" t="s">
        <v>1134</v>
      </c>
    </row>
    <row r="947" spans="1:12" x14ac:dyDescent="0.25">
      <c r="A947">
        <v>369</v>
      </c>
      <c r="B947">
        <v>20</v>
      </c>
      <c r="C947" t="s">
        <v>186</v>
      </c>
      <c r="D947" s="1">
        <v>19</v>
      </c>
      <c r="E947" s="1">
        <v>31</v>
      </c>
      <c r="F947">
        <v>2</v>
      </c>
      <c r="G947" s="1">
        <v>62</v>
      </c>
      <c r="H947" s="1">
        <v>38</v>
      </c>
      <c r="I947" s="1"/>
      <c r="J947" s="2">
        <v>0.61</v>
      </c>
      <c r="K947" s="3">
        <v>4.8611111111111112E-3</v>
      </c>
      <c r="L947" t="s">
        <v>1134</v>
      </c>
    </row>
    <row r="948" spans="1:12" x14ac:dyDescent="0.25">
      <c r="A948">
        <v>369</v>
      </c>
      <c r="B948">
        <v>20</v>
      </c>
      <c r="C948" t="s">
        <v>331</v>
      </c>
      <c r="D948" s="1">
        <v>14</v>
      </c>
      <c r="E948" s="1">
        <v>23</v>
      </c>
      <c r="F948">
        <v>2</v>
      </c>
      <c r="G948" s="1">
        <v>46</v>
      </c>
      <c r="H948" s="1">
        <v>28</v>
      </c>
      <c r="I948" s="1"/>
      <c r="J948" s="2">
        <v>0.61</v>
      </c>
      <c r="K948" s="3">
        <v>4.8611111111111112E-3</v>
      </c>
      <c r="L948" t="s">
        <v>1134</v>
      </c>
    </row>
    <row r="949" spans="1:12" x14ac:dyDescent="0.25">
      <c r="A949">
        <v>369</v>
      </c>
      <c r="B949">
        <v>20</v>
      </c>
      <c r="C949" t="s">
        <v>57</v>
      </c>
      <c r="D949" s="1">
        <v>16</v>
      </c>
      <c r="E949" s="1">
        <v>28</v>
      </c>
      <c r="F949">
        <v>2</v>
      </c>
      <c r="G949" s="1">
        <v>56</v>
      </c>
      <c r="H949" s="1">
        <v>32</v>
      </c>
      <c r="I949" s="1"/>
      <c r="J949" s="2">
        <v>0.56999999999999995</v>
      </c>
      <c r="K949" s="3">
        <v>5.5555555555555558E-3</v>
      </c>
      <c r="L949" t="s">
        <v>1134</v>
      </c>
    </row>
    <row r="950" spans="1:12" x14ac:dyDescent="0.25">
      <c r="A950">
        <v>369</v>
      </c>
      <c r="B950">
        <v>20</v>
      </c>
      <c r="C950" t="s">
        <v>256</v>
      </c>
      <c r="D950" s="1">
        <v>15</v>
      </c>
      <c r="E950" s="1">
        <v>26</v>
      </c>
      <c r="F950">
        <v>3</v>
      </c>
      <c r="G950" s="1">
        <v>78</v>
      </c>
      <c r="H950" s="1">
        <v>45</v>
      </c>
      <c r="I950" s="1"/>
      <c r="J950" s="2">
        <v>0.57999999999999996</v>
      </c>
      <c r="K950" s="3">
        <v>1.3888888888888888E-2</v>
      </c>
      <c r="L950" t="s">
        <v>1134</v>
      </c>
    </row>
    <row r="951" spans="1:12" x14ac:dyDescent="0.25">
      <c r="A951">
        <v>370</v>
      </c>
      <c r="B951">
        <v>13</v>
      </c>
      <c r="C951" t="s">
        <v>106</v>
      </c>
      <c r="D951" s="1">
        <v>22</v>
      </c>
      <c r="E951" s="1">
        <v>36</v>
      </c>
      <c r="F951">
        <v>2</v>
      </c>
      <c r="G951" s="1">
        <v>72</v>
      </c>
      <c r="H951" s="1">
        <v>44</v>
      </c>
      <c r="I951" s="1"/>
      <c r="J951" s="2">
        <v>0.61</v>
      </c>
      <c r="K951" s="3">
        <v>2.2916666666666665E-2</v>
      </c>
      <c r="L951" t="s">
        <v>1134</v>
      </c>
    </row>
    <row r="952" spans="1:12" x14ac:dyDescent="0.25">
      <c r="A952">
        <v>371</v>
      </c>
      <c r="B952">
        <v>4</v>
      </c>
      <c r="C952" t="s">
        <v>186</v>
      </c>
      <c r="D952" s="1">
        <v>19</v>
      </c>
      <c r="E952" s="1">
        <v>31</v>
      </c>
      <c r="F952">
        <v>2</v>
      </c>
      <c r="G952" s="1">
        <v>62</v>
      </c>
      <c r="H952" s="1">
        <v>38</v>
      </c>
      <c r="I952" s="1"/>
      <c r="J952" s="2">
        <v>0.61</v>
      </c>
      <c r="K952" s="3">
        <v>7.6388888888888886E-3</v>
      </c>
      <c r="L952" t="s">
        <v>1134</v>
      </c>
    </row>
    <row r="953" spans="1:12" x14ac:dyDescent="0.25">
      <c r="A953">
        <v>371</v>
      </c>
      <c r="B953">
        <v>4</v>
      </c>
      <c r="C953" t="s">
        <v>106</v>
      </c>
      <c r="D953" s="1">
        <v>22</v>
      </c>
      <c r="E953" s="1">
        <v>36</v>
      </c>
      <c r="F953">
        <v>1</v>
      </c>
      <c r="G953" s="1">
        <v>36</v>
      </c>
      <c r="H953" s="1">
        <v>22</v>
      </c>
      <c r="I953" s="1"/>
      <c r="J953" s="2">
        <v>0.61</v>
      </c>
      <c r="K953" s="3">
        <v>9.0277777777777769E-3</v>
      </c>
      <c r="L953" t="s">
        <v>1133</v>
      </c>
    </row>
    <row r="954" spans="1:12" x14ac:dyDescent="0.25">
      <c r="A954">
        <v>371</v>
      </c>
      <c r="B954">
        <v>4</v>
      </c>
      <c r="C954" t="s">
        <v>57</v>
      </c>
      <c r="D954" s="1">
        <v>16</v>
      </c>
      <c r="E954" s="1">
        <v>28</v>
      </c>
      <c r="F954">
        <v>2</v>
      </c>
      <c r="G954" s="1">
        <v>56</v>
      </c>
      <c r="H954" s="1">
        <v>32</v>
      </c>
      <c r="I954" s="1"/>
      <c r="J954" s="2">
        <v>0.56999999999999995</v>
      </c>
      <c r="K954" s="3">
        <v>7.6388888888888886E-3</v>
      </c>
      <c r="L954" t="s">
        <v>1133</v>
      </c>
    </row>
    <row r="955" spans="1:12" x14ac:dyDescent="0.25">
      <c r="A955">
        <v>371</v>
      </c>
      <c r="B955">
        <v>4</v>
      </c>
      <c r="C955" t="s">
        <v>331</v>
      </c>
      <c r="D955" s="1">
        <v>14</v>
      </c>
      <c r="E955" s="1">
        <v>23</v>
      </c>
      <c r="F955">
        <v>2</v>
      </c>
      <c r="G955" s="1">
        <v>46</v>
      </c>
      <c r="H955" s="1">
        <v>28</v>
      </c>
      <c r="I955" s="1"/>
      <c r="J955" s="2">
        <v>0.61</v>
      </c>
      <c r="K955" s="3">
        <v>9.7222222222222224E-3</v>
      </c>
      <c r="L955" t="s">
        <v>1134</v>
      </c>
    </row>
    <row r="956" spans="1:12" x14ac:dyDescent="0.25">
      <c r="A956">
        <v>372</v>
      </c>
      <c r="B956">
        <v>14</v>
      </c>
      <c r="C956" t="s">
        <v>117</v>
      </c>
      <c r="D956" s="1">
        <v>10</v>
      </c>
      <c r="E956" s="1">
        <v>18</v>
      </c>
      <c r="F956">
        <v>2</v>
      </c>
      <c r="G956" s="1">
        <v>36</v>
      </c>
      <c r="H956" s="1">
        <v>20</v>
      </c>
      <c r="I956" s="1"/>
      <c r="J956" s="2">
        <v>0.56000000000000005</v>
      </c>
      <c r="K956" s="3">
        <v>1.5277777777777777E-2</v>
      </c>
      <c r="L956" t="s">
        <v>1133</v>
      </c>
    </row>
    <row r="957" spans="1:12" x14ac:dyDescent="0.25">
      <c r="A957">
        <v>373</v>
      </c>
      <c r="B957">
        <v>19</v>
      </c>
      <c r="C957" t="s">
        <v>102</v>
      </c>
      <c r="D957" s="1">
        <v>13</v>
      </c>
      <c r="E957" s="1">
        <v>21</v>
      </c>
      <c r="F957">
        <v>1</v>
      </c>
      <c r="G957" s="1">
        <v>21</v>
      </c>
      <c r="H957" s="1">
        <v>13</v>
      </c>
      <c r="I957" s="1"/>
      <c r="J957" s="2">
        <v>0.62</v>
      </c>
      <c r="K957" s="3">
        <v>2.8472222222222222E-2</v>
      </c>
      <c r="L957" t="s">
        <v>1134</v>
      </c>
    </row>
    <row r="958" spans="1:12" x14ac:dyDescent="0.25">
      <c r="A958">
        <v>373</v>
      </c>
      <c r="B958">
        <v>19</v>
      </c>
      <c r="C958" t="s">
        <v>33</v>
      </c>
      <c r="D958" s="1">
        <v>21</v>
      </c>
      <c r="E958" s="1">
        <v>35</v>
      </c>
      <c r="F958">
        <v>1</v>
      </c>
      <c r="G958" s="1">
        <v>35</v>
      </c>
      <c r="H958" s="1">
        <v>21</v>
      </c>
      <c r="I958" s="1"/>
      <c r="J958" s="2">
        <v>0.6</v>
      </c>
      <c r="K958" s="3">
        <v>3.4027777777777775E-2</v>
      </c>
      <c r="L958" t="s">
        <v>1133</v>
      </c>
    </row>
    <row r="959" spans="1:12" x14ac:dyDescent="0.25">
      <c r="A959">
        <v>373</v>
      </c>
      <c r="B959">
        <v>19</v>
      </c>
      <c r="C959" t="s">
        <v>335</v>
      </c>
      <c r="D959" s="1">
        <v>13</v>
      </c>
      <c r="E959" s="1">
        <v>22</v>
      </c>
      <c r="F959">
        <v>2</v>
      </c>
      <c r="G959" s="1">
        <v>44</v>
      </c>
      <c r="H959" s="1">
        <v>26</v>
      </c>
      <c r="I959" s="1"/>
      <c r="J959" s="2">
        <v>0.59</v>
      </c>
      <c r="K959" s="3">
        <v>1.1805555555555555E-2</v>
      </c>
      <c r="L959" t="s">
        <v>1134</v>
      </c>
    </row>
    <row r="960" spans="1:12" x14ac:dyDescent="0.25">
      <c r="A960">
        <v>373</v>
      </c>
      <c r="B960">
        <v>19</v>
      </c>
      <c r="C960" t="s">
        <v>241</v>
      </c>
      <c r="D960" s="1">
        <v>12</v>
      </c>
      <c r="E960" s="1">
        <v>20</v>
      </c>
      <c r="F960">
        <v>3</v>
      </c>
      <c r="G960" s="1">
        <v>60</v>
      </c>
      <c r="H960" s="1">
        <v>36</v>
      </c>
      <c r="I960" s="1"/>
      <c r="J960" s="2">
        <v>0.6</v>
      </c>
      <c r="K960" s="3">
        <v>6.2500000000000003E-3</v>
      </c>
      <c r="L960" t="s">
        <v>1134</v>
      </c>
    </row>
    <row r="961" spans="1:12" x14ac:dyDescent="0.25">
      <c r="A961">
        <v>374</v>
      </c>
      <c r="B961">
        <v>18</v>
      </c>
      <c r="C961" t="s">
        <v>33</v>
      </c>
      <c r="D961" s="1">
        <v>21</v>
      </c>
      <c r="E961" s="1">
        <v>35</v>
      </c>
      <c r="F961">
        <v>1</v>
      </c>
      <c r="G961" s="1">
        <v>35</v>
      </c>
      <c r="H961" s="1">
        <v>21</v>
      </c>
      <c r="I961" s="1"/>
      <c r="J961" s="2">
        <v>0.6</v>
      </c>
      <c r="K961" s="3">
        <v>6.2500000000000003E-3</v>
      </c>
      <c r="L961" t="s">
        <v>1134</v>
      </c>
    </row>
    <row r="962" spans="1:12" x14ac:dyDescent="0.25">
      <c r="A962">
        <v>375</v>
      </c>
      <c r="B962">
        <v>18</v>
      </c>
      <c r="C962" t="s">
        <v>186</v>
      </c>
      <c r="D962" s="1">
        <v>19</v>
      </c>
      <c r="E962" s="1">
        <v>31</v>
      </c>
      <c r="F962">
        <v>3</v>
      </c>
      <c r="G962" s="1">
        <v>93</v>
      </c>
      <c r="H962" s="1">
        <v>57</v>
      </c>
      <c r="I962" s="1"/>
      <c r="J962" s="2">
        <v>0.61</v>
      </c>
      <c r="K962" s="3">
        <v>1.8749999999999999E-2</v>
      </c>
      <c r="L962" t="s">
        <v>1133</v>
      </c>
    </row>
    <row r="963" spans="1:12" x14ac:dyDescent="0.25">
      <c r="A963">
        <v>376</v>
      </c>
      <c r="B963">
        <v>16</v>
      </c>
      <c r="C963" t="s">
        <v>331</v>
      </c>
      <c r="D963" s="1">
        <v>14</v>
      </c>
      <c r="E963" s="1">
        <v>23</v>
      </c>
      <c r="F963">
        <v>2</v>
      </c>
      <c r="G963" s="1">
        <v>46</v>
      </c>
      <c r="H963" s="1">
        <v>28</v>
      </c>
      <c r="I963" s="1"/>
      <c r="J963" s="2">
        <v>0.61</v>
      </c>
      <c r="K963" s="3">
        <v>3.472222222222222E-3</v>
      </c>
      <c r="L963" t="s">
        <v>1134</v>
      </c>
    </row>
    <row r="964" spans="1:12" x14ac:dyDescent="0.25">
      <c r="A964">
        <v>377</v>
      </c>
      <c r="B964">
        <v>5</v>
      </c>
      <c r="C964" t="s">
        <v>77</v>
      </c>
      <c r="D964" s="1">
        <v>20</v>
      </c>
      <c r="E964" s="1">
        <v>34</v>
      </c>
      <c r="F964">
        <v>2</v>
      </c>
      <c r="G964" s="1">
        <v>68</v>
      </c>
      <c r="H964" s="1">
        <v>40</v>
      </c>
      <c r="I964" s="1"/>
      <c r="J964" s="2">
        <v>0.59</v>
      </c>
      <c r="K964" s="3">
        <v>9.0277777777777769E-3</v>
      </c>
      <c r="L964" t="s">
        <v>1133</v>
      </c>
    </row>
    <row r="965" spans="1:12" x14ac:dyDescent="0.25">
      <c r="A965">
        <v>377</v>
      </c>
      <c r="B965">
        <v>5</v>
      </c>
      <c r="C965" t="s">
        <v>414</v>
      </c>
      <c r="D965" s="1">
        <v>19</v>
      </c>
      <c r="E965" s="1">
        <v>32</v>
      </c>
      <c r="F965">
        <v>1</v>
      </c>
      <c r="G965" s="1">
        <v>32</v>
      </c>
      <c r="H965" s="1">
        <v>19</v>
      </c>
      <c r="I965" s="1"/>
      <c r="J965" s="2">
        <v>0.59</v>
      </c>
      <c r="K965" s="3">
        <v>2.2916666666666665E-2</v>
      </c>
      <c r="L965" t="s">
        <v>1133</v>
      </c>
    </row>
    <row r="966" spans="1:12" x14ac:dyDescent="0.25">
      <c r="A966">
        <v>378</v>
      </c>
      <c r="B966">
        <v>3</v>
      </c>
      <c r="C966" t="s">
        <v>100</v>
      </c>
      <c r="D966" s="1">
        <v>18</v>
      </c>
      <c r="E966" s="1">
        <v>30</v>
      </c>
      <c r="F966">
        <v>1</v>
      </c>
      <c r="G966" s="1">
        <v>30</v>
      </c>
      <c r="H966" s="1">
        <v>18</v>
      </c>
      <c r="I966" s="1"/>
      <c r="J966" s="2">
        <v>0.6</v>
      </c>
      <c r="K966" s="3">
        <v>9.7222222222222224E-3</v>
      </c>
      <c r="L966" t="s">
        <v>1134</v>
      </c>
    </row>
    <row r="967" spans="1:12" x14ac:dyDescent="0.25">
      <c r="A967">
        <v>378</v>
      </c>
      <c r="B967">
        <v>3</v>
      </c>
      <c r="C967" t="s">
        <v>180</v>
      </c>
      <c r="D967" s="1">
        <v>11</v>
      </c>
      <c r="E967" s="1">
        <v>19</v>
      </c>
      <c r="F967">
        <v>1</v>
      </c>
      <c r="G967" s="1">
        <v>19</v>
      </c>
      <c r="H967" s="1">
        <v>11</v>
      </c>
      <c r="I967" s="1"/>
      <c r="J967" s="2">
        <v>0.57999999999999996</v>
      </c>
      <c r="K967" s="3">
        <v>4.8611111111111112E-3</v>
      </c>
      <c r="L967" t="s">
        <v>1134</v>
      </c>
    </row>
    <row r="968" spans="1:12" x14ac:dyDescent="0.25">
      <c r="A968">
        <v>379</v>
      </c>
      <c r="B968">
        <v>4</v>
      </c>
      <c r="C968" t="s">
        <v>33</v>
      </c>
      <c r="D968" s="1">
        <v>21</v>
      </c>
      <c r="E968" s="1">
        <v>35</v>
      </c>
      <c r="F968">
        <v>2</v>
      </c>
      <c r="G968" s="1">
        <v>70</v>
      </c>
      <c r="H968" s="1">
        <v>42</v>
      </c>
      <c r="I968" s="1"/>
      <c r="J968" s="2">
        <v>0.6</v>
      </c>
      <c r="K968" s="3">
        <v>4.1666666666666666E-3</v>
      </c>
      <c r="L968" t="s">
        <v>1133</v>
      </c>
    </row>
    <row r="969" spans="1:12" x14ac:dyDescent="0.25">
      <c r="A969">
        <v>380</v>
      </c>
      <c r="B969">
        <v>5</v>
      </c>
      <c r="C969" t="s">
        <v>439</v>
      </c>
      <c r="D969" s="1">
        <v>20</v>
      </c>
      <c r="E969" s="1">
        <v>33</v>
      </c>
      <c r="F969">
        <v>3</v>
      </c>
      <c r="G969" s="1">
        <v>99</v>
      </c>
      <c r="H969" s="1">
        <v>60</v>
      </c>
      <c r="I969" s="1"/>
      <c r="J969" s="2">
        <v>0.61</v>
      </c>
      <c r="K969" s="3">
        <v>4.027777777777778E-2</v>
      </c>
      <c r="L969" t="s">
        <v>1133</v>
      </c>
    </row>
    <row r="970" spans="1:12" x14ac:dyDescent="0.25">
      <c r="A970">
        <v>380</v>
      </c>
      <c r="B970">
        <v>5</v>
      </c>
      <c r="C970" t="s">
        <v>180</v>
      </c>
      <c r="D970" s="1">
        <v>11</v>
      </c>
      <c r="E970" s="1">
        <v>19</v>
      </c>
      <c r="F970">
        <v>2</v>
      </c>
      <c r="G970" s="1">
        <v>38</v>
      </c>
      <c r="H970" s="1">
        <v>22</v>
      </c>
      <c r="I970" s="1"/>
      <c r="J970" s="2">
        <v>0.57999999999999996</v>
      </c>
      <c r="K970" s="3">
        <v>2.4305555555555556E-2</v>
      </c>
      <c r="L970" t="s">
        <v>1133</v>
      </c>
    </row>
    <row r="971" spans="1:12" x14ac:dyDescent="0.25">
      <c r="A971">
        <v>381</v>
      </c>
      <c r="B971">
        <v>4</v>
      </c>
      <c r="C971" t="s">
        <v>256</v>
      </c>
      <c r="D971" s="1">
        <v>15</v>
      </c>
      <c r="E971" s="1">
        <v>26</v>
      </c>
      <c r="F971">
        <v>3</v>
      </c>
      <c r="G971" s="1">
        <v>78</v>
      </c>
      <c r="H971" s="1">
        <v>45</v>
      </c>
      <c r="I971" s="1"/>
      <c r="J971" s="2">
        <v>0.57999999999999996</v>
      </c>
      <c r="K971" s="3">
        <v>2.4305555555555556E-2</v>
      </c>
      <c r="L971" t="s">
        <v>1133</v>
      </c>
    </row>
    <row r="972" spans="1:12" x14ac:dyDescent="0.25">
      <c r="A972">
        <v>381</v>
      </c>
      <c r="B972">
        <v>4</v>
      </c>
      <c r="C972" t="s">
        <v>439</v>
      </c>
      <c r="D972" s="1">
        <v>20</v>
      </c>
      <c r="E972" s="1">
        <v>33</v>
      </c>
      <c r="F972">
        <v>2</v>
      </c>
      <c r="G972" s="1">
        <v>66</v>
      </c>
      <c r="H972" s="1">
        <v>40</v>
      </c>
      <c r="I972" s="1"/>
      <c r="J972" s="2">
        <v>0.61</v>
      </c>
      <c r="K972" s="3">
        <v>8.3333333333333332E-3</v>
      </c>
      <c r="L972" t="s">
        <v>1133</v>
      </c>
    </row>
    <row r="973" spans="1:12" x14ac:dyDescent="0.25">
      <c r="A973">
        <v>382</v>
      </c>
      <c r="B973">
        <v>20</v>
      </c>
      <c r="C973" t="s">
        <v>51</v>
      </c>
      <c r="D973" s="1">
        <v>17</v>
      </c>
      <c r="E973" s="1">
        <v>29</v>
      </c>
      <c r="F973">
        <v>3</v>
      </c>
      <c r="G973" s="1">
        <v>87</v>
      </c>
      <c r="H973" s="1">
        <v>51</v>
      </c>
      <c r="I973" s="1"/>
      <c r="J973" s="2">
        <v>0.59</v>
      </c>
      <c r="K973" s="3">
        <v>3.7499999999999999E-2</v>
      </c>
      <c r="L973" t="s">
        <v>1134</v>
      </c>
    </row>
    <row r="974" spans="1:12" x14ac:dyDescent="0.25">
      <c r="A974">
        <v>383</v>
      </c>
      <c r="B974">
        <v>6</v>
      </c>
      <c r="C974" t="s">
        <v>106</v>
      </c>
      <c r="D974" s="1">
        <v>22</v>
      </c>
      <c r="E974" s="1">
        <v>36</v>
      </c>
      <c r="F974">
        <v>3</v>
      </c>
      <c r="G974" s="1">
        <v>108</v>
      </c>
      <c r="H974" s="1">
        <v>66</v>
      </c>
      <c r="I974" s="1"/>
      <c r="J974" s="2">
        <v>0.61</v>
      </c>
      <c r="K974" s="3">
        <v>6.2500000000000003E-3</v>
      </c>
      <c r="L974" t="s">
        <v>1134</v>
      </c>
    </row>
    <row r="975" spans="1:12" x14ac:dyDescent="0.25">
      <c r="A975">
        <v>384</v>
      </c>
      <c r="B975">
        <v>1</v>
      </c>
      <c r="C975" t="s">
        <v>117</v>
      </c>
      <c r="D975" s="1">
        <v>10</v>
      </c>
      <c r="E975" s="1">
        <v>18</v>
      </c>
      <c r="F975">
        <v>2</v>
      </c>
      <c r="G975" s="1">
        <v>36</v>
      </c>
      <c r="H975" s="1">
        <v>20</v>
      </c>
      <c r="I975" s="1"/>
      <c r="J975" s="2">
        <v>0.56000000000000005</v>
      </c>
      <c r="K975" s="3">
        <v>1.8055555555555554E-2</v>
      </c>
      <c r="L975" t="s">
        <v>1133</v>
      </c>
    </row>
    <row r="976" spans="1:12" x14ac:dyDescent="0.25">
      <c r="A976">
        <v>384</v>
      </c>
      <c r="B976">
        <v>1</v>
      </c>
      <c r="C976" t="s">
        <v>180</v>
      </c>
      <c r="D976" s="1">
        <v>11</v>
      </c>
      <c r="E976" s="1">
        <v>19</v>
      </c>
      <c r="F976">
        <v>3</v>
      </c>
      <c r="G976" s="1">
        <v>57</v>
      </c>
      <c r="H976" s="1">
        <v>33</v>
      </c>
      <c r="I976" s="1"/>
      <c r="J976" s="2">
        <v>0.57999999999999996</v>
      </c>
      <c r="K976" s="3">
        <v>2.4305555555555556E-2</v>
      </c>
      <c r="L976" t="s">
        <v>1134</v>
      </c>
    </row>
    <row r="977" spans="1:12" x14ac:dyDescent="0.25">
      <c r="A977">
        <v>384</v>
      </c>
      <c r="B977">
        <v>1</v>
      </c>
      <c r="C977" t="s">
        <v>170</v>
      </c>
      <c r="D977" s="1">
        <v>16</v>
      </c>
      <c r="E977" s="1">
        <v>27</v>
      </c>
      <c r="F977">
        <v>1</v>
      </c>
      <c r="G977" s="1">
        <v>27</v>
      </c>
      <c r="H977" s="1">
        <v>16</v>
      </c>
      <c r="I977" s="1"/>
      <c r="J977" s="2">
        <v>0.59</v>
      </c>
      <c r="K977" s="3">
        <v>3.4027777777777775E-2</v>
      </c>
      <c r="L977" t="s">
        <v>1134</v>
      </c>
    </row>
    <row r="978" spans="1:12" x14ac:dyDescent="0.25">
      <c r="A978">
        <v>385</v>
      </c>
      <c r="B978">
        <v>6</v>
      </c>
      <c r="C978" t="s">
        <v>100</v>
      </c>
      <c r="D978" s="1">
        <v>18</v>
      </c>
      <c r="E978" s="1">
        <v>30</v>
      </c>
      <c r="F978">
        <v>2</v>
      </c>
      <c r="G978" s="1">
        <v>60</v>
      </c>
      <c r="H978" s="1">
        <v>36</v>
      </c>
      <c r="I978" s="1"/>
      <c r="J978" s="2">
        <v>0.6</v>
      </c>
      <c r="K978" s="3">
        <v>1.5277777777777777E-2</v>
      </c>
      <c r="L978" t="s">
        <v>1133</v>
      </c>
    </row>
    <row r="979" spans="1:12" x14ac:dyDescent="0.25">
      <c r="A979">
        <v>386</v>
      </c>
      <c r="B979">
        <v>5</v>
      </c>
      <c r="C979" t="s">
        <v>439</v>
      </c>
      <c r="D979" s="1">
        <v>20</v>
      </c>
      <c r="E979" s="1">
        <v>33</v>
      </c>
      <c r="F979">
        <v>3</v>
      </c>
      <c r="G979" s="1">
        <v>99</v>
      </c>
      <c r="H979" s="1">
        <v>60</v>
      </c>
      <c r="I979" s="1"/>
      <c r="J979" s="2">
        <v>0.61</v>
      </c>
      <c r="K979" s="3">
        <v>2.7777777777777776E-2</v>
      </c>
      <c r="L979" t="s">
        <v>1134</v>
      </c>
    </row>
    <row r="980" spans="1:12" x14ac:dyDescent="0.25">
      <c r="A980">
        <v>387</v>
      </c>
      <c r="B980">
        <v>6</v>
      </c>
      <c r="C980" t="s">
        <v>186</v>
      </c>
      <c r="D980" s="1">
        <v>19</v>
      </c>
      <c r="E980" s="1">
        <v>31</v>
      </c>
      <c r="F980">
        <v>3</v>
      </c>
      <c r="G980" s="1">
        <v>93</v>
      </c>
      <c r="H980" s="1">
        <v>57</v>
      </c>
      <c r="I980" s="1"/>
      <c r="J980" s="2">
        <v>0.61</v>
      </c>
      <c r="K980" s="3">
        <v>1.2500000000000001E-2</v>
      </c>
      <c r="L980" t="s">
        <v>1134</v>
      </c>
    </row>
    <row r="981" spans="1:12" x14ac:dyDescent="0.25">
      <c r="A981">
        <v>388</v>
      </c>
      <c r="B981">
        <v>18</v>
      </c>
      <c r="C981" t="s">
        <v>186</v>
      </c>
      <c r="D981" s="1">
        <v>19</v>
      </c>
      <c r="E981" s="1">
        <v>31</v>
      </c>
      <c r="F981">
        <v>2</v>
      </c>
      <c r="G981" s="1">
        <v>62</v>
      </c>
      <c r="H981" s="1">
        <v>38</v>
      </c>
      <c r="I981" s="1"/>
      <c r="J981" s="2">
        <v>0.61</v>
      </c>
      <c r="K981" s="3">
        <v>3.6111111111111108E-2</v>
      </c>
      <c r="L981" t="s">
        <v>1134</v>
      </c>
    </row>
    <row r="982" spans="1:12" x14ac:dyDescent="0.25">
      <c r="A982">
        <v>388</v>
      </c>
      <c r="B982">
        <v>18</v>
      </c>
      <c r="C982" t="s">
        <v>106</v>
      </c>
      <c r="D982" s="1">
        <v>22</v>
      </c>
      <c r="E982" s="1">
        <v>36</v>
      </c>
      <c r="F982">
        <v>2</v>
      </c>
      <c r="G982" s="1">
        <v>72</v>
      </c>
      <c r="H982" s="1">
        <v>44</v>
      </c>
      <c r="I982" s="1"/>
      <c r="J982" s="2">
        <v>0.61</v>
      </c>
      <c r="K982" s="3">
        <v>2.5694444444444443E-2</v>
      </c>
      <c r="L982" t="s">
        <v>1133</v>
      </c>
    </row>
    <row r="983" spans="1:12" x14ac:dyDescent="0.25">
      <c r="A983">
        <v>388</v>
      </c>
      <c r="B983">
        <v>18</v>
      </c>
      <c r="C983" t="s">
        <v>51</v>
      </c>
      <c r="D983" s="1">
        <v>17</v>
      </c>
      <c r="E983" s="1">
        <v>29</v>
      </c>
      <c r="F983">
        <v>2</v>
      </c>
      <c r="G983" s="1">
        <v>58</v>
      </c>
      <c r="H983" s="1">
        <v>34</v>
      </c>
      <c r="I983" s="1"/>
      <c r="J983" s="2">
        <v>0.59</v>
      </c>
      <c r="K983" s="3">
        <v>2.1527777777777778E-2</v>
      </c>
      <c r="L983" t="s">
        <v>1134</v>
      </c>
    </row>
    <row r="984" spans="1:12" x14ac:dyDescent="0.25">
      <c r="A984">
        <v>388</v>
      </c>
      <c r="B984">
        <v>18</v>
      </c>
      <c r="C984" t="s">
        <v>439</v>
      </c>
      <c r="D984" s="1">
        <v>20</v>
      </c>
      <c r="E984" s="1">
        <v>33</v>
      </c>
      <c r="F984">
        <v>3</v>
      </c>
      <c r="G984" s="1">
        <v>99</v>
      </c>
      <c r="H984" s="1">
        <v>60</v>
      </c>
      <c r="I984" s="1"/>
      <c r="J984" s="2">
        <v>0.61</v>
      </c>
      <c r="K984" s="3">
        <v>3.5416666666666666E-2</v>
      </c>
      <c r="L984" t="s">
        <v>1134</v>
      </c>
    </row>
    <row r="985" spans="1:12" x14ac:dyDescent="0.25">
      <c r="A985">
        <v>389</v>
      </c>
      <c r="B985">
        <v>19</v>
      </c>
      <c r="C985" t="s">
        <v>439</v>
      </c>
      <c r="D985" s="1">
        <v>20</v>
      </c>
      <c r="E985" s="1">
        <v>33</v>
      </c>
      <c r="F985">
        <v>1</v>
      </c>
      <c r="G985" s="1">
        <v>33</v>
      </c>
      <c r="H985" s="1">
        <v>20</v>
      </c>
      <c r="I985" s="1"/>
      <c r="J985" s="2">
        <v>0.61</v>
      </c>
      <c r="K985" s="3">
        <v>1.6666666666666666E-2</v>
      </c>
      <c r="L985" t="s">
        <v>1133</v>
      </c>
    </row>
    <row r="986" spans="1:12" x14ac:dyDescent="0.25">
      <c r="A986">
        <v>390</v>
      </c>
      <c r="B986">
        <v>9</v>
      </c>
      <c r="C986" t="s">
        <v>335</v>
      </c>
      <c r="D986" s="1">
        <v>13</v>
      </c>
      <c r="E986" s="1">
        <v>22</v>
      </c>
      <c r="F986">
        <v>2</v>
      </c>
      <c r="G986" s="1">
        <v>44</v>
      </c>
      <c r="H986" s="1">
        <v>26</v>
      </c>
      <c r="I986" s="1"/>
      <c r="J986" s="2">
        <v>0.59</v>
      </c>
      <c r="K986" s="3">
        <v>3.6111111111111108E-2</v>
      </c>
      <c r="L986" t="s">
        <v>1134</v>
      </c>
    </row>
    <row r="987" spans="1:12" x14ac:dyDescent="0.25">
      <c r="A987">
        <v>390</v>
      </c>
      <c r="B987">
        <v>9</v>
      </c>
      <c r="C987" t="s">
        <v>256</v>
      </c>
      <c r="D987" s="1">
        <v>15</v>
      </c>
      <c r="E987" s="1">
        <v>26</v>
      </c>
      <c r="F987">
        <v>3</v>
      </c>
      <c r="G987" s="1">
        <v>78</v>
      </c>
      <c r="H987" s="1">
        <v>45</v>
      </c>
      <c r="I987" s="1"/>
      <c r="J987" s="2">
        <v>0.57999999999999996</v>
      </c>
      <c r="K987" s="3">
        <v>9.0277777777777769E-3</v>
      </c>
      <c r="L987" t="s">
        <v>1134</v>
      </c>
    </row>
    <row r="988" spans="1:12" x14ac:dyDescent="0.25">
      <c r="A988">
        <v>390</v>
      </c>
      <c r="B988">
        <v>9</v>
      </c>
      <c r="C988" t="s">
        <v>102</v>
      </c>
      <c r="D988" s="1">
        <v>13</v>
      </c>
      <c r="E988" s="1">
        <v>21</v>
      </c>
      <c r="F988">
        <v>1</v>
      </c>
      <c r="G988" s="1">
        <v>21</v>
      </c>
      <c r="H988" s="1">
        <v>13</v>
      </c>
      <c r="I988" s="1"/>
      <c r="J988" s="2">
        <v>0.62</v>
      </c>
      <c r="K988" s="3">
        <v>1.9444444444444445E-2</v>
      </c>
      <c r="L988" t="s">
        <v>1134</v>
      </c>
    </row>
    <row r="989" spans="1:12" x14ac:dyDescent="0.25">
      <c r="A989">
        <v>391</v>
      </c>
      <c r="B989">
        <v>15</v>
      </c>
      <c r="C989" t="s">
        <v>335</v>
      </c>
      <c r="D989" s="1">
        <v>13</v>
      </c>
      <c r="E989" s="1">
        <v>22</v>
      </c>
      <c r="F989">
        <v>1</v>
      </c>
      <c r="G989" s="1">
        <v>22</v>
      </c>
      <c r="H989" s="1">
        <v>13</v>
      </c>
      <c r="I989" s="1"/>
      <c r="J989" s="2">
        <v>0.59</v>
      </c>
      <c r="K989" s="3">
        <v>2.4305555555555556E-2</v>
      </c>
      <c r="L989" t="s">
        <v>1133</v>
      </c>
    </row>
    <row r="990" spans="1:12" x14ac:dyDescent="0.25">
      <c r="A990">
        <v>392</v>
      </c>
      <c r="B990">
        <v>14</v>
      </c>
      <c r="C990" t="s">
        <v>414</v>
      </c>
      <c r="D990" s="1">
        <v>19</v>
      </c>
      <c r="E990" s="1">
        <v>32</v>
      </c>
      <c r="F990">
        <v>3</v>
      </c>
      <c r="G990" s="1">
        <v>96</v>
      </c>
      <c r="H990" s="1">
        <v>57</v>
      </c>
      <c r="I990" s="1"/>
      <c r="J990" s="2">
        <v>0.59</v>
      </c>
      <c r="K990" s="3">
        <v>1.1805555555555555E-2</v>
      </c>
      <c r="L990" t="s">
        <v>1133</v>
      </c>
    </row>
    <row r="991" spans="1:12" x14ac:dyDescent="0.25">
      <c r="A991">
        <v>392</v>
      </c>
      <c r="B991">
        <v>14</v>
      </c>
      <c r="C991" t="s">
        <v>259</v>
      </c>
      <c r="D991" s="1">
        <v>14</v>
      </c>
      <c r="E991" s="1">
        <v>24</v>
      </c>
      <c r="F991">
        <v>1</v>
      </c>
      <c r="G991" s="1">
        <v>24</v>
      </c>
      <c r="H991" s="1">
        <v>14</v>
      </c>
      <c r="I991" s="1"/>
      <c r="J991" s="2">
        <v>0.57999999999999996</v>
      </c>
      <c r="K991" s="3">
        <v>2.5694444444444443E-2</v>
      </c>
      <c r="L991" t="s">
        <v>1134</v>
      </c>
    </row>
    <row r="992" spans="1:12" x14ac:dyDescent="0.25">
      <c r="A992">
        <v>393</v>
      </c>
      <c r="B992">
        <v>13</v>
      </c>
      <c r="C992" t="s">
        <v>180</v>
      </c>
      <c r="D992" s="1">
        <v>11</v>
      </c>
      <c r="E992" s="1">
        <v>19</v>
      </c>
      <c r="F992">
        <v>2</v>
      </c>
      <c r="G992" s="1">
        <v>38</v>
      </c>
      <c r="H992" s="1">
        <v>22</v>
      </c>
      <c r="I992" s="1"/>
      <c r="J992" s="2">
        <v>0.57999999999999996</v>
      </c>
      <c r="K992" s="3">
        <v>2.7777777777777776E-2</v>
      </c>
      <c r="L992" t="s">
        <v>1133</v>
      </c>
    </row>
    <row r="993" spans="1:12" x14ac:dyDescent="0.25">
      <c r="A993">
        <v>393</v>
      </c>
      <c r="B993">
        <v>13</v>
      </c>
      <c r="C993" t="s">
        <v>33</v>
      </c>
      <c r="D993" s="1">
        <v>21</v>
      </c>
      <c r="E993" s="1">
        <v>35</v>
      </c>
      <c r="F993">
        <v>3</v>
      </c>
      <c r="G993" s="1">
        <v>105</v>
      </c>
      <c r="H993" s="1">
        <v>63</v>
      </c>
      <c r="I993" s="1"/>
      <c r="J993" s="2">
        <v>0.6</v>
      </c>
      <c r="K993" s="3">
        <v>1.5972222222222221E-2</v>
      </c>
      <c r="L993" t="s">
        <v>1133</v>
      </c>
    </row>
    <row r="994" spans="1:12" x14ac:dyDescent="0.25">
      <c r="A994">
        <v>393</v>
      </c>
      <c r="B994">
        <v>13</v>
      </c>
      <c r="C994" t="s">
        <v>102</v>
      </c>
      <c r="D994" s="1">
        <v>13</v>
      </c>
      <c r="E994" s="1">
        <v>21</v>
      </c>
      <c r="F994">
        <v>1</v>
      </c>
      <c r="G994" s="1">
        <v>21</v>
      </c>
      <c r="H994" s="1">
        <v>13</v>
      </c>
      <c r="I994" s="1"/>
      <c r="J994" s="2">
        <v>0.62</v>
      </c>
      <c r="K994" s="3">
        <v>1.3888888888888888E-2</v>
      </c>
      <c r="L994" t="s">
        <v>1134</v>
      </c>
    </row>
    <row r="995" spans="1:12" x14ac:dyDescent="0.25">
      <c r="A995">
        <v>393</v>
      </c>
      <c r="B995">
        <v>13</v>
      </c>
      <c r="C995" t="s">
        <v>335</v>
      </c>
      <c r="D995" s="1">
        <v>13</v>
      </c>
      <c r="E995" s="1">
        <v>22</v>
      </c>
      <c r="F995">
        <v>2</v>
      </c>
      <c r="G995" s="1">
        <v>44</v>
      </c>
      <c r="H995" s="1">
        <v>26</v>
      </c>
      <c r="I995" s="1"/>
      <c r="J995" s="2">
        <v>0.59</v>
      </c>
      <c r="K995" s="3">
        <v>1.8055555555555554E-2</v>
      </c>
      <c r="L995" t="s">
        <v>1134</v>
      </c>
    </row>
    <row r="996" spans="1:12" x14ac:dyDescent="0.25">
      <c r="A996">
        <v>394</v>
      </c>
      <c r="B996">
        <v>17</v>
      </c>
      <c r="C996" t="s">
        <v>259</v>
      </c>
      <c r="D996" s="1">
        <v>14</v>
      </c>
      <c r="E996" s="1">
        <v>24</v>
      </c>
      <c r="F996">
        <v>2</v>
      </c>
      <c r="G996" s="1">
        <v>48</v>
      </c>
      <c r="H996" s="1">
        <v>28</v>
      </c>
      <c r="I996" s="1"/>
      <c r="J996" s="2">
        <v>0.57999999999999996</v>
      </c>
      <c r="K996" s="3">
        <v>3.472222222222222E-3</v>
      </c>
      <c r="L996" t="s">
        <v>1133</v>
      </c>
    </row>
    <row r="997" spans="1:12" x14ac:dyDescent="0.25">
      <c r="A997">
        <v>394</v>
      </c>
      <c r="B997">
        <v>17</v>
      </c>
      <c r="C997" t="s">
        <v>51</v>
      </c>
      <c r="D997" s="1">
        <v>17</v>
      </c>
      <c r="E997" s="1">
        <v>29</v>
      </c>
      <c r="F997">
        <v>1</v>
      </c>
      <c r="G997" s="1">
        <v>29</v>
      </c>
      <c r="H997" s="1">
        <v>17</v>
      </c>
      <c r="I997" s="1"/>
      <c r="J997" s="2">
        <v>0.59</v>
      </c>
      <c r="K997" s="3">
        <v>2.9166666666666667E-2</v>
      </c>
      <c r="L997" t="s">
        <v>1134</v>
      </c>
    </row>
    <row r="998" spans="1:12" x14ac:dyDescent="0.25">
      <c r="A998">
        <v>395</v>
      </c>
      <c r="B998">
        <v>2</v>
      </c>
      <c r="C998" t="s">
        <v>180</v>
      </c>
      <c r="D998" s="1">
        <v>11</v>
      </c>
      <c r="E998" s="1">
        <v>19</v>
      </c>
      <c r="F998">
        <v>2</v>
      </c>
      <c r="G998" s="1">
        <v>38</v>
      </c>
      <c r="H998" s="1">
        <v>22</v>
      </c>
      <c r="I998" s="1"/>
      <c r="J998" s="2">
        <v>0.57999999999999996</v>
      </c>
      <c r="K998" s="3">
        <v>5.5555555555555558E-3</v>
      </c>
      <c r="L998" t="s">
        <v>1133</v>
      </c>
    </row>
    <row r="999" spans="1:12" x14ac:dyDescent="0.25">
      <c r="A999">
        <v>396</v>
      </c>
      <c r="B999">
        <v>11</v>
      </c>
      <c r="C999" t="s">
        <v>241</v>
      </c>
      <c r="D999" s="1">
        <v>12</v>
      </c>
      <c r="E999" s="1">
        <v>20</v>
      </c>
      <c r="F999">
        <v>1</v>
      </c>
      <c r="G999" s="1">
        <v>20</v>
      </c>
      <c r="H999" s="1">
        <v>12</v>
      </c>
      <c r="I999" s="1"/>
      <c r="J999" s="2">
        <v>0.6</v>
      </c>
      <c r="K999" s="3">
        <v>2.1527777777777778E-2</v>
      </c>
      <c r="L999" t="s">
        <v>1134</v>
      </c>
    </row>
    <row r="1000" spans="1:12" x14ac:dyDescent="0.25">
      <c r="A1000">
        <v>396</v>
      </c>
      <c r="B1000">
        <v>11</v>
      </c>
      <c r="C1000" t="s">
        <v>102</v>
      </c>
      <c r="D1000" s="1">
        <v>13</v>
      </c>
      <c r="E1000" s="1">
        <v>21</v>
      </c>
      <c r="F1000">
        <v>3</v>
      </c>
      <c r="G1000" s="1">
        <v>63</v>
      </c>
      <c r="H1000" s="1">
        <v>39</v>
      </c>
      <c r="I1000" s="1"/>
      <c r="J1000" s="2">
        <v>0.62</v>
      </c>
      <c r="K1000" s="3">
        <v>1.8055555555555554E-2</v>
      </c>
      <c r="L1000" t="s">
        <v>1134</v>
      </c>
    </row>
    <row r="1001" spans="1:12" x14ac:dyDescent="0.25">
      <c r="A1001">
        <v>397</v>
      </c>
      <c r="B1001">
        <v>4</v>
      </c>
      <c r="C1001" t="s">
        <v>170</v>
      </c>
      <c r="D1001" s="1">
        <v>16</v>
      </c>
      <c r="E1001" s="1">
        <v>27</v>
      </c>
      <c r="F1001">
        <v>2</v>
      </c>
      <c r="G1001" s="1">
        <v>54</v>
      </c>
      <c r="H1001" s="1">
        <v>32</v>
      </c>
      <c r="I1001" s="1"/>
      <c r="J1001" s="2">
        <v>0.59</v>
      </c>
      <c r="K1001" s="3">
        <v>6.9444444444444441E-3</v>
      </c>
      <c r="L1001" t="s">
        <v>1134</v>
      </c>
    </row>
    <row r="1002" spans="1:12" x14ac:dyDescent="0.25">
      <c r="A1002">
        <v>397</v>
      </c>
      <c r="B1002">
        <v>4</v>
      </c>
      <c r="C1002" t="s">
        <v>186</v>
      </c>
      <c r="D1002" s="1">
        <v>19</v>
      </c>
      <c r="E1002" s="1">
        <v>31</v>
      </c>
      <c r="F1002">
        <v>3</v>
      </c>
      <c r="G1002" s="1">
        <v>93</v>
      </c>
      <c r="H1002" s="1">
        <v>57</v>
      </c>
      <c r="I1002" s="1"/>
      <c r="J1002" s="2">
        <v>0.61</v>
      </c>
      <c r="K1002" s="3">
        <v>4.0972222222222222E-2</v>
      </c>
      <c r="L1002" t="s">
        <v>1134</v>
      </c>
    </row>
    <row r="1003" spans="1:12" x14ac:dyDescent="0.25">
      <c r="A1003">
        <v>398</v>
      </c>
      <c r="B1003">
        <v>9</v>
      </c>
      <c r="C1003" t="s">
        <v>57</v>
      </c>
      <c r="D1003" s="1">
        <v>16</v>
      </c>
      <c r="E1003" s="1">
        <v>28</v>
      </c>
      <c r="F1003">
        <v>2</v>
      </c>
      <c r="G1003" s="1">
        <v>56</v>
      </c>
      <c r="H1003" s="1">
        <v>32</v>
      </c>
      <c r="I1003" s="1"/>
      <c r="J1003" s="2">
        <v>0.56999999999999995</v>
      </c>
      <c r="K1003" s="3">
        <v>3.4722222222222224E-2</v>
      </c>
      <c r="L1003" t="s">
        <v>1133</v>
      </c>
    </row>
    <row r="1004" spans="1:12" x14ac:dyDescent="0.25">
      <c r="A1004">
        <v>398</v>
      </c>
      <c r="B1004">
        <v>9</v>
      </c>
      <c r="C1004" t="s">
        <v>439</v>
      </c>
      <c r="D1004" s="1">
        <v>20</v>
      </c>
      <c r="E1004" s="1">
        <v>33</v>
      </c>
      <c r="F1004">
        <v>2</v>
      </c>
      <c r="G1004" s="1">
        <v>66</v>
      </c>
      <c r="H1004" s="1">
        <v>40</v>
      </c>
      <c r="I1004" s="1"/>
      <c r="J1004" s="2">
        <v>0.61</v>
      </c>
      <c r="K1004" s="3">
        <v>1.4583333333333334E-2</v>
      </c>
      <c r="L1004" t="s">
        <v>1134</v>
      </c>
    </row>
    <row r="1005" spans="1:12" x14ac:dyDescent="0.25">
      <c r="A1005">
        <v>399</v>
      </c>
      <c r="B1005">
        <v>7</v>
      </c>
      <c r="C1005" t="s">
        <v>439</v>
      </c>
      <c r="D1005" s="1">
        <v>20</v>
      </c>
      <c r="E1005" s="1">
        <v>33</v>
      </c>
      <c r="F1005">
        <v>3</v>
      </c>
      <c r="G1005" s="1">
        <v>99</v>
      </c>
      <c r="H1005" s="1">
        <v>60</v>
      </c>
      <c r="I1005" s="1"/>
      <c r="J1005" s="2">
        <v>0.61</v>
      </c>
      <c r="K1005" s="3">
        <v>3.125E-2</v>
      </c>
      <c r="L1005" t="s">
        <v>1133</v>
      </c>
    </row>
    <row r="1006" spans="1:12" x14ac:dyDescent="0.25">
      <c r="A1006">
        <v>399</v>
      </c>
      <c r="B1006">
        <v>7</v>
      </c>
      <c r="C1006" t="s">
        <v>106</v>
      </c>
      <c r="D1006" s="1">
        <v>22</v>
      </c>
      <c r="E1006" s="1">
        <v>36</v>
      </c>
      <c r="F1006">
        <v>3</v>
      </c>
      <c r="G1006" s="1">
        <v>108</v>
      </c>
      <c r="H1006" s="1">
        <v>66</v>
      </c>
      <c r="I1006" s="1"/>
      <c r="J1006" s="2">
        <v>0.61</v>
      </c>
      <c r="K1006" s="3">
        <v>3.1944444444444442E-2</v>
      </c>
      <c r="L1006" t="s">
        <v>1134</v>
      </c>
    </row>
    <row r="1007" spans="1:12" x14ac:dyDescent="0.25">
      <c r="A1007">
        <v>400</v>
      </c>
      <c r="B1007">
        <v>9</v>
      </c>
      <c r="C1007" t="s">
        <v>65</v>
      </c>
      <c r="D1007" s="1">
        <v>25</v>
      </c>
      <c r="E1007" s="1">
        <v>40</v>
      </c>
      <c r="F1007">
        <v>2</v>
      </c>
      <c r="G1007" s="1">
        <v>80</v>
      </c>
      <c r="H1007" s="1">
        <v>50</v>
      </c>
      <c r="I1007" s="1"/>
      <c r="J1007" s="2">
        <v>0.63</v>
      </c>
      <c r="K1007" s="3">
        <v>1.9444444444444445E-2</v>
      </c>
      <c r="L1007" t="s">
        <v>1133</v>
      </c>
    </row>
    <row r="1008" spans="1:12" x14ac:dyDescent="0.25">
      <c r="A1008">
        <v>400</v>
      </c>
      <c r="B1008">
        <v>9</v>
      </c>
      <c r="C1008" t="s">
        <v>57</v>
      </c>
      <c r="D1008" s="1">
        <v>16</v>
      </c>
      <c r="E1008" s="1">
        <v>28</v>
      </c>
      <c r="F1008">
        <v>2</v>
      </c>
      <c r="G1008" s="1">
        <v>56</v>
      </c>
      <c r="H1008" s="1">
        <v>32</v>
      </c>
      <c r="I1008" s="1"/>
      <c r="J1008" s="2">
        <v>0.56999999999999995</v>
      </c>
      <c r="K1008" s="3">
        <v>9.0277777777777769E-3</v>
      </c>
      <c r="L1008" t="s">
        <v>1133</v>
      </c>
    </row>
    <row r="1009" spans="1:12" x14ac:dyDescent="0.25">
      <c r="A1009">
        <v>400</v>
      </c>
      <c r="B1009">
        <v>9</v>
      </c>
      <c r="C1009" t="s">
        <v>186</v>
      </c>
      <c r="D1009" s="1">
        <v>19</v>
      </c>
      <c r="E1009" s="1">
        <v>31</v>
      </c>
      <c r="F1009">
        <v>2</v>
      </c>
      <c r="G1009" s="1">
        <v>62</v>
      </c>
      <c r="H1009" s="1">
        <v>38</v>
      </c>
      <c r="I1009" s="1"/>
      <c r="J1009" s="2">
        <v>0.61</v>
      </c>
      <c r="K1009" s="3">
        <v>2.6388888888888889E-2</v>
      </c>
      <c r="L1009" t="s">
        <v>1134</v>
      </c>
    </row>
    <row r="1010" spans="1:12" x14ac:dyDescent="0.25">
      <c r="A1010">
        <v>401</v>
      </c>
      <c r="B1010">
        <v>16</v>
      </c>
      <c r="C1010" t="s">
        <v>102</v>
      </c>
      <c r="D1010" s="1">
        <v>13</v>
      </c>
      <c r="E1010" s="1">
        <v>21</v>
      </c>
      <c r="F1010">
        <v>2</v>
      </c>
      <c r="G1010" s="1">
        <v>42</v>
      </c>
      <c r="H1010" s="1">
        <v>26</v>
      </c>
      <c r="I1010" s="1"/>
      <c r="J1010" s="2">
        <v>0.62</v>
      </c>
      <c r="K1010" s="3">
        <v>1.3888888888888888E-2</v>
      </c>
      <c r="L1010" t="s">
        <v>1133</v>
      </c>
    </row>
    <row r="1011" spans="1:12" x14ac:dyDescent="0.25">
      <c r="A1011">
        <v>402</v>
      </c>
      <c r="B1011">
        <v>18</v>
      </c>
      <c r="C1011" t="s">
        <v>195</v>
      </c>
      <c r="D1011" s="1">
        <v>15</v>
      </c>
      <c r="E1011" s="1">
        <v>25</v>
      </c>
      <c r="F1011">
        <v>2</v>
      </c>
      <c r="G1011" s="1">
        <v>50</v>
      </c>
      <c r="H1011" s="1">
        <v>30</v>
      </c>
      <c r="I1011" s="1"/>
      <c r="J1011" s="2">
        <v>0.6</v>
      </c>
      <c r="K1011" s="3">
        <v>1.1111111111111112E-2</v>
      </c>
      <c r="L1011" t="s">
        <v>1134</v>
      </c>
    </row>
    <row r="1012" spans="1:12" x14ac:dyDescent="0.25">
      <c r="A1012">
        <v>402</v>
      </c>
      <c r="B1012">
        <v>18</v>
      </c>
      <c r="C1012" t="s">
        <v>180</v>
      </c>
      <c r="D1012" s="1">
        <v>11</v>
      </c>
      <c r="E1012" s="1">
        <v>19</v>
      </c>
      <c r="F1012">
        <v>3</v>
      </c>
      <c r="G1012" s="1">
        <v>57</v>
      </c>
      <c r="H1012" s="1">
        <v>33</v>
      </c>
      <c r="I1012" s="1"/>
      <c r="J1012" s="2">
        <v>0.57999999999999996</v>
      </c>
      <c r="K1012" s="3">
        <v>2.013888888888889E-2</v>
      </c>
      <c r="L1012" t="s">
        <v>1134</v>
      </c>
    </row>
    <row r="1013" spans="1:12" x14ac:dyDescent="0.25">
      <c r="A1013">
        <v>402</v>
      </c>
      <c r="B1013">
        <v>18</v>
      </c>
      <c r="C1013" t="s">
        <v>335</v>
      </c>
      <c r="D1013" s="1">
        <v>13</v>
      </c>
      <c r="E1013" s="1">
        <v>22</v>
      </c>
      <c r="F1013">
        <v>2</v>
      </c>
      <c r="G1013" s="1">
        <v>44</v>
      </c>
      <c r="H1013" s="1">
        <v>26</v>
      </c>
      <c r="I1013" s="1"/>
      <c r="J1013" s="2">
        <v>0.59</v>
      </c>
      <c r="K1013" s="3">
        <v>1.4583333333333334E-2</v>
      </c>
      <c r="L1013" t="s">
        <v>1133</v>
      </c>
    </row>
    <row r="1014" spans="1:12" x14ac:dyDescent="0.25">
      <c r="A1014">
        <v>403</v>
      </c>
      <c r="B1014">
        <v>14</v>
      </c>
      <c r="C1014" t="s">
        <v>335</v>
      </c>
      <c r="D1014" s="1">
        <v>13</v>
      </c>
      <c r="E1014" s="1">
        <v>22</v>
      </c>
      <c r="F1014">
        <v>3</v>
      </c>
      <c r="G1014" s="1">
        <v>66</v>
      </c>
      <c r="H1014" s="1">
        <v>39</v>
      </c>
      <c r="I1014" s="1"/>
      <c r="J1014" s="2">
        <v>0.59</v>
      </c>
      <c r="K1014" s="3">
        <v>1.1805555555555555E-2</v>
      </c>
      <c r="L1014" t="s">
        <v>1133</v>
      </c>
    </row>
    <row r="1015" spans="1:12" x14ac:dyDescent="0.25">
      <c r="A1015">
        <v>403</v>
      </c>
      <c r="B1015">
        <v>14</v>
      </c>
      <c r="C1015" t="s">
        <v>117</v>
      </c>
      <c r="D1015" s="1">
        <v>10</v>
      </c>
      <c r="E1015" s="1">
        <v>18</v>
      </c>
      <c r="F1015">
        <v>2</v>
      </c>
      <c r="G1015" s="1">
        <v>36</v>
      </c>
      <c r="H1015" s="1">
        <v>20</v>
      </c>
      <c r="I1015" s="1"/>
      <c r="J1015" s="2">
        <v>0.56000000000000005</v>
      </c>
      <c r="K1015" s="3">
        <v>3.472222222222222E-3</v>
      </c>
      <c r="L1015" t="s">
        <v>1134</v>
      </c>
    </row>
    <row r="1016" spans="1:12" x14ac:dyDescent="0.25">
      <c r="A1016">
        <v>403</v>
      </c>
      <c r="B1016">
        <v>14</v>
      </c>
      <c r="C1016" t="s">
        <v>414</v>
      </c>
      <c r="D1016" s="1">
        <v>19</v>
      </c>
      <c r="E1016" s="1">
        <v>32</v>
      </c>
      <c r="F1016">
        <v>2</v>
      </c>
      <c r="G1016" s="1">
        <v>64</v>
      </c>
      <c r="H1016" s="1">
        <v>38</v>
      </c>
      <c r="I1016" s="1"/>
      <c r="J1016" s="2">
        <v>0.59</v>
      </c>
      <c r="K1016" s="3">
        <v>5.5555555555555558E-3</v>
      </c>
      <c r="L1016" t="s">
        <v>1134</v>
      </c>
    </row>
    <row r="1017" spans="1:12" x14ac:dyDescent="0.25">
      <c r="A1017">
        <v>403</v>
      </c>
      <c r="B1017">
        <v>14</v>
      </c>
      <c r="C1017" t="s">
        <v>259</v>
      </c>
      <c r="D1017" s="1">
        <v>14</v>
      </c>
      <c r="E1017" s="1">
        <v>24</v>
      </c>
      <c r="F1017">
        <v>1</v>
      </c>
      <c r="G1017" s="1">
        <v>24</v>
      </c>
      <c r="H1017" s="1">
        <v>14</v>
      </c>
      <c r="I1017" s="1"/>
      <c r="J1017" s="2">
        <v>0.57999999999999996</v>
      </c>
      <c r="K1017" s="3">
        <v>3.8194444444444448E-2</v>
      </c>
      <c r="L1017" t="s">
        <v>1134</v>
      </c>
    </row>
    <row r="1018" spans="1:12" x14ac:dyDescent="0.25">
      <c r="A1018">
        <v>404</v>
      </c>
      <c r="B1018">
        <v>17</v>
      </c>
      <c r="C1018" t="s">
        <v>102</v>
      </c>
      <c r="D1018" s="1">
        <v>13</v>
      </c>
      <c r="E1018" s="1">
        <v>21</v>
      </c>
      <c r="F1018">
        <v>2</v>
      </c>
      <c r="G1018" s="1">
        <v>42</v>
      </c>
      <c r="H1018" s="1">
        <v>26</v>
      </c>
      <c r="I1018" s="1"/>
      <c r="J1018" s="2">
        <v>0.62</v>
      </c>
      <c r="K1018" s="3">
        <v>1.3888888888888888E-2</v>
      </c>
      <c r="L1018" t="s">
        <v>1133</v>
      </c>
    </row>
    <row r="1019" spans="1:12" x14ac:dyDescent="0.25">
      <c r="A1019">
        <v>404</v>
      </c>
      <c r="B1019">
        <v>17</v>
      </c>
      <c r="C1019" t="s">
        <v>241</v>
      </c>
      <c r="D1019" s="1">
        <v>12</v>
      </c>
      <c r="E1019" s="1">
        <v>20</v>
      </c>
      <c r="F1019">
        <v>1</v>
      </c>
      <c r="G1019" s="1">
        <v>20</v>
      </c>
      <c r="H1019" s="1">
        <v>12</v>
      </c>
      <c r="I1019" s="1"/>
      <c r="J1019" s="2">
        <v>0.6</v>
      </c>
      <c r="K1019" s="3">
        <v>3.6805555555555557E-2</v>
      </c>
      <c r="L1019" t="s">
        <v>1134</v>
      </c>
    </row>
    <row r="1020" spans="1:12" x14ac:dyDescent="0.25">
      <c r="A1020">
        <v>404</v>
      </c>
      <c r="B1020">
        <v>17</v>
      </c>
      <c r="C1020" t="s">
        <v>65</v>
      </c>
      <c r="D1020" s="1">
        <v>25</v>
      </c>
      <c r="E1020" s="1">
        <v>40</v>
      </c>
      <c r="F1020">
        <v>3</v>
      </c>
      <c r="G1020" s="1">
        <v>120</v>
      </c>
      <c r="H1020" s="1">
        <v>75</v>
      </c>
      <c r="I1020" s="1"/>
      <c r="J1020" s="2">
        <v>0.63</v>
      </c>
      <c r="K1020" s="3">
        <v>2.013888888888889E-2</v>
      </c>
      <c r="L1020" t="s">
        <v>1134</v>
      </c>
    </row>
    <row r="1021" spans="1:12" x14ac:dyDescent="0.25">
      <c r="A1021">
        <v>405</v>
      </c>
      <c r="B1021">
        <v>5</v>
      </c>
      <c r="C1021" t="s">
        <v>256</v>
      </c>
      <c r="D1021" s="1">
        <v>15</v>
      </c>
      <c r="E1021" s="1">
        <v>26</v>
      </c>
      <c r="F1021">
        <v>1</v>
      </c>
      <c r="G1021" s="1">
        <v>26</v>
      </c>
      <c r="H1021" s="1">
        <v>15</v>
      </c>
      <c r="I1021" s="1"/>
      <c r="J1021" s="2">
        <v>0.57999999999999996</v>
      </c>
      <c r="K1021" s="3">
        <v>2.8472222222222222E-2</v>
      </c>
      <c r="L1021" t="s">
        <v>1134</v>
      </c>
    </row>
    <row r="1022" spans="1:12" x14ac:dyDescent="0.25">
      <c r="A1022">
        <v>405</v>
      </c>
      <c r="B1022">
        <v>5</v>
      </c>
      <c r="C1022" t="s">
        <v>65</v>
      </c>
      <c r="D1022" s="1">
        <v>25</v>
      </c>
      <c r="E1022" s="1">
        <v>40</v>
      </c>
      <c r="F1022">
        <v>1</v>
      </c>
      <c r="G1022" s="1">
        <v>40</v>
      </c>
      <c r="H1022" s="1">
        <v>25</v>
      </c>
      <c r="I1022" s="1"/>
      <c r="J1022" s="2">
        <v>0.63</v>
      </c>
      <c r="K1022" s="3">
        <v>3.0555555555555555E-2</v>
      </c>
      <c r="L1022" t="s">
        <v>1133</v>
      </c>
    </row>
    <row r="1023" spans="1:12" x14ac:dyDescent="0.25">
      <c r="A1023">
        <v>405</v>
      </c>
      <c r="B1023">
        <v>5</v>
      </c>
      <c r="C1023" t="s">
        <v>241</v>
      </c>
      <c r="D1023" s="1">
        <v>12</v>
      </c>
      <c r="E1023" s="1">
        <v>20</v>
      </c>
      <c r="F1023">
        <v>2</v>
      </c>
      <c r="G1023" s="1">
        <v>40</v>
      </c>
      <c r="H1023" s="1">
        <v>24</v>
      </c>
      <c r="I1023" s="1"/>
      <c r="J1023" s="2">
        <v>0.6</v>
      </c>
      <c r="K1023" s="3">
        <v>9.0277777777777769E-3</v>
      </c>
      <c r="L1023" t="s">
        <v>1134</v>
      </c>
    </row>
    <row r="1024" spans="1:12" x14ac:dyDescent="0.25">
      <c r="A1024">
        <v>406</v>
      </c>
      <c r="B1024">
        <v>14</v>
      </c>
      <c r="C1024" t="s">
        <v>241</v>
      </c>
      <c r="D1024" s="1">
        <v>12</v>
      </c>
      <c r="E1024" s="1">
        <v>20</v>
      </c>
      <c r="F1024">
        <v>3</v>
      </c>
      <c r="G1024" s="1">
        <v>60</v>
      </c>
      <c r="H1024" s="1">
        <v>36</v>
      </c>
      <c r="I1024" s="1"/>
      <c r="J1024" s="2">
        <v>0.6</v>
      </c>
      <c r="K1024" s="3">
        <v>4.1666666666666666E-3</v>
      </c>
      <c r="L1024" t="s">
        <v>1133</v>
      </c>
    </row>
    <row r="1025" spans="1:12" x14ac:dyDescent="0.25">
      <c r="A1025">
        <v>406</v>
      </c>
      <c r="B1025">
        <v>14</v>
      </c>
      <c r="C1025" t="s">
        <v>33</v>
      </c>
      <c r="D1025" s="1">
        <v>21</v>
      </c>
      <c r="E1025" s="1">
        <v>35</v>
      </c>
      <c r="F1025">
        <v>2</v>
      </c>
      <c r="G1025" s="1">
        <v>70</v>
      </c>
      <c r="H1025" s="1">
        <v>42</v>
      </c>
      <c r="I1025" s="1"/>
      <c r="J1025" s="2">
        <v>0.6</v>
      </c>
      <c r="K1025" s="3">
        <v>3.888888888888889E-2</v>
      </c>
      <c r="L1025" t="s">
        <v>1133</v>
      </c>
    </row>
    <row r="1026" spans="1:12" x14ac:dyDescent="0.25">
      <c r="A1026">
        <v>406</v>
      </c>
      <c r="B1026">
        <v>14</v>
      </c>
      <c r="C1026" t="s">
        <v>195</v>
      </c>
      <c r="D1026" s="1">
        <v>15</v>
      </c>
      <c r="E1026" s="1">
        <v>25</v>
      </c>
      <c r="F1026">
        <v>1</v>
      </c>
      <c r="G1026" s="1">
        <v>25</v>
      </c>
      <c r="H1026" s="1">
        <v>15</v>
      </c>
      <c r="I1026" s="1"/>
      <c r="J1026" s="2">
        <v>0.6</v>
      </c>
      <c r="K1026" s="3">
        <v>3.8194444444444448E-2</v>
      </c>
      <c r="L1026" t="s">
        <v>1134</v>
      </c>
    </row>
    <row r="1027" spans="1:12" x14ac:dyDescent="0.25">
      <c r="A1027">
        <v>407</v>
      </c>
      <c r="B1027">
        <v>4</v>
      </c>
      <c r="C1027" t="s">
        <v>241</v>
      </c>
      <c r="D1027" s="1">
        <v>12</v>
      </c>
      <c r="E1027" s="1">
        <v>20</v>
      </c>
      <c r="F1027">
        <v>3</v>
      </c>
      <c r="G1027" s="1">
        <v>60</v>
      </c>
      <c r="H1027" s="1">
        <v>36</v>
      </c>
      <c r="I1027" s="1"/>
      <c r="J1027" s="2">
        <v>0.6</v>
      </c>
      <c r="K1027" s="3">
        <v>2.2222222222222223E-2</v>
      </c>
      <c r="L1027" t="s">
        <v>1133</v>
      </c>
    </row>
    <row r="1028" spans="1:12" x14ac:dyDescent="0.25">
      <c r="A1028">
        <v>407</v>
      </c>
      <c r="B1028">
        <v>4</v>
      </c>
      <c r="C1028" t="s">
        <v>33</v>
      </c>
      <c r="D1028" s="1">
        <v>21</v>
      </c>
      <c r="E1028" s="1">
        <v>35</v>
      </c>
      <c r="F1028">
        <v>1</v>
      </c>
      <c r="G1028" s="1">
        <v>35</v>
      </c>
      <c r="H1028" s="1">
        <v>21</v>
      </c>
      <c r="I1028" s="1"/>
      <c r="J1028" s="2">
        <v>0.6</v>
      </c>
      <c r="K1028" s="3">
        <v>1.2500000000000001E-2</v>
      </c>
      <c r="L1028" t="s">
        <v>1134</v>
      </c>
    </row>
    <row r="1029" spans="1:12" x14ac:dyDescent="0.25">
      <c r="A1029">
        <v>408</v>
      </c>
      <c r="B1029">
        <v>17</v>
      </c>
      <c r="C1029" t="s">
        <v>195</v>
      </c>
      <c r="D1029" s="1">
        <v>15</v>
      </c>
      <c r="E1029" s="1">
        <v>25</v>
      </c>
      <c r="F1029">
        <v>1</v>
      </c>
      <c r="G1029" s="1">
        <v>25</v>
      </c>
      <c r="H1029" s="1">
        <v>15</v>
      </c>
      <c r="I1029" s="1"/>
      <c r="J1029" s="2">
        <v>0.6</v>
      </c>
      <c r="K1029" s="3">
        <v>4.027777777777778E-2</v>
      </c>
      <c r="L1029" t="s">
        <v>1134</v>
      </c>
    </row>
    <row r="1030" spans="1:12" x14ac:dyDescent="0.25">
      <c r="A1030">
        <v>408</v>
      </c>
      <c r="B1030">
        <v>17</v>
      </c>
      <c r="C1030" t="s">
        <v>259</v>
      </c>
      <c r="D1030" s="1">
        <v>14</v>
      </c>
      <c r="E1030" s="1">
        <v>24</v>
      </c>
      <c r="F1030">
        <v>3</v>
      </c>
      <c r="G1030" s="1">
        <v>72</v>
      </c>
      <c r="H1030" s="1">
        <v>42</v>
      </c>
      <c r="I1030" s="1"/>
      <c r="J1030" s="2">
        <v>0.57999999999999996</v>
      </c>
      <c r="K1030" s="3">
        <v>7.6388888888888886E-3</v>
      </c>
      <c r="L1030" t="s">
        <v>1133</v>
      </c>
    </row>
    <row r="1031" spans="1:12" x14ac:dyDescent="0.25">
      <c r="A1031">
        <v>408</v>
      </c>
      <c r="B1031">
        <v>17</v>
      </c>
      <c r="C1031" t="s">
        <v>77</v>
      </c>
      <c r="D1031" s="1">
        <v>20</v>
      </c>
      <c r="E1031" s="1">
        <v>34</v>
      </c>
      <c r="F1031">
        <v>1</v>
      </c>
      <c r="G1031" s="1">
        <v>34</v>
      </c>
      <c r="H1031" s="1">
        <v>20</v>
      </c>
      <c r="I1031" s="1"/>
      <c r="J1031" s="2">
        <v>0.59</v>
      </c>
      <c r="K1031" s="3">
        <v>2.5694444444444443E-2</v>
      </c>
      <c r="L1031" t="s">
        <v>1134</v>
      </c>
    </row>
    <row r="1032" spans="1:12" x14ac:dyDescent="0.25">
      <c r="A1032">
        <v>409</v>
      </c>
      <c r="B1032">
        <v>15</v>
      </c>
      <c r="C1032" t="s">
        <v>102</v>
      </c>
      <c r="D1032" s="1">
        <v>13</v>
      </c>
      <c r="E1032" s="1">
        <v>21</v>
      </c>
      <c r="F1032">
        <v>3</v>
      </c>
      <c r="G1032" s="1">
        <v>63</v>
      </c>
      <c r="H1032" s="1">
        <v>39</v>
      </c>
      <c r="I1032" s="1"/>
      <c r="J1032" s="2">
        <v>0.62</v>
      </c>
      <c r="K1032" s="3">
        <v>3.0555555555555555E-2</v>
      </c>
      <c r="L1032" t="s">
        <v>1134</v>
      </c>
    </row>
    <row r="1033" spans="1:12" x14ac:dyDescent="0.25">
      <c r="A1033">
        <v>409</v>
      </c>
      <c r="B1033">
        <v>15</v>
      </c>
      <c r="C1033" t="s">
        <v>65</v>
      </c>
      <c r="D1033" s="1">
        <v>25</v>
      </c>
      <c r="E1033" s="1">
        <v>40</v>
      </c>
      <c r="F1033">
        <v>1</v>
      </c>
      <c r="G1033" s="1">
        <v>40</v>
      </c>
      <c r="H1033" s="1">
        <v>25</v>
      </c>
      <c r="I1033" s="1"/>
      <c r="J1033" s="2">
        <v>0.63</v>
      </c>
      <c r="K1033" s="3">
        <v>2.9861111111111113E-2</v>
      </c>
      <c r="L1033" t="s">
        <v>1133</v>
      </c>
    </row>
    <row r="1034" spans="1:12" x14ac:dyDescent="0.25">
      <c r="A1034">
        <v>409</v>
      </c>
      <c r="B1034">
        <v>15</v>
      </c>
      <c r="C1034" t="s">
        <v>57</v>
      </c>
      <c r="D1034" s="1">
        <v>16</v>
      </c>
      <c r="E1034" s="1">
        <v>28</v>
      </c>
      <c r="F1034">
        <v>1</v>
      </c>
      <c r="G1034" s="1">
        <v>28</v>
      </c>
      <c r="H1034" s="1">
        <v>16</v>
      </c>
      <c r="I1034" s="1"/>
      <c r="J1034" s="2">
        <v>0.56999999999999995</v>
      </c>
      <c r="K1034" s="3">
        <v>3.2638888888888891E-2</v>
      </c>
      <c r="L1034" t="s">
        <v>1133</v>
      </c>
    </row>
    <row r="1035" spans="1:12" x14ac:dyDescent="0.25">
      <c r="A1035">
        <v>409</v>
      </c>
      <c r="B1035">
        <v>15</v>
      </c>
      <c r="C1035" t="s">
        <v>259</v>
      </c>
      <c r="D1035" s="1">
        <v>14</v>
      </c>
      <c r="E1035" s="1">
        <v>24</v>
      </c>
      <c r="F1035">
        <v>3</v>
      </c>
      <c r="G1035" s="1">
        <v>72</v>
      </c>
      <c r="H1035" s="1">
        <v>42</v>
      </c>
      <c r="I1035" s="1"/>
      <c r="J1035" s="2">
        <v>0.57999999999999996</v>
      </c>
      <c r="K1035" s="3">
        <v>2.013888888888889E-2</v>
      </c>
      <c r="L1035" t="s">
        <v>1133</v>
      </c>
    </row>
    <row r="1036" spans="1:12" x14ac:dyDescent="0.25">
      <c r="A1036">
        <v>410</v>
      </c>
      <c r="B1036">
        <v>1</v>
      </c>
      <c r="C1036" t="s">
        <v>241</v>
      </c>
      <c r="D1036" s="1">
        <v>12</v>
      </c>
      <c r="E1036" s="1">
        <v>20</v>
      </c>
      <c r="F1036">
        <v>1</v>
      </c>
      <c r="G1036" s="1">
        <v>20</v>
      </c>
      <c r="H1036" s="1">
        <v>12</v>
      </c>
      <c r="I1036" s="1"/>
      <c r="J1036" s="2">
        <v>0.6</v>
      </c>
      <c r="K1036" s="3">
        <v>3.4722222222222224E-2</v>
      </c>
      <c r="L1036" t="s">
        <v>1134</v>
      </c>
    </row>
    <row r="1037" spans="1:12" x14ac:dyDescent="0.25">
      <c r="A1037">
        <v>410</v>
      </c>
      <c r="B1037">
        <v>1</v>
      </c>
      <c r="C1037" t="s">
        <v>106</v>
      </c>
      <c r="D1037" s="1">
        <v>22</v>
      </c>
      <c r="E1037" s="1">
        <v>36</v>
      </c>
      <c r="F1037">
        <v>1</v>
      </c>
      <c r="G1037" s="1">
        <v>36</v>
      </c>
      <c r="H1037" s="1">
        <v>22</v>
      </c>
      <c r="I1037" s="1"/>
      <c r="J1037" s="2">
        <v>0.61</v>
      </c>
      <c r="K1037" s="3">
        <v>2.8472222222222222E-2</v>
      </c>
      <c r="L1037" t="s">
        <v>1133</v>
      </c>
    </row>
    <row r="1038" spans="1:12" x14ac:dyDescent="0.25">
      <c r="A1038">
        <v>411</v>
      </c>
      <c r="B1038">
        <v>3</v>
      </c>
      <c r="C1038" t="s">
        <v>65</v>
      </c>
      <c r="D1038" s="1">
        <v>25</v>
      </c>
      <c r="E1038" s="1">
        <v>40</v>
      </c>
      <c r="F1038">
        <v>3</v>
      </c>
      <c r="G1038" s="1">
        <v>120</v>
      </c>
      <c r="H1038" s="1">
        <v>75</v>
      </c>
      <c r="I1038" s="1"/>
      <c r="J1038" s="2">
        <v>0.63</v>
      </c>
      <c r="K1038" s="3">
        <v>2.5000000000000001E-2</v>
      </c>
      <c r="L1038" t="s">
        <v>1134</v>
      </c>
    </row>
    <row r="1039" spans="1:12" x14ac:dyDescent="0.25">
      <c r="A1039">
        <v>411</v>
      </c>
      <c r="B1039">
        <v>3</v>
      </c>
      <c r="C1039" t="s">
        <v>117</v>
      </c>
      <c r="D1039" s="1">
        <v>10</v>
      </c>
      <c r="E1039" s="1">
        <v>18</v>
      </c>
      <c r="F1039">
        <v>1</v>
      </c>
      <c r="G1039" s="1">
        <v>18</v>
      </c>
      <c r="H1039" s="1">
        <v>10</v>
      </c>
      <c r="I1039" s="1"/>
      <c r="J1039" s="2">
        <v>0.56000000000000005</v>
      </c>
      <c r="K1039" s="3">
        <v>2.2916666666666665E-2</v>
      </c>
      <c r="L1039" t="s">
        <v>1133</v>
      </c>
    </row>
    <row r="1040" spans="1:12" x14ac:dyDescent="0.25">
      <c r="A1040">
        <v>411</v>
      </c>
      <c r="B1040">
        <v>3</v>
      </c>
      <c r="C1040" t="s">
        <v>170</v>
      </c>
      <c r="D1040" s="1">
        <v>16</v>
      </c>
      <c r="E1040" s="1">
        <v>27</v>
      </c>
      <c r="F1040">
        <v>3</v>
      </c>
      <c r="G1040" s="1">
        <v>81</v>
      </c>
      <c r="H1040" s="1">
        <v>48</v>
      </c>
      <c r="I1040" s="1"/>
      <c r="J1040" s="2">
        <v>0.59</v>
      </c>
      <c r="K1040" s="3">
        <v>6.2500000000000003E-3</v>
      </c>
      <c r="L1040" t="s">
        <v>1133</v>
      </c>
    </row>
    <row r="1041" spans="1:12" x14ac:dyDescent="0.25">
      <c r="A1041">
        <v>412</v>
      </c>
      <c r="B1041">
        <v>11</v>
      </c>
      <c r="C1041" t="s">
        <v>186</v>
      </c>
      <c r="D1041" s="1">
        <v>19</v>
      </c>
      <c r="E1041" s="1">
        <v>31</v>
      </c>
      <c r="F1041">
        <v>3</v>
      </c>
      <c r="G1041" s="1">
        <v>93</v>
      </c>
      <c r="H1041" s="1">
        <v>57</v>
      </c>
      <c r="I1041" s="1"/>
      <c r="J1041" s="2">
        <v>0.61</v>
      </c>
      <c r="K1041" s="3">
        <v>3.9583333333333331E-2</v>
      </c>
      <c r="L1041" t="s">
        <v>1134</v>
      </c>
    </row>
    <row r="1042" spans="1:12" x14ac:dyDescent="0.25">
      <c r="A1042">
        <v>413</v>
      </c>
      <c r="B1042">
        <v>13</v>
      </c>
      <c r="C1042" t="s">
        <v>33</v>
      </c>
      <c r="D1042" s="1">
        <v>21</v>
      </c>
      <c r="E1042" s="1">
        <v>35</v>
      </c>
      <c r="F1042">
        <v>1</v>
      </c>
      <c r="G1042" s="1">
        <v>35</v>
      </c>
      <c r="H1042" s="1">
        <v>21</v>
      </c>
      <c r="I1042" s="1"/>
      <c r="J1042" s="2">
        <v>0.6</v>
      </c>
      <c r="K1042" s="3">
        <v>8.3333333333333332E-3</v>
      </c>
      <c r="L1042" t="s">
        <v>1134</v>
      </c>
    </row>
    <row r="1043" spans="1:12" x14ac:dyDescent="0.25">
      <c r="A1043">
        <v>414</v>
      </c>
      <c r="B1043">
        <v>14</v>
      </c>
      <c r="C1043" t="s">
        <v>439</v>
      </c>
      <c r="D1043" s="1">
        <v>20</v>
      </c>
      <c r="E1043" s="1">
        <v>33</v>
      </c>
      <c r="F1043">
        <v>1</v>
      </c>
      <c r="G1043" s="1">
        <v>33</v>
      </c>
      <c r="H1043" s="1">
        <v>20</v>
      </c>
      <c r="I1043" s="1"/>
      <c r="J1043" s="2">
        <v>0.61</v>
      </c>
      <c r="K1043" s="3">
        <v>2.6388888888888889E-2</v>
      </c>
      <c r="L1043" t="s">
        <v>1133</v>
      </c>
    </row>
    <row r="1044" spans="1:12" x14ac:dyDescent="0.25">
      <c r="A1044">
        <v>415</v>
      </c>
      <c r="B1044">
        <v>14</v>
      </c>
      <c r="C1044" t="s">
        <v>170</v>
      </c>
      <c r="D1044" s="1">
        <v>16</v>
      </c>
      <c r="E1044" s="1">
        <v>27</v>
      </c>
      <c r="F1044">
        <v>2</v>
      </c>
      <c r="G1044" s="1">
        <v>54</v>
      </c>
      <c r="H1044" s="1">
        <v>32</v>
      </c>
      <c r="I1044" s="1"/>
      <c r="J1044" s="2">
        <v>0.59</v>
      </c>
      <c r="K1044" s="3">
        <v>2.2222222222222223E-2</v>
      </c>
      <c r="L1044" t="s">
        <v>1133</v>
      </c>
    </row>
    <row r="1045" spans="1:12" x14ac:dyDescent="0.25">
      <c r="A1045">
        <v>415</v>
      </c>
      <c r="B1045">
        <v>14</v>
      </c>
      <c r="C1045" t="s">
        <v>77</v>
      </c>
      <c r="D1045" s="1">
        <v>20</v>
      </c>
      <c r="E1045" s="1">
        <v>34</v>
      </c>
      <c r="F1045">
        <v>2</v>
      </c>
      <c r="G1045" s="1">
        <v>68</v>
      </c>
      <c r="H1045" s="1">
        <v>40</v>
      </c>
      <c r="I1045" s="1"/>
      <c r="J1045" s="2">
        <v>0.59</v>
      </c>
      <c r="K1045" s="3">
        <v>1.1111111111111112E-2</v>
      </c>
      <c r="L1045" t="s">
        <v>1134</v>
      </c>
    </row>
    <row r="1046" spans="1:12" x14ac:dyDescent="0.25">
      <c r="A1046">
        <v>415</v>
      </c>
      <c r="B1046">
        <v>14</v>
      </c>
      <c r="C1046" t="s">
        <v>106</v>
      </c>
      <c r="D1046" s="1">
        <v>22</v>
      </c>
      <c r="E1046" s="1">
        <v>36</v>
      </c>
      <c r="F1046">
        <v>1</v>
      </c>
      <c r="G1046" s="1">
        <v>36</v>
      </c>
      <c r="H1046" s="1">
        <v>22</v>
      </c>
      <c r="I1046" s="1"/>
      <c r="J1046" s="2">
        <v>0.61</v>
      </c>
      <c r="K1046" s="3">
        <v>2.7083333333333334E-2</v>
      </c>
      <c r="L1046" t="s">
        <v>1133</v>
      </c>
    </row>
    <row r="1047" spans="1:12" x14ac:dyDescent="0.25">
      <c r="A1047">
        <v>416</v>
      </c>
      <c r="B1047">
        <v>20</v>
      </c>
      <c r="C1047" t="s">
        <v>195</v>
      </c>
      <c r="D1047" s="1">
        <v>15</v>
      </c>
      <c r="E1047" s="1">
        <v>25</v>
      </c>
      <c r="F1047">
        <v>1</v>
      </c>
      <c r="G1047" s="1">
        <v>25</v>
      </c>
      <c r="H1047" s="1">
        <v>15</v>
      </c>
      <c r="I1047" s="1"/>
      <c r="J1047" s="2">
        <v>0.6</v>
      </c>
      <c r="K1047" s="3">
        <v>6.2500000000000003E-3</v>
      </c>
      <c r="L1047" t="s">
        <v>1134</v>
      </c>
    </row>
    <row r="1048" spans="1:12" x14ac:dyDescent="0.25">
      <c r="A1048">
        <v>417</v>
      </c>
      <c r="B1048">
        <v>7</v>
      </c>
      <c r="C1048" t="s">
        <v>51</v>
      </c>
      <c r="D1048" s="1">
        <v>17</v>
      </c>
      <c r="E1048" s="1">
        <v>29</v>
      </c>
      <c r="F1048">
        <v>1</v>
      </c>
      <c r="G1048" s="1">
        <v>29</v>
      </c>
      <c r="H1048" s="1">
        <v>17</v>
      </c>
      <c r="I1048" s="1"/>
      <c r="J1048" s="2">
        <v>0.59</v>
      </c>
      <c r="K1048" s="3">
        <v>1.5972222222222221E-2</v>
      </c>
      <c r="L1048" t="s">
        <v>1133</v>
      </c>
    </row>
    <row r="1049" spans="1:12" x14ac:dyDescent="0.25">
      <c r="A1049">
        <v>417</v>
      </c>
      <c r="B1049">
        <v>7</v>
      </c>
      <c r="C1049" t="s">
        <v>65</v>
      </c>
      <c r="D1049" s="1">
        <v>25</v>
      </c>
      <c r="E1049" s="1">
        <v>40</v>
      </c>
      <c r="F1049">
        <v>1</v>
      </c>
      <c r="G1049" s="1">
        <v>40</v>
      </c>
      <c r="H1049" s="1">
        <v>25</v>
      </c>
      <c r="I1049" s="1"/>
      <c r="J1049" s="2">
        <v>0.63</v>
      </c>
      <c r="K1049" s="3">
        <v>1.1805555555555555E-2</v>
      </c>
      <c r="L1049" t="s">
        <v>1133</v>
      </c>
    </row>
    <row r="1050" spans="1:12" x14ac:dyDescent="0.25">
      <c r="A1050">
        <v>417</v>
      </c>
      <c r="B1050">
        <v>7</v>
      </c>
      <c r="C1050" t="s">
        <v>180</v>
      </c>
      <c r="D1050" s="1">
        <v>11</v>
      </c>
      <c r="E1050" s="1">
        <v>19</v>
      </c>
      <c r="F1050">
        <v>1</v>
      </c>
      <c r="G1050" s="1">
        <v>19</v>
      </c>
      <c r="H1050" s="1">
        <v>11</v>
      </c>
      <c r="I1050" s="1"/>
      <c r="J1050" s="2">
        <v>0.57999999999999996</v>
      </c>
      <c r="K1050" s="3">
        <v>1.1111111111111112E-2</v>
      </c>
      <c r="L1050" t="s">
        <v>1134</v>
      </c>
    </row>
    <row r="1051" spans="1:12" x14ac:dyDescent="0.25">
      <c r="A1051">
        <v>417</v>
      </c>
      <c r="B1051">
        <v>7</v>
      </c>
      <c r="C1051" t="s">
        <v>170</v>
      </c>
      <c r="D1051" s="1">
        <v>16</v>
      </c>
      <c r="E1051" s="1">
        <v>27</v>
      </c>
      <c r="F1051">
        <v>2</v>
      </c>
      <c r="G1051" s="1">
        <v>54</v>
      </c>
      <c r="H1051" s="1">
        <v>32</v>
      </c>
      <c r="I1051" s="1"/>
      <c r="J1051" s="2">
        <v>0.59</v>
      </c>
      <c r="K1051" s="3">
        <v>2.361111111111111E-2</v>
      </c>
      <c r="L1051" t="s">
        <v>1134</v>
      </c>
    </row>
    <row r="1052" spans="1:12" x14ac:dyDescent="0.25">
      <c r="A1052">
        <v>418</v>
      </c>
      <c r="B1052">
        <v>17</v>
      </c>
      <c r="C1052" t="s">
        <v>195</v>
      </c>
      <c r="D1052" s="1">
        <v>15</v>
      </c>
      <c r="E1052" s="1">
        <v>25</v>
      </c>
      <c r="F1052">
        <v>1</v>
      </c>
      <c r="G1052" s="1">
        <v>25</v>
      </c>
      <c r="H1052" s="1">
        <v>15</v>
      </c>
      <c r="I1052" s="1"/>
      <c r="J1052" s="2">
        <v>0.6</v>
      </c>
      <c r="K1052" s="3">
        <v>3.125E-2</v>
      </c>
      <c r="L1052" t="s">
        <v>1133</v>
      </c>
    </row>
    <row r="1053" spans="1:12" x14ac:dyDescent="0.25">
      <c r="A1053">
        <v>418</v>
      </c>
      <c r="B1053">
        <v>17</v>
      </c>
      <c r="C1053" t="s">
        <v>186</v>
      </c>
      <c r="D1053" s="1">
        <v>19</v>
      </c>
      <c r="E1053" s="1">
        <v>31</v>
      </c>
      <c r="F1053">
        <v>3</v>
      </c>
      <c r="G1053" s="1">
        <v>93</v>
      </c>
      <c r="H1053" s="1">
        <v>57</v>
      </c>
      <c r="I1053" s="1"/>
      <c r="J1053" s="2">
        <v>0.61</v>
      </c>
      <c r="K1053" s="3">
        <v>3.8194444444444448E-2</v>
      </c>
      <c r="L1053" t="s">
        <v>1134</v>
      </c>
    </row>
    <row r="1054" spans="1:12" x14ac:dyDescent="0.25">
      <c r="A1054">
        <v>419</v>
      </c>
      <c r="B1054">
        <v>11</v>
      </c>
      <c r="C1054" t="s">
        <v>77</v>
      </c>
      <c r="D1054" s="1">
        <v>20</v>
      </c>
      <c r="E1054" s="1">
        <v>34</v>
      </c>
      <c r="F1054">
        <v>1</v>
      </c>
      <c r="G1054" s="1">
        <v>34</v>
      </c>
      <c r="H1054" s="1">
        <v>20</v>
      </c>
      <c r="I1054" s="1"/>
      <c r="J1054" s="2">
        <v>0.59</v>
      </c>
      <c r="K1054" s="3">
        <v>4.8611111111111112E-3</v>
      </c>
      <c r="L1054" t="s">
        <v>1134</v>
      </c>
    </row>
    <row r="1055" spans="1:12" x14ac:dyDescent="0.25">
      <c r="A1055">
        <v>419</v>
      </c>
      <c r="B1055">
        <v>11</v>
      </c>
      <c r="C1055" t="s">
        <v>439</v>
      </c>
      <c r="D1055" s="1">
        <v>20</v>
      </c>
      <c r="E1055" s="1">
        <v>33</v>
      </c>
      <c r="F1055">
        <v>1</v>
      </c>
      <c r="G1055" s="1">
        <v>33</v>
      </c>
      <c r="H1055" s="1">
        <v>20</v>
      </c>
      <c r="I1055" s="1"/>
      <c r="J1055" s="2">
        <v>0.61</v>
      </c>
      <c r="K1055" s="3">
        <v>3.9583333333333331E-2</v>
      </c>
      <c r="L1055" t="s">
        <v>1133</v>
      </c>
    </row>
    <row r="1056" spans="1:12" x14ac:dyDescent="0.25">
      <c r="A1056">
        <v>420</v>
      </c>
      <c r="B1056">
        <v>18</v>
      </c>
      <c r="C1056" t="s">
        <v>77</v>
      </c>
      <c r="D1056" s="1">
        <v>20</v>
      </c>
      <c r="E1056" s="1">
        <v>34</v>
      </c>
      <c r="F1056">
        <v>2</v>
      </c>
      <c r="G1056" s="1">
        <v>68</v>
      </c>
      <c r="H1056" s="1">
        <v>40</v>
      </c>
      <c r="I1056" s="1"/>
      <c r="J1056" s="2">
        <v>0.59</v>
      </c>
      <c r="K1056" s="3">
        <v>2.2916666666666665E-2</v>
      </c>
      <c r="L1056" t="s">
        <v>1133</v>
      </c>
    </row>
    <row r="1057" spans="1:12" x14ac:dyDescent="0.25">
      <c r="A1057">
        <v>420</v>
      </c>
      <c r="B1057">
        <v>18</v>
      </c>
      <c r="C1057" t="s">
        <v>241</v>
      </c>
      <c r="D1057" s="1">
        <v>12</v>
      </c>
      <c r="E1057" s="1">
        <v>20</v>
      </c>
      <c r="F1057">
        <v>3</v>
      </c>
      <c r="G1057" s="1">
        <v>60</v>
      </c>
      <c r="H1057" s="1">
        <v>36</v>
      </c>
      <c r="I1057" s="1"/>
      <c r="J1057" s="2">
        <v>0.6</v>
      </c>
      <c r="K1057" s="3">
        <v>6.9444444444444441E-3</v>
      </c>
      <c r="L1057" t="s">
        <v>1133</v>
      </c>
    </row>
    <row r="1058" spans="1:12" x14ac:dyDescent="0.25">
      <c r="A1058">
        <v>420</v>
      </c>
      <c r="B1058">
        <v>18</v>
      </c>
      <c r="C1058" t="s">
        <v>195</v>
      </c>
      <c r="D1058" s="1">
        <v>15</v>
      </c>
      <c r="E1058" s="1">
        <v>25</v>
      </c>
      <c r="F1058">
        <v>2</v>
      </c>
      <c r="G1058" s="1">
        <v>50</v>
      </c>
      <c r="H1058" s="1">
        <v>30</v>
      </c>
      <c r="I1058" s="1"/>
      <c r="J1058" s="2">
        <v>0.6</v>
      </c>
      <c r="K1058" s="3">
        <v>1.9444444444444445E-2</v>
      </c>
      <c r="L1058" t="s">
        <v>1133</v>
      </c>
    </row>
    <row r="1059" spans="1:12" x14ac:dyDescent="0.25">
      <c r="A1059">
        <v>420</v>
      </c>
      <c r="B1059">
        <v>18</v>
      </c>
      <c r="C1059" t="s">
        <v>414</v>
      </c>
      <c r="D1059" s="1">
        <v>19</v>
      </c>
      <c r="E1059" s="1">
        <v>32</v>
      </c>
      <c r="F1059">
        <v>2</v>
      </c>
      <c r="G1059" s="1">
        <v>64</v>
      </c>
      <c r="H1059" s="1">
        <v>38</v>
      </c>
      <c r="I1059" s="1"/>
      <c r="J1059" s="2">
        <v>0.59</v>
      </c>
      <c r="K1059" s="3">
        <v>2.361111111111111E-2</v>
      </c>
      <c r="L1059" t="s">
        <v>1133</v>
      </c>
    </row>
    <row r="1060" spans="1:12" x14ac:dyDescent="0.25">
      <c r="A1060">
        <v>421</v>
      </c>
      <c r="B1060">
        <v>10</v>
      </c>
      <c r="C1060" t="s">
        <v>186</v>
      </c>
      <c r="D1060" s="1">
        <v>19</v>
      </c>
      <c r="E1060" s="1">
        <v>31</v>
      </c>
      <c r="F1060">
        <v>1</v>
      </c>
      <c r="G1060" s="1">
        <v>31</v>
      </c>
      <c r="H1060" s="1">
        <v>19</v>
      </c>
      <c r="I1060" s="1"/>
      <c r="J1060" s="2">
        <v>0.61</v>
      </c>
      <c r="K1060" s="3">
        <v>1.2500000000000001E-2</v>
      </c>
      <c r="L1060" t="s">
        <v>1134</v>
      </c>
    </row>
    <row r="1061" spans="1:12" x14ac:dyDescent="0.25">
      <c r="A1061">
        <v>421</v>
      </c>
      <c r="B1061">
        <v>10</v>
      </c>
      <c r="C1061" t="s">
        <v>117</v>
      </c>
      <c r="D1061" s="1">
        <v>10</v>
      </c>
      <c r="E1061" s="1">
        <v>18</v>
      </c>
      <c r="F1061">
        <v>3</v>
      </c>
      <c r="G1061" s="1">
        <v>54</v>
      </c>
      <c r="H1061" s="1">
        <v>30</v>
      </c>
      <c r="I1061" s="1"/>
      <c r="J1061" s="2">
        <v>0.56000000000000005</v>
      </c>
      <c r="K1061" s="3">
        <v>3.6805555555555557E-2</v>
      </c>
      <c r="L1061" t="s">
        <v>1134</v>
      </c>
    </row>
    <row r="1062" spans="1:12" x14ac:dyDescent="0.25">
      <c r="A1062">
        <v>422</v>
      </c>
      <c r="B1062">
        <v>12</v>
      </c>
      <c r="C1062" t="s">
        <v>256</v>
      </c>
      <c r="D1062" s="1">
        <v>15</v>
      </c>
      <c r="E1062" s="1">
        <v>26</v>
      </c>
      <c r="F1062">
        <v>2</v>
      </c>
      <c r="G1062" s="1">
        <v>52</v>
      </c>
      <c r="H1062" s="1">
        <v>30</v>
      </c>
      <c r="I1062" s="1"/>
      <c r="J1062" s="2">
        <v>0.57999999999999996</v>
      </c>
      <c r="K1062" s="3">
        <v>4.8611111111111112E-3</v>
      </c>
      <c r="L1062" t="s">
        <v>1134</v>
      </c>
    </row>
    <row r="1063" spans="1:12" x14ac:dyDescent="0.25">
      <c r="A1063">
        <v>422</v>
      </c>
      <c r="B1063">
        <v>12</v>
      </c>
      <c r="C1063" t="s">
        <v>106</v>
      </c>
      <c r="D1063" s="1">
        <v>22</v>
      </c>
      <c r="E1063" s="1">
        <v>36</v>
      </c>
      <c r="F1063">
        <v>1</v>
      </c>
      <c r="G1063" s="1">
        <v>36</v>
      </c>
      <c r="H1063" s="1">
        <v>22</v>
      </c>
      <c r="I1063" s="1"/>
      <c r="J1063" s="2">
        <v>0.61</v>
      </c>
      <c r="K1063" s="3">
        <v>1.8749999999999999E-2</v>
      </c>
      <c r="L1063" t="s">
        <v>1133</v>
      </c>
    </row>
    <row r="1064" spans="1:12" x14ac:dyDescent="0.25">
      <c r="A1064">
        <v>423</v>
      </c>
      <c r="B1064">
        <v>4</v>
      </c>
      <c r="C1064" t="s">
        <v>57</v>
      </c>
      <c r="D1064" s="1">
        <v>16</v>
      </c>
      <c r="E1064" s="1">
        <v>28</v>
      </c>
      <c r="F1064">
        <v>2</v>
      </c>
      <c r="G1064" s="1">
        <v>56</v>
      </c>
      <c r="H1064" s="1">
        <v>32</v>
      </c>
      <c r="I1064" s="1"/>
      <c r="J1064" s="2">
        <v>0.56999999999999995</v>
      </c>
      <c r="K1064" s="3">
        <v>1.6666666666666666E-2</v>
      </c>
      <c r="L1064" t="s">
        <v>1133</v>
      </c>
    </row>
    <row r="1065" spans="1:12" x14ac:dyDescent="0.25">
      <c r="A1065">
        <v>423</v>
      </c>
      <c r="B1065">
        <v>4</v>
      </c>
      <c r="C1065" t="s">
        <v>414</v>
      </c>
      <c r="D1065" s="1">
        <v>19</v>
      </c>
      <c r="E1065" s="1">
        <v>32</v>
      </c>
      <c r="F1065">
        <v>3</v>
      </c>
      <c r="G1065" s="1">
        <v>96</v>
      </c>
      <c r="H1065" s="1">
        <v>57</v>
      </c>
      <c r="I1065" s="1"/>
      <c r="J1065" s="2">
        <v>0.59</v>
      </c>
      <c r="K1065" s="3">
        <v>4.8611111111111112E-3</v>
      </c>
      <c r="L1065" t="s">
        <v>1134</v>
      </c>
    </row>
    <row r="1066" spans="1:12" x14ac:dyDescent="0.25">
      <c r="A1066">
        <v>424</v>
      </c>
      <c r="B1066">
        <v>13</v>
      </c>
      <c r="C1066" t="s">
        <v>335</v>
      </c>
      <c r="D1066" s="1">
        <v>13</v>
      </c>
      <c r="E1066" s="1">
        <v>22</v>
      </c>
      <c r="F1066">
        <v>3</v>
      </c>
      <c r="G1066" s="1">
        <v>66</v>
      </c>
      <c r="H1066" s="1">
        <v>39</v>
      </c>
      <c r="I1066" s="1"/>
      <c r="J1066" s="2">
        <v>0.59</v>
      </c>
      <c r="K1066" s="3">
        <v>2.9861111111111113E-2</v>
      </c>
      <c r="L1066" t="s">
        <v>1133</v>
      </c>
    </row>
    <row r="1067" spans="1:12" x14ac:dyDescent="0.25">
      <c r="A1067">
        <v>424</v>
      </c>
      <c r="B1067">
        <v>13</v>
      </c>
      <c r="C1067" t="s">
        <v>170</v>
      </c>
      <c r="D1067" s="1">
        <v>16</v>
      </c>
      <c r="E1067" s="1">
        <v>27</v>
      </c>
      <c r="F1067">
        <v>3</v>
      </c>
      <c r="G1067" s="1">
        <v>81</v>
      </c>
      <c r="H1067" s="1">
        <v>48</v>
      </c>
      <c r="I1067" s="1"/>
      <c r="J1067" s="2">
        <v>0.59</v>
      </c>
      <c r="K1067" s="3">
        <v>3.125E-2</v>
      </c>
      <c r="L1067" t="s">
        <v>1134</v>
      </c>
    </row>
    <row r="1068" spans="1:12" x14ac:dyDescent="0.25">
      <c r="A1068">
        <v>425</v>
      </c>
      <c r="B1068">
        <v>18</v>
      </c>
      <c r="C1068" t="s">
        <v>180</v>
      </c>
      <c r="D1068" s="1">
        <v>11</v>
      </c>
      <c r="E1068" s="1">
        <v>19</v>
      </c>
      <c r="F1068">
        <v>1</v>
      </c>
      <c r="G1068" s="1">
        <v>19</v>
      </c>
      <c r="H1068" s="1">
        <v>11</v>
      </c>
      <c r="I1068" s="1"/>
      <c r="J1068" s="2">
        <v>0.57999999999999996</v>
      </c>
      <c r="K1068" s="3">
        <v>1.9444444444444445E-2</v>
      </c>
      <c r="L1068" t="s">
        <v>1134</v>
      </c>
    </row>
    <row r="1069" spans="1:12" x14ac:dyDescent="0.25">
      <c r="A1069">
        <v>426</v>
      </c>
      <c r="B1069">
        <v>5</v>
      </c>
      <c r="C1069" t="s">
        <v>439</v>
      </c>
      <c r="D1069" s="1">
        <v>20</v>
      </c>
      <c r="E1069" s="1">
        <v>33</v>
      </c>
      <c r="F1069">
        <v>1</v>
      </c>
      <c r="G1069" s="1">
        <v>33</v>
      </c>
      <c r="H1069" s="1">
        <v>20</v>
      </c>
      <c r="I1069" s="1"/>
      <c r="J1069" s="2">
        <v>0.61</v>
      </c>
      <c r="K1069" s="3">
        <v>5.5555555555555558E-3</v>
      </c>
      <c r="L1069" t="s">
        <v>1134</v>
      </c>
    </row>
    <row r="1070" spans="1:12" x14ac:dyDescent="0.25">
      <c r="A1070">
        <v>426</v>
      </c>
      <c r="B1070">
        <v>5</v>
      </c>
      <c r="C1070" t="s">
        <v>57</v>
      </c>
      <c r="D1070" s="1">
        <v>16</v>
      </c>
      <c r="E1070" s="1">
        <v>28</v>
      </c>
      <c r="F1070">
        <v>2</v>
      </c>
      <c r="G1070" s="1">
        <v>56</v>
      </c>
      <c r="H1070" s="1">
        <v>32</v>
      </c>
      <c r="I1070" s="1"/>
      <c r="J1070" s="2">
        <v>0.56999999999999995</v>
      </c>
      <c r="K1070" s="3">
        <v>2.6388888888888889E-2</v>
      </c>
      <c r="L1070" t="s">
        <v>1134</v>
      </c>
    </row>
    <row r="1071" spans="1:12" x14ac:dyDescent="0.25">
      <c r="A1071">
        <v>426</v>
      </c>
      <c r="B1071">
        <v>5</v>
      </c>
      <c r="C1071" t="s">
        <v>195</v>
      </c>
      <c r="D1071" s="1">
        <v>15</v>
      </c>
      <c r="E1071" s="1">
        <v>25</v>
      </c>
      <c r="F1071">
        <v>2</v>
      </c>
      <c r="G1071" s="1">
        <v>50</v>
      </c>
      <c r="H1071" s="1">
        <v>30</v>
      </c>
      <c r="I1071" s="1"/>
      <c r="J1071" s="2">
        <v>0.6</v>
      </c>
      <c r="K1071" s="3">
        <v>1.5972222222222221E-2</v>
      </c>
      <c r="L1071" t="s">
        <v>1133</v>
      </c>
    </row>
    <row r="1072" spans="1:12" x14ac:dyDescent="0.25">
      <c r="A1072">
        <v>426</v>
      </c>
      <c r="B1072">
        <v>5</v>
      </c>
      <c r="C1072" t="s">
        <v>106</v>
      </c>
      <c r="D1072" s="1">
        <v>22</v>
      </c>
      <c r="E1072" s="1">
        <v>36</v>
      </c>
      <c r="F1072">
        <v>3</v>
      </c>
      <c r="G1072" s="1">
        <v>108</v>
      </c>
      <c r="H1072" s="1">
        <v>66</v>
      </c>
      <c r="I1072" s="1"/>
      <c r="J1072" s="2">
        <v>0.61</v>
      </c>
      <c r="K1072" s="3">
        <v>3.2638888888888891E-2</v>
      </c>
      <c r="L1072" t="s">
        <v>1134</v>
      </c>
    </row>
    <row r="1073" spans="1:12" x14ac:dyDescent="0.25">
      <c r="A1073">
        <v>427</v>
      </c>
      <c r="B1073">
        <v>2</v>
      </c>
      <c r="C1073" t="s">
        <v>195</v>
      </c>
      <c r="D1073" s="1">
        <v>15</v>
      </c>
      <c r="E1073" s="1">
        <v>25</v>
      </c>
      <c r="F1073">
        <v>3</v>
      </c>
      <c r="G1073" s="1">
        <v>75</v>
      </c>
      <c r="H1073" s="1">
        <v>45</v>
      </c>
      <c r="I1073" s="1"/>
      <c r="J1073" s="2">
        <v>0.6</v>
      </c>
      <c r="K1073" s="3">
        <v>2.361111111111111E-2</v>
      </c>
      <c r="L1073" t="s">
        <v>1134</v>
      </c>
    </row>
    <row r="1074" spans="1:12" x14ac:dyDescent="0.25">
      <c r="A1074">
        <v>427</v>
      </c>
      <c r="B1074">
        <v>2</v>
      </c>
      <c r="C1074" t="s">
        <v>33</v>
      </c>
      <c r="D1074" s="1">
        <v>21</v>
      </c>
      <c r="E1074" s="1">
        <v>35</v>
      </c>
      <c r="F1074">
        <v>2</v>
      </c>
      <c r="G1074" s="1">
        <v>70</v>
      </c>
      <c r="H1074" s="1">
        <v>42</v>
      </c>
      <c r="I1074" s="1"/>
      <c r="J1074" s="2">
        <v>0.6</v>
      </c>
      <c r="K1074" s="3">
        <v>3.6111111111111108E-2</v>
      </c>
      <c r="L1074" t="s">
        <v>1133</v>
      </c>
    </row>
    <row r="1075" spans="1:12" x14ac:dyDescent="0.25">
      <c r="A1075">
        <v>427</v>
      </c>
      <c r="B1075">
        <v>2</v>
      </c>
      <c r="C1075" t="s">
        <v>331</v>
      </c>
      <c r="D1075" s="1">
        <v>14</v>
      </c>
      <c r="E1075" s="1">
        <v>23</v>
      </c>
      <c r="F1075">
        <v>1</v>
      </c>
      <c r="G1075" s="1">
        <v>23</v>
      </c>
      <c r="H1075" s="1">
        <v>14</v>
      </c>
      <c r="I1075" s="1"/>
      <c r="J1075" s="2">
        <v>0.61</v>
      </c>
      <c r="K1075" s="3">
        <v>1.6666666666666666E-2</v>
      </c>
      <c r="L1075" t="s">
        <v>1134</v>
      </c>
    </row>
    <row r="1076" spans="1:12" x14ac:dyDescent="0.25">
      <c r="A1076">
        <v>427</v>
      </c>
      <c r="B1076">
        <v>2</v>
      </c>
      <c r="C1076" t="s">
        <v>180</v>
      </c>
      <c r="D1076" s="1">
        <v>11</v>
      </c>
      <c r="E1076" s="1">
        <v>19</v>
      </c>
      <c r="F1076">
        <v>2</v>
      </c>
      <c r="G1076" s="1">
        <v>38</v>
      </c>
      <c r="H1076" s="1">
        <v>22</v>
      </c>
      <c r="I1076" s="1"/>
      <c r="J1076" s="2">
        <v>0.57999999999999996</v>
      </c>
      <c r="K1076" s="3">
        <v>3.888888888888889E-2</v>
      </c>
      <c r="L1076" t="s">
        <v>1133</v>
      </c>
    </row>
    <row r="1077" spans="1:12" x14ac:dyDescent="0.25">
      <c r="A1077">
        <v>428</v>
      </c>
      <c r="B1077">
        <v>7</v>
      </c>
      <c r="C1077" t="s">
        <v>65</v>
      </c>
      <c r="D1077" s="1">
        <v>25</v>
      </c>
      <c r="E1077" s="1">
        <v>40</v>
      </c>
      <c r="F1077">
        <v>1</v>
      </c>
      <c r="G1077" s="1">
        <v>40</v>
      </c>
      <c r="H1077" s="1">
        <v>25</v>
      </c>
      <c r="I1077" s="1"/>
      <c r="J1077" s="2">
        <v>0.63</v>
      </c>
      <c r="K1077" s="3">
        <v>2.6388888888888889E-2</v>
      </c>
      <c r="L1077" t="s">
        <v>1133</v>
      </c>
    </row>
    <row r="1078" spans="1:12" x14ac:dyDescent="0.25">
      <c r="A1078">
        <v>428</v>
      </c>
      <c r="B1078">
        <v>7</v>
      </c>
      <c r="C1078" t="s">
        <v>331</v>
      </c>
      <c r="D1078" s="1">
        <v>14</v>
      </c>
      <c r="E1078" s="1">
        <v>23</v>
      </c>
      <c r="F1078">
        <v>1</v>
      </c>
      <c r="G1078" s="1">
        <v>23</v>
      </c>
      <c r="H1078" s="1">
        <v>14</v>
      </c>
      <c r="I1078" s="1"/>
      <c r="J1078" s="2">
        <v>0.61</v>
      </c>
      <c r="K1078" s="3">
        <v>3.1944444444444442E-2</v>
      </c>
      <c r="L1078" t="s">
        <v>1133</v>
      </c>
    </row>
    <row r="1079" spans="1:12" x14ac:dyDescent="0.25">
      <c r="A1079">
        <v>428</v>
      </c>
      <c r="B1079">
        <v>7</v>
      </c>
      <c r="C1079" t="s">
        <v>195</v>
      </c>
      <c r="D1079" s="1">
        <v>15</v>
      </c>
      <c r="E1079" s="1">
        <v>25</v>
      </c>
      <c r="F1079">
        <v>2</v>
      </c>
      <c r="G1079" s="1">
        <v>50</v>
      </c>
      <c r="H1079" s="1">
        <v>30</v>
      </c>
      <c r="I1079" s="1"/>
      <c r="J1079" s="2">
        <v>0.6</v>
      </c>
      <c r="K1079" s="3">
        <v>3.3333333333333333E-2</v>
      </c>
      <c r="L1079" t="s">
        <v>1133</v>
      </c>
    </row>
    <row r="1080" spans="1:12" x14ac:dyDescent="0.25">
      <c r="A1080">
        <v>428</v>
      </c>
      <c r="B1080">
        <v>7</v>
      </c>
      <c r="C1080" t="s">
        <v>186</v>
      </c>
      <c r="D1080" s="1">
        <v>19</v>
      </c>
      <c r="E1080" s="1">
        <v>31</v>
      </c>
      <c r="F1080">
        <v>2</v>
      </c>
      <c r="G1080" s="1">
        <v>62</v>
      </c>
      <c r="H1080" s="1">
        <v>38</v>
      </c>
      <c r="I1080" s="1"/>
      <c r="J1080" s="2">
        <v>0.61</v>
      </c>
      <c r="K1080" s="3">
        <v>3.2638888888888891E-2</v>
      </c>
      <c r="L1080" t="s">
        <v>1133</v>
      </c>
    </row>
    <row r="1081" spans="1:12" x14ac:dyDescent="0.25">
      <c r="A1081">
        <v>429</v>
      </c>
      <c r="B1081">
        <v>8</v>
      </c>
      <c r="C1081" t="s">
        <v>256</v>
      </c>
      <c r="D1081" s="1">
        <v>15</v>
      </c>
      <c r="E1081" s="1">
        <v>26</v>
      </c>
      <c r="F1081">
        <v>3</v>
      </c>
      <c r="G1081" s="1">
        <v>78</v>
      </c>
      <c r="H1081" s="1">
        <v>45</v>
      </c>
      <c r="I1081" s="1"/>
      <c r="J1081" s="2">
        <v>0.57999999999999996</v>
      </c>
      <c r="K1081" s="3">
        <v>1.8749999999999999E-2</v>
      </c>
      <c r="L1081" t="s">
        <v>1133</v>
      </c>
    </row>
    <row r="1082" spans="1:12" x14ac:dyDescent="0.25">
      <c r="A1082">
        <v>430</v>
      </c>
      <c r="B1082">
        <v>7</v>
      </c>
      <c r="C1082" t="s">
        <v>195</v>
      </c>
      <c r="D1082" s="1">
        <v>15</v>
      </c>
      <c r="E1082" s="1">
        <v>25</v>
      </c>
      <c r="F1082">
        <v>1</v>
      </c>
      <c r="G1082" s="1">
        <v>25</v>
      </c>
      <c r="H1082" s="1">
        <v>15</v>
      </c>
      <c r="I1082" s="1"/>
      <c r="J1082" s="2">
        <v>0.6</v>
      </c>
      <c r="K1082" s="3">
        <v>3.4027777777777775E-2</v>
      </c>
      <c r="L1082" t="s">
        <v>1133</v>
      </c>
    </row>
    <row r="1083" spans="1:12" x14ac:dyDescent="0.25">
      <c r="A1083">
        <v>431</v>
      </c>
      <c r="B1083">
        <v>15</v>
      </c>
      <c r="C1083" t="s">
        <v>100</v>
      </c>
      <c r="D1083" s="1">
        <v>18</v>
      </c>
      <c r="E1083" s="1">
        <v>30</v>
      </c>
      <c r="F1083">
        <v>2</v>
      </c>
      <c r="G1083" s="1">
        <v>60</v>
      </c>
      <c r="H1083" s="1">
        <v>36</v>
      </c>
      <c r="I1083" s="1"/>
      <c r="J1083" s="2">
        <v>0.6</v>
      </c>
      <c r="K1083" s="3">
        <v>1.3888888888888888E-2</v>
      </c>
      <c r="L1083" t="s">
        <v>1133</v>
      </c>
    </row>
    <row r="1084" spans="1:12" x14ac:dyDescent="0.25">
      <c r="A1084">
        <v>432</v>
      </c>
      <c r="B1084">
        <v>10</v>
      </c>
      <c r="C1084" t="s">
        <v>241</v>
      </c>
      <c r="D1084" s="1">
        <v>12</v>
      </c>
      <c r="E1084" s="1">
        <v>20</v>
      </c>
      <c r="F1084">
        <v>3</v>
      </c>
      <c r="G1084" s="1">
        <v>60</v>
      </c>
      <c r="H1084" s="1">
        <v>36</v>
      </c>
      <c r="I1084" s="1"/>
      <c r="J1084" s="2">
        <v>0.6</v>
      </c>
      <c r="K1084" s="3">
        <v>1.1111111111111112E-2</v>
      </c>
      <c r="L1084" t="s">
        <v>1134</v>
      </c>
    </row>
    <row r="1085" spans="1:12" x14ac:dyDescent="0.25">
      <c r="A1085">
        <v>432</v>
      </c>
      <c r="B1085">
        <v>10</v>
      </c>
      <c r="C1085" t="s">
        <v>102</v>
      </c>
      <c r="D1085" s="1">
        <v>13</v>
      </c>
      <c r="E1085" s="1">
        <v>21</v>
      </c>
      <c r="F1085">
        <v>1</v>
      </c>
      <c r="G1085" s="1">
        <v>21</v>
      </c>
      <c r="H1085" s="1">
        <v>13</v>
      </c>
      <c r="I1085" s="1"/>
      <c r="J1085" s="2">
        <v>0.62</v>
      </c>
      <c r="K1085" s="3">
        <v>1.8749999999999999E-2</v>
      </c>
      <c r="L1085" t="s">
        <v>1133</v>
      </c>
    </row>
    <row r="1086" spans="1:12" x14ac:dyDescent="0.25">
      <c r="A1086">
        <v>432</v>
      </c>
      <c r="B1086">
        <v>10</v>
      </c>
      <c r="C1086" t="s">
        <v>57</v>
      </c>
      <c r="D1086" s="1">
        <v>16</v>
      </c>
      <c r="E1086" s="1">
        <v>28</v>
      </c>
      <c r="F1086">
        <v>1</v>
      </c>
      <c r="G1086" s="1">
        <v>28</v>
      </c>
      <c r="H1086" s="1">
        <v>16</v>
      </c>
      <c r="I1086" s="1"/>
      <c r="J1086" s="2">
        <v>0.56999999999999995</v>
      </c>
      <c r="K1086" s="3">
        <v>2.1527777777777778E-2</v>
      </c>
      <c r="L1086" t="s">
        <v>1133</v>
      </c>
    </row>
    <row r="1087" spans="1:12" x14ac:dyDescent="0.25">
      <c r="A1087">
        <v>433</v>
      </c>
      <c r="B1087">
        <v>10</v>
      </c>
      <c r="C1087" t="s">
        <v>100</v>
      </c>
      <c r="D1087" s="1">
        <v>18</v>
      </c>
      <c r="E1087" s="1">
        <v>30</v>
      </c>
      <c r="F1087">
        <v>1</v>
      </c>
      <c r="G1087" s="1">
        <v>30</v>
      </c>
      <c r="H1087" s="1">
        <v>18</v>
      </c>
      <c r="I1087" s="1"/>
      <c r="J1087" s="2">
        <v>0.6</v>
      </c>
      <c r="K1087" s="3">
        <v>3.888888888888889E-2</v>
      </c>
      <c r="L1087" t="s">
        <v>1134</v>
      </c>
    </row>
    <row r="1088" spans="1:12" x14ac:dyDescent="0.25">
      <c r="A1088">
        <v>433</v>
      </c>
      <c r="B1088">
        <v>10</v>
      </c>
      <c r="C1088" t="s">
        <v>259</v>
      </c>
      <c r="D1088" s="1">
        <v>14</v>
      </c>
      <c r="E1088" s="1">
        <v>24</v>
      </c>
      <c r="F1088">
        <v>3</v>
      </c>
      <c r="G1088" s="1">
        <v>72</v>
      </c>
      <c r="H1088" s="1">
        <v>42</v>
      </c>
      <c r="I1088" s="1"/>
      <c r="J1088" s="2">
        <v>0.57999999999999996</v>
      </c>
      <c r="K1088" s="3">
        <v>1.2500000000000001E-2</v>
      </c>
      <c r="L1088" t="s">
        <v>1133</v>
      </c>
    </row>
    <row r="1089" spans="1:12" x14ac:dyDescent="0.25">
      <c r="A1089">
        <v>434</v>
      </c>
      <c r="B1089">
        <v>15</v>
      </c>
      <c r="C1089" t="s">
        <v>256</v>
      </c>
      <c r="D1089" s="1">
        <v>15</v>
      </c>
      <c r="E1089" s="1">
        <v>26</v>
      </c>
      <c r="F1089">
        <v>2</v>
      </c>
      <c r="G1089" s="1">
        <v>52</v>
      </c>
      <c r="H1089" s="1">
        <v>30</v>
      </c>
      <c r="I1089" s="1"/>
      <c r="J1089" s="2">
        <v>0.57999999999999996</v>
      </c>
      <c r="K1089" s="3">
        <v>1.8055555555555554E-2</v>
      </c>
      <c r="L1089" t="s">
        <v>1133</v>
      </c>
    </row>
    <row r="1090" spans="1:12" x14ac:dyDescent="0.25">
      <c r="A1090">
        <v>434</v>
      </c>
      <c r="B1090">
        <v>15</v>
      </c>
      <c r="C1090" t="s">
        <v>335</v>
      </c>
      <c r="D1090" s="1">
        <v>13</v>
      </c>
      <c r="E1090" s="1">
        <v>22</v>
      </c>
      <c r="F1090">
        <v>2</v>
      </c>
      <c r="G1090" s="1">
        <v>44</v>
      </c>
      <c r="H1090" s="1">
        <v>26</v>
      </c>
      <c r="I1090" s="1"/>
      <c r="J1090" s="2">
        <v>0.59</v>
      </c>
      <c r="K1090" s="3">
        <v>2.2222222222222223E-2</v>
      </c>
      <c r="L1090" t="s">
        <v>1134</v>
      </c>
    </row>
    <row r="1091" spans="1:12" x14ac:dyDescent="0.25">
      <c r="A1091">
        <v>435</v>
      </c>
      <c r="B1091">
        <v>17</v>
      </c>
      <c r="C1091" t="s">
        <v>256</v>
      </c>
      <c r="D1091" s="1">
        <v>15</v>
      </c>
      <c r="E1091" s="1">
        <v>26</v>
      </c>
      <c r="F1091">
        <v>2</v>
      </c>
      <c r="G1091" s="1">
        <v>52</v>
      </c>
      <c r="H1091" s="1">
        <v>30</v>
      </c>
      <c r="I1091" s="1"/>
      <c r="J1091" s="2">
        <v>0.57999999999999996</v>
      </c>
      <c r="K1091" s="3">
        <v>9.7222222222222224E-3</v>
      </c>
      <c r="L1091" t="s">
        <v>1133</v>
      </c>
    </row>
    <row r="1092" spans="1:12" x14ac:dyDescent="0.25">
      <c r="A1092">
        <v>435</v>
      </c>
      <c r="B1092">
        <v>17</v>
      </c>
      <c r="C1092" t="s">
        <v>102</v>
      </c>
      <c r="D1092" s="1">
        <v>13</v>
      </c>
      <c r="E1092" s="1">
        <v>21</v>
      </c>
      <c r="F1092">
        <v>2</v>
      </c>
      <c r="G1092" s="1">
        <v>42</v>
      </c>
      <c r="H1092" s="1">
        <v>26</v>
      </c>
      <c r="I1092" s="1"/>
      <c r="J1092" s="2">
        <v>0.62</v>
      </c>
      <c r="K1092" s="3">
        <v>2.9166666666666667E-2</v>
      </c>
      <c r="L1092" t="s">
        <v>1133</v>
      </c>
    </row>
    <row r="1093" spans="1:12" x14ac:dyDescent="0.25">
      <c r="A1093">
        <v>435</v>
      </c>
      <c r="B1093">
        <v>17</v>
      </c>
      <c r="C1093" t="s">
        <v>100</v>
      </c>
      <c r="D1093" s="1">
        <v>18</v>
      </c>
      <c r="E1093" s="1">
        <v>30</v>
      </c>
      <c r="F1093">
        <v>2</v>
      </c>
      <c r="G1093" s="1">
        <v>60</v>
      </c>
      <c r="H1093" s="1">
        <v>36</v>
      </c>
      <c r="I1093" s="1"/>
      <c r="J1093" s="2">
        <v>0.6</v>
      </c>
      <c r="K1093" s="3">
        <v>3.8194444444444448E-2</v>
      </c>
      <c r="L1093" t="s">
        <v>1134</v>
      </c>
    </row>
    <row r="1094" spans="1:12" x14ac:dyDescent="0.25">
      <c r="A1094">
        <v>436</v>
      </c>
      <c r="B1094">
        <v>10</v>
      </c>
      <c r="C1094" t="s">
        <v>57</v>
      </c>
      <c r="D1094" s="1">
        <v>16</v>
      </c>
      <c r="E1094" s="1">
        <v>28</v>
      </c>
      <c r="F1094">
        <v>2</v>
      </c>
      <c r="G1094" s="1">
        <v>56</v>
      </c>
      <c r="H1094" s="1">
        <v>32</v>
      </c>
      <c r="I1094" s="1"/>
      <c r="J1094" s="2">
        <v>0.56999999999999995</v>
      </c>
      <c r="K1094" s="3">
        <v>3.125E-2</v>
      </c>
      <c r="L1094" t="s">
        <v>1134</v>
      </c>
    </row>
    <row r="1095" spans="1:12" x14ac:dyDescent="0.25">
      <c r="A1095">
        <v>437</v>
      </c>
      <c r="B1095">
        <v>16</v>
      </c>
      <c r="C1095" t="s">
        <v>33</v>
      </c>
      <c r="D1095" s="1">
        <v>21</v>
      </c>
      <c r="E1095" s="1">
        <v>35</v>
      </c>
      <c r="F1095">
        <v>2</v>
      </c>
      <c r="G1095" s="1">
        <v>70</v>
      </c>
      <c r="H1095" s="1">
        <v>42</v>
      </c>
      <c r="I1095" s="1"/>
      <c r="J1095" s="2">
        <v>0.6</v>
      </c>
      <c r="K1095" s="3">
        <v>3.5416666666666666E-2</v>
      </c>
      <c r="L1095" t="s">
        <v>1134</v>
      </c>
    </row>
    <row r="1096" spans="1:12" x14ac:dyDescent="0.25">
      <c r="A1096">
        <v>438</v>
      </c>
      <c r="B1096">
        <v>2</v>
      </c>
      <c r="C1096" t="s">
        <v>439</v>
      </c>
      <c r="D1096" s="1">
        <v>20</v>
      </c>
      <c r="E1096" s="1">
        <v>33</v>
      </c>
      <c r="F1096">
        <v>1</v>
      </c>
      <c r="G1096" s="1">
        <v>33</v>
      </c>
      <c r="H1096" s="1">
        <v>20</v>
      </c>
      <c r="I1096" s="1"/>
      <c r="J1096" s="2">
        <v>0.61</v>
      </c>
      <c r="K1096" s="3">
        <v>3.5416666666666666E-2</v>
      </c>
      <c r="L1096" t="s">
        <v>1134</v>
      </c>
    </row>
    <row r="1097" spans="1:12" x14ac:dyDescent="0.25">
      <c r="A1097">
        <v>439</v>
      </c>
      <c r="B1097">
        <v>15</v>
      </c>
      <c r="C1097" t="s">
        <v>439</v>
      </c>
      <c r="D1097" s="1">
        <v>20</v>
      </c>
      <c r="E1097" s="1">
        <v>33</v>
      </c>
      <c r="F1097">
        <v>3</v>
      </c>
      <c r="G1097" s="1">
        <v>99</v>
      </c>
      <c r="H1097" s="1">
        <v>60</v>
      </c>
      <c r="I1097" s="1"/>
      <c r="J1097" s="2">
        <v>0.61</v>
      </c>
      <c r="K1097" s="3">
        <v>2.4305555555555556E-2</v>
      </c>
      <c r="L1097" t="s">
        <v>1133</v>
      </c>
    </row>
    <row r="1098" spans="1:12" x14ac:dyDescent="0.25">
      <c r="A1098">
        <v>439</v>
      </c>
      <c r="B1098">
        <v>15</v>
      </c>
      <c r="C1098" t="s">
        <v>256</v>
      </c>
      <c r="D1098" s="1">
        <v>15</v>
      </c>
      <c r="E1098" s="1">
        <v>26</v>
      </c>
      <c r="F1098">
        <v>3</v>
      </c>
      <c r="G1098" s="1">
        <v>78</v>
      </c>
      <c r="H1098" s="1">
        <v>45</v>
      </c>
      <c r="I1098" s="1"/>
      <c r="J1098" s="2">
        <v>0.57999999999999996</v>
      </c>
      <c r="K1098" s="3">
        <v>2.013888888888889E-2</v>
      </c>
      <c r="L1098" t="s">
        <v>1134</v>
      </c>
    </row>
    <row r="1099" spans="1:12" x14ac:dyDescent="0.25">
      <c r="A1099">
        <v>440</v>
      </c>
      <c r="B1099">
        <v>13</v>
      </c>
      <c r="C1099" t="s">
        <v>331</v>
      </c>
      <c r="D1099" s="1">
        <v>14</v>
      </c>
      <c r="E1099" s="1">
        <v>23</v>
      </c>
      <c r="F1099">
        <v>2</v>
      </c>
      <c r="G1099" s="1">
        <v>46</v>
      </c>
      <c r="H1099" s="1">
        <v>28</v>
      </c>
      <c r="I1099" s="1"/>
      <c r="J1099" s="2">
        <v>0.61</v>
      </c>
      <c r="K1099" s="3">
        <v>2.5000000000000001E-2</v>
      </c>
      <c r="L1099" t="s">
        <v>1133</v>
      </c>
    </row>
    <row r="1100" spans="1:12" x14ac:dyDescent="0.25">
      <c r="A1100">
        <v>440</v>
      </c>
      <c r="B1100">
        <v>13</v>
      </c>
      <c r="C1100" t="s">
        <v>180</v>
      </c>
      <c r="D1100" s="1">
        <v>11</v>
      </c>
      <c r="E1100" s="1">
        <v>19</v>
      </c>
      <c r="F1100">
        <v>2</v>
      </c>
      <c r="G1100" s="1">
        <v>38</v>
      </c>
      <c r="H1100" s="1">
        <v>22</v>
      </c>
      <c r="I1100" s="1"/>
      <c r="J1100" s="2">
        <v>0.57999999999999996</v>
      </c>
      <c r="K1100" s="3">
        <v>6.2500000000000003E-3</v>
      </c>
      <c r="L1100" t="s">
        <v>1133</v>
      </c>
    </row>
    <row r="1101" spans="1:12" x14ac:dyDescent="0.25">
      <c r="A1101">
        <v>441</v>
      </c>
      <c r="B1101">
        <v>13</v>
      </c>
      <c r="C1101" t="s">
        <v>33</v>
      </c>
      <c r="D1101" s="1">
        <v>21</v>
      </c>
      <c r="E1101" s="1">
        <v>35</v>
      </c>
      <c r="F1101">
        <v>3</v>
      </c>
      <c r="G1101" s="1">
        <v>105</v>
      </c>
      <c r="H1101" s="1">
        <v>63</v>
      </c>
      <c r="I1101" s="1"/>
      <c r="J1101" s="2">
        <v>0.6</v>
      </c>
      <c r="K1101" s="3">
        <v>3.7499999999999999E-2</v>
      </c>
      <c r="L1101" t="s">
        <v>1133</v>
      </c>
    </row>
    <row r="1102" spans="1:12" x14ac:dyDescent="0.25">
      <c r="A1102">
        <v>441</v>
      </c>
      <c r="B1102">
        <v>13</v>
      </c>
      <c r="C1102" t="s">
        <v>256</v>
      </c>
      <c r="D1102" s="1">
        <v>15</v>
      </c>
      <c r="E1102" s="1">
        <v>26</v>
      </c>
      <c r="F1102">
        <v>3</v>
      </c>
      <c r="G1102" s="1">
        <v>78</v>
      </c>
      <c r="H1102" s="1">
        <v>45</v>
      </c>
      <c r="I1102" s="1"/>
      <c r="J1102" s="2">
        <v>0.57999999999999996</v>
      </c>
      <c r="K1102" s="3">
        <v>2.5000000000000001E-2</v>
      </c>
      <c r="L1102" t="s">
        <v>1134</v>
      </c>
    </row>
    <row r="1103" spans="1:12" x14ac:dyDescent="0.25">
      <c r="A1103">
        <v>442</v>
      </c>
      <c r="B1103">
        <v>15</v>
      </c>
      <c r="C1103" t="s">
        <v>77</v>
      </c>
      <c r="D1103" s="1">
        <v>20</v>
      </c>
      <c r="E1103" s="1">
        <v>34</v>
      </c>
      <c r="F1103">
        <v>3</v>
      </c>
      <c r="G1103" s="1">
        <v>102</v>
      </c>
      <c r="H1103" s="1">
        <v>60</v>
      </c>
      <c r="I1103" s="1"/>
      <c r="J1103" s="2">
        <v>0.59</v>
      </c>
      <c r="K1103" s="3">
        <v>2.013888888888889E-2</v>
      </c>
      <c r="L1103" t="s">
        <v>1134</v>
      </c>
    </row>
    <row r="1104" spans="1:12" x14ac:dyDescent="0.25">
      <c r="A1104">
        <v>442</v>
      </c>
      <c r="B1104">
        <v>15</v>
      </c>
      <c r="C1104" t="s">
        <v>195</v>
      </c>
      <c r="D1104" s="1">
        <v>15</v>
      </c>
      <c r="E1104" s="1">
        <v>25</v>
      </c>
      <c r="F1104">
        <v>1</v>
      </c>
      <c r="G1104" s="1">
        <v>25</v>
      </c>
      <c r="H1104" s="1">
        <v>15</v>
      </c>
      <c r="I1104" s="1"/>
      <c r="J1104" s="2">
        <v>0.6</v>
      </c>
      <c r="K1104" s="3">
        <v>3.9583333333333331E-2</v>
      </c>
      <c r="L1104" t="s">
        <v>1133</v>
      </c>
    </row>
    <row r="1105" spans="1:12" x14ac:dyDescent="0.25">
      <c r="A1105">
        <v>442</v>
      </c>
      <c r="B1105">
        <v>15</v>
      </c>
      <c r="C1105" t="s">
        <v>106</v>
      </c>
      <c r="D1105" s="1">
        <v>22</v>
      </c>
      <c r="E1105" s="1">
        <v>36</v>
      </c>
      <c r="F1105">
        <v>3</v>
      </c>
      <c r="G1105" s="1">
        <v>108</v>
      </c>
      <c r="H1105" s="1">
        <v>66</v>
      </c>
      <c r="I1105" s="1"/>
      <c r="J1105" s="2">
        <v>0.61</v>
      </c>
      <c r="K1105" s="3">
        <v>3.125E-2</v>
      </c>
      <c r="L1105" t="s">
        <v>1133</v>
      </c>
    </row>
    <row r="1106" spans="1:12" x14ac:dyDescent="0.25">
      <c r="A1106">
        <v>443</v>
      </c>
      <c r="B1106">
        <v>4</v>
      </c>
      <c r="C1106" t="s">
        <v>331</v>
      </c>
      <c r="D1106" s="1">
        <v>14</v>
      </c>
      <c r="E1106" s="1">
        <v>23</v>
      </c>
      <c r="F1106">
        <v>1</v>
      </c>
      <c r="G1106" s="1">
        <v>23</v>
      </c>
      <c r="H1106" s="1">
        <v>14</v>
      </c>
      <c r="I1106" s="1"/>
      <c r="J1106" s="2">
        <v>0.61</v>
      </c>
      <c r="K1106" s="3">
        <v>2.0833333333333332E-2</v>
      </c>
      <c r="L1106" t="s">
        <v>1133</v>
      </c>
    </row>
    <row r="1107" spans="1:12" x14ac:dyDescent="0.25">
      <c r="A1107">
        <v>443</v>
      </c>
      <c r="B1107">
        <v>4</v>
      </c>
      <c r="C1107" t="s">
        <v>414</v>
      </c>
      <c r="D1107" s="1">
        <v>19</v>
      </c>
      <c r="E1107" s="1">
        <v>32</v>
      </c>
      <c r="F1107">
        <v>1</v>
      </c>
      <c r="G1107" s="1">
        <v>32</v>
      </c>
      <c r="H1107" s="1">
        <v>19</v>
      </c>
      <c r="I1107" s="1"/>
      <c r="J1107" s="2">
        <v>0.59</v>
      </c>
      <c r="K1107" s="3">
        <v>3.6111111111111108E-2</v>
      </c>
      <c r="L1107" t="s">
        <v>1133</v>
      </c>
    </row>
    <row r="1108" spans="1:12" x14ac:dyDescent="0.25">
      <c r="A1108">
        <v>443</v>
      </c>
      <c r="B1108">
        <v>4</v>
      </c>
      <c r="C1108" t="s">
        <v>256</v>
      </c>
      <c r="D1108" s="1">
        <v>15</v>
      </c>
      <c r="E1108" s="1">
        <v>26</v>
      </c>
      <c r="F1108">
        <v>3</v>
      </c>
      <c r="G1108" s="1">
        <v>78</v>
      </c>
      <c r="H1108" s="1">
        <v>45</v>
      </c>
      <c r="I1108" s="1"/>
      <c r="J1108" s="2">
        <v>0.57999999999999996</v>
      </c>
      <c r="K1108" s="3">
        <v>3.8194444444444448E-2</v>
      </c>
      <c r="L1108" t="s">
        <v>1133</v>
      </c>
    </row>
    <row r="1109" spans="1:12" x14ac:dyDescent="0.25">
      <c r="A1109">
        <v>443</v>
      </c>
      <c r="B1109">
        <v>4</v>
      </c>
      <c r="C1109" t="s">
        <v>57</v>
      </c>
      <c r="D1109" s="1">
        <v>16</v>
      </c>
      <c r="E1109" s="1">
        <v>28</v>
      </c>
      <c r="F1109">
        <v>3</v>
      </c>
      <c r="G1109" s="1">
        <v>84</v>
      </c>
      <c r="H1109" s="1">
        <v>48</v>
      </c>
      <c r="I1109" s="1"/>
      <c r="J1109" s="2">
        <v>0.56999999999999995</v>
      </c>
      <c r="K1109" s="3">
        <v>1.2500000000000001E-2</v>
      </c>
      <c r="L1109" t="s">
        <v>1133</v>
      </c>
    </row>
    <row r="1110" spans="1:12" x14ac:dyDescent="0.25">
      <c r="A1110">
        <v>444</v>
      </c>
      <c r="B1110">
        <v>8</v>
      </c>
      <c r="C1110" t="s">
        <v>331</v>
      </c>
      <c r="D1110" s="1">
        <v>14</v>
      </c>
      <c r="E1110" s="1">
        <v>23</v>
      </c>
      <c r="F1110">
        <v>1</v>
      </c>
      <c r="G1110" s="1">
        <v>23</v>
      </c>
      <c r="H1110" s="1">
        <v>14</v>
      </c>
      <c r="I1110" s="1"/>
      <c r="J1110" s="2">
        <v>0.61</v>
      </c>
      <c r="K1110" s="3">
        <v>2.2222222222222223E-2</v>
      </c>
      <c r="L1110" t="s">
        <v>1134</v>
      </c>
    </row>
    <row r="1111" spans="1:12" x14ac:dyDescent="0.25">
      <c r="A1111">
        <v>444</v>
      </c>
      <c r="B1111">
        <v>8</v>
      </c>
      <c r="C1111" t="s">
        <v>259</v>
      </c>
      <c r="D1111" s="1">
        <v>14</v>
      </c>
      <c r="E1111" s="1">
        <v>24</v>
      </c>
      <c r="F1111">
        <v>3</v>
      </c>
      <c r="G1111" s="1">
        <v>72</v>
      </c>
      <c r="H1111" s="1">
        <v>42</v>
      </c>
      <c r="I1111" s="1"/>
      <c r="J1111" s="2">
        <v>0.57999999999999996</v>
      </c>
      <c r="K1111" s="3">
        <v>3.4027777777777775E-2</v>
      </c>
      <c r="L1111" t="s">
        <v>1134</v>
      </c>
    </row>
    <row r="1112" spans="1:12" x14ac:dyDescent="0.25">
      <c r="A1112">
        <v>445</v>
      </c>
      <c r="B1112">
        <v>6</v>
      </c>
      <c r="C1112" t="s">
        <v>170</v>
      </c>
      <c r="D1112" s="1">
        <v>16</v>
      </c>
      <c r="E1112" s="1">
        <v>27</v>
      </c>
      <c r="F1112">
        <v>3</v>
      </c>
      <c r="G1112" s="1">
        <v>81</v>
      </c>
      <c r="H1112" s="1">
        <v>48</v>
      </c>
      <c r="I1112" s="1"/>
      <c r="J1112" s="2">
        <v>0.59</v>
      </c>
      <c r="K1112" s="3">
        <v>1.8055555555555554E-2</v>
      </c>
      <c r="L1112" t="s">
        <v>1133</v>
      </c>
    </row>
    <row r="1113" spans="1:12" x14ac:dyDescent="0.25">
      <c r="A1113">
        <v>446</v>
      </c>
      <c r="B1113">
        <v>12</v>
      </c>
      <c r="C1113" t="s">
        <v>102</v>
      </c>
      <c r="D1113" s="1">
        <v>13</v>
      </c>
      <c r="E1113" s="1">
        <v>21</v>
      </c>
      <c r="F1113">
        <v>1</v>
      </c>
      <c r="G1113" s="1">
        <v>21</v>
      </c>
      <c r="H1113" s="1">
        <v>13</v>
      </c>
      <c r="I1113" s="1"/>
      <c r="J1113" s="2">
        <v>0.62</v>
      </c>
      <c r="K1113" s="3">
        <v>5.5555555555555558E-3</v>
      </c>
      <c r="L1113" t="s">
        <v>1134</v>
      </c>
    </row>
    <row r="1114" spans="1:12" x14ac:dyDescent="0.25">
      <c r="A1114">
        <v>447</v>
      </c>
      <c r="B1114">
        <v>8</v>
      </c>
      <c r="C1114" t="s">
        <v>241</v>
      </c>
      <c r="D1114" s="1">
        <v>12</v>
      </c>
      <c r="E1114" s="1">
        <v>20</v>
      </c>
      <c r="F1114">
        <v>2</v>
      </c>
      <c r="G1114" s="1">
        <v>40</v>
      </c>
      <c r="H1114" s="1">
        <v>24</v>
      </c>
      <c r="I1114" s="1"/>
      <c r="J1114" s="2">
        <v>0.6</v>
      </c>
      <c r="K1114" s="3">
        <v>2.013888888888889E-2</v>
      </c>
      <c r="L1114" t="s">
        <v>1134</v>
      </c>
    </row>
    <row r="1115" spans="1:12" x14ac:dyDescent="0.25">
      <c r="A1115">
        <v>447</v>
      </c>
      <c r="B1115">
        <v>8</v>
      </c>
      <c r="C1115" t="s">
        <v>180</v>
      </c>
      <c r="D1115" s="1">
        <v>11</v>
      </c>
      <c r="E1115" s="1">
        <v>19</v>
      </c>
      <c r="F1115">
        <v>3</v>
      </c>
      <c r="G1115" s="1">
        <v>57</v>
      </c>
      <c r="H1115" s="1">
        <v>33</v>
      </c>
      <c r="I1115" s="1"/>
      <c r="J1115" s="2">
        <v>0.57999999999999996</v>
      </c>
      <c r="K1115" s="3">
        <v>3.4722222222222224E-2</v>
      </c>
      <c r="L1115" t="s">
        <v>1134</v>
      </c>
    </row>
    <row r="1116" spans="1:12" x14ac:dyDescent="0.25">
      <c r="A1116">
        <v>447</v>
      </c>
      <c r="B1116">
        <v>8</v>
      </c>
      <c r="C1116" t="s">
        <v>57</v>
      </c>
      <c r="D1116" s="1">
        <v>16</v>
      </c>
      <c r="E1116" s="1">
        <v>28</v>
      </c>
      <c r="F1116">
        <v>3</v>
      </c>
      <c r="G1116" s="1">
        <v>84</v>
      </c>
      <c r="H1116" s="1">
        <v>48</v>
      </c>
      <c r="I1116" s="1"/>
      <c r="J1116" s="2">
        <v>0.56999999999999995</v>
      </c>
      <c r="K1116" s="3">
        <v>4.8611111111111112E-3</v>
      </c>
      <c r="L1116" t="s">
        <v>1133</v>
      </c>
    </row>
    <row r="1117" spans="1:12" x14ac:dyDescent="0.25">
      <c r="A1117">
        <v>448</v>
      </c>
      <c r="B1117">
        <v>4</v>
      </c>
      <c r="C1117" t="s">
        <v>180</v>
      </c>
      <c r="D1117" s="1">
        <v>11</v>
      </c>
      <c r="E1117" s="1">
        <v>19</v>
      </c>
      <c r="F1117">
        <v>2</v>
      </c>
      <c r="G1117" s="1">
        <v>38</v>
      </c>
      <c r="H1117" s="1">
        <v>22</v>
      </c>
      <c r="I1117" s="1"/>
      <c r="J1117" s="2">
        <v>0.57999999999999996</v>
      </c>
      <c r="K1117" s="3">
        <v>1.8055555555555554E-2</v>
      </c>
      <c r="L1117" t="s">
        <v>1134</v>
      </c>
    </row>
    <row r="1118" spans="1:12" x14ac:dyDescent="0.25">
      <c r="A1118">
        <v>448</v>
      </c>
      <c r="B1118">
        <v>4</v>
      </c>
      <c r="C1118" t="s">
        <v>439</v>
      </c>
      <c r="D1118" s="1">
        <v>20</v>
      </c>
      <c r="E1118" s="1">
        <v>33</v>
      </c>
      <c r="F1118">
        <v>3</v>
      </c>
      <c r="G1118" s="1">
        <v>99</v>
      </c>
      <c r="H1118" s="1">
        <v>60</v>
      </c>
      <c r="I1118" s="1"/>
      <c r="J1118" s="2">
        <v>0.61</v>
      </c>
      <c r="K1118" s="3">
        <v>2.7777777777777776E-2</v>
      </c>
      <c r="L1118" t="s">
        <v>1134</v>
      </c>
    </row>
    <row r="1119" spans="1:12" x14ac:dyDescent="0.25">
      <c r="A1119">
        <v>449</v>
      </c>
      <c r="B1119">
        <v>3</v>
      </c>
      <c r="C1119" t="s">
        <v>414</v>
      </c>
      <c r="D1119" s="1">
        <v>19</v>
      </c>
      <c r="E1119" s="1">
        <v>32</v>
      </c>
      <c r="F1119">
        <v>2</v>
      </c>
      <c r="G1119" s="1">
        <v>64</v>
      </c>
      <c r="H1119" s="1">
        <v>38</v>
      </c>
      <c r="I1119" s="1"/>
      <c r="J1119" s="2">
        <v>0.59</v>
      </c>
      <c r="K1119" s="3">
        <v>2.2916666666666665E-2</v>
      </c>
      <c r="L1119" t="s">
        <v>1134</v>
      </c>
    </row>
    <row r="1120" spans="1:12" x14ac:dyDescent="0.25">
      <c r="A1120">
        <v>450</v>
      </c>
      <c r="B1120">
        <v>9</v>
      </c>
      <c r="C1120" t="s">
        <v>117</v>
      </c>
      <c r="D1120" s="1">
        <v>10</v>
      </c>
      <c r="E1120" s="1">
        <v>18</v>
      </c>
      <c r="F1120">
        <v>2</v>
      </c>
      <c r="G1120" s="1">
        <v>36</v>
      </c>
      <c r="H1120" s="1">
        <v>20</v>
      </c>
      <c r="I1120" s="1"/>
      <c r="J1120" s="2">
        <v>0.56000000000000005</v>
      </c>
      <c r="K1120" s="3">
        <v>9.0277777777777769E-3</v>
      </c>
      <c r="L1120" t="s">
        <v>1134</v>
      </c>
    </row>
    <row r="1121" spans="1:12" x14ac:dyDescent="0.25">
      <c r="A1121">
        <v>450</v>
      </c>
      <c r="B1121">
        <v>9</v>
      </c>
      <c r="C1121" t="s">
        <v>106</v>
      </c>
      <c r="D1121" s="1">
        <v>22</v>
      </c>
      <c r="E1121" s="1">
        <v>36</v>
      </c>
      <c r="F1121">
        <v>1</v>
      </c>
      <c r="G1121" s="1">
        <v>36</v>
      </c>
      <c r="H1121" s="1">
        <v>22</v>
      </c>
      <c r="I1121" s="1"/>
      <c r="J1121" s="2">
        <v>0.61</v>
      </c>
      <c r="K1121" s="3">
        <v>1.4583333333333334E-2</v>
      </c>
      <c r="L1121" t="s">
        <v>1133</v>
      </c>
    </row>
    <row r="1122" spans="1:12" x14ac:dyDescent="0.25">
      <c r="A1122">
        <v>451</v>
      </c>
      <c r="B1122">
        <v>3</v>
      </c>
      <c r="C1122" t="s">
        <v>33</v>
      </c>
      <c r="D1122" s="1">
        <v>21</v>
      </c>
      <c r="E1122" s="1">
        <v>35</v>
      </c>
      <c r="F1122">
        <v>1</v>
      </c>
      <c r="G1122" s="1">
        <v>35</v>
      </c>
      <c r="H1122" s="1">
        <v>21</v>
      </c>
      <c r="I1122" s="1"/>
      <c r="J1122" s="2">
        <v>0.6</v>
      </c>
      <c r="K1122" s="3">
        <v>1.5972222222222221E-2</v>
      </c>
      <c r="L1122" t="s">
        <v>1134</v>
      </c>
    </row>
    <row r="1123" spans="1:12" x14ac:dyDescent="0.25">
      <c r="A1123">
        <v>451</v>
      </c>
      <c r="B1123">
        <v>3</v>
      </c>
      <c r="C1123" t="s">
        <v>331</v>
      </c>
      <c r="D1123" s="1">
        <v>14</v>
      </c>
      <c r="E1123" s="1">
        <v>23</v>
      </c>
      <c r="F1123">
        <v>1</v>
      </c>
      <c r="G1123" s="1">
        <v>23</v>
      </c>
      <c r="H1123" s="1">
        <v>14</v>
      </c>
      <c r="I1123" s="1"/>
      <c r="J1123" s="2">
        <v>0.61</v>
      </c>
      <c r="K1123" s="3">
        <v>2.8472222222222222E-2</v>
      </c>
      <c r="L1123" t="s">
        <v>1134</v>
      </c>
    </row>
    <row r="1124" spans="1:12" x14ac:dyDescent="0.25">
      <c r="A1124">
        <v>451</v>
      </c>
      <c r="B1124">
        <v>3</v>
      </c>
      <c r="C1124" t="s">
        <v>77</v>
      </c>
      <c r="D1124" s="1">
        <v>20</v>
      </c>
      <c r="E1124" s="1">
        <v>34</v>
      </c>
      <c r="F1124">
        <v>1</v>
      </c>
      <c r="G1124" s="1">
        <v>34</v>
      </c>
      <c r="H1124" s="1">
        <v>20</v>
      </c>
      <c r="I1124" s="1"/>
      <c r="J1124" s="2">
        <v>0.59</v>
      </c>
      <c r="K1124" s="3">
        <v>2.7083333333333334E-2</v>
      </c>
      <c r="L1124" t="s">
        <v>1133</v>
      </c>
    </row>
    <row r="1125" spans="1:12" x14ac:dyDescent="0.25">
      <c r="A1125">
        <v>452</v>
      </c>
      <c r="B1125">
        <v>9</v>
      </c>
      <c r="C1125" t="s">
        <v>186</v>
      </c>
      <c r="D1125" s="1">
        <v>19</v>
      </c>
      <c r="E1125" s="1">
        <v>31</v>
      </c>
      <c r="F1125">
        <v>3</v>
      </c>
      <c r="G1125" s="1">
        <v>93</v>
      </c>
      <c r="H1125" s="1">
        <v>57</v>
      </c>
      <c r="I1125" s="1"/>
      <c r="J1125" s="2">
        <v>0.61</v>
      </c>
      <c r="K1125" s="3">
        <v>3.6805555555555557E-2</v>
      </c>
      <c r="L1125" t="s">
        <v>1133</v>
      </c>
    </row>
    <row r="1126" spans="1:12" x14ac:dyDescent="0.25">
      <c r="A1126">
        <v>452</v>
      </c>
      <c r="B1126">
        <v>9</v>
      </c>
      <c r="C1126" t="s">
        <v>335</v>
      </c>
      <c r="D1126" s="1">
        <v>13</v>
      </c>
      <c r="E1126" s="1">
        <v>22</v>
      </c>
      <c r="F1126">
        <v>2</v>
      </c>
      <c r="G1126" s="1">
        <v>44</v>
      </c>
      <c r="H1126" s="1">
        <v>26</v>
      </c>
      <c r="I1126" s="1"/>
      <c r="J1126" s="2">
        <v>0.59</v>
      </c>
      <c r="K1126" s="3">
        <v>1.9444444444444445E-2</v>
      </c>
      <c r="L1126" t="s">
        <v>1133</v>
      </c>
    </row>
    <row r="1127" spans="1:12" x14ac:dyDescent="0.25">
      <c r="A1127">
        <v>452</v>
      </c>
      <c r="B1127">
        <v>9</v>
      </c>
      <c r="C1127" t="s">
        <v>102</v>
      </c>
      <c r="D1127" s="1">
        <v>13</v>
      </c>
      <c r="E1127" s="1">
        <v>21</v>
      </c>
      <c r="F1127">
        <v>1</v>
      </c>
      <c r="G1127" s="1">
        <v>21</v>
      </c>
      <c r="H1127" s="1">
        <v>13</v>
      </c>
      <c r="I1127" s="1"/>
      <c r="J1127" s="2">
        <v>0.62</v>
      </c>
      <c r="K1127" s="3">
        <v>2.9166666666666667E-2</v>
      </c>
      <c r="L1127" t="s">
        <v>1134</v>
      </c>
    </row>
    <row r="1128" spans="1:12" x14ac:dyDescent="0.25">
      <c r="A1128">
        <v>453</v>
      </c>
      <c r="B1128">
        <v>6</v>
      </c>
      <c r="C1128" t="s">
        <v>77</v>
      </c>
      <c r="D1128" s="1">
        <v>20</v>
      </c>
      <c r="E1128" s="1">
        <v>34</v>
      </c>
      <c r="F1128">
        <v>1</v>
      </c>
      <c r="G1128" s="1">
        <v>34</v>
      </c>
      <c r="H1128" s="1">
        <v>20</v>
      </c>
      <c r="I1128" s="1"/>
      <c r="J1128" s="2">
        <v>0.59</v>
      </c>
      <c r="K1128" s="3">
        <v>2.9166666666666667E-2</v>
      </c>
      <c r="L1128" t="s">
        <v>1133</v>
      </c>
    </row>
    <row r="1129" spans="1:12" x14ac:dyDescent="0.25">
      <c r="A1129">
        <v>453</v>
      </c>
      <c r="B1129">
        <v>6</v>
      </c>
      <c r="C1129" t="s">
        <v>414</v>
      </c>
      <c r="D1129" s="1">
        <v>19</v>
      </c>
      <c r="E1129" s="1">
        <v>32</v>
      </c>
      <c r="F1129">
        <v>3</v>
      </c>
      <c r="G1129" s="1">
        <v>96</v>
      </c>
      <c r="H1129" s="1">
        <v>57</v>
      </c>
      <c r="I1129" s="1"/>
      <c r="J1129" s="2">
        <v>0.59</v>
      </c>
      <c r="K1129" s="3">
        <v>4.027777777777778E-2</v>
      </c>
      <c r="L1129" t="s">
        <v>1133</v>
      </c>
    </row>
    <row r="1130" spans="1:12" x14ac:dyDescent="0.25">
      <c r="A1130">
        <v>454</v>
      </c>
      <c r="B1130">
        <v>1</v>
      </c>
      <c r="C1130" t="s">
        <v>170</v>
      </c>
      <c r="D1130" s="1">
        <v>16</v>
      </c>
      <c r="E1130" s="1">
        <v>27</v>
      </c>
      <c r="F1130">
        <v>2</v>
      </c>
      <c r="G1130" s="1">
        <v>54</v>
      </c>
      <c r="H1130" s="1">
        <v>32</v>
      </c>
      <c r="I1130" s="1"/>
      <c r="J1130" s="2">
        <v>0.59</v>
      </c>
      <c r="K1130" s="3">
        <v>3.4027777777777775E-2</v>
      </c>
      <c r="L1130" t="s">
        <v>1133</v>
      </c>
    </row>
    <row r="1131" spans="1:12" x14ac:dyDescent="0.25">
      <c r="A1131">
        <v>454</v>
      </c>
      <c r="B1131">
        <v>1</v>
      </c>
      <c r="C1131" t="s">
        <v>180</v>
      </c>
      <c r="D1131" s="1">
        <v>11</v>
      </c>
      <c r="E1131" s="1">
        <v>19</v>
      </c>
      <c r="F1131">
        <v>3</v>
      </c>
      <c r="G1131" s="1">
        <v>57</v>
      </c>
      <c r="H1131" s="1">
        <v>33</v>
      </c>
      <c r="I1131" s="1"/>
      <c r="J1131" s="2">
        <v>0.57999999999999996</v>
      </c>
      <c r="K1131" s="3">
        <v>1.2500000000000001E-2</v>
      </c>
      <c r="L1131" t="s">
        <v>1134</v>
      </c>
    </row>
    <row r="1132" spans="1:12" x14ac:dyDescent="0.25">
      <c r="A1132">
        <v>454</v>
      </c>
      <c r="B1132">
        <v>1</v>
      </c>
      <c r="C1132" t="s">
        <v>106</v>
      </c>
      <c r="D1132" s="1">
        <v>22</v>
      </c>
      <c r="E1132" s="1">
        <v>36</v>
      </c>
      <c r="F1132">
        <v>2</v>
      </c>
      <c r="G1132" s="1">
        <v>72</v>
      </c>
      <c r="H1132" s="1">
        <v>44</v>
      </c>
      <c r="I1132" s="1"/>
      <c r="J1132" s="2">
        <v>0.61</v>
      </c>
      <c r="K1132" s="3">
        <v>2.9166666666666667E-2</v>
      </c>
      <c r="L1132" t="s">
        <v>1134</v>
      </c>
    </row>
    <row r="1133" spans="1:12" x14ac:dyDescent="0.25">
      <c r="A1133">
        <v>454</v>
      </c>
      <c r="B1133">
        <v>1</v>
      </c>
      <c r="C1133" t="s">
        <v>195</v>
      </c>
      <c r="D1133" s="1">
        <v>15</v>
      </c>
      <c r="E1133" s="1">
        <v>25</v>
      </c>
      <c r="F1133">
        <v>2</v>
      </c>
      <c r="G1133" s="1">
        <v>50</v>
      </c>
      <c r="H1133" s="1">
        <v>30</v>
      </c>
      <c r="I1133" s="1"/>
      <c r="J1133" s="2">
        <v>0.6</v>
      </c>
      <c r="K1133" s="3">
        <v>3.0555555555555555E-2</v>
      </c>
      <c r="L1133" t="s">
        <v>1133</v>
      </c>
    </row>
    <row r="1134" spans="1:12" x14ac:dyDescent="0.25">
      <c r="A1134">
        <v>455</v>
      </c>
      <c r="B1134">
        <v>12</v>
      </c>
      <c r="C1134" t="s">
        <v>259</v>
      </c>
      <c r="D1134" s="1">
        <v>14</v>
      </c>
      <c r="E1134" s="1">
        <v>24</v>
      </c>
      <c r="F1134">
        <v>2</v>
      </c>
      <c r="G1134" s="1">
        <v>48</v>
      </c>
      <c r="H1134" s="1">
        <v>28</v>
      </c>
      <c r="I1134" s="1"/>
      <c r="J1134" s="2">
        <v>0.57999999999999996</v>
      </c>
      <c r="K1134" s="3">
        <v>7.6388888888888886E-3</v>
      </c>
      <c r="L1134" t="s">
        <v>1133</v>
      </c>
    </row>
    <row r="1135" spans="1:12" x14ac:dyDescent="0.25">
      <c r="A1135">
        <v>456</v>
      </c>
      <c r="B1135">
        <v>13</v>
      </c>
      <c r="C1135" t="s">
        <v>65</v>
      </c>
      <c r="D1135" s="1">
        <v>25</v>
      </c>
      <c r="E1135" s="1">
        <v>40</v>
      </c>
      <c r="F1135">
        <v>2</v>
      </c>
      <c r="G1135" s="1">
        <v>80</v>
      </c>
      <c r="H1135" s="1">
        <v>50</v>
      </c>
      <c r="I1135" s="1"/>
      <c r="J1135" s="2">
        <v>0.63</v>
      </c>
      <c r="K1135" s="3">
        <v>3.2638888888888891E-2</v>
      </c>
      <c r="L1135" t="s">
        <v>1134</v>
      </c>
    </row>
    <row r="1136" spans="1:12" x14ac:dyDescent="0.25">
      <c r="A1136">
        <v>456</v>
      </c>
      <c r="B1136">
        <v>13</v>
      </c>
      <c r="C1136" t="s">
        <v>77</v>
      </c>
      <c r="D1136" s="1">
        <v>20</v>
      </c>
      <c r="E1136" s="1">
        <v>34</v>
      </c>
      <c r="F1136">
        <v>2</v>
      </c>
      <c r="G1136" s="1">
        <v>68</v>
      </c>
      <c r="H1136" s="1">
        <v>40</v>
      </c>
      <c r="I1136" s="1"/>
      <c r="J1136" s="2">
        <v>0.59</v>
      </c>
      <c r="K1136" s="3">
        <v>1.6666666666666666E-2</v>
      </c>
      <c r="L1136" t="s">
        <v>1133</v>
      </c>
    </row>
    <row r="1137" spans="1:12" x14ac:dyDescent="0.25">
      <c r="A1137">
        <v>457</v>
      </c>
      <c r="B1137">
        <v>18</v>
      </c>
      <c r="C1137" t="s">
        <v>439</v>
      </c>
      <c r="D1137" s="1">
        <v>20</v>
      </c>
      <c r="E1137" s="1">
        <v>33</v>
      </c>
      <c r="F1137">
        <v>3</v>
      </c>
      <c r="G1137" s="1">
        <v>99</v>
      </c>
      <c r="H1137" s="1">
        <v>60</v>
      </c>
      <c r="I1137" s="1"/>
      <c r="J1137" s="2">
        <v>0.61</v>
      </c>
      <c r="K1137" s="3">
        <v>2.9861111111111113E-2</v>
      </c>
      <c r="L1137" t="s">
        <v>1134</v>
      </c>
    </row>
    <row r="1138" spans="1:12" x14ac:dyDescent="0.25">
      <c r="A1138">
        <v>457</v>
      </c>
      <c r="B1138">
        <v>18</v>
      </c>
      <c r="C1138" t="s">
        <v>180</v>
      </c>
      <c r="D1138" s="1">
        <v>11</v>
      </c>
      <c r="E1138" s="1">
        <v>19</v>
      </c>
      <c r="F1138">
        <v>2</v>
      </c>
      <c r="G1138" s="1">
        <v>38</v>
      </c>
      <c r="H1138" s="1">
        <v>22</v>
      </c>
      <c r="I1138" s="1"/>
      <c r="J1138" s="2">
        <v>0.57999999999999996</v>
      </c>
      <c r="K1138" s="3">
        <v>1.0416666666666666E-2</v>
      </c>
      <c r="L1138" t="s">
        <v>1134</v>
      </c>
    </row>
    <row r="1139" spans="1:12" x14ac:dyDescent="0.25">
      <c r="A1139">
        <v>458</v>
      </c>
      <c r="B1139">
        <v>4</v>
      </c>
      <c r="C1139" t="s">
        <v>57</v>
      </c>
      <c r="D1139" s="1">
        <v>16</v>
      </c>
      <c r="E1139" s="1">
        <v>28</v>
      </c>
      <c r="F1139">
        <v>2</v>
      </c>
      <c r="G1139" s="1">
        <v>56</v>
      </c>
      <c r="H1139" s="1">
        <v>32</v>
      </c>
      <c r="I1139" s="1"/>
      <c r="J1139" s="2">
        <v>0.56999999999999995</v>
      </c>
      <c r="K1139" s="3">
        <v>7.6388888888888886E-3</v>
      </c>
      <c r="L1139" t="s">
        <v>1134</v>
      </c>
    </row>
    <row r="1140" spans="1:12" x14ac:dyDescent="0.25">
      <c r="A1140">
        <v>458</v>
      </c>
      <c r="B1140">
        <v>4</v>
      </c>
      <c r="C1140" t="s">
        <v>77</v>
      </c>
      <c r="D1140" s="1">
        <v>20</v>
      </c>
      <c r="E1140" s="1">
        <v>34</v>
      </c>
      <c r="F1140">
        <v>3</v>
      </c>
      <c r="G1140" s="1">
        <v>102</v>
      </c>
      <c r="H1140" s="1">
        <v>60</v>
      </c>
      <c r="I1140" s="1"/>
      <c r="J1140" s="2">
        <v>0.59</v>
      </c>
      <c r="K1140" s="3">
        <v>1.9444444444444445E-2</v>
      </c>
      <c r="L1140" t="s">
        <v>1133</v>
      </c>
    </row>
    <row r="1141" spans="1:12" x14ac:dyDescent="0.25">
      <c r="A1141">
        <v>458</v>
      </c>
      <c r="B1141">
        <v>4</v>
      </c>
      <c r="C1141" t="s">
        <v>439</v>
      </c>
      <c r="D1141" s="1">
        <v>20</v>
      </c>
      <c r="E1141" s="1">
        <v>33</v>
      </c>
      <c r="F1141">
        <v>2</v>
      </c>
      <c r="G1141" s="1">
        <v>66</v>
      </c>
      <c r="H1141" s="1">
        <v>40</v>
      </c>
      <c r="I1141" s="1"/>
      <c r="J1141" s="2">
        <v>0.61</v>
      </c>
      <c r="K1141" s="3">
        <v>4.1666666666666666E-3</v>
      </c>
      <c r="L1141" t="s">
        <v>1133</v>
      </c>
    </row>
    <row r="1142" spans="1:12" x14ac:dyDescent="0.25">
      <c r="A1142">
        <v>458</v>
      </c>
      <c r="B1142">
        <v>4</v>
      </c>
      <c r="C1142" t="s">
        <v>335</v>
      </c>
      <c r="D1142" s="1">
        <v>13</v>
      </c>
      <c r="E1142" s="1">
        <v>22</v>
      </c>
      <c r="F1142">
        <v>2</v>
      </c>
      <c r="G1142" s="1">
        <v>44</v>
      </c>
      <c r="H1142" s="1">
        <v>26</v>
      </c>
      <c r="I1142" s="1"/>
      <c r="J1142" s="2">
        <v>0.59</v>
      </c>
      <c r="K1142" s="3">
        <v>3.0555555555555555E-2</v>
      </c>
      <c r="L1142" t="s">
        <v>1133</v>
      </c>
    </row>
    <row r="1143" spans="1:12" x14ac:dyDescent="0.25">
      <c r="A1143">
        <v>459</v>
      </c>
      <c r="B1143">
        <v>20</v>
      </c>
      <c r="C1143" t="s">
        <v>57</v>
      </c>
      <c r="D1143" s="1">
        <v>16</v>
      </c>
      <c r="E1143" s="1">
        <v>28</v>
      </c>
      <c r="F1143">
        <v>3</v>
      </c>
      <c r="G1143" s="1">
        <v>84</v>
      </c>
      <c r="H1143" s="1">
        <v>48</v>
      </c>
      <c r="I1143" s="1"/>
      <c r="J1143" s="2">
        <v>0.56999999999999995</v>
      </c>
      <c r="K1143" s="3">
        <v>2.0833333333333332E-2</v>
      </c>
      <c r="L1143" t="s">
        <v>1133</v>
      </c>
    </row>
    <row r="1144" spans="1:12" x14ac:dyDescent="0.25">
      <c r="A1144">
        <v>460</v>
      </c>
      <c r="B1144">
        <v>19</v>
      </c>
      <c r="C1144" t="s">
        <v>57</v>
      </c>
      <c r="D1144" s="1">
        <v>16</v>
      </c>
      <c r="E1144" s="1">
        <v>28</v>
      </c>
      <c r="F1144">
        <v>1</v>
      </c>
      <c r="G1144" s="1">
        <v>28</v>
      </c>
      <c r="H1144" s="1">
        <v>16</v>
      </c>
      <c r="I1144" s="1"/>
      <c r="J1144" s="2">
        <v>0.56999999999999995</v>
      </c>
      <c r="K1144" s="3">
        <v>2.7777777777777776E-2</v>
      </c>
      <c r="L1144" t="s">
        <v>1134</v>
      </c>
    </row>
    <row r="1145" spans="1:12" x14ac:dyDescent="0.25">
      <c r="A1145">
        <v>460</v>
      </c>
      <c r="B1145">
        <v>19</v>
      </c>
      <c r="C1145" t="s">
        <v>256</v>
      </c>
      <c r="D1145" s="1">
        <v>15</v>
      </c>
      <c r="E1145" s="1">
        <v>26</v>
      </c>
      <c r="F1145">
        <v>1</v>
      </c>
      <c r="G1145" s="1">
        <v>26</v>
      </c>
      <c r="H1145" s="1">
        <v>15</v>
      </c>
      <c r="I1145" s="1"/>
      <c r="J1145" s="2">
        <v>0.57999999999999996</v>
      </c>
      <c r="K1145" s="3">
        <v>5.5555555555555558E-3</v>
      </c>
      <c r="L1145" t="s">
        <v>1134</v>
      </c>
    </row>
    <row r="1146" spans="1:12" x14ac:dyDescent="0.25">
      <c r="A1146">
        <v>460</v>
      </c>
      <c r="B1146">
        <v>19</v>
      </c>
      <c r="C1146" t="s">
        <v>195</v>
      </c>
      <c r="D1146" s="1">
        <v>15</v>
      </c>
      <c r="E1146" s="1">
        <v>25</v>
      </c>
      <c r="F1146">
        <v>2</v>
      </c>
      <c r="G1146" s="1">
        <v>50</v>
      </c>
      <c r="H1146" s="1">
        <v>30</v>
      </c>
      <c r="I1146" s="1"/>
      <c r="J1146" s="2">
        <v>0.6</v>
      </c>
      <c r="K1146" s="3">
        <v>2.9861111111111113E-2</v>
      </c>
      <c r="L1146" t="s">
        <v>1133</v>
      </c>
    </row>
    <row r="1147" spans="1:12" x14ac:dyDescent="0.25">
      <c r="A1147">
        <v>460</v>
      </c>
      <c r="B1147">
        <v>19</v>
      </c>
      <c r="C1147" t="s">
        <v>259</v>
      </c>
      <c r="D1147" s="1">
        <v>14</v>
      </c>
      <c r="E1147" s="1">
        <v>24</v>
      </c>
      <c r="F1147">
        <v>3</v>
      </c>
      <c r="G1147" s="1">
        <v>72</v>
      </c>
      <c r="H1147" s="1">
        <v>42</v>
      </c>
      <c r="I1147" s="1"/>
      <c r="J1147" s="2">
        <v>0.57999999999999996</v>
      </c>
      <c r="K1147" s="3">
        <v>2.2916666666666665E-2</v>
      </c>
      <c r="L1147" t="s">
        <v>1133</v>
      </c>
    </row>
    <row r="1148" spans="1:12" x14ac:dyDescent="0.25">
      <c r="A1148">
        <v>461</v>
      </c>
      <c r="B1148">
        <v>4</v>
      </c>
      <c r="C1148" t="s">
        <v>33</v>
      </c>
      <c r="D1148" s="1">
        <v>21</v>
      </c>
      <c r="E1148" s="1">
        <v>35</v>
      </c>
      <c r="F1148">
        <v>2</v>
      </c>
      <c r="G1148" s="1">
        <v>70</v>
      </c>
      <c r="H1148" s="1">
        <v>42</v>
      </c>
      <c r="I1148" s="1"/>
      <c r="J1148" s="2">
        <v>0.6</v>
      </c>
      <c r="K1148" s="3">
        <v>2.6388888888888889E-2</v>
      </c>
      <c r="L1148" t="s">
        <v>1134</v>
      </c>
    </row>
    <row r="1149" spans="1:12" x14ac:dyDescent="0.25">
      <c r="A1149">
        <v>461</v>
      </c>
      <c r="B1149">
        <v>4</v>
      </c>
      <c r="C1149" t="s">
        <v>51</v>
      </c>
      <c r="D1149" s="1">
        <v>17</v>
      </c>
      <c r="E1149" s="1">
        <v>29</v>
      </c>
      <c r="F1149">
        <v>1</v>
      </c>
      <c r="G1149" s="1">
        <v>29</v>
      </c>
      <c r="H1149" s="1">
        <v>17</v>
      </c>
      <c r="I1149" s="1"/>
      <c r="J1149" s="2">
        <v>0.59</v>
      </c>
      <c r="K1149" s="3">
        <v>1.9444444444444445E-2</v>
      </c>
      <c r="L1149" t="s">
        <v>1133</v>
      </c>
    </row>
    <row r="1150" spans="1:12" x14ac:dyDescent="0.25">
      <c r="A1150">
        <v>462</v>
      </c>
      <c r="B1150">
        <v>9</v>
      </c>
      <c r="C1150" t="s">
        <v>439</v>
      </c>
      <c r="D1150" s="1">
        <v>20</v>
      </c>
      <c r="E1150" s="1">
        <v>33</v>
      </c>
      <c r="F1150">
        <v>3</v>
      </c>
      <c r="G1150" s="1">
        <v>99</v>
      </c>
      <c r="H1150" s="1">
        <v>60</v>
      </c>
      <c r="I1150" s="1"/>
      <c r="J1150" s="2">
        <v>0.61</v>
      </c>
      <c r="K1150" s="3">
        <v>7.6388888888888886E-3</v>
      </c>
      <c r="L1150" t="s">
        <v>1133</v>
      </c>
    </row>
    <row r="1151" spans="1:12" x14ac:dyDescent="0.25">
      <c r="A1151">
        <v>463</v>
      </c>
      <c r="B1151">
        <v>7</v>
      </c>
      <c r="C1151" t="s">
        <v>186</v>
      </c>
      <c r="D1151" s="1">
        <v>19</v>
      </c>
      <c r="E1151" s="1">
        <v>31</v>
      </c>
      <c r="F1151">
        <v>3</v>
      </c>
      <c r="G1151" s="1">
        <v>93</v>
      </c>
      <c r="H1151" s="1">
        <v>57</v>
      </c>
      <c r="I1151" s="1"/>
      <c r="J1151" s="2">
        <v>0.61</v>
      </c>
      <c r="K1151" s="3">
        <v>9.7222222222222224E-3</v>
      </c>
      <c r="L1151" t="s">
        <v>1134</v>
      </c>
    </row>
    <row r="1152" spans="1:12" x14ac:dyDescent="0.25">
      <c r="A1152">
        <v>464</v>
      </c>
      <c r="B1152">
        <v>16</v>
      </c>
      <c r="C1152" t="s">
        <v>256</v>
      </c>
      <c r="D1152" s="1">
        <v>15</v>
      </c>
      <c r="E1152" s="1">
        <v>26</v>
      </c>
      <c r="F1152">
        <v>3</v>
      </c>
      <c r="G1152" s="1">
        <v>78</v>
      </c>
      <c r="H1152" s="1">
        <v>45</v>
      </c>
      <c r="I1152" s="1"/>
      <c r="J1152" s="2">
        <v>0.57999999999999996</v>
      </c>
      <c r="K1152" s="3">
        <v>3.4722222222222224E-2</v>
      </c>
      <c r="L1152" t="s">
        <v>1134</v>
      </c>
    </row>
    <row r="1153" spans="1:12" x14ac:dyDescent="0.25">
      <c r="A1153">
        <v>464</v>
      </c>
      <c r="B1153">
        <v>16</v>
      </c>
      <c r="C1153" t="s">
        <v>170</v>
      </c>
      <c r="D1153" s="1">
        <v>16</v>
      </c>
      <c r="E1153" s="1">
        <v>27</v>
      </c>
      <c r="F1153">
        <v>2</v>
      </c>
      <c r="G1153" s="1">
        <v>54</v>
      </c>
      <c r="H1153" s="1">
        <v>32</v>
      </c>
      <c r="I1153" s="1"/>
      <c r="J1153" s="2">
        <v>0.59</v>
      </c>
      <c r="K1153" s="3">
        <v>1.6666666666666666E-2</v>
      </c>
      <c r="L1153" t="s">
        <v>1133</v>
      </c>
    </row>
    <row r="1154" spans="1:12" x14ac:dyDescent="0.25">
      <c r="A1154">
        <v>464</v>
      </c>
      <c r="B1154">
        <v>16</v>
      </c>
      <c r="C1154" t="s">
        <v>335</v>
      </c>
      <c r="D1154" s="1">
        <v>13</v>
      </c>
      <c r="E1154" s="1">
        <v>22</v>
      </c>
      <c r="F1154">
        <v>1</v>
      </c>
      <c r="G1154" s="1">
        <v>22</v>
      </c>
      <c r="H1154" s="1">
        <v>13</v>
      </c>
      <c r="I1154" s="1"/>
      <c r="J1154" s="2">
        <v>0.59</v>
      </c>
      <c r="K1154" s="3">
        <v>6.9444444444444441E-3</v>
      </c>
      <c r="L1154" t="s">
        <v>1133</v>
      </c>
    </row>
    <row r="1155" spans="1:12" x14ac:dyDescent="0.25">
      <c r="A1155">
        <v>465</v>
      </c>
      <c r="B1155">
        <v>4</v>
      </c>
      <c r="C1155" t="s">
        <v>195</v>
      </c>
      <c r="D1155" s="1">
        <v>15</v>
      </c>
      <c r="E1155" s="1">
        <v>25</v>
      </c>
      <c r="F1155">
        <v>3</v>
      </c>
      <c r="G1155" s="1">
        <v>75</v>
      </c>
      <c r="H1155" s="1">
        <v>45</v>
      </c>
      <c r="I1155" s="1"/>
      <c r="J1155" s="2">
        <v>0.6</v>
      </c>
      <c r="K1155" s="3">
        <v>2.5694444444444443E-2</v>
      </c>
      <c r="L1155" t="s">
        <v>1133</v>
      </c>
    </row>
    <row r="1156" spans="1:12" x14ac:dyDescent="0.25">
      <c r="A1156">
        <v>465</v>
      </c>
      <c r="B1156">
        <v>4</v>
      </c>
      <c r="C1156" t="s">
        <v>331</v>
      </c>
      <c r="D1156" s="1">
        <v>14</v>
      </c>
      <c r="E1156" s="1">
        <v>23</v>
      </c>
      <c r="F1156">
        <v>2</v>
      </c>
      <c r="G1156" s="1">
        <v>46</v>
      </c>
      <c r="H1156" s="1">
        <v>28</v>
      </c>
      <c r="I1156" s="1"/>
      <c r="J1156" s="2">
        <v>0.61</v>
      </c>
      <c r="K1156" s="3">
        <v>1.5972222222222221E-2</v>
      </c>
      <c r="L1156" t="s">
        <v>1134</v>
      </c>
    </row>
    <row r="1157" spans="1:12" x14ac:dyDescent="0.25">
      <c r="A1157">
        <v>466</v>
      </c>
      <c r="B1157">
        <v>4</v>
      </c>
      <c r="C1157" t="s">
        <v>335</v>
      </c>
      <c r="D1157" s="1">
        <v>13</v>
      </c>
      <c r="E1157" s="1">
        <v>22</v>
      </c>
      <c r="F1157">
        <v>1</v>
      </c>
      <c r="G1157" s="1">
        <v>22</v>
      </c>
      <c r="H1157" s="1">
        <v>13</v>
      </c>
      <c r="I1157" s="1"/>
      <c r="J1157" s="2">
        <v>0.59</v>
      </c>
      <c r="K1157" s="3">
        <v>3.4722222222222224E-2</v>
      </c>
      <c r="L1157" t="s">
        <v>1134</v>
      </c>
    </row>
    <row r="1158" spans="1:12" x14ac:dyDescent="0.25">
      <c r="A1158">
        <v>466</v>
      </c>
      <c r="B1158">
        <v>4</v>
      </c>
      <c r="C1158" t="s">
        <v>100</v>
      </c>
      <c r="D1158" s="1">
        <v>18</v>
      </c>
      <c r="E1158" s="1">
        <v>30</v>
      </c>
      <c r="F1158">
        <v>3</v>
      </c>
      <c r="G1158" s="1">
        <v>90</v>
      </c>
      <c r="H1158" s="1">
        <v>54</v>
      </c>
      <c r="I1158" s="1"/>
      <c r="J1158" s="2">
        <v>0.6</v>
      </c>
      <c r="K1158" s="3">
        <v>3.6111111111111108E-2</v>
      </c>
      <c r="L1158" t="s">
        <v>1133</v>
      </c>
    </row>
    <row r="1159" spans="1:12" x14ac:dyDescent="0.25">
      <c r="A1159">
        <v>466</v>
      </c>
      <c r="B1159">
        <v>4</v>
      </c>
      <c r="C1159" t="s">
        <v>57</v>
      </c>
      <c r="D1159" s="1">
        <v>16</v>
      </c>
      <c r="E1159" s="1">
        <v>28</v>
      </c>
      <c r="F1159">
        <v>1</v>
      </c>
      <c r="G1159" s="1">
        <v>28</v>
      </c>
      <c r="H1159" s="1">
        <v>16</v>
      </c>
      <c r="I1159" s="1"/>
      <c r="J1159" s="2">
        <v>0.56999999999999995</v>
      </c>
      <c r="K1159" s="3">
        <v>2.9861111111111113E-2</v>
      </c>
      <c r="L1159" t="s">
        <v>1133</v>
      </c>
    </row>
    <row r="1160" spans="1:12" x14ac:dyDescent="0.25">
      <c r="A1160">
        <v>467</v>
      </c>
      <c r="B1160">
        <v>15</v>
      </c>
      <c r="C1160" t="s">
        <v>439</v>
      </c>
      <c r="D1160" s="1">
        <v>20</v>
      </c>
      <c r="E1160" s="1">
        <v>33</v>
      </c>
      <c r="F1160">
        <v>3</v>
      </c>
      <c r="G1160" s="1">
        <v>99</v>
      </c>
      <c r="H1160" s="1">
        <v>60</v>
      </c>
      <c r="I1160" s="1"/>
      <c r="J1160" s="2">
        <v>0.61</v>
      </c>
      <c r="K1160" s="3">
        <v>9.0277777777777769E-3</v>
      </c>
      <c r="L1160" t="s">
        <v>1133</v>
      </c>
    </row>
    <row r="1161" spans="1:12" x14ac:dyDescent="0.25">
      <c r="A1161">
        <v>467</v>
      </c>
      <c r="B1161">
        <v>15</v>
      </c>
      <c r="C1161" t="s">
        <v>335</v>
      </c>
      <c r="D1161" s="1">
        <v>13</v>
      </c>
      <c r="E1161" s="1">
        <v>22</v>
      </c>
      <c r="F1161">
        <v>2</v>
      </c>
      <c r="G1161" s="1">
        <v>44</v>
      </c>
      <c r="H1161" s="1">
        <v>26</v>
      </c>
      <c r="I1161" s="1"/>
      <c r="J1161" s="2">
        <v>0.59</v>
      </c>
      <c r="K1161" s="3">
        <v>4.0972222222222222E-2</v>
      </c>
      <c r="L1161" t="s">
        <v>1133</v>
      </c>
    </row>
    <row r="1162" spans="1:12" x14ac:dyDescent="0.25">
      <c r="A1162">
        <v>468</v>
      </c>
      <c r="B1162">
        <v>14</v>
      </c>
      <c r="C1162" t="s">
        <v>180</v>
      </c>
      <c r="D1162" s="1">
        <v>11</v>
      </c>
      <c r="E1162" s="1">
        <v>19</v>
      </c>
      <c r="F1162">
        <v>2</v>
      </c>
      <c r="G1162" s="1">
        <v>38</v>
      </c>
      <c r="H1162" s="1">
        <v>22</v>
      </c>
      <c r="I1162" s="1"/>
      <c r="J1162" s="2">
        <v>0.57999999999999996</v>
      </c>
      <c r="K1162" s="3">
        <v>2.6388888888888889E-2</v>
      </c>
      <c r="L1162" t="s">
        <v>1134</v>
      </c>
    </row>
    <row r="1163" spans="1:12" x14ac:dyDescent="0.25">
      <c r="A1163">
        <v>468</v>
      </c>
      <c r="B1163">
        <v>14</v>
      </c>
      <c r="C1163" t="s">
        <v>241</v>
      </c>
      <c r="D1163" s="1">
        <v>12</v>
      </c>
      <c r="E1163" s="1">
        <v>20</v>
      </c>
      <c r="F1163">
        <v>2</v>
      </c>
      <c r="G1163" s="1">
        <v>40</v>
      </c>
      <c r="H1163" s="1">
        <v>24</v>
      </c>
      <c r="I1163" s="1"/>
      <c r="J1163" s="2">
        <v>0.6</v>
      </c>
      <c r="K1163" s="3">
        <v>1.1111111111111112E-2</v>
      </c>
      <c r="L1163" t="s">
        <v>1134</v>
      </c>
    </row>
    <row r="1164" spans="1:12" x14ac:dyDescent="0.25">
      <c r="A1164">
        <v>468</v>
      </c>
      <c r="B1164">
        <v>14</v>
      </c>
      <c r="C1164" t="s">
        <v>57</v>
      </c>
      <c r="D1164" s="1">
        <v>16</v>
      </c>
      <c r="E1164" s="1">
        <v>28</v>
      </c>
      <c r="F1164">
        <v>1</v>
      </c>
      <c r="G1164" s="1">
        <v>28</v>
      </c>
      <c r="H1164" s="1">
        <v>16</v>
      </c>
      <c r="I1164" s="1"/>
      <c r="J1164" s="2">
        <v>0.56999999999999995</v>
      </c>
      <c r="K1164" s="3">
        <v>6.2500000000000003E-3</v>
      </c>
      <c r="L1164" t="s">
        <v>1134</v>
      </c>
    </row>
    <row r="1165" spans="1:12" x14ac:dyDescent="0.25">
      <c r="A1165">
        <v>469</v>
      </c>
      <c r="B1165">
        <v>1</v>
      </c>
      <c r="C1165" t="s">
        <v>33</v>
      </c>
      <c r="D1165" s="1">
        <v>21</v>
      </c>
      <c r="E1165" s="1">
        <v>35</v>
      </c>
      <c r="F1165">
        <v>3</v>
      </c>
      <c r="G1165" s="1">
        <v>105</v>
      </c>
      <c r="H1165" s="1">
        <v>63</v>
      </c>
      <c r="I1165" s="1"/>
      <c r="J1165" s="2">
        <v>0.6</v>
      </c>
      <c r="K1165" s="3">
        <v>1.5277777777777777E-2</v>
      </c>
      <c r="L1165" t="s">
        <v>1134</v>
      </c>
    </row>
    <row r="1166" spans="1:12" x14ac:dyDescent="0.25">
      <c r="A1166">
        <v>469</v>
      </c>
      <c r="B1166">
        <v>1</v>
      </c>
      <c r="C1166" t="s">
        <v>414</v>
      </c>
      <c r="D1166" s="1">
        <v>19</v>
      </c>
      <c r="E1166" s="1">
        <v>32</v>
      </c>
      <c r="F1166">
        <v>1</v>
      </c>
      <c r="G1166" s="1">
        <v>32</v>
      </c>
      <c r="H1166" s="1">
        <v>19</v>
      </c>
      <c r="I1166" s="1"/>
      <c r="J1166" s="2">
        <v>0.59</v>
      </c>
      <c r="K1166" s="3">
        <v>3.0555555555555555E-2</v>
      </c>
      <c r="L1166" t="s">
        <v>1133</v>
      </c>
    </row>
    <row r="1167" spans="1:12" x14ac:dyDescent="0.25">
      <c r="A1167">
        <v>470</v>
      </c>
      <c r="B1167">
        <v>17</v>
      </c>
      <c r="C1167" t="s">
        <v>259</v>
      </c>
      <c r="D1167" s="1">
        <v>14</v>
      </c>
      <c r="E1167" s="1">
        <v>24</v>
      </c>
      <c r="F1167">
        <v>1</v>
      </c>
      <c r="G1167" s="1">
        <v>24</v>
      </c>
      <c r="H1167" s="1">
        <v>14</v>
      </c>
      <c r="I1167" s="1"/>
      <c r="J1167" s="2">
        <v>0.57999999999999996</v>
      </c>
      <c r="K1167" s="3">
        <v>3.0555555555555555E-2</v>
      </c>
      <c r="L1167" t="s">
        <v>1133</v>
      </c>
    </row>
    <row r="1168" spans="1:12" x14ac:dyDescent="0.25">
      <c r="A1168">
        <v>470</v>
      </c>
      <c r="B1168">
        <v>17</v>
      </c>
      <c r="C1168" t="s">
        <v>117</v>
      </c>
      <c r="D1168" s="1">
        <v>10</v>
      </c>
      <c r="E1168" s="1">
        <v>18</v>
      </c>
      <c r="F1168">
        <v>3</v>
      </c>
      <c r="G1168" s="1">
        <v>54</v>
      </c>
      <c r="H1168" s="1">
        <v>30</v>
      </c>
      <c r="I1168" s="1"/>
      <c r="J1168" s="2">
        <v>0.56000000000000005</v>
      </c>
      <c r="K1168" s="3">
        <v>1.9444444444444445E-2</v>
      </c>
      <c r="L1168" t="s">
        <v>1133</v>
      </c>
    </row>
    <row r="1169" spans="1:12" x14ac:dyDescent="0.25">
      <c r="A1169">
        <v>471</v>
      </c>
      <c r="B1169">
        <v>7</v>
      </c>
      <c r="C1169" t="s">
        <v>33</v>
      </c>
      <c r="D1169" s="1">
        <v>21</v>
      </c>
      <c r="E1169" s="1">
        <v>35</v>
      </c>
      <c r="F1169">
        <v>3</v>
      </c>
      <c r="G1169" s="1">
        <v>105</v>
      </c>
      <c r="H1169" s="1">
        <v>63</v>
      </c>
      <c r="I1169" s="1"/>
      <c r="J1169" s="2">
        <v>0.6</v>
      </c>
      <c r="K1169" s="3">
        <v>3.9583333333333331E-2</v>
      </c>
      <c r="L1169" t="s">
        <v>1133</v>
      </c>
    </row>
    <row r="1170" spans="1:12" x14ac:dyDescent="0.25">
      <c r="A1170">
        <v>472</v>
      </c>
      <c r="B1170">
        <v>20</v>
      </c>
      <c r="C1170" t="s">
        <v>33</v>
      </c>
      <c r="D1170" s="1">
        <v>21</v>
      </c>
      <c r="E1170" s="1">
        <v>35</v>
      </c>
      <c r="F1170">
        <v>2</v>
      </c>
      <c r="G1170" s="1">
        <v>70</v>
      </c>
      <c r="H1170" s="1">
        <v>42</v>
      </c>
      <c r="I1170" s="1"/>
      <c r="J1170" s="2">
        <v>0.6</v>
      </c>
      <c r="K1170" s="3">
        <v>2.9166666666666667E-2</v>
      </c>
      <c r="L1170" t="s">
        <v>1133</v>
      </c>
    </row>
    <row r="1171" spans="1:12" x14ac:dyDescent="0.25">
      <c r="A1171">
        <v>472</v>
      </c>
      <c r="B1171">
        <v>20</v>
      </c>
      <c r="C1171" t="s">
        <v>335</v>
      </c>
      <c r="D1171" s="1">
        <v>13</v>
      </c>
      <c r="E1171" s="1">
        <v>22</v>
      </c>
      <c r="F1171">
        <v>2</v>
      </c>
      <c r="G1171" s="1">
        <v>44</v>
      </c>
      <c r="H1171" s="1">
        <v>26</v>
      </c>
      <c r="I1171" s="1"/>
      <c r="J1171" s="2">
        <v>0.59</v>
      </c>
      <c r="K1171" s="3">
        <v>2.1527777777777778E-2</v>
      </c>
      <c r="L1171" t="s">
        <v>1134</v>
      </c>
    </row>
    <row r="1172" spans="1:12" x14ac:dyDescent="0.25">
      <c r="A1172">
        <v>473</v>
      </c>
      <c r="B1172">
        <v>13</v>
      </c>
      <c r="C1172" t="s">
        <v>335</v>
      </c>
      <c r="D1172" s="1">
        <v>13</v>
      </c>
      <c r="E1172" s="1">
        <v>22</v>
      </c>
      <c r="F1172">
        <v>2</v>
      </c>
      <c r="G1172" s="1">
        <v>44</v>
      </c>
      <c r="H1172" s="1">
        <v>26</v>
      </c>
      <c r="I1172" s="1"/>
      <c r="J1172" s="2">
        <v>0.59</v>
      </c>
      <c r="K1172" s="3">
        <v>3.5416666666666666E-2</v>
      </c>
      <c r="L1172" t="s">
        <v>1134</v>
      </c>
    </row>
    <row r="1173" spans="1:12" x14ac:dyDescent="0.25">
      <c r="A1173">
        <v>473</v>
      </c>
      <c r="B1173">
        <v>13</v>
      </c>
      <c r="C1173" t="s">
        <v>33</v>
      </c>
      <c r="D1173" s="1">
        <v>21</v>
      </c>
      <c r="E1173" s="1">
        <v>35</v>
      </c>
      <c r="F1173">
        <v>1</v>
      </c>
      <c r="G1173" s="1">
        <v>35</v>
      </c>
      <c r="H1173" s="1">
        <v>21</v>
      </c>
      <c r="I1173" s="1"/>
      <c r="J1173" s="2">
        <v>0.6</v>
      </c>
      <c r="K1173" s="3">
        <v>6.9444444444444441E-3</v>
      </c>
      <c r="L1173" t="s">
        <v>1133</v>
      </c>
    </row>
    <row r="1174" spans="1:12" x14ac:dyDescent="0.25">
      <c r="A1174">
        <v>474</v>
      </c>
      <c r="B1174">
        <v>2</v>
      </c>
      <c r="C1174" t="s">
        <v>77</v>
      </c>
      <c r="D1174" s="1">
        <v>20</v>
      </c>
      <c r="E1174" s="1">
        <v>34</v>
      </c>
      <c r="F1174">
        <v>1</v>
      </c>
      <c r="G1174" s="1">
        <v>34</v>
      </c>
      <c r="H1174" s="1">
        <v>20</v>
      </c>
      <c r="I1174" s="1"/>
      <c r="J1174" s="2">
        <v>0.59</v>
      </c>
      <c r="K1174" s="3">
        <v>3.8194444444444448E-2</v>
      </c>
      <c r="L1174" t="s">
        <v>1134</v>
      </c>
    </row>
    <row r="1175" spans="1:12" x14ac:dyDescent="0.25">
      <c r="A1175">
        <v>474</v>
      </c>
      <c r="B1175">
        <v>2</v>
      </c>
      <c r="C1175" t="s">
        <v>51</v>
      </c>
      <c r="D1175" s="1">
        <v>17</v>
      </c>
      <c r="E1175" s="1">
        <v>29</v>
      </c>
      <c r="F1175">
        <v>1</v>
      </c>
      <c r="G1175" s="1">
        <v>29</v>
      </c>
      <c r="H1175" s="1">
        <v>17</v>
      </c>
      <c r="I1175" s="1"/>
      <c r="J1175" s="2">
        <v>0.59</v>
      </c>
      <c r="K1175" s="3">
        <v>2.5694444444444443E-2</v>
      </c>
      <c r="L1175" t="s">
        <v>1133</v>
      </c>
    </row>
    <row r="1176" spans="1:12" x14ac:dyDescent="0.25">
      <c r="A1176">
        <v>474</v>
      </c>
      <c r="B1176">
        <v>2</v>
      </c>
      <c r="C1176" t="s">
        <v>186</v>
      </c>
      <c r="D1176" s="1">
        <v>19</v>
      </c>
      <c r="E1176" s="1">
        <v>31</v>
      </c>
      <c r="F1176">
        <v>1</v>
      </c>
      <c r="G1176" s="1">
        <v>31</v>
      </c>
      <c r="H1176" s="1">
        <v>19</v>
      </c>
      <c r="I1176" s="1"/>
      <c r="J1176" s="2">
        <v>0.61</v>
      </c>
      <c r="K1176" s="3">
        <v>2.361111111111111E-2</v>
      </c>
      <c r="L1176" t="s">
        <v>1134</v>
      </c>
    </row>
    <row r="1177" spans="1:12" x14ac:dyDescent="0.25">
      <c r="A1177">
        <v>474</v>
      </c>
      <c r="B1177">
        <v>2</v>
      </c>
      <c r="C1177" t="s">
        <v>57</v>
      </c>
      <c r="D1177" s="1">
        <v>16</v>
      </c>
      <c r="E1177" s="1">
        <v>28</v>
      </c>
      <c r="F1177">
        <v>3</v>
      </c>
      <c r="G1177" s="1">
        <v>84</v>
      </c>
      <c r="H1177" s="1">
        <v>48</v>
      </c>
      <c r="I1177" s="1"/>
      <c r="J1177" s="2">
        <v>0.56999999999999995</v>
      </c>
      <c r="K1177" s="3">
        <v>2.4305555555555556E-2</v>
      </c>
      <c r="L1177" t="s">
        <v>1133</v>
      </c>
    </row>
    <row r="1178" spans="1:12" x14ac:dyDescent="0.25">
      <c r="A1178">
        <v>475</v>
      </c>
      <c r="B1178">
        <v>18</v>
      </c>
      <c r="C1178" t="s">
        <v>259</v>
      </c>
      <c r="D1178" s="1">
        <v>14</v>
      </c>
      <c r="E1178" s="1">
        <v>24</v>
      </c>
      <c r="F1178">
        <v>3</v>
      </c>
      <c r="G1178" s="1">
        <v>72</v>
      </c>
      <c r="H1178" s="1">
        <v>42</v>
      </c>
      <c r="I1178" s="1"/>
      <c r="J1178" s="2">
        <v>0.57999999999999996</v>
      </c>
      <c r="K1178" s="3">
        <v>1.4583333333333334E-2</v>
      </c>
      <c r="L1178" t="s">
        <v>1134</v>
      </c>
    </row>
    <row r="1179" spans="1:12" x14ac:dyDescent="0.25">
      <c r="A1179">
        <v>475</v>
      </c>
      <c r="B1179">
        <v>18</v>
      </c>
      <c r="C1179" t="s">
        <v>77</v>
      </c>
      <c r="D1179" s="1">
        <v>20</v>
      </c>
      <c r="E1179" s="1">
        <v>34</v>
      </c>
      <c r="F1179">
        <v>3</v>
      </c>
      <c r="G1179" s="1">
        <v>102</v>
      </c>
      <c r="H1179" s="1">
        <v>60</v>
      </c>
      <c r="I1179" s="1"/>
      <c r="J1179" s="2">
        <v>0.59</v>
      </c>
      <c r="K1179" s="3">
        <v>9.7222222222222224E-3</v>
      </c>
      <c r="L1179" t="s">
        <v>1134</v>
      </c>
    </row>
    <row r="1180" spans="1:12" x14ac:dyDescent="0.25">
      <c r="A1180">
        <v>476</v>
      </c>
      <c r="B1180">
        <v>13</v>
      </c>
      <c r="C1180" t="s">
        <v>259</v>
      </c>
      <c r="D1180" s="1">
        <v>14</v>
      </c>
      <c r="E1180" s="1">
        <v>24</v>
      </c>
      <c r="F1180">
        <v>2</v>
      </c>
      <c r="G1180" s="1">
        <v>48</v>
      </c>
      <c r="H1180" s="1">
        <v>28</v>
      </c>
      <c r="I1180" s="1"/>
      <c r="J1180" s="2">
        <v>0.57999999999999996</v>
      </c>
      <c r="K1180" s="3">
        <v>3.8194444444444448E-2</v>
      </c>
      <c r="L1180" t="s">
        <v>1134</v>
      </c>
    </row>
    <row r="1181" spans="1:12" x14ac:dyDescent="0.25">
      <c r="A1181">
        <v>476</v>
      </c>
      <c r="B1181">
        <v>13</v>
      </c>
      <c r="C1181" t="s">
        <v>77</v>
      </c>
      <c r="D1181" s="1">
        <v>20</v>
      </c>
      <c r="E1181" s="1">
        <v>34</v>
      </c>
      <c r="F1181">
        <v>1</v>
      </c>
      <c r="G1181" s="1">
        <v>34</v>
      </c>
      <c r="H1181" s="1">
        <v>20</v>
      </c>
      <c r="I1181" s="1"/>
      <c r="J1181" s="2">
        <v>0.59</v>
      </c>
      <c r="K1181" s="3">
        <v>2.361111111111111E-2</v>
      </c>
      <c r="L1181" t="s">
        <v>1133</v>
      </c>
    </row>
    <row r="1182" spans="1:12" x14ac:dyDescent="0.25">
      <c r="A1182">
        <v>476</v>
      </c>
      <c r="B1182">
        <v>13</v>
      </c>
      <c r="C1182" t="s">
        <v>414</v>
      </c>
      <c r="D1182" s="1">
        <v>19</v>
      </c>
      <c r="E1182" s="1">
        <v>32</v>
      </c>
      <c r="F1182">
        <v>3</v>
      </c>
      <c r="G1182" s="1">
        <v>96</v>
      </c>
      <c r="H1182" s="1">
        <v>57</v>
      </c>
      <c r="I1182" s="1"/>
      <c r="J1182" s="2">
        <v>0.59</v>
      </c>
      <c r="K1182" s="3">
        <v>3.472222222222222E-3</v>
      </c>
      <c r="L1182" t="s">
        <v>1134</v>
      </c>
    </row>
    <row r="1183" spans="1:12" x14ac:dyDescent="0.25">
      <c r="A1183">
        <v>476</v>
      </c>
      <c r="B1183">
        <v>13</v>
      </c>
      <c r="C1183" t="s">
        <v>65</v>
      </c>
      <c r="D1183" s="1">
        <v>25</v>
      </c>
      <c r="E1183" s="1">
        <v>40</v>
      </c>
      <c r="F1183">
        <v>1</v>
      </c>
      <c r="G1183" s="1">
        <v>40</v>
      </c>
      <c r="H1183" s="1">
        <v>25</v>
      </c>
      <c r="I1183" s="1"/>
      <c r="J1183" s="2">
        <v>0.63</v>
      </c>
      <c r="K1183" s="3">
        <v>1.4583333333333334E-2</v>
      </c>
      <c r="L1183" t="s">
        <v>1133</v>
      </c>
    </row>
    <row r="1184" spans="1:12" x14ac:dyDescent="0.25">
      <c r="A1184">
        <v>477</v>
      </c>
      <c r="B1184">
        <v>8</v>
      </c>
      <c r="C1184" t="s">
        <v>77</v>
      </c>
      <c r="D1184" s="1">
        <v>20</v>
      </c>
      <c r="E1184" s="1">
        <v>34</v>
      </c>
      <c r="F1184">
        <v>2</v>
      </c>
      <c r="G1184" s="1">
        <v>68</v>
      </c>
      <c r="H1184" s="1">
        <v>40</v>
      </c>
      <c r="I1184" s="1"/>
      <c r="J1184" s="2">
        <v>0.59</v>
      </c>
      <c r="K1184" s="3">
        <v>2.361111111111111E-2</v>
      </c>
      <c r="L1184" t="s">
        <v>1134</v>
      </c>
    </row>
    <row r="1185" spans="1:12" x14ac:dyDescent="0.25">
      <c r="A1185">
        <v>477</v>
      </c>
      <c r="B1185">
        <v>8</v>
      </c>
      <c r="C1185" t="s">
        <v>331</v>
      </c>
      <c r="D1185" s="1">
        <v>14</v>
      </c>
      <c r="E1185" s="1">
        <v>23</v>
      </c>
      <c r="F1185">
        <v>2</v>
      </c>
      <c r="G1185" s="1">
        <v>46</v>
      </c>
      <c r="H1185" s="1">
        <v>28</v>
      </c>
      <c r="I1185" s="1"/>
      <c r="J1185" s="2">
        <v>0.61</v>
      </c>
      <c r="K1185" s="3">
        <v>9.0277777777777769E-3</v>
      </c>
      <c r="L1185" t="s">
        <v>1134</v>
      </c>
    </row>
    <row r="1186" spans="1:12" x14ac:dyDescent="0.25">
      <c r="A1186">
        <v>477</v>
      </c>
      <c r="B1186">
        <v>8</v>
      </c>
      <c r="C1186" t="s">
        <v>259</v>
      </c>
      <c r="D1186" s="1">
        <v>14</v>
      </c>
      <c r="E1186" s="1">
        <v>24</v>
      </c>
      <c r="F1186">
        <v>2</v>
      </c>
      <c r="G1186" s="1">
        <v>48</v>
      </c>
      <c r="H1186" s="1">
        <v>28</v>
      </c>
      <c r="I1186" s="1"/>
      <c r="J1186" s="2">
        <v>0.57999999999999996</v>
      </c>
      <c r="K1186" s="3">
        <v>3.2638888888888891E-2</v>
      </c>
      <c r="L1186" t="s">
        <v>1134</v>
      </c>
    </row>
    <row r="1187" spans="1:12" x14ac:dyDescent="0.25">
      <c r="A1187">
        <v>477</v>
      </c>
      <c r="B1187">
        <v>8</v>
      </c>
      <c r="C1187" t="s">
        <v>102</v>
      </c>
      <c r="D1187" s="1">
        <v>13</v>
      </c>
      <c r="E1187" s="1">
        <v>21</v>
      </c>
      <c r="F1187">
        <v>2</v>
      </c>
      <c r="G1187" s="1">
        <v>42</v>
      </c>
      <c r="H1187" s="1">
        <v>26</v>
      </c>
      <c r="I1187" s="1"/>
      <c r="J1187" s="2">
        <v>0.62</v>
      </c>
      <c r="K1187" s="3">
        <v>1.4583333333333334E-2</v>
      </c>
      <c r="L1187" t="s">
        <v>1133</v>
      </c>
    </row>
    <row r="1188" spans="1:12" x14ac:dyDescent="0.25">
      <c r="A1188">
        <v>478</v>
      </c>
      <c r="B1188">
        <v>7</v>
      </c>
      <c r="C1188" t="s">
        <v>100</v>
      </c>
      <c r="D1188" s="1">
        <v>18</v>
      </c>
      <c r="E1188" s="1">
        <v>30</v>
      </c>
      <c r="F1188">
        <v>2</v>
      </c>
      <c r="G1188" s="1">
        <v>60</v>
      </c>
      <c r="H1188" s="1">
        <v>36</v>
      </c>
      <c r="I1188" s="1"/>
      <c r="J1188" s="2">
        <v>0.6</v>
      </c>
      <c r="K1188" s="3">
        <v>3.7499999999999999E-2</v>
      </c>
      <c r="L1188" t="s">
        <v>1134</v>
      </c>
    </row>
    <row r="1189" spans="1:12" x14ac:dyDescent="0.25">
      <c r="A1189">
        <v>478</v>
      </c>
      <c r="B1189">
        <v>7</v>
      </c>
      <c r="C1189" t="s">
        <v>51</v>
      </c>
      <c r="D1189" s="1">
        <v>17</v>
      </c>
      <c r="E1189" s="1">
        <v>29</v>
      </c>
      <c r="F1189">
        <v>2</v>
      </c>
      <c r="G1189" s="1">
        <v>58</v>
      </c>
      <c r="H1189" s="1">
        <v>34</v>
      </c>
      <c r="I1189" s="1"/>
      <c r="J1189" s="2">
        <v>0.59</v>
      </c>
      <c r="K1189" s="3">
        <v>2.5000000000000001E-2</v>
      </c>
      <c r="L1189" t="s">
        <v>1134</v>
      </c>
    </row>
    <row r="1190" spans="1:12" x14ac:dyDescent="0.25">
      <c r="A1190">
        <v>479</v>
      </c>
      <c r="B1190">
        <v>1</v>
      </c>
      <c r="C1190" t="s">
        <v>117</v>
      </c>
      <c r="D1190" s="1">
        <v>10</v>
      </c>
      <c r="E1190" s="1">
        <v>18</v>
      </c>
      <c r="F1190">
        <v>1</v>
      </c>
      <c r="G1190" s="1">
        <v>18</v>
      </c>
      <c r="H1190" s="1">
        <v>10</v>
      </c>
      <c r="I1190" s="1"/>
      <c r="J1190" s="2">
        <v>0.56000000000000005</v>
      </c>
      <c r="K1190" s="3">
        <v>3.125E-2</v>
      </c>
      <c r="L1190" t="s">
        <v>1133</v>
      </c>
    </row>
    <row r="1191" spans="1:12" x14ac:dyDescent="0.25">
      <c r="A1191">
        <v>479</v>
      </c>
      <c r="B1191">
        <v>1</v>
      </c>
      <c r="C1191" t="s">
        <v>77</v>
      </c>
      <c r="D1191" s="1">
        <v>20</v>
      </c>
      <c r="E1191" s="1">
        <v>34</v>
      </c>
      <c r="F1191">
        <v>1</v>
      </c>
      <c r="G1191" s="1">
        <v>34</v>
      </c>
      <c r="H1191" s="1">
        <v>20</v>
      </c>
      <c r="I1191" s="1"/>
      <c r="J1191" s="2">
        <v>0.59</v>
      </c>
      <c r="K1191" s="3">
        <v>2.6388888888888889E-2</v>
      </c>
      <c r="L1191" t="s">
        <v>1134</v>
      </c>
    </row>
    <row r="1192" spans="1:12" x14ac:dyDescent="0.25">
      <c r="A1192">
        <v>480</v>
      </c>
      <c r="B1192">
        <v>1</v>
      </c>
      <c r="C1192" t="s">
        <v>33</v>
      </c>
      <c r="D1192" s="1">
        <v>21</v>
      </c>
      <c r="E1192" s="1">
        <v>35</v>
      </c>
      <c r="F1192">
        <v>3</v>
      </c>
      <c r="G1192" s="1">
        <v>105</v>
      </c>
      <c r="H1192" s="1">
        <v>63</v>
      </c>
      <c r="I1192" s="1"/>
      <c r="J1192" s="2">
        <v>0.6</v>
      </c>
      <c r="K1192" s="3">
        <v>3.9583333333333331E-2</v>
      </c>
      <c r="L1192" t="s">
        <v>1134</v>
      </c>
    </row>
    <row r="1193" spans="1:12" x14ac:dyDescent="0.25">
      <c r="A1193">
        <v>480</v>
      </c>
      <c r="B1193">
        <v>1</v>
      </c>
      <c r="C1193" t="s">
        <v>170</v>
      </c>
      <c r="D1193" s="1">
        <v>16</v>
      </c>
      <c r="E1193" s="1">
        <v>27</v>
      </c>
      <c r="F1193">
        <v>2</v>
      </c>
      <c r="G1193" s="1">
        <v>54</v>
      </c>
      <c r="H1193" s="1">
        <v>32</v>
      </c>
      <c r="I1193" s="1"/>
      <c r="J1193" s="2">
        <v>0.59</v>
      </c>
      <c r="K1193" s="3">
        <v>5.5555555555555558E-3</v>
      </c>
      <c r="L1193" t="s">
        <v>1133</v>
      </c>
    </row>
    <row r="1194" spans="1:12" x14ac:dyDescent="0.25">
      <c r="A1194">
        <v>481</v>
      </c>
      <c r="B1194">
        <v>9</v>
      </c>
      <c r="C1194" t="s">
        <v>256</v>
      </c>
      <c r="D1194" s="1">
        <v>15</v>
      </c>
      <c r="E1194" s="1">
        <v>26</v>
      </c>
      <c r="F1194">
        <v>2</v>
      </c>
      <c r="G1194" s="1">
        <v>52</v>
      </c>
      <c r="H1194" s="1">
        <v>30</v>
      </c>
      <c r="I1194" s="1"/>
      <c r="J1194" s="2">
        <v>0.57999999999999996</v>
      </c>
      <c r="K1194" s="3">
        <v>4.027777777777778E-2</v>
      </c>
      <c r="L1194" t="s">
        <v>1134</v>
      </c>
    </row>
    <row r="1195" spans="1:12" x14ac:dyDescent="0.25">
      <c r="A1195">
        <v>482</v>
      </c>
      <c r="B1195">
        <v>9</v>
      </c>
      <c r="C1195" t="s">
        <v>102</v>
      </c>
      <c r="D1195" s="1">
        <v>13</v>
      </c>
      <c r="E1195" s="1">
        <v>21</v>
      </c>
      <c r="F1195">
        <v>3</v>
      </c>
      <c r="G1195" s="1">
        <v>63</v>
      </c>
      <c r="H1195" s="1">
        <v>39</v>
      </c>
      <c r="I1195" s="1"/>
      <c r="J1195" s="2">
        <v>0.62</v>
      </c>
      <c r="K1195" s="3">
        <v>1.4583333333333334E-2</v>
      </c>
      <c r="L1195" t="s">
        <v>1134</v>
      </c>
    </row>
    <row r="1196" spans="1:12" x14ac:dyDescent="0.25">
      <c r="A1196">
        <v>483</v>
      </c>
      <c r="B1196">
        <v>2</v>
      </c>
      <c r="C1196" t="s">
        <v>170</v>
      </c>
      <c r="D1196" s="1">
        <v>16</v>
      </c>
      <c r="E1196" s="1">
        <v>27</v>
      </c>
      <c r="F1196">
        <v>3</v>
      </c>
      <c r="G1196" s="1">
        <v>81</v>
      </c>
      <c r="H1196" s="1">
        <v>48</v>
      </c>
      <c r="I1196" s="1"/>
      <c r="J1196" s="2">
        <v>0.59</v>
      </c>
      <c r="K1196" s="3">
        <v>3.6805555555555557E-2</v>
      </c>
      <c r="L1196" t="s">
        <v>1133</v>
      </c>
    </row>
    <row r="1197" spans="1:12" x14ac:dyDescent="0.25">
      <c r="A1197">
        <v>484</v>
      </c>
      <c r="B1197">
        <v>18</v>
      </c>
      <c r="C1197" t="s">
        <v>195</v>
      </c>
      <c r="D1197" s="1">
        <v>15</v>
      </c>
      <c r="E1197" s="1">
        <v>25</v>
      </c>
      <c r="F1197">
        <v>3</v>
      </c>
      <c r="G1197" s="1">
        <v>75</v>
      </c>
      <c r="H1197" s="1">
        <v>45</v>
      </c>
      <c r="I1197" s="1"/>
      <c r="J1197" s="2">
        <v>0.6</v>
      </c>
      <c r="K1197" s="3">
        <v>2.361111111111111E-2</v>
      </c>
      <c r="L1197" t="s">
        <v>1134</v>
      </c>
    </row>
    <row r="1198" spans="1:12" x14ac:dyDescent="0.25">
      <c r="A1198">
        <v>485</v>
      </c>
      <c r="B1198">
        <v>6</v>
      </c>
      <c r="C1198" t="s">
        <v>259</v>
      </c>
      <c r="D1198" s="1">
        <v>14</v>
      </c>
      <c r="E1198" s="1">
        <v>24</v>
      </c>
      <c r="F1198">
        <v>3</v>
      </c>
      <c r="G1198" s="1">
        <v>72</v>
      </c>
      <c r="H1198" s="1">
        <v>42</v>
      </c>
      <c r="I1198" s="1"/>
      <c r="J1198" s="2">
        <v>0.57999999999999996</v>
      </c>
      <c r="K1198" s="3">
        <v>1.5972222222222221E-2</v>
      </c>
      <c r="L1198" t="s">
        <v>1133</v>
      </c>
    </row>
    <row r="1199" spans="1:12" x14ac:dyDescent="0.25">
      <c r="A1199">
        <v>485</v>
      </c>
      <c r="B1199">
        <v>6</v>
      </c>
      <c r="C1199" t="s">
        <v>106</v>
      </c>
      <c r="D1199" s="1">
        <v>22</v>
      </c>
      <c r="E1199" s="1">
        <v>36</v>
      </c>
      <c r="F1199">
        <v>2</v>
      </c>
      <c r="G1199" s="1">
        <v>72</v>
      </c>
      <c r="H1199" s="1">
        <v>44</v>
      </c>
      <c r="I1199" s="1"/>
      <c r="J1199" s="2">
        <v>0.61</v>
      </c>
      <c r="K1199" s="3">
        <v>3.888888888888889E-2</v>
      </c>
      <c r="L1199" t="s">
        <v>1133</v>
      </c>
    </row>
    <row r="1200" spans="1:12" x14ac:dyDescent="0.25">
      <c r="A1200">
        <v>486</v>
      </c>
      <c r="B1200">
        <v>15</v>
      </c>
      <c r="C1200" t="s">
        <v>106</v>
      </c>
      <c r="D1200" s="1">
        <v>22</v>
      </c>
      <c r="E1200" s="1">
        <v>36</v>
      </c>
      <c r="F1200">
        <v>2</v>
      </c>
      <c r="G1200" s="1">
        <v>72</v>
      </c>
      <c r="H1200" s="1">
        <v>44</v>
      </c>
      <c r="I1200" s="1"/>
      <c r="J1200" s="2">
        <v>0.61</v>
      </c>
      <c r="K1200" s="3">
        <v>4.8611111111111112E-3</v>
      </c>
      <c r="L1200" t="s">
        <v>1133</v>
      </c>
    </row>
    <row r="1201" spans="1:12" x14ac:dyDescent="0.25">
      <c r="A1201">
        <v>486</v>
      </c>
      <c r="B1201">
        <v>15</v>
      </c>
      <c r="C1201" t="s">
        <v>241</v>
      </c>
      <c r="D1201" s="1">
        <v>12</v>
      </c>
      <c r="E1201" s="1">
        <v>20</v>
      </c>
      <c r="F1201">
        <v>1</v>
      </c>
      <c r="G1201" s="1">
        <v>20</v>
      </c>
      <c r="H1201" s="1">
        <v>12</v>
      </c>
      <c r="I1201" s="1"/>
      <c r="J1201" s="2">
        <v>0.6</v>
      </c>
      <c r="K1201" s="3">
        <v>1.3194444444444444E-2</v>
      </c>
      <c r="L1201" t="s">
        <v>1133</v>
      </c>
    </row>
    <row r="1202" spans="1:12" x14ac:dyDescent="0.25">
      <c r="A1202">
        <v>486</v>
      </c>
      <c r="B1202">
        <v>15</v>
      </c>
      <c r="C1202" t="s">
        <v>77</v>
      </c>
      <c r="D1202" s="1">
        <v>20</v>
      </c>
      <c r="E1202" s="1">
        <v>34</v>
      </c>
      <c r="F1202">
        <v>1</v>
      </c>
      <c r="G1202" s="1">
        <v>34</v>
      </c>
      <c r="H1202" s="1">
        <v>20</v>
      </c>
      <c r="I1202" s="1"/>
      <c r="J1202" s="2">
        <v>0.59</v>
      </c>
      <c r="K1202" s="3">
        <v>6.2500000000000003E-3</v>
      </c>
      <c r="L1202" t="s">
        <v>1133</v>
      </c>
    </row>
    <row r="1203" spans="1:12" x14ac:dyDescent="0.25">
      <c r="A1203">
        <v>486</v>
      </c>
      <c r="B1203">
        <v>15</v>
      </c>
      <c r="C1203" t="s">
        <v>259</v>
      </c>
      <c r="D1203" s="1">
        <v>14</v>
      </c>
      <c r="E1203" s="1">
        <v>24</v>
      </c>
      <c r="F1203">
        <v>1</v>
      </c>
      <c r="G1203" s="1">
        <v>24</v>
      </c>
      <c r="H1203" s="1">
        <v>14</v>
      </c>
      <c r="I1203" s="1"/>
      <c r="J1203" s="2">
        <v>0.57999999999999996</v>
      </c>
      <c r="K1203" s="3">
        <v>1.6666666666666666E-2</v>
      </c>
      <c r="L1203" t="s">
        <v>1133</v>
      </c>
    </row>
    <row r="1204" spans="1:12" x14ac:dyDescent="0.25">
      <c r="A1204">
        <v>487</v>
      </c>
      <c r="B1204">
        <v>17</v>
      </c>
      <c r="C1204" t="s">
        <v>77</v>
      </c>
      <c r="D1204" s="1">
        <v>20</v>
      </c>
      <c r="E1204" s="1">
        <v>34</v>
      </c>
      <c r="F1204">
        <v>2</v>
      </c>
      <c r="G1204" s="1">
        <v>68</v>
      </c>
      <c r="H1204" s="1">
        <v>40</v>
      </c>
      <c r="I1204" s="1"/>
      <c r="J1204" s="2">
        <v>0.59</v>
      </c>
      <c r="K1204" s="3">
        <v>4.027777777777778E-2</v>
      </c>
      <c r="L1204" t="s">
        <v>1134</v>
      </c>
    </row>
    <row r="1205" spans="1:12" x14ac:dyDescent="0.25">
      <c r="A1205">
        <v>487</v>
      </c>
      <c r="B1205">
        <v>17</v>
      </c>
      <c r="C1205" t="s">
        <v>186</v>
      </c>
      <c r="D1205" s="1">
        <v>19</v>
      </c>
      <c r="E1205" s="1">
        <v>31</v>
      </c>
      <c r="F1205">
        <v>2</v>
      </c>
      <c r="G1205" s="1">
        <v>62</v>
      </c>
      <c r="H1205" s="1">
        <v>38</v>
      </c>
      <c r="I1205" s="1"/>
      <c r="J1205" s="2">
        <v>0.61</v>
      </c>
      <c r="K1205" s="3">
        <v>2.013888888888889E-2</v>
      </c>
      <c r="L1205" t="s">
        <v>1134</v>
      </c>
    </row>
    <row r="1206" spans="1:12" x14ac:dyDescent="0.25">
      <c r="A1206">
        <v>487</v>
      </c>
      <c r="B1206">
        <v>17</v>
      </c>
      <c r="C1206" t="s">
        <v>335</v>
      </c>
      <c r="D1206" s="1">
        <v>13</v>
      </c>
      <c r="E1206" s="1">
        <v>22</v>
      </c>
      <c r="F1206">
        <v>1</v>
      </c>
      <c r="G1206" s="1">
        <v>22</v>
      </c>
      <c r="H1206" s="1">
        <v>13</v>
      </c>
      <c r="I1206" s="1"/>
      <c r="J1206" s="2">
        <v>0.59</v>
      </c>
      <c r="K1206" s="3">
        <v>3.472222222222222E-3</v>
      </c>
      <c r="L1206" t="s">
        <v>1134</v>
      </c>
    </row>
    <row r="1207" spans="1:12" x14ac:dyDescent="0.25">
      <c r="A1207">
        <v>488</v>
      </c>
      <c r="B1207">
        <v>10</v>
      </c>
      <c r="C1207" t="s">
        <v>117</v>
      </c>
      <c r="D1207" s="1">
        <v>10</v>
      </c>
      <c r="E1207" s="1">
        <v>18</v>
      </c>
      <c r="F1207">
        <v>3</v>
      </c>
      <c r="G1207" s="1">
        <v>54</v>
      </c>
      <c r="H1207" s="1">
        <v>30</v>
      </c>
      <c r="I1207" s="1"/>
      <c r="J1207" s="2">
        <v>0.56000000000000005</v>
      </c>
      <c r="K1207" s="3">
        <v>3.7499999999999999E-2</v>
      </c>
      <c r="L1207" t="s">
        <v>1133</v>
      </c>
    </row>
    <row r="1208" spans="1:12" x14ac:dyDescent="0.25">
      <c r="A1208">
        <v>488</v>
      </c>
      <c r="B1208">
        <v>10</v>
      </c>
      <c r="C1208" t="s">
        <v>331</v>
      </c>
      <c r="D1208" s="1">
        <v>14</v>
      </c>
      <c r="E1208" s="1">
        <v>23</v>
      </c>
      <c r="F1208">
        <v>3</v>
      </c>
      <c r="G1208" s="1">
        <v>69</v>
      </c>
      <c r="H1208" s="1">
        <v>42</v>
      </c>
      <c r="I1208" s="1"/>
      <c r="J1208" s="2">
        <v>0.61</v>
      </c>
      <c r="K1208" s="3">
        <v>3.6111111111111108E-2</v>
      </c>
      <c r="L1208" t="s">
        <v>1133</v>
      </c>
    </row>
    <row r="1209" spans="1:12" x14ac:dyDescent="0.25">
      <c r="A1209">
        <v>488</v>
      </c>
      <c r="B1209">
        <v>10</v>
      </c>
      <c r="C1209" t="s">
        <v>186</v>
      </c>
      <c r="D1209" s="1">
        <v>19</v>
      </c>
      <c r="E1209" s="1">
        <v>31</v>
      </c>
      <c r="F1209">
        <v>2</v>
      </c>
      <c r="G1209" s="1">
        <v>62</v>
      </c>
      <c r="H1209" s="1">
        <v>38</v>
      </c>
      <c r="I1209" s="1"/>
      <c r="J1209" s="2">
        <v>0.61</v>
      </c>
      <c r="K1209" s="3">
        <v>1.2500000000000001E-2</v>
      </c>
      <c r="L1209" t="s">
        <v>1134</v>
      </c>
    </row>
    <row r="1210" spans="1:12" x14ac:dyDescent="0.25">
      <c r="A1210">
        <v>489</v>
      </c>
      <c r="B1210">
        <v>3</v>
      </c>
      <c r="C1210" t="s">
        <v>65</v>
      </c>
      <c r="D1210" s="1">
        <v>25</v>
      </c>
      <c r="E1210" s="1">
        <v>40</v>
      </c>
      <c r="F1210">
        <v>2</v>
      </c>
      <c r="G1210" s="1">
        <v>80</v>
      </c>
      <c r="H1210" s="1">
        <v>50</v>
      </c>
      <c r="I1210" s="1"/>
      <c r="J1210" s="2">
        <v>0.63</v>
      </c>
      <c r="K1210" s="3">
        <v>1.9444444444444445E-2</v>
      </c>
      <c r="L1210" t="s">
        <v>1134</v>
      </c>
    </row>
    <row r="1211" spans="1:12" x14ac:dyDescent="0.25">
      <c r="A1211">
        <v>489</v>
      </c>
      <c r="B1211">
        <v>3</v>
      </c>
      <c r="C1211" t="s">
        <v>331</v>
      </c>
      <c r="D1211" s="1">
        <v>14</v>
      </c>
      <c r="E1211" s="1">
        <v>23</v>
      </c>
      <c r="F1211">
        <v>3</v>
      </c>
      <c r="G1211" s="1">
        <v>69</v>
      </c>
      <c r="H1211" s="1">
        <v>42</v>
      </c>
      <c r="I1211" s="1"/>
      <c r="J1211" s="2">
        <v>0.61</v>
      </c>
      <c r="K1211" s="3">
        <v>4.1666666666666666E-3</v>
      </c>
      <c r="L1211" t="s">
        <v>1134</v>
      </c>
    </row>
    <row r="1212" spans="1:12" x14ac:dyDescent="0.25">
      <c r="A1212">
        <v>490</v>
      </c>
      <c r="B1212">
        <v>1</v>
      </c>
      <c r="C1212" t="s">
        <v>256</v>
      </c>
      <c r="D1212" s="1">
        <v>15</v>
      </c>
      <c r="E1212" s="1">
        <v>26</v>
      </c>
      <c r="F1212">
        <v>3</v>
      </c>
      <c r="G1212" s="1">
        <v>78</v>
      </c>
      <c r="H1212" s="1">
        <v>45</v>
      </c>
      <c r="I1212" s="1"/>
      <c r="J1212" s="2">
        <v>0.57999999999999996</v>
      </c>
      <c r="K1212" s="3">
        <v>2.361111111111111E-2</v>
      </c>
      <c r="L1212" t="s">
        <v>1133</v>
      </c>
    </row>
    <row r="1213" spans="1:12" x14ac:dyDescent="0.25">
      <c r="A1213">
        <v>490</v>
      </c>
      <c r="B1213">
        <v>1</v>
      </c>
      <c r="C1213" t="s">
        <v>414</v>
      </c>
      <c r="D1213" s="1">
        <v>19</v>
      </c>
      <c r="E1213" s="1">
        <v>32</v>
      </c>
      <c r="F1213">
        <v>1</v>
      </c>
      <c r="G1213" s="1">
        <v>32</v>
      </c>
      <c r="H1213" s="1">
        <v>19</v>
      </c>
      <c r="I1213" s="1"/>
      <c r="J1213" s="2">
        <v>0.59</v>
      </c>
      <c r="K1213" s="3">
        <v>3.8194444444444448E-2</v>
      </c>
      <c r="L1213" t="s">
        <v>1133</v>
      </c>
    </row>
    <row r="1214" spans="1:12" x14ac:dyDescent="0.25">
      <c r="A1214">
        <v>490</v>
      </c>
      <c r="B1214">
        <v>1</v>
      </c>
      <c r="C1214" t="s">
        <v>77</v>
      </c>
      <c r="D1214" s="1">
        <v>20</v>
      </c>
      <c r="E1214" s="1">
        <v>34</v>
      </c>
      <c r="F1214">
        <v>3</v>
      </c>
      <c r="G1214" s="1">
        <v>102</v>
      </c>
      <c r="H1214" s="1">
        <v>60</v>
      </c>
      <c r="I1214" s="1"/>
      <c r="J1214" s="2">
        <v>0.59</v>
      </c>
      <c r="K1214" s="3">
        <v>2.9166666666666667E-2</v>
      </c>
      <c r="L1214" t="s">
        <v>1133</v>
      </c>
    </row>
    <row r="1215" spans="1:12" x14ac:dyDescent="0.25">
      <c r="A1215">
        <v>491</v>
      </c>
      <c r="B1215">
        <v>7</v>
      </c>
      <c r="C1215" t="s">
        <v>51</v>
      </c>
      <c r="D1215" s="1">
        <v>17</v>
      </c>
      <c r="E1215" s="1">
        <v>29</v>
      </c>
      <c r="F1215">
        <v>2</v>
      </c>
      <c r="G1215" s="1">
        <v>58</v>
      </c>
      <c r="H1215" s="1">
        <v>34</v>
      </c>
      <c r="I1215" s="1"/>
      <c r="J1215" s="2">
        <v>0.59</v>
      </c>
      <c r="K1215" s="3">
        <v>2.0833333333333332E-2</v>
      </c>
      <c r="L1215" t="s">
        <v>1133</v>
      </c>
    </row>
    <row r="1216" spans="1:12" x14ac:dyDescent="0.25">
      <c r="A1216">
        <v>491</v>
      </c>
      <c r="B1216">
        <v>7</v>
      </c>
      <c r="C1216" t="s">
        <v>100</v>
      </c>
      <c r="D1216" s="1">
        <v>18</v>
      </c>
      <c r="E1216" s="1">
        <v>30</v>
      </c>
      <c r="F1216">
        <v>2</v>
      </c>
      <c r="G1216" s="1">
        <v>60</v>
      </c>
      <c r="H1216" s="1">
        <v>36</v>
      </c>
      <c r="I1216" s="1"/>
      <c r="J1216" s="2">
        <v>0.6</v>
      </c>
      <c r="K1216" s="3">
        <v>7.6388888888888886E-3</v>
      </c>
      <c r="L1216" t="s">
        <v>1133</v>
      </c>
    </row>
    <row r="1217" spans="1:12" x14ac:dyDescent="0.25">
      <c r="A1217">
        <v>492</v>
      </c>
      <c r="B1217">
        <v>4</v>
      </c>
      <c r="C1217" t="s">
        <v>439</v>
      </c>
      <c r="D1217" s="1">
        <v>20</v>
      </c>
      <c r="E1217" s="1">
        <v>33</v>
      </c>
      <c r="F1217">
        <v>3</v>
      </c>
      <c r="G1217" s="1">
        <v>99</v>
      </c>
      <c r="H1217" s="1">
        <v>60</v>
      </c>
      <c r="I1217" s="1"/>
      <c r="J1217" s="2">
        <v>0.61</v>
      </c>
      <c r="K1217" s="3">
        <v>1.0416666666666666E-2</v>
      </c>
      <c r="L1217" t="s">
        <v>1133</v>
      </c>
    </row>
    <row r="1218" spans="1:12" x14ac:dyDescent="0.25">
      <c r="A1218">
        <v>492</v>
      </c>
      <c r="B1218">
        <v>4</v>
      </c>
      <c r="C1218" t="s">
        <v>102</v>
      </c>
      <c r="D1218" s="1">
        <v>13</v>
      </c>
      <c r="E1218" s="1">
        <v>21</v>
      </c>
      <c r="F1218">
        <v>3</v>
      </c>
      <c r="G1218" s="1">
        <v>63</v>
      </c>
      <c r="H1218" s="1">
        <v>39</v>
      </c>
      <c r="I1218" s="1"/>
      <c r="J1218" s="2">
        <v>0.62</v>
      </c>
      <c r="K1218" s="3">
        <v>5.5555555555555558E-3</v>
      </c>
      <c r="L1218" t="s">
        <v>1133</v>
      </c>
    </row>
    <row r="1219" spans="1:12" x14ac:dyDescent="0.25">
      <c r="A1219">
        <v>492</v>
      </c>
      <c r="B1219">
        <v>4</v>
      </c>
      <c r="C1219" t="s">
        <v>259</v>
      </c>
      <c r="D1219" s="1">
        <v>14</v>
      </c>
      <c r="E1219" s="1">
        <v>24</v>
      </c>
      <c r="F1219">
        <v>2</v>
      </c>
      <c r="G1219" s="1">
        <v>48</v>
      </c>
      <c r="H1219" s="1">
        <v>28</v>
      </c>
      <c r="I1219" s="1"/>
      <c r="J1219" s="2">
        <v>0.57999999999999996</v>
      </c>
      <c r="K1219" s="3">
        <v>1.8055555555555554E-2</v>
      </c>
      <c r="L1219" t="s">
        <v>1133</v>
      </c>
    </row>
    <row r="1220" spans="1:12" x14ac:dyDescent="0.25">
      <c r="A1220">
        <v>493</v>
      </c>
      <c r="B1220">
        <v>2</v>
      </c>
      <c r="C1220" t="s">
        <v>117</v>
      </c>
      <c r="D1220" s="1">
        <v>10</v>
      </c>
      <c r="E1220" s="1">
        <v>18</v>
      </c>
      <c r="F1220">
        <v>3</v>
      </c>
      <c r="G1220" s="1">
        <v>54</v>
      </c>
      <c r="H1220" s="1">
        <v>30</v>
      </c>
      <c r="I1220" s="1"/>
      <c r="J1220" s="2">
        <v>0.56000000000000005</v>
      </c>
      <c r="K1220" s="3">
        <v>5.5555555555555558E-3</v>
      </c>
      <c r="L1220" t="s">
        <v>1134</v>
      </c>
    </row>
    <row r="1221" spans="1:12" x14ac:dyDescent="0.25">
      <c r="A1221">
        <v>494</v>
      </c>
      <c r="B1221">
        <v>20</v>
      </c>
      <c r="C1221" t="s">
        <v>414</v>
      </c>
      <c r="D1221" s="1">
        <v>19</v>
      </c>
      <c r="E1221" s="1">
        <v>32</v>
      </c>
      <c r="F1221">
        <v>2</v>
      </c>
      <c r="G1221" s="1">
        <v>64</v>
      </c>
      <c r="H1221" s="1">
        <v>38</v>
      </c>
      <c r="I1221" s="1"/>
      <c r="J1221" s="2">
        <v>0.59</v>
      </c>
      <c r="K1221" s="3">
        <v>6.2500000000000003E-3</v>
      </c>
      <c r="L1221" t="s">
        <v>1133</v>
      </c>
    </row>
    <row r="1222" spans="1:12" x14ac:dyDescent="0.25">
      <c r="A1222">
        <v>494</v>
      </c>
      <c r="B1222">
        <v>20</v>
      </c>
      <c r="C1222" t="s">
        <v>106</v>
      </c>
      <c r="D1222" s="1">
        <v>22</v>
      </c>
      <c r="E1222" s="1">
        <v>36</v>
      </c>
      <c r="F1222">
        <v>3</v>
      </c>
      <c r="G1222" s="1">
        <v>108</v>
      </c>
      <c r="H1222" s="1">
        <v>66</v>
      </c>
      <c r="I1222" s="1"/>
      <c r="J1222" s="2">
        <v>0.61</v>
      </c>
      <c r="K1222" s="3">
        <v>1.5277777777777777E-2</v>
      </c>
      <c r="L1222" t="s">
        <v>1133</v>
      </c>
    </row>
    <row r="1223" spans="1:12" x14ac:dyDescent="0.25">
      <c r="A1223">
        <v>495</v>
      </c>
      <c r="B1223">
        <v>11</v>
      </c>
      <c r="C1223" t="s">
        <v>65</v>
      </c>
      <c r="D1223" s="1">
        <v>25</v>
      </c>
      <c r="E1223" s="1">
        <v>40</v>
      </c>
      <c r="F1223">
        <v>3</v>
      </c>
      <c r="G1223" s="1">
        <v>120</v>
      </c>
      <c r="H1223" s="1">
        <v>75</v>
      </c>
      <c r="I1223" s="1"/>
      <c r="J1223" s="2">
        <v>0.63</v>
      </c>
      <c r="K1223" s="3">
        <v>9.0277777777777769E-3</v>
      </c>
      <c r="L1223" t="s">
        <v>1134</v>
      </c>
    </row>
    <row r="1224" spans="1:12" x14ac:dyDescent="0.25">
      <c r="A1224">
        <v>495</v>
      </c>
      <c r="B1224">
        <v>11</v>
      </c>
      <c r="C1224" t="s">
        <v>170</v>
      </c>
      <c r="D1224" s="1">
        <v>16</v>
      </c>
      <c r="E1224" s="1">
        <v>27</v>
      </c>
      <c r="F1224">
        <v>2</v>
      </c>
      <c r="G1224" s="1">
        <v>54</v>
      </c>
      <c r="H1224" s="1">
        <v>32</v>
      </c>
      <c r="I1224" s="1"/>
      <c r="J1224" s="2">
        <v>0.59</v>
      </c>
      <c r="K1224" s="3">
        <v>6.2500000000000003E-3</v>
      </c>
      <c r="L1224" t="s">
        <v>1134</v>
      </c>
    </row>
    <row r="1225" spans="1:12" x14ac:dyDescent="0.25">
      <c r="A1225">
        <v>495</v>
      </c>
      <c r="B1225">
        <v>11</v>
      </c>
      <c r="C1225" t="s">
        <v>57</v>
      </c>
      <c r="D1225" s="1">
        <v>16</v>
      </c>
      <c r="E1225" s="1">
        <v>28</v>
      </c>
      <c r="F1225">
        <v>2</v>
      </c>
      <c r="G1225" s="1">
        <v>56</v>
      </c>
      <c r="H1225" s="1">
        <v>32</v>
      </c>
      <c r="I1225" s="1"/>
      <c r="J1225" s="2">
        <v>0.56999999999999995</v>
      </c>
      <c r="K1225" s="3">
        <v>3.0555555555555555E-2</v>
      </c>
      <c r="L1225" t="s">
        <v>1133</v>
      </c>
    </row>
    <row r="1226" spans="1:12" x14ac:dyDescent="0.25">
      <c r="A1226">
        <v>495</v>
      </c>
      <c r="B1226">
        <v>11</v>
      </c>
      <c r="C1226" t="s">
        <v>439</v>
      </c>
      <c r="D1226" s="1">
        <v>20</v>
      </c>
      <c r="E1226" s="1">
        <v>33</v>
      </c>
      <c r="F1226">
        <v>1</v>
      </c>
      <c r="G1226" s="1">
        <v>33</v>
      </c>
      <c r="H1226" s="1">
        <v>20</v>
      </c>
      <c r="I1226" s="1"/>
      <c r="J1226" s="2">
        <v>0.61</v>
      </c>
      <c r="K1226" s="3">
        <v>2.5000000000000001E-2</v>
      </c>
      <c r="L1226" t="s">
        <v>1134</v>
      </c>
    </row>
    <row r="1227" spans="1:12" x14ac:dyDescent="0.25">
      <c r="A1227">
        <v>496</v>
      </c>
      <c r="B1227">
        <v>1</v>
      </c>
      <c r="C1227" t="s">
        <v>439</v>
      </c>
      <c r="D1227" s="1">
        <v>20</v>
      </c>
      <c r="E1227" s="1">
        <v>33</v>
      </c>
      <c r="F1227">
        <v>1</v>
      </c>
      <c r="G1227" s="1">
        <v>33</v>
      </c>
      <c r="H1227" s="1">
        <v>20</v>
      </c>
      <c r="I1227" s="1"/>
      <c r="J1227" s="2">
        <v>0.61</v>
      </c>
      <c r="K1227" s="3">
        <v>1.9444444444444445E-2</v>
      </c>
      <c r="L1227" t="s">
        <v>1133</v>
      </c>
    </row>
    <row r="1228" spans="1:12" x14ac:dyDescent="0.25">
      <c r="A1228">
        <v>496</v>
      </c>
      <c r="B1228">
        <v>1</v>
      </c>
      <c r="C1228" t="s">
        <v>77</v>
      </c>
      <c r="D1228" s="1">
        <v>20</v>
      </c>
      <c r="E1228" s="1">
        <v>34</v>
      </c>
      <c r="F1228">
        <v>3</v>
      </c>
      <c r="G1228" s="1">
        <v>102</v>
      </c>
      <c r="H1228" s="1">
        <v>60</v>
      </c>
      <c r="I1228" s="1"/>
      <c r="J1228" s="2">
        <v>0.59</v>
      </c>
      <c r="K1228" s="3">
        <v>1.5972222222222221E-2</v>
      </c>
      <c r="L1228" t="s">
        <v>1133</v>
      </c>
    </row>
    <row r="1229" spans="1:12" x14ac:dyDescent="0.25">
      <c r="A1229">
        <v>496</v>
      </c>
      <c r="B1229">
        <v>1</v>
      </c>
      <c r="C1229" t="s">
        <v>180</v>
      </c>
      <c r="D1229" s="1">
        <v>11</v>
      </c>
      <c r="E1229" s="1">
        <v>19</v>
      </c>
      <c r="F1229">
        <v>3</v>
      </c>
      <c r="G1229" s="1">
        <v>57</v>
      </c>
      <c r="H1229" s="1">
        <v>33</v>
      </c>
      <c r="I1229" s="1"/>
      <c r="J1229" s="2">
        <v>0.57999999999999996</v>
      </c>
      <c r="K1229" s="3">
        <v>2.8472222222222222E-2</v>
      </c>
      <c r="L1229" t="s">
        <v>1134</v>
      </c>
    </row>
    <row r="1230" spans="1:12" x14ac:dyDescent="0.25">
      <c r="A1230">
        <v>496</v>
      </c>
      <c r="B1230">
        <v>1</v>
      </c>
      <c r="C1230" t="s">
        <v>186</v>
      </c>
      <c r="D1230" s="1">
        <v>19</v>
      </c>
      <c r="E1230" s="1">
        <v>31</v>
      </c>
      <c r="F1230">
        <v>1</v>
      </c>
      <c r="G1230" s="1">
        <v>31</v>
      </c>
      <c r="H1230" s="1">
        <v>19</v>
      </c>
      <c r="I1230" s="1"/>
      <c r="J1230" s="2">
        <v>0.61</v>
      </c>
      <c r="K1230" s="3">
        <v>2.8472222222222222E-2</v>
      </c>
      <c r="L1230" t="s">
        <v>1134</v>
      </c>
    </row>
    <row r="1231" spans="1:12" x14ac:dyDescent="0.25">
      <c r="A1231">
        <v>497</v>
      </c>
      <c r="B1231">
        <v>13</v>
      </c>
      <c r="C1231" t="s">
        <v>100</v>
      </c>
      <c r="D1231" s="1">
        <v>18</v>
      </c>
      <c r="E1231" s="1">
        <v>30</v>
      </c>
      <c r="F1231">
        <v>1</v>
      </c>
      <c r="G1231" s="1">
        <v>30</v>
      </c>
      <c r="H1231" s="1">
        <v>18</v>
      </c>
      <c r="I1231" s="1"/>
      <c r="J1231" s="2">
        <v>0.6</v>
      </c>
      <c r="K1231" s="3">
        <v>4.1666666666666666E-3</v>
      </c>
      <c r="L1231" t="s">
        <v>1134</v>
      </c>
    </row>
    <row r="1232" spans="1:12" x14ac:dyDescent="0.25">
      <c r="A1232">
        <v>497</v>
      </c>
      <c r="B1232">
        <v>13</v>
      </c>
      <c r="C1232" t="s">
        <v>65</v>
      </c>
      <c r="D1232" s="1">
        <v>25</v>
      </c>
      <c r="E1232" s="1">
        <v>40</v>
      </c>
      <c r="F1232">
        <v>3</v>
      </c>
      <c r="G1232" s="1">
        <v>120</v>
      </c>
      <c r="H1232" s="1">
        <v>75</v>
      </c>
      <c r="I1232" s="1"/>
      <c r="J1232" s="2">
        <v>0.63</v>
      </c>
      <c r="K1232" s="3">
        <v>2.2222222222222223E-2</v>
      </c>
      <c r="L1232" t="s">
        <v>1134</v>
      </c>
    </row>
    <row r="1233" spans="1:12" x14ac:dyDescent="0.25">
      <c r="A1233">
        <v>498</v>
      </c>
      <c r="B1233">
        <v>20</v>
      </c>
      <c r="C1233" t="s">
        <v>180</v>
      </c>
      <c r="D1233" s="1">
        <v>11</v>
      </c>
      <c r="E1233" s="1">
        <v>19</v>
      </c>
      <c r="F1233">
        <v>1</v>
      </c>
      <c r="G1233" s="1">
        <v>19</v>
      </c>
      <c r="H1233" s="1">
        <v>11</v>
      </c>
      <c r="I1233" s="1"/>
      <c r="J1233" s="2">
        <v>0.57999999999999996</v>
      </c>
      <c r="K1233" s="3">
        <v>2.2222222222222223E-2</v>
      </c>
      <c r="L1233" t="s">
        <v>1133</v>
      </c>
    </row>
    <row r="1234" spans="1:12" x14ac:dyDescent="0.25">
      <c r="A1234">
        <v>499</v>
      </c>
      <c r="B1234">
        <v>5</v>
      </c>
      <c r="C1234" t="s">
        <v>256</v>
      </c>
      <c r="D1234" s="1">
        <v>15</v>
      </c>
      <c r="E1234" s="1">
        <v>26</v>
      </c>
      <c r="F1234">
        <v>3</v>
      </c>
      <c r="G1234" s="1">
        <v>78</v>
      </c>
      <c r="H1234" s="1">
        <v>45</v>
      </c>
      <c r="I1234" s="1"/>
      <c r="J1234" s="2">
        <v>0.57999999999999996</v>
      </c>
      <c r="K1234" s="3">
        <v>3.6111111111111108E-2</v>
      </c>
      <c r="L1234" t="s">
        <v>1133</v>
      </c>
    </row>
    <row r="1235" spans="1:12" x14ac:dyDescent="0.25">
      <c r="A1235">
        <v>499</v>
      </c>
      <c r="B1235">
        <v>5</v>
      </c>
      <c r="C1235" t="s">
        <v>100</v>
      </c>
      <c r="D1235" s="1">
        <v>18</v>
      </c>
      <c r="E1235" s="1">
        <v>30</v>
      </c>
      <c r="F1235">
        <v>1</v>
      </c>
      <c r="G1235" s="1">
        <v>30</v>
      </c>
      <c r="H1235" s="1">
        <v>18</v>
      </c>
      <c r="I1235" s="1"/>
      <c r="J1235" s="2">
        <v>0.6</v>
      </c>
      <c r="K1235" s="3">
        <v>2.5000000000000001E-2</v>
      </c>
      <c r="L1235" t="s">
        <v>1134</v>
      </c>
    </row>
    <row r="1236" spans="1:12" x14ac:dyDescent="0.25">
      <c r="A1236">
        <v>499</v>
      </c>
      <c r="B1236">
        <v>5</v>
      </c>
      <c r="C1236" t="s">
        <v>195</v>
      </c>
      <c r="D1236" s="1">
        <v>15</v>
      </c>
      <c r="E1236" s="1">
        <v>25</v>
      </c>
      <c r="F1236">
        <v>2</v>
      </c>
      <c r="G1236" s="1">
        <v>50</v>
      </c>
      <c r="H1236" s="1">
        <v>30</v>
      </c>
      <c r="I1236" s="1"/>
      <c r="J1236" s="2">
        <v>0.6</v>
      </c>
      <c r="K1236" s="3">
        <v>2.9166666666666667E-2</v>
      </c>
      <c r="L1236" t="s">
        <v>1134</v>
      </c>
    </row>
    <row r="1237" spans="1:12" x14ac:dyDescent="0.25">
      <c r="A1237">
        <v>500</v>
      </c>
      <c r="B1237">
        <v>4</v>
      </c>
      <c r="C1237" t="s">
        <v>170</v>
      </c>
      <c r="D1237" s="1">
        <v>16</v>
      </c>
      <c r="E1237" s="1">
        <v>27</v>
      </c>
      <c r="F1237">
        <v>1</v>
      </c>
      <c r="G1237" s="1">
        <v>27</v>
      </c>
      <c r="H1237" s="1">
        <v>16</v>
      </c>
      <c r="I1237" s="1"/>
      <c r="J1237" s="2">
        <v>0.59</v>
      </c>
      <c r="K1237" s="3">
        <v>1.5277777777777777E-2</v>
      </c>
      <c r="L1237" t="s">
        <v>1134</v>
      </c>
    </row>
    <row r="1238" spans="1:12" x14ac:dyDescent="0.25">
      <c r="A1238">
        <v>500</v>
      </c>
      <c r="B1238">
        <v>4</v>
      </c>
      <c r="C1238" t="s">
        <v>335</v>
      </c>
      <c r="D1238" s="1">
        <v>13</v>
      </c>
      <c r="E1238" s="1">
        <v>22</v>
      </c>
      <c r="F1238">
        <v>3</v>
      </c>
      <c r="G1238" s="1">
        <v>66</v>
      </c>
      <c r="H1238" s="1">
        <v>39</v>
      </c>
      <c r="I1238" s="1"/>
      <c r="J1238" s="2">
        <v>0.59</v>
      </c>
      <c r="K1238" s="3">
        <v>1.3888888888888888E-2</v>
      </c>
      <c r="L1238" t="s">
        <v>1133</v>
      </c>
    </row>
    <row r="1239" spans="1:12" x14ac:dyDescent="0.25">
      <c r="A1239">
        <v>501</v>
      </c>
      <c r="B1239">
        <v>7</v>
      </c>
      <c r="C1239" t="s">
        <v>65</v>
      </c>
      <c r="D1239" s="1">
        <v>25</v>
      </c>
      <c r="E1239" s="1">
        <v>40</v>
      </c>
      <c r="F1239">
        <v>1</v>
      </c>
      <c r="G1239" s="1">
        <v>40</v>
      </c>
      <c r="H1239" s="1">
        <v>25</v>
      </c>
      <c r="I1239" s="1"/>
      <c r="J1239" s="2">
        <v>0.63</v>
      </c>
      <c r="K1239" s="3">
        <v>1.2500000000000001E-2</v>
      </c>
      <c r="L1239" t="s">
        <v>1134</v>
      </c>
    </row>
    <row r="1240" spans="1:12" x14ac:dyDescent="0.25">
      <c r="A1240">
        <v>501</v>
      </c>
      <c r="B1240">
        <v>7</v>
      </c>
      <c r="C1240" t="s">
        <v>102</v>
      </c>
      <c r="D1240" s="1">
        <v>13</v>
      </c>
      <c r="E1240" s="1">
        <v>21</v>
      </c>
      <c r="F1240">
        <v>2</v>
      </c>
      <c r="G1240" s="1">
        <v>42</v>
      </c>
      <c r="H1240" s="1">
        <v>26</v>
      </c>
      <c r="I1240" s="1"/>
      <c r="J1240" s="2">
        <v>0.62</v>
      </c>
      <c r="K1240" s="3">
        <v>1.0416666666666666E-2</v>
      </c>
      <c r="L1240" t="s">
        <v>1134</v>
      </c>
    </row>
    <row r="1241" spans="1:12" x14ac:dyDescent="0.25">
      <c r="A1241">
        <v>501</v>
      </c>
      <c r="B1241">
        <v>7</v>
      </c>
      <c r="C1241" t="s">
        <v>57</v>
      </c>
      <c r="D1241" s="1">
        <v>16</v>
      </c>
      <c r="E1241" s="1">
        <v>28</v>
      </c>
      <c r="F1241">
        <v>2</v>
      </c>
      <c r="G1241" s="1">
        <v>56</v>
      </c>
      <c r="H1241" s="1">
        <v>32</v>
      </c>
      <c r="I1241" s="1"/>
      <c r="J1241" s="2">
        <v>0.56999999999999995</v>
      </c>
      <c r="K1241" s="3">
        <v>4.1666666666666666E-3</v>
      </c>
      <c r="L1241" t="s">
        <v>1133</v>
      </c>
    </row>
    <row r="1242" spans="1:12" x14ac:dyDescent="0.25">
      <c r="A1242">
        <v>502</v>
      </c>
      <c r="B1242">
        <v>5</v>
      </c>
      <c r="C1242" t="s">
        <v>335</v>
      </c>
      <c r="D1242" s="1">
        <v>13</v>
      </c>
      <c r="E1242" s="1">
        <v>22</v>
      </c>
      <c r="F1242">
        <v>1</v>
      </c>
      <c r="G1242" s="1">
        <v>22</v>
      </c>
      <c r="H1242" s="1">
        <v>13</v>
      </c>
      <c r="I1242" s="1"/>
      <c r="J1242" s="2">
        <v>0.59</v>
      </c>
      <c r="K1242" s="3">
        <v>2.2916666666666665E-2</v>
      </c>
      <c r="L1242" t="s">
        <v>1133</v>
      </c>
    </row>
    <row r="1243" spans="1:12" x14ac:dyDescent="0.25">
      <c r="A1243">
        <v>502</v>
      </c>
      <c r="B1243">
        <v>5</v>
      </c>
      <c r="C1243" t="s">
        <v>117</v>
      </c>
      <c r="D1243" s="1">
        <v>10</v>
      </c>
      <c r="E1243" s="1">
        <v>18</v>
      </c>
      <c r="F1243">
        <v>1</v>
      </c>
      <c r="G1243" s="1">
        <v>18</v>
      </c>
      <c r="H1243" s="1">
        <v>10</v>
      </c>
      <c r="I1243" s="1"/>
      <c r="J1243" s="2">
        <v>0.56000000000000005</v>
      </c>
      <c r="K1243" s="3">
        <v>3.472222222222222E-3</v>
      </c>
      <c r="L1243" t="s">
        <v>1133</v>
      </c>
    </row>
    <row r="1244" spans="1:12" x14ac:dyDescent="0.25">
      <c r="A1244">
        <v>502</v>
      </c>
      <c r="B1244">
        <v>5</v>
      </c>
      <c r="C1244" t="s">
        <v>439</v>
      </c>
      <c r="D1244" s="1">
        <v>20</v>
      </c>
      <c r="E1244" s="1">
        <v>33</v>
      </c>
      <c r="F1244">
        <v>3</v>
      </c>
      <c r="G1244" s="1">
        <v>99</v>
      </c>
      <c r="H1244" s="1">
        <v>60</v>
      </c>
      <c r="I1244" s="1"/>
      <c r="J1244" s="2">
        <v>0.61</v>
      </c>
      <c r="K1244" s="3">
        <v>2.4305555555555556E-2</v>
      </c>
      <c r="L1244" t="s">
        <v>1134</v>
      </c>
    </row>
    <row r="1245" spans="1:12" x14ac:dyDescent="0.25">
      <c r="A1245">
        <v>503</v>
      </c>
      <c r="B1245">
        <v>3</v>
      </c>
      <c r="C1245" t="s">
        <v>65</v>
      </c>
      <c r="D1245" s="1">
        <v>25</v>
      </c>
      <c r="E1245" s="1">
        <v>40</v>
      </c>
      <c r="F1245">
        <v>2</v>
      </c>
      <c r="G1245" s="1">
        <v>80</v>
      </c>
      <c r="H1245" s="1">
        <v>50</v>
      </c>
      <c r="I1245" s="1"/>
      <c r="J1245" s="2">
        <v>0.63</v>
      </c>
      <c r="K1245" s="3">
        <v>3.6111111111111108E-2</v>
      </c>
      <c r="L1245" t="s">
        <v>1133</v>
      </c>
    </row>
    <row r="1246" spans="1:12" x14ac:dyDescent="0.25">
      <c r="A1246">
        <v>503</v>
      </c>
      <c r="B1246">
        <v>3</v>
      </c>
      <c r="C1246" t="s">
        <v>180</v>
      </c>
      <c r="D1246" s="1">
        <v>11</v>
      </c>
      <c r="E1246" s="1">
        <v>19</v>
      </c>
      <c r="F1246">
        <v>3</v>
      </c>
      <c r="G1246" s="1">
        <v>57</v>
      </c>
      <c r="H1246" s="1">
        <v>33</v>
      </c>
      <c r="I1246" s="1"/>
      <c r="J1246" s="2">
        <v>0.57999999999999996</v>
      </c>
      <c r="K1246" s="3">
        <v>2.2916666666666665E-2</v>
      </c>
      <c r="L1246" t="s">
        <v>1134</v>
      </c>
    </row>
    <row r="1247" spans="1:12" x14ac:dyDescent="0.25">
      <c r="A1247">
        <v>504</v>
      </c>
      <c r="B1247">
        <v>2</v>
      </c>
      <c r="C1247" t="s">
        <v>170</v>
      </c>
      <c r="D1247" s="1">
        <v>16</v>
      </c>
      <c r="E1247" s="1">
        <v>27</v>
      </c>
      <c r="F1247">
        <v>2</v>
      </c>
      <c r="G1247" s="1">
        <v>54</v>
      </c>
      <c r="H1247" s="1">
        <v>32</v>
      </c>
      <c r="I1247" s="1"/>
      <c r="J1247" s="2">
        <v>0.59</v>
      </c>
      <c r="K1247" s="3">
        <v>1.3194444444444444E-2</v>
      </c>
      <c r="L1247" t="s">
        <v>1133</v>
      </c>
    </row>
    <row r="1248" spans="1:12" x14ac:dyDescent="0.25">
      <c r="A1248">
        <v>505</v>
      </c>
      <c r="B1248">
        <v>5</v>
      </c>
      <c r="C1248" t="s">
        <v>65</v>
      </c>
      <c r="D1248" s="1">
        <v>25</v>
      </c>
      <c r="E1248" s="1">
        <v>40</v>
      </c>
      <c r="F1248">
        <v>2</v>
      </c>
      <c r="G1248" s="1">
        <v>80</v>
      </c>
      <c r="H1248" s="1">
        <v>50</v>
      </c>
      <c r="I1248" s="1"/>
      <c r="J1248" s="2">
        <v>0.63</v>
      </c>
      <c r="K1248" s="3">
        <v>3.888888888888889E-2</v>
      </c>
      <c r="L1248" t="s">
        <v>1133</v>
      </c>
    </row>
    <row r="1249" spans="1:12" x14ac:dyDescent="0.25">
      <c r="A1249">
        <v>505</v>
      </c>
      <c r="B1249">
        <v>5</v>
      </c>
      <c r="C1249" t="s">
        <v>195</v>
      </c>
      <c r="D1249" s="1">
        <v>15</v>
      </c>
      <c r="E1249" s="1">
        <v>25</v>
      </c>
      <c r="F1249">
        <v>3</v>
      </c>
      <c r="G1249" s="1">
        <v>75</v>
      </c>
      <c r="H1249" s="1">
        <v>45</v>
      </c>
      <c r="I1249" s="1"/>
      <c r="J1249" s="2">
        <v>0.6</v>
      </c>
      <c r="K1249" s="3">
        <v>4.0972222222222222E-2</v>
      </c>
      <c r="L1249" t="s">
        <v>1133</v>
      </c>
    </row>
    <row r="1250" spans="1:12" x14ac:dyDescent="0.25">
      <c r="A1250">
        <v>506</v>
      </c>
      <c r="B1250">
        <v>18</v>
      </c>
      <c r="C1250" t="s">
        <v>33</v>
      </c>
      <c r="D1250" s="1">
        <v>21</v>
      </c>
      <c r="E1250" s="1">
        <v>35</v>
      </c>
      <c r="F1250">
        <v>2</v>
      </c>
      <c r="G1250" s="1">
        <v>70</v>
      </c>
      <c r="H1250" s="1">
        <v>42</v>
      </c>
      <c r="I1250" s="1"/>
      <c r="J1250" s="2">
        <v>0.6</v>
      </c>
      <c r="K1250" s="3">
        <v>3.472222222222222E-3</v>
      </c>
      <c r="L1250" t="s">
        <v>1134</v>
      </c>
    </row>
    <row r="1251" spans="1:12" x14ac:dyDescent="0.25">
      <c r="A1251">
        <v>507</v>
      </c>
      <c r="B1251">
        <v>18</v>
      </c>
      <c r="C1251" t="s">
        <v>77</v>
      </c>
      <c r="D1251" s="1">
        <v>20</v>
      </c>
      <c r="E1251" s="1">
        <v>34</v>
      </c>
      <c r="F1251">
        <v>3</v>
      </c>
      <c r="G1251" s="1">
        <v>102</v>
      </c>
      <c r="H1251" s="1">
        <v>60</v>
      </c>
      <c r="I1251" s="1"/>
      <c r="J1251" s="2">
        <v>0.59</v>
      </c>
      <c r="K1251" s="3">
        <v>3.6805555555555557E-2</v>
      </c>
      <c r="L1251" t="s">
        <v>1133</v>
      </c>
    </row>
    <row r="1252" spans="1:12" x14ac:dyDescent="0.25">
      <c r="A1252">
        <v>507</v>
      </c>
      <c r="B1252">
        <v>18</v>
      </c>
      <c r="C1252" t="s">
        <v>106</v>
      </c>
      <c r="D1252" s="1">
        <v>22</v>
      </c>
      <c r="E1252" s="1">
        <v>36</v>
      </c>
      <c r="F1252">
        <v>3</v>
      </c>
      <c r="G1252" s="1">
        <v>108</v>
      </c>
      <c r="H1252" s="1">
        <v>66</v>
      </c>
      <c r="I1252" s="1"/>
      <c r="J1252" s="2">
        <v>0.61</v>
      </c>
      <c r="K1252" s="3">
        <v>1.1111111111111112E-2</v>
      </c>
      <c r="L1252" t="s">
        <v>1134</v>
      </c>
    </row>
    <row r="1253" spans="1:12" x14ac:dyDescent="0.25">
      <c r="A1253">
        <v>508</v>
      </c>
      <c r="B1253">
        <v>6</v>
      </c>
      <c r="C1253" t="s">
        <v>414</v>
      </c>
      <c r="D1253" s="1">
        <v>19</v>
      </c>
      <c r="E1253" s="1">
        <v>32</v>
      </c>
      <c r="F1253">
        <v>1</v>
      </c>
      <c r="G1253" s="1">
        <v>32</v>
      </c>
      <c r="H1253" s="1">
        <v>19</v>
      </c>
      <c r="I1253" s="1"/>
      <c r="J1253" s="2">
        <v>0.59</v>
      </c>
      <c r="K1253" s="3">
        <v>2.361111111111111E-2</v>
      </c>
      <c r="L1253" t="s">
        <v>1134</v>
      </c>
    </row>
    <row r="1254" spans="1:12" x14ac:dyDescent="0.25">
      <c r="A1254">
        <v>509</v>
      </c>
      <c r="B1254">
        <v>5</v>
      </c>
      <c r="C1254" t="s">
        <v>65</v>
      </c>
      <c r="D1254" s="1">
        <v>25</v>
      </c>
      <c r="E1254" s="1">
        <v>40</v>
      </c>
      <c r="F1254">
        <v>2</v>
      </c>
      <c r="G1254" s="1">
        <v>80</v>
      </c>
      <c r="H1254" s="1">
        <v>50</v>
      </c>
      <c r="I1254" s="1"/>
      <c r="J1254" s="2">
        <v>0.63</v>
      </c>
      <c r="K1254" s="3">
        <v>3.2638888888888891E-2</v>
      </c>
      <c r="L1254" t="s">
        <v>1133</v>
      </c>
    </row>
    <row r="1255" spans="1:12" x14ac:dyDescent="0.25">
      <c r="A1255">
        <v>510</v>
      </c>
      <c r="B1255">
        <v>6</v>
      </c>
      <c r="C1255" t="s">
        <v>106</v>
      </c>
      <c r="D1255" s="1">
        <v>22</v>
      </c>
      <c r="E1255" s="1">
        <v>36</v>
      </c>
      <c r="F1255">
        <v>1</v>
      </c>
      <c r="G1255" s="1">
        <v>36</v>
      </c>
      <c r="H1255" s="1">
        <v>22</v>
      </c>
      <c r="I1255" s="1"/>
      <c r="J1255" s="2">
        <v>0.61</v>
      </c>
      <c r="K1255" s="3">
        <v>3.3333333333333333E-2</v>
      </c>
      <c r="L1255" t="s">
        <v>1133</v>
      </c>
    </row>
    <row r="1256" spans="1:12" x14ac:dyDescent="0.25">
      <c r="A1256">
        <v>511</v>
      </c>
      <c r="B1256">
        <v>2</v>
      </c>
      <c r="C1256" t="s">
        <v>331</v>
      </c>
      <c r="D1256" s="1">
        <v>14</v>
      </c>
      <c r="E1256" s="1">
        <v>23</v>
      </c>
      <c r="F1256">
        <v>3</v>
      </c>
      <c r="G1256" s="1">
        <v>69</v>
      </c>
      <c r="H1256" s="1">
        <v>42</v>
      </c>
      <c r="I1256" s="1"/>
      <c r="J1256" s="2">
        <v>0.61</v>
      </c>
      <c r="K1256" s="3">
        <v>9.7222222222222224E-3</v>
      </c>
      <c r="L1256" t="s">
        <v>1133</v>
      </c>
    </row>
    <row r="1257" spans="1:12" x14ac:dyDescent="0.25">
      <c r="A1257">
        <v>511</v>
      </c>
      <c r="B1257">
        <v>2</v>
      </c>
      <c r="C1257" t="s">
        <v>77</v>
      </c>
      <c r="D1257" s="1">
        <v>20</v>
      </c>
      <c r="E1257" s="1">
        <v>34</v>
      </c>
      <c r="F1257">
        <v>2</v>
      </c>
      <c r="G1257" s="1">
        <v>68</v>
      </c>
      <c r="H1257" s="1">
        <v>40</v>
      </c>
      <c r="I1257" s="1"/>
      <c r="J1257" s="2">
        <v>0.59</v>
      </c>
      <c r="K1257" s="3">
        <v>1.6666666666666666E-2</v>
      </c>
      <c r="L1257" t="s">
        <v>1133</v>
      </c>
    </row>
    <row r="1258" spans="1:12" x14ac:dyDescent="0.25">
      <c r="A1258">
        <v>512</v>
      </c>
      <c r="B1258">
        <v>2</v>
      </c>
      <c r="C1258" t="s">
        <v>241</v>
      </c>
      <c r="D1258" s="1">
        <v>12</v>
      </c>
      <c r="E1258" s="1">
        <v>20</v>
      </c>
      <c r="F1258">
        <v>1</v>
      </c>
      <c r="G1258" s="1">
        <v>20</v>
      </c>
      <c r="H1258" s="1">
        <v>12</v>
      </c>
      <c r="I1258" s="1"/>
      <c r="J1258" s="2">
        <v>0.6</v>
      </c>
      <c r="K1258" s="3">
        <v>4.1666666666666666E-3</v>
      </c>
      <c r="L1258" t="s">
        <v>1134</v>
      </c>
    </row>
    <row r="1259" spans="1:12" x14ac:dyDescent="0.25">
      <c r="A1259">
        <v>512</v>
      </c>
      <c r="B1259">
        <v>2</v>
      </c>
      <c r="C1259" t="s">
        <v>106</v>
      </c>
      <c r="D1259" s="1">
        <v>22</v>
      </c>
      <c r="E1259" s="1">
        <v>36</v>
      </c>
      <c r="F1259">
        <v>3</v>
      </c>
      <c r="G1259" s="1">
        <v>108</v>
      </c>
      <c r="H1259" s="1">
        <v>66</v>
      </c>
      <c r="I1259" s="1"/>
      <c r="J1259" s="2">
        <v>0.61</v>
      </c>
      <c r="K1259" s="3">
        <v>3.6805555555555557E-2</v>
      </c>
      <c r="L1259" t="s">
        <v>1134</v>
      </c>
    </row>
    <row r="1260" spans="1:12" x14ac:dyDescent="0.25">
      <c r="A1260">
        <v>513</v>
      </c>
      <c r="B1260">
        <v>8</v>
      </c>
      <c r="C1260" t="s">
        <v>117</v>
      </c>
      <c r="D1260" s="1">
        <v>10</v>
      </c>
      <c r="E1260" s="1">
        <v>18</v>
      </c>
      <c r="F1260">
        <v>3</v>
      </c>
      <c r="G1260" s="1">
        <v>54</v>
      </c>
      <c r="H1260" s="1">
        <v>30</v>
      </c>
      <c r="I1260" s="1"/>
      <c r="J1260" s="2">
        <v>0.56000000000000005</v>
      </c>
      <c r="K1260" s="3">
        <v>3.888888888888889E-2</v>
      </c>
      <c r="L1260" t="s">
        <v>1134</v>
      </c>
    </row>
    <row r="1261" spans="1:12" x14ac:dyDescent="0.25">
      <c r="A1261">
        <v>514</v>
      </c>
      <c r="B1261">
        <v>18</v>
      </c>
      <c r="C1261" t="s">
        <v>256</v>
      </c>
      <c r="D1261" s="1">
        <v>15</v>
      </c>
      <c r="E1261" s="1">
        <v>26</v>
      </c>
      <c r="F1261">
        <v>2</v>
      </c>
      <c r="G1261" s="1">
        <v>52</v>
      </c>
      <c r="H1261" s="1">
        <v>30</v>
      </c>
      <c r="I1261" s="1"/>
      <c r="J1261" s="2">
        <v>0.57999999999999996</v>
      </c>
      <c r="K1261" s="3">
        <v>1.4583333333333334E-2</v>
      </c>
      <c r="L1261" t="s">
        <v>1133</v>
      </c>
    </row>
    <row r="1262" spans="1:12" x14ac:dyDescent="0.25">
      <c r="A1262">
        <v>514</v>
      </c>
      <c r="B1262">
        <v>18</v>
      </c>
      <c r="C1262" t="s">
        <v>180</v>
      </c>
      <c r="D1262" s="1">
        <v>11</v>
      </c>
      <c r="E1262" s="1">
        <v>19</v>
      </c>
      <c r="F1262">
        <v>2</v>
      </c>
      <c r="G1262" s="1">
        <v>38</v>
      </c>
      <c r="H1262" s="1">
        <v>22</v>
      </c>
      <c r="I1262" s="1"/>
      <c r="J1262" s="2">
        <v>0.57999999999999996</v>
      </c>
      <c r="K1262" s="3">
        <v>3.888888888888889E-2</v>
      </c>
      <c r="L1262" t="s">
        <v>1134</v>
      </c>
    </row>
    <row r="1263" spans="1:12" x14ac:dyDescent="0.25">
      <c r="A1263">
        <v>514</v>
      </c>
      <c r="B1263">
        <v>18</v>
      </c>
      <c r="C1263" t="s">
        <v>241</v>
      </c>
      <c r="D1263" s="1">
        <v>12</v>
      </c>
      <c r="E1263" s="1">
        <v>20</v>
      </c>
      <c r="F1263">
        <v>1</v>
      </c>
      <c r="G1263" s="1">
        <v>20</v>
      </c>
      <c r="H1263" s="1">
        <v>12</v>
      </c>
      <c r="I1263" s="1"/>
      <c r="J1263" s="2">
        <v>0.6</v>
      </c>
      <c r="K1263" s="3">
        <v>1.7361111111111112E-2</v>
      </c>
      <c r="L1263" t="s">
        <v>1134</v>
      </c>
    </row>
    <row r="1264" spans="1:12" x14ac:dyDescent="0.25">
      <c r="A1264">
        <v>514</v>
      </c>
      <c r="B1264">
        <v>18</v>
      </c>
      <c r="C1264" t="s">
        <v>414</v>
      </c>
      <c r="D1264" s="1">
        <v>19</v>
      </c>
      <c r="E1264" s="1">
        <v>32</v>
      </c>
      <c r="F1264">
        <v>2</v>
      </c>
      <c r="G1264" s="1">
        <v>64</v>
      </c>
      <c r="H1264" s="1">
        <v>38</v>
      </c>
      <c r="I1264" s="1"/>
      <c r="J1264" s="2">
        <v>0.59</v>
      </c>
      <c r="K1264" s="3">
        <v>6.9444444444444441E-3</v>
      </c>
      <c r="L1264" t="s">
        <v>1133</v>
      </c>
    </row>
    <row r="1265" spans="1:12" x14ac:dyDescent="0.25">
      <c r="A1265">
        <v>515</v>
      </c>
      <c r="B1265">
        <v>19</v>
      </c>
      <c r="C1265" t="s">
        <v>117</v>
      </c>
      <c r="D1265" s="1">
        <v>10</v>
      </c>
      <c r="E1265" s="1">
        <v>18</v>
      </c>
      <c r="F1265">
        <v>1</v>
      </c>
      <c r="G1265" s="1">
        <v>18</v>
      </c>
      <c r="H1265" s="1">
        <v>10</v>
      </c>
      <c r="I1265" s="1"/>
      <c r="J1265" s="2">
        <v>0.56000000000000005</v>
      </c>
      <c r="K1265" s="3">
        <v>9.0277777777777769E-3</v>
      </c>
      <c r="L1265" t="s">
        <v>1134</v>
      </c>
    </row>
    <row r="1266" spans="1:12" x14ac:dyDescent="0.25">
      <c r="A1266">
        <v>516</v>
      </c>
      <c r="B1266">
        <v>7</v>
      </c>
      <c r="C1266" t="s">
        <v>180</v>
      </c>
      <c r="D1266" s="1">
        <v>11</v>
      </c>
      <c r="E1266" s="1">
        <v>19</v>
      </c>
      <c r="F1266">
        <v>3</v>
      </c>
      <c r="G1266" s="1">
        <v>57</v>
      </c>
      <c r="H1266" s="1">
        <v>33</v>
      </c>
      <c r="I1266" s="1"/>
      <c r="J1266" s="2">
        <v>0.57999999999999996</v>
      </c>
      <c r="K1266" s="3">
        <v>2.9861111111111113E-2</v>
      </c>
      <c r="L1266" t="s">
        <v>1133</v>
      </c>
    </row>
    <row r="1267" spans="1:12" x14ac:dyDescent="0.25">
      <c r="A1267">
        <v>516</v>
      </c>
      <c r="B1267">
        <v>7</v>
      </c>
      <c r="C1267" t="s">
        <v>331</v>
      </c>
      <c r="D1267" s="1">
        <v>14</v>
      </c>
      <c r="E1267" s="1">
        <v>23</v>
      </c>
      <c r="F1267">
        <v>3</v>
      </c>
      <c r="G1267" s="1">
        <v>69</v>
      </c>
      <c r="H1267" s="1">
        <v>42</v>
      </c>
      <c r="I1267" s="1"/>
      <c r="J1267" s="2">
        <v>0.61</v>
      </c>
      <c r="K1267" s="3">
        <v>2.7777777777777776E-2</v>
      </c>
      <c r="L1267" t="s">
        <v>1133</v>
      </c>
    </row>
    <row r="1268" spans="1:12" x14ac:dyDescent="0.25">
      <c r="A1268">
        <v>516</v>
      </c>
      <c r="B1268">
        <v>7</v>
      </c>
      <c r="C1268" t="s">
        <v>241</v>
      </c>
      <c r="D1268" s="1">
        <v>12</v>
      </c>
      <c r="E1268" s="1">
        <v>20</v>
      </c>
      <c r="F1268">
        <v>1</v>
      </c>
      <c r="G1268" s="1">
        <v>20</v>
      </c>
      <c r="H1268" s="1">
        <v>12</v>
      </c>
      <c r="I1268" s="1"/>
      <c r="J1268" s="2">
        <v>0.6</v>
      </c>
      <c r="K1268" s="3">
        <v>9.7222222222222224E-3</v>
      </c>
      <c r="L1268" t="s">
        <v>1133</v>
      </c>
    </row>
    <row r="1269" spans="1:12" x14ac:dyDescent="0.25">
      <c r="A1269">
        <v>517</v>
      </c>
      <c r="B1269">
        <v>4</v>
      </c>
      <c r="C1269" t="s">
        <v>259</v>
      </c>
      <c r="D1269" s="1">
        <v>14</v>
      </c>
      <c r="E1269" s="1">
        <v>24</v>
      </c>
      <c r="F1269">
        <v>1</v>
      </c>
      <c r="G1269" s="1">
        <v>24</v>
      </c>
      <c r="H1269" s="1">
        <v>14</v>
      </c>
      <c r="I1269" s="1"/>
      <c r="J1269" s="2">
        <v>0.57999999999999996</v>
      </c>
      <c r="K1269" s="3">
        <v>4.1666666666666666E-3</v>
      </c>
      <c r="L1269" t="s">
        <v>1133</v>
      </c>
    </row>
    <row r="1270" spans="1:12" x14ac:dyDescent="0.25">
      <c r="A1270">
        <v>517</v>
      </c>
      <c r="B1270">
        <v>4</v>
      </c>
      <c r="C1270" t="s">
        <v>180</v>
      </c>
      <c r="D1270" s="1">
        <v>11</v>
      </c>
      <c r="E1270" s="1">
        <v>19</v>
      </c>
      <c r="F1270">
        <v>3</v>
      </c>
      <c r="G1270" s="1">
        <v>57</v>
      </c>
      <c r="H1270" s="1">
        <v>33</v>
      </c>
      <c r="I1270" s="1"/>
      <c r="J1270" s="2">
        <v>0.57999999999999996</v>
      </c>
      <c r="K1270" s="3">
        <v>3.0555555555555555E-2</v>
      </c>
      <c r="L1270" t="s">
        <v>1133</v>
      </c>
    </row>
    <row r="1271" spans="1:12" x14ac:dyDescent="0.25">
      <c r="A1271">
        <v>517</v>
      </c>
      <c r="B1271">
        <v>4</v>
      </c>
      <c r="C1271" t="s">
        <v>335</v>
      </c>
      <c r="D1271" s="1">
        <v>13</v>
      </c>
      <c r="E1271" s="1">
        <v>22</v>
      </c>
      <c r="F1271">
        <v>1</v>
      </c>
      <c r="G1271" s="1">
        <v>22</v>
      </c>
      <c r="H1271" s="1">
        <v>13</v>
      </c>
      <c r="I1271" s="1"/>
      <c r="J1271" s="2">
        <v>0.59</v>
      </c>
      <c r="K1271" s="3">
        <v>1.0416666666666666E-2</v>
      </c>
      <c r="L1271" t="s">
        <v>1134</v>
      </c>
    </row>
    <row r="1272" spans="1:12" x14ac:dyDescent="0.25">
      <c r="A1272">
        <v>518</v>
      </c>
      <c r="B1272">
        <v>5</v>
      </c>
      <c r="C1272" t="s">
        <v>439</v>
      </c>
      <c r="D1272" s="1">
        <v>20</v>
      </c>
      <c r="E1272" s="1">
        <v>33</v>
      </c>
      <c r="F1272">
        <v>1</v>
      </c>
      <c r="G1272" s="1">
        <v>33</v>
      </c>
      <c r="H1272" s="1">
        <v>20</v>
      </c>
      <c r="I1272" s="1"/>
      <c r="J1272" s="2">
        <v>0.61</v>
      </c>
      <c r="K1272" s="3">
        <v>3.3333333333333333E-2</v>
      </c>
      <c r="L1272" t="s">
        <v>1133</v>
      </c>
    </row>
    <row r="1273" spans="1:12" x14ac:dyDescent="0.25">
      <c r="A1273">
        <v>518</v>
      </c>
      <c r="B1273">
        <v>5</v>
      </c>
      <c r="C1273" t="s">
        <v>335</v>
      </c>
      <c r="D1273" s="1">
        <v>13</v>
      </c>
      <c r="E1273" s="1">
        <v>22</v>
      </c>
      <c r="F1273">
        <v>2</v>
      </c>
      <c r="G1273" s="1">
        <v>44</v>
      </c>
      <c r="H1273" s="1">
        <v>26</v>
      </c>
      <c r="I1273" s="1"/>
      <c r="J1273" s="2">
        <v>0.59</v>
      </c>
      <c r="K1273" s="3">
        <v>3.472222222222222E-3</v>
      </c>
      <c r="L1273" t="s">
        <v>1134</v>
      </c>
    </row>
    <row r="1274" spans="1:12" x14ac:dyDescent="0.25">
      <c r="A1274">
        <v>519</v>
      </c>
      <c r="B1274">
        <v>6</v>
      </c>
      <c r="C1274" t="s">
        <v>170</v>
      </c>
      <c r="D1274" s="1">
        <v>16</v>
      </c>
      <c r="E1274" s="1">
        <v>27</v>
      </c>
      <c r="F1274">
        <v>3</v>
      </c>
      <c r="G1274" s="1">
        <v>81</v>
      </c>
      <c r="H1274" s="1">
        <v>48</v>
      </c>
      <c r="I1274" s="1"/>
      <c r="J1274" s="2">
        <v>0.59</v>
      </c>
      <c r="K1274" s="3">
        <v>3.4027777777777775E-2</v>
      </c>
      <c r="L1274" t="s">
        <v>1133</v>
      </c>
    </row>
    <row r="1275" spans="1:12" x14ac:dyDescent="0.25">
      <c r="A1275">
        <v>519</v>
      </c>
      <c r="B1275">
        <v>6</v>
      </c>
      <c r="C1275" t="s">
        <v>65</v>
      </c>
      <c r="D1275" s="1">
        <v>25</v>
      </c>
      <c r="E1275" s="1">
        <v>40</v>
      </c>
      <c r="F1275">
        <v>3</v>
      </c>
      <c r="G1275" s="1">
        <v>120</v>
      </c>
      <c r="H1275" s="1">
        <v>75</v>
      </c>
      <c r="I1275" s="1"/>
      <c r="J1275" s="2">
        <v>0.63</v>
      </c>
      <c r="K1275" s="3">
        <v>3.5416666666666666E-2</v>
      </c>
      <c r="L1275" t="s">
        <v>1134</v>
      </c>
    </row>
    <row r="1276" spans="1:12" x14ac:dyDescent="0.25">
      <c r="A1276">
        <v>519</v>
      </c>
      <c r="B1276">
        <v>6</v>
      </c>
      <c r="C1276" t="s">
        <v>335</v>
      </c>
      <c r="D1276" s="1">
        <v>13</v>
      </c>
      <c r="E1276" s="1">
        <v>22</v>
      </c>
      <c r="F1276">
        <v>2</v>
      </c>
      <c r="G1276" s="1">
        <v>44</v>
      </c>
      <c r="H1276" s="1">
        <v>26</v>
      </c>
      <c r="I1276" s="1"/>
      <c r="J1276" s="2">
        <v>0.59</v>
      </c>
      <c r="K1276" s="3">
        <v>3.888888888888889E-2</v>
      </c>
      <c r="L1276" t="s">
        <v>1133</v>
      </c>
    </row>
    <row r="1277" spans="1:12" x14ac:dyDescent="0.25">
      <c r="A1277">
        <v>520</v>
      </c>
      <c r="B1277">
        <v>4</v>
      </c>
      <c r="C1277" t="s">
        <v>51</v>
      </c>
      <c r="D1277" s="1">
        <v>17</v>
      </c>
      <c r="E1277" s="1">
        <v>29</v>
      </c>
      <c r="F1277">
        <v>1</v>
      </c>
      <c r="G1277" s="1">
        <v>29</v>
      </c>
      <c r="H1277" s="1">
        <v>17</v>
      </c>
      <c r="I1277" s="1"/>
      <c r="J1277" s="2">
        <v>0.59</v>
      </c>
      <c r="K1277" s="3">
        <v>3.1944444444444442E-2</v>
      </c>
      <c r="L1277" t="s">
        <v>1133</v>
      </c>
    </row>
    <row r="1278" spans="1:12" x14ac:dyDescent="0.25">
      <c r="A1278">
        <v>520</v>
      </c>
      <c r="B1278">
        <v>4</v>
      </c>
      <c r="C1278" t="s">
        <v>77</v>
      </c>
      <c r="D1278" s="1">
        <v>20</v>
      </c>
      <c r="E1278" s="1">
        <v>34</v>
      </c>
      <c r="F1278">
        <v>2</v>
      </c>
      <c r="G1278" s="1">
        <v>68</v>
      </c>
      <c r="H1278" s="1">
        <v>40</v>
      </c>
      <c r="I1278" s="1"/>
      <c r="J1278" s="2">
        <v>0.59</v>
      </c>
      <c r="K1278" s="3">
        <v>1.4583333333333334E-2</v>
      </c>
      <c r="L1278" t="s">
        <v>1133</v>
      </c>
    </row>
    <row r="1279" spans="1:12" x14ac:dyDescent="0.25">
      <c r="A1279">
        <v>520</v>
      </c>
      <c r="B1279">
        <v>4</v>
      </c>
      <c r="C1279" t="s">
        <v>186</v>
      </c>
      <c r="D1279" s="1">
        <v>19</v>
      </c>
      <c r="E1279" s="1">
        <v>31</v>
      </c>
      <c r="F1279">
        <v>3</v>
      </c>
      <c r="G1279" s="1">
        <v>93</v>
      </c>
      <c r="H1279" s="1">
        <v>57</v>
      </c>
      <c r="I1279" s="1"/>
      <c r="J1279" s="2">
        <v>0.61</v>
      </c>
      <c r="K1279" s="3">
        <v>1.5277777777777777E-2</v>
      </c>
      <c r="L1279" t="s">
        <v>1134</v>
      </c>
    </row>
    <row r="1280" spans="1:12" x14ac:dyDescent="0.25">
      <c r="A1280">
        <v>520</v>
      </c>
      <c r="B1280">
        <v>4</v>
      </c>
      <c r="C1280" t="s">
        <v>100</v>
      </c>
      <c r="D1280" s="1">
        <v>18</v>
      </c>
      <c r="E1280" s="1">
        <v>30</v>
      </c>
      <c r="F1280">
        <v>3</v>
      </c>
      <c r="G1280" s="1">
        <v>90</v>
      </c>
      <c r="H1280" s="1">
        <v>54</v>
      </c>
      <c r="I1280" s="1"/>
      <c r="J1280" s="2">
        <v>0.6</v>
      </c>
      <c r="K1280" s="3">
        <v>2.2222222222222223E-2</v>
      </c>
      <c r="L1280" t="s">
        <v>1133</v>
      </c>
    </row>
    <row r="1281" spans="1:12" x14ac:dyDescent="0.25">
      <c r="A1281">
        <v>521</v>
      </c>
      <c r="B1281">
        <v>18</v>
      </c>
      <c r="C1281" t="s">
        <v>195</v>
      </c>
      <c r="D1281" s="1">
        <v>15</v>
      </c>
      <c r="E1281" s="1">
        <v>25</v>
      </c>
      <c r="F1281">
        <v>2</v>
      </c>
      <c r="G1281" s="1">
        <v>50</v>
      </c>
      <c r="H1281" s="1">
        <v>30</v>
      </c>
      <c r="I1281" s="1"/>
      <c r="J1281" s="2">
        <v>0.6</v>
      </c>
      <c r="K1281" s="3">
        <v>3.6111111111111108E-2</v>
      </c>
      <c r="L1281" t="s">
        <v>1134</v>
      </c>
    </row>
    <row r="1282" spans="1:12" x14ac:dyDescent="0.25">
      <c r="A1282">
        <v>521</v>
      </c>
      <c r="B1282">
        <v>18</v>
      </c>
      <c r="C1282" t="s">
        <v>51</v>
      </c>
      <c r="D1282" s="1">
        <v>17</v>
      </c>
      <c r="E1282" s="1">
        <v>29</v>
      </c>
      <c r="F1282">
        <v>2</v>
      </c>
      <c r="G1282" s="1">
        <v>58</v>
      </c>
      <c r="H1282" s="1">
        <v>34</v>
      </c>
      <c r="I1282" s="1"/>
      <c r="J1282" s="2">
        <v>0.59</v>
      </c>
      <c r="K1282" s="3">
        <v>1.2500000000000001E-2</v>
      </c>
      <c r="L1282" t="s">
        <v>1133</v>
      </c>
    </row>
    <row r="1283" spans="1:12" x14ac:dyDescent="0.25">
      <c r="A1283">
        <v>521</v>
      </c>
      <c r="B1283">
        <v>18</v>
      </c>
      <c r="C1283" t="s">
        <v>77</v>
      </c>
      <c r="D1283" s="1">
        <v>20</v>
      </c>
      <c r="E1283" s="1">
        <v>34</v>
      </c>
      <c r="F1283">
        <v>3</v>
      </c>
      <c r="G1283" s="1">
        <v>102</v>
      </c>
      <c r="H1283" s="1">
        <v>60</v>
      </c>
      <c r="I1283" s="1"/>
      <c r="J1283" s="2">
        <v>0.59</v>
      </c>
      <c r="K1283" s="3">
        <v>1.4583333333333334E-2</v>
      </c>
      <c r="L1283" t="s">
        <v>1134</v>
      </c>
    </row>
    <row r="1284" spans="1:12" x14ac:dyDescent="0.25">
      <c r="A1284">
        <v>522</v>
      </c>
      <c r="B1284">
        <v>2</v>
      </c>
      <c r="C1284" t="s">
        <v>57</v>
      </c>
      <c r="D1284" s="1">
        <v>16</v>
      </c>
      <c r="E1284" s="1">
        <v>28</v>
      </c>
      <c r="F1284">
        <v>3</v>
      </c>
      <c r="G1284" s="1">
        <v>84</v>
      </c>
      <c r="H1284" s="1">
        <v>48</v>
      </c>
      <c r="I1284" s="1"/>
      <c r="J1284" s="2">
        <v>0.56999999999999995</v>
      </c>
      <c r="K1284" s="3">
        <v>3.2638888888888891E-2</v>
      </c>
      <c r="L1284" t="s">
        <v>1134</v>
      </c>
    </row>
    <row r="1285" spans="1:12" x14ac:dyDescent="0.25">
      <c r="A1285">
        <v>523</v>
      </c>
      <c r="B1285">
        <v>4</v>
      </c>
      <c r="C1285" t="s">
        <v>170</v>
      </c>
      <c r="D1285" s="1">
        <v>16</v>
      </c>
      <c r="E1285" s="1">
        <v>27</v>
      </c>
      <c r="F1285">
        <v>3</v>
      </c>
      <c r="G1285" s="1">
        <v>81</v>
      </c>
      <c r="H1285" s="1">
        <v>48</v>
      </c>
      <c r="I1285" s="1"/>
      <c r="J1285" s="2">
        <v>0.59</v>
      </c>
      <c r="K1285" s="3">
        <v>3.5416666666666666E-2</v>
      </c>
      <c r="L1285" t="s">
        <v>1133</v>
      </c>
    </row>
    <row r="1286" spans="1:12" x14ac:dyDescent="0.25">
      <c r="A1286">
        <v>524</v>
      </c>
      <c r="B1286">
        <v>16</v>
      </c>
      <c r="C1286" t="s">
        <v>335</v>
      </c>
      <c r="D1286" s="1">
        <v>13</v>
      </c>
      <c r="E1286" s="1">
        <v>22</v>
      </c>
      <c r="F1286">
        <v>1</v>
      </c>
      <c r="G1286" s="1">
        <v>22</v>
      </c>
      <c r="H1286" s="1">
        <v>13</v>
      </c>
      <c r="I1286" s="1"/>
      <c r="J1286" s="2">
        <v>0.59</v>
      </c>
      <c r="K1286" s="3">
        <v>3.1944444444444442E-2</v>
      </c>
      <c r="L1286" t="s">
        <v>1134</v>
      </c>
    </row>
    <row r="1287" spans="1:12" x14ac:dyDescent="0.25">
      <c r="A1287">
        <v>524</v>
      </c>
      <c r="B1287">
        <v>16</v>
      </c>
      <c r="C1287" t="s">
        <v>170</v>
      </c>
      <c r="D1287" s="1">
        <v>16</v>
      </c>
      <c r="E1287" s="1">
        <v>27</v>
      </c>
      <c r="F1287">
        <v>2</v>
      </c>
      <c r="G1287" s="1">
        <v>54</v>
      </c>
      <c r="H1287" s="1">
        <v>32</v>
      </c>
      <c r="I1287" s="1"/>
      <c r="J1287" s="2">
        <v>0.59</v>
      </c>
      <c r="K1287" s="3">
        <v>1.0416666666666666E-2</v>
      </c>
      <c r="L1287" t="s">
        <v>1133</v>
      </c>
    </row>
    <row r="1288" spans="1:12" x14ac:dyDescent="0.25">
      <c r="A1288">
        <v>525</v>
      </c>
      <c r="B1288">
        <v>16</v>
      </c>
      <c r="C1288" t="s">
        <v>331</v>
      </c>
      <c r="D1288" s="1">
        <v>14</v>
      </c>
      <c r="E1288" s="1">
        <v>23</v>
      </c>
      <c r="F1288">
        <v>3</v>
      </c>
      <c r="G1288" s="1">
        <v>69</v>
      </c>
      <c r="H1288" s="1">
        <v>42</v>
      </c>
      <c r="I1288" s="1"/>
      <c r="J1288" s="2">
        <v>0.61</v>
      </c>
      <c r="K1288" s="3">
        <v>1.5972222222222221E-2</v>
      </c>
      <c r="L1288" t="s">
        <v>1134</v>
      </c>
    </row>
    <row r="1289" spans="1:12" x14ac:dyDescent="0.25">
      <c r="A1289">
        <v>525</v>
      </c>
      <c r="B1289">
        <v>16</v>
      </c>
      <c r="C1289" t="s">
        <v>33</v>
      </c>
      <c r="D1289" s="1">
        <v>21</v>
      </c>
      <c r="E1289" s="1">
        <v>35</v>
      </c>
      <c r="F1289">
        <v>1</v>
      </c>
      <c r="G1289" s="1">
        <v>35</v>
      </c>
      <c r="H1289" s="1">
        <v>21</v>
      </c>
      <c r="I1289" s="1"/>
      <c r="J1289" s="2">
        <v>0.6</v>
      </c>
      <c r="K1289" s="3">
        <v>9.7222222222222224E-3</v>
      </c>
      <c r="L1289" t="s">
        <v>1133</v>
      </c>
    </row>
    <row r="1290" spans="1:12" x14ac:dyDescent="0.25">
      <c r="A1290">
        <v>525</v>
      </c>
      <c r="B1290">
        <v>16</v>
      </c>
      <c r="C1290" t="s">
        <v>186</v>
      </c>
      <c r="D1290" s="1">
        <v>19</v>
      </c>
      <c r="E1290" s="1">
        <v>31</v>
      </c>
      <c r="F1290">
        <v>3</v>
      </c>
      <c r="G1290" s="1">
        <v>93</v>
      </c>
      <c r="H1290" s="1">
        <v>57</v>
      </c>
      <c r="I1290" s="1"/>
      <c r="J1290" s="2">
        <v>0.61</v>
      </c>
      <c r="K1290" s="3">
        <v>2.7777777777777776E-2</v>
      </c>
      <c r="L1290" t="s">
        <v>1134</v>
      </c>
    </row>
    <row r="1291" spans="1:12" x14ac:dyDescent="0.25">
      <c r="A1291">
        <v>526</v>
      </c>
      <c r="B1291">
        <v>4</v>
      </c>
      <c r="C1291" t="s">
        <v>439</v>
      </c>
      <c r="D1291" s="1">
        <v>20</v>
      </c>
      <c r="E1291" s="1">
        <v>33</v>
      </c>
      <c r="F1291">
        <v>1</v>
      </c>
      <c r="G1291" s="1">
        <v>33</v>
      </c>
      <c r="H1291" s="1">
        <v>20</v>
      </c>
      <c r="I1291" s="1"/>
      <c r="J1291" s="2">
        <v>0.61</v>
      </c>
      <c r="K1291" s="3">
        <v>1.5277777777777777E-2</v>
      </c>
      <c r="L1291" t="s">
        <v>1133</v>
      </c>
    </row>
    <row r="1292" spans="1:12" x14ac:dyDescent="0.25">
      <c r="A1292">
        <v>527</v>
      </c>
      <c r="B1292">
        <v>19</v>
      </c>
      <c r="C1292" t="s">
        <v>170</v>
      </c>
      <c r="D1292" s="1">
        <v>16</v>
      </c>
      <c r="E1292" s="1">
        <v>27</v>
      </c>
      <c r="F1292">
        <v>2</v>
      </c>
      <c r="G1292" s="1">
        <v>54</v>
      </c>
      <c r="H1292" s="1">
        <v>32</v>
      </c>
      <c r="I1292" s="1"/>
      <c r="J1292" s="2">
        <v>0.59</v>
      </c>
      <c r="K1292" s="3">
        <v>2.1527777777777778E-2</v>
      </c>
      <c r="L1292" t="s">
        <v>1133</v>
      </c>
    </row>
    <row r="1293" spans="1:12" x14ac:dyDescent="0.25">
      <c r="A1293">
        <v>528</v>
      </c>
      <c r="B1293">
        <v>14</v>
      </c>
      <c r="C1293" t="s">
        <v>241</v>
      </c>
      <c r="D1293" s="1">
        <v>12</v>
      </c>
      <c r="E1293" s="1">
        <v>20</v>
      </c>
      <c r="F1293">
        <v>1</v>
      </c>
      <c r="G1293" s="1">
        <v>20</v>
      </c>
      <c r="H1293" s="1">
        <v>12</v>
      </c>
      <c r="I1293" s="1"/>
      <c r="J1293" s="2">
        <v>0.6</v>
      </c>
      <c r="K1293" s="3">
        <v>2.013888888888889E-2</v>
      </c>
      <c r="L1293" t="s">
        <v>1133</v>
      </c>
    </row>
    <row r="1294" spans="1:12" x14ac:dyDescent="0.25">
      <c r="A1294">
        <v>528</v>
      </c>
      <c r="B1294">
        <v>14</v>
      </c>
      <c r="C1294" t="s">
        <v>65</v>
      </c>
      <c r="D1294" s="1">
        <v>25</v>
      </c>
      <c r="E1294" s="1">
        <v>40</v>
      </c>
      <c r="F1294">
        <v>1</v>
      </c>
      <c r="G1294" s="1">
        <v>40</v>
      </c>
      <c r="H1294" s="1">
        <v>25</v>
      </c>
      <c r="I1294" s="1"/>
      <c r="J1294" s="2">
        <v>0.63</v>
      </c>
      <c r="K1294" s="3">
        <v>3.2638888888888891E-2</v>
      </c>
      <c r="L1294" t="s">
        <v>1133</v>
      </c>
    </row>
    <row r="1295" spans="1:12" x14ac:dyDescent="0.25">
      <c r="A1295">
        <v>528</v>
      </c>
      <c r="B1295">
        <v>14</v>
      </c>
      <c r="C1295" t="s">
        <v>117</v>
      </c>
      <c r="D1295" s="1">
        <v>10</v>
      </c>
      <c r="E1295" s="1">
        <v>18</v>
      </c>
      <c r="F1295">
        <v>1</v>
      </c>
      <c r="G1295" s="1">
        <v>18</v>
      </c>
      <c r="H1295" s="1">
        <v>10</v>
      </c>
      <c r="I1295" s="1"/>
      <c r="J1295" s="2">
        <v>0.56000000000000005</v>
      </c>
      <c r="K1295" s="3">
        <v>3.125E-2</v>
      </c>
      <c r="L1295" t="s">
        <v>1134</v>
      </c>
    </row>
    <row r="1296" spans="1:12" x14ac:dyDescent="0.25">
      <c r="A1296">
        <v>529</v>
      </c>
      <c r="B1296">
        <v>1</v>
      </c>
      <c r="C1296" t="s">
        <v>77</v>
      </c>
      <c r="D1296" s="1">
        <v>20</v>
      </c>
      <c r="E1296" s="1">
        <v>34</v>
      </c>
      <c r="F1296">
        <v>1</v>
      </c>
      <c r="G1296" s="1">
        <v>34</v>
      </c>
      <c r="H1296" s="1">
        <v>20</v>
      </c>
      <c r="I1296" s="1"/>
      <c r="J1296" s="2">
        <v>0.59</v>
      </c>
      <c r="K1296" s="3">
        <v>1.6666666666666666E-2</v>
      </c>
      <c r="L1296" t="s">
        <v>1134</v>
      </c>
    </row>
    <row r="1297" spans="1:12" x14ac:dyDescent="0.25">
      <c r="A1297">
        <v>529</v>
      </c>
      <c r="B1297">
        <v>1</v>
      </c>
      <c r="C1297" t="s">
        <v>106</v>
      </c>
      <c r="D1297" s="1">
        <v>22</v>
      </c>
      <c r="E1297" s="1">
        <v>36</v>
      </c>
      <c r="F1297">
        <v>2</v>
      </c>
      <c r="G1297" s="1">
        <v>72</v>
      </c>
      <c r="H1297" s="1">
        <v>44</v>
      </c>
      <c r="I1297" s="1"/>
      <c r="J1297" s="2">
        <v>0.61</v>
      </c>
      <c r="K1297" s="3">
        <v>3.5416666666666666E-2</v>
      </c>
      <c r="L1297" t="s">
        <v>1133</v>
      </c>
    </row>
    <row r="1298" spans="1:12" x14ac:dyDescent="0.25">
      <c r="A1298">
        <v>529</v>
      </c>
      <c r="B1298">
        <v>1</v>
      </c>
      <c r="C1298" t="s">
        <v>331</v>
      </c>
      <c r="D1298" s="1">
        <v>14</v>
      </c>
      <c r="E1298" s="1">
        <v>23</v>
      </c>
      <c r="F1298">
        <v>2</v>
      </c>
      <c r="G1298" s="1">
        <v>46</v>
      </c>
      <c r="H1298" s="1">
        <v>28</v>
      </c>
      <c r="I1298" s="1"/>
      <c r="J1298" s="2">
        <v>0.61</v>
      </c>
      <c r="K1298" s="3">
        <v>1.8749999999999999E-2</v>
      </c>
      <c r="L1298" t="s">
        <v>1134</v>
      </c>
    </row>
    <row r="1299" spans="1:12" x14ac:dyDescent="0.25">
      <c r="A1299">
        <v>529</v>
      </c>
      <c r="B1299">
        <v>1</v>
      </c>
      <c r="C1299" t="s">
        <v>57</v>
      </c>
      <c r="D1299" s="1">
        <v>16</v>
      </c>
      <c r="E1299" s="1">
        <v>28</v>
      </c>
      <c r="F1299">
        <v>2</v>
      </c>
      <c r="G1299" s="1">
        <v>56</v>
      </c>
      <c r="H1299" s="1">
        <v>32</v>
      </c>
      <c r="I1299" s="1"/>
      <c r="J1299" s="2">
        <v>0.56999999999999995</v>
      </c>
      <c r="K1299" s="3">
        <v>3.8194444444444448E-2</v>
      </c>
      <c r="L1299" t="s">
        <v>1133</v>
      </c>
    </row>
    <row r="1300" spans="1:12" x14ac:dyDescent="0.25">
      <c r="A1300">
        <v>530</v>
      </c>
      <c r="B1300">
        <v>7</v>
      </c>
      <c r="C1300" t="s">
        <v>117</v>
      </c>
      <c r="D1300" s="1">
        <v>10</v>
      </c>
      <c r="E1300" s="1">
        <v>18</v>
      </c>
      <c r="F1300">
        <v>3</v>
      </c>
      <c r="G1300" s="1">
        <v>54</v>
      </c>
      <c r="H1300" s="1">
        <v>30</v>
      </c>
      <c r="I1300" s="1"/>
      <c r="J1300" s="2">
        <v>0.56000000000000005</v>
      </c>
      <c r="K1300" s="3">
        <v>2.5694444444444443E-2</v>
      </c>
      <c r="L1300" t="s">
        <v>1134</v>
      </c>
    </row>
    <row r="1301" spans="1:12" x14ac:dyDescent="0.25">
      <c r="A1301">
        <v>530</v>
      </c>
      <c r="B1301">
        <v>7</v>
      </c>
      <c r="C1301" t="s">
        <v>57</v>
      </c>
      <c r="D1301" s="1">
        <v>16</v>
      </c>
      <c r="E1301" s="1">
        <v>28</v>
      </c>
      <c r="F1301">
        <v>2</v>
      </c>
      <c r="G1301" s="1">
        <v>56</v>
      </c>
      <c r="H1301" s="1">
        <v>32</v>
      </c>
      <c r="I1301" s="1"/>
      <c r="J1301" s="2">
        <v>0.56999999999999995</v>
      </c>
      <c r="K1301" s="3">
        <v>3.4722222222222224E-2</v>
      </c>
      <c r="L1301" t="s">
        <v>1134</v>
      </c>
    </row>
    <row r="1302" spans="1:12" x14ac:dyDescent="0.25">
      <c r="A1302">
        <v>530</v>
      </c>
      <c r="B1302">
        <v>7</v>
      </c>
      <c r="C1302" t="s">
        <v>195</v>
      </c>
      <c r="D1302" s="1">
        <v>15</v>
      </c>
      <c r="E1302" s="1">
        <v>25</v>
      </c>
      <c r="F1302">
        <v>2</v>
      </c>
      <c r="G1302" s="1">
        <v>50</v>
      </c>
      <c r="H1302" s="1">
        <v>30</v>
      </c>
      <c r="I1302" s="1"/>
      <c r="J1302" s="2">
        <v>0.6</v>
      </c>
      <c r="K1302" s="3">
        <v>1.3194444444444444E-2</v>
      </c>
      <c r="L1302" t="s">
        <v>1133</v>
      </c>
    </row>
    <row r="1303" spans="1:12" x14ac:dyDescent="0.25">
      <c r="A1303">
        <v>531</v>
      </c>
      <c r="B1303">
        <v>9</v>
      </c>
      <c r="C1303" t="s">
        <v>102</v>
      </c>
      <c r="D1303" s="1">
        <v>13</v>
      </c>
      <c r="E1303" s="1">
        <v>21</v>
      </c>
      <c r="F1303">
        <v>3</v>
      </c>
      <c r="G1303" s="1">
        <v>63</v>
      </c>
      <c r="H1303" s="1">
        <v>39</v>
      </c>
      <c r="I1303" s="1"/>
      <c r="J1303" s="2">
        <v>0.62</v>
      </c>
      <c r="K1303" s="3">
        <v>2.8472222222222222E-2</v>
      </c>
      <c r="L1303" t="s">
        <v>1133</v>
      </c>
    </row>
    <row r="1304" spans="1:12" x14ac:dyDescent="0.25">
      <c r="A1304">
        <v>531</v>
      </c>
      <c r="B1304">
        <v>9</v>
      </c>
      <c r="C1304" t="s">
        <v>65</v>
      </c>
      <c r="D1304" s="1">
        <v>25</v>
      </c>
      <c r="E1304" s="1">
        <v>40</v>
      </c>
      <c r="F1304">
        <v>1</v>
      </c>
      <c r="G1304" s="1">
        <v>40</v>
      </c>
      <c r="H1304" s="1">
        <v>25</v>
      </c>
      <c r="I1304" s="1"/>
      <c r="J1304" s="2">
        <v>0.63</v>
      </c>
      <c r="K1304" s="3">
        <v>2.9861111111111113E-2</v>
      </c>
      <c r="L1304" t="s">
        <v>1133</v>
      </c>
    </row>
    <row r="1305" spans="1:12" x14ac:dyDescent="0.25">
      <c r="A1305">
        <v>531</v>
      </c>
      <c r="B1305">
        <v>9</v>
      </c>
      <c r="C1305" t="s">
        <v>117</v>
      </c>
      <c r="D1305" s="1">
        <v>10</v>
      </c>
      <c r="E1305" s="1">
        <v>18</v>
      </c>
      <c r="F1305">
        <v>3</v>
      </c>
      <c r="G1305" s="1">
        <v>54</v>
      </c>
      <c r="H1305" s="1">
        <v>30</v>
      </c>
      <c r="I1305" s="1"/>
      <c r="J1305" s="2">
        <v>0.56000000000000005</v>
      </c>
      <c r="K1305" s="3">
        <v>3.888888888888889E-2</v>
      </c>
      <c r="L1305" t="s">
        <v>1134</v>
      </c>
    </row>
    <row r="1306" spans="1:12" x14ac:dyDescent="0.25">
      <c r="A1306">
        <v>531</v>
      </c>
      <c r="B1306">
        <v>9</v>
      </c>
      <c r="C1306" t="s">
        <v>51</v>
      </c>
      <c r="D1306" s="1">
        <v>17</v>
      </c>
      <c r="E1306" s="1">
        <v>29</v>
      </c>
      <c r="F1306">
        <v>3</v>
      </c>
      <c r="G1306" s="1">
        <v>87</v>
      </c>
      <c r="H1306" s="1">
        <v>51</v>
      </c>
      <c r="I1306" s="1"/>
      <c r="J1306" s="2">
        <v>0.59</v>
      </c>
      <c r="K1306" s="3">
        <v>4.0972222222222222E-2</v>
      </c>
      <c r="L1306" t="s">
        <v>1134</v>
      </c>
    </row>
    <row r="1307" spans="1:12" x14ac:dyDescent="0.25">
      <c r="A1307">
        <v>532</v>
      </c>
      <c r="B1307">
        <v>13</v>
      </c>
      <c r="C1307" t="s">
        <v>102</v>
      </c>
      <c r="D1307" s="1">
        <v>13</v>
      </c>
      <c r="E1307" s="1">
        <v>21</v>
      </c>
      <c r="F1307">
        <v>1</v>
      </c>
      <c r="G1307" s="1">
        <v>21</v>
      </c>
      <c r="H1307" s="1">
        <v>13</v>
      </c>
      <c r="I1307" s="1"/>
      <c r="J1307" s="2">
        <v>0.62</v>
      </c>
      <c r="K1307" s="3">
        <v>1.6666666666666666E-2</v>
      </c>
      <c r="L1307" t="s">
        <v>1134</v>
      </c>
    </row>
    <row r="1308" spans="1:12" x14ac:dyDescent="0.25">
      <c r="A1308">
        <v>532</v>
      </c>
      <c r="B1308">
        <v>13</v>
      </c>
      <c r="C1308" t="s">
        <v>256</v>
      </c>
      <c r="D1308" s="1">
        <v>15</v>
      </c>
      <c r="E1308" s="1">
        <v>26</v>
      </c>
      <c r="F1308">
        <v>2</v>
      </c>
      <c r="G1308" s="1">
        <v>52</v>
      </c>
      <c r="H1308" s="1">
        <v>30</v>
      </c>
      <c r="I1308" s="1"/>
      <c r="J1308" s="2">
        <v>0.57999999999999996</v>
      </c>
      <c r="K1308" s="3">
        <v>1.9444444444444445E-2</v>
      </c>
      <c r="L1308" t="s">
        <v>1133</v>
      </c>
    </row>
    <row r="1309" spans="1:12" x14ac:dyDescent="0.25">
      <c r="A1309">
        <v>532</v>
      </c>
      <c r="B1309">
        <v>13</v>
      </c>
      <c r="C1309" t="s">
        <v>414</v>
      </c>
      <c r="D1309" s="1">
        <v>19</v>
      </c>
      <c r="E1309" s="1">
        <v>32</v>
      </c>
      <c r="F1309">
        <v>2</v>
      </c>
      <c r="G1309" s="1">
        <v>64</v>
      </c>
      <c r="H1309" s="1">
        <v>38</v>
      </c>
      <c r="I1309" s="1"/>
      <c r="J1309" s="2">
        <v>0.59</v>
      </c>
      <c r="K1309" s="3">
        <v>4.8611111111111112E-3</v>
      </c>
      <c r="L1309" t="s">
        <v>1134</v>
      </c>
    </row>
    <row r="1310" spans="1:12" x14ac:dyDescent="0.25">
      <c r="A1310">
        <v>533</v>
      </c>
      <c r="B1310">
        <v>1</v>
      </c>
      <c r="C1310" t="s">
        <v>241</v>
      </c>
      <c r="D1310" s="1">
        <v>12</v>
      </c>
      <c r="E1310" s="1">
        <v>20</v>
      </c>
      <c r="F1310">
        <v>1</v>
      </c>
      <c r="G1310" s="1">
        <v>20</v>
      </c>
      <c r="H1310" s="1">
        <v>12</v>
      </c>
      <c r="I1310" s="1"/>
      <c r="J1310" s="2">
        <v>0.6</v>
      </c>
      <c r="K1310" s="3">
        <v>2.361111111111111E-2</v>
      </c>
      <c r="L1310" t="s">
        <v>1133</v>
      </c>
    </row>
    <row r="1311" spans="1:12" x14ac:dyDescent="0.25">
      <c r="A1311">
        <v>533</v>
      </c>
      <c r="B1311">
        <v>1</v>
      </c>
      <c r="C1311" t="s">
        <v>102</v>
      </c>
      <c r="D1311" s="1">
        <v>13</v>
      </c>
      <c r="E1311" s="1">
        <v>21</v>
      </c>
      <c r="F1311">
        <v>1</v>
      </c>
      <c r="G1311" s="1">
        <v>21</v>
      </c>
      <c r="H1311" s="1">
        <v>13</v>
      </c>
      <c r="I1311" s="1"/>
      <c r="J1311" s="2">
        <v>0.62</v>
      </c>
      <c r="K1311" s="3">
        <v>9.7222222222222224E-3</v>
      </c>
      <c r="L1311" t="s">
        <v>1134</v>
      </c>
    </row>
    <row r="1312" spans="1:12" x14ac:dyDescent="0.25">
      <c r="A1312">
        <v>534</v>
      </c>
      <c r="B1312">
        <v>1</v>
      </c>
      <c r="C1312" t="s">
        <v>259</v>
      </c>
      <c r="D1312" s="1">
        <v>14</v>
      </c>
      <c r="E1312" s="1">
        <v>24</v>
      </c>
      <c r="F1312">
        <v>2</v>
      </c>
      <c r="G1312" s="1">
        <v>48</v>
      </c>
      <c r="H1312" s="1">
        <v>28</v>
      </c>
      <c r="I1312" s="1"/>
      <c r="J1312" s="2">
        <v>0.57999999999999996</v>
      </c>
      <c r="K1312" s="3">
        <v>3.888888888888889E-2</v>
      </c>
      <c r="L1312" t="s">
        <v>1134</v>
      </c>
    </row>
    <row r="1313" spans="1:12" x14ac:dyDescent="0.25">
      <c r="A1313">
        <v>534</v>
      </c>
      <c r="B1313">
        <v>1</v>
      </c>
      <c r="C1313" t="s">
        <v>51</v>
      </c>
      <c r="D1313" s="1">
        <v>17</v>
      </c>
      <c r="E1313" s="1">
        <v>29</v>
      </c>
      <c r="F1313">
        <v>1</v>
      </c>
      <c r="G1313" s="1">
        <v>29</v>
      </c>
      <c r="H1313" s="1">
        <v>17</v>
      </c>
      <c r="I1313" s="1"/>
      <c r="J1313" s="2">
        <v>0.59</v>
      </c>
      <c r="K1313" s="3">
        <v>6.9444444444444441E-3</v>
      </c>
      <c r="L1313" t="s">
        <v>1134</v>
      </c>
    </row>
    <row r="1314" spans="1:12" x14ac:dyDescent="0.25">
      <c r="A1314">
        <v>534</v>
      </c>
      <c r="B1314">
        <v>1</v>
      </c>
      <c r="C1314" t="s">
        <v>33</v>
      </c>
      <c r="D1314" s="1">
        <v>21</v>
      </c>
      <c r="E1314" s="1">
        <v>35</v>
      </c>
      <c r="F1314">
        <v>2</v>
      </c>
      <c r="G1314" s="1">
        <v>70</v>
      </c>
      <c r="H1314" s="1">
        <v>42</v>
      </c>
      <c r="I1314" s="1"/>
      <c r="J1314" s="2">
        <v>0.6</v>
      </c>
      <c r="K1314" s="3">
        <v>6.9444444444444441E-3</v>
      </c>
      <c r="L1314" t="s">
        <v>1133</v>
      </c>
    </row>
    <row r="1315" spans="1:12" x14ac:dyDescent="0.25">
      <c r="A1315">
        <v>535</v>
      </c>
      <c r="B1315">
        <v>15</v>
      </c>
      <c r="C1315" t="s">
        <v>65</v>
      </c>
      <c r="D1315" s="1">
        <v>25</v>
      </c>
      <c r="E1315" s="1">
        <v>40</v>
      </c>
      <c r="F1315">
        <v>3</v>
      </c>
      <c r="G1315" s="1">
        <v>120</v>
      </c>
      <c r="H1315" s="1">
        <v>75</v>
      </c>
      <c r="I1315" s="1"/>
      <c r="J1315" s="2">
        <v>0.63</v>
      </c>
      <c r="K1315" s="3">
        <v>3.3333333333333333E-2</v>
      </c>
      <c r="L1315" t="s">
        <v>1134</v>
      </c>
    </row>
    <row r="1316" spans="1:12" x14ac:dyDescent="0.25">
      <c r="A1316">
        <v>535</v>
      </c>
      <c r="B1316">
        <v>15</v>
      </c>
      <c r="C1316" t="s">
        <v>51</v>
      </c>
      <c r="D1316" s="1">
        <v>17</v>
      </c>
      <c r="E1316" s="1">
        <v>29</v>
      </c>
      <c r="F1316">
        <v>3</v>
      </c>
      <c r="G1316" s="1">
        <v>87</v>
      </c>
      <c r="H1316" s="1">
        <v>51</v>
      </c>
      <c r="I1316" s="1"/>
      <c r="J1316" s="2">
        <v>0.59</v>
      </c>
      <c r="K1316" s="3">
        <v>6.2500000000000003E-3</v>
      </c>
      <c r="L1316" t="s">
        <v>1133</v>
      </c>
    </row>
    <row r="1317" spans="1:12" x14ac:dyDescent="0.25">
      <c r="A1317">
        <v>535</v>
      </c>
      <c r="B1317">
        <v>15</v>
      </c>
      <c r="C1317" t="s">
        <v>259</v>
      </c>
      <c r="D1317" s="1">
        <v>14</v>
      </c>
      <c r="E1317" s="1">
        <v>24</v>
      </c>
      <c r="F1317">
        <v>2</v>
      </c>
      <c r="G1317" s="1">
        <v>48</v>
      </c>
      <c r="H1317" s="1">
        <v>28</v>
      </c>
      <c r="I1317" s="1"/>
      <c r="J1317" s="2">
        <v>0.57999999999999996</v>
      </c>
      <c r="K1317" s="3">
        <v>2.9166666666666667E-2</v>
      </c>
      <c r="L1317" t="s">
        <v>1133</v>
      </c>
    </row>
    <row r="1318" spans="1:12" x14ac:dyDescent="0.25">
      <c r="A1318">
        <v>535</v>
      </c>
      <c r="B1318">
        <v>15</v>
      </c>
      <c r="C1318" t="s">
        <v>102</v>
      </c>
      <c r="D1318" s="1">
        <v>13</v>
      </c>
      <c r="E1318" s="1">
        <v>21</v>
      </c>
      <c r="F1318">
        <v>1</v>
      </c>
      <c r="G1318" s="1">
        <v>21</v>
      </c>
      <c r="H1318" s="1">
        <v>13</v>
      </c>
      <c r="I1318" s="1"/>
      <c r="J1318" s="2">
        <v>0.62</v>
      </c>
      <c r="K1318" s="3">
        <v>9.7222222222222224E-3</v>
      </c>
      <c r="L1318" t="s">
        <v>1133</v>
      </c>
    </row>
    <row r="1319" spans="1:12" x14ac:dyDescent="0.25">
      <c r="A1319">
        <v>536</v>
      </c>
      <c r="B1319">
        <v>9</v>
      </c>
      <c r="C1319" t="s">
        <v>117</v>
      </c>
      <c r="D1319" s="1">
        <v>10</v>
      </c>
      <c r="E1319" s="1">
        <v>18</v>
      </c>
      <c r="F1319">
        <v>1</v>
      </c>
      <c r="G1319" s="1">
        <v>18</v>
      </c>
      <c r="H1319" s="1">
        <v>10</v>
      </c>
      <c r="I1319" s="1"/>
      <c r="J1319" s="2">
        <v>0.56000000000000005</v>
      </c>
      <c r="K1319" s="3">
        <v>2.013888888888889E-2</v>
      </c>
      <c r="L1319" t="s">
        <v>1134</v>
      </c>
    </row>
    <row r="1320" spans="1:12" x14ac:dyDescent="0.25">
      <c r="A1320">
        <v>536</v>
      </c>
      <c r="B1320">
        <v>9</v>
      </c>
      <c r="C1320" t="s">
        <v>51</v>
      </c>
      <c r="D1320" s="1">
        <v>17</v>
      </c>
      <c r="E1320" s="1">
        <v>29</v>
      </c>
      <c r="F1320">
        <v>2</v>
      </c>
      <c r="G1320" s="1">
        <v>58</v>
      </c>
      <c r="H1320" s="1">
        <v>34</v>
      </c>
      <c r="I1320" s="1"/>
      <c r="J1320" s="2">
        <v>0.59</v>
      </c>
      <c r="K1320" s="3">
        <v>3.6111111111111108E-2</v>
      </c>
      <c r="L1320" t="s">
        <v>1133</v>
      </c>
    </row>
    <row r="1321" spans="1:12" x14ac:dyDescent="0.25">
      <c r="A1321">
        <v>536</v>
      </c>
      <c r="B1321">
        <v>9</v>
      </c>
      <c r="C1321" t="s">
        <v>331</v>
      </c>
      <c r="D1321" s="1">
        <v>14</v>
      </c>
      <c r="E1321" s="1">
        <v>23</v>
      </c>
      <c r="F1321">
        <v>2</v>
      </c>
      <c r="G1321" s="1">
        <v>46</v>
      </c>
      <c r="H1321" s="1">
        <v>28</v>
      </c>
      <c r="I1321" s="1"/>
      <c r="J1321" s="2">
        <v>0.61</v>
      </c>
      <c r="K1321" s="3">
        <v>2.6388888888888889E-2</v>
      </c>
      <c r="L1321" t="s">
        <v>1133</v>
      </c>
    </row>
    <row r="1322" spans="1:12" x14ac:dyDescent="0.25">
      <c r="A1322">
        <v>536</v>
      </c>
      <c r="B1322">
        <v>9</v>
      </c>
      <c r="C1322" t="s">
        <v>100</v>
      </c>
      <c r="D1322" s="1">
        <v>18</v>
      </c>
      <c r="E1322" s="1">
        <v>30</v>
      </c>
      <c r="F1322">
        <v>3</v>
      </c>
      <c r="G1322" s="1">
        <v>90</v>
      </c>
      <c r="H1322" s="1">
        <v>54</v>
      </c>
      <c r="I1322" s="1"/>
      <c r="J1322" s="2">
        <v>0.6</v>
      </c>
      <c r="K1322" s="3">
        <v>2.2916666666666665E-2</v>
      </c>
      <c r="L1322" t="s">
        <v>1133</v>
      </c>
    </row>
    <row r="1323" spans="1:12" x14ac:dyDescent="0.25">
      <c r="A1323">
        <v>537</v>
      </c>
      <c r="B1323">
        <v>18</v>
      </c>
      <c r="C1323" t="s">
        <v>102</v>
      </c>
      <c r="D1323" s="1">
        <v>13</v>
      </c>
      <c r="E1323" s="1">
        <v>21</v>
      </c>
      <c r="F1323">
        <v>3</v>
      </c>
      <c r="G1323" s="1">
        <v>63</v>
      </c>
      <c r="H1323" s="1">
        <v>39</v>
      </c>
      <c r="I1323" s="1"/>
      <c r="J1323" s="2">
        <v>0.62</v>
      </c>
      <c r="K1323" s="3">
        <v>1.4583333333333334E-2</v>
      </c>
      <c r="L1323" t="s">
        <v>1134</v>
      </c>
    </row>
    <row r="1324" spans="1:12" x14ac:dyDescent="0.25">
      <c r="A1324">
        <v>538</v>
      </c>
      <c r="B1324">
        <v>14</v>
      </c>
      <c r="C1324" t="s">
        <v>100</v>
      </c>
      <c r="D1324" s="1">
        <v>18</v>
      </c>
      <c r="E1324" s="1">
        <v>30</v>
      </c>
      <c r="F1324">
        <v>1</v>
      </c>
      <c r="G1324" s="1">
        <v>30</v>
      </c>
      <c r="H1324" s="1">
        <v>18</v>
      </c>
      <c r="I1324" s="1"/>
      <c r="J1324" s="2">
        <v>0.6</v>
      </c>
      <c r="K1324" s="3">
        <v>3.8194444444444448E-2</v>
      </c>
      <c r="L1324" t="s">
        <v>1134</v>
      </c>
    </row>
    <row r="1325" spans="1:12" x14ac:dyDescent="0.25">
      <c r="A1325">
        <v>538</v>
      </c>
      <c r="B1325">
        <v>14</v>
      </c>
      <c r="C1325" t="s">
        <v>331</v>
      </c>
      <c r="D1325" s="1">
        <v>14</v>
      </c>
      <c r="E1325" s="1">
        <v>23</v>
      </c>
      <c r="F1325">
        <v>1</v>
      </c>
      <c r="G1325" s="1">
        <v>23</v>
      </c>
      <c r="H1325" s="1">
        <v>14</v>
      </c>
      <c r="I1325" s="1"/>
      <c r="J1325" s="2">
        <v>0.61</v>
      </c>
      <c r="K1325" s="3">
        <v>2.7083333333333334E-2</v>
      </c>
      <c r="L1325" t="s">
        <v>1133</v>
      </c>
    </row>
    <row r="1326" spans="1:12" x14ac:dyDescent="0.25">
      <c r="A1326">
        <v>538</v>
      </c>
      <c r="B1326">
        <v>14</v>
      </c>
      <c r="C1326" t="s">
        <v>439</v>
      </c>
      <c r="D1326" s="1">
        <v>20</v>
      </c>
      <c r="E1326" s="1">
        <v>33</v>
      </c>
      <c r="F1326">
        <v>1</v>
      </c>
      <c r="G1326" s="1">
        <v>33</v>
      </c>
      <c r="H1326" s="1">
        <v>20</v>
      </c>
      <c r="I1326" s="1"/>
      <c r="J1326" s="2">
        <v>0.61</v>
      </c>
      <c r="K1326" s="3">
        <v>4.027777777777778E-2</v>
      </c>
      <c r="L1326" t="s">
        <v>1134</v>
      </c>
    </row>
    <row r="1327" spans="1:12" x14ac:dyDescent="0.25">
      <c r="A1327">
        <v>538</v>
      </c>
      <c r="B1327">
        <v>14</v>
      </c>
      <c r="C1327" t="s">
        <v>57</v>
      </c>
      <c r="D1327" s="1">
        <v>16</v>
      </c>
      <c r="E1327" s="1">
        <v>28</v>
      </c>
      <c r="F1327">
        <v>2</v>
      </c>
      <c r="G1327" s="1">
        <v>56</v>
      </c>
      <c r="H1327" s="1">
        <v>32</v>
      </c>
      <c r="I1327" s="1"/>
      <c r="J1327" s="2">
        <v>0.56999999999999995</v>
      </c>
      <c r="K1327" s="3">
        <v>3.1944444444444442E-2</v>
      </c>
      <c r="L1327" t="s">
        <v>1133</v>
      </c>
    </row>
    <row r="1328" spans="1:12" x14ac:dyDescent="0.25">
      <c r="A1328">
        <v>539</v>
      </c>
      <c r="B1328">
        <v>18</v>
      </c>
      <c r="C1328" t="s">
        <v>100</v>
      </c>
      <c r="D1328" s="1">
        <v>18</v>
      </c>
      <c r="E1328" s="1">
        <v>30</v>
      </c>
      <c r="F1328">
        <v>3</v>
      </c>
      <c r="G1328" s="1">
        <v>90</v>
      </c>
      <c r="H1328" s="1">
        <v>54</v>
      </c>
      <c r="I1328" s="1"/>
      <c r="J1328" s="2">
        <v>0.6</v>
      </c>
      <c r="K1328" s="3">
        <v>2.9861111111111113E-2</v>
      </c>
      <c r="L1328" t="s">
        <v>1134</v>
      </c>
    </row>
    <row r="1329" spans="1:12" x14ac:dyDescent="0.25">
      <c r="A1329">
        <v>539</v>
      </c>
      <c r="B1329">
        <v>18</v>
      </c>
      <c r="C1329" t="s">
        <v>170</v>
      </c>
      <c r="D1329" s="1">
        <v>16</v>
      </c>
      <c r="E1329" s="1">
        <v>27</v>
      </c>
      <c r="F1329">
        <v>1</v>
      </c>
      <c r="G1329" s="1">
        <v>27</v>
      </c>
      <c r="H1329" s="1">
        <v>16</v>
      </c>
      <c r="I1329" s="1"/>
      <c r="J1329" s="2">
        <v>0.59</v>
      </c>
      <c r="K1329" s="3">
        <v>2.7777777777777776E-2</v>
      </c>
      <c r="L1329" t="s">
        <v>1134</v>
      </c>
    </row>
    <row r="1330" spans="1:12" x14ac:dyDescent="0.25">
      <c r="A1330">
        <v>539</v>
      </c>
      <c r="B1330">
        <v>18</v>
      </c>
      <c r="C1330" t="s">
        <v>51</v>
      </c>
      <c r="D1330" s="1">
        <v>17</v>
      </c>
      <c r="E1330" s="1">
        <v>29</v>
      </c>
      <c r="F1330">
        <v>3</v>
      </c>
      <c r="G1330" s="1">
        <v>87</v>
      </c>
      <c r="H1330" s="1">
        <v>51</v>
      </c>
      <c r="I1330" s="1"/>
      <c r="J1330" s="2">
        <v>0.59</v>
      </c>
      <c r="K1330" s="3">
        <v>1.2500000000000001E-2</v>
      </c>
      <c r="L1330" t="s">
        <v>1133</v>
      </c>
    </row>
    <row r="1331" spans="1:12" x14ac:dyDescent="0.25">
      <c r="A1331">
        <v>539</v>
      </c>
      <c r="B1331">
        <v>18</v>
      </c>
      <c r="C1331" t="s">
        <v>117</v>
      </c>
      <c r="D1331" s="1">
        <v>10</v>
      </c>
      <c r="E1331" s="1">
        <v>18</v>
      </c>
      <c r="F1331">
        <v>2</v>
      </c>
      <c r="G1331" s="1">
        <v>36</v>
      </c>
      <c r="H1331" s="1">
        <v>20</v>
      </c>
      <c r="I1331" s="1"/>
      <c r="J1331" s="2">
        <v>0.56000000000000005</v>
      </c>
      <c r="K1331" s="3">
        <v>1.9444444444444445E-2</v>
      </c>
      <c r="L1331" t="s">
        <v>1133</v>
      </c>
    </row>
    <row r="1332" spans="1:12" x14ac:dyDescent="0.25">
      <c r="A1332">
        <v>540</v>
      </c>
      <c r="B1332">
        <v>6</v>
      </c>
      <c r="C1332" t="s">
        <v>117</v>
      </c>
      <c r="D1332" s="1">
        <v>10</v>
      </c>
      <c r="E1332" s="1">
        <v>18</v>
      </c>
      <c r="F1332">
        <v>3</v>
      </c>
      <c r="G1332" s="1">
        <v>54</v>
      </c>
      <c r="H1332" s="1">
        <v>30</v>
      </c>
      <c r="I1332" s="1"/>
      <c r="J1332" s="2">
        <v>0.56000000000000005</v>
      </c>
      <c r="K1332" s="3">
        <v>3.2638888888888891E-2</v>
      </c>
      <c r="L1332" t="s">
        <v>1133</v>
      </c>
    </row>
    <row r="1333" spans="1:12" x14ac:dyDescent="0.25">
      <c r="A1333">
        <v>540</v>
      </c>
      <c r="B1333">
        <v>6</v>
      </c>
      <c r="C1333" t="s">
        <v>33</v>
      </c>
      <c r="D1333" s="1">
        <v>21</v>
      </c>
      <c r="E1333" s="1">
        <v>35</v>
      </c>
      <c r="F1333">
        <v>2</v>
      </c>
      <c r="G1333" s="1">
        <v>70</v>
      </c>
      <c r="H1333" s="1">
        <v>42</v>
      </c>
      <c r="I1333" s="1"/>
      <c r="J1333" s="2">
        <v>0.6</v>
      </c>
      <c r="K1333" s="3">
        <v>2.4305555555555556E-2</v>
      </c>
      <c r="L1333" t="s">
        <v>1133</v>
      </c>
    </row>
    <row r="1334" spans="1:12" x14ac:dyDescent="0.25">
      <c r="A1334">
        <v>541</v>
      </c>
      <c r="B1334">
        <v>19</v>
      </c>
      <c r="C1334" t="s">
        <v>180</v>
      </c>
      <c r="D1334" s="1">
        <v>11</v>
      </c>
      <c r="E1334" s="1">
        <v>19</v>
      </c>
      <c r="F1334">
        <v>2</v>
      </c>
      <c r="G1334" s="1">
        <v>38</v>
      </c>
      <c r="H1334" s="1">
        <v>22</v>
      </c>
      <c r="I1334" s="1"/>
      <c r="J1334" s="2">
        <v>0.57999999999999996</v>
      </c>
      <c r="K1334" s="3">
        <v>2.1527777777777778E-2</v>
      </c>
      <c r="L1334" t="s">
        <v>1133</v>
      </c>
    </row>
    <row r="1335" spans="1:12" x14ac:dyDescent="0.25">
      <c r="A1335">
        <v>541</v>
      </c>
      <c r="B1335">
        <v>19</v>
      </c>
      <c r="C1335" t="s">
        <v>439</v>
      </c>
      <c r="D1335" s="1">
        <v>20</v>
      </c>
      <c r="E1335" s="1">
        <v>33</v>
      </c>
      <c r="F1335">
        <v>2</v>
      </c>
      <c r="G1335" s="1">
        <v>66</v>
      </c>
      <c r="H1335" s="1">
        <v>40</v>
      </c>
      <c r="I1335" s="1"/>
      <c r="J1335" s="2">
        <v>0.61</v>
      </c>
      <c r="K1335" s="3">
        <v>1.4583333333333334E-2</v>
      </c>
      <c r="L1335" t="s">
        <v>1133</v>
      </c>
    </row>
    <row r="1336" spans="1:12" x14ac:dyDescent="0.25">
      <c r="A1336">
        <v>541</v>
      </c>
      <c r="B1336">
        <v>19</v>
      </c>
      <c r="C1336" t="s">
        <v>51</v>
      </c>
      <c r="D1336" s="1">
        <v>17</v>
      </c>
      <c r="E1336" s="1">
        <v>29</v>
      </c>
      <c r="F1336">
        <v>1</v>
      </c>
      <c r="G1336" s="1">
        <v>29</v>
      </c>
      <c r="H1336" s="1">
        <v>17</v>
      </c>
      <c r="I1336" s="1"/>
      <c r="J1336" s="2">
        <v>0.59</v>
      </c>
      <c r="K1336" s="3">
        <v>2.4305555555555556E-2</v>
      </c>
      <c r="L1336" t="s">
        <v>1133</v>
      </c>
    </row>
    <row r="1337" spans="1:12" x14ac:dyDescent="0.25">
      <c r="A1337">
        <v>541</v>
      </c>
      <c r="B1337">
        <v>19</v>
      </c>
      <c r="C1337" t="s">
        <v>331</v>
      </c>
      <c r="D1337" s="1">
        <v>14</v>
      </c>
      <c r="E1337" s="1">
        <v>23</v>
      </c>
      <c r="F1337">
        <v>3</v>
      </c>
      <c r="G1337" s="1">
        <v>69</v>
      </c>
      <c r="H1337" s="1">
        <v>42</v>
      </c>
      <c r="I1337" s="1"/>
      <c r="J1337" s="2">
        <v>0.61</v>
      </c>
      <c r="K1337" s="3">
        <v>2.5694444444444443E-2</v>
      </c>
      <c r="L1337" t="s">
        <v>1133</v>
      </c>
    </row>
    <row r="1338" spans="1:12" x14ac:dyDescent="0.25">
      <c r="A1338">
        <v>542</v>
      </c>
      <c r="B1338">
        <v>9</v>
      </c>
      <c r="C1338" t="s">
        <v>77</v>
      </c>
      <c r="D1338" s="1">
        <v>20</v>
      </c>
      <c r="E1338" s="1">
        <v>34</v>
      </c>
      <c r="F1338">
        <v>2</v>
      </c>
      <c r="G1338" s="1">
        <v>68</v>
      </c>
      <c r="H1338" s="1">
        <v>40</v>
      </c>
      <c r="I1338" s="1"/>
      <c r="J1338" s="2">
        <v>0.59</v>
      </c>
      <c r="K1338" s="3">
        <v>1.1805555555555555E-2</v>
      </c>
      <c r="L1338" t="s">
        <v>1134</v>
      </c>
    </row>
    <row r="1339" spans="1:12" x14ac:dyDescent="0.25">
      <c r="A1339">
        <v>542</v>
      </c>
      <c r="B1339">
        <v>9</v>
      </c>
      <c r="C1339" t="s">
        <v>256</v>
      </c>
      <c r="D1339" s="1">
        <v>15</v>
      </c>
      <c r="E1339" s="1">
        <v>26</v>
      </c>
      <c r="F1339">
        <v>1</v>
      </c>
      <c r="G1339" s="1">
        <v>26</v>
      </c>
      <c r="H1339" s="1">
        <v>15</v>
      </c>
      <c r="I1339" s="1"/>
      <c r="J1339" s="2">
        <v>0.57999999999999996</v>
      </c>
      <c r="K1339" s="3">
        <v>3.1944444444444442E-2</v>
      </c>
      <c r="L1339" t="s">
        <v>1133</v>
      </c>
    </row>
    <row r="1340" spans="1:12" x14ac:dyDescent="0.25">
      <c r="A1340">
        <v>542</v>
      </c>
      <c r="B1340">
        <v>9</v>
      </c>
      <c r="C1340" t="s">
        <v>170</v>
      </c>
      <c r="D1340" s="1">
        <v>16</v>
      </c>
      <c r="E1340" s="1">
        <v>27</v>
      </c>
      <c r="F1340">
        <v>2</v>
      </c>
      <c r="G1340" s="1">
        <v>54</v>
      </c>
      <c r="H1340" s="1">
        <v>32</v>
      </c>
      <c r="I1340" s="1"/>
      <c r="J1340" s="2">
        <v>0.59</v>
      </c>
      <c r="K1340" s="3">
        <v>3.6111111111111108E-2</v>
      </c>
      <c r="L1340" t="s">
        <v>1134</v>
      </c>
    </row>
    <row r="1341" spans="1:12" x14ac:dyDescent="0.25">
      <c r="A1341">
        <v>543</v>
      </c>
      <c r="B1341">
        <v>19</v>
      </c>
      <c r="C1341" t="s">
        <v>57</v>
      </c>
      <c r="D1341" s="1">
        <v>16</v>
      </c>
      <c r="E1341" s="1">
        <v>28</v>
      </c>
      <c r="F1341">
        <v>2</v>
      </c>
      <c r="G1341" s="1">
        <v>56</v>
      </c>
      <c r="H1341" s="1">
        <v>32</v>
      </c>
      <c r="I1341" s="1"/>
      <c r="J1341" s="2">
        <v>0.56999999999999995</v>
      </c>
      <c r="K1341" s="3">
        <v>1.8749999999999999E-2</v>
      </c>
      <c r="L1341" t="s">
        <v>1134</v>
      </c>
    </row>
    <row r="1342" spans="1:12" x14ac:dyDescent="0.25">
      <c r="A1342">
        <v>543</v>
      </c>
      <c r="B1342">
        <v>19</v>
      </c>
      <c r="C1342" t="s">
        <v>170</v>
      </c>
      <c r="D1342" s="1">
        <v>16</v>
      </c>
      <c r="E1342" s="1">
        <v>27</v>
      </c>
      <c r="F1342">
        <v>2</v>
      </c>
      <c r="G1342" s="1">
        <v>54</v>
      </c>
      <c r="H1342" s="1">
        <v>32</v>
      </c>
      <c r="I1342" s="1"/>
      <c r="J1342" s="2">
        <v>0.59</v>
      </c>
      <c r="K1342" s="3">
        <v>3.472222222222222E-3</v>
      </c>
      <c r="L1342" t="s">
        <v>1133</v>
      </c>
    </row>
    <row r="1343" spans="1:12" x14ac:dyDescent="0.25">
      <c r="A1343">
        <v>543</v>
      </c>
      <c r="B1343">
        <v>19</v>
      </c>
      <c r="C1343" t="s">
        <v>414</v>
      </c>
      <c r="D1343" s="1">
        <v>19</v>
      </c>
      <c r="E1343" s="1">
        <v>32</v>
      </c>
      <c r="F1343">
        <v>3</v>
      </c>
      <c r="G1343" s="1">
        <v>96</v>
      </c>
      <c r="H1343" s="1">
        <v>57</v>
      </c>
      <c r="I1343" s="1"/>
      <c r="J1343" s="2">
        <v>0.59</v>
      </c>
      <c r="K1343" s="3">
        <v>2.9166666666666667E-2</v>
      </c>
      <c r="L1343" t="s">
        <v>1134</v>
      </c>
    </row>
    <row r="1344" spans="1:12" x14ac:dyDescent="0.25">
      <c r="A1344">
        <v>544</v>
      </c>
      <c r="B1344">
        <v>7</v>
      </c>
      <c r="C1344" t="s">
        <v>33</v>
      </c>
      <c r="D1344" s="1">
        <v>21</v>
      </c>
      <c r="E1344" s="1">
        <v>35</v>
      </c>
      <c r="F1344">
        <v>2</v>
      </c>
      <c r="G1344" s="1">
        <v>70</v>
      </c>
      <c r="H1344" s="1">
        <v>42</v>
      </c>
      <c r="I1344" s="1"/>
      <c r="J1344" s="2">
        <v>0.6</v>
      </c>
      <c r="K1344" s="3">
        <v>3.3333333333333333E-2</v>
      </c>
      <c r="L1344" t="s">
        <v>1133</v>
      </c>
    </row>
    <row r="1345" spans="1:12" x14ac:dyDescent="0.25">
      <c r="A1345">
        <v>545</v>
      </c>
      <c r="B1345">
        <v>20</v>
      </c>
      <c r="C1345" t="s">
        <v>439</v>
      </c>
      <c r="D1345" s="1">
        <v>20</v>
      </c>
      <c r="E1345" s="1">
        <v>33</v>
      </c>
      <c r="F1345">
        <v>3</v>
      </c>
      <c r="G1345" s="1">
        <v>99</v>
      </c>
      <c r="H1345" s="1">
        <v>60</v>
      </c>
      <c r="I1345" s="1"/>
      <c r="J1345" s="2">
        <v>0.61</v>
      </c>
      <c r="K1345" s="3">
        <v>3.9583333333333331E-2</v>
      </c>
      <c r="L1345" t="s">
        <v>1134</v>
      </c>
    </row>
    <row r="1346" spans="1:12" x14ac:dyDescent="0.25">
      <c r="A1346">
        <v>545</v>
      </c>
      <c r="B1346">
        <v>20</v>
      </c>
      <c r="C1346" t="s">
        <v>186</v>
      </c>
      <c r="D1346" s="1">
        <v>19</v>
      </c>
      <c r="E1346" s="1">
        <v>31</v>
      </c>
      <c r="F1346">
        <v>1</v>
      </c>
      <c r="G1346" s="1">
        <v>31</v>
      </c>
      <c r="H1346" s="1">
        <v>19</v>
      </c>
      <c r="I1346" s="1"/>
      <c r="J1346" s="2">
        <v>0.61</v>
      </c>
      <c r="K1346" s="3">
        <v>2.9166666666666667E-2</v>
      </c>
      <c r="L1346" t="s">
        <v>1134</v>
      </c>
    </row>
    <row r="1347" spans="1:12" x14ac:dyDescent="0.25">
      <c r="A1347">
        <v>546</v>
      </c>
      <c r="B1347">
        <v>5</v>
      </c>
      <c r="C1347" t="s">
        <v>414</v>
      </c>
      <c r="D1347" s="1">
        <v>19</v>
      </c>
      <c r="E1347" s="1">
        <v>32</v>
      </c>
      <c r="F1347">
        <v>2</v>
      </c>
      <c r="G1347" s="1">
        <v>64</v>
      </c>
      <c r="H1347" s="1">
        <v>38</v>
      </c>
      <c r="I1347" s="1"/>
      <c r="J1347" s="2">
        <v>0.59</v>
      </c>
      <c r="K1347" s="3">
        <v>2.2916666666666665E-2</v>
      </c>
      <c r="L1347" t="s">
        <v>1134</v>
      </c>
    </row>
    <row r="1348" spans="1:12" x14ac:dyDescent="0.25">
      <c r="A1348">
        <v>546</v>
      </c>
      <c r="B1348">
        <v>5</v>
      </c>
      <c r="C1348" t="s">
        <v>57</v>
      </c>
      <c r="D1348" s="1">
        <v>16</v>
      </c>
      <c r="E1348" s="1">
        <v>28</v>
      </c>
      <c r="F1348">
        <v>1</v>
      </c>
      <c r="G1348" s="1">
        <v>28</v>
      </c>
      <c r="H1348" s="1">
        <v>16</v>
      </c>
      <c r="I1348" s="1"/>
      <c r="J1348" s="2">
        <v>0.56999999999999995</v>
      </c>
      <c r="K1348" s="3">
        <v>4.027777777777778E-2</v>
      </c>
      <c r="L1348" t="s">
        <v>1134</v>
      </c>
    </row>
    <row r="1349" spans="1:12" x14ac:dyDescent="0.25">
      <c r="A1349">
        <v>547</v>
      </c>
      <c r="B1349">
        <v>9</v>
      </c>
      <c r="C1349" t="s">
        <v>186</v>
      </c>
      <c r="D1349" s="1">
        <v>19</v>
      </c>
      <c r="E1349" s="1">
        <v>31</v>
      </c>
      <c r="F1349">
        <v>3</v>
      </c>
      <c r="G1349" s="1">
        <v>93</v>
      </c>
      <c r="H1349" s="1">
        <v>57</v>
      </c>
      <c r="I1349" s="1"/>
      <c r="J1349" s="2">
        <v>0.61</v>
      </c>
      <c r="K1349" s="3">
        <v>9.0277777777777769E-3</v>
      </c>
      <c r="L1349" t="s">
        <v>1133</v>
      </c>
    </row>
    <row r="1350" spans="1:12" x14ac:dyDescent="0.25">
      <c r="A1350">
        <v>547</v>
      </c>
      <c r="B1350">
        <v>9</v>
      </c>
      <c r="C1350" t="s">
        <v>439</v>
      </c>
      <c r="D1350" s="1">
        <v>20</v>
      </c>
      <c r="E1350" s="1">
        <v>33</v>
      </c>
      <c r="F1350">
        <v>3</v>
      </c>
      <c r="G1350" s="1">
        <v>99</v>
      </c>
      <c r="H1350" s="1">
        <v>60</v>
      </c>
      <c r="I1350" s="1"/>
      <c r="J1350" s="2">
        <v>0.61</v>
      </c>
      <c r="K1350" s="3">
        <v>3.7499999999999999E-2</v>
      </c>
      <c r="L1350" t="s">
        <v>1134</v>
      </c>
    </row>
    <row r="1351" spans="1:12" x14ac:dyDescent="0.25">
      <c r="A1351">
        <v>547</v>
      </c>
      <c r="B1351">
        <v>9</v>
      </c>
      <c r="C1351" t="s">
        <v>33</v>
      </c>
      <c r="D1351" s="1">
        <v>21</v>
      </c>
      <c r="E1351" s="1">
        <v>35</v>
      </c>
      <c r="F1351">
        <v>1</v>
      </c>
      <c r="G1351" s="1">
        <v>35</v>
      </c>
      <c r="H1351" s="1">
        <v>21</v>
      </c>
      <c r="I1351" s="1"/>
      <c r="J1351" s="2">
        <v>0.6</v>
      </c>
      <c r="K1351" s="3">
        <v>2.0833333333333332E-2</v>
      </c>
      <c r="L1351" t="s">
        <v>1134</v>
      </c>
    </row>
    <row r="1352" spans="1:12" x14ac:dyDescent="0.25">
      <c r="A1352">
        <v>548</v>
      </c>
      <c r="B1352">
        <v>4</v>
      </c>
      <c r="C1352" t="s">
        <v>77</v>
      </c>
      <c r="D1352" s="1">
        <v>20</v>
      </c>
      <c r="E1352" s="1">
        <v>34</v>
      </c>
      <c r="F1352">
        <v>1</v>
      </c>
      <c r="G1352" s="1">
        <v>34</v>
      </c>
      <c r="H1352" s="1">
        <v>20</v>
      </c>
      <c r="I1352" s="1"/>
      <c r="J1352" s="2">
        <v>0.59</v>
      </c>
      <c r="K1352" s="3">
        <v>4.027777777777778E-2</v>
      </c>
      <c r="L1352" t="s">
        <v>1134</v>
      </c>
    </row>
    <row r="1353" spans="1:12" x14ac:dyDescent="0.25">
      <c r="A1353">
        <v>548</v>
      </c>
      <c r="B1353">
        <v>4</v>
      </c>
      <c r="C1353" t="s">
        <v>186</v>
      </c>
      <c r="D1353" s="1">
        <v>19</v>
      </c>
      <c r="E1353" s="1">
        <v>31</v>
      </c>
      <c r="F1353">
        <v>2</v>
      </c>
      <c r="G1353" s="1">
        <v>62</v>
      </c>
      <c r="H1353" s="1">
        <v>38</v>
      </c>
      <c r="I1353" s="1"/>
      <c r="J1353" s="2">
        <v>0.61</v>
      </c>
      <c r="K1353" s="3">
        <v>3.3333333333333333E-2</v>
      </c>
      <c r="L1353" t="s">
        <v>1134</v>
      </c>
    </row>
    <row r="1354" spans="1:12" x14ac:dyDescent="0.25">
      <c r="A1354">
        <v>549</v>
      </c>
      <c r="B1354">
        <v>12</v>
      </c>
      <c r="C1354" t="s">
        <v>195</v>
      </c>
      <c r="D1354" s="1">
        <v>15</v>
      </c>
      <c r="E1354" s="1">
        <v>25</v>
      </c>
      <c r="F1354">
        <v>1</v>
      </c>
      <c r="G1354" s="1">
        <v>25</v>
      </c>
      <c r="H1354" s="1">
        <v>15</v>
      </c>
      <c r="I1354" s="1"/>
      <c r="J1354" s="2">
        <v>0.6</v>
      </c>
      <c r="K1354" s="3">
        <v>1.3194444444444444E-2</v>
      </c>
      <c r="L1354" t="s">
        <v>1133</v>
      </c>
    </row>
    <row r="1355" spans="1:12" x14ac:dyDescent="0.25">
      <c r="A1355">
        <v>549</v>
      </c>
      <c r="B1355">
        <v>12</v>
      </c>
      <c r="C1355" t="s">
        <v>33</v>
      </c>
      <c r="D1355" s="1">
        <v>21</v>
      </c>
      <c r="E1355" s="1">
        <v>35</v>
      </c>
      <c r="F1355">
        <v>1</v>
      </c>
      <c r="G1355" s="1">
        <v>35</v>
      </c>
      <c r="H1355" s="1">
        <v>21</v>
      </c>
      <c r="I1355" s="1"/>
      <c r="J1355" s="2">
        <v>0.6</v>
      </c>
      <c r="K1355" s="3">
        <v>1.3888888888888888E-2</v>
      </c>
      <c r="L1355" t="s">
        <v>1134</v>
      </c>
    </row>
    <row r="1356" spans="1:12" x14ac:dyDescent="0.25">
      <c r="A1356">
        <v>549</v>
      </c>
      <c r="B1356">
        <v>12</v>
      </c>
      <c r="C1356" t="s">
        <v>77</v>
      </c>
      <c r="D1356" s="1">
        <v>20</v>
      </c>
      <c r="E1356" s="1">
        <v>34</v>
      </c>
      <c r="F1356">
        <v>3</v>
      </c>
      <c r="G1356" s="1">
        <v>102</v>
      </c>
      <c r="H1356" s="1">
        <v>60</v>
      </c>
      <c r="I1356" s="1"/>
      <c r="J1356" s="2">
        <v>0.59</v>
      </c>
      <c r="K1356" s="3">
        <v>4.0972222222222222E-2</v>
      </c>
      <c r="L1356" t="s">
        <v>1133</v>
      </c>
    </row>
    <row r="1357" spans="1:12" x14ac:dyDescent="0.25">
      <c r="A1357">
        <v>550</v>
      </c>
      <c r="B1357">
        <v>1</v>
      </c>
      <c r="C1357" t="s">
        <v>100</v>
      </c>
      <c r="D1357" s="1">
        <v>18</v>
      </c>
      <c r="E1357" s="1">
        <v>30</v>
      </c>
      <c r="F1357">
        <v>2</v>
      </c>
      <c r="G1357" s="1">
        <v>60</v>
      </c>
      <c r="H1357" s="1">
        <v>36</v>
      </c>
      <c r="I1357" s="1"/>
      <c r="J1357" s="2">
        <v>0.6</v>
      </c>
      <c r="K1357" s="3">
        <v>1.9444444444444445E-2</v>
      </c>
      <c r="L1357" t="s">
        <v>1134</v>
      </c>
    </row>
    <row r="1358" spans="1:12" x14ac:dyDescent="0.25">
      <c r="A1358">
        <v>550</v>
      </c>
      <c r="B1358">
        <v>1</v>
      </c>
      <c r="C1358" t="s">
        <v>259</v>
      </c>
      <c r="D1358" s="1">
        <v>14</v>
      </c>
      <c r="E1358" s="1">
        <v>24</v>
      </c>
      <c r="F1358">
        <v>1</v>
      </c>
      <c r="G1358" s="1">
        <v>24</v>
      </c>
      <c r="H1358" s="1">
        <v>14</v>
      </c>
      <c r="I1358" s="1"/>
      <c r="J1358" s="2">
        <v>0.57999999999999996</v>
      </c>
      <c r="K1358" s="3">
        <v>3.472222222222222E-3</v>
      </c>
      <c r="L1358" t="s">
        <v>1133</v>
      </c>
    </row>
    <row r="1359" spans="1:12" x14ac:dyDescent="0.25">
      <c r="A1359">
        <v>550</v>
      </c>
      <c r="B1359">
        <v>1</v>
      </c>
      <c r="C1359" t="s">
        <v>241</v>
      </c>
      <c r="D1359" s="1">
        <v>12</v>
      </c>
      <c r="E1359" s="1">
        <v>20</v>
      </c>
      <c r="F1359">
        <v>2</v>
      </c>
      <c r="G1359" s="1">
        <v>40</v>
      </c>
      <c r="H1359" s="1">
        <v>24</v>
      </c>
      <c r="I1359" s="1"/>
      <c r="J1359" s="2">
        <v>0.6</v>
      </c>
      <c r="K1359" s="3">
        <v>1.6666666666666666E-2</v>
      </c>
      <c r="L1359" t="s">
        <v>1133</v>
      </c>
    </row>
    <row r="1360" spans="1:12" x14ac:dyDescent="0.25">
      <c r="A1360">
        <v>551</v>
      </c>
      <c r="B1360">
        <v>4</v>
      </c>
      <c r="C1360" t="s">
        <v>100</v>
      </c>
      <c r="D1360" s="1">
        <v>18</v>
      </c>
      <c r="E1360" s="1">
        <v>30</v>
      </c>
      <c r="F1360">
        <v>1</v>
      </c>
      <c r="G1360" s="1">
        <v>30</v>
      </c>
      <c r="H1360" s="1">
        <v>18</v>
      </c>
      <c r="I1360" s="1"/>
      <c r="J1360" s="2">
        <v>0.6</v>
      </c>
      <c r="K1360" s="3">
        <v>2.2222222222222223E-2</v>
      </c>
      <c r="L1360" t="s">
        <v>1134</v>
      </c>
    </row>
    <row r="1361" spans="1:12" x14ac:dyDescent="0.25">
      <c r="A1361">
        <v>551</v>
      </c>
      <c r="B1361">
        <v>4</v>
      </c>
      <c r="C1361" t="s">
        <v>241</v>
      </c>
      <c r="D1361" s="1">
        <v>12</v>
      </c>
      <c r="E1361" s="1">
        <v>20</v>
      </c>
      <c r="F1361">
        <v>3</v>
      </c>
      <c r="G1361" s="1">
        <v>60</v>
      </c>
      <c r="H1361" s="1">
        <v>36</v>
      </c>
      <c r="I1361" s="1"/>
      <c r="J1361" s="2">
        <v>0.6</v>
      </c>
      <c r="K1361" s="3">
        <v>7.6388888888888886E-3</v>
      </c>
      <c r="L1361" t="s">
        <v>1133</v>
      </c>
    </row>
    <row r="1362" spans="1:12" x14ac:dyDescent="0.25">
      <c r="A1362">
        <v>551</v>
      </c>
      <c r="B1362">
        <v>4</v>
      </c>
      <c r="C1362" t="s">
        <v>117</v>
      </c>
      <c r="D1362" s="1">
        <v>10</v>
      </c>
      <c r="E1362" s="1">
        <v>18</v>
      </c>
      <c r="F1362">
        <v>1</v>
      </c>
      <c r="G1362" s="1">
        <v>18</v>
      </c>
      <c r="H1362" s="1">
        <v>10</v>
      </c>
      <c r="I1362" s="1"/>
      <c r="J1362" s="2">
        <v>0.56000000000000005</v>
      </c>
      <c r="K1362" s="3">
        <v>2.013888888888889E-2</v>
      </c>
      <c r="L1362" t="s">
        <v>1133</v>
      </c>
    </row>
    <row r="1363" spans="1:12" x14ac:dyDescent="0.25">
      <c r="A1363">
        <v>551</v>
      </c>
      <c r="B1363">
        <v>4</v>
      </c>
      <c r="C1363" t="s">
        <v>102</v>
      </c>
      <c r="D1363" s="1">
        <v>13</v>
      </c>
      <c r="E1363" s="1">
        <v>21</v>
      </c>
      <c r="F1363">
        <v>3</v>
      </c>
      <c r="G1363" s="1">
        <v>63</v>
      </c>
      <c r="H1363" s="1">
        <v>39</v>
      </c>
      <c r="I1363" s="1"/>
      <c r="J1363" s="2">
        <v>0.62</v>
      </c>
      <c r="K1363" s="3">
        <v>3.5416666666666666E-2</v>
      </c>
      <c r="L1363" t="s">
        <v>1134</v>
      </c>
    </row>
    <row r="1364" spans="1:12" x14ac:dyDescent="0.25">
      <c r="A1364">
        <v>552</v>
      </c>
      <c r="B1364">
        <v>11</v>
      </c>
      <c r="C1364" t="s">
        <v>65</v>
      </c>
      <c r="D1364" s="1">
        <v>25</v>
      </c>
      <c r="E1364" s="1">
        <v>40</v>
      </c>
      <c r="F1364">
        <v>3</v>
      </c>
      <c r="G1364" s="1">
        <v>120</v>
      </c>
      <c r="H1364" s="1">
        <v>75</v>
      </c>
      <c r="I1364" s="1"/>
      <c r="J1364" s="2">
        <v>0.63</v>
      </c>
      <c r="K1364" s="3">
        <v>1.8055555555555554E-2</v>
      </c>
      <c r="L1364" t="s">
        <v>1134</v>
      </c>
    </row>
    <row r="1365" spans="1:12" x14ac:dyDescent="0.25">
      <c r="A1365">
        <v>552</v>
      </c>
      <c r="B1365">
        <v>11</v>
      </c>
      <c r="C1365" t="s">
        <v>102</v>
      </c>
      <c r="D1365" s="1">
        <v>13</v>
      </c>
      <c r="E1365" s="1">
        <v>21</v>
      </c>
      <c r="F1365">
        <v>3</v>
      </c>
      <c r="G1365" s="1">
        <v>63</v>
      </c>
      <c r="H1365" s="1">
        <v>39</v>
      </c>
      <c r="I1365" s="1"/>
      <c r="J1365" s="2">
        <v>0.62</v>
      </c>
      <c r="K1365" s="3">
        <v>3.9583333333333331E-2</v>
      </c>
      <c r="L1365" t="s">
        <v>1134</v>
      </c>
    </row>
    <row r="1366" spans="1:12" x14ac:dyDescent="0.25">
      <c r="A1366">
        <v>552</v>
      </c>
      <c r="B1366">
        <v>11</v>
      </c>
      <c r="C1366" t="s">
        <v>241</v>
      </c>
      <c r="D1366" s="1">
        <v>12</v>
      </c>
      <c r="E1366" s="1">
        <v>20</v>
      </c>
      <c r="F1366">
        <v>3</v>
      </c>
      <c r="G1366" s="1">
        <v>60</v>
      </c>
      <c r="H1366" s="1">
        <v>36</v>
      </c>
      <c r="I1366" s="1"/>
      <c r="J1366" s="2">
        <v>0.6</v>
      </c>
      <c r="K1366" s="3">
        <v>2.2222222222222223E-2</v>
      </c>
      <c r="L1366" t="s">
        <v>1134</v>
      </c>
    </row>
    <row r="1367" spans="1:12" x14ac:dyDescent="0.25">
      <c r="A1367">
        <v>553</v>
      </c>
      <c r="B1367">
        <v>14</v>
      </c>
      <c r="C1367" t="s">
        <v>100</v>
      </c>
      <c r="D1367" s="1">
        <v>18</v>
      </c>
      <c r="E1367" s="1">
        <v>30</v>
      </c>
      <c r="F1367">
        <v>3</v>
      </c>
      <c r="G1367" s="1">
        <v>90</v>
      </c>
      <c r="H1367" s="1">
        <v>54</v>
      </c>
      <c r="I1367" s="1"/>
      <c r="J1367" s="2">
        <v>0.6</v>
      </c>
      <c r="K1367" s="3">
        <v>1.8055555555555554E-2</v>
      </c>
      <c r="L1367" t="s">
        <v>1134</v>
      </c>
    </row>
    <row r="1368" spans="1:12" x14ac:dyDescent="0.25">
      <c r="A1368">
        <v>553</v>
      </c>
      <c r="B1368">
        <v>14</v>
      </c>
      <c r="C1368" t="s">
        <v>195</v>
      </c>
      <c r="D1368" s="1">
        <v>15</v>
      </c>
      <c r="E1368" s="1">
        <v>25</v>
      </c>
      <c r="F1368">
        <v>2</v>
      </c>
      <c r="G1368" s="1">
        <v>50</v>
      </c>
      <c r="H1368" s="1">
        <v>30</v>
      </c>
      <c r="I1368" s="1"/>
      <c r="J1368" s="2">
        <v>0.6</v>
      </c>
      <c r="K1368" s="3">
        <v>3.888888888888889E-2</v>
      </c>
      <c r="L1368" t="s">
        <v>1133</v>
      </c>
    </row>
    <row r="1369" spans="1:12" x14ac:dyDescent="0.25">
      <c r="A1369">
        <v>553</v>
      </c>
      <c r="B1369">
        <v>14</v>
      </c>
      <c r="C1369" t="s">
        <v>335</v>
      </c>
      <c r="D1369" s="1">
        <v>13</v>
      </c>
      <c r="E1369" s="1">
        <v>22</v>
      </c>
      <c r="F1369">
        <v>2</v>
      </c>
      <c r="G1369" s="1">
        <v>44</v>
      </c>
      <c r="H1369" s="1">
        <v>26</v>
      </c>
      <c r="I1369" s="1"/>
      <c r="J1369" s="2">
        <v>0.59</v>
      </c>
      <c r="K1369" s="3">
        <v>3.7499999999999999E-2</v>
      </c>
      <c r="L1369" t="s">
        <v>1133</v>
      </c>
    </row>
    <row r="1370" spans="1:12" x14ac:dyDescent="0.25">
      <c r="A1370">
        <v>553</v>
      </c>
      <c r="B1370">
        <v>14</v>
      </c>
      <c r="C1370" t="s">
        <v>180</v>
      </c>
      <c r="D1370" s="1">
        <v>11</v>
      </c>
      <c r="E1370" s="1">
        <v>19</v>
      </c>
      <c r="F1370">
        <v>1</v>
      </c>
      <c r="G1370" s="1">
        <v>19</v>
      </c>
      <c r="H1370" s="1">
        <v>11</v>
      </c>
      <c r="I1370" s="1"/>
      <c r="J1370" s="2">
        <v>0.57999999999999996</v>
      </c>
      <c r="K1370" s="3">
        <v>2.9166666666666667E-2</v>
      </c>
      <c r="L1370" t="s">
        <v>1134</v>
      </c>
    </row>
    <row r="1371" spans="1:12" x14ac:dyDescent="0.25">
      <c r="A1371">
        <v>554</v>
      </c>
      <c r="B1371">
        <v>10</v>
      </c>
      <c r="C1371" t="s">
        <v>331</v>
      </c>
      <c r="D1371" s="1">
        <v>14</v>
      </c>
      <c r="E1371" s="1">
        <v>23</v>
      </c>
      <c r="F1371">
        <v>2</v>
      </c>
      <c r="G1371" s="1">
        <v>46</v>
      </c>
      <c r="H1371" s="1">
        <v>28</v>
      </c>
      <c r="I1371" s="1"/>
      <c r="J1371" s="2">
        <v>0.61</v>
      </c>
      <c r="K1371" s="3">
        <v>3.8194444444444448E-2</v>
      </c>
      <c r="L1371" t="s">
        <v>1134</v>
      </c>
    </row>
    <row r="1372" spans="1:12" x14ac:dyDescent="0.25">
      <c r="A1372">
        <v>554</v>
      </c>
      <c r="B1372">
        <v>10</v>
      </c>
      <c r="C1372" t="s">
        <v>65</v>
      </c>
      <c r="D1372" s="1">
        <v>25</v>
      </c>
      <c r="E1372" s="1">
        <v>40</v>
      </c>
      <c r="F1372">
        <v>3</v>
      </c>
      <c r="G1372" s="1">
        <v>120</v>
      </c>
      <c r="H1372" s="1">
        <v>75</v>
      </c>
      <c r="I1372" s="1"/>
      <c r="J1372" s="2">
        <v>0.63</v>
      </c>
      <c r="K1372" s="3">
        <v>1.1111111111111112E-2</v>
      </c>
      <c r="L1372" t="s">
        <v>1133</v>
      </c>
    </row>
    <row r="1373" spans="1:12" x14ac:dyDescent="0.25">
      <c r="A1373">
        <v>555</v>
      </c>
      <c r="B1373">
        <v>20</v>
      </c>
      <c r="C1373" t="s">
        <v>100</v>
      </c>
      <c r="D1373" s="1">
        <v>18</v>
      </c>
      <c r="E1373" s="1">
        <v>30</v>
      </c>
      <c r="F1373">
        <v>1</v>
      </c>
      <c r="G1373" s="1">
        <v>30</v>
      </c>
      <c r="H1373" s="1">
        <v>18</v>
      </c>
      <c r="I1373" s="1"/>
      <c r="J1373" s="2">
        <v>0.6</v>
      </c>
      <c r="K1373" s="3">
        <v>3.1944444444444442E-2</v>
      </c>
      <c r="L1373" t="s">
        <v>1133</v>
      </c>
    </row>
    <row r="1374" spans="1:12" x14ac:dyDescent="0.25">
      <c r="A1374">
        <v>556</v>
      </c>
      <c r="B1374">
        <v>9</v>
      </c>
      <c r="C1374" t="s">
        <v>335</v>
      </c>
      <c r="D1374" s="1">
        <v>13</v>
      </c>
      <c r="E1374" s="1">
        <v>22</v>
      </c>
      <c r="F1374">
        <v>1</v>
      </c>
      <c r="G1374" s="1">
        <v>22</v>
      </c>
      <c r="H1374" s="1">
        <v>13</v>
      </c>
      <c r="I1374" s="1"/>
      <c r="J1374" s="2">
        <v>0.59</v>
      </c>
      <c r="K1374" s="3">
        <v>2.5000000000000001E-2</v>
      </c>
      <c r="L1374" t="s">
        <v>1133</v>
      </c>
    </row>
    <row r="1375" spans="1:12" x14ac:dyDescent="0.25">
      <c r="A1375">
        <v>556</v>
      </c>
      <c r="B1375">
        <v>9</v>
      </c>
      <c r="C1375" t="s">
        <v>117</v>
      </c>
      <c r="D1375" s="1">
        <v>10</v>
      </c>
      <c r="E1375" s="1">
        <v>18</v>
      </c>
      <c r="F1375">
        <v>3</v>
      </c>
      <c r="G1375" s="1">
        <v>54</v>
      </c>
      <c r="H1375" s="1">
        <v>30</v>
      </c>
      <c r="I1375" s="1"/>
      <c r="J1375" s="2">
        <v>0.56000000000000005</v>
      </c>
      <c r="K1375" s="3">
        <v>2.0833333333333332E-2</v>
      </c>
      <c r="L1375" t="s">
        <v>1134</v>
      </c>
    </row>
    <row r="1376" spans="1:12" x14ac:dyDescent="0.25">
      <c r="A1376">
        <v>557</v>
      </c>
      <c r="B1376">
        <v>7</v>
      </c>
      <c r="C1376" t="s">
        <v>414</v>
      </c>
      <c r="D1376" s="1">
        <v>19</v>
      </c>
      <c r="E1376" s="1">
        <v>32</v>
      </c>
      <c r="F1376">
        <v>2</v>
      </c>
      <c r="G1376" s="1">
        <v>64</v>
      </c>
      <c r="H1376" s="1">
        <v>38</v>
      </c>
      <c r="I1376" s="1"/>
      <c r="J1376" s="2">
        <v>0.59</v>
      </c>
      <c r="K1376" s="3">
        <v>3.2638888888888891E-2</v>
      </c>
      <c r="L1376" t="s">
        <v>1134</v>
      </c>
    </row>
    <row r="1377" spans="1:12" x14ac:dyDescent="0.25">
      <c r="A1377">
        <v>557</v>
      </c>
      <c r="B1377">
        <v>7</v>
      </c>
      <c r="C1377" t="s">
        <v>102</v>
      </c>
      <c r="D1377" s="1">
        <v>13</v>
      </c>
      <c r="E1377" s="1">
        <v>21</v>
      </c>
      <c r="F1377">
        <v>3</v>
      </c>
      <c r="G1377" s="1">
        <v>63</v>
      </c>
      <c r="H1377" s="1">
        <v>39</v>
      </c>
      <c r="I1377" s="1"/>
      <c r="J1377" s="2">
        <v>0.62</v>
      </c>
      <c r="K1377" s="3">
        <v>1.5277777777777777E-2</v>
      </c>
      <c r="L1377" t="s">
        <v>1134</v>
      </c>
    </row>
    <row r="1378" spans="1:12" x14ac:dyDescent="0.25">
      <c r="A1378">
        <v>557</v>
      </c>
      <c r="B1378">
        <v>7</v>
      </c>
      <c r="C1378" t="s">
        <v>195</v>
      </c>
      <c r="D1378" s="1">
        <v>15</v>
      </c>
      <c r="E1378" s="1">
        <v>25</v>
      </c>
      <c r="F1378">
        <v>2</v>
      </c>
      <c r="G1378" s="1">
        <v>50</v>
      </c>
      <c r="H1378" s="1">
        <v>30</v>
      </c>
      <c r="I1378" s="1"/>
      <c r="J1378" s="2">
        <v>0.6</v>
      </c>
      <c r="K1378" s="3">
        <v>2.6388888888888889E-2</v>
      </c>
      <c r="L1378" t="s">
        <v>1133</v>
      </c>
    </row>
    <row r="1379" spans="1:12" x14ac:dyDescent="0.25">
      <c r="A1379">
        <v>558</v>
      </c>
      <c r="B1379">
        <v>6</v>
      </c>
      <c r="C1379" t="s">
        <v>414</v>
      </c>
      <c r="D1379" s="1">
        <v>19</v>
      </c>
      <c r="E1379" s="1">
        <v>32</v>
      </c>
      <c r="F1379">
        <v>3</v>
      </c>
      <c r="G1379" s="1">
        <v>96</v>
      </c>
      <c r="H1379" s="1">
        <v>57</v>
      </c>
      <c r="I1379" s="1"/>
      <c r="J1379" s="2">
        <v>0.59</v>
      </c>
      <c r="K1379" s="3">
        <v>3.888888888888889E-2</v>
      </c>
      <c r="L1379" t="s">
        <v>1133</v>
      </c>
    </row>
    <row r="1380" spans="1:12" x14ac:dyDescent="0.25">
      <c r="A1380">
        <v>558</v>
      </c>
      <c r="B1380">
        <v>6</v>
      </c>
      <c r="C1380" t="s">
        <v>195</v>
      </c>
      <c r="D1380" s="1">
        <v>15</v>
      </c>
      <c r="E1380" s="1">
        <v>25</v>
      </c>
      <c r="F1380">
        <v>2</v>
      </c>
      <c r="G1380" s="1">
        <v>50</v>
      </c>
      <c r="H1380" s="1">
        <v>30</v>
      </c>
      <c r="I1380" s="1"/>
      <c r="J1380" s="2">
        <v>0.6</v>
      </c>
      <c r="K1380" s="3">
        <v>3.7499999999999999E-2</v>
      </c>
      <c r="L1380" t="s">
        <v>1134</v>
      </c>
    </row>
    <row r="1381" spans="1:12" x14ac:dyDescent="0.25">
      <c r="A1381">
        <v>558</v>
      </c>
      <c r="B1381">
        <v>6</v>
      </c>
      <c r="C1381" t="s">
        <v>439</v>
      </c>
      <c r="D1381" s="1">
        <v>20</v>
      </c>
      <c r="E1381" s="1">
        <v>33</v>
      </c>
      <c r="F1381">
        <v>1</v>
      </c>
      <c r="G1381" s="1">
        <v>33</v>
      </c>
      <c r="H1381" s="1">
        <v>20</v>
      </c>
      <c r="I1381" s="1"/>
      <c r="J1381" s="2">
        <v>0.61</v>
      </c>
      <c r="K1381" s="3">
        <v>3.9583333333333331E-2</v>
      </c>
      <c r="L1381" t="s">
        <v>1133</v>
      </c>
    </row>
    <row r="1382" spans="1:12" x14ac:dyDescent="0.25">
      <c r="A1382">
        <v>559</v>
      </c>
      <c r="B1382">
        <v>11</v>
      </c>
      <c r="C1382" t="s">
        <v>439</v>
      </c>
      <c r="D1382" s="1">
        <v>20</v>
      </c>
      <c r="E1382" s="1">
        <v>33</v>
      </c>
      <c r="F1382">
        <v>3</v>
      </c>
      <c r="G1382" s="1">
        <v>99</v>
      </c>
      <c r="H1382" s="1">
        <v>60</v>
      </c>
      <c r="I1382" s="1"/>
      <c r="J1382" s="2">
        <v>0.61</v>
      </c>
      <c r="K1382" s="3">
        <v>2.8472222222222222E-2</v>
      </c>
      <c r="L1382" t="s">
        <v>1134</v>
      </c>
    </row>
    <row r="1383" spans="1:12" x14ac:dyDescent="0.25">
      <c r="A1383">
        <v>560</v>
      </c>
      <c r="B1383">
        <v>6</v>
      </c>
      <c r="C1383" t="s">
        <v>117</v>
      </c>
      <c r="D1383" s="1">
        <v>10</v>
      </c>
      <c r="E1383" s="1">
        <v>18</v>
      </c>
      <c r="F1383">
        <v>2</v>
      </c>
      <c r="G1383" s="1">
        <v>36</v>
      </c>
      <c r="H1383" s="1">
        <v>20</v>
      </c>
      <c r="I1383" s="1"/>
      <c r="J1383" s="2">
        <v>0.56000000000000005</v>
      </c>
      <c r="K1383" s="3">
        <v>2.5000000000000001E-2</v>
      </c>
      <c r="L1383" t="s">
        <v>1134</v>
      </c>
    </row>
    <row r="1384" spans="1:12" x14ac:dyDescent="0.25">
      <c r="A1384">
        <v>560</v>
      </c>
      <c r="B1384">
        <v>6</v>
      </c>
      <c r="C1384" t="s">
        <v>195</v>
      </c>
      <c r="D1384" s="1">
        <v>15</v>
      </c>
      <c r="E1384" s="1">
        <v>25</v>
      </c>
      <c r="F1384">
        <v>3</v>
      </c>
      <c r="G1384" s="1">
        <v>75</v>
      </c>
      <c r="H1384" s="1">
        <v>45</v>
      </c>
      <c r="I1384" s="1"/>
      <c r="J1384" s="2">
        <v>0.6</v>
      </c>
      <c r="K1384" s="3">
        <v>8.3333333333333332E-3</v>
      </c>
      <c r="L1384" t="s">
        <v>1134</v>
      </c>
    </row>
    <row r="1385" spans="1:12" x14ac:dyDescent="0.25">
      <c r="A1385">
        <v>561</v>
      </c>
      <c r="B1385">
        <v>4</v>
      </c>
      <c r="C1385" t="s">
        <v>117</v>
      </c>
      <c r="D1385" s="1">
        <v>10</v>
      </c>
      <c r="E1385" s="1">
        <v>18</v>
      </c>
      <c r="F1385">
        <v>1</v>
      </c>
      <c r="G1385" s="1">
        <v>18</v>
      </c>
      <c r="H1385" s="1">
        <v>10</v>
      </c>
      <c r="I1385" s="1"/>
      <c r="J1385" s="2">
        <v>0.56000000000000005</v>
      </c>
      <c r="K1385" s="3">
        <v>3.888888888888889E-2</v>
      </c>
      <c r="L1385" t="s">
        <v>1134</v>
      </c>
    </row>
    <row r="1386" spans="1:12" x14ac:dyDescent="0.25">
      <c r="A1386">
        <v>561</v>
      </c>
      <c r="B1386">
        <v>4</v>
      </c>
      <c r="C1386" t="s">
        <v>331</v>
      </c>
      <c r="D1386" s="1">
        <v>14</v>
      </c>
      <c r="E1386" s="1">
        <v>23</v>
      </c>
      <c r="F1386">
        <v>2</v>
      </c>
      <c r="G1386" s="1">
        <v>46</v>
      </c>
      <c r="H1386" s="1">
        <v>28</v>
      </c>
      <c r="I1386" s="1"/>
      <c r="J1386" s="2">
        <v>0.61</v>
      </c>
      <c r="K1386" s="3">
        <v>5.5555555555555558E-3</v>
      </c>
      <c r="L1386" t="s">
        <v>1134</v>
      </c>
    </row>
    <row r="1387" spans="1:12" x14ac:dyDescent="0.25">
      <c r="A1387">
        <v>562</v>
      </c>
      <c r="B1387">
        <v>20</v>
      </c>
      <c r="C1387" t="s">
        <v>65</v>
      </c>
      <c r="D1387" s="1">
        <v>25</v>
      </c>
      <c r="E1387" s="1">
        <v>40</v>
      </c>
      <c r="F1387">
        <v>3</v>
      </c>
      <c r="G1387" s="1">
        <v>120</v>
      </c>
      <c r="H1387" s="1">
        <v>75</v>
      </c>
      <c r="I1387" s="1"/>
      <c r="J1387" s="2">
        <v>0.63</v>
      </c>
      <c r="K1387" s="3">
        <v>2.8472222222222222E-2</v>
      </c>
      <c r="L1387" t="s">
        <v>1133</v>
      </c>
    </row>
    <row r="1388" spans="1:12" x14ac:dyDescent="0.25">
      <c r="A1388">
        <v>562</v>
      </c>
      <c r="B1388">
        <v>20</v>
      </c>
      <c r="C1388" t="s">
        <v>51</v>
      </c>
      <c r="D1388" s="1">
        <v>17</v>
      </c>
      <c r="E1388" s="1">
        <v>29</v>
      </c>
      <c r="F1388">
        <v>2</v>
      </c>
      <c r="G1388" s="1">
        <v>58</v>
      </c>
      <c r="H1388" s="1">
        <v>34</v>
      </c>
      <c r="I1388" s="1"/>
      <c r="J1388" s="2">
        <v>0.59</v>
      </c>
      <c r="K1388" s="3">
        <v>4.8611111111111112E-3</v>
      </c>
      <c r="L1388" t="s">
        <v>1133</v>
      </c>
    </row>
    <row r="1389" spans="1:12" x14ac:dyDescent="0.25">
      <c r="A1389">
        <v>562</v>
      </c>
      <c r="B1389">
        <v>20</v>
      </c>
      <c r="C1389" t="s">
        <v>259</v>
      </c>
      <c r="D1389" s="1">
        <v>14</v>
      </c>
      <c r="E1389" s="1">
        <v>24</v>
      </c>
      <c r="F1389">
        <v>2</v>
      </c>
      <c r="G1389" s="1">
        <v>48</v>
      </c>
      <c r="H1389" s="1">
        <v>28</v>
      </c>
      <c r="I1389" s="1"/>
      <c r="J1389" s="2">
        <v>0.57999999999999996</v>
      </c>
      <c r="K1389" s="3">
        <v>1.5277777777777777E-2</v>
      </c>
      <c r="L1389" t="s">
        <v>1133</v>
      </c>
    </row>
    <row r="1390" spans="1:12" x14ac:dyDescent="0.25">
      <c r="A1390">
        <v>562</v>
      </c>
      <c r="B1390">
        <v>20</v>
      </c>
      <c r="C1390" t="s">
        <v>186</v>
      </c>
      <c r="D1390" s="1">
        <v>19</v>
      </c>
      <c r="E1390" s="1">
        <v>31</v>
      </c>
      <c r="F1390">
        <v>2</v>
      </c>
      <c r="G1390" s="1">
        <v>62</v>
      </c>
      <c r="H1390" s="1">
        <v>38</v>
      </c>
      <c r="I1390" s="1"/>
      <c r="J1390" s="2">
        <v>0.61</v>
      </c>
      <c r="K1390" s="3">
        <v>2.9166666666666667E-2</v>
      </c>
      <c r="L1390" t="s">
        <v>1134</v>
      </c>
    </row>
    <row r="1391" spans="1:12" x14ac:dyDescent="0.25">
      <c r="A1391">
        <v>563</v>
      </c>
      <c r="B1391">
        <v>12</v>
      </c>
      <c r="C1391" t="s">
        <v>170</v>
      </c>
      <c r="D1391" s="1">
        <v>16</v>
      </c>
      <c r="E1391" s="1">
        <v>27</v>
      </c>
      <c r="F1391">
        <v>2</v>
      </c>
      <c r="G1391" s="1">
        <v>54</v>
      </c>
      <c r="H1391" s="1">
        <v>32</v>
      </c>
      <c r="I1391" s="1"/>
      <c r="J1391" s="2">
        <v>0.59</v>
      </c>
      <c r="K1391" s="3">
        <v>2.5694444444444443E-2</v>
      </c>
      <c r="L1391" t="s">
        <v>1134</v>
      </c>
    </row>
    <row r="1392" spans="1:12" x14ac:dyDescent="0.25">
      <c r="A1392">
        <v>564</v>
      </c>
      <c r="B1392">
        <v>9</v>
      </c>
      <c r="C1392" t="s">
        <v>106</v>
      </c>
      <c r="D1392" s="1">
        <v>22</v>
      </c>
      <c r="E1392" s="1">
        <v>36</v>
      </c>
      <c r="F1392">
        <v>1</v>
      </c>
      <c r="G1392" s="1">
        <v>36</v>
      </c>
      <c r="H1392" s="1">
        <v>22</v>
      </c>
      <c r="I1392" s="1"/>
      <c r="J1392" s="2">
        <v>0.61</v>
      </c>
      <c r="K1392" s="3">
        <v>4.8611111111111112E-3</v>
      </c>
      <c r="L1392" t="s">
        <v>1134</v>
      </c>
    </row>
    <row r="1393" spans="1:12" x14ac:dyDescent="0.25">
      <c r="A1393">
        <v>564</v>
      </c>
      <c r="B1393">
        <v>9</v>
      </c>
      <c r="C1393" t="s">
        <v>65</v>
      </c>
      <c r="D1393" s="1">
        <v>25</v>
      </c>
      <c r="E1393" s="1">
        <v>40</v>
      </c>
      <c r="F1393">
        <v>2</v>
      </c>
      <c r="G1393" s="1">
        <v>80</v>
      </c>
      <c r="H1393" s="1">
        <v>50</v>
      </c>
      <c r="I1393" s="1"/>
      <c r="J1393" s="2">
        <v>0.63</v>
      </c>
      <c r="K1393" s="3">
        <v>2.5000000000000001E-2</v>
      </c>
      <c r="L1393" t="s">
        <v>1134</v>
      </c>
    </row>
    <row r="1394" spans="1:12" x14ac:dyDescent="0.25">
      <c r="A1394">
        <v>564</v>
      </c>
      <c r="B1394">
        <v>9</v>
      </c>
      <c r="C1394" t="s">
        <v>241</v>
      </c>
      <c r="D1394" s="1">
        <v>12</v>
      </c>
      <c r="E1394" s="1">
        <v>20</v>
      </c>
      <c r="F1394">
        <v>2</v>
      </c>
      <c r="G1394" s="1">
        <v>40</v>
      </c>
      <c r="H1394" s="1">
        <v>24</v>
      </c>
      <c r="I1394" s="1"/>
      <c r="J1394" s="2">
        <v>0.6</v>
      </c>
      <c r="K1394" s="3">
        <v>7.6388888888888886E-3</v>
      </c>
      <c r="L1394" t="s">
        <v>1134</v>
      </c>
    </row>
    <row r="1395" spans="1:12" x14ac:dyDescent="0.25">
      <c r="A1395">
        <v>565</v>
      </c>
      <c r="B1395">
        <v>3</v>
      </c>
      <c r="C1395" t="s">
        <v>414</v>
      </c>
      <c r="D1395" s="1">
        <v>19</v>
      </c>
      <c r="E1395" s="1">
        <v>32</v>
      </c>
      <c r="F1395">
        <v>3</v>
      </c>
      <c r="G1395" s="1">
        <v>96</v>
      </c>
      <c r="H1395" s="1">
        <v>57</v>
      </c>
      <c r="I1395" s="1"/>
      <c r="J1395" s="2">
        <v>0.59</v>
      </c>
      <c r="K1395" s="3">
        <v>1.3194444444444444E-2</v>
      </c>
      <c r="L1395" t="s">
        <v>1133</v>
      </c>
    </row>
    <row r="1396" spans="1:12" x14ac:dyDescent="0.25">
      <c r="A1396">
        <v>565</v>
      </c>
      <c r="B1396">
        <v>3</v>
      </c>
      <c r="C1396" t="s">
        <v>117</v>
      </c>
      <c r="D1396" s="1">
        <v>10</v>
      </c>
      <c r="E1396" s="1">
        <v>18</v>
      </c>
      <c r="F1396">
        <v>3</v>
      </c>
      <c r="G1396" s="1">
        <v>54</v>
      </c>
      <c r="H1396" s="1">
        <v>30</v>
      </c>
      <c r="I1396" s="1"/>
      <c r="J1396" s="2">
        <v>0.56000000000000005</v>
      </c>
      <c r="K1396" s="3">
        <v>3.6805555555555557E-2</v>
      </c>
      <c r="L1396" t="s">
        <v>1134</v>
      </c>
    </row>
    <row r="1397" spans="1:12" x14ac:dyDescent="0.25">
      <c r="A1397">
        <v>565</v>
      </c>
      <c r="B1397">
        <v>3</v>
      </c>
      <c r="C1397" t="s">
        <v>439</v>
      </c>
      <c r="D1397" s="1">
        <v>20</v>
      </c>
      <c r="E1397" s="1">
        <v>33</v>
      </c>
      <c r="F1397">
        <v>2</v>
      </c>
      <c r="G1397" s="1">
        <v>66</v>
      </c>
      <c r="H1397" s="1">
        <v>40</v>
      </c>
      <c r="I1397" s="1"/>
      <c r="J1397" s="2">
        <v>0.61</v>
      </c>
      <c r="K1397" s="3">
        <v>1.4583333333333334E-2</v>
      </c>
      <c r="L1397" t="s">
        <v>1134</v>
      </c>
    </row>
    <row r="1398" spans="1:12" x14ac:dyDescent="0.25">
      <c r="A1398">
        <v>565</v>
      </c>
      <c r="B1398">
        <v>3</v>
      </c>
      <c r="C1398" t="s">
        <v>33</v>
      </c>
      <c r="D1398" s="1">
        <v>21</v>
      </c>
      <c r="E1398" s="1">
        <v>35</v>
      </c>
      <c r="F1398">
        <v>1</v>
      </c>
      <c r="G1398" s="1">
        <v>35</v>
      </c>
      <c r="H1398" s="1">
        <v>21</v>
      </c>
      <c r="I1398" s="1"/>
      <c r="J1398" s="2">
        <v>0.6</v>
      </c>
      <c r="K1398" s="3">
        <v>3.472222222222222E-3</v>
      </c>
      <c r="L1398" t="s">
        <v>1134</v>
      </c>
    </row>
    <row r="1399" spans="1:12" x14ac:dyDescent="0.25">
      <c r="A1399">
        <v>566</v>
      </c>
      <c r="B1399">
        <v>4</v>
      </c>
      <c r="C1399" t="s">
        <v>256</v>
      </c>
      <c r="D1399" s="1">
        <v>15</v>
      </c>
      <c r="E1399" s="1">
        <v>26</v>
      </c>
      <c r="F1399">
        <v>3</v>
      </c>
      <c r="G1399" s="1">
        <v>78</v>
      </c>
      <c r="H1399" s="1">
        <v>45</v>
      </c>
      <c r="I1399" s="1"/>
      <c r="J1399" s="2">
        <v>0.57999999999999996</v>
      </c>
      <c r="K1399" s="3">
        <v>3.888888888888889E-2</v>
      </c>
      <c r="L1399" t="s">
        <v>1133</v>
      </c>
    </row>
    <row r="1400" spans="1:12" x14ac:dyDescent="0.25">
      <c r="A1400">
        <v>567</v>
      </c>
      <c r="B1400">
        <v>15</v>
      </c>
      <c r="C1400" t="s">
        <v>57</v>
      </c>
      <c r="D1400" s="1">
        <v>16</v>
      </c>
      <c r="E1400" s="1">
        <v>28</v>
      </c>
      <c r="F1400">
        <v>2</v>
      </c>
      <c r="G1400" s="1">
        <v>56</v>
      </c>
      <c r="H1400" s="1">
        <v>32</v>
      </c>
      <c r="I1400" s="1"/>
      <c r="J1400" s="2">
        <v>0.56999999999999995</v>
      </c>
      <c r="K1400" s="3">
        <v>6.2500000000000003E-3</v>
      </c>
      <c r="L1400" t="s">
        <v>1133</v>
      </c>
    </row>
    <row r="1401" spans="1:12" x14ac:dyDescent="0.25">
      <c r="A1401">
        <v>567</v>
      </c>
      <c r="B1401">
        <v>15</v>
      </c>
      <c r="C1401" t="s">
        <v>439</v>
      </c>
      <c r="D1401" s="1">
        <v>20</v>
      </c>
      <c r="E1401" s="1">
        <v>33</v>
      </c>
      <c r="F1401">
        <v>2</v>
      </c>
      <c r="G1401" s="1">
        <v>66</v>
      </c>
      <c r="H1401" s="1">
        <v>40</v>
      </c>
      <c r="I1401" s="1"/>
      <c r="J1401" s="2">
        <v>0.61</v>
      </c>
      <c r="K1401" s="3">
        <v>2.361111111111111E-2</v>
      </c>
      <c r="L1401" t="s">
        <v>1134</v>
      </c>
    </row>
    <row r="1402" spans="1:12" x14ac:dyDescent="0.25">
      <c r="A1402">
        <v>567</v>
      </c>
      <c r="B1402">
        <v>15</v>
      </c>
      <c r="C1402" t="s">
        <v>77</v>
      </c>
      <c r="D1402" s="1">
        <v>20</v>
      </c>
      <c r="E1402" s="1">
        <v>34</v>
      </c>
      <c r="F1402">
        <v>2</v>
      </c>
      <c r="G1402" s="1">
        <v>68</v>
      </c>
      <c r="H1402" s="1">
        <v>40</v>
      </c>
      <c r="I1402" s="1"/>
      <c r="J1402" s="2">
        <v>0.59</v>
      </c>
      <c r="K1402" s="3">
        <v>1.2500000000000001E-2</v>
      </c>
      <c r="L1402" t="s">
        <v>1133</v>
      </c>
    </row>
    <row r="1403" spans="1:12" x14ac:dyDescent="0.25">
      <c r="A1403">
        <v>567</v>
      </c>
      <c r="B1403">
        <v>15</v>
      </c>
      <c r="C1403" t="s">
        <v>102</v>
      </c>
      <c r="D1403" s="1">
        <v>13</v>
      </c>
      <c r="E1403" s="1">
        <v>21</v>
      </c>
      <c r="F1403">
        <v>3</v>
      </c>
      <c r="G1403" s="1">
        <v>63</v>
      </c>
      <c r="H1403" s="1">
        <v>39</v>
      </c>
      <c r="I1403" s="1"/>
      <c r="J1403" s="2">
        <v>0.62</v>
      </c>
      <c r="K1403" s="3">
        <v>2.8472222222222222E-2</v>
      </c>
      <c r="L1403" t="s">
        <v>1134</v>
      </c>
    </row>
    <row r="1404" spans="1:12" x14ac:dyDescent="0.25">
      <c r="A1404">
        <v>568</v>
      </c>
      <c r="B1404">
        <v>5</v>
      </c>
      <c r="C1404" t="s">
        <v>77</v>
      </c>
      <c r="D1404" s="1">
        <v>20</v>
      </c>
      <c r="E1404" s="1">
        <v>34</v>
      </c>
      <c r="F1404">
        <v>3</v>
      </c>
      <c r="G1404" s="1">
        <v>102</v>
      </c>
      <c r="H1404" s="1">
        <v>60</v>
      </c>
      <c r="I1404" s="1"/>
      <c r="J1404" s="2">
        <v>0.59</v>
      </c>
      <c r="K1404" s="3">
        <v>2.7777777777777776E-2</v>
      </c>
      <c r="L1404" t="s">
        <v>1133</v>
      </c>
    </row>
    <row r="1405" spans="1:12" x14ac:dyDescent="0.25">
      <c r="A1405">
        <v>568</v>
      </c>
      <c r="B1405">
        <v>5</v>
      </c>
      <c r="C1405" t="s">
        <v>65</v>
      </c>
      <c r="D1405" s="1">
        <v>25</v>
      </c>
      <c r="E1405" s="1">
        <v>40</v>
      </c>
      <c r="F1405">
        <v>2</v>
      </c>
      <c r="G1405" s="1">
        <v>80</v>
      </c>
      <c r="H1405" s="1">
        <v>50</v>
      </c>
      <c r="I1405" s="1"/>
      <c r="J1405" s="2">
        <v>0.63</v>
      </c>
      <c r="K1405" s="3">
        <v>3.0555555555555555E-2</v>
      </c>
      <c r="L1405" t="s">
        <v>1134</v>
      </c>
    </row>
    <row r="1406" spans="1:12" x14ac:dyDescent="0.25">
      <c r="A1406">
        <v>569</v>
      </c>
      <c r="B1406">
        <v>12</v>
      </c>
      <c r="C1406" t="s">
        <v>77</v>
      </c>
      <c r="D1406" s="1">
        <v>20</v>
      </c>
      <c r="E1406" s="1">
        <v>34</v>
      </c>
      <c r="F1406">
        <v>2</v>
      </c>
      <c r="G1406" s="1">
        <v>68</v>
      </c>
      <c r="H1406" s="1">
        <v>40</v>
      </c>
      <c r="I1406" s="1"/>
      <c r="J1406" s="2">
        <v>0.59</v>
      </c>
      <c r="K1406" s="3">
        <v>1.8055555555555554E-2</v>
      </c>
      <c r="L1406" t="s">
        <v>1133</v>
      </c>
    </row>
    <row r="1407" spans="1:12" x14ac:dyDescent="0.25">
      <c r="A1407">
        <v>569</v>
      </c>
      <c r="B1407">
        <v>12</v>
      </c>
      <c r="C1407" t="s">
        <v>102</v>
      </c>
      <c r="D1407" s="1">
        <v>13</v>
      </c>
      <c r="E1407" s="1">
        <v>21</v>
      </c>
      <c r="F1407">
        <v>3</v>
      </c>
      <c r="G1407" s="1">
        <v>63</v>
      </c>
      <c r="H1407" s="1">
        <v>39</v>
      </c>
      <c r="I1407" s="1"/>
      <c r="J1407" s="2">
        <v>0.62</v>
      </c>
      <c r="K1407" s="3">
        <v>2.2222222222222223E-2</v>
      </c>
      <c r="L1407" t="s">
        <v>1134</v>
      </c>
    </row>
    <row r="1408" spans="1:12" x14ac:dyDescent="0.25">
      <c r="A1408">
        <v>570</v>
      </c>
      <c r="B1408">
        <v>1</v>
      </c>
      <c r="C1408" t="s">
        <v>439</v>
      </c>
      <c r="D1408" s="1">
        <v>20</v>
      </c>
      <c r="E1408" s="1">
        <v>33</v>
      </c>
      <c r="F1408">
        <v>1</v>
      </c>
      <c r="G1408" s="1">
        <v>33</v>
      </c>
      <c r="H1408" s="1">
        <v>20</v>
      </c>
      <c r="I1408" s="1"/>
      <c r="J1408" s="2">
        <v>0.61</v>
      </c>
      <c r="K1408" s="3">
        <v>2.6388888888888889E-2</v>
      </c>
      <c r="L1408" t="s">
        <v>1133</v>
      </c>
    </row>
    <row r="1409" spans="1:12" x14ac:dyDescent="0.25">
      <c r="A1409">
        <v>570</v>
      </c>
      <c r="B1409">
        <v>1</v>
      </c>
      <c r="C1409" t="s">
        <v>256</v>
      </c>
      <c r="D1409" s="1">
        <v>15</v>
      </c>
      <c r="E1409" s="1">
        <v>26</v>
      </c>
      <c r="F1409">
        <v>2</v>
      </c>
      <c r="G1409" s="1">
        <v>52</v>
      </c>
      <c r="H1409" s="1">
        <v>30</v>
      </c>
      <c r="I1409" s="1"/>
      <c r="J1409" s="2">
        <v>0.57999999999999996</v>
      </c>
      <c r="K1409" s="3">
        <v>5.5555555555555558E-3</v>
      </c>
      <c r="L1409" t="s">
        <v>1134</v>
      </c>
    </row>
    <row r="1410" spans="1:12" x14ac:dyDescent="0.25">
      <c r="A1410">
        <v>571</v>
      </c>
      <c r="B1410">
        <v>15</v>
      </c>
      <c r="C1410" t="s">
        <v>170</v>
      </c>
      <c r="D1410" s="1">
        <v>16</v>
      </c>
      <c r="E1410" s="1">
        <v>27</v>
      </c>
      <c r="F1410">
        <v>2</v>
      </c>
      <c r="G1410" s="1">
        <v>54</v>
      </c>
      <c r="H1410" s="1">
        <v>32</v>
      </c>
      <c r="I1410" s="1"/>
      <c r="J1410" s="2">
        <v>0.59</v>
      </c>
      <c r="K1410" s="3">
        <v>1.8055555555555554E-2</v>
      </c>
      <c r="L1410" t="s">
        <v>1133</v>
      </c>
    </row>
    <row r="1411" spans="1:12" x14ac:dyDescent="0.25">
      <c r="A1411">
        <v>572</v>
      </c>
      <c r="B1411">
        <v>19</v>
      </c>
      <c r="C1411" t="s">
        <v>100</v>
      </c>
      <c r="D1411" s="1">
        <v>18</v>
      </c>
      <c r="E1411" s="1">
        <v>30</v>
      </c>
      <c r="F1411">
        <v>1</v>
      </c>
      <c r="G1411" s="1">
        <v>30</v>
      </c>
      <c r="H1411" s="1">
        <v>18</v>
      </c>
      <c r="I1411" s="1"/>
      <c r="J1411" s="2">
        <v>0.6</v>
      </c>
      <c r="K1411" s="3">
        <v>2.361111111111111E-2</v>
      </c>
      <c r="L1411" t="s">
        <v>1134</v>
      </c>
    </row>
    <row r="1412" spans="1:12" x14ac:dyDescent="0.25">
      <c r="A1412">
        <v>572</v>
      </c>
      <c r="B1412">
        <v>19</v>
      </c>
      <c r="C1412" t="s">
        <v>335</v>
      </c>
      <c r="D1412" s="1">
        <v>13</v>
      </c>
      <c r="E1412" s="1">
        <v>22</v>
      </c>
      <c r="F1412">
        <v>2</v>
      </c>
      <c r="G1412" s="1">
        <v>44</v>
      </c>
      <c r="H1412" s="1">
        <v>26</v>
      </c>
      <c r="I1412" s="1"/>
      <c r="J1412" s="2">
        <v>0.59</v>
      </c>
      <c r="K1412" s="3">
        <v>6.9444444444444441E-3</v>
      </c>
      <c r="L1412" t="s">
        <v>1134</v>
      </c>
    </row>
    <row r="1413" spans="1:12" x14ac:dyDescent="0.25">
      <c r="A1413">
        <v>573</v>
      </c>
      <c r="B1413">
        <v>7</v>
      </c>
      <c r="C1413" t="s">
        <v>102</v>
      </c>
      <c r="D1413" s="1">
        <v>13</v>
      </c>
      <c r="E1413" s="1">
        <v>21</v>
      </c>
      <c r="F1413">
        <v>3</v>
      </c>
      <c r="G1413" s="1">
        <v>63</v>
      </c>
      <c r="H1413" s="1">
        <v>39</v>
      </c>
      <c r="I1413" s="1"/>
      <c r="J1413" s="2">
        <v>0.62</v>
      </c>
      <c r="K1413" s="3">
        <v>2.8472222222222222E-2</v>
      </c>
      <c r="L1413" t="s">
        <v>1133</v>
      </c>
    </row>
    <row r="1414" spans="1:12" x14ac:dyDescent="0.25">
      <c r="A1414">
        <v>573</v>
      </c>
      <c r="B1414">
        <v>7</v>
      </c>
      <c r="C1414" t="s">
        <v>77</v>
      </c>
      <c r="D1414" s="1">
        <v>20</v>
      </c>
      <c r="E1414" s="1">
        <v>34</v>
      </c>
      <c r="F1414">
        <v>3</v>
      </c>
      <c r="G1414" s="1">
        <v>102</v>
      </c>
      <c r="H1414" s="1">
        <v>60</v>
      </c>
      <c r="I1414" s="1"/>
      <c r="J1414" s="2">
        <v>0.59</v>
      </c>
      <c r="K1414" s="3">
        <v>1.9444444444444445E-2</v>
      </c>
      <c r="L1414" t="s">
        <v>1134</v>
      </c>
    </row>
    <row r="1415" spans="1:12" x14ac:dyDescent="0.25">
      <c r="A1415">
        <v>574</v>
      </c>
      <c r="B1415">
        <v>20</v>
      </c>
      <c r="C1415" t="s">
        <v>256</v>
      </c>
      <c r="D1415" s="1">
        <v>15</v>
      </c>
      <c r="E1415" s="1">
        <v>26</v>
      </c>
      <c r="F1415">
        <v>3</v>
      </c>
      <c r="G1415" s="1">
        <v>78</v>
      </c>
      <c r="H1415" s="1">
        <v>45</v>
      </c>
      <c r="I1415" s="1"/>
      <c r="J1415" s="2">
        <v>0.57999999999999996</v>
      </c>
      <c r="K1415" s="3">
        <v>3.4722222222222224E-2</v>
      </c>
      <c r="L1415" t="s">
        <v>1134</v>
      </c>
    </row>
    <row r="1416" spans="1:12" x14ac:dyDescent="0.25">
      <c r="A1416">
        <v>574</v>
      </c>
      <c r="B1416">
        <v>20</v>
      </c>
      <c r="C1416" t="s">
        <v>106</v>
      </c>
      <c r="D1416" s="1">
        <v>22</v>
      </c>
      <c r="E1416" s="1">
        <v>36</v>
      </c>
      <c r="F1416">
        <v>2</v>
      </c>
      <c r="G1416" s="1">
        <v>72</v>
      </c>
      <c r="H1416" s="1">
        <v>44</v>
      </c>
      <c r="I1416" s="1"/>
      <c r="J1416" s="2">
        <v>0.61</v>
      </c>
      <c r="K1416" s="3">
        <v>2.7777777777777776E-2</v>
      </c>
      <c r="L1416" t="s">
        <v>1133</v>
      </c>
    </row>
    <row r="1417" spans="1:12" x14ac:dyDescent="0.25">
      <c r="A1417">
        <v>574</v>
      </c>
      <c r="B1417">
        <v>20</v>
      </c>
      <c r="C1417" t="s">
        <v>117</v>
      </c>
      <c r="D1417" s="1">
        <v>10</v>
      </c>
      <c r="E1417" s="1">
        <v>18</v>
      </c>
      <c r="F1417">
        <v>2</v>
      </c>
      <c r="G1417" s="1">
        <v>36</v>
      </c>
      <c r="H1417" s="1">
        <v>20</v>
      </c>
      <c r="I1417" s="1"/>
      <c r="J1417" s="2">
        <v>0.56000000000000005</v>
      </c>
      <c r="K1417" s="3">
        <v>2.5694444444444443E-2</v>
      </c>
      <c r="L1417" t="s">
        <v>1134</v>
      </c>
    </row>
    <row r="1418" spans="1:12" x14ac:dyDescent="0.25">
      <c r="A1418">
        <v>574</v>
      </c>
      <c r="B1418">
        <v>20</v>
      </c>
      <c r="C1418" t="s">
        <v>102</v>
      </c>
      <c r="D1418" s="1">
        <v>13</v>
      </c>
      <c r="E1418" s="1">
        <v>21</v>
      </c>
      <c r="F1418">
        <v>1</v>
      </c>
      <c r="G1418" s="1">
        <v>21</v>
      </c>
      <c r="H1418" s="1">
        <v>13</v>
      </c>
      <c r="I1418" s="1"/>
      <c r="J1418" s="2">
        <v>0.62</v>
      </c>
      <c r="K1418" s="3">
        <v>2.8472222222222222E-2</v>
      </c>
      <c r="L1418" t="s">
        <v>1134</v>
      </c>
    </row>
    <row r="1419" spans="1:12" x14ac:dyDescent="0.25">
      <c r="A1419">
        <v>575</v>
      </c>
      <c r="B1419">
        <v>15</v>
      </c>
      <c r="C1419" t="s">
        <v>117</v>
      </c>
      <c r="D1419" s="1">
        <v>10</v>
      </c>
      <c r="E1419" s="1">
        <v>18</v>
      </c>
      <c r="F1419">
        <v>1</v>
      </c>
      <c r="G1419" s="1">
        <v>18</v>
      </c>
      <c r="H1419" s="1">
        <v>10</v>
      </c>
      <c r="I1419" s="1"/>
      <c r="J1419" s="2">
        <v>0.56000000000000005</v>
      </c>
      <c r="K1419" s="3">
        <v>3.0555555555555555E-2</v>
      </c>
      <c r="L1419" t="s">
        <v>1133</v>
      </c>
    </row>
    <row r="1420" spans="1:12" x14ac:dyDescent="0.25">
      <c r="A1420">
        <v>576</v>
      </c>
      <c r="B1420">
        <v>9</v>
      </c>
      <c r="C1420" t="s">
        <v>439</v>
      </c>
      <c r="D1420" s="1">
        <v>20</v>
      </c>
      <c r="E1420" s="1">
        <v>33</v>
      </c>
      <c r="F1420">
        <v>1</v>
      </c>
      <c r="G1420" s="1">
        <v>33</v>
      </c>
      <c r="H1420" s="1">
        <v>20</v>
      </c>
      <c r="I1420" s="1"/>
      <c r="J1420" s="2">
        <v>0.61</v>
      </c>
      <c r="K1420" s="3">
        <v>3.1944444444444442E-2</v>
      </c>
      <c r="L1420" t="s">
        <v>1133</v>
      </c>
    </row>
    <row r="1421" spans="1:12" x14ac:dyDescent="0.25">
      <c r="A1421">
        <v>576</v>
      </c>
      <c r="B1421">
        <v>9</v>
      </c>
      <c r="C1421" t="s">
        <v>186</v>
      </c>
      <c r="D1421" s="1">
        <v>19</v>
      </c>
      <c r="E1421" s="1">
        <v>31</v>
      </c>
      <c r="F1421">
        <v>3</v>
      </c>
      <c r="G1421" s="1">
        <v>93</v>
      </c>
      <c r="H1421" s="1">
        <v>57</v>
      </c>
      <c r="I1421" s="1"/>
      <c r="J1421" s="2">
        <v>0.61</v>
      </c>
      <c r="K1421" s="3">
        <v>2.2222222222222223E-2</v>
      </c>
      <c r="L1421" t="s">
        <v>1133</v>
      </c>
    </row>
    <row r="1422" spans="1:12" x14ac:dyDescent="0.25">
      <c r="A1422">
        <v>576</v>
      </c>
      <c r="B1422">
        <v>9</v>
      </c>
      <c r="C1422" t="s">
        <v>106</v>
      </c>
      <c r="D1422" s="1">
        <v>22</v>
      </c>
      <c r="E1422" s="1">
        <v>36</v>
      </c>
      <c r="F1422">
        <v>3</v>
      </c>
      <c r="G1422" s="1">
        <v>108</v>
      </c>
      <c r="H1422" s="1">
        <v>66</v>
      </c>
      <c r="I1422" s="1"/>
      <c r="J1422" s="2">
        <v>0.61</v>
      </c>
      <c r="K1422" s="3">
        <v>2.5694444444444443E-2</v>
      </c>
      <c r="L1422" t="s">
        <v>1134</v>
      </c>
    </row>
    <row r="1423" spans="1:12" x14ac:dyDescent="0.25">
      <c r="A1423">
        <v>577</v>
      </c>
      <c r="B1423">
        <v>5</v>
      </c>
      <c r="C1423" t="s">
        <v>117</v>
      </c>
      <c r="D1423" s="1">
        <v>10</v>
      </c>
      <c r="E1423" s="1">
        <v>18</v>
      </c>
      <c r="F1423">
        <v>1</v>
      </c>
      <c r="G1423" s="1">
        <v>18</v>
      </c>
      <c r="H1423" s="1">
        <v>10</v>
      </c>
      <c r="I1423" s="1"/>
      <c r="J1423" s="2">
        <v>0.56000000000000005</v>
      </c>
      <c r="K1423" s="3">
        <v>6.9444444444444441E-3</v>
      </c>
      <c r="L1423" t="s">
        <v>1134</v>
      </c>
    </row>
    <row r="1424" spans="1:12" x14ac:dyDescent="0.25">
      <c r="A1424">
        <v>577</v>
      </c>
      <c r="B1424">
        <v>5</v>
      </c>
      <c r="C1424" t="s">
        <v>335</v>
      </c>
      <c r="D1424" s="1">
        <v>13</v>
      </c>
      <c r="E1424" s="1">
        <v>22</v>
      </c>
      <c r="F1424">
        <v>1</v>
      </c>
      <c r="G1424" s="1">
        <v>22</v>
      </c>
      <c r="H1424" s="1">
        <v>13</v>
      </c>
      <c r="I1424" s="1"/>
      <c r="J1424" s="2">
        <v>0.59</v>
      </c>
      <c r="K1424" s="3">
        <v>1.0416666666666666E-2</v>
      </c>
      <c r="L1424" t="s">
        <v>1133</v>
      </c>
    </row>
    <row r="1425" spans="1:12" x14ac:dyDescent="0.25">
      <c r="A1425">
        <v>578</v>
      </c>
      <c r="B1425">
        <v>11</v>
      </c>
      <c r="C1425" t="s">
        <v>100</v>
      </c>
      <c r="D1425" s="1">
        <v>18</v>
      </c>
      <c r="E1425" s="1">
        <v>30</v>
      </c>
      <c r="F1425">
        <v>3</v>
      </c>
      <c r="G1425" s="1">
        <v>90</v>
      </c>
      <c r="H1425" s="1">
        <v>54</v>
      </c>
      <c r="I1425" s="1"/>
      <c r="J1425" s="2">
        <v>0.6</v>
      </c>
      <c r="K1425" s="3">
        <v>3.0555555555555555E-2</v>
      </c>
      <c r="L1425" t="s">
        <v>1133</v>
      </c>
    </row>
    <row r="1426" spans="1:12" x14ac:dyDescent="0.25">
      <c r="A1426">
        <v>579</v>
      </c>
      <c r="B1426">
        <v>9</v>
      </c>
      <c r="C1426" t="s">
        <v>195</v>
      </c>
      <c r="D1426" s="1">
        <v>15</v>
      </c>
      <c r="E1426" s="1">
        <v>25</v>
      </c>
      <c r="F1426">
        <v>2</v>
      </c>
      <c r="G1426" s="1">
        <v>50</v>
      </c>
      <c r="H1426" s="1">
        <v>30</v>
      </c>
      <c r="I1426" s="1"/>
      <c r="J1426" s="2">
        <v>0.6</v>
      </c>
      <c r="K1426" s="3">
        <v>3.3333333333333333E-2</v>
      </c>
      <c r="L1426" t="s">
        <v>1133</v>
      </c>
    </row>
    <row r="1427" spans="1:12" x14ac:dyDescent="0.25">
      <c r="A1427">
        <v>580</v>
      </c>
      <c r="B1427">
        <v>10</v>
      </c>
      <c r="C1427" t="s">
        <v>439</v>
      </c>
      <c r="D1427" s="1">
        <v>20</v>
      </c>
      <c r="E1427" s="1">
        <v>33</v>
      </c>
      <c r="F1427">
        <v>1</v>
      </c>
      <c r="G1427" s="1">
        <v>33</v>
      </c>
      <c r="H1427" s="1">
        <v>20</v>
      </c>
      <c r="I1427" s="1"/>
      <c r="J1427" s="2">
        <v>0.61</v>
      </c>
      <c r="K1427" s="3">
        <v>2.0833333333333332E-2</v>
      </c>
      <c r="L1427" t="s">
        <v>1133</v>
      </c>
    </row>
    <row r="1428" spans="1:12" x14ac:dyDescent="0.25">
      <c r="A1428">
        <v>581</v>
      </c>
      <c r="B1428">
        <v>18</v>
      </c>
      <c r="C1428" t="s">
        <v>439</v>
      </c>
      <c r="D1428" s="1">
        <v>20</v>
      </c>
      <c r="E1428" s="1">
        <v>33</v>
      </c>
      <c r="F1428">
        <v>1</v>
      </c>
      <c r="G1428" s="1">
        <v>33</v>
      </c>
      <c r="H1428" s="1">
        <v>20</v>
      </c>
      <c r="I1428" s="1"/>
      <c r="J1428" s="2">
        <v>0.61</v>
      </c>
      <c r="K1428" s="3">
        <v>1.0416666666666666E-2</v>
      </c>
      <c r="L1428" t="s">
        <v>1133</v>
      </c>
    </row>
    <row r="1429" spans="1:12" x14ac:dyDescent="0.25">
      <c r="A1429">
        <v>581</v>
      </c>
      <c r="B1429">
        <v>18</v>
      </c>
      <c r="C1429" t="s">
        <v>100</v>
      </c>
      <c r="D1429" s="1">
        <v>18</v>
      </c>
      <c r="E1429" s="1">
        <v>30</v>
      </c>
      <c r="F1429">
        <v>3</v>
      </c>
      <c r="G1429" s="1">
        <v>90</v>
      </c>
      <c r="H1429" s="1">
        <v>54</v>
      </c>
      <c r="I1429" s="1"/>
      <c r="J1429" s="2">
        <v>0.6</v>
      </c>
      <c r="K1429" s="3">
        <v>2.7777777777777776E-2</v>
      </c>
      <c r="L1429" t="s">
        <v>1133</v>
      </c>
    </row>
    <row r="1430" spans="1:12" x14ac:dyDescent="0.25">
      <c r="A1430">
        <v>582</v>
      </c>
      <c r="B1430">
        <v>3</v>
      </c>
      <c r="C1430" t="s">
        <v>170</v>
      </c>
      <c r="D1430" s="1">
        <v>16</v>
      </c>
      <c r="E1430" s="1">
        <v>27</v>
      </c>
      <c r="F1430">
        <v>2</v>
      </c>
      <c r="G1430" s="1">
        <v>54</v>
      </c>
      <c r="H1430" s="1">
        <v>32</v>
      </c>
      <c r="I1430" s="1"/>
      <c r="J1430" s="2">
        <v>0.59</v>
      </c>
      <c r="K1430" s="3">
        <v>2.9166666666666667E-2</v>
      </c>
      <c r="L1430" t="s">
        <v>1134</v>
      </c>
    </row>
    <row r="1431" spans="1:12" x14ac:dyDescent="0.25">
      <c r="A1431">
        <v>583</v>
      </c>
      <c r="B1431">
        <v>9</v>
      </c>
      <c r="C1431" t="s">
        <v>180</v>
      </c>
      <c r="D1431" s="1">
        <v>11</v>
      </c>
      <c r="E1431" s="1">
        <v>19</v>
      </c>
      <c r="F1431">
        <v>3</v>
      </c>
      <c r="G1431" s="1">
        <v>57</v>
      </c>
      <c r="H1431" s="1">
        <v>33</v>
      </c>
      <c r="I1431" s="1"/>
      <c r="J1431" s="2">
        <v>0.57999999999999996</v>
      </c>
      <c r="K1431" s="3">
        <v>1.0416666666666666E-2</v>
      </c>
      <c r="L1431" t="s">
        <v>1133</v>
      </c>
    </row>
    <row r="1432" spans="1:12" x14ac:dyDescent="0.25">
      <c r="A1432">
        <v>583</v>
      </c>
      <c r="B1432">
        <v>9</v>
      </c>
      <c r="C1432" t="s">
        <v>117</v>
      </c>
      <c r="D1432" s="1">
        <v>10</v>
      </c>
      <c r="E1432" s="1">
        <v>18</v>
      </c>
      <c r="F1432">
        <v>1</v>
      </c>
      <c r="G1432" s="1">
        <v>18</v>
      </c>
      <c r="H1432" s="1">
        <v>10</v>
      </c>
      <c r="I1432" s="1"/>
      <c r="J1432" s="2">
        <v>0.56000000000000005</v>
      </c>
      <c r="K1432" s="3">
        <v>7.6388888888888886E-3</v>
      </c>
      <c r="L1432" t="s">
        <v>1133</v>
      </c>
    </row>
    <row r="1433" spans="1:12" x14ac:dyDescent="0.25">
      <c r="A1433">
        <v>583</v>
      </c>
      <c r="B1433">
        <v>9</v>
      </c>
      <c r="C1433" t="s">
        <v>259</v>
      </c>
      <c r="D1433" s="1">
        <v>14</v>
      </c>
      <c r="E1433" s="1">
        <v>24</v>
      </c>
      <c r="F1433">
        <v>2</v>
      </c>
      <c r="G1433" s="1">
        <v>48</v>
      </c>
      <c r="H1433" s="1">
        <v>28</v>
      </c>
      <c r="I1433" s="1"/>
      <c r="J1433" s="2">
        <v>0.57999999999999996</v>
      </c>
      <c r="K1433" s="3">
        <v>2.013888888888889E-2</v>
      </c>
      <c r="L1433" t="s">
        <v>1134</v>
      </c>
    </row>
    <row r="1434" spans="1:12" x14ac:dyDescent="0.25">
      <c r="A1434">
        <v>583</v>
      </c>
      <c r="B1434">
        <v>9</v>
      </c>
      <c r="C1434" t="s">
        <v>65</v>
      </c>
      <c r="D1434" s="1">
        <v>25</v>
      </c>
      <c r="E1434" s="1">
        <v>40</v>
      </c>
      <c r="F1434">
        <v>3</v>
      </c>
      <c r="G1434" s="1">
        <v>120</v>
      </c>
      <c r="H1434" s="1">
        <v>75</v>
      </c>
      <c r="I1434" s="1"/>
      <c r="J1434" s="2">
        <v>0.63</v>
      </c>
      <c r="K1434" s="3">
        <v>3.4722222222222224E-2</v>
      </c>
      <c r="L1434" t="s">
        <v>1134</v>
      </c>
    </row>
    <row r="1435" spans="1:12" x14ac:dyDescent="0.25">
      <c r="A1435">
        <v>584</v>
      </c>
      <c r="B1435">
        <v>9</v>
      </c>
      <c r="C1435" t="s">
        <v>102</v>
      </c>
      <c r="D1435" s="1">
        <v>13</v>
      </c>
      <c r="E1435" s="1">
        <v>21</v>
      </c>
      <c r="F1435">
        <v>1</v>
      </c>
      <c r="G1435" s="1">
        <v>21</v>
      </c>
      <c r="H1435" s="1">
        <v>13</v>
      </c>
      <c r="I1435" s="1"/>
      <c r="J1435" s="2">
        <v>0.62</v>
      </c>
      <c r="K1435" s="3">
        <v>3.9583333333333331E-2</v>
      </c>
      <c r="L1435" t="s">
        <v>1134</v>
      </c>
    </row>
    <row r="1436" spans="1:12" x14ac:dyDescent="0.25">
      <c r="A1436">
        <v>584</v>
      </c>
      <c r="B1436">
        <v>9</v>
      </c>
      <c r="C1436" t="s">
        <v>186</v>
      </c>
      <c r="D1436" s="1">
        <v>19</v>
      </c>
      <c r="E1436" s="1">
        <v>31</v>
      </c>
      <c r="F1436">
        <v>2</v>
      </c>
      <c r="G1436" s="1">
        <v>62</v>
      </c>
      <c r="H1436" s="1">
        <v>38</v>
      </c>
      <c r="I1436" s="1"/>
      <c r="J1436" s="2">
        <v>0.61</v>
      </c>
      <c r="K1436" s="3">
        <v>2.361111111111111E-2</v>
      </c>
      <c r="L1436" t="s">
        <v>1133</v>
      </c>
    </row>
    <row r="1437" spans="1:12" x14ac:dyDescent="0.25">
      <c r="A1437">
        <v>584</v>
      </c>
      <c r="B1437">
        <v>9</v>
      </c>
      <c r="C1437" t="s">
        <v>57</v>
      </c>
      <c r="D1437" s="1">
        <v>16</v>
      </c>
      <c r="E1437" s="1">
        <v>28</v>
      </c>
      <c r="F1437">
        <v>2</v>
      </c>
      <c r="G1437" s="1">
        <v>56</v>
      </c>
      <c r="H1437" s="1">
        <v>32</v>
      </c>
      <c r="I1437" s="1"/>
      <c r="J1437" s="2">
        <v>0.56999999999999995</v>
      </c>
      <c r="K1437" s="3">
        <v>1.5972222222222221E-2</v>
      </c>
      <c r="L1437" t="s">
        <v>1133</v>
      </c>
    </row>
    <row r="1438" spans="1:12" x14ac:dyDescent="0.25">
      <c r="A1438">
        <v>585</v>
      </c>
      <c r="B1438">
        <v>3</v>
      </c>
      <c r="C1438" t="s">
        <v>414</v>
      </c>
      <c r="D1438" s="1">
        <v>19</v>
      </c>
      <c r="E1438" s="1">
        <v>32</v>
      </c>
      <c r="F1438">
        <v>1</v>
      </c>
      <c r="G1438" s="1">
        <v>32</v>
      </c>
      <c r="H1438" s="1">
        <v>19</v>
      </c>
      <c r="I1438" s="1"/>
      <c r="J1438" s="2">
        <v>0.59</v>
      </c>
      <c r="K1438" s="3">
        <v>2.4305555555555556E-2</v>
      </c>
      <c r="L1438" t="s">
        <v>1134</v>
      </c>
    </row>
    <row r="1439" spans="1:12" x14ac:dyDescent="0.25">
      <c r="A1439">
        <v>585</v>
      </c>
      <c r="B1439">
        <v>3</v>
      </c>
      <c r="C1439" t="s">
        <v>33</v>
      </c>
      <c r="D1439" s="1">
        <v>21</v>
      </c>
      <c r="E1439" s="1">
        <v>35</v>
      </c>
      <c r="F1439">
        <v>1</v>
      </c>
      <c r="G1439" s="1">
        <v>35</v>
      </c>
      <c r="H1439" s="1">
        <v>21</v>
      </c>
      <c r="I1439" s="1"/>
      <c r="J1439" s="2">
        <v>0.6</v>
      </c>
      <c r="K1439" s="3">
        <v>5.5555555555555558E-3</v>
      </c>
      <c r="L1439" t="s">
        <v>1134</v>
      </c>
    </row>
    <row r="1440" spans="1:12" x14ac:dyDescent="0.25">
      <c r="A1440">
        <v>585</v>
      </c>
      <c r="B1440">
        <v>3</v>
      </c>
      <c r="C1440" t="s">
        <v>117</v>
      </c>
      <c r="D1440" s="1">
        <v>10</v>
      </c>
      <c r="E1440" s="1">
        <v>18</v>
      </c>
      <c r="F1440">
        <v>2</v>
      </c>
      <c r="G1440" s="1">
        <v>36</v>
      </c>
      <c r="H1440" s="1">
        <v>20</v>
      </c>
      <c r="I1440" s="1"/>
      <c r="J1440" s="2">
        <v>0.56000000000000005</v>
      </c>
      <c r="K1440" s="3">
        <v>1.5277777777777777E-2</v>
      </c>
      <c r="L1440" t="s">
        <v>1133</v>
      </c>
    </row>
    <row r="1441" spans="1:12" x14ac:dyDescent="0.25">
      <c r="A1441">
        <v>585</v>
      </c>
      <c r="B1441">
        <v>3</v>
      </c>
      <c r="C1441" t="s">
        <v>195</v>
      </c>
      <c r="D1441" s="1">
        <v>15</v>
      </c>
      <c r="E1441" s="1">
        <v>25</v>
      </c>
      <c r="F1441">
        <v>1</v>
      </c>
      <c r="G1441" s="1">
        <v>25</v>
      </c>
      <c r="H1441" s="1">
        <v>15</v>
      </c>
      <c r="I1441" s="1"/>
      <c r="J1441" s="2">
        <v>0.6</v>
      </c>
      <c r="K1441" s="3">
        <v>2.0833333333333332E-2</v>
      </c>
      <c r="L1441" t="s">
        <v>1134</v>
      </c>
    </row>
    <row r="1442" spans="1:12" x14ac:dyDescent="0.25">
      <c r="A1442">
        <v>586</v>
      </c>
      <c r="B1442">
        <v>17</v>
      </c>
      <c r="C1442" t="s">
        <v>439</v>
      </c>
      <c r="D1442" s="1">
        <v>20</v>
      </c>
      <c r="E1442" s="1">
        <v>33</v>
      </c>
      <c r="F1442">
        <v>3</v>
      </c>
      <c r="G1442" s="1">
        <v>99</v>
      </c>
      <c r="H1442" s="1">
        <v>60</v>
      </c>
      <c r="I1442" s="1"/>
      <c r="J1442" s="2">
        <v>0.61</v>
      </c>
      <c r="K1442" s="3">
        <v>3.2638888888888891E-2</v>
      </c>
      <c r="L1442" t="s">
        <v>1134</v>
      </c>
    </row>
    <row r="1443" spans="1:12" x14ac:dyDescent="0.25">
      <c r="A1443">
        <v>586</v>
      </c>
      <c r="B1443">
        <v>17</v>
      </c>
      <c r="C1443" t="s">
        <v>259</v>
      </c>
      <c r="D1443" s="1">
        <v>14</v>
      </c>
      <c r="E1443" s="1">
        <v>24</v>
      </c>
      <c r="F1443">
        <v>3</v>
      </c>
      <c r="G1443" s="1">
        <v>72</v>
      </c>
      <c r="H1443" s="1">
        <v>42</v>
      </c>
      <c r="I1443" s="1"/>
      <c r="J1443" s="2">
        <v>0.57999999999999996</v>
      </c>
      <c r="K1443" s="3">
        <v>3.125E-2</v>
      </c>
      <c r="L1443" t="s">
        <v>1133</v>
      </c>
    </row>
    <row r="1444" spans="1:12" x14ac:dyDescent="0.25">
      <c r="A1444">
        <v>587</v>
      </c>
      <c r="B1444">
        <v>7</v>
      </c>
      <c r="C1444" t="s">
        <v>259</v>
      </c>
      <c r="D1444" s="1">
        <v>14</v>
      </c>
      <c r="E1444" s="1">
        <v>24</v>
      </c>
      <c r="F1444">
        <v>2</v>
      </c>
      <c r="G1444" s="1">
        <v>48</v>
      </c>
      <c r="H1444" s="1">
        <v>28</v>
      </c>
      <c r="I1444" s="1"/>
      <c r="J1444" s="2">
        <v>0.57999999999999996</v>
      </c>
      <c r="K1444" s="3">
        <v>2.9861111111111113E-2</v>
      </c>
      <c r="L1444" t="s">
        <v>1134</v>
      </c>
    </row>
    <row r="1445" spans="1:12" x14ac:dyDescent="0.25">
      <c r="A1445">
        <v>588</v>
      </c>
      <c r="B1445">
        <v>15</v>
      </c>
      <c r="C1445" t="s">
        <v>256</v>
      </c>
      <c r="D1445" s="1">
        <v>15</v>
      </c>
      <c r="E1445" s="1">
        <v>26</v>
      </c>
      <c r="F1445">
        <v>1</v>
      </c>
      <c r="G1445" s="1">
        <v>26</v>
      </c>
      <c r="H1445" s="1">
        <v>15</v>
      </c>
      <c r="I1445" s="1"/>
      <c r="J1445" s="2">
        <v>0.57999999999999996</v>
      </c>
      <c r="K1445" s="3">
        <v>1.7361111111111112E-2</v>
      </c>
      <c r="L1445" t="s">
        <v>1134</v>
      </c>
    </row>
    <row r="1446" spans="1:12" x14ac:dyDescent="0.25">
      <c r="A1446">
        <v>588</v>
      </c>
      <c r="B1446">
        <v>15</v>
      </c>
      <c r="C1446" t="s">
        <v>195</v>
      </c>
      <c r="D1446" s="1">
        <v>15</v>
      </c>
      <c r="E1446" s="1">
        <v>25</v>
      </c>
      <c r="F1446">
        <v>3</v>
      </c>
      <c r="G1446" s="1">
        <v>75</v>
      </c>
      <c r="H1446" s="1">
        <v>45</v>
      </c>
      <c r="I1446" s="1"/>
      <c r="J1446" s="2">
        <v>0.6</v>
      </c>
      <c r="K1446" s="3">
        <v>8.3333333333333332E-3</v>
      </c>
      <c r="L1446" t="s">
        <v>1134</v>
      </c>
    </row>
    <row r="1447" spans="1:12" x14ac:dyDescent="0.25">
      <c r="A1447">
        <v>589</v>
      </c>
      <c r="B1447">
        <v>10</v>
      </c>
      <c r="C1447" t="s">
        <v>331</v>
      </c>
      <c r="D1447" s="1">
        <v>14</v>
      </c>
      <c r="E1447" s="1">
        <v>23</v>
      </c>
      <c r="F1447">
        <v>1</v>
      </c>
      <c r="G1447" s="1">
        <v>23</v>
      </c>
      <c r="H1447" s="1">
        <v>14</v>
      </c>
      <c r="I1447" s="1"/>
      <c r="J1447" s="2">
        <v>0.61</v>
      </c>
      <c r="K1447" s="3">
        <v>3.125E-2</v>
      </c>
      <c r="L1447" t="s">
        <v>1133</v>
      </c>
    </row>
    <row r="1448" spans="1:12" x14ac:dyDescent="0.25">
      <c r="A1448">
        <v>589</v>
      </c>
      <c r="B1448">
        <v>10</v>
      </c>
      <c r="C1448" t="s">
        <v>77</v>
      </c>
      <c r="D1448" s="1">
        <v>20</v>
      </c>
      <c r="E1448" s="1">
        <v>34</v>
      </c>
      <c r="F1448">
        <v>3</v>
      </c>
      <c r="G1448" s="1">
        <v>102</v>
      </c>
      <c r="H1448" s="1">
        <v>60</v>
      </c>
      <c r="I1448" s="1"/>
      <c r="J1448" s="2">
        <v>0.59</v>
      </c>
      <c r="K1448" s="3">
        <v>4.0972222222222222E-2</v>
      </c>
      <c r="L1448" t="s">
        <v>1133</v>
      </c>
    </row>
    <row r="1449" spans="1:12" x14ac:dyDescent="0.25">
      <c r="A1449">
        <v>589</v>
      </c>
      <c r="B1449">
        <v>10</v>
      </c>
      <c r="C1449" t="s">
        <v>102</v>
      </c>
      <c r="D1449" s="1">
        <v>13</v>
      </c>
      <c r="E1449" s="1">
        <v>21</v>
      </c>
      <c r="F1449">
        <v>3</v>
      </c>
      <c r="G1449" s="1">
        <v>63</v>
      </c>
      <c r="H1449" s="1">
        <v>39</v>
      </c>
      <c r="I1449" s="1"/>
      <c r="J1449" s="2">
        <v>0.62</v>
      </c>
      <c r="K1449" s="3">
        <v>4.8611111111111112E-3</v>
      </c>
      <c r="L1449" t="s">
        <v>1133</v>
      </c>
    </row>
    <row r="1450" spans="1:12" x14ac:dyDescent="0.25">
      <c r="A1450">
        <v>589</v>
      </c>
      <c r="B1450">
        <v>10</v>
      </c>
      <c r="C1450" t="s">
        <v>414</v>
      </c>
      <c r="D1450" s="1">
        <v>19</v>
      </c>
      <c r="E1450" s="1">
        <v>32</v>
      </c>
      <c r="F1450">
        <v>3</v>
      </c>
      <c r="G1450" s="1">
        <v>96</v>
      </c>
      <c r="H1450" s="1">
        <v>57</v>
      </c>
      <c r="I1450" s="1"/>
      <c r="J1450" s="2">
        <v>0.59</v>
      </c>
      <c r="K1450" s="3">
        <v>6.2500000000000003E-3</v>
      </c>
      <c r="L1450" t="s">
        <v>1133</v>
      </c>
    </row>
    <row r="1451" spans="1:12" x14ac:dyDescent="0.25">
      <c r="A1451">
        <v>590</v>
      </c>
      <c r="B1451">
        <v>3</v>
      </c>
      <c r="C1451" t="s">
        <v>77</v>
      </c>
      <c r="D1451" s="1">
        <v>20</v>
      </c>
      <c r="E1451" s="1">
        <v>34</v>
      </c>
      <c r="F1451">
        <v>3</v>
      </c>
      <c r="G1451" s="1">
        <v>102</v>
      </c>
      <c r="H1451" s="1">
        <v>60</v>
      </c>
      <c r="I1451" s="1"/>
      <c r="J1451" s="2">
        <v>0.59</v>
      </c>
      <c r="K1451" s="3">
        <v>2.9861111111111113E-2</v>
      </c>
      <c r="L1451" t="s">
        <v>1134</v>
      </c>
    </row>
    <row r="1452" spans="1:12" x14ac:dyDescent="0.25">
      <c r="A1452">
        <v>590</v>
      </c>
      <c r="B1452">
        <v>3</v>
      </c>
      <c r="C1452" t="s">
        <v>241</v>
      </c>
      <c r="D1452" s="1">
        <v>12</v>
      </c>
      <c r="E1452" s="1">
        <v>20</v>
      </c>
      <c r="F1452">
        <v>1</v>
      </c>
      <c r="G1452" s="1">
        <v>20</v>
      </c>
      <c r="H1452" s="1">
        <v>12</v>
      </c>
      <c r="I1452" s="1"/>
      <c r="J1452" s="2">
        <v>0.6</v>
      </c>
      <c r="K1452" s="3">
        <v>1.4583333333333334E-2</v>
      </c>
      <c r="L1452" t="s">
        <v>1134</v>
      </c>
    </row>
    <row r="1453" spans="1:12" x14ac:dyDescent="0.25">
      <c r="A1453">
        <v>591</v>
      </c>
      <c r="B1453">
        <v>11</v>
      </c>
      <c r="C1453" t="s">
        <v>65</v>
      </c>
      <c r="D1453" s="1">
        <v>25</v>
      </c>
      <c r="E1453" s="1">
        <v>40</v>
      </c>
      <c r="F1453">
        <v>3</v>
      </c>
      <c r="G1453" s="1">
        <v>120</v>
      </c>
      <c r="H1453" s="1">
        <v>75</v>
      </c>
      <c r="I1453" s="1"/>
      <c r="J1453" s="2">
        <v>0.63</v>
      </c>
      <c r="K1453" s="3">
        <v>3.5416666666666666E-2</v>
      </c>
      <c r="L1453" t="s">
        <v>1133</v>
      </c>
    </row>
    <row r="1454" spans="1:12" x14ac:dyDescent="0.25">
      <c r="A1454">
        <v>592</v>
      </c>
      <c r="B1454">
        <v>5</v>
      </c>
      <c r="C1454" t="s">
        <v>335</v>
      </c>
      <c r="D1454" s="1">
        <v>13</v>
      </c>
      <c r="E1454" s="1">
        <v>22</v>
      </c>
      <c r="F1454">
        <v>2</v>
      </c>
      <c r="G1454" s="1">
        <v>44</v>
      </c>
      <c r="H1454" s="1">
        <v>26</v>
      </c>
      <c r="I1454" s="1"/>
      <c r="J1454" s="2">
        <v>0.59</v>
      </c>
      <c r="K1454" s="3">
        <v>4.0972222222222222E-2</v>
      </c>
      <c r="L1454" t="s">
        <v>1133</v>
      </c>
    </row>
    <row r="1455" spans="1:12" x14ac:dyDescent="0.25">
      <c r="A1455">
        <v>592</v>
      </c>
      <c r="B1455">
        <v>5</v>
      </c>
      <c r="C1455" t="s">
        <v>195</v>
      </c>
      <c r="D1455" s="1">
        <v>15</v>
      </c>
      <c r="E1455" s="1">
        <v>25</v>
      </c>
      <c r="F1455">
        <v>2</v>
      </c>
      <c r="G1455" s="1">
        <v>50</v>
      </c>
      <c r="H1455" s="1">
        <v>30</v>
      </c>
      <c r="I1455" s="1"/>
      <c r="J1455" s="2">
        <v>0.6</v>
      </c>
      <c r="K1455" s="3">
        <v>2.9166666666666667E-2</v>
      </c>
      <c r="L1455" t="s">
        <v>1133</v>
      </c>
    </row>
    <row r="1456" spans="1:12" x14ac:dyDescent="0.25">
      <c r="A1456">
        <v>593</v>
      </c>
      <c r="B1456">
        <v>17</v>
      </c>
      <c r="C1456" t="s">
        <v>65</v>
      </c>
      <c r="D1456" s="1">
        <v>25</v>
      </c>
      <c r="E1456" s="1">
        <v>40</v>
      </c>
      <c r="F1456">
        <v>1</v>
      </c>
      <c r="G1456" s="1">
        <v>40</v>
      </c>
      <c r="H1456" s="1">
        <v>25</v>
      </c>
      <c r="I1456" s="1"/>
      <c r="J1456" s="2">
        <v>0.63</v>
      </c>
      <c r="K1456" s="3">
        <v>2.0833333333333332E-2</v>
      </c>
      <c r="L1456" t="s">
        <v>1133</v>
      </c>
    </row>
    <row r="1457" spans="1:12" x14ac:dyDescent="0.25">
      <c r="A1457">
        <v>593</v>
      </c>
      <c r="B1457">
        <v>17</v>
      </c>
      <c r="C1457" t="s">
        <v>186</v>
      </c>
      <c r="D1457" s="1">
        <v>19</v>
      </c>
      <c r="E1457" s="1">
        <v>31</v>
      </c>
      <c r="F1457">
        <v>1</v>
      </c>
      <c r="G1457" s="1">
        <v>31</v>
      </c>
      <c r="H1457" s="1">
        <v>19</v>
      </c>
      <c r="I1457" s="1"/>
      <c r="J1457" s="2">
        <v>0.61</v>
      </c>
      <c r="K1457" s="3">
        <v>5.5555555555555558E-3</v>
      </c>
      <c r="L1457" t="s">
        <v>1133</v>
      </c>
    </row>
    <row r="1458" spans="1:12" x14ac:dyDescent="0.25">
      <c r="A1458">
        <v>593</v>
      </c>
      <c r="B1458">
        <v>17</v>
      </c>
      <c r="C1458" t="s">
        <v>439</v>
      </c>
      <c r="D1458" s="1">
        <v>20</v>
      </c>
      <c r="E1458" s="1">
        <v>33</v>
      </c>
      <c r="F1458">
        <v>2</v>
      </c>
      <c r="G1458" s="1">
        <v>66</v>
      </c>
      <c r="H1458" s="1">
        <v>40</v>
      </c>
      <c r="I1458" s="1"/>
      <c r="J1458" s="2">
        <v>0.61</v>
      </c>
      <c r="K1458" s="3">
        <v>3.472222222222222E-3</v>
      </c>
      <c r="L1458" t="s">
        <v>1134</v>
      </c>
    </row>
    <row r="1459" spans="1:12" x14ac:dyDescent="0.25">
      <c r="A1459">
        <v>593</v>
      </c>
      <c r="B1459">
        <v>17</v>
      </c>
      <c r="C1459" t="s">
        <v>106</v>
      </c>
      <c r="D1459" s="1">
        <v>22</v>
      </c>
      <c r="E1459" s="1">
        <v>36</v>
      </c>
      <c r="F1459">
        <v>2</v>
      </c>
      <c r="G1459" s="1">
        <v>72</v>
      </c>
      <c r="H1459" s="1">
        <v>44</v>
      </c>
      <c r="I1459" s="1"/>
      <c r="J1459" s="2">
        <v>0.61</v>
      </c>
      <c r="K1459" s="3">
        <v>3.472222222222222E-3</v>
      </c>
      <c r="L1459" t="s">
        <v>1133</v>
      </c>
    </row>
    <row r="1460" spans="1:12" x14ac:dyDescent="0.25">
      <c r="A1460">
        <v>594</v>
      </c>
      <c r="B1460">
        <v>17</v>
      </c>
      <c r="C1460" t="s">
        <v>439</v>
      </c>
      <c r="D1460" s="1">
        <v>20</v>
      </c>
      <c r="E1460" s="1">
        <v>33</v>
      </c>
      <c r="F1460">
        <v>1</v>
      </c>
      <c r="G1460" s="1">
        <v>33</v>
      </c>
      <c r="H1460" s="1">
        <v>20</v>
      </c>
      <c r="I1460" s="1"/>
      <c r="J1460" s="2">
        <v>0.61</v>
      </c>
      <c r="K1460" s="3">
        <v>3.472222222222222E-3</v>
      </c>
      <c r="L1460" t="s">
        <v>1133</v>
      </c>
    </row>
    <row r="1461" spans="1:12" x14ac:dyDescent="0.25">
      <c r="A1461">
        <v>594</v>
      </c>
      <c r="B1461">
        <v>17</v>
      </c>
      <c r="C1461" t="s">
        <v>335</v>
      </c>
      <c r="D1461" s="1">
        <v>13</v>
      </c>
      <c r="E1461" s="1">
        <v>22</v>
      </c>
      <c r="F1461">
        <v>3</v>
      </c>
      <c r="G1461" s="1">
        <v>66</v>
      </c>
      <c r="H1461" s="1">
        <v>39</v>
      </c>
      <c r="I1461" s="1"/>
      <c r="J1461" s="2">
        <v>0.59</v>
      </c>
      <c r="K1461" s="3">
        <v>3.0555555555555555E-2</v>
      </c>
      <c r="L1461" t="s">
        <v>1133</v>
      </c>
    </row>
    <row r="1462" spans="1:12" x14ac:dyDescent="0.25">
      <c r="A1462">
        <v>594</v>
      </c>
      <c r="B1462">
        <v>17</v>
      </c>
      <c r="C1462" t="s">
        <v>241</v>
      </c>
      <c r="D1462" s="1">
        <v>12</v>
      </c>
      <c r="E1462" s="1">
        <v>20</v>
      </c>
      <c r="F1462">
        <v>2</v>
      </c>
      <c r="G1462" s="1">
        <v>40</v>
      </c>
      <c r="H1462" s="1">
        <v>24</v>
      </c>
      <c r="I1462" s="1"/>
      <c r="J1462" s="2">
        <v>0.6</v>
      </c>
      <c r="K1462" s="3">
        <v>3.4027777777777775E-2</v>
      </c>
      <c r="L1462" t="s">
        <v>1133</v>
      </c>
    </row>
    <row r="1463" spans="1:12" x14ac:dyDescent="0.25">
      <c r="A1463">
        <v>595</v>
      </c>
      <c r="B1463">
        <v>9</v>
      </c>
      <c r="C1463" t="s">
        <v>102</v>
      </c>
      <c r="D1463" s="1">
        <v>13</v>
      </c>
      <c r="E1463" s="1">
        <v>21</v>
      </c>
      <c r="F1463">
        <v>2</v>
      </c>
      <c r="G1463" s="1">
        <v>42</v>
      </c>
      <c r="H1463" s="1">
        <v>26</v>
      </c>
      <c r="I1463" s="1"/>
      <c r="J1463" s="2">
        <v>0.62</v>
      </c>
      <c r="K1463" s="3">
        <v>3.472222222222222E-3</v>
      </c>
      <c r="L1463" t="s">
        <v>1133</v>
      </c>
    </row>
    <row r="1464" spans="1:12" x14ac:dyDescent="0.25">
      <c r="A1464">
        <v>595</v>
      </c>
      <c r="B1464">
        <v>9</v>
      </c>
      <c r="C1464" t="s">
        <v>100</v>
      </c>
      <c r="D1464" s="1">
        <v>18</v>
      </c>
      <c r="E1464" s="1">
        <v>30</v>
      </c>
      <c r="F1464">
        <v>1</v>
      </c>
      <c r="G1464" s="1">
        <v>30</v>
      </c>
      <c r="H1464" s="1">
        <v>18</v>
      </c>
      <c r="I1464" s="1"/>
      <c r="J1464" s="2">
        <v>0.6</v>
      </c>
      <c r="K1464" s="3">
        <v>3.0555555555555555E-2</v>
      </c>
      <c r="L1464" t="s">
        <v>1134</v>
      </c>
    </row>
    <row r="1465" spans="1:12" x14ac:dyDescent="0.25">
      <c r="A1465">
        <v>596</v>
      </c>
      <c r="B1465">
        <v>18</v>
      </c>
      <c r="C1465" t="s">
        <v>331</v>
      </c>
      <c r="D1465" s="1">
        <v>14</v>
      </c>
      <c r="E1465" s="1">
        <v>23</v>
      </c>
      <c r="F1465">
        <v>2</v>
      </c>
      <c r="G1465" s="1">
        <v>46</v>
      </c>
      <c r="H1465" s="1">
        <v>28</v>
      </c>
      <c r="I1465" s="1"/>
      <c r="J1465" s="2">
        <v>0.61</v>
      </c>
      <c r="K1465" s="3">
        <v>3.2638888888888891E-2</v>
      </c>
      <c r="L1465" t="s">
        <v>1134</v>
      </c>
    </row>
    <row r="1466" spans="1:12" x14ac:dyDescent="0.25">
      <c r="A1466">
        <v>596</v>
      </c>
      <c r="B1466">
        <v>18</v>
      </c>
      <c r="C1466" t="s">
        <v>259</v>
      </c>
      <c r="D1466" s="1">
        <v>14</v>
      </c>
      <c r="E1466" s="1">
        <v>24</v>
      </c>
      <c r="F1466">
        <v>2</v>
      </c>
      <c r="G1466" s="1">
        <v>48</v>
      </c>
      <c r="H1466" s="1">
        <v>28</v>
      </c>
      <c r="I1466" s="1"/>
      <c r="J1466" s="2">
        <v>0.57999999999999996</v>
      </c>
      <c r="K1466" s="3">
        <v>3.4722222222222224E-2</v>
      </c>
      <c r="L1466" t="s">
        <v>1134</v>
      </c>
    </row>
    <row r="1467" spans="1:12" x14ac:dyDescent="0.25">
      <c r="A1467">
        <v>596</v>
      </c>
      <c r="B1467">
        <v>18</v>
      </c>
      <c r="C1467" t="s">
        <v>414</v>
      </c>
      <c r="D1467" s="1">
        <v>19</v>
      </c>
      <c r="E1467" s="1">
        <v>32</v>
      </c>
      <c r="F1467">
        <v>3</v>
      </c>
      <c r="G1467" s="1">
        <v>96</v>
      </c>
      <c r="H1467" s="1">
        <v>57</v>
      </c>
      <c r="I1467" s="1"/>
      <c r="J1467" s="2">
        <v>0.59</v>
      </c>
      <c r="K1467" s="3">
        <v>2.9166666666666667E-2</v>
      </c>
      <c r="L1467" t="s">
        <v>1134</v>
      </c>
    </row>
    <row r="1468" spans="1:12" x14ac:dyDescent="0.25">
      <c r="A1468">
        <v>596</v>
      </c>
      <c r="B1468">
        <v>18</v>
      </c>
      <c r="C1468" t="s">
        <v>195</v>
      </c>
      <c r="D1468" s="1">
        <v>15</v>
      </c>
      <c r="E1468" s="1">
        <v>25</v>
      </c>
      <c r="F1468">
        <v>2</v>
      </c>
      <c r="G1468" s="1">
        <v>50</v>
      </c>
      <c r="H1468" s="1">
        <v>30</v>
      </c>
      <c r="I1468" s="1"/>
      <c r="J1468" s="2">
        <v>0.6</v>
      </c>
      <c r="K1468" s="3">
        <v>1.3194444444444444E-2</v>
      </c>
      <c r="L1468" t="s">
        <v>1133</v>
      </c>
    </row>
    <row r="1469" spans="1:12" x14ac:dyDescent="0.25">
      <c r="A1469">
        <v>597</v>
      </c>
      <c r="B1469">
        <v>16</v>
      </c>
      <c r="C1469" t="s">
        <v>57</v>
      </c>
      <c r="D1469" s="1">
        <v>16</v>
      </c>
      <c r="E1469" s="1">
        <v>28</v>
      </c>
      <c r="F1469">
        <v>1</v>
      </c>
      <c r="G1469" s="1">
        <v>28</v>
      </c>
      <c r="H1469" s="1">
        <v>16</v>
      </c>
      <c r="I1469" s="1"/>
      <c r="J1469" s="2">
        <v>0.56999999999999995</v>
      </c>
      <c r="K1469" s="3">
        <v>2.7083333333333334E-2</v>
      </c>
      <c r="L1469" t="s">
        <v>1134</v>
      </c>
    </row>
    <row r="1470" spans="1:12" x14ac:dyDescent="0.25">
      <c r="A1470">
        <v>597</v>
      </c>
      <c r="B1470">
        <v>16</v>
      </c>
      <c r="C1470" t="s">
        <v>117</v>
      </c>
      <c r="D1470" s="1">
        <v>10</v>
      </c>
      <c r="E1470" s="1">
        <v>18</v>
      </c>
      <c r="F1470">
        <v>1</v>
      </c>
      <c r="G1470" s="1">
        <v>18</v>
      </c>
      <c r="H1470" s="1">
        <v>10</v>
      </c>
      <c r="I1470" s="1"/>
      <c r="J1470" s="2">
        <v>0.56000000000000005</v>
      </c>
      <c r="K1470" s="3">
        <v>3.8194444444444448E-2</v>
      </c>
      <c r="L1470" t="s">
        <v>1134</v>
      </c>
    </row>
    <row r="1471" spans="1:12" x14ac:dyDescent="0.25">
      <c r="A1471">
        <v>597</v>
      </c>
      <c r="B1471">
        <v>16</v>
      </c>
      <c r="C1471" t="s">
        <v>65</v>
      </c>
      <c r="D1471" s="1">
        <v>25</v>
      </c>
      <c r="E1471" s="1">
        <v>40</v>
      </c>
      <c r="F1471">
        <v>2</v>
      </c>
      <c r="G1471" s="1">
        <v>80</v>
      </c>
      <c r="H1471" s="1">
        <v>50</v>
      </c>
      <c r="I1471" s="1"/>
      <c r="J1471" s="2">
        <v>0.63</v>
      </c>
      <c r="K1471" s="3">
        <v>2.7083333333333334E-2</v>
      </c>
      <c r="L1471" t="s">
        <v>1134</v>
      </c>
    </row>
    <row r="1472" spans="1:12" x14ac:dyDescent="0.25">
      <c r="A1472">
        <v>597</v>
      </c>
      <c r="B1472">
        <v>16</v>
      </c>
      <c r="C1472" t="s">
        <v>259</v>
      </c>
      <c r="D1472" s="1">
        <v>14</v>
      </c>
      <c r="E1472" s="1">
        <v>24</v>
      </c>
      <c r="F1472">
        <v>1</v>
      </c>
      <c r="G1472" s="1">
        <v>24</v>
      </c>
      <c r="H1472" s="1">
        <v>14</v>
      </c>
      <c r="I1472" s="1"/>
      <c r="J1472" s="2">
        <v>0.57999999999999996</v>
      </c>
      <c r="K1472" s="3">
        <v>5.5555555555555558E-3</v>
      </c>
      <c r="L1472" t="s">
        <v>1134</v>
      </c>
    </row>
    <row r="1473" spans="1:12" x14ac:dyDescent="0.25">
      <c r="A1473">
        <v>598</v>
      </c>
      <c r="B1473">
        <v>9</v>
      </c>
      <c r="C1473" t="s">
        <v>256</v>
      </c>
      <c r="D1473" s="1">
        <v>15</v>
      </c>
      <c r="E1473" s="1">
        <v>26</v>
      </c>
      <c r="F1473">
        <v>2</v>
      </c>
      <c r="G1473" s="1">
        <v>52</v>
      </c>
      <c r="H1473" s="1">
        <v>30</v>
      </c>
      <c r="I1473" s="1"/>
      <c r="J1473" s="2">
        <v>0.57999999999999996</v>
      </c>
      <c r="K1473" s="3">
        <v>3.0555555555555555E-2</v>
      </c>
      <c r="L1473" t="s">
        <v>1133</v>
      </c>
    </row>
    <row r="1474" spans="1:12" x14ac:dyDescent="0.25">
      <c r="A1474">
        <v>598</v>
      </c>
      <c r="B1474">
        <v>9</v>
      </c>
      <c r="C1474" t="s">
        <v>414</v>
      </c>
      <c r="D1474" s="1">
        <v>19</v>
      </c>
      <c r="E1474" s="1">
        <v>32</v>
      </c>
      <c r="F1474">
        <v>2</v>
      </c>
      <c r="G1474" s="1">
        <v>64</v>
      </c>
      <c r="H1474" s="1">
        <v>38</v>
      </c>
      <c r="I1474" s="1"/>
      <c r="J1474" s="2">
        <v>0.59</v>
      </c>
      <c r="K1474" s="3">
        <v>1.5277777777777777E-2</v>
      </c>
      <c r="L1474" t="s">
        <v>1133</v>
      </c>
    </row>
    <row r="1475" spans="1:12" x14ac:dyDescent="0.25">
      <c r="A1475">
        <v>598</v>
      </c>
      <c r="B1475">
        <v>9</v>
      </c>
      <c r="C1475" t="s">
        <v>186</v>
      </c>
      <c r="D1475" s="1">
        <v>19</v>
      </c>
      <c r="E1475" s="1">
        <v>31</v>
      </c>
      <c r="F1475">
        <v>3</v>
      </c>
      <c r="G1475" s="1">
        <v>93</v>
      </c>
      <c r="H1475" s="1">
        <v>57</v>
      </c>
      <c r="I1475" s="1"/>
      <c r="J1475" s="2">
        <v>0.61</v>
      </c>
      <c r="K1475" s="3">
        <v>1.0416666666666666E-2</v>
      </c>
      <c r="L1475" t="s">
        <v>1133</v>
      </c>
    </row>
    <row r="1476" spans="1:12" x14ac:dyDescent="0.25">
      <c r="A1476">
        <v>599</v>
      </c>
      <c r="B1476">
        <v>11</v>
      </c>
      <c r="C1476" t="s">
        <v>77</v>
      </c>
      <c r="D1476" s="1">
        <v>20</v>
      </c>
      <c r="E1476" s="1">
        <v>34</v>
      </c>
      <c r="F1476">
        <v>2</v>
      </c>
      <c r="G1476" s="1">
        <v>68</v>
      </c>
      <c r="H1476" s="1">
        <v>40</v>
      </c>
      <c r="I1476" s="1"/>
      <c r="J1476" s="2">
        <v>0.59</v>
      </c>
      <c r="K1476" s="3">
        <v>3.472222222222222E-3</v>
      </c>
      <c r="L1476" t="s">
        <v>1133</v>
      </c>
    </row>
    <row r="1477" spans="1:12" x14ac:dyDescent="0.25">
      <c r="A1477">
        <v>599</v>
      </c>
      <c r="B1477">
        <v>11</v>
      </c>
      <c r="C1477" t="s">
        <v>186</v>
      </c>
      <c r="D1477" s="1">
        <v>19</v>
      </c>
      <c r="E1477" s="1">
        <v>31</v>
      </c>
      <c r="F1477">
        <v>1</v>
      </c>
      <c r="G1477" s="1">
        <v>31</v>
      </c>
      <c r="H1477" s="1">
        <v>19</v>
      </c>
      <c r="I1477" s="1"/>
      <c r="J1477" s="2">
        <v>0.61</v>
      </c>
      <c r="K1477" s="3">
        <v>3.4027777777777775E-2</v>
      </c>
      <c r="L1477" t="s">
        <v>1133</v>
      </c>
    </row>
    <row r="1478" spans="1:12" x14ac:dyDescent="0.25">
      <c r="A1478">
        <v>599</v>
      </c>
      <c r="B1478">
        <v>11</v>
      </c>
      <c r="C1478" t="s">
        <v>33</v>
      </c>
      <c r="D1478" s="1">
        <v>21</v>
      </c>
      <c r="E1478" s="1">
        <v>35</v>
      </c>
      <c r="F1478">
        <v>2</v>
      </c>
      <c r="G1478" s="1">
        <v>70</v>
      </c>
      <c r="H1478" s="1">
        <v>42</v>
      </c>
      <c r="I1478" s="1"/>
      <c r="J1478" s="2">
        <v>0.6</v>
      </c>
      <c r="K1478" s="3">
        <v>3.7499999999999999E-2</v>
      </c>
      <c r="L1478" t="s">
        <v>1133</v>
      </c>
    </row>
    <row r="1479" spans="1:12" x14ac:dyDescent="0.25">
      <c r="A1479">
        <v>600</v>
      </c>
      <c r="B1479">
        <v>14</v>
      </c>
      <c r="C1479" t="s">
        <v>57</v>
      </c>
      <c r="D1479" s="1">
        <v>16</v>
      </c>
      <c r="E1479" s="1">
        <v>28</v>
      </c>
      <c r="F1479">
        <v>3</v>
      </c>
      <c r="G1479" s="1">
        <v>84</v>
      </c>
      <c r="H1479" s="1">
        <v>48</v>
      </c>
      <c r="I1479" s="1"/>
      <c r="J1479" s="2">
        <v>0.56999999999999995</v>
      </c>
      <c r="K1479" s="3">
        <v>1.5277777777777777E-2</v>
      </c>
      <c r="L1479" t="s">
        <v>1134</v>
      </c>
    </row>
    <row r="1480" spans="1:12" x14ac:dyDescent="0.25">
      <c r="A1480">
        <v>600</v>
      </c>
      <c r="B1480">
        <v>14</v>
      </c>
      <c r="C1480" t="s">
        <v>100</v>
      </c>
      <c r="D1480" s="1">
        <v>18</v>
      </c>
      <c r="E1480" s="1">
        <v>30</v>
      </c>
      <c r="F1480">
        <v>2</v>
      </c>
      <c r="G1480" s="1">
        <v>60</v>
      </c>
      <c r="H1480" s="1">
        <v>36</v>
      </c>
      <c r="I1480" s="1"/>
      <c r="J1480" s="2">
        <v>0.6</v>
      </c>
      <c r="K1480" s="3">
        <v>2.9861111111111113E-2</v>
      </c>
      <c r="L1480" t="s">
        <v>1133</v>
      </c>
    </row>
    <row r="1481" spans="1:12" x14ac:dyDescent="0.25">
      <c r="A1481">
        <v>601</v>
      </c>
      <c r="B1481">
        <v>13</v>
      </c>
      <c r="C1481" t="s">
        <v>65</v>
      </c>
      <c r="D1481" s="1">
        <v>25</v>
      </c>
      <c r="E1481" s="1">
        <v>40</v>
      </c>
      <c r="F1481">
        <v>2</v>
      </c>
      <c r="G1481" s="1">
        <v>80</v>
      </c>
      <c r="H1481" s="1">
        <v>50</v>
      </c>
      <c r="I1481" s="1"/>
      <c r="J1481" s="2">
        <v>0.63</v>
      </c>
      <c r="K1481" s="3">
        <v>7.6388888888888886E-3</v>
      </c>
      <c r="L1481" t="s">
        <v>1134</v>
      </c>
    </row>
    <row r="1482" spans="1:12" x14ac:dyDescent="0.25">
      <c r="A1482">
        <v>601</v>
      </c>
      <c r="B1482">
        <v>13</v>
      </c>
      <c r="C1482" t="s">
        <v>57</v>
      </c>
      <c r="D1482" s="1">
        <v>16</v>
      </c>
      <c r="E1482" s="1">
        <v>28</v>
      </c>
      <c r="F1482">
        <v>3</v>
      </c>
      <c r="G1482" s="1">
        <v>84</v>
      </c>
      <c r="H1482" s="1">
        <v>48</v>
      </c>
      <c r="I1482" s="1"/>
      <c r="J1482" s="2">
        <v>0.56999999999999995</v>
      </c>
      <c r="K1482" s="3">
        <v>1.9444444444444445E-2</v>
      </c>
      <c r="L1482" t="s">
        <v>1133</v>
      </c>
    </row>
    <row r="1483" spans="1:12" x14ac:dyDescent="0.25">
      <c r="A1483">
        <v>601</v>
      </c>
      <c r="B1483">
        <v>13</v>
      </c>
      <c r="C1483" t="s">
        <v>331</v>
      </c>
      <c r="D1483" s="1">
        <v>14</v>
      </c>
      <c r="E1483" s="1">
        <v>23</v>
      </c>
      <c r="F1483">
        <v>1</v>
      </c>
      <c r="G1483" s="1">
        <v>23</v>
      </c>
      <c r="H1483" s="1">
        <v>14</v>
      </c>
      <c r="I1483" s="1"/>
      <c r="J1483" s="2">
        <v>0.61</v>
      </c>
      <c r="K1483" s="3">
        <v>3.0555555555555555E-2</v>
      </c>
      <c r="L1483" t="s">
        <v>1134</v>
      </c>
    </row>
    <row r="1484" spans="1:12" x14ac:dyDescent="0.25">
      <c r="A1484">
        <v>601</v>
      </c>
      <c r="B1484">
        <v>13</v>
      </c>
      <c r="C1484" t="s">
        <v>33</v>
      </c>
      <c r="D1484" s="1">
        <v>21</v>
      </c>
      <c r="E1484" s="1">
        <v>35</v>
      </c>
      <c r="F1484">
        <v>3</v>
      </c>
      <c r="G1484" s="1">
        <v>105</v>
      </c>
      <c r="H1484" s="1">
        <v>63</v>
      </c>
      <c r="I1484" s="1"/>
      <c r="J1484" s="2">
        <v>0.6</v>
      </c>
      <c r="K1484" s="3">
        <v>2.2222222222222223E-2</v>
      </c>
      <c r="L1484" t="s">
        <v>1133</v>
      </c>
    </row>
    <row r="1485" spans="1:12" x14ac:dyDescent="0.25">
      <c r="A1485">
        <v>602</v>
      </c>
      <c r="B1485">
        <v>12</v>
      </c>
      <c r="C1485" t="s">
        <v>33</v>
      </c>
      <c r="D1485" s="1">
        <v>21</v>
      </c>
      <c r="E1485" s="1">
        <v>35</v>
      </c>
      <c r="F1485">
        <v>2</v>
      </c>
      <c r="G1485" s="1">
        <v>70</v>
      </c>
      <c r="H1485" s="1">
        <v>42</v>
      </c>
      <c r="I1485" s="1"/>
      <c r="J1485" s="2">
        <v>0.6</v>
      </c>
      <c r="K1485" s="3">
        <v>3.888888888888889E-2</v>
      </c>
      <c r="L1485" t="s">
        <v>1133</v>
      </c>
    </row>
    <row r="1486" spans="1:12" x14ac:dyDescent="0.25">
      <c r="A1486">
        <v>602</v>
      </c>
      <c r="B1486">
        <v>12</v>
      </c>
      <c r="C1486" t="s">
        <v>335</v>
      </c>
      <c r="D1486" s="1">
        <v>13</v>
      </c>
      <c r="E1486" s="1">
        <v>22</v>
      </c>
      <c r="F1486">
        <v>3</v>
      </c>
      <c r="G1486" s="1">
        <v>66</v>
      </c>
      <c r="H1486" s="1">
        <v>39</v>
      </c>
      <c r="I1486" s="1"/>
      <c r="J1486" s="2">
        <v>0.59</v>
      </c>
      <c r="K1486" s="3">
        <v>4.027777777777778E-2</v>
      </c>
      <c r="L1486" t="s">
        <v>1133</v>
      </c>
    </row>
    <row r="1487" spans="1:12" x14ac:dyDescent="0.25">
      <c r="A1487">
        <v>602</v>
      </c>
      <c r="B1487">
        <v>12</v>
      </c>
      <c r="C1487" t="s">
        <v>100</v>
      </c>
      <c r="D1487" s="1">
        <v>18</v>
      </c>
      <c r="E1487" s="1">
        <v>30</v>
      </c>
      <c r="F1487">
        <v>3</v>
      </c>
      <c r="G1487" s="1">
        <v>90</v>
      </c>
      <c r="H1487" s="1">
        <v>54</v>
      </c>
      <c r="I1487" s="1"/>
      <c r="J1487" s="2">
        <v>0.6</v>
      </c>
      <c r="K1487" s="3">
        <v>8.3333333333333332E-3</v>
      </c>
      <c r="L1487" t="s">
        <v>1133</v>
      </c>
    </row>
    <row r="1488" spans="1:12" x14ac:dyDescent="0.25">
      <c r="A1488">
        <v>602</v>
      </c>
      <c r="B1488">
        <v>12</v>
      </c>
      <c r="C1488" t="s">
        <v>65</v>
      </c>
      <c r="D1488" s="1">
        <v>25</v>
      </c>
      <c r="E1488" s="1">
        <v>40</v>
      </c>
      <c r="F1488">
        <v>1</v>
      </c>
      <c r="G1488" s="1">
        <v>40</v>
      </c>
      <c r="H1488" s="1">
        <v>25</v>
      </c>
      <c r="I1488" s="1"/>
      <c r="J1488" s="2">
        <v>0.63</v>
      </c>
      <c r="K1488" s="3">
        <v>2.5000000000000001E-2</v>
      </c>
      <c r="L1488" t="s">
        <v>1134</v>
      </c>
    </row>
    <row r="1489" spans="1:12" x14ac:dyDescent="0.25">
      <c r="A1489">
        <v>603</v>
      </c>
      <c r="B1489">
        <v>19</v>
      </c>
      <c r="C1489" t="s">
        <v>186</v>
      </c>
      <c r="D1489" s="1">
        <v>19</v>
      </c>
      <c r="E1489" s="1">
        <v>31</v>
      </c>
      <c r="F1489">
        <v>2</v>
      </c>
      <c r="G1489" s="1">
        <v>62</v>
      </c>
      <c r="H1489" s="1">
        <v>38</v>
      </c>
      <c r="I1489" s="1"/>
      <c r="J1489" s="2">
        <v>0.61</v>
      </c>
      <c r="K1489" s="3">
        <v>1.1805555555555555E-2</v>
      </c>
      <c r="L1489" t="s">
        <v>1133</v>
      </c>
    </row>
    <row r="1490" spans="1:12" x14ac:dyDescent="0.25">
      <c r="A1490">
        <v>604</v>
      </c>
      <c r="B1490">
        <v>14</v>
      </c>
      <c r="C1490" t="s">
        <v>33</v>
      </c>
      <c r="D1490" s="1">
        <v>21</v>
      </c>
      <c r="E1490" s="1">
        <v>35</v>
      </c>
      <c r="F1490">
        <v>3</v>
      </c>
      <c r="G1490" s="1">
        <v>105</v>
      </c>
      <c r="H1490" s="1">
        <v>63</v>
      </c>
      <c r="I1490" s="1"/>
      <c r="J1490" s="2">
        <v>0.6</v>
      </c>
      <c r="K1490" s="3">
        <v>2.9166666666666667E-2</v>
      </c>
      <c r="L1490" t="s">
        <v>1133</v>
      </c>
    </row>
    <row r="1491" spans="1:12" x14ac:dyDescent="0.25">
      <c r="A1491">
        <v>605</v>
      </c>
      <c r="B1491">
        <v>19</v>
      </c>
      <c r="C1491" t="s">
        <v>241</v>
      </c>
      <c r="D1491" s="1">
        <v>12</v>
      </c>
      <c r="E1491" s="1">
        <v>20</v>
      </c>
      <c r="F1491">
        <v>1</v>
      </c>
      <c r="G1491" s="1">
        <v>20</v>
      </c>
      <c r="H1491" s="1">
        <v>12</v>
      </c>
      <c r="I1491" s="1"/>
      <c r="J1491" s="2">
        <v>0.6</v>
      </c>
      <c r="K1491" s="3">
        <v>3.2638888888888891E-2</v>
      </c>
      <c r="L1491" t="s">
        <v>1133</v>
      </c>
    </row>
    <row r="1492" spans="1:12" x14ac:dyDescent="0.25">
      <c r="A1492">
        <v>605</v>
      </c>
      <c r="B1492">
        <v>19</v>
      </c>
      <c r="C1492" t="s">
        <v>65</v>
      </c>
      <c r="D1492" s="1">
        <v>25</v>
      </c>
      <c r="E1492" s="1">
        <v>40</v>
      </c>
      <c r="F1492">
        <v>1</v>
      </c>
      <c r="G1492" s="1">
        <v>40</v>
      </c>
      <c r="H1492" s="1">
        <v>25</v>
      </c>
      <c r="I1492" s="1"/>
      <c r="J1492" s="2">
        <v>0.63</v>
      </c>
      <c r="K1492" s="3">
        <v>1.6666666666666666E-2</v>
      </c>
      <c r="L1492" t="s">
        <v>1134</v>
      </c>
    </row>
    <row r="1493" spans="1:12" x14ac:dyDescent="0.25">
      <c r="A1493">
        <v>605</v>
      </c>
      <c r="B1493">
        <v>19</v>
      </c>
      <c r="C1493" t="s">
        <v>33</v>
      </c>
      <c r="D1493" s="1">
        <v>21</v>
      </c>
      <c r="E1493" s="1">
        <v>35</v>
      </c>
      <c r="F1493">
        <v>2</v>
      </c>
      <c r="G1493" s="1">
        <v>70</v>
      </c>
      <c r="H1493" s="1">
        <v>42</v>
      </c>
      <c r="I1493" s="1"/>
      <c r="J1493" s="2">
        <v>0.6</v>
      </c>
      <c r="K1493" s="3">
        <v>3.8194444444444448E-2</v>
      </c>
      <c r="L1493" t="s">
        <v>1134</v>
      </c>
    </row>
    <row r="1494" spans="1:12" x14ac:dyDescent="0.25">
      <c r="A1494">
        <v>605</v>
      </c>
      <c r="B1494">
        <v>19</v>
      </c>
      <c r="C1494" t="s">
        <v>100</v>
      </c>
      <c r="D1494" s="1">
        <v>18</v>
      </c>
      <c r="E1494" s="1">
        <v>30</v>
      </c>
      <c r="F1494">
        <v>3</v>
      </c>
      <c r="G1494" s="1">
        <v>90</v>
      </c>
      <c r="H1494" s="1">
        <v>54</v>
      </c>
      <c r="I1494" s="1"/>
      <c r="J1494" s="2">
        <v>0.6</v>
      </c>
      <c r="K1494" s="3">
        <v>3.4722222222222224E-2</v>
      </c>
      <c r="L1494" t="s">
        <v>1134</v>
      </c>
    </row>
    <row r="1495" spans="1:12" x14ac:dyDescent="0.25">
      <c r="A1495">
        <v>606</v>
      </c>
      <c r="B1495">
        <v>1</v>
      </c>
      <c r="C1495" t="s">
        <v>195</v>
      </c>
      <c r="D1495" s="1">
        <v>15</v>
      </c>
      <c r="E1495" s="1">
        <v>25</v>
      </c>
      <c r="F1495">
        <v>2</v>
      </c>
      <c r="G1495" s="1">
        <v>50</v>
      </c>
      <c r="H1495" s="1">
        <v>30</v>
      </c>
      <c r="I1495" s="1"/>
      <c r="J1495" s="2">
        <v>0.6</v>
      </c>
      <c r="K1495" s="3">
        <v>3.2638888888888891E-2</v>
      </c>
      <c r="L1495" t="s">
        <v>1133</v>
      </c>
    </row>
    <row r="1496" spans="1:12" x14ac:dyDescent="0.25">
      <c r="A1496">
        <v>606</v>
      </c>
      <c r="B1496">
        <v>1</v>
      </c>
      <c r="C1496" t="s">
        <v>170</v>
      </c>
      <c r="D1496" s="1">
        <v>16</v>
      </c>
      <c r="E1496" s="1">
        <v>27</v>
      </c>
      <c r="F1496">
        <v>3</v>
      </c>
      <c r="G1496" s="1">
        <v>81</v>
      </c>
      <c r="H1496" s="1">
        <v>48</v>
      </c>
      <c r="I1496" s="1"/>
      <c r="J1496" s="2">
        <v>0.59</v>
      </c>
      <c r="K1496" s="3">
        <v>3.3333333333333333E-2</v>
      </c>
      <c r="L1496" t="s">
        <v>1134</v>
      </c>
    </row>
    <row r="1497" spans="1:12" x14ac:dyDescent="0.25">
      <c r="A1497">
        <v>606</v>
      </c>
      <c r="B1497">
        <v>1</v>
      </c>
      <c r="C1497" t="s">
        <v>256</v>
      </c>
      <c r="D1497" s="1">
        <v>15</v>
      </c>
      <c r="E1497" s="1">
        <v>26</v>
      </c>
      <c r="F1497">
        <v>2</v>
      </c>
      <c r="G1497" s="1">
        <v>52</v>
      </c>
      <c r="H1497" s="1">
        <v>30</v>
      </c>
      <c r="I1497" s="1"/>
      <c r="J1497" s="2">
        <v>0.57999999999999996</v>
      </c>
      <c r="K1497" s="3">
        <v>3.4722222222222224E-2</v>
      </c>
      <c r="L1497" t="s">
        <v>1134</v>
      </c>
    </row>
    <row r="1498" spans="1:12" x14ac:dyDescent="0.25">
      <c r="A1498">
        <v>607</v>
      </c>
      <c r="B1498">
        <v>10</v>
      </c>
      <c r="C1498" t="s">
        <v>65</v>
      </c>
      <c r="D1498" s="1">
        <v>25</v>
      </c>
      <c r="E1498" s="1">
        <v>40</v>
      </c>
      <c r="F1498">
        <v>1</v>
      </c>
      <c r="G1498" s="1">
        <v>40</v>
      </c>
      <c r="H1498" s="1">
        <v>25</v>
      </c>
      <c r="I1498" s="1"/>
      <c r="J1498" s="2">
        <v>0.63</v>
      </c>
      <c r="K1498" s="3">
        <v>1.7361111111111112E-2</v>
      </c>
      <c r="L1498" t="s">
        <v>1133</v>
      </c>
    </row>
    <row r="1499" spans="1:12" x14ac:dyDescent="0.25">
      <c r="A1499">
        <v>607</v>
      </c>
      <c r="B1499">
        <v>10</v>
      </c>
      <c r="C1499" t="s">
        <v>57</v>
      </c>
      <c r="D1499" s="1">
        <v>16</v>
      </c>
      <c r="E1499" s="1">
        <v>28</v>
      </c>
      <c r="F1499">
        <v>1</v>
      </c>
      <c r="G1499" s="1">
        <v>28</v>
      </c>
      <c r="H1499" s="1">
        <v>16</v>
      </c>
      <c r="I1499" s="1"/>
      <c r="J1499" s="2">
        <v>0.56999999999999995</v>
      </c>
      <c r="K1499" s="3">
        <v>3.0555555555555555E-2</v>
      </c>
      <c r="L1499" t="s">
        <v>1133</v>
      </c>
    </row>
    <row r="1500" spans="1:12" x14ac:dyDescent="0.25">
      <c r="A1500">
        <v>608</v>
      </c>
      <c r="B1500">
        <v>7</v>
      </c>
      <c r="C1500" t="s">
        <v>51</v>
      </c>
      <c r="D1500" s="1">
        <v>17</v>
      </c>
      <c r="E1500" s="1">
        <v>29</v>
      </c>
      <c r="F1500">
        <v>1</v>
      </c>
      <c r="G1500" s="1">
        <v>29</v>
      </c>
      <c r="H1500" s="1">
        <v>17</v>
      </c>
      <c r="I1500" s="1"/>
      <c r="J1500" s="2">
        <v>0.59</v>
      </c>
      <c r="K1500" s="3">
        <v>3.125E-2</v>
      </c>
      <c r="L1500" t="s">
        <v>1133</v>
      </c>
    </row>
    <row r="1501" spans="1:12" x14ac:dyDescent="0.25">
      <c r="A1501">
        <v>609</v>
      </c>
      <c r="B1501">
        <v>1</v>
      </c>
      <c r="C1501" t="s">
        <v>414</v>
      </c>
      <c r="D1501" s="1">
        <v>19</v>
      </c>
      <c r="E1501" s="1">
        <v>32</v>
      </c>
      <c r="F1501">
        <v>1</v>
      </c>
      <c r="G1501" s="1">
        <v>32</v>
      </c>
      <c r="H1501" s="1">
        <v>19</v>
      </c>
      <c r="I1501" s="1"/>
      <c r="J1501" s="2">
        <v>0.59</v>
      </c>
      <c r="K1501" s="3">
        <v>1.8749999999999999E-2</v>
      </c>
      <c r="L1501" t="s">
        <v>1134</v>
      </c>
    </row>
    <row r="1502" spans="1:12" x14ac:dyDescent="0.25">
      <c r="A1502">
        <v>610</v>
      </c>
      <c r="B1502">
        <v>19</v>
      </c>
      <c r="C1502" t="s">
        <v>256</v>
      </c>
      <c r="D1502" s="1">
        <v>15</v>
      </c>
      <c r="E1502" s="1">
        <v>26</v>
      </c>
      <c r="F1502">
        <v>1</v>
      </c>
      <c r="G1502" s="1">
        <v>26</v>
      </c>
      <c r="H1502" s="1">
        <v>15</v>
      </c>
      <c r="I1502" s="1"/>
      <c r="J1502" s="2">
        <v>0.57999999999999996</v>
      </c>
      <c r="K1502" s="3">
        <v>2.7083333333333334E-2</v>
      </c>
      <c r="L1502" t="s">
        <v>1134</v>
      </c>
    </row>
    <row r="1503" spans="1:12" x14ac:dyDescent="0.25">
      <c r="A1503">
        <v>610</v>
      </c>
      <c r="B1503">
        <v>19</v>
      </c>
      <c r="C1503" t="s">
        <v>117</v>
      </c>
      <c r="D1503" s="1">
        <v>10</v>
      </c>
      <c r="E1503" s="1">
        <v>18</v>
      </c>
      <c r="F1503">
        <v>1</v>
      </c>
      <c r="G1503" s="1">
        <v>18</v>
      </c>
      <c r="H1503" s="1">
        <v>10</v>
      </c>
      <c r="I1503" s="1"/>
      <c r="J1503" s="2">
        <v>0.56000000000000005</v>
      </c>
      <c r="K1503" s="3">
        <v>5.5555555555555558E-3</v>
      </c>
      <c r="L1503" t="s">
        <v>1133</v>
      </c>
    </row>
    <row r="1504" spans="1:12" x14ac:dyDescent="0.25">
      <c r="A1504">
        <v>611</v>
      </c>
      <c r="B1504">
        <v>13</v>
      </c>
      <c r="C1504" t="s">
        <v>102</v>
      </c>
      <c r="D1504" s="1">
        <v>13</v>
      </c>
      <c r="E1504" s="1">
        <v>21</v>
      </c>
      <c r="F1504">
        <v>2</v>
      </c>
      <c r="G1504" s="1">
        <v>42</v>
      </c>
      <c r="H1504" s="1">
        <v>26</v>
      </c>
      <c r="I1504" s="1"/>
      <c r="J1504" s="2">
        <v>0.62</v>
      </c>
      <c r="K1504" s="3">
        <v>3.6805555555555557E-2</v>
      </c>
      <c r="L1504" t="s">
        <v>1134</v>
      </c>
    </row>
    <row r="1505" spans="1:12" x14ac:dyDescent="0.25">
      <c r="A1505">
        <v>611</v>
      </c>
      <c r="B1505">
        <v>13</v>
      </c>
      <c r="C1505" t="s">
        <v>106</v>
      </c>
      <c r="D1505" s="1">
        <v>22</v>
      </c>
      <c r="E1505" s="1">
        <v>36</v>
      </c>
      <c r="F1505">
        <v>1</v>
      </c>
      <c r="G1505" s="1">
        <v>36</v>
      </c>
      <c r="H1505" s="1">
        <v>22</v>
      </c>
      <c r="I1505" s="1"/>
      <c r="J1505" s="2">
        <v>0.61</v>
      </c>
      <c r="K1505" s="3">
        <v>2.0833333333333332E-2</v>
      </c>
      <c r="L1505" t="s">
        <v>1134</v>
      </c>
    </row>
    <row r="1506" spans="1:12" x14ac:dyDescent="0.25">
      <c r="A1506">
        <v>612</v>
      </c>
      <c r="B1506">
        <v>11</v>
      </c>
      <c r="C1506" t="s">
        <v>170</v>
      </c>
      <c r="D1506" s="1">
        <v>16</v>
      </c>
      <c r="E1506" s="1">
        <v>27</v>
      </c>
      <c r="F1506">
        <v>1</v>
      </c>
      <c r="G1506" s="1">
        <v>27</v>
      </c>
      <c r="H1506" s="1">
        <v>16</v>
      </c>
      <c r="I1506" s="1"/>
      <c r="J1506" s="2">
        <v>0.59</v>
      </c>
      <c r="K1506" s="3">
        <v>1.8055555555555554E-2</v>
      </c>
      <c r="L1506" t="s">
        <v>1133</v>
      </c>
    </row>
    <row r="1507" spans="1:12" x14ac:dyDescent="0.25">
      <c r="A1507">
        <v>612</v>
      </c>
      <c r="B1507">
        <v>11</v>
      </c>
      <c r="C1507" t="s">
        <v>106</v>
      </c>
      <c r="D1507" s="1">
        <v>22</v>
      </c>
      <c r="E1507" s="1">
        <v>36</v>
      </c>
      <c r="F1507">
        <v>3</v>
      </c>
      <c r="G1507" s="1">
        <v>108</v>
      </c>
      <c r="H1507" s="1">
        <v>66</v>
      </c>
      <c r="I1507" s="1"/>
      <c r="J1507" s="2">
        <v>0.61</v>
      </c>
      <c r="K1507" s="3">
        <v>2.5694444444444443E-2</v>
      </c>
      <c r="L1507" t="s">
        <v>1133</v>
      </c>
    </row>
    <row r="1508" spans="1:12" x14ac:dyDescent="0.25">
      <c r="A1508">
        <v>612</v>
      </c>
      <c r="B1508">
        <v>11</v>
      </c>
      <c r="C1508" t="s">
        <v>57</v>
      </c>
      <c r="D1508" s="1">
        <v>16</v>
      </c>
      <c r="E1508" s="1">
        <v>28</v>
      </c>
      <c r="F1508">
        <v>2</v>
      </c>
      <c r="G1508" s="1">
        <v>56</v>
      </c>
      <c r="H1508" s="1">
        <v>32</v>
      </c>
      <c r="I1508" s="1"/>
      <c r="J1508" s="2">
        <v>0.56999999999999995</v>
      </c>
      <c r="K1508" s="3">
        <v>1.0416666666666666E-2</v>
      </c>
      <c r="L1508" t="s">
        <v>1133</v>
      </c>
    </row>
    <row r="1509" spans="1:12" x14ac:dyDescent="0.25">
      <c r="A1509">
        <v>612</v>
      </c>
      <c r="B1509">
        <v>11</v>
      </c>
      <c r="C1509" t="s">
        <v>241</v>
      </c>
      <c r="D1509" s="1">
        <v>12</v>
      </c>
      <c r="E1509" s="1">
        <v>20</v>
      </c>
      <c r="F1509">
        <v>2</v>
      </c>
      <c r="G1509" s="1">
        <v>40</v>
      </c>
      <c r="H1509" s="1">
        <v>24</v>
      </c>
      <c r="I1509" s="1"/>
      <c r="J1509" s="2">
        <v>0.6</v>
      </c>
      <c r="K1509" s="3">
        <v>3.5416666666666666E-2</v>
      </c>
      <c r="L1509" t="s">
        <v>1133</v>
      </c>
    </row>
    <row r="1510" spans="1:12" x14ac:dyDescent="0.25">
      <c r="A1510">
        <v>613</v>
      </c>
      <c r="B1510">
        <v>1</v>
      </c>
      <c r="C1510" t="s">
        <v>180</v>
      </c>
      <c r="D1510" s="1">
        <v>11</v>
      </c>
      <c r="E1510" s="1">
        <v>19</v>
      </c>
      <c r="F1510">
        <v>3</v>
      </c>
      <c r="G1510" s="1">
        <v>57</v>
      </c>
      <c r="H1510" s="1">
        <v>33</v>
      </c>
      <c r="I1510" s="1"/>
      <c r="J1510" s="2">
        <v>0.57999999999999996</v>
      </c>
      <c r="K1510" s="3">
        <v>2.8472222222222222E-2</v>
      </c>
      <c r="L1510" t="s">
        <v>1134</v>
      </c>
    </row>
    <row r="1511" spans="1:12" x14ac:dyDescent="0.25">
      <c r="A1511">
        <v>613</v>
      </c>
      <c r="B1511">
        <v>1</v>
      </c>
      <c r="C1511" t="s">
        <v>331</v>
      </c>
      <c r="D1511" s="1">
        <v>14</v>
      </c>
      <c r="E1511" s="1">
        <v>23</v>
      </c>
      <c r="F1511">
        <v>3</v>
      </c>
      <c r="G1511" s="1">
        <v>69</v>
      </c>
      <c r="H1511" s="1">
        <v>42</v>
      </c>
      <c r="I1511" s="1"/>
      <c r="J1511" s="2">
        <v>0.61</v>
      </c>
      <c r="K1511" s="3">
        <v>1.5972222222222221E-2</v>
      </c>
      <c r="L1511" t="s">
        <v>1134</v>
      </c>
    </row>
    <row r="1512" spans="1:12" x14ac:dyDescent="0.25">
      <c r="A1512">
        <v>613</v>
      </c>
      <c r="B1512">
        <v>1</v>
      </c>
      <c r="C1512" t="s">
        <v>117</v>
      </c>
      <c r="D1512" s="1">
        <v>10</v>
      </c>
      <c r="E1512" s="1">
        <v>18</v>
      </c>
      <c r="F1512">
        <v>3</v>
      </c>
      <c r="G1512" s="1">
        <v>54</v>
      </c>
      <c r="H1512" s="1">
        <v>30</v>
      </c>
      <c r="I1512" s="1"/>
      <c r="J1512" s="2">
        <v>0.56000000000000005</v>
      </c>
      <c r="K1512" s="3">
        <v>2.1527777777777778E-2</v>
      </c>
      <c r="L1512" t="s">
        <v>1134</v>
      </c>
    </row>
    <row r="1513" spans="1:12" x14ac:dyDescent="0.25">
      <c r="A1513">
        <v>613</v>
      </c>
      <c r="B1513">
        <v>1</v>
      </c>
      <c r="C1513" t="s">
        <v>33</v>
      </c>
      <c r="D1513" s="1">
        <v>21</v>
      </c>
      <c r="E1513" s="1">
        <v>35</v>
      </c>
      <c r="F1513">
        <v>3</v>
      </c>
      <c r="G1513" s="1">
        <v>105</v>
      </c>
      <c r="H1513" s="1">
        <v>63</v>
      </c>
      <c r="I1513" s="1"/>
      <c r="J1513" s="2">
        <v>0.6</v>
      </c>
      <c r="K1513" s="3">
        <v>3.9583333333333331E-2</v>
      </c>
      <c r="L1513" t="s">
        <v>1134</v>
      </c>
    </row>
    <row r="1514" spans="1:12" x14ac:dyDescent="0.25">
      <c r="A1514">
        <v>614</v>
      </c>
      <c r="B1514">
        <v>19</v>
      </c>
      <c r="C1514" t="s">
        <v>259</v>
      </c>
      <c r="D1514" s="1">
        <v>14</v>
      </c>
      <c r="E1514" s="1">
        <v>24</v>
      </c>
      <c r="F1514">
        <v>3</v>
      </c>
      <c r="G1514" s="1">
        <v>72</v>
      </c>
      <c r="H1514" s="1">
        <v>42</v>
      </c>
      <c r="I1514" s="1"/>
      <c r="J1514" s="2">
        <v>0.57999999999999996</v>
      </c>
      <c r="K1514" s="3">
        <v>3.4722222222222224E-2</v>
      </c>
      <c r="L1514" t="s">
        <v>1133</v>
      </c>
    </row>
    <row r="1515" spans="1:12" x14ac:dyDescent="0.25">
      <c r="A1515">
        <v>615</v>
      </c>
      <c r="B1515">
        <v>7</v>
      </c>
      <c r="C1515" t="s">
        <v>186</v>
      </c>
      <c r="D1515" s="1">
        <v>19</v>
      </c>
      <c r="E1515" s="1">
        <v>31</v>
      </c>
      <c r="F1515">
        <v>3</v>
      </c>
      <c r="G1515" s="1">
        <v>93</v>
      </c>
      <c r="H1515" s="1">
        <v>57</v>
      </c>
      <c r="I1515" s="1"/>
      <c r="J1515" s="2">
        <v>0.61</v>
      </c>
      <c r="K1515" s="3">
        <v>3.4722222222222224E-2</v>
      </c>
      <c r="L1515" t="s">
        <v>1133</v>
      </c>
    </row>
    <row r="1516" spans="1:12" x14ac:dyDescent="0.25">
      <c r="A1516">
        <v>615</v>
      </c>
      <c r="B1516">
        <v>7</v>
      </c>
      <c r="C1516" t="s">
        <v>331</v>
      </c>
      <c r="D1516" s="1">
        <v>14</v>
      </c>
      <c r="E1516" s="1">
        <v>23</v>
      </c>
      <c r="F1516">
        <v>3</v>
      </c>
      <c r="G1516" s="1">
        <v>69</v>
      </c>
      <c r="H1516" s="1">
        <v>42</v>
      </c>
      <c r="I1516" s="1"/>
      <c r="J1516" s="2">
        <v>0.61</v>
      </c>
      <c r="K1516" s="3">
        <v>2.9861111111111113E-2</v>
      </c>
      <c r="L1516" t="s">
        <v>1133</v>
      </c>
    </row>
    <row r="1517" spans="1:12" x14ac:dyDescent="0.25">
      <c r="A1517">
        <v>615</v>
      </c>
      <c r="B1517">
        <v>7</v>
      </c>
      <c r="C1517" t="s">
        <v>195</v>
      </c>
      <c r="D1517" s="1">
        <v>15</v>
      </c>
      <c r="E1517" s="1">
        <v>25</v>
      </c>
      <c r="F1517">
        <v>3</v>
      </c>
      <c r="G1517" s="1">
        <v>75</v>
      </c>
      <c r="H1517" s="1">
        <v>45</v>
      </c>
      <c r="I1517" s="1"/>
      <c r="J1517" s="2">
        <v>0.6</v>
      </c>
      <c r="K1517" s="3">
        <v>2.8472222222222222E-2</v>
      </c>
      <c r="L1517" t="s">
        <v>1133</v>
      </c>
    </row>
    <row r="1518" spans="1:12" x14ac:dyDescent="0.25">
      <c r="A1518">
        <v>615</v>
      </c>
      <c r="B1518">
        <v>7</v>
      </c>
      <c r="C1518" t="s">
        <v>414</v>
      </c>
      <c r="D1518" s="1">
        <v>19</v>
      </c>
      <c r="E1518" s="1">
        <v>32</v>
      </c>
      <c r="F1518">
        <v>3</v>
      </c>
      <c r="G1518" s="1">
        <v>96</v>
      </c>
      <c r="H1518" s="1">
        <v>57</v>
      </c>
      <c r="I1518" s="1"/>
      <c r="J1518" s="2">
        <v>0.59</v>
      </c>
      <c r="K1518" s="3">
        <v>1.5277777777777777E-2</v>
      </c>
      <c r="L1518" t="s">
        <v>1134</v>
      </c>
    </row>
    <row r="1519" spans="1:12" x14ac:dyDescent="0.25">
      <c r="A1519">
        <v>616</v>
      </c>
      <c r="B1519">
        <v>4</v>
      </c>
      <c r="C1519" t="s">
        <v>259</v>
      </c>
      <c r="D1519" s="1">
        <v>14</v>
      </c>
      <c r="E1519" s="1">
        <v>24</v>
      </c>
      <c r="F1519">
        <v>3</v>
      </c>
      <c r="G1519" s="1">
        <v>72</v>
      </c>
      <c r="H1519" s="1">
        <v>42</v>
      </c>
      <c r="I1519" s="1"/>
      <c r="J1519" s="2">
        <v>0.57999999999999996</v>
      </c>
      <c r="K1519" s="3">
        <v>2.2916666666666665E-2</v>
      </c>
      <c r="L1519" t="s">
        <v>1133</v>
      </c>
    </row>
    <row r="1520" spans="1:12" x14ac:dyDescent="0.25">
      <c r="A1520">
        <v>616</v>
      </c>
      <c r="B1520">
        <v>4</v>
      </c>
      <c r="C1520" t="s">
        <v>100</v>
      </c>
      <c r="D1520" s="1">
        <v>18</v>
      </c>
      <c r="E1520" s="1">
        <v>30</v>
      </c>
      <c r="F1520">
        <v>2</v>
      </c>
      <c r="G1520" s="1">
        <v>60</v>
      </c>
      <c r="H1520" s="1">
        <v>36</v>
      </c>
      <c r="I1520" s="1"/>
      <c r="J1520" s="2">
        <v>0.6</v>
      </c>
      <c r="K1520" s="3">
        <v>9.7222222222222224E-3</v>
      </c>
      <c r="L1520" t="s">
        <v>1134</v>
      </c>
    </row>
    <row r="1521" spans="1:12" x14ac:dyDescent="0.25">
      <c r="A1521">
        <v>617</v>
      </c>
      <c r="B1521">
        <v>13</v>
      </c>
      <c r="C1521" t="s">
        <v>256</v>
      </c>
      <c r="D1521" s="1">
        <v>15</v>
      </c>
      <c r="E1521" s="1">
        <v>26</v>
      </c>
      <c r="F1521">
        <v>2</v>
      </c>
      <c r="G1521" s="1">
        <v>52</v>
      </c>
      <c r="H1521" s="1">
        <v>30</v>
      </c>
      <c r="I1521" s="1"/>
      <c r="J1521" s="2">
        <v>0.57999999999999996</v>
      </c>
      <c r="K1521" s="3">
        <v>1.2500000000000001E-2</v>
      </c>
      <c r="L1521" t="s">
        <v>1134</v>
      </c>
    </row>
    <row r="1522" spans="1:12" x14ac:dyDescent="0.25">
      <c r="A1522">
        <v>617</v>
      </c>
      <c r="B1522">
        <v>13</v>
      </c>
      <c r="C1522" t="s">
        <v>100</v>
      </c>
      <c r="D1522" s="1">
        <v>18</v>
      </c>
      <c r="E1522" s="1">
        <v>30</v>
      </c>
      <c r="F1522">
        <v>3</v>
      </c>
      <c r="G1522" s="1">
        <v>90</v>
      </c>
      <c r="H1522" s="1">
        <v>54</v>
      </c>
      <c r="I1522" s="1"/>
      <c r="J1522" s="2">
        <v>0.6</v>
      </c>
      <c r="K1522" s="3">
        <v>2.2916666666666665E-2</v>
      </c>
      <c r="L1522" t="s">
        <v>1134</v>
      </c>
    </row>
    <row r="1523" spans="1:12" x14ac:dyDescent="0.25">
      <c r="A1523">
        <v>618</v>
      </c>
      <c r="B1523">
        <v>3</v>
      </c>
      <c r="C1523" t="s">
        <v>414</v>
      </c>
      <c r="D1523" s="1">
        <v>19</v>
      </c>
      <c r="E1523" s="1">
        <v>32</v>
      </c>
      <c r="F1523">
        <v>2</v>
      </c>
      <c r="G1523" s="1">
        <v>64</v>
      </c>
      <c r="H1523" s="1">
        <v>38</v>
      </c>
      <c r="I1523" s="1"/>
      <c r="J1523" s="2">
        <v>0.59</v>
      </c>
      <c r="K1523" s="3">
        <v>4.1666666666666666E-3</v>
      </c>
      <c r="L1523" t="s">
        <v>1134</v>
      </c>
    </row>
    <row r="1524" spans="1:12" x14ac:dyDescent="0.25">
      <c r="A1524">
        <v>618</v>
      </c>
      <c r="B1524">
        <v>3</v>
      </c>
      <c r="C1524" t="s">
        <v>186</v>
      </c>
      <c r="D1524" s="1">
        <v>19</v>
      </c>
      <c r="E1524" s="1">
        <v>31</v>
      </c>
      <c r="F1524">
        <v>3</v>
      </c>
      <c r="G1524" s="1">
        <v>93</v>
      </c>
      <c r="H1524" s="1">
        <v>57</v>
      </c>
      <c r="I1524" s="1"/>
      <c r="J1524" s="2">
        <v>0.61</v>
      </c>
      <c r="K1524" s="3">
        <v>2.4305555555555556E-2</v>
      </c>
      <c r="L1524" t="s">
        <v>1133</v>
      </c>
    </row>
    <row r="1525" spans="1:12" x14ac:dyDescent="0.25">
      <c r="A1525">
        <v>618</v>
      </c>
      <c r="B1525">
        <v>3</v>
      </c>
      <c r="C1525" t="s">
        <v>117</v>
      </c>
      <c r="D1525" s="1">
        <v>10</v>
      </c>
      <c r="E1525" s="1">
        <v>18</v>
      </c>
      <c r="F1525">
        <v>3</v>
      </c>
      <c r="G1525" s="1">
        <v>54</v>
      </c>
      <c r="H1525" s="1">
        <v>30</v>
      </c>
      <c r="I1525" s="1"/>
      <c r="J1525" s="2">
        <v>0.56000000000000005</v>
      </c>
      <c r="K1525" s="3">
        <v>1.6666666666666666E-2</v>
      </c>
      <c r="L1525" t="s">
        <v>1133</v>
      </c>
    </row>
    <row r="1526" spans="1:12" x14ac:dyDescent="0.25">
      <c r="A1526">
        <v>618</v>
      </c>
      <c r="B1526">
        <v>3</v>
      </c>
      <c r="C1526" t="s">
        <v>106</v>
      </c>
      <c r="D1526" s="1">
        <v>22</v>
      </c>
      <c r="E1526" s="1">
        <v>36</v>
      </c>
      <c r="F1526">
        <v>3</v>
      </c>
      <c r="G1526" s="1">
        <v>108</v>
      </c>
      <c r="H1526" s="1">
        <v>66</v>
      </c>
      <c r="I1526" s="1"/>
      <c r="J1526" s="2">
        <v>0.61</v>
      </c>
      <c r="K1526" s="3">
        <v>3.6805555555555557E-2</v>
      </c>
      <c r="L1526" t="s">
        <v>1133</v>
      </c>
    </row>
    <row r="1527" spans="1:12" x14ac:dyDescent="0.25">
      <c r="A1527">
        <v>619</v>
      </c>
      <c r="B1527">
        <v>6</v>
      </c>
      <c r="C1527" t="s">
        <v>170</v>
      </c>
      <c r="D1527" s="1">
        <v>16</v>
      </c>
      <c r="E1527" s="1">
        <v>27</v>
      </c>
      <c r="F1527">
        <v>2</v>
      </c>
      <c r="G1527" s="1">
        <v>54</v>
      </c>
      <c r="H1527" s="1">
        <v>32</v>
      </c>
      <c r="I1527" s="1"/>
      <c r="J1527" s="2">
        <v>0.59</v>
      </c>
      <c r="K1527" s="3">
        <v>2.7777777777777776E-2</v>
      </c>
      <c r="L1527" t="s">
        <v>1133</v>
      </c>
    </row>
    <row r="1528" spans="1:12" x14ac:dyDescent="0.25">
      <c r="A1528">
        <v>619</v>
      </c>
      <c r="B1528">
        <v>6</v>
      </c>
      <c r="C1528" t="s">
        <v>256</v>
      </c>
      <c r="D1528" s="1">
        <v>15</v>
      </c>
      <c r="E1528" s="1">
        <v>26</v>
      </c>
      <c r="F1528">
        <v>3</v>
      </c>
      <c r="G1528" s="1">
        <v>78</v>
      </c>
      <c r="H1528" s="1">
        <v>45</v>
      </c>
      <c r="I1528" s="1"/>
      <c r="J1528" s="2">
        <v>0.57999999999999996</v>
      </c>
      <c r="K1528" s="3">
        <v>3.888888888888889E-2</v>
      </c>
      <c r="L1528" t="s">
        <v>1134</v>
      </c>
    </row>
    <row r="1529" spans="1:12" x14ac:dyDescent="0.25">
      <c r="A1529">
        <v>620</v>
      </c>
      <c r="B1529">
        <v>16</v>
      </c>
      <c r="C1529" t="s">
        <v>180</v>
      </c>
      <c r="D1529" s="1">
        <v>11</v>
      </c>
      <c r="E1529" s="1">
        <v>19</v>
      </c>
      <c r="F1529">
        <v>3</v>
      </c>
      <c r="G1529" s="1">
        <v>57</v>
      </c>
      <c r="H1529" s="1">
        <v>33</v>
      </c>
      <c r="I1529" s="1"/>
      <c r="J1529" s="2">
        <v>0.57999999999999996</v>
      </c>
      <c r="K1529" s="3">
        <v>2.7777777777777776E-2</v>
      </c>
      <c r="L1529" t="s">
        <v>1134</v>
      </c>
    </row>
    <row r="1530" spans="1:12" x14ac:dyDescent="0.25">
      <c r="A1530">
        <v>621</v>
      </c>
      <c r="B1530">
        <v>5</v>
      </c>
      <c r="C1530" t="s">
        <v>33</v>
      </c>
      <c r="D1530" s="1">
        <v>21</v>
      </c>
      <c r="E1530" s="1">
        <v>35</v>
      </c>
      <c r="F1530">
        <v>3</v>
      </c>
      <c r="G1530" s="1">
        <v>105</v>
      </c>
      <c r="H1530" s="1">
        <v>63</v>
      </c>
      <c r="I1530" s="1"/>
      <c r="J1530" s="2">
        <v>0.6</v>
      </c>
      <c r="K1530" s="3">
        <v>5.5555555555555558E-3</v>
      </c>
      <c r="L1530" t="s">
        <v>1134</v>
      </c>
    </row>
    <row r="1531" spans="1:12" x14ac:dyDescent="0.25">
      <c r="A1531">
        <v>622</v>
      </c>
      <c r="B1531">
        <v>7</v>
      </c>
      <c r="C1531" t="s">
        <v>186</v>
      </c>
      <c r="D1531" s="1">
        <v>19</v>
      </c>
      <c r="E1531" s="1">
        <v>31</v>
      </c>
      <c r="F1531">
        <v>3</v>
      </c>
      <c r="G1531" s="1">
        <v>93</v>
      </c>
      <c r="H1531" s="1">
        <v>57</v>
      </c>
      <c r="I1531" s="1"/>
      <c r="J1531" s="2">
        <v>0.61</v>
      </c>
      <c r="K1531" s="3">
        <v>3.6805555555555557E-2</v>
      </c>
      <c r="L1531" t="s">
        <v>1133</v>
      </c>
    </row>
    <row r="1532" spans="1:12" x14ac:dyDescent="0.25">
      <c r="A1532">
        <v>622</v>
      </c>
      <c r="B1532">
        <v>7</v>
      </c>
      <c r="C1532" t="s">
        <v>57</v>
      </c>
      <c r="D1532" s="1">
        <v>16</v>
      </c>
      <c r="E1532" s="1">
        <v>28</v>
      </c>
      <c r="F1532">
        <v>1</v>
      </c>
      <c r="G1532" s="1">
        <v>28</v>
      </c>
      <c r="H1532" s="1">
        <v>16</v>
      </c>
      <c r="I1532" s="1"/>
      <c r="J1532" s="2">
        <v>0.56999999999999995</v>
      </c>
      <c r="K1532" s="3">
        <v>1.7361111111111112E-2</v>
      </c>
      <c r="L1532" t="s">
        <v>1133</v>
      </c>
    </row>
    <row r="1533" spans="1:12" x14ac:dyDescent="0.25">
      <c r="A1533">
        <v>623</v>
      </c>
      <c r="B1533">
        <v>13</v>
      </c>
      <c r="C1533" t="s">
        <v>335</v>
      </c>
      <c r="D1533" s="1">
        <v>13</v>
      </c>
      <c r="E1533" s="1">
        <v>22</v>
      </c>
      <c r="F1533">
        <v>2</v>
      </c>
      <c r="G1533" s="1">
        <v>44</v>
      </c>
      <c r="H1533" s="1">
        <v>26</v>
      </c>
      <c r="I1533" s="1"/>
      <c r="J1533" s="2">
        <v>0.59</v>
      </c>
      <c r="K1533" s="3">
        <v>1.5972222222222221E-2</v>
      </c>
      <c r="L1533" t="s">
        <v>1133</v>
      </c>
    </row>
    <row r="1534" spans="1:12" x14ac:dyDescent="0.25">
      <c r="A1534">
        <v>623</v>
      </c>
      <c r="B1534">
        <v>13</v>
      </c>
      <c r="C1534" t="s">
        <v>33</v>
      </c>
      <c r="D1534" s="1">
        <v>21</v>
      </c>
      <c r="E1534" s="1">
        <v>35</v>
      </c>
      <c r="F1534">
        <v>2</v>
      </c>
      <c r="G1534" s="1">
        <v>70</v>
      </c>
      <c r="H1534" s="1">
        <v>42</v>
      </c>
      <c r="I1534" s="1"/>
      <c r="J1534" s="2">
        <v>0.6</v>
      </c>
      <c r="K1534" s="3">
        <v>4.0972222222222222E-2</v>
      </c>
      <c r="L1534" t="s">
        <v>1133</v>
      </c>
    </row>
    <row r="1535" spans="1:12" x14ac:dyDescent="0.25">
      <c r="A1535">
        <v>623</v>
      </c>
      <c r="B1535">
        <v>13</v>
      </c>
      <c r="C1535" t="s">
        <v>195</v>
      </c>
      <c r="D1535" s="1">
        <v>15</v>
      </c>
      <c r="E1535" s="1">
        <v>25</v>
      </c>
      <c r="F1535">
        <v>1</v>
      </c>
      <c r="G1535" s="1">
        <v>25</v>
      </c>
      <c r="H1535" s="1">
        <v>15</v>
      </c>
      <c r="I1535" s="1"/>
      <c r="J1535" s="2">
        <v>0.6</v>
      </c>
      <c r="K1535" s="3">
        <v>1.3888888888888888E-2</v>
      </c>
      <c r="L1535" t="s">
        <v>1133</v>
      </c>
    </row>
    <row r="1536" spans="1:12" x14ac:dyDescent="0.25">
      <c r="A1536">
        <v>623</v>
      </c>
      <c r="B1536">
        <v>13</v>
      </c>
      <c r="C1536" t="s">
        <v>414</v>
      </c>
      <c r="D1536" s="1">
        <v>19</v>
      </c>
      <c r="E1536" s="1">
        <v>32</v>
      </c>
      <c r="F1536">
        <v>3</v>
      </c>
      <c r="G1536" s="1">
        <v>96</v>
      </c>
      <c r="H1536" s="1">
        <v>57</v>
      </c>
      <c r="I1536" s="1"/>
      <c r="J1536" s="2">
        <v>0.59</v>
      </c>
      <c r="K1536" s="3">
        <v>2.9861111111111113E-2</v>
      </c>
      <c r="L1536" t="s">
        <v>1134</v>
      </c>
    </row>
    <row r="1537" spans="1:12" x14ac:dyDescent="0.25">
      <c r="A1537">
        <v>624</v>
      </c>
      <c r="B1537">
        <v>1</v>
      </c>
      <c r="C1537" t="s">
        <v>106</v>
      </c>
      <c r="D1537" s="1">
        <v>22</v>
      </c>
      <c r="E1537" s="1">
        <v>36</v>
      </c>
      <c r="F1537">
        <v>1</v>
      </c>
      <c r="G1537" s="1">
        <v>36</v>
      </c>
      <c r="H1537" s="1">
        <v>22</v>
      </c>
      <c r="I1537" s="1"/>
      <c r="J1537" s="2">
        <v>0.61</v>
      </c>
      <c r="K1537" s="3">
        <v>1.3194444444444444E-2</v>
      </c>
      <c r="L1537" t="s">
        <v>1134</v>
      </c>
    </row>
    <row r="1538" spans="1:12" x14ac:dyDescent="0.25">
      <c r="A1538">
        <v>624</v>
      </c>
      <c r="B1538">
        <v>1</v>
      </c>
      <c r="C1538" t="s">
        <v>259</v>
      </c>
      <c r="D1538" s="1">
        <v>14</v>
      </c>
      <c r="E1538" s="1">
        <v>24</v>
      </c>
      <c r="F1538">
        <v>1</v>
      </c>
      <c r="G1538" s="1">
        <v>24</v>
      </c>
      <c r="H1538" s="1">
        <v>14</v>
      </c>
      <c r="I1538" s="1"/>
      <c r="J1538" s="2">
        <v>0.57999999999999996</v>
      </c>
      <c r="K1538" s="3">
        <v>3.125E-2</v>
      </c>
      <c r="L1538" t="s">
        <v>1133</v>
      </c>
    </row>
    <row r="1539" spans="1:12" x14ac:dyDescent="0.25">
      <c r="A1539">
        <v>624</v>
      </c>
      <c r="B1539">
        <v>1</v>
      </c>
      <c r="C1539" t="s">
        <v>102</v>
      </c>
      <c r="D1539" s="1">
        <v>13</v>
      </c>
      <c r="E1539" s="1">
        <v>21</v>
      </c>
      <c r="F1539">
        <v>2</v>
      </c>
      <c r="G1539" s="1">
        <v>42</v>
      </c>
      <c r="H1539" s="1">
        <v>26</v>
      </c>
      <c r="I1539" s="1"/>
      <c r="J1539" s="2">
        <v>0.62</v>
      </c>
      <c r="K1539" s="3">
        <v>1.0416666666666666E-2</v>
      </c>
      <c r="L1539" t="s">
        <v>1134</v>
      </c>
    </row>
    <row r="1540" spans="1:12" x14ac:dyDescent="0.25">
      <c r="A1540">
        <v>625</v>
      </c>
      <c r="B1540">
        <v>5</v>
      </c>
      <c r="C1540" t="s">
        <v>117</v>
      </c>
      <c r="D1540" s="1">
        <v>10</v>
      </c>
      <c r="E1540" s="1">
        <v>18</v>
      </c>
      <c r="F1540">
        <v>2</v>
      </c>
      <c r="G1540" s="1">
        <v>36</v>
      </c>
      <c r="H1540" s="1">
        <v>20</v>
      </c>
      <c r="I1540" s="1"/>
      <c r="J1540" s="2">
        <v>0.56000000000000005</v>
      </c>
      <c r="K1540" s="3">
        <v>8.3333333333333332E-3</v>
      </c>
      <c r="L1540" t="s">
        <v>1133</v>
      </c>
    </row>
    <row r="1541" spans="1:12" x14ac:dyDescent="0.25">
      <c r="A1541">
        <v>625</v>
      </c>
      <c r="B1541">
        <v>5</v>
      </c>
      <c r="C1541" t="s">
        <v>65</v>
      </c>
      <c r="D1541" s="1">
        <v>25</v>
      </c>
      <c r="E1541" s="1">
        <v>40</v>
      </c>
      <c r="F1541">
        <v>1</v>
      </c>
      <c r="G1541" s="1">
        <v>40</v>
      </c>
      <c r="H1541" s="1">
        <v>25</v>
      </c>
      <c r="I1541" s="1"/>
      <c r="J1541" s="2">
        <v>0.63</v>
      </c>
      <c r="K1541" s="3">
        <v>3.1944444444444442E-2</v>
      </c>
      <c r="L1541" t="s">
        <v>1134</v>
      </c>
    </row>
    <row r="1542" spans="1:12" x14ac:dyDescent="0.25">
      <c r="A1542">
        <v>625</v>
      </c>
      <c r="B1542">
        <v>5</v>
      </c>
      <c r="C1542" t="s">
        <v>102</v>
      </c>
      <c r="D1542" s="1">
        <v>13</v>
      </c>
      <c r="E1542" s="1">
        <v>21</v>
      </c>
      <c r="F1542">
        <v>3</v>
      </c>
      <c r="G1542" s="1">
        <v>63</v>
      </c>
      <c r="H1542" s="1">
        <v>39</v>
      </c>
      <c r="I1542" s="1"/>
      <c r="J1542" s="2">
        <v>0.62</v>
      </c>
      <c r="K1542" s="3">
        <v>2.7083333333333334E-2</v>
      </c>
      <c r="L1542" t="s">
        <v>1133</v>
      </c>
    </row>
    <row r="1543" spans="1:12" x14ac:dyDescent="0.25">
      <c r="A1543">
        <v>626</v>
      </c>
      <c r="B1543">
        <v>14</v>
      </c>
      <c r="C1543" t="s">
        <v>100</v>
      </c>
      <c r="D1543" s="1">
        <v>18</v>
      </c>
      <c r="E1543" s="1">
        <v>30</v>
      </c>
      <c r="F1543">
        <v>2</v>
      </c>
      <c r="G1543" s="1">
        <v>60</v>
      </c>
      <c r="H1543" s="1">
        <v>36</v>
      </c>
      <c r="I1543" s="1"/>
      <c r="J1543" s="2">
        <v>0.6</v>
      </c>
      <c r="K1543" s="3">
        <v>7.6388888888888886E-3</v>
      </c>
      <c r="L1543" t="s">
        <v>1133</v>
      </c>
    </row>
    <row r="1544" spans="1:12" x14ac:dyDescent="0.25">
      <c r="A1544">
        <v>626</v>
      </c>
      <c r="B1544">
        <v>14</v>
      </c>
      <c r="C1544" t="s">
        <v>259</v>
      </c>
      <c r="D1544" s="1">
        <v>14</v>
      </c>
      <c r="E1544" s="1">
        <v>24</v>
      </c>
      <c r="F1544">
        <v>2</v>
      </c>
      <c r="G1544" s="1">
        <v>48</v>
      </c>
      <c r="H1544" s="1">
        <v>28</v>
      </c>
      <c r="I1544" s="1"/>
      <c r="J1544" s="2">
        <v>0.57999999999999996</v>
      </c>
      <c r="K1544" s="3">
        <v>2.5000000000000001E-2</v>
      </c>
      <c r="L1544" t="s">
        <v>1134</v>
      </c>
    </row>
    <row r="1545" spans="1:12" x14ac:dyDescent="0.25">
      <c r="A1545">
        <v>626</v>
      </c>
      <c r="B1545">
        <v>14</v>
      </c>
      <c r="C1545" t="s">
        <v>51</v>
      </c>
      <c r="D1545" s="1">
        <v>17</v>
      </c>
      <c r="E1545" s="1">
        <v>29</v>
      </c>
      <c r="F1545">
        <v>1</v>
      </c>
      <c r="G1545" s="1">
        <v>29</v>
      </c>
      <c r="H1545" s="1">
        <v>17</v>
      </c>
      <c r="I1545" s="1"/>
      <c r="J1545" s="2">
        <v>0.59</v>
      </c>
      <c r="K1545" s="3">
        <v>7.6388888888888886E-3</v>
      </c>
      <c r="L1545" t="s">
        <v>1134</v>
      </c>
    </row>
    <row r="1546" spans="1:12" x14ac:dyDescent="0.25">
      <c r="A1546">
        <v>627</v>
      </c>
      <c r="B1546">
        <v>4</v>
      </c>
      <c r="C1546" t="s">
        <v>102</v>
      </c>
      <c r="D1546" s="1">
        <v>13</v>
      </c>
      <c r="E1546" s="1">
        <v>21</v>
      </c>
      <c r="F1546">
        <v>1</v>
      </c>
      <c r="G1546" s="1">
        <v>21</v>
      </c>
      <c r="H1546" s="1">
        <v>13</v>
      </c>
      <c r="I1546" s="1"/>
      <c r="J1546" s="2">
        <v>0.62</v>
      </c>
      <c r="K1546" s="3">
        <v>2.5694444444444443E-2</v>
      </c>
      <c r="L1546" t="s">
        <v>1133</v>
      </c>
    </row>
    <row r="1547" spans="1:12" x14ac:dyDescent="0.25">
      <c r="A1547">
        <v>628</v>
      </c>
      <c r="B1547">
        <v>2</v>
      </c>
      <c r="C1547" t="s">
        <v>259</v>
      </c>
      <c r="D1547" s="1">
        <v>14</v>
      </c>
      <c r="E1547" s="1">
        <v>24</v>
      </c>
      <c r="F1547">
        <v>2</v>
      </c>
      <c r="G1547" s="1">
        <v>48</v>
      </c>
      <c r="H1547" s="1">
        <v>28</v>
      </c>
      <c r="I1547" s="1"/>
      <c r="J1547" s="2">
        <v>0.57999999999999996</v>
      </c>
      <c r="K1547" s="3">
        <v>6.9444444444444441E-3</v>
      </c>
      <c r="L1547" t="s">
        <v>1133</v>
      </c>
    </row>
    <row r="1548" spans="1:12" x14ac:dyDescent="0.25">
      <c r="A1548">
        <v>628</v>
      </c>
      <c r="B1548">
        <v>2</v>
      </c>
      <c r="C1548" t="s">
        <v>65</v>
      </c>
      <c r="D1548" s="1">
        <v>25</v>
      </c>
      <c r="E1548" s="1">
        <v>40</v>
      </c>
      <c r="F1548">
        <v>3</v>
      </c>
      <c r="G1548" s="1">
        <v>120</v>
      </c>
      <c r="H1548" s="1">
        <v>75</v>
      </c>
      <c r="I1548" s="1"/>
      <c r="J1548" s="2">
        <v>0.63</v>
      </c>
      <c r="K1548" s="3">
        <v>2.2916666666666665E-2</v>
      </c>
      <c r="L1548" t="s">
        <v>1134</v>
      </c>
    </row>
    <row r="1549" spans="1:12" x14ac:dyDescent="0.25">
      <c r="A1549">
        <v>629</v>
      </c>
      <c r="B1549">
        <v>17</v>
      </c>
      <c r="C1549" t="s">
        <v>77</v>
      </c>
      <c r="D1549" s="1">
        <v>20</v>
      </c>
      <c r="E1549" s="1">
        <v>34</v>
      </c>
      <c r="F1549">
        <v>1</v>
      </c>
      <c r="G1549" s="1">
        <v>34</v>
      </c>
      <c r="H1549" s="1">
        <v>20</v>
      </c>
      <c r="I1549" s="1"/>
      <c r="J1549" s="2">
        <v>0.59</v>
      </c>
      <c r="K1549" s="3">
        <v>1.5277777777777777E-2</v>
      </c>
      <c r="L1549" t="s">
        <v>1134</v>
      </c>
    </row>
    <row r="1550" spans="1:12" x14ac:dyDescent="0.25">
      <c r="A1550">
        <v>629</v>
      </c>
      <c r="B1550">
        <v>17</v>
      </c>
      <c r="C1550" t="s">
        <v>241</v>
      </c>
      <c r="D1550" s="1">
        <v>12</v>
      </c>
      <c r="E1550" s="1">
        <v>20</v>
      </c>
      <c r="F1550">
        <v>3</v>
      </c>
      <c r="G1550" s="1">
        <v>60</v>
      </c>
      <c r="H1550" s="1">
        <v>36</v>
      </c>
      <c r="I1550" s="1"/>
      <c r="J1550" s="2">
        <v>0.6</v>
      </c>
      <c r="K1550" s="3">
        <v>1.3194444444444444E-2</v>
      </c>
      <c r="L1550" t="s">
        <v>1133</v>
      </c>
    </row>
    <row r="1551" spans="1:12" x14ac:dyDescent="0.25">
      <c r="A1551">
        <v>629</v>
      </c>
      <c r="B1551">
        <v>17</v>
      </c>
      <c r="C1551" t="s">
        <v>117</v>
      </c>
      <c r="D1551" s="1">
        <v>10</v>
      </c>
      <c r="E1551" s="1">
        <v>18</v>
      </c>
      <c r="F1551">
        <v>2</v>
      </c>
      <c r="G1551" s="1">
        <v>36</v>
      </c>
      <c r="H1551" s="1">
        <v>20</v>
      </c>
      <c r="I1551" s="1"/>
      <c r="J1551" s="2">
        <v>0.56000000000000005</v>
      </c>
      <c r="K1551" s="3">
        <v>2.9861111111111113E-2</v>
      </c>
      <c r="L1551" t="s">
        <v>1134</v>
      </c>
    </row>
    <row r="1552" spans="1:12" x14ac:dyDescent="0.25">
      <c r="A1552">
        <v>630</v>
      </c>
      <c r="B1552">
        <v>2</v>
      </c>
      <c r="C1552" t="s">
        <v>186</v>
      </c>
      <c r="D1552" s="1">
        <v>19</v>
      </c>
      <c r="E1552" s="1">
        <v>31</v>
      </c>
      <c r="F1552">
        <v>2</v>
      </c>
      <c r="G1552" s="1">
        <v>62</v>
      </c>
      <c r="H1552" s="1">
        <v>38</v>
      </c>
      <c r="I1552" s="1"/>
      <c r="J1552" s="2">
        <v>0.61</v>
      </c>
      <c r="K1552" s="3">
        <v>1.3194444444444444E-2</v>
      </c>
      <c r="L1552" t="s">
        <v>1133</v>
      </c>
    </row>
    <row r="1553" spans="1:12" x14ac:dyDescent="0.25">
      <c r="A1553">
        <v>630</v>
      </c>
      <c r="B1553">
        <v>2</v>
      </c>
      <c r="C1553" t="s">
        <v>65</v>
      </c>
      <c r="D1553" s="1">
        <v>25</v>
      </c>
      <c r="E1553" s="1">
        <v>40</v>
      </c>
      <c r="F1553">
        <v>3</v>
      </c>
      <c r="G1553" s="1">
        <v>120</v>
      </c>
      <c r="H1553" s="1">
        <v>75</v>
      </c>
      <c r="I1553" s="1"/>
      <c r="J1553" s="2">
        <v>0.63</v>
      </c>
      <c r="K1553" s="3">
        <v>3.888888888888889E-2</v>
      </c>
      <c r="L1553" t="s">
        <v>1133</v>
      </c>
    </row>
    <row r="1554" spans="1:12" x14ac:dyDescent="0.25">
      <c r="A1554">
        <v>631</v>
      </c>
      <c r="B1554">
        <v>6</v>
      </c>
      <c r="C1554" t="s">
        <v>335</v>
      </c>
      <c r="D1554" s="1">
        <v>13</v>
      </c>
      <c r="E1554" s="1">
        <v>22</v>
      </c>
      <c r="F1554">
        <v>3</v>
      </c>
      <c r="G1554" s="1">
        <v>66</v>
      </c>
      <c r="H1554" s="1">
        <v>39</v>
      </c>
      <c r="I1554" s="1"/>
      <c r="J1554" s="2">
        <v>0.59</v>
      </c>
      <c r="K1554" s="3">
        <v>3.1944444444444442E-2</v>
      </c>
      <c r="L1554" t="s">
        <v>1133</v>
      </c>
    </row>
    <row r="1555" spans="1:12" x14ac:dyDescent="0.25">
      <c r="A1555">
        <v>632</v>
      </c>
      <c r="B1555">
        <v>16</v>
      </c>
      <c r="C1555" t="s">
        <v>414</v>
      </c>
      <c r="D1555" s="1">
        <v>19</v>
      </c>
      <c r="E1555" s="1">
        <v>32</v>
      </c>
      <c r="F1555">
        <v>3</v>
      </c>
      <c r="G1555" s="1">
        <v>96</v>
      </c>
      <c r="H1555" s="1">
        <v>57</v>
      </c>
      <c r="I1555" s="1"/>
      <c r="J1555" s="2">
        <v>0.59</v>
      </c>
      <c r="K1555" s="3">
        <v>2.8472222222222222E-2</v>
      </c>
      <c r="L1555" t="s">
        <v>1134</v>
      </c>
    </row>
    <row r="1556" spans="1:12" x14ac:dyDescent="0.25">
      <c r="A1556">
        <v>632</v>
      </c>
      <c r="B1556">
        <v>16</v>
      </c>
      <c r="C1556" t="s">
        <v>439</v>
      </c>
      <c r="D1556" s="1">
        <v>20</v>
      </c>
      <c r="E1556" s="1">
        <v>33</v>
      </c>
      <c r="F1556">
        <v>1</v>
      </c>
      <c r="G1556" s="1">
        <v>33</v>
      </c>
      <c r="H1556" s="1">
        <v>20</v>
      </c>
      <c r="I1556" s="1"/>
      <c r="J1556" s="2">
        <v>0.61</v>
      </c>
      <c r="K1556" s="3">
        <v>3.2638888888888891E-2</v>
      </c>
      <c r="L1556" t="s">
        <v>1133</v>
      </c>
    </row>
    <row r="1557" spans="1:12" x14ac:dyDescent="0.25">
      <c r="A1557">
        <v>633</v>
      </c>
      <c r="B1557">
        <v>16</v>
      </c>
      <c r="C1557" t="s">
        <v>100</v>
      </c>
      <c r="D1557" s="1">
        <v>18</v>
      </c>
      <c r="E1557" s="1">
        <v>30</v>
      </c>
      <c r="F1557">
        <v>3</v>
      </c>
      <c r="G1557" s="1">
        <v>90</v>
      </c>
      <c r="H1557" s="1">
        <v>54</v>
      </c>
      <c r="I1557" s="1"/>
      <c r="J1557" s="2">
        <v>0.6</v>
      </c>
      <c r="K1557" s="3">
        <v>6.9444444444444441E-3</v>
      </c>
      <c r="L1557" t="s">
        <v>1133</v>
      </c>
    </row>
    <row r="1558" spans="1:12" x14ac:dyDescent="0.25">
      <c r="A1558">
        <v>633</v>
      </c>
      <c r="B1558">
        <v>16</v>
      </c>
      <c r="C1558" t="s">
        <v>259</v>
      </c>
      <c r="D1558" s="1">
        <v>14</v>
      </c>
      <c r="E1558" s="1">
        <v>24</v>
      </c>
      <c r="F1558">
        <v>2</v>
      </c>
      <c r="G1558" s="1">
        <v>48</v>
      </c>
      <c r="H1558" s="1">
        <v>28</v>
      </c>
      <c r="I1558" s="1"/>
      <c r="J1558" s="2">
        <v>0.57999999999999996</v>
      </c>
      <c r="K1558" s="3">
        <v>3.5416666666666666E-2</v>
      </c>
      <c r="L1558" t="s">
        <v>1134</v>
      </c>
    </row>
    <row r="1559" spans="1:12" x14ac:dyDescent="0.25">
      <c r="A1559">
        <v>633</v>
      </c>
      <c r="B1559">
        <v>16</v>
      </c>
      <c r="C1559" t="s">
        <v>335</v>
      </c>
      <c r="D1559" s="1">
        <v>13</v>
      </c>
      <c r="E1559" s="1">
        <v>22</v>
      </c>
      <c r="F1559">
        <v>2</v>
      </c>
      <c r="G1559" s="1">
        <v>44</v>
      </c>
      <c r="H1559" s="1">
        <v>26</v>
      </c>
      <c r="I1559" s="1"/>
      <c r="J1559" s="2">
        <v>0.59</v>
      </c>
      <c r="K1559" s="3">
        <v>2.361111111111111E-2</v>
      </c>
      <c r="L1559" t="s">
        <v>1133</v>
      </c>
    </row>
    <row r="1560" spans="1:12" x14ac:dyDescent="0.25">
      <c r="A1560">
        <v>633</v>
      </c>
      <c r="B1560">
        <v>16</v>
      </c>
      <c r="C1560" t="s">
        <v>117</v>
      </c>
      <c r="D1560" s="1">
        <v>10</v>
      </c>
      <c r="E1560" s="1">
        <v>18</v>
      </c>
      <c r="F1560">
        <v>3</v>
      </c>
      <c r="G1560" s="1">
        <v>54</v>
      </c>
      <c r="H1560" s="1">
        <v>30</v>
      </c>
      <c r="I1560" s="1"/>
      <c r="J1560" s="2">
        <v>0.56000000000000005</v>
      </c>
      <c r="K1560" s="3">
        <v>3.7499999999999999E-2</v>
      </c>
      <c r="L1560" t="s">
        <v>1134</v>
      </c>
    </row>
    <row r="1561" spans="1:12" x14ac:dyDescent="0.25">
      <c r="A1561">
        <v>634</v>
      </c>
      <c r="B1561">
        <v>2</v>
      </c>
      <c r="C1561" t="s">
        <v>335</v>
      </c>
      <c r="D1561" s="1">
        <v>13</v>
      </c>
      <c r="E1561" s="1">
        <v>22</v>
      </c>
      <c r="F1561">
        <v>2</v>
      </c>
      <c r="G1561" s="1">
        <v>44</v>
      </c>
      <c r="H1561" s="1">
        <v>26</v>
      </c>
      <c r="I1561" s="1"/>
      <c r="J1561" s="2">
        <v>0.59</v>
      </c>
      <c r="K1561" s="3">
        <v>1.7361111111111112E-2</v>
      </c>
      <c r="L1561" t="s">
        <v>1133</v>
      </c>
    </row>
    <row r="1562" spans="1:12" x14ac:dyDescent="0.25">
      <c r="A1562">
        <v>634</v>
      </c>
      <c r="B1562">
        <v>2</v>
      </c>
      <c r="C1562" t="s">
        <v>65</v>
      </c>
      <c r="D1562" s="1">
        <v>25</v>
      </c>
      <c r="E1562" s="1">
        <v>40</v>
      </c>
      <c r="F1562">
        <v>3</v>
      </c>
      <c r="G1562" s="1">
        <v>120</v>
      </c>
      <c r="H1562" s="1">
        <v>75</v>
      </c>
      <c r="I1562" s="1"/>
      <c r="J1562" s="2">
        <v>0.63</v>
      </c>
      <c r="K1562" s="3">
        <v>2.6388888888888889E-2</v>
      </c>
      <c r="L1562" t="s">
        <v>1134</v>
      </c>
    </row>
    <row r="1563" spans="1:12" x14ac:dyDescent="0.25">
      <c r="A1563">
        <v>634</v>
      </c>
      <c r="B1563">
        <v>2</v>
      </c>
      <c r="C1563" t="s">
        <v>195</v>
      </c>
      <c r="D1563" s="1">
        <v>15</v>
      </c>
      <c r="E1563" s="1">
        <v>25</v>
      </c>
      <c r="F1563">
        <v>3</v>
      </c>
      <c r="G1563" s="1">
        <v>75</v>
      </c>
      <c r="H1563" s="1">
        <v>45</v>
      </c>
      <c r="I1563" s="1"/>
      <c r="J1563" s="2">
        <v>0.6</v>
      </c>
      <c r="K1563" s="3">
        <v>2.9861111111111113E-2</v>
      </c>
      <c r="L1563" t="s">
        <v>1134</v>
      </c>
    </row>
    <row r="1564" spans="1:12" x14ac:dyDescent="0.25">
      <c r="A1564">
        <v>634</v>
      </c>
      <c r="B1564">
        <v>2</v>
      </c>
      <c r="C1564" t="s">
        <v>33</v>
      </c>
      <c r="D1564" s="1">
        <v>21</v>
      </c>
      <c r="E1564" s="1">
        <v>35</v>
      </c>
      <c r="F1564">
        <v>3</v>
      </c>
      <c r="G1564" s="1">
        <v>105</v>
      </c>
      <c r="H1564" s="1">
        <v>63</v>
      </c>
      <c r="I1564" s="1"/>
      <c r="J1564" s="2">
        <v>0.6</v>
      </c>
      <c r="K1564" s="3">
        <v>3.5416666666666666E-2</v>
      </c>
      <c r="L1564" t="s">
        <v>1133</v>
      </c>
    </row>
    <row r="1565" spans="1:12" x14ac:dyDescent="0.25">
      <c r="A1565">
        <v>635</v>
      </c>
      <c r="B1565">
        <v>5</v>
      </c>
      <c r="C1565" t="s">
        <v>51</v>
      </c>
      <c r="D1565" s="1">
        <v>17</v>
      </c>
      <c r="E1565" s="1">
        <v>29</v>
      </c>
      <c r="F1565">
        <v>2</v>
      </c>
      <c r="G1565" s="1">
        <v>58</v>
      </c>
      <c r="H1565" s="1">
        <v>34</v>
      </c>
      <c r="I1565" s="1"/>
      <c r="J1565" s="2">
        <v>0.59</v>
      </c>
      <c r="K1565" s="3">
        <v>1.7361111111111112E-2</v>
      </c>
      <c r="L1565" t="s">
        <v>1134</v>
      </c>
    </row>
    <row r="1566" spans="1:12" x14ac:dyDescent="0.25">
      <c r="A1566">
        <v>636</v>
      </c>
      <c r="B1566">
        <v>14</v>
      </c>
      <c r="C1566" t="s">
        <v>259</v>
      </c>
      <c r="D1566" s="1">
        <v>14</v>
      </c>
      <c r="E1566" s="1">
        <v>24</v>
      </c>
      <c r="F1566">
        <v>2</v>
      </c>
      <c r="G1566" s="1">
        <v>48</v>
      </c>
      <c r="H1566" s="1">
        <v>28</v>
      </c>
      <c r="I1566" s="1"/>
      <c r="J1566" s="2">
        <v>0.57999999999999996</v>
      </c>
      <c r="K1566" s="3">
        <v>3.125E-2</v>
      </c>
      <c r="L1566" t="s">
        <v>1133</v>
      </c>
    </row>
    <row r="1567" spans="1:12" x14ac:dyDescent="0.25">
      <c r="A1567">
        <v>636</v>
      </c>
      <c r="B1567">
        <v>14</v>
      </c>
      <c r="C1567" t="s">
        <v>180</v>
      </c>
      <c r="D1567" s="1">
        <v>11</v>
      </c>
      <c r="E1567" s="1">
        <v>19</v>
      </c>
      <c r="F1567">
        <v>3</v>
      </c>
      <c r="G1567" s="1">
        <v>57</v>
      </c>
      <c r="H1567" s="1">
        <v>33</v>
      </c>
      <c r="I1567" s="1"/>
      <c r="J1567" s="2">
        <v>0.57999999999999996</v>
      </c>
      <c r="K1567" s="3">
        <v>3.7499999999999999E-2</v>
      </c>
      <c r="L1567" t="s">
        <v>1134</v>
      </c>
    </row>
    <row r="1568" spans="1:12" x14ac:dyDescent="0.25">
      <c r="A1568">
        <v>636</v>
      </c>
      <c r="B1568">
        <v>14</v>
      </c>
      <c r="C1568" t="s">
        <v>102</v>
      </c>
      <c r="D1568" s="1">
        <v>13</v>
      </c>
      <c r="E1568" s="1">
        <v>21</v>
      </c>
      <c r="F1568">
        <v>1</v>
      </c>
      <c r="G1568" s="1">
        <v>21</v>
      </c>
      <c r="H1568" s="1">
        <v>13</v>
      </c>
      <c r="I1568" s="1"/>
      <c r="J1568" s="2">
        <v>0.62</v>
      </c>
      <c r="K1568" s="3">
        <v>3.6111111111111108E-2</v>
      </c>
      <c r="L1568" t="s">
        <v>1134</v>
      </c>
    </row>
    <row r="1569" spans="1:12" x14ac:dyDescent="0.25">
      <c r="A1569">
        <v>637</v>
      </c>
      <c r="B1569">
        <v>6</v>
      </c>
      <c r="C1569" t="s">
        <v>439</v>
      </c>
      <c r="D1569" s="1">
        <v>20</v>
      </c>
      <c r="E1569" s="1">
        <v>33</v>
      </c>
      <c r="F1569">
        <v>1</v>
      </c>
      <c r="G1569" s="1">
        <v>33</v>
      </c>
      <c r="H1569" s="1">
        <v>20</v>
      </c>
      <c r="I1569" s="1"/>
      <c r="J1569" s="2">
        <v>0.61</v>
      </c>
      <c r="K1569" s="3">
        <v>1.5972222222222221E-2</v>
      </c>
      <c r="L1569" t="s">
        <v>1134</v>
      </c>
    </row>
    <row r="1570" spans="1:12" x14ac:dyDescent="0.25">
      <c r="A1570">
        <v>637</v>
      </c>
      <c r="B1570">
        <v>6</v>
      </c>
      <c r="C1570" t="s">
        <v>77</v>
      </c>
      <c r="D1570" s="1">
        <v>20</v>
      </c>
      <c r="E1570" s="1">
        <v>34</v>
      </c>
      <c r="F1570">
        <v>1</v>
      </c>
      <c r="G1570" s="1">
        <v>34</v>
      </c>
      <c r="H1570" s="1">
        <v>20</v>
      </c>
      <c r="I1570" s="1"/>
      <c r="J1570" s="2">
        <v>0.59</v>
      </c>
      <c r="K1570" s="3">
        <v>4.1666666666666666E-3</v>
      </c>
      <c r="L1570" t="s">
        <v>1134</v>
      </c>
    </row>
    <row r="1571" spans="1:12" x14ac:dyDescent="0.25">
      <c r="A1571">
        <v>637</v>
      </c>
      <c r="B1571">
        <v>6</v>
      </c>
      <c r="C1571" t="s">
        <v>195</v>
      </c>
      <c r="D1571" s="1">
        <v>15</v>
      </c>
      <c r="E1571" s="1">
        <v>25</v>
      </c>
      <c r="F1571">
        <v>2</v>
      </c>
      <c r="G1571" s="1">
        <v>50</v>
      </c>
      <c r="H1571" s="1">
        <v>30</v>
      </c>
      <c r="I1571" s="1"/>
      <c r="J1571" s="2">
        <v>0.6</v>
      </c>
      <c r="K1571" s="3">
        <v>2.2222222222222223E-2</v>
      </c>
      <c r="L1571" t="s">
        <v>1133</v>
      </c>
    </row>
    <row r="1572" spans="1:12" x14ac:dyDescent="0.25">
      <c r="A1572">
        <v>638</v>
      </c>
      <c r="B1572">
        <v>16</v>
      </c>
      <c r="C1572" t="s">
        <v>100</v>
      </c>
      <c r="D1572" s="1">
        <v>18</v>
      </c>
      <c r="E1572" s="1">
        <v>30</v>
      </c>
      <c r="F1572">
        <v>3</v>
      </c>
      <c r="G1572" s="1">
        <v>90</v>
      </c>
      <c r="H1572" s="1">
        <v>54</v>
      </c>
      <c r="I1572" s="1"/>
      <c r="J1572" s="2">
        <v>0.6</v>
      </c>
      <c r="K1572" s="3">
        <v>3.0555555555555555E-2</v>
      </c>
      <c r="L1572" t="s">
        <v>1133</v>
      </c>
    </row>
    <row r="1573" spans="1:12" x14ac:dyDescent="0.25">
      <c r="A1573">
        <v>639</v>
      </c>
      <c r="B1573">
        <v>8</v>
      </c>
      <c r="C1573" t="s">
        <v>256</v>
      </c>
      <c r="D1573" s="1">
        <v>15</v>
      </c>
      <c r="E1573" s="1">
        <v>26</v>
      </c>
      <c r="F1573">
        <v>2</v>
      </c>
      <c r="G1573" s="1">
        <v>52</v>
      </c>
      <c r="H1573" s="1">
        <v>30</v>
      </c>
      <c r="I1573" s="1"/>
      <c r="J1573" s="2">
        <v>0.57999999999999996</v>
      </c>
      <c r="K1573" s="3">
        <v>3.6111111111111108E-2</v>
      </c>
      <c r="L1573" t="s">
        <v>1133</v>
      </c>
    </row>
    <row r="1574" spans="1:12" x14ac:dyDescent="0.25">
      <c r="A1574">
        <v>639</v>
      </c>
      <c r="B1574">
        <v>8</v>
      </c>
      <c r="C1574" t="s">
        <v>186</v>
      </c>
      <c r="D1574" s="1">
        <v>19</v>
      </c>
      <c r="E1574" s="1">
        <v>31</v>
      </c>
      <c r="F1574">
        <v>2</v>
      </c>
      <c r="G1574" s="1">
        <v>62</v>
      </c>
      <c r="H1574" s="1">
        <v>38</v>
      </c>
      <c r="I1574" s="1"/>
      <c r="J1574" s="2">
        <v>0.61</v>
      </c>
      <c r="K1574" s="3">
        <v>2.013888888888889E-2</v>
      </c>
      <c r="L1574" t="s">
        <v>1133</v>
      </c>
    </row>
    <row r="1575" spans="1:12" x14ac:dyDescent="0.25">
      <c r="A1575">
        <v>639</v>
      </c>
      <c r="B1575">
        <v>8</v>
      </c>
      <c r="C1575" t="s">
        <v>180</v>
      </c>
      <c r="D1575" s="1">
        <v>11</v>
      </c>
      <c r="E1575" s="1">
        <v>19</v>
      </c>
      <c r="F1575">
        <v>2</v>
      </c>
      <c r="G1575" s="1">
        <v>38</v>
      </c>
      <c r="H1575" s="1">
        <v>22</v>
      </c>
      <c r="I1575" s="1"/>
      <c r="J1575" s="2">
        <v>0.57999999999999996</v>
      </c>
      <c r="K1575" s="3">
        <v>3.8194444444444448E-2</v>
      </c>
      <c r="L1575" t="s">
        <v>1133</v>
      </c>
    </row>
    <row r="1576" spans="1:12" x14ac:dyDescent="0.25">
      <c r="A1576">
        <v>640</v>
      </c>
      <c r="B1576">
        <v>14</v>
      </c>
      <c r="C1576" t="s">
        <v>256</v>
      </c>
      <c r="D1576" s="1">
        <v>15</v>
      </c>
      <c r="E1576" s="1">
        <v>26</v>
      </c>
      <c r="F1576">
        <v>3</v>
      </c>
      <c r="G1576" s="1">
        <v>78</v>
      </c>
      <c r="H1576" s="1">
        <v>45</v>
      </c>
      <c r="I1576" s="1"/>
      <c r="J1576" s="2">
        <v>0.57999999999999996</v>
      </c>
      <c r="K1576" s="3">
        <v>4.8611111111111112E-3</v>
      </c>
      <c r="L1576" t="s">
        <v>1134</v>
      </c>
    </row>
    <row r="1577" spans="1:12" x14ac:dyDescent="0.25">
      <c r="A1577">
        <v>640</v>
      </c>
      <c r="B1577">
        <v>14</v>
      </c>
      <c r="C1577" t="s">
        <v>102</v>
      </c>
      <c r="D1577" s="1">
        <v>13</v>
      </c>
      <c r="E1577" s="1">
        <v>21</v>
      </c>
      <c r="F1577">
        <v>2</v>
      </c>
      <c r="G1577" s="1">
        <v>42</v>
      </c>
      <c r="H1577" s="1">
        <v>26</v>
      </c>
      <c r="I1577" s="1"/>
      <c r="J1577" s="2">
        <v>0.62</v>
      </c>
      <c r="K1577" s="3">
        <v>8.3333333333333332E-3</v>
      </c>
      <c r="L1577" t="s">
        <v>1133</v>
      </c>
    </row>
    <row r="1578" spans="1:12" x14ac:dyDescent="0.25">
      <c r="A1578">
        <v>640</v>
      </c>
      <c r="B1578">
        <v>14</v>
      </c>
      <c r="C1578" t="s">
        <v>439</v>
      </c>
      <c r="D1578" s="1">
        <v>20</v>
      </c>
      <c r="E1578" s="1">
        <v>33</v>
      </c>
      <c r="F1578">
        <v>3</v>
      </c>
      <c r="G1578" s="1">
        <v>99</v>
      </c>
      <c r="H1578" s="1">
        <v>60</v>
      </c>
      <c r="I1578" s="1"/>
      <c r="J1578" s="2">
        <v>0.61</v>
      </c>
      <c r="K1578" s="3">
        <v>3.888888888888889E-2</v>
      </c>
      <c r="L1578" t="s">
        <v>1134</v>
      </c>
    </row>
    <row r="1579" spans="1:12" x14ac:dyDescent="0.25">
      <c r="A1579">
        <v>641</v>
      </c>
      <c r="B1579">
        <v>2</v>
      </c>
      <c r="C1579" t="s">
        <v>51</v>
      </c>
      <c r="D1579" s="1">
        <v>17</v>
      </c>
      <c r="E1579" s="1">
        <v>29</v>
      </c>
      <c r="F1579">
        <v>3</v>
      </c>
      <c r="G1579" s="1">
        <v>87</v>
      </c>
      <c r="H1579" s="1">
        <v>51</v>
      </c>
      <c r="I1579" s="1"/>
      <c r="J1579" s="2">
        <v>0.59</v>
      </c>
      <c r="K1579" s="3">
        <v>1.1805555555555555E-2</v>
      </c>
      <c r="L1579" t="s">
        <v>1133</v>
      </c>
    </row>
    <row r="1580" spans="1:12" x14ac:dyDescent="0.25">
      <c r="A1580">
        <v>641</v>
      </c>
      <c r="B1580">
        <v>2</v>
      </c>
      <c r="C1580" t="s">
        <v>195</v>
      </c>
      <c r="D1580" s="1">
        <v>15</v>
      </c>
      <c r="E1580" s="1">
        <v>25</v>
      </c>
      <c r="F1580">
        <v>3</v>
      </c>
      <c r="G1580" s="1">
        <v>75</v>
      </c>
      <c r="H1580" s="1">
        <v>45</v>
      </c>
      <c r="I1580" s="1"/>
      <c r="J1580" s="2">
        <v>0.6</v>
      </c>
      <c r="K1580" s="3">
        <v>1.9444444444444445E-2</v>
      </c>
      <c r="L1580" t="s">
        <v>1134</v>
      </c>
    </row>
    <row r="1581" spans="1:12" x14ac:dyDescent="0.25">
      <c r="A1581">
        <v>641</v>
      </c>
      <c r="B1581">
        <v>2</v>
      </c>
      <c r="C1581" t="s">
        <v>331</v>
      </c>
      <c r="D1581" s="1">
        <v>14</v>
      </c>
      <c r="E1581" s="1">
        <v>23</v>
      </c>
      <c r="F1581">
        <v>2</v>
      </c>
      <c r="G1581" s="1">
        <v>46</v>
      </c>
      <c r="H1581" s="1">
        <v>28</v>
      </c>
      <c r="I1581" s="1"/>
      <c r="J1581" s="2">
        <v>0.61</v>
      </c>
      <c r="K1581" s="3">
        <v>2.013888888888889E-2</v>
      </c>
      <c r="L1581" t="s">
        <v>1133</v>
      </c>
    </row>
    <row r="1582" spans="1:12" x14ac:dyDescent="0.25">
      <c r="A1582">
        <v>642</v>
      </c>
      <c r="B1582">
        <v>15</v>
      </c>
      <c r="C1582" t="s">
        <v>102</v>
      </c>
      <c r="D1582" s="1">
        <v>13</v>
      </c>
      <c r="E1582" s="1">
        <v>21</v>
      </c>
      <c r="F1582">
        <v>3</v>
      </c>
      <c r="G1582" s="1">
        <v>63</v>
      </c>
      <c r="H1582" s="1">
        <v>39</v>
      </c>
      <c r="I1582" s="1"/>
      <c r="J1582" s="2">
        <v>0.62</v>
      </c>
      <c r="K1582" s="3">
        <v>4.1666666666666666E-3</v>
      </c>
      <c r="L1582" t="s">
        <v>1134</v>
      </c>
    </row>
    <row r="1583" spans="1:12" x14ac:dyDescent="0.25">
      <c r="A1583">
        <v>642</v>
      </c>
      <c r="B1583">
        <v>15</v>
      </c>
      <c r="C1583" t="s">
        <v>256</v>
      </c>
      <c r="D1583" s="1">
        <v>15</v>
      </c>
      <c r="E1583" s="1">
        <v>26</v>
      </c>
      <c r="F1583">
        <v>1</v>
      </c>
      <c r="G1583" s="1">
        <v>26</v>
      </c>
      <c r="H1583" s="1">
        <v>15</v>
      </c>
      <c r="I1583" s="1"/>
      <c r="J1583" s="2">
        <v>0.57999999999999996</v>
      </c>
      <c r="K1583" s="3">
        <v>3.9583333333333331E-2</v>
      </c>
      <c r="L1583" t="s">
        <v>1134</v>
      </c>
    </row>
    <row r="1584" spans="1:12" x14ac:dyDescent="0.25">
      <c r="A1584">
        <v>642</v>
      </c>
      <c r="B1584">
        <v>15</v>
      </c>
      <c r="C1584" t="s">
        <v>51</v>
      </c>
      <c r="D1584" s="1">
        <v>17</v>
      </c>
      <c r="E1584" s="1">
        <v>29</v>
      </c>
      <c r="F1584">
        <v>3</v>
      </c>
      <c r="G1584" s="1">
        <v>87</v>
      </c>
      <c r="H1584" s="1">
        <v>51</v>
      </c>
      <c r="I1584" s="1"/>
      <c r="J1584" s="2">
        <v>0.59</v>
      </c>
      <c r="K1584" s="3">
        <v>1.2500000000000001E-2</v>
      </c>
      <c r="L1584" t="s">
        <v>1134</v>
      </c>
    </row>
    <row r="1585" spans="1:12" x14ac:dyDescent="0.25">
      <c r="A1585">
        <v>643</v>
      </c>
      <c r="B1585">
        <v>17</v>
      </c>
      <c r="C1585" t="s">
        <v>439</v>
      </c>
      <c r="D1585" s="1">
        <v>20</v>
      </c>
      <c r="E1585" s="1">
        <v>33</v>
      </c>
      <c r="F1585">
        <v>1</v>
      </c>
      <c r="G1585" s="1">
        <v>33</v>
      </c>
      <c r="H1585" s="1">
        <v>20</v>
      </c>
      <c r="I1585" s="1"/>
      <c r="J1585" s="2">
        <v>0.61</v>
      </c>
      <c r="K1585" s="3">
        <v>1.2500000000000001E-2</v>
      </c>
      <c r="L1585" t="s">
        <v>1133</v>
      </c>
    </row>
    <row r="1586" spans="1:12" x14ac:dyDescent="0.25">
      <c r="A1586">
        <v>644</v>
      </c>
      <c r="B1586">
        <v>9</v>
      </c>
      <c r="C1586" t="s">
        <v>186</v>
      </c>
      <c r="D1586" s="1">
        <v>19</v>
      </c>
      <c r="E1586" s="1">
        <v>31</v>
      </c>
      <c r="F1586">
        <v>3</v>
      </c>
      <c r="G1586" s="1">
        <v>93</v>
      </c>
      <c r="H1586" s="1">
        <v>57</v>
      </c>
      <c r="I1586" s="1"/>
      <c r="J1586" s="2">
        <v>0.61</v>
      </c>
      <c r="K1586" s="3">
        <v>3.5416666666666666E-2</v>
      </c>
      <c r="L1586" t="s">
        <v>1133</v>
      </c>
    </row>
    <row r="1587" spans="1:12" x14ac:dyDescent="0.25">
      <c r="A1587">
        <v>645</v>
      </c>
      <c r="B1587">
        <v>6</v>
      </c>
      <c r="C1587" t="s">
        <v>439</v>
      </c>
      <c r="D1587" s="1">
        <v>20</v>
      </c>
      <c r="E1587" s="1">
        <v>33</v>
      </c>
      <c r="F1587">
        <v>3</v>
      </c>
      <c r="G1587" s="1">
        <v>99</v>
      </c>
      <c r="H1587" s="1">
        <v>60</v>
      </c>
      <c r="I1587" s="1"/>
      <c r="J1587" s="2">
        <v>0.61</v>
      </c>
      <c r="K1587" s="3">
        <v>2.9861111111111113E-2</v>
      </c>
      <c r="L1587" t="s">
        <v>1134</v>
      </c>
    </row>
    <row r="1588" spans="1:12" x14ac:dyDescent="0.25">
      <c r="A1588">
        <v>645</v>
      </c>
      <c r="B1588">
        <v>6</v>
      </c>
      <c r="C1588" t="s">
        <v>170</v>
      </c>
      <c r="D1588" s="1">
        <v>16</v>
      </c>
      <c r="E1588" s="1">
        <v>27</v>
      </c>
      <c r="F1588">
        <v>3</v>
      </c>
      <c r="G1588" s="1">
        <v>81</v>
      </c>
      <c r="H1588" s="1">
        <v>48</v>
      </c>
      <c r="I1588" s="1"/>
      <c r="J1588" s="2">
        <v>0.59</v>
      </c>
      <c r="K1588" s="3">
        <v>3.7499999999999999E-2</v>
      </c>
      <c r="L1588" t="s">
        <v>1133</v>
      </c>
    </row>
    <row r="1589" spans="1:12" x14ac:dyDescent="0.25">
      <c r="A1589">
        <v>646</v>
      </c>
      <c r="B1589">
        <v>12</v>
      </c>
      <c r="C1589" t="s">
        <v>33</v>
      </c>
      <c r="D1589" s="1">
        <v>21</v>
      </c>
      <c r="E1589" s="1">
        <v>35</v>
      </c>
      <c r="F1589">
        <v>2</v>
      </c>
      <c r="G1589" s="1">
        <v>70</v>
      </c>
      <c r="H1589" s="1">
        <v>42</v>
      </c>
      <c r="I1589" s="1"/>
      <c r="J1589" s="2">
        <v>0.6</v>
      </c>
      <c r="K1589" s="3">
        <v>2.5000000000000001E-2</v>
      </c>
      <c r="L1589" t="s">
        <v>1133</v>
      </c>
    </row>
    <row r="1590" spans="1:12" x14ac:dyDescent="0.25">
      <c r="A1590">
        <v>647</v>
      </c>
      <c r="B1590">
        <v>12</v>
      </c>
      <c r="C1590" t="s">
        <v>117</v>
      </c>
      <c r="D1590" s="1">
        <v>10</v>
      </c>
      <c r="E1590" s="1">
        <v>18</v>
      </c>
      <c r="F1590">
        <v>2</v>
      </c>
      <c r="G1590" s="1">
        <v>36</v>
      </c>
      <c r="H1590" s="1">
        <v>20</v>
      </c>
      <c r="I1590" s="1"/>
      <c r="J1590" s="2">
        <v>0.56000000000000005</v>
      </c>
      <c r="K1590" s="3">
        <v>9.0277777777777769E-3</v>
      </c>
      <c r="L1590" t="s">
        <v>1134</v>
      </c>
    </row>
    <row r="1591" spans="1:12" x14ac:dyDescent="0.25">
      <c r="A1591">
        <v>647</v>
      </c>
      <c r="B1591">
        <v>12</v>
      </c>
      <c r="C1591" t="s">
        <v>186</v>
      </c>
      <c r="D1591" s="1">
        <v>19</v>
      </c>
      <c r="E1591" s="1">
        <v>31</v>
      </c>
      <c r="F1591">
        <v>2</v>
      </c>
      <c r="G1591" s="1">
        <v>62</v>
      </c>
      <c r="H1591" s="1">
        <v>38</v>
      </c>
      <c r="I1591" s="1"/>
      <c r="J1591" s="2">
        <v>0.61</v>
      </c>
      <c r="K1591" s="3">
        <v>1.8055555555555554E-2</v>
      </c>
      <c r="L1591" t="s">
        <v>1134</v>
      </c>
    </row>
    <row r="1592" spans="1:12" x14ac:dyDescent="0.25">
      <c r="A1592">
        <v>648</v>
      </c>
      <c r="B1592">
        <v>9</v>
      </c>
      <c r="C1592" t="s">
        <v>57</v>
      </c>
      <c r="D1592" s="1">
        <v>16</v>
      </c>
      <c r="E1592" s="1">
        <v>28</v>
      </c>
      <c r="F1592">
        <v>2</v>
      </c>
      <c r="G1592" s="1">
        <v>56</v>
      </c>
      <c r="H1592" s="1">
        <v>32</v>
      </c>
      <c r="I1592" s="1"/>
      <c r="J1592" s="2">
        <v>0.56999999999999995</v>
      </c>
      <c r="K1592" s="3">
        <v>3.2638888888888891E-2</v>
      </c>
      <c r="L1592" t="s">
        <v>1133</v>
      </c>
    </row>
    <row r="1593" spans="1:12" x14ac:dyDescent="0.25">
      <c r="A1593">
        <v>649</v>
      </c>
      <c r="B1593">
        <v>9</v>
      </c>
      <c r="C1593" t="s">
        <v>51</v>
      </c>
      <c r="D1593" s="1">
        <v>17</v>
      </c>
      <c r="E1593" s="1">
        <v>29</v>
      </c>
      <c r="F1593">
        <v>3</v>
      </c>
      <c r="G1593" s="1">
        <v>87</v>
      </c>
      <c r="H1593" s="1">
        <v>51</v>
      </c>
      <c r="I1593" s="1"/>
      <c r="J1593" s="2">
        <v>0.59</v>
      </c>
      <c r="K1593" s="3">
        <v>1.5277777777777777E-2</v>
      </c>
      <c r="L1593" t="s">
        <v>1134</v>
      </c>
    </row>
    <row r="1594" spans="1:12" x14ac:dyDescent="0.25">
      <c r="A1594">
        <v>649</v>
      </c>
      <c r="B1594">
        <v>9</v>
      </c>
      <c r="C1594" t="s">
        <v>57</v>
      </c>
      <c r="D1594" s="1">
        <v>16</v>
      </c>
      <c r="E1594" s="1">
        <v>28</v>
      </c>
      <c r="F1594">
        <v>3</v>
      </c>
      <c r="G1594" s="1">
        <v>84</v>
      </c>
      <c r="H1594" s="1">
        <v>48</v>
      </c>
      <c r="I1594" s="1"/>
      <c r="J1594" s="2">
        <v>0.56999999999999995</v>
      </c>
      <c r="K1594" s="3">
        <v>2.7777777777777776E-2</v>
      </c>
      <c r="L1594" t="s">
        <v>1133</v>
      </c>
    </row>
    <row r="1595" spans="1:12" x14ac:dyDescent="0.25">
      <c r="A1595">
        <v>649</v>
      </c>
      <c r="B1595">
        <v>9</v>
      </c>
      <c r="C1595" t="s">
        <v>195</v>
      </c>
      <c r="D1595" s="1">
        <v>15</v>
      </c>
      <c r="E1595" s="1">
        <v>25</v>
      </c>
      <c r="F1595">
        <v>1</v>
      </c>
      <c r="G1595" s="1">
        <v>25</v>
      </c>
      <c r="H1595" s="1">
        <v>15</v>
      </c>
      <c r="I1595" s="1"/>
      <c r="J1595" s="2">
        <v>0.6</v>
      </c>
      <c r="K1595" s="3">
        <v>2.2222222222222223E-2</v>
      </c>
      <c r="L1595" t="s">
        <v>1134</v>
      </c>
    </row>
    <row r="1596" spans="1:12" x14ac:dyDescent="0.25">
      <c r="A1596">
        <v>649</v>
      </c>
      <c r="B1596">
        <v>9</v>
      </c>
      <c r="C1596" t="s">
        <v>241</v>
      </c>
      <c r="D1596" s="1">
        <v>12</v>
      </c>
      <c r="E1596" s="1">
        <v>20</v>
      </c>
      <c r="F1596">
        <v>3</v>
      </c>
      <c r="G1596" s="1">
        <v>60</v>
      </c>
      <c r="H1596" s="1">
        <v>36</v>
      </c>
      <c r="I1596" s="1"/>
      <c r="J1596" s="2">
        <v>0.6</v>
      </c>
      <c r="K1596" s="3">
        <v>1.0416666666666666E-2</v>
      </c>
      <c r="L1596" t="s">
        <v>1133</v>
      </c>
    </row>
    <row r="1597" spans="1:12" x14ac:dyDescent="0.25">
      <c r="A1597">
        <v>650</v>
      </c>
      <c r="B1597">
        <v>11</v>
      </c>
      <c r="C1597" t="s">
        <v>102</v>
      </c>
      <c r="D1597" s="1">
        <v>13</v>
      </c>
      <c r="E1597" s="1">
        <v>21</v>
      </c>
      <c r="F1597">
        <v>2</v>
      </c>
      <c r="G1597" s="1">
        <v>42</v>
      </c>
      <c r="H1597" s="1">
        <v>26</v>
      </c>
      <c r="I1597" s="1"/>
      <c r="J1597" s="2">
        <v>0.62</v>
      </c>
      <c r="K1597" s="3">
        <v>1.2500000000000001E-2</v>
      </c>
      <c r="L1597" t="s">
        <v>1134</v>
      </c>
    </row>
    <row r="1598" spans="1:12" x14ac:dyDescent="0.25">
      <c r="A1598">
        <v>650</v>
      </c>
      <c r="B1598">
        <v>11</v>
      </c>
      <c r="C1598" t="s">
        <v>51</v>
      </c>
      <c r="D1598" s="1">
        <v>17</v>
      </c>
      <c r="E1598" s="1">
        <v>29</v>
      </c>
      <c r="F1598">
        <v>2</v>
      </c>
      <c r="G1598" s="1">
        <v>58</v>
      </c>
      <c r="H1598" s="1">
        <v>34</v>
      </c>
      <c r="I1598" s="1"/>
      <c r="J1598" s="2">
        <v>0.59</v>
      </c>
      <c r="K1598" s="3">
        <v>2.4305555555555556E-2</v>
      </c>
      <c r="L1598" t="s">
        <v>1134</v>
      </c>
    </row>
    <row r="1599" spans="1:12" x14ac:dyDescent="0.25">
      <c r="A1599">
        <v>650</v>
      </c>
      <c r="B1599">
        <v>11</v>
      </c>
      <c r="C1599" t="s">
        <v>414</v>
      </c>
      <c r="D1599" s="1">
        <v>19</v>
      </c>
      <c r="E1599" s="1">
        <v>32</v>
      </c>
      <c r="F1599">
        <v>1</v>
      </c>
      <c r="G1599" s="1">
        <v>32</v>
      </c>
      <c r="H1599" s="1">
        <v>19</v>
      </c>
      <c r="I1599" s="1"/>
      <c r="J1599" s="2">
        <v>0.59</v>
      </c>
      <c r="K1599" s="3">
        <v>8.3333333333333332E-3</v>
      </c>
      <c r="L1599" t="s">
        <v>1134</v>
      </c>
    </row>
    <row r="1600" spans="1:12" x14ac:dyDescent="0.25">
      <c r="A1600">
        <v>650</v>
      </c>
      <c r="B1600">
        <v>11</v>
      </c>
      <c r="C1600" t="s">
        <v>33</v>
      </c>
      <c r="D1600" s="1">
        <v>21</v>
      </c>
      <c r="E1600" s="1">
        <v>35</v>
      </c>
      <c r="F1600">
        <v>3</v>
      </c>
      <c r="G1600" s="1">
        <v>105</v>
      </c>
      <c r="H1600" s="1">
        <v>63</v>
      </c>
      <c r="I1600" s="1"/>
      <c r="J1600" s="2">
        <v>0.6</v>
      </c>
      <c r="K1600" s="3">
        <v>7.6388888888888886E-3</v>
      </c>
      <c r="L1600" t="s">
        <v>1133</v>
      </c>
    </row>
    <row r="1601" spans="1:12" x14ac:dyDescent="0.25">
      <c r="A1601">
        <v>651</v>
      </c>
      <c r="B1601">
        <v>16</v>
      </c>
      <c r="C1601" t="s">
        <v>65</v>
      </c>
      <c r="D1601" s="1">
        <v>25</v>
      </c>
      <c r="E1601" s="1">
        <v>40</v>
      </c>
      <c r="F1601">
        <v>2</v>
      </c>
      <c r="G1601" s="1">
        <v>80</v>
      </c>
      <c r="H1601" s="1">
        <v>50</v>
      </c>
      <c r="I1601" s="1"/>
      <c r="J1601" s="2">
        <v>0.63</v>
      </c>
      <c r="K1601" s="3">
        <v>3.4722222222222224E-2</v>
      </c>
      <c r="L1601" t="s">
        <v>1133</v>
      </c>
    </row>
    <row r="1602" spans="1:12" x14ac:dyDescent="0.25">
      <c r="A1602">
        <v>651</v>
      </c>
      <c r="B1602">
        <v>16</v>
      </c>
      <c r="C1602" t="s">
        <v>102</v>
      </c>
      <c r="D1602" s="1">
        <v>13</v>
      </c>
      <c r="E1602" s="1">
        <v>21</v>
      </c>
      <c r="F1602">
        <v>3</v>
      </c>
      <c r="G1602" s="1">
        <v>63</v>
      </c>
      <c r="H1602" s="1">
        <v>39</v>
      </c>
      <c r="I1602" s="1"/>
      <c r="J1602" s="2">
        <v>0.62</v>
      </c>
      <c r="K1602" s="3">
        <v>6.2500000000000003E-3</v>
      </c>
      <c r="L1602" t="s">
        <v>1133</v>
      </c>
    </row>
    <row r="1603" spans="1:12" x14ac:dyDescent="0.25">
      <c r="A1603">
        <v>651</v>
      </c>
      <c r="B1603">
        <v>16</v>
      </c>
      <c r="C1603" t="s">
        <v>439</v>
      </c>
      <c r="D1603" s="1">
        <v>20</v>
      </c>
      <c r="E1603" s="1">
        <v>33</v>
      </c>
      <c r="F1603">
        <v>2</v>
      </c>
      <c r="G1603" s="1">
        <v>66</v>
      </c>
      <c r="H1603" s="1">
        <v>40</v>
      </c>
      <c r="I1603" s="1"/>
      <c r="J1603" s="2">
        <v>0.61</v>
      </c>
      <c r="K1603" s="3">
        <v>2.013888888888889E-2</v>
      </c>
      <c r="L1603" t="s">
        <v>1133</v>
      </c>
    </row>
    <row r="1604" spans="1:12" x14ac:dyDescent="0.25">
      <c r="A1604">
        <v>652</v>
      </c>
      <c r="B1604">
        <v>14</v>
      </c>
      <c r="C1604" t="s">
        <v>186</v>
      </c>
      <c r="D1604" s="1">
        <v>19</v>
      </c>
      <c r="E1604" s="1">
        <v>31</v>
      </c>
      <c r="F1604">
        <v>2</v>
      </c>
      <c r="G1604" s="1">
        <v>62</v>
      </c>
      <c r="H1604" s="1">
        <v>38</v>
      </c>
      <c r="I1604" s="1"/>
      <c r="J1604" s="2">
        <v>0.61</v>
      </c>
      <c r="K1604" s="3">
        <v>8.3333333333333332E-3</v>
      </c>
      <c r="L1604" t="s">
        <v>1133</v>
      </c>
    </row>
    <row r="1605" spans="1:12" x14ac:dyDescent="0.25">
      <c r="A1605">
        <v>652</v>
      </c>
      <c r="B1605">
        <v>14</v>
      </c>
      <c r="C1605" t="s">
        <v>106</v>
      </c>
      <c r="D1605" s="1">
        <v>22</v>
      </c>
      <c r="E1605" s="1">
        <v>36</v>
      </c>
      <c r="F1605">
        <v>3</v>
      </c>
      <c r="G1605" s="1">
        <v>108</v>
      </c>
      <c r="H1605" s="1">
        <v>66</v>
      </c>
      <c r="I1605" s="1"/>
      <c r="J1605" s="2">
        <v>0.61</v>
      </c>
      <c r="K1605" s="3">
        <v>2.6388888888888889E-2</v>
      </c>
      <c r="L1605" t="s">
        <v>1134</v>
      </c>
    </row>
    <row r="1606" spans="1:12" x14ac:dyDescent="0.25">
      <c r="A1606">
        <v>653</v>
      </c>
      <c r="B1606">
        <v>13</v>
      </c>
      <c r="C1606" t="s">
        <v>57</v>
      </c>
      <c r="D1606" s="1">
        <v>16</v>
      </c>
      <c r="E1606" s="1">
        <v>28</v>
      </c>
      <c r="F1606">
        <v>3</v>
      </c>
      <c r="G1606" s="1">
        <v>84</v>
      </c>
      <c r="H1606" s="1">
        <v>48</v>
      </c>
      <c r="I1606" s="1"/>
      <c r="J1606" s="2">
        <v>0.56999999999999995</v>
      </c>
      <c r="K1606" s="3">
        <v>3.5416666666666666E-2</v>
      </c>
      <c r="L1606" t="s">
        <v>1134</v>
      </c>
    </row>
    <row r="1607" spans="1:12" x14ac:dyDescent="0.25">
      <c r="A1607">
        <v>653</v>
      </c>
      <c r="B1607">
        <v>13</v>
      </c>
      <c r="C1607" t="s">
        <v>100</v>
      </c>
      <c r="D1607" s="1">
        <v>18</v>
      </c>
      <c r="E1607" s="1">
        <v>30</v>
      </c>
      <c r="F1607">
        <v>3</v>
      </c>
      <c r="G1607" s="1">
        <v>90</v>
      </c>
      <c r="H1607" s="1">
        <v>54</v>
      </c>
      <c r="I1607" s="1"/>
      <c r="J1607" s="2">
        <v>0.6</v>
      </c>
      <c r="K1607" s="3">
        <v>3.1944444444444442E-2</v>
      </c>
      <c r="L1607" t="s">
        <v>1133</v>
      </c>
    </row>
    <row r="1608" spans="1:12" x14ac:dyDescent="0.25">
      <c r="A1608">
        <v>653</v>
      </c>
      <c r="B1608">
        <v>13</v>
      </c>
      <c r="C1608" t="s">
        <v>33</v>
      </c>
      <c r="D1608" s="1">
        <v>21</v>
      </c>
      <c r="E1608" s="1">
        <v>35</v>
      </c>
      <c r="F1608">
        <v>2</v>
      </c>
      <c r="G1608" s="1">
        <v>70</v>
      </c>
      <c r="H1608" s="1">
        <v>42</v>
      </c>
      <c r="I1608" s="1"/>
      <c r="J1608" s="2">
        <v>0.6</v>
      </c>
      <c r="K1608" s="3">
        <v>3.6805555555555557E-2</v>
      </c>
      <c r="L1608" t="s">
        <v>1133</v>
      </c>
    </row>
    <row r="1609" spans="1:12" x14ac:dyDescent="0.25">
      <c r="A1609">
        <v>654</v>
      </c>
      <c r="B1609">
        <v>12</v>
      </c>
      <c r="C1609" t="s">
        <v>335</v>
      </c>
      <c r="D1609" s="1">
        <v>13</v>
      </c>
      <c r="E1609" s="1">
        <v>22</v>
      </c>
      <c r="F1609">
        <v>1</v>
      </c>
      <c r="G1609" s="1">
        <v>22</v>
      </c>
      <c r="H1609" s="1">
        <v>13</v>
      </c>
      <c r="I1609" s="1"/>
      <c r="J1609" s="2">
        <v>0.59</v>
      </c>
      <c r="K1609" s="3">
        <v>2.1527777777777778E-2</v>
      </c>
      <c r="L1609" t="s">
        <v>1133</v>
      </c>
    </row>
    <row r="1610" spans="1:12" x14ac:dyDescent="0.25">
      <c r="A1610">
        <v>654</v>
      </c>
      <c r="B1610">
        <v>12</v>
      </c>
      <c r="C1610" t="s">
        <v>241</v>
      </c>
      <c r="D1610" s="1">
        <v>12</v>
      </c>
      <c r="E1610" s="1">
        <v>20</v>
      </c>
      <c r="F1610">
        <v>1</v>
      </c>
      <c r="G1610" s="1">
        <v>20</v>
      </c>
      <c r="H1610" s="1">
        <v>12</v>
      </c>
      <c r="I1610" s="1"/>
      <c r="J1610" s="2">
        <v>0.6</v>
      </c>
      <c r="K1610" s="3">
        <v>9.0277777777777769E-3</v>
      </c>
      <c r="L1610" t="s">
        <v>1133</v>
      </c>
    </row>
    <row r="1611" spans="1:12" x14ac:dyDescent="0.25">
      <c r="A1611">
        <v>655</v>
      </c>
      <c r="B1611">
        <v>5</v>
      </c>
      <c r="C1611" t="s">
        <v>186</v>
      </c>
      <c r="D1611" s="1">
        <v>19</v>
      </c>
      <c r="E1611" s="1">
        <v>31</v>
      </c>
      <c r="F1611">
        <v>3</v>
      </c>
      <c r="G1611" s="1">
        <v>93</v>
      </c>
      <c r="H1611" s="1">
        <v>57</v>
      </c>
      <c r="I1611" s="1"/>
      <c r="J1611" s="2">
        <v>0.61</v>
      </c>
      <c r="K1611" s="3">
        <v>2.5000000000000001E-2</v>
      </c>
      <c r="L1611" t="s">
        <v>1134</v>
      </c>
    </row>
    <row r="1612" spans="1:12" x14ac:dyDescent="0.25">
      <c r="A1612">
        <v>656</v>
      </c>
      <c r="B1612">
        <v>19</v>
      </c>
      <c r="C1612" t="s">
        <v>331</v>
      </c>
      <c r="D1612" s="1">
        <v>14</v>
      </c>
      <c r="E1612" s="1">
        <v>23</v>
      </c>
      <c r="F1612">
        <v>1</v>
      </c>
      <c r="G1612" s="1">
        <v>23</v>
      </c>
      <c r="H1612" s="1">
        <v>14</v>
      </c>
      <c r="I1612" s="1"/>
      <c r="J1612" s="2">
        <v>0.61</v>
      </c>
      <c r="K1612" s="3">
        <v>9.0277777777777769E-3</v>
      </c>
      <c r="L1612" t="s">
        <v>1133</v>
      </c>
    </row>
    <row r="1613" spans="1:12" x14ac:dyDescent="0.25">
      <c r="A1613">
        <v>656</v>
      </c>
      <c r="B1613">
        <v>19</v>
      </c>
      <c r="C1613" t="s">
        <v>241</v>
      </c>
      <c r="D1613" s="1">
        <v>12</v>
      </c>
      <c r="E1613" s="1">
        <v>20</v>
      </c>
      <c r="F1613">
        <v>3</v>
      </c>
      <c r="G1613" s="1">
        <v>60</v>
      </c>
      <c r="H1613" s="1">
        <v>36</v>
      </c>
      <c r="I1613" s="1"/>
      <c r="J1613" s="2">
        <v>0.6</v>
      </c>
      <c r="K1613" s="3">
        <v>3.0555555555555555E-2</v>
      </c>
      <c r="L1613" t="s">
        <v>1134</v>
      </c>
    </row>
    <row r="1614" spans="1:12" x14ac:dyDescent="0.25">
      <c r="A1614">
        <v>656</v>
      </c>
      <c r="B1614">
        <v>19</v>
      </c>
      <c r="C1614" t="s">
        <v>180</v>
      </c>
      <c r="D1614" s="1">
        <v>11</v>
      </c>
      <c r="E1614" s="1">
        <v>19</v>
      </c>
      <c r="F1614">
        <v>2</v>
      </c>
      <c r="G1614" s="1">
        <v>38</v>
      </c>
      <c r="H1614" s="1">
        <v>22</v>
      </c>
      <c r="I1614" s="1"/>
      <c r="J1614" s="2">
        <v>0.57999999999999996</v>
      </c>
      <c r="K1614" s="3">
        <v>2.7083333333333334E-2</v>
      </c>
      <c r="L1614" t="s">
        <v>1134</v>
      </c>
    </row>
    <row r="1615" spans="1:12" x14ac:dyDescent="0.25">
      <c r="A1615">
        <v>656</v>
      </c>
      <c r="B1615">
        <v>19</v>
      </c>
      <c r="C1615" t="s">
        <v>106</v>
      </c>
      <c r="D1615" s="1">
        <v>22</v>
      </c>
      <c r="E1615" s="1">
        <v>36</v>
      </c>
      <c r="F1615">
        <v>1</v>
      </c>
      <c r="G1615" s="1">
        <v>36</v>
      </c>
      <c r="H1615" s="1">
        <v>22</v>
      </c>
      <c r="I1615" s="1"/>
      <c r="J1615" s="2">
        <v>0.61</v>
      </c>
      <c r="K1615" s="3">
        <v>9.7222222222222224E-3</v>
      </c>
      <c r="L1615" t="s">
        <v>1133</v>
      </c>
    </row>
    <row r="1616" spans="1:12" x14ac:dyDescent="0.25">
      <c r="A1616">
        <v>657</v>
      </c>
      <c r="B1616">
        <v>1</v>
      </c>
      <c r="C1616" t="s">
        <v>65</v>
      </c>
      <c r="D1616" s="1">
        <v>25</v>
      </c>
      <c r="E1616" s="1">
        <v>40</v>
      </c>
      <c r="F1616">
        <v>2</v>
      </c>
      <c r="G1616" s="1">
        <v>80</v>
      </c>
      <c r="H1616" s="1">
        <v>50</v>
      </c>
      <c r="I1616" s="1"/>
      <c r="J1616" s="2">
        <v>0.63</v>
      </c>
      <c r="K1616" s="3">
        <v>3.8194444444444448E-2</v>
      </c>
      <c r="L1616" t="s">
        <v>1134</v>
      </c>
    </row>
    <row r="1617" spans="1:12" x14ac:dyDescent="0.25">
      <c r="A1617">
        <v>657</v>
      </c>
      <c r="B1617">
        <v>1</v>
      </c>
      <c r="C1617" t="s">
        <v>331</v>
      </c>
      <c r="D1617" s="1">
        <v>14</v>
      </c>
      <c r="E1617" s="1">
        <v>23</v>
      </c>
      <c r="F1617">
        <v>2</v>
      </c>
      <c r="G1617" s="1">
        <v>46</v>
      </c>
      <c r="H1617" s="1">
        <v>28</v>
      </c>
      <c r="I1617" s="1"/>
      <c r="J1617" s="2">
        <v>0.61</v>
      </c>
      <c r="K1617" s="3">
        <v>2.7083333333333334E-2</v>
      </c>
      <c r="L1617" t="s">
        <v>1134</v>
      </c>
    </row>
    <row r="1618" spans="1:12" x14ac:dyDescent="0.25">
      <c r="A1618">
        <v>657</v>
      </c>
      <c r="B1618">
        <v>1</v>
      </c>
      <c r="C1618" t="s">
        <v>33</v>
      </c>
      <c r="D1618" s="1">
        <v>21</v>
      </c>
      <c r="E1618" s="1">
        <v>35</v>
      </c>
      <c r="F1618">
        <v>2</v>
      </c>
      <c r="G1618" s="1">
        <v>70</v>
      </c>
      <c r="H1618" s="1">
        <v>42</v>
      </c>
      <c r="I1618" s="1"/>
      <c r="J1618" s="2">
        <v>0.6</v>
      </c>
      <c r="K1618" s="3">
        <v>2.7777777777777776E-2</v>
      </c>
      <c r="L1618" t="s">
        <v>1134</v>
      </c>
    </row>
    <row r="1619" spans="1:12" x14ac:dyDescent="0.25">
      <c r="A1619">
        <v>658</v>
      </c>
      <c r="B1619">
        <v>19</v>
      </c>
      <c r="C1619" t="s">
        <v>414</v>
      </c>
      <c r="D1619" s="1">
        <v>19</v>
      </c>
      <c r="E1619" s="1">
        <v>32</v>
      </c>
      <c r="F1619">
        <v>1</v>
      </c>
      <c r="G1619" s="1">
        <v>32</v>
      </c>
      <c r="H1619" s="1">
        <v>19</v>
      </c>
      <c r="I1619" s="1"/>
      <c r="J1619" s="2">
        <v>0.59</v>
      </c>
      <c r="K1619" s="3">
        <v>1.4583333333333334E-2</v>
      </c>
      <c r="L1619" t="s">
        <v>1134</v>
      </c>
    </row>
    <row r="1620" spans="1:12" x14ac:dyDescent="0.25">
      <c r="A1620">
        <v>658</v>
      </c>
      <c r="B1620">
        <v>19</v>
      </c>
      <c r="C1620" t="s">
        <v>170</v>
      </c>
      <c r="D1620" s="1">
        <v>16</v>
      </c>
      <c r="E1620" s="1">
        <v>27</v>
      </c>
      <c r="F1620">
        <v>2</v>
      </c>
      <c r="G1620" s="1">
        <v>54</v>
      </c>
      <c r="H1620" s="1">
        <v>32</v>
      </c>
      <c r="I1620" s="1"/>
      <c r="J1620" s="2">
        <v>0.59</v>
      </c>
      <c r="K1620" s="3">
        <v>1.8749999999999999E-2</v>
      </c>
      <c r="L1620" t="s">
        <v>1134</v>
      </c>
    </row>
    <row r="1621" spans="1:12" x14ac:dyDescent="0.25">
      <c r="A1621">
        <v>659</v>
      </c>
      <c r="B1621">
        <v>9</v>
      </c>
      <c r="C1621" t="s">
        <v>51</v>
      </c>
      <c r="D1621" s="1">
        <v>17</v>
      </c>
      <c r="E1621" s="1">
        <v>29</v>
      </c>
      <c r="F1621">
        <v>3</v>
      </c>
      <c r="G1621" s="1">
        <v>87</v>
      </c>
      <c r="H1621" s="1">
        <v>51</v>
      </c>
      <c r="I1621" s="1"/>
      <c r="J1621" s="2">
        <v>0.59</v>
      </c>
      <c r="K1621" s="3">
        <v>2.1527777777777778E-2</v>
      </c>
      <c r="L1621" t="s">
        <v>1133</v>
      </c>
    </row>
    <row r="1622" spans="1:12" x14ac:dyDescent="0.25">
      <c r="A1622">
        <v>660</v>
      </c>
      <c r="B1622">
        <v>19</v>
      </c>
      <c r="C1622" t="s">
        <v>180</v>
      </c>
      <c r="D1622" s="1">
        <v>11</v>
      </c>
      <c r="E1622" s="1">
        <v>19</v>
      </c>
      <c r="F1622">
        <v>2</v>
      </c>
      <c r="G1622" s="1">
        <v>38</v>
      </c>
      <c r="H1622" s="1">
        <v>22</v>
      </c>
      <c r="I1622" s="1"/>
      <c r="J1622" s="2">
        <v>0.57999999999999996</v>
      </c>
      <c r="K1622" s="3">
        <v>1.6666666666666666E-2</v>
      </c>
      <c r="L1622" t="s">
        <v>1134</v>
      </c>
    </row>
    <row r="1623" spans="1:12" x14ac:dyDescent="0.25">
      <c r="A1623">
        <v>660</v>
      </c>
      <c r="B1623">
        <v>19</v>
      </c>
      <c r="C1623" t="s">
        <v>100</v>
      </c>
      <c r="D1623" s="1">
        <v>18</v>
      </c>
      <c r="E1623" s="1">
        <v>30</v>
      </c>
      <c r="F1623">
        <v>3</v>
      </c>
      <c r="G1623" s="1">
        <v>90</v>
      </c>
      <c r="H1623" s="1">
        <v>54</v>
      </c>
      <c r="I1623" s="1"/>
      <c r="J1623" s="2">
        <v>0.6</v>
      </c>
      <c r="K1623" s="3">
        <v>1.1111111111111112E-2</v>
      </c>
      <c r="L1623" t="s">
        <v>1133</v>
      </c>
    </row>
    <row r="1624" spans="1:12" x14ac:dyDescent="0.25">
      <c r="A1624">
        <v>660</v>
      </c>
      <c r="B1624">
        <v>19</v>
      </c>
      <c r="C1624" t="s">
        <v>65</v>
      </c>
      <c r="D1624" s="1">
        <v>25</v>
      </c>
      <c r="E1624" s="1">
        <v>40</v>
      </c>
      <c r="F1624">
        <v>2</v>
      </c>
      <c r="G1624" s="1">
        <v>80</v>
      </c>
      <c r="H1624" s="1">
        <v>50</v>
      </c>
      <c r="I1624" s="1"/>
      <c r="J1624" s="2">
        <v>0.63</v>
      </c>
      <c r="K1624" s="3">
        <v>3.472222222222222E-3</v>
      </c>
      <c r="L1624" t="s">
        <v>1134</v>
      </c>
    </row>
    <row r="1625" spans="1:12" x14ac:dyDescent="0.25">
      <c r="A1625">
        <v>661</v>
      </c>
      <c r="B1625">
        <v>16</v>
      </c>
      <c r="C1625" t="s">
        <v>331</v>
      </c>
      <c r="D1625" s="1">
        <v>14</v>
      </c>
      <c r="E1625" s="1">
        <v>23</v>
      </c>
      <c r="F1625">
        <v>3</v>
      </c>
      <c r="G1625" s="1">
        <v>69</v>
      </c>
      <c r="H1625" s="1">
        <v>42</v>
      </c>
      <c r="I1625" s="1"/>
      <c r="J1625" s="2">
        <v>0.61</v>
      </c>
      <c r="K1625" s="3">
        <v>3.888888888888889E-2</v>
      </c>
      <c r="L1625" t="s">
        <v>1134</v>
      </c>
    </row>
    <row r="1626" spans="1:12" x14ac:dyDescent="0.25">
      <c r="A1626">
        <v>661</v>
      </c>
      <c r="B1626">
        <v>16</v>
      </c>
      <c r="C1626" t="s">
        <v>186</v>
      </c>
      <c r="D1626" s="1">
        <v>19</v>
      </c>
      <c r="E1626" s="1">
        <v>31</v>
      </c>
      <c r="F1626">
        <v>1</v>
      </c>
      <c r="G1626" s="1">
        <v>31</v>
      </c>
      <c r="H1626" s="1">
        <v>19</v>
      </c>
      <c r="I1626" s="1"/>
      <c r="J1626" s="2">
        <v>0.61</v>
      </c>
      <c r="K1626" s="3">
        <v>1.5277777777777777E-2</v>
      </c>
      <c r="L1626" t="s">
        <v>1134</v>
      </c>
    </row>
    <row r="1627" spans="1:12" x14ac:dyDescent="0.25">
      <c r="A1627">
        <v>661</v>
      </c>
      <c r="B1627">
        <v>16</v>
      </c>
      <c r="C1627" t="s">
        <v>195</v>
      </c>
      <c r="D1627" s="1">
        <v>15</v>
      </c>
      <c r="E1627" s="1">
        <v>25</v>
      </c>
      <c r="F1627">
        <v>2</v>
      </c>
      <c r="G1627" s="1">
        <v>50</v>
      </c>
      <c r="H1627" s="1">
        <v>30</v>
      </c>
      <c r="I1627" s="1"/>
      <c r="J1627" s="2">
        <v>0.6</v>
      </c>
      <c r="K1627" s="3">
        <v>2.0833333333333332E-2</v>
      </c>
      <c r="L1627" t="s">
        <v>1133</v>
      </c>
    </row>
    <row r="1628" spans="1:12" x14ac:dyDescent="0.25">
      <c r="A1628">
        <v>661</v>
      </c>
      <c r="B1628">
        <v>16</v>
      </c>
      <c r="C1628" t="s">
        <v>57</v>
      </c>
      <c r="D1628" s="1">
        <v>16</v>
      </c>
      <c r="E1628" s="1">
        <v>28</v>
      </c>
      <c r="F1628">
        <v>2</v>
      </c>
      <c r="G1628" s="1">
        <v>56</v>
      </c>
      <c r="H1628" s="1">
        <v>32</v>
      </c>
      <c r="I1628" s="1"/>
      <c r="J1628" s="2">
        <v>0.56999999999999995</v>
      </c>
      <c r="K1628" s="3">
        <v>1.8749999999999999E-2</v>
      </c>
      <c r="L1628" t="s">
        <v>1134</v>
      </c>
    </row>
    <row r="1629" spans="1:12" x14ac:dyDescent="0.25">
      <c r="A1629">
        <v>662</v>
      </c>
      <c r="B1629">
        <v>15</v>
      </c>
      <c r="C1629" t="s">
        <v>259</v>
      </c>
      <c r="D1629" s="1">
        <v>14</v>
      </c>
      <c r="E1629" s="1">
        <v>24</v>
      </c>
      <c r="F1629">
        <v>3</v>
      </c>
      <c r="G1629" s="1">
        <v>72</v>
      </c>
      <c r="H1629" s="1">
        <v>42</v>
      </c>
      <c r="I1629" s="1"/>
      <c r="J1629" s="2">
        <v>0.57999999999999996</v>
      </c>
      <c r="K1629" s="3">
        <v>2.361111111111111E-2</v>
      </c>
      <c r="L1629" t="s">
        <v>1133</v>
      </c>
    </row>
    <row r="1630" spans="1:12" x14ac:dyDescent="0.25">
      <c r="A1630">
        <v>662</v>
      </c>
      <c r="B1630">
        <v>15</v>
      </c>
      <c r="C1630" t="s">
        <v>195</v>
      </c>
      <c r="D1630" s="1">
        <v>15</v>
      </c>
      <c r="E1630" s="1">
        <v>25</v>
      </c>
      <c r="F1630">
        <v>1</v>
      </c>
      <c r="G1630" s="1">
        <v>25</v>
      </c>
      <c r="H1630" s="1">
        <v>15</v>
      </c>
      <c r="I1630" s="1"/>
      <c r="J1630" s="2">
        <v>0.6</v>
      </c>
      <c r="K1630" s="3">
        <v>6.9444444444444441E-3</v>
      </c>
      <c r="L1630" t="s">
        <v>1134</v>
      </c>
    </row>
    <row r="1631" spans="1:12" x14ac:dyDescent="0.25">
      <c r="A1631">
        <v>662</v>
      </c>
      <c r="B1631">
        <v>15</v>
      </c>
      <c r="C1631" t="s">
        <v>106</v>
      </c>
      <c r="D1631" s="1">
        <v>22</v>
      </c>
      <c r="E1631" s="1">
        <v>36</v>
      </c>
      <c r="F1631">
        <v>1</v>
      </c>
      <c r="G1631" s="1">
        <v>36</v>
      </c>
      <c r="H1631" s="1">
        <v>22</v>
      </c>
      <c r="I1631" s="1"/>
      <c r="J1631" s="2">
        <v>0.61</v>
      </c>
      <c r="K1631" s="3">
        <v>2.8472222222222222E-2</v>
      </c>
      <c r="L1631" t="s">
        <v>1133</v>
      </c>
    </row>
    <row r="1632" spans="1:12" x14ac:dyDescent="0.25">
      <c r="A1632">
        <v>663</v>
      </c>
      <c r="B1632">
        <v>3</v>
      </c>
      <c r="C1632" t="s">
        <v>117</v>
      </c>
      <c r="D1632" s="1">
        <v>10</v>
      </c>
      <c r="E1632" s="1">
        <v>18</v>
      </c>
      <c r="F1632">
        <v>2</v>
      </c>
      <c r="G1632" s="1">
        <v>36</v>
      </c>
      <c r="H1632" s="1">
        <v>20</v>
      </c>
      <c r="I1632" s="1"/>
      <c r="J1632" s="2">
        <v>0.56000000000000005</v>
      </c>
      <c r="K1632" s="3">
        <v>2.7777777777777776E-2</v>
      </c>
      <c r="L1632" t="s">
        <v>1134</v>
      </c>
    </row>
    <row r="1633" spans="1:12" x14ac:dyDescent="0.25">
      <c r="A1633">
        <v>663</v>
      </c>
      <c r="B1633">
        <v>3</v>
      </c>
      <c r="C1633" t="s">
        <v>51</v>
      </c>
      <c r="D1633" s="1">
        <v>17</v>
      </c>
      <c r="E1633" s="1">
        <v>29</v>
      </c>
      <c r="F1633">
        <v>2</v>
      </c>
      <c r="G1633" s="1">
        <v>58</v>
      </c>
      <c r="H1633" s="1">
        <v>34</v>
      </c>
      <c r="I1633" s="1"/>
      <c r="J1633" s="2">
        <v>0.59</v>
      </c>
      <c r="K1633" s="3">
        <v>3.472222222222222E-3</v>
      </c>
      <c r="L1633" t="s">
        <v>1134</v>
      </c>
    </row>
    <row r="1634" spans="1:12" x14ac:dyDescent="0.25">
      <c r="A1634">
        <v>663</v>
      </c>
      <c r="B1634">
        <v>3</v>
      </c>
      <c r="C1634" t="s">
        <v>241</v>
      </c>
      <c r="D1634" s="1">
        <v>12</v>
      </c>
      <c r="E1634" s="1">
        <v>20</v>
      </c>
      <c r="F1634">
        <v>1</v>
      </c>
      <c r="G1634" s="1">
        <v>20</v>
      </c>
      <c r="H1634" s="1">
        <v>12</v>
      </c>
      <c r="I1634" s="1"/>
      <c r="J1634" s="2">
        <v>0.6</v>
      </c>
      <c r="K1634" s="3">
        <v>2.9166666666666667E-2</v>
      </c>
      <c r="L1634" t="s">
        <v>1134</v>
      </c>
    </row>
    <row r="1635" spans="1:12" x14ac:dyDescent="0.25">
      <c r="A1635">
        <v>664</v>
      </c>
      <c r="B1635">
        <v>20</v>
      </c>
      <c r="C1635" t="s">
        <v>117</v>
      </c>
      <c r="D1635" s="1">
        <v>10</v>
      </c>
      <c r="E1635" s="1">
        <v>18</v>
      </c>
      <c r="F1635">
        <v>1</v>
      </c>
      <c r="G1635" s="1">
        <v>18</v>
      </c>
      <c r="H1635" s="1">
        <v>10</v>
      </c>
      <c r="I1635" s="1"/>
      <c r="J1635" s="2">
        <v>0.56000000000000005</v>
      </c>
      <c r="K1635" s="3">
        <v>6.2500000000000003E-3</v>
      </c>
      <c r="L1635" t="s">
        <v>1133</v>
      </c>
    </row>
    <row r="1636" spans="1:12" x14ac:dyDescent="0.25">
      <c r="A1636">
        <v>664</v>
      </c>
      <c r="B1636">
        <v>20</v>
      </c>
      <c r="C1636" t="s">
        <v>180</v>
      </c>
      <c r="D1636" s="1">
        <v>11</v>
      </c>
      <c r="E1636" s="1">
        <v>19</v>
      </c>
      <c r="F1636">
        <v>2</v>
      </c>
      <c r="G1636" s="1">
        <v>38</v>
      </c>
      <c r="H1636" s="1">
        <v>22</v>
      </c>
      <c r="I1636" s="1"/>
      <c r="J1636" s="2">
        <v>0.57999999999999996</v>
      </c>
      <c r="K1636" s="3">
        <v>2.9166666666666667E-2</v>
      </c>
      <c r="L1636" t="s">
        <v>1133</v>
      </c>
    </row>
    <row r="1637" spans="1:12" x14ac:dyDescent="0.25">
      <c r="A1637">
        <v>664</v>
      </c>
      <c r="B1637">
        <v>20</v>
      </c>
      <c r="C1637" t="s">
        <v>335</v>
      </c>
      <c r="D1637" s="1">
        <v>13</v>
      </c>
      <c r="E1637" s="1">
        <v>22</v>
      </c>
      <c r="F1637">
        <v>3</v>
      </c>
      <c r="G1637" s="1">
        <v>66</v>
      </c>
      <c r="H1637" s="1">
        <v>39</v>
      </c>
      <c r="I1637" s="1"/>
      <c r="J1637" s="2">
        <v>0.59</v>
      </c>
      <c r="K1637" s="3">
        <v>3.3333333333333333E-2</v>
      </c>
      <c r="L1637" t="s">
        <v>1134</v>
      </c>
    </row>
    <row r="1638" spans="1:12" x14ac:dyDescent="0.25">
      <c r="A1638">
        <v>665</v>
      </c>
      <c r="B1638">
        <v>6</v>
      </c>
      <c r="C1638" t="s">
        <v>195</v>
      </c>
      <c r="D1638" s="1">
        <v>15</v>
      </c>
      <c r="E1638" s="1">
        <v>25</v>
      </c>
      <c r="F1638">
        <v>3</v>
      </c>
      <c r="G1638" s="1">
        <v>75</v>
      </c>
      <c r="H1638" s="1">
        <v>45</v>
      </c>
      <c r="I1638" s="1"/>
      <c r="J1638" s="2">
        <v>0.6</v>
      </c>
      <c r="K1638" s="3">
        <v>1.7361111111111112E-2</v>
      </c>
      <c r="L1638" t="s">
        <v>1134</v>
      </c>
    </row>
    <row r="1639" spans="1:12" x14ac:dyDescent="0.25">
      <c r="A1639">
        <v>665</v>
      </c>
      <c r="B1639">
        <v>6</v>
      </c>
      <c r="C1639" t="s">
        <v>170</v>
      </c>
      <c r="D1639" s="1">
        <v>16</v>
      </c>
      <c r="E1639" s="1">
        <v>27</v>
      </c>
      <c r="F1639">
        <v>2</v>
      </c>
      <c r="G1639" s="1">
        <v>54</v>
      </c>
      <c r="H1639" s="1">
        <v>32</v>
      </c>
      <c r="I1639" s="1"/>
      <c r="J1639" s="2">
        <v>0.59</v>
      </c>
      <c r="K1639" s="3">
        <v>1.0416666666666666E-2</v>
      </c>
      <c r="L1639" t="s">
        <v>1134</v>
      </c>
    </row>
    <row r="1640" spans="1:12" x14ac:dyDescent="0.25">
      <c r="A1640">
        <v>666</v>
      </c>
      <c r="B1640">
        <v>8</v>
      </c>
      <c r="C1640" t="s">
        <v>241</v>
      </c>
      <c r="D1640" s="1">
        <v>12</v>
      </c>
      <c r="E1640" s="1">
        <v>20</v>
      </c>
      <c r="F1640">
        <v>2</v>
      </c>
      <c r="G1640" s="1">
        <v>40</v>
      </c>
      <c r="H1640" s="1">
        <v>24</v>
      </c>
      <c r="I1640" s="1"/>
      <c r="J1640" s="2">
        <v>0.6</v>
      </c>
      <c r="K1640" s="3">
        <v>1.8749999999999999E-2</v>
      </c>
      <c r="L1640" t="s">
        <v>1134</v>
      </c>
    </row>
    <row r="1641" spans="1:12" x14ac:dyDescent="0.25">
      <c r="A1641">
        <v>667</v>
      </c>
      <c r="B1641">
        <v>6</v>
      </c>
      <c r="C1641" t="s">
        <v>106</v>
      </c>
      <c r="D1641" s="1">
        <v>22</v>
      </c>
      <c r="E1641" s="1">
        <v>36</v>
      </c>
      <c r="F1641">
        <v>1</v>
      </c>
      <c r="G1641" s="1">
        <v>36</v>
      </c>
      <c r="H1641" s="1">
        <v>22</v>
      </c>
      <c r="I1641" s="1"/>
      <c r="J1641" s="2">
        <v>0.61</v>
      </c>
      <c r="K1641" s="3">
        <v>8.3333333333333332E-3</v>
      </c>
      <c r="L1641" t="s">
        <v>1133</v>
      </c>
    </row>
    <row r="1642" spans="1:12" x14ac:dyDescent="0.25">
      <c r="A1642">
        <v>668</v>
      </c>
      <c r="B1642">
        <v>12</v>
      </c>
      <c r="C1642" t="s">
        <v>256</v>
      </c>
      <c r="D1642" s="1">
        <v>15</v>
      </c>
      <c r="E1642" s="1">
        <v>26</v>
      </c>
      <c r="F1642">
        <v>3</v>
      </c>
      <c r="G1642" s="1">
        <v>78</v>
      </c>
      <c r="H1642" s="1">
        <v>45</v>
      </c>
      <c r="I1642" s="1"/>
      <c r="J1642" s="2">
        <v>0.57999999999999996</v>
      </c>
      <c r="K1642" s="3">
        <v>4.0972222222222222E-2</v>
      </c>
      <c r="L1642" t="s">
        <v>1133</v>
      </c>
    </row>
    <row r="1643" spans="1:12" x14ac:dyDescent="0.25">
      <c r="A1643">
        <v>668</v>
      </c>
      <c r="B1643">
        <v>12</v>
      </c>
      <c r="C1643" t="s">
        <v>259</v>
      </c>
      <c r="D1643" s="1">
        <v>14</v>
      </c>
      <c r="E1643" s="1">
        <v>24</v>
      </c>
      <c r="F1643">
        <v>2</v>
      </c>
      <c r="G1643" s="1">
        <v>48</v>
      </c>
      <c r="H1643" s="1">
        <v>28</v>
      </c>
      <c r="I1643" s="1"/>
      <c r="J1643" s="2">
        <v>0.57999999999999996</v>
      </c>
      <c r="K1643" s="3">
        <v>6.2500000000000003E-3</v>
      </c>
      <c r="L1643" t="s">
        <v>1134</v>
      </c>
    </row>
    <row r="1644" spans="1:12" x14ac:dyDescent="0.25">
      <c r="A1644">
        <v>668</v>
      </c>
      <c r="B1644">
        <v>12</v>
      </c>
      <c r="C1644" t="s">
        <v>195</v>
      </c>
      <c r="D1644" s="1">
        <v>15</v>
      </c>
      <c r="E1644" s="1">
        <v>25</v>
      </c>
      <c r="F1644">
        <v>3</v>
      </c>
      <c r="G1644" s="1">
        <v>75</v>
      </c>
      <c r="H1644" s="1">
        <v>45</v>
      </c>
      <c r="I1644" s="1"/>
      <c r="J1644" s="2">
        <v>0.6</v>
      </c>
      <c r="K1644" s="3">
        <v>3.2638888888888891E-2</v>
      </c>
      <c r="L1644" t="s">
        <v>1133</v>
      </c>
    </row>
    <row r="1645" spans="1:12" x14ac:dyDescent="0.25">
      <c r="A1645">
        <v>669</v>
      </c>
      <c r="B1645">
        <v>10</v>
      </c>
      <c r="C1645" t="s">
        <v>186</v>
      </c>
      <c r="D1645" s="1">
        <v>19</v>
      </c>
      <c r="E1645" s="1">
        <v>31</v>
      </c>
      <c r="F1645">
        <v>1</v>
      </c>
      <c r="G1645" s="1">
        <v>31</v>
      </c>
      <c r="H1645" s="1">
        <v>19</v>
      </c>
      <c r="I1645" s="1"/>
      <c r="J1645" s="2">
        <v>0.61</v>
      </c>
      <c r="K1645" s="3">
        <v>9.0277777777777769E-3</v>
      </c>
      <c r="L1645" t="s">
        <v>1134</v>
      </c>
    </row>
    <row r="1646" spans="1:12" x14ac:dyDescent="0.25">
      <c r="A1646">
        <v>669</v>
      </c>
      <c r="B1646">
        <v>10</v>
      </c>
      <c r="C1646" t="s">
        <v>170</v>
      </c>
      <c r="D1646" s="1">
        <v>16</v>
      </c>
      <c r="E1646" s="1">
        <v>27</v>
      </c>
      <c r="F1646">
        <v>2</v>
      </c>
      <c r="G1646" s="1">
        <v>54</v>
      </c>
      <c r="H1646" s="1">
        <v>32</v>
      </c>
      <c r="I1646" s="1"/>
      <c r="J1646" s="2">
        <v>0.59</v>
      </c>
      <c r="K1646" s="3">
        <v>9.7222222222222224E-3</v>
      </c>
      <c r="L1646" t="s">
        <v>1134</v>
      </c>
    </row>
    <row r="1647" spans="1:12" x14ac:dyDescent="0.25">
      <c r="A1647">
        <v>669</v>
      </c>
      <c r="B1647">
        <v>10</v>
      </c>
      <c r="C1647" t="s">
        <v>414</v>
      </c>
      <c r="D1647" s="1">
        <v>19</v>
      </c>
      <c r="E1647" s="1">
        <v>32</v>
      </c>
      <c r="F1647">
        <v>3</v>
      </c>
      <c r="G1647" s="1">
        <v>96</v>
      </c>
      <c r="H1647" s="1">
        <v>57</v>
      </c>
      <c r="I1647" s="1"/>
      <c r="J1647" s="2">
        <v>0.59</v>
      </c>
      <c r="K1647" s="3">
        <v>2.9166666666666667E-2</v>
      </c>
      <c r="L1647" t="s">
        <v>1134</v>
      </c>
    </row>
    <row r="1648" spans="1:12" x14ac:dyDescent="0.25">
      <c r="A1648">
        <v>670</v>
      </c>
      <c r="B1648">
        <v>16</v>
      </c>
      <c r="C1648" t="s">
        <v>331</v>
      </c>
      <c r="D1648" s="1">
        <v>14</v>
      </c>
      <c r="E1648" s="1">
        <v>23</v>
      </c>
      <c r="F1648">
        <v>1</v>
      </c>
      <c r="G1648" s="1">
        <v>23</v>
      </c>
      <c r="H1648" s="1">
        <v>14</v>
      </c>
      <c r="I1648" s="1"/>
      <c r="J1648" s="2">
        <v>0.61</v>
      </c>
      <c r="K1648" s="3">
        <v>1.8055555555555554E-2</v>
      </c>
      <c r="L1648" t="s">
        <v>1133</v>
      </c>
    </row>
    <row r="1649" spans="1:12" x14ac:dyDescent="0.25">
      <c r="A1649">
        <v>670</v>
      </c>
      <c r="B1649">
        <v>16</v>
      </c>
      <c r="C1649" t="s">
        <v>33</v>
      </c>
      <c r="D1649" s="1">
        <v>21</v>
      </c>
      <c r="E1649" s="1">
        <v>35</v>
      </c>
      <c r="F1649">
        <v>1</v>
      </c>
      <c r="G1649" s="1">
        <v>35</v>
      </c>
      <c r="H1649" s="1">
        <v>21</v>
      </c>
      <c r="I1649" s="1"/>
      <c r="J1649" s="2">
        <v>0.6</v>
      </c>
      <c r="K1649" s="3">
        <v>1.1805555555555555E-2</v>
      </c>
      <c r="L1649" t="s">
        <v>1134</v>
      </c>
    </row>
    <row r="1650" spans="1:12" x14ac:dyDescent="0.25">
      <c r="A1650">
        <v>670</v>
      </c>
      <c r="B1650">
        <v>16</v>
      </c>
      <c r="C1650" t="s">
        <v>106</v>
      </c>
      <c r="D1650" s="1">
        <v>22</v>
      </c>
      <c r="E1650" s="1">
        <v>36</v>
      </c>
      <c r="F1650">
        <v>1</v>
      </c>
      <c r="G1650" s="1">
        <v>36</v>
      </c>
      <c r="H1650" s="1">
        <v>22</v>
      </c>
      <c r="I1650" s="1"/>
      <c r="J1650" s="2">
        <v>0.61</v>
      </c>
      <c r="K1650" s="3">
        <v>2.2222222222222223E-2</v>
      </c>
      <c r="L1650" t="s">
        <v>1133</v>
      </c>
    </row>
    <row r="1651" spans="1:12" x14ac:dyDescent="0.25">
      <c r="A1651">
        <v>671</v>
      </c>
      <c r="B1651">
        <v>17</v>
      </c>
      <c r="C1651" t="s">
        <v>33</v>
      </c>
      <c r="D1651" s="1">
        <v>21</v>
      </c>
      <c r="E1651" s="1">
        <v>35</v>
      </c>
      <c r="F1651">
        <v>2</v>
      </c>
      <c r="G1651" s="1">
        <v>70</v>
      </c>
      <c r="H1651" s="1">
        <v>42</v>
      </c>
      <c r="I1651" s="1"/>
      <c r="J1651" s="2">
        <v>0.6</v>
      </c>
      <c r="K1651" s="3">
        <v>2.013888888888889E-2</v>
      </c>
      <c r="L1651" t="s">
        <v>1134</v>
      </c>
    </row>
    <row r="1652" spans="1:12" x14ac:dyDescent="0.25">
      <c r="A1652">
        <v>671</v>
      </c>
      <c r="B1652">
        <v>17</v>
      </c>
      <c r="C1652" t="s">
        <v>195</v>
      </c>
      <c r="D1652" s="1">
        <v>15</v>
      </c>
      <c r="E1652" s="1">
        <v>25</v>
      </c>
      <c r="F1652">
        <v>2</v>
      </c>
      <c r="G1652" s="1">
        <v>50</v>
      </c>
      <c r="H1652" s="1">
        <v>30</v>
      </c>
      <c r="I1652" s="1"/>
      <c r="J1652" s="2">
        <v>0.6</v>
      </c>
      <c r="K1652" s="3">
        <v>2.2222222222222223E-2</v>
      </c>
      <c r="L1652" t="s">
        <v>1133</v>
      </c>
    </row>
    <row r="1653" spans="1:12" x14ac:dyDescent="0.25">
      <c r="A1653">
        <v>671</v>
      </c>
      <c r="B1653">
        <v>17</v>
      </c>
      <c r="C1653" t="s">
        <v>414</v>
      </c>
      <c r="D1653" s="1">
        <v>19</v>
      </c>
      <c r="E1653" s="1">
        <v>32</v>
      </c>
      <c r="F1653">
        <v>2</v>
      </c>
      <c r="G1653" s="1">
        <v>64</v>
      </c>
      <c r="H1653" s="1">
        <v>38</v>
      </c>
      <c r="I1653" s="1"/>
      <c r="J1653" s="2">
        <v>0.59</v>
      </c>
      <c r="K1653" s="3">
        <v>2.361111111111111E-2</v>
      </c>
      <c r="L1653" t="s">
        <v>1133</v>
      </c>
    </row>
    <row r="1654" spans="1:12" x14ac:dyDescent="0.25">
      <c r="A1654">
        <v>672</v>
      </c>
      <c r="B1654">
        <v>12</v>
      </c>
      <c r="C1654" t="s">
        <v>414</v>
      </c>
      <c r="D1654" s="1">
        <v>19</v>
      </c>
      <c r="E1654" s="1">
        <v>32</v>
      </c>
      <c r="F1654">
        <v>3</v>
      </c>
      <c r="G1654" s="1">
        <v>96</v>
      </c>
      <c r="H1654" s="1">
        <v>57</v>
      </c>
      <c r="I1654" s="1"/>
      <c r="J1654" s="2">
        <v>0.59</v>
      </c>
      <c r="K1654" s="3">
        <v>1.4583333333333334E-2</v>
      </c>
      <c r="L1654" t="s">
        <v>1134</v>
      </c>
    </row>
    <row r="1655" spans="1:12" x14ac:dyDescent="0.25">
      <c r="A1655">
        <v>672</v>
      </c>
      <c r="B1655">
        <v>12</v>
      </c>
      <c r="C1655" t="s">
        <v>102</v>
      </c>
      <c r="D1655" s="1">
        <v>13</v>
      </c>
      <c r="E1655" s="1">
        <v>21</v>
      </c>
      <c r="F1655">
        <v>2</v>
      </c>
      <c r="G1655" s="1">
        <v>42</v>
      </c>
      <c r="H1655" s="1">
        <v>26</v>
      </c>
      <c r="I1655" s="1"/>
      <c r="J1655" s="2">
        <v>0.62</v>
      </c>
      <c r="K1655" s="3">
        <v>1.0416666666666666E-2</v>
      </c>
      <c r="L1655" t="s">
        <v>1134</v>
      </c>
    </row>
    <row r="1656" spans="1:12" x14ac:dyDescent="0.25">
      <c r="A1656">
        <v>672</v>
      </c>
      <c r="B1656">
        <v>12</v>
      </c>
      <c r="C1656" t="s">
        <v>180</v>
      </c>
      <c r="D1656" s="1">
        <v>11</v>
      </c>
      <c r="E1656" s="1">
        <v>19</v>
      </c>
      <c r="F1656">
        <v>1</v>
      </c>
      <c r="G1656" s="1">
        <v>19</v>
      </c>
      <c r="H1656" s="1">
        <v>11</v>
      </c>
      <c r="I1656" s="1"/>
      <c r="J1656" s="2">
        <v>0.57999999999999996</v>
      </c>
      <c r="K1656" s="3">
        <v>2.9166666666666667E-2</v>
      </c>
      <c r="L1656" t="s">
        <v>1133</v>
      </c>
    </row>
    <row r="1657" spans="1:12" x14ac:dyDescent="0.25">
      <c r="A1657">
        <v>673</v>
      </c>
      <c r="B1657">
        <v>20</v>
      </c>
      <c r="C1657" t="s">
        <v>65</v>
      </c>
      <c r="D1657" s="1">
        <v>25</v>
      </c>
      <c r="E1657" s="1">
        <v>40</v>
      </c>
      <c r="F1657">
        <v>2</v>
      </c>
      <c r="G1657" s="1">
        <v>80</v>
      </c>
      <c r="H1657" s="1">
        <v>50</v>
      </c>
      <c r="I1657" s="1"/>
      <c r="J1657" s="2">
        <v>0.63</v>
      </c>
      <c r="K1657" s="3">
        <v>9.0277777777777769E-3</v>
      </c>
      <c r="L1657" t="s">
        <v>1133</v>
      </c>
    </row>
    <row r="1658" spans="1:12" x14ac:dyDescent="0.25">
      <c r="A1658">
        <v>673</v>
      </c>
      <c r="B1658">
        <v>20</v>
      </c>
      <c r="C1658" t="s">
        <v>33</v>
      </c>
      <c r="D1658" s="1">
        <v>21</v>
      </c>
      <c r="E1658" s="1">
        <v>35</v>
      </c>
      <c r="F1658">
        <v>3</v>
      </c>
      <c r="G1658" s="1">
        <v>105</v>
      </c>
      <c r="H1658" s="1">
        <v>63</v>
      </c>
      <c r="I1658" s="1"/>
      <c r="J1658" s="2">
        <v>0.6</v>
      </c>
      <c r="K1658" s="3">
        <v>6.9444444444444441E-3</v>
      </c>
      <c r="L1658" t="s">
        <v>1133</v>
      </c>
    </row>
    <row r="1659" spans="1:12" x14ac:dyDescent="0.25">
      <c r="A1659">
        <v>673</v>
      </c>
      <c r="B1659">
        <v>20</v>
      </c>
      <c r="C1659" t="s">
        <v>100</v>
      </c>
      <c r="D1659" s="1">
        <v>18</v>
      </c>
      <c r="E1659" s="1">
        <v>30</v>
      </c>
      <c r="F1659">
        <v>1</v>
      </c>
      <c r="G1659" s="1">
        <v>30</v>
      </c>
      <c r="H1659" s="1">
        <v>18</v>
      </c>
      <c r="I1659" s="1"/>
      <c r="J1659" s="2">
        <v>0.6</v>
      </c>
      <c r="K1659" s="3">
        <v>1.7361111111111112E-2</v>
      </c>
      <c r="L1659" t="s">
        <v>1133</v>
      </c>
    </row>
    <row r="1660" spans="1:12" x14ac:dyDescent="0.25">
      <c r="A1660">
        <v>673</v>
      </c>
      <c r="B1660">
        <v>20</v>
      </c>
      <c r="C1660" t="s">
        <v>195</v>
      </c>
      <c r="D1660" s="1">
        <v>15</v>
      </c>
      <c r="E1660" s="1">
        <v>25</v>
      </c>
      <c r="F1660">
        <v>2</v>
      </c>
      <c r="G1660" s="1">
        <v>50</v>
      </c>
      <c r="H1660" s="1">
        <v>30</v>
      </c>
      <c r="I1660" s="1"/>
      <c r="J1660" s="2">
        <v>0.6</v>
      </c>
      <c r="K1660" s="3">
        <v>3.125E-2</v>
      </c>
      <c r="L1660" t="s">
        <v>1134</v>
      </c>
    </row>
    <row r="1661" spans="1:12" x14ac:dyDescent="0.25">
      <c r="A1661">
        <v>674</v>
      </c>
      <c r="B1661">
        <v>1</v>
      </c>
      <c r="C1661" t="s">
        <v>180</v>
      </c>
      <c r="D1661" s="1">
        <v>11</v>
      </c>
      <c r="E1661" s="1">
        <v>19</v>
      </c>
      <c r="F1661">
        <v>3</v>
      </c>
      <c r="G1661" s="1">
        <v>57</v>
      </c>
      <c r="H1661" s="1">
        <v>33</v>
      </c>
      <c r="I1661" s="1"/>
      <c r="J1661" s="2">
        <v>0.57999999999999996</v>
      </c>
      <c r="K1661" s="3">
        <v>7.6388888888888886E-3</v>
      </c>
      <c r="L1661" t="s">
        <v>1133</v>
      </c>
    </row>
    <row r="1662" spans="1:12" x14ac:dyDescent="0.25">
      <c r="A1662">
        <v>674</v>
      </c>
      <c r="B1662">
        <v>1</v>
      </c>
      <c r="C1662" t="s">
        <v>117</v>
      </c>
      <c r="D1662" s="1">
        <v>10</v>
      </c>
      <c r="E1662" s="1">
        <v>18</v>
      </c>
      <c r="F1662">
        <v>2</v>
      </c>
      <c r="G1662" s="1">
        <v>36</v>
      </c>
      <c r="H1662" s="1">
        <v>20</v>
      </c>
      <c r="I1662" s="1"/>
      <c r="J1662" s="2">
        <v>0.56000000000000005</v>
      </c>
      <c r="K1662" s="3">
        <v>8.3333333333333332E-3</v>
      </c>
      <c r="L1662" t="s">
        <v>1133</v>
      </c>
    </row>
    <row r="1663" spans="1:12" x14ac:dyDescent="0.25">
      <c r="A1663">
        <v>674</v>
      </c>
      <c r="B1663">
        <v>1</v>
      </c>
      <c r="C1663" t="s">
        <v>186</v>
      </c>
      <c r="D1663" s="1">
        <v>19</v>
      </c>
      <c r="E1663" s="1">
        <v>31</v>
      </c>
      <c r="F1663">
        <v>3</v>
      </c>
      <c r="G1663" s="1">
        <v>93</v>
      </c>
      <c r="H1663" s="1">
        <v>57</v>
      </c>
      <c r="I1663" s="1"/>
      <c r="J1663" s="2">
        <v>0.61</v>
      </c>
      <c r="K1663" s="3">
        <v>4.8611111111111112E-3</v>
      </c>
      <c r="L1663" t="s">
        <v>1134</v>
      </c>
    </row>
    <row r="1664" spans="1:12" x14ac:dyDescent="0.25">
      <c r="A1664">
        <v>674</v>
      </c>
      <c r="B1664">
        <v>1</v>
      </c>
      <c r="C1664" t="s">
        <v>102</v>
      </c>
      <c r="D1664" s="1">
        <v>13</v>
      </c>
      <c r="E1664" s="1">
        <v>21</v>
      </c>
      <c r="F1664">
        <v>1</v>
      </c>
      <c r="G1664" s="1">
        <v>21</v>
      </c>
      <c r="H1664" s="1">
        <v>13</v>
      </c>
      <c r="I1664" s="1"/>
      <c r="J1664" s="2">
        <v>0.62</v>
      </c>
      <c r="K1664" s="3">
        <v>2.4305555555555556E-2</v>
      </c>
      <c r="L1664" t="s">
        <v>1133</v>
      </c>
    </row>
    <row r="1665" spans="1:12" x14ac:dyDescent="0.25">
      <c r="A1665">
        <v>675</v>
      </c>
      <c r="B1665">
        <v>5</v>
      </c>
      <c r="C1665" t="s">
        <v>195</v>
      </c>
      <c r="D1665" s="1">
        <v>15</v>
      </c>
      <c r="E1665" s="1">
        <v>25</v>
      </c>
      <c r="F1665">
        <v>1</v>
      </c>
      <c r="G1665" s="1">
        <v>25</v>
      </c>
      <c r="H1665" s="1">
        <v>15</v>
      </c>
      <c r="I1665" s="1"/>
      <c r="J1665" s="2">
        <v>0.6</v>
      </c>
      <c r="K1665" s="3">
        <v>5.5555555555555558E-3</v>
      </c>
      <c r="L1665" t="s">
        <v>1133</v>
      </c>
    </row>
    <row r="1666" spans="1:12" x14ac:dyDescent="0.25">
      <c r="A1666">
        <v>675</v>
      </c>
      <c r="B1666">
        <v>5</v>
      </c>
      <c r="C1666" t="s">
        <v>241</v>
      </c>
      <c r="D1666" s="1">
        <v>12</v>
      </c>
      <c r="E1666" s="1">
        <v>20</v>
      </c>
      <c r="F1666">
        <v>3</v>
      </c>
      <c r="G1666" s="1">
        <v>60</v>
      </c>
      <c r="H1666" s="1">
        <v>36</v>
      </c>
      <c r="I1666" s="1"/>
      <c r="J1666" s="2">
        <v>0.6</v>
      </c>
      <c r="K1666" s="3">
        <v>3.7499999999999999E-2</v>
      </c>
      <c r="L1666" t="s">
        <v>1134</v>
      </c>
    </row>
    <row r="1667" spans="1:12" x14ac:dyDescent="0.25">
      <c r="A1667">
        <v>675</v>
      </c>
      <c r="B1667">
        <v>5</v>
      </c>
      <c r="C1667" t="s">
        <v>106</v>
      </c>
      <c r="D1667" s="1">
        <v>22</v>
      </c>
      <c r="E1667" s="1">
        <v>36</v>
      </c>
      <c r="F1667">
        <v>3</v>
      </c>
      <c r="G1667" s="1">
        <v>108</v>
      </c>
      <c r="H1667" s="1">
        <v>66</v>
      </c>
      <c r="I1667" s="1"/>
      <c r="J1667" s="2">
        <v>0.61</v>
      </c>
      <c r="K1667" s="3">
        <v>4.0972222222222222E-2</v>
      </c>
      <c r="L1667" t="s">
        <v>1133</v>
      </c>
    </row>
    <row r="1668" spans="1:12" x14ac:dyDescent="0.25">
      <c r="A1668">
        <v>676</v>
      </c>
      <c r="B1668">
        <v>7</v>
      </c>
      <c r="C1668" t="s">
        <v>186</v>
      </c>
      <c r="D1668" s="1">
        <v>19</v>
      </c>
      <c r="E1668" s="1">
        <v>31</v>
      </c>
      <c r="F1668">
        <v>1</v>
      </c>
      <c r="G1668" s="1">
        <v>31</v>
      </c>
      <c r="H1668" s="1">
        <v>19</v>
      </c>
      <c r="I1668" s="1"/>
      <c r="J1668" s="2">
        <v>0.61</v>
      </c>
      <c r="K1668" s="3">
        <v>3.125E-2</v>
      </c>
      <c r="L1668" t="s">
        <v>1133</v>
      </c>
    </row>
    <row r="1669" spans="1:12" x14ac:dyDescent="0.25">
      <c r="A1669">
        <v>676</v>
      </c>
      <c r="B1669">
        <v>7</v>
      </c>
      <c r="C1669" t="s">
        <v>331</v>
      </c>
      <c r="D1669" s="1">
        <v>14</v>
      </c>
      <c r="E1669" s="1">
        <v>23</v>
      </c>
      <c r="F1669">
        <v>1</v>
      </c>
      <c r="G1669" s="1">
        <v>23</v>
      </c>
      <c r="H1669" s="1">
        <v>14</v>
      </c>
      <c r="I1669" s="1"/>
      <c r="J1669" s="2">
        <v>0.61</v>
      </c>
      <c r="K1669" s="3">
        <v>2.7777777777777776E-2</v>
      </c>
      <c r="L1669" t="s">
        <v>1134</v>
      </c>
    </row>
    <row r="1670" spans="1:12" x14ac:dyDescent="0.25">
      <c r="A1670">
        <v>676</v>
      </c>
      <c r="B1670">
        <v>7</v>
      </c>
      <c r="C1670" t="s">
        <v>57</v>
      </c>
      <c r="D1670" s="1">
        <v>16</v>
      </c>
      <c r="E1670" s="1">
        <v>28</v>
      </c>
      <c r="F1670">
        <v>1</v>
      </c>
      <c r="G1670" s="1">
        <v>28</v>
      </c>
      <c r="H1670" s="1">
        <v>16</v>
      </c>
      <c r="I1670" s="1"/>
      <c r="J1670" s="2">
        <v>0.56999999999999995</v>
      </c>
      <c r="K1670" s="3">
        <v>8.3333333333333332E-3</v>
      </c>
      <c r="L1670" t="s">
        <v>1134</v>
      </c>
    </row>
    <row r="1671" spans="1:12" x14ac:dyDescent="0.25">
      <c r="A1671">
        <v>676</v>
      </c>
      <c r="B1671">
        <v>7</v>
      </c>
      <c r="C1671" t="s">
        <v>102</v>
      </c>
      <c r="D1671" s="1">
        <v>13</v>
      </c>
      <c r="E1671" s="1">
        <v>21</v>
      </c>
      <c r="F1671">
        <v>2</v>
      </c>
      <c r="G1671" s="1">
        <v>42</v>
      </c>
      <c r="H1671" s="1">
        <v>26</v>
      </c>
      <c r="I1671" s="1"/>
      <c r="J1671" s="2">
        <v>0.62</v>
      </c>
      <c r="K1671" s="3">
        <v>1.6666666666666666E-2</v>
      </c>
      <c r="L1671" t="s">
        <v>1133</v>
      </c>
    </row>
    <row r="1672" spans="1:12" x14ac:dyDescent="0.25">
      <c r="A1672">
        <v>677</v>
      </c>
      <c r="B1672">
        <v>14</v>
      </c>
      <c r="C1672" t="s">
        <v>241</v>
      </c>
      <c r="D1672" s="1">
        <v>12</v>
      </c>
      <c r="E1672" s="1">
        <v>20</v>
      </c>
      <c r="F1672">
        <v>2</v>
      </c>
      <c r="G1672" s="1">
        <v>40</v>
      </c>
      <c r="H1672" s="1">
        <v>24</v>
      </c>
      <c r="I1672" s="1"/>
      <c r="J1672" s="2">
        <v>0.6</v>
      </c>
      <c r="K1672" s="3">
        <v>3.8194444444444448E-2</v>
      </c>
      <c r="L1672" t="s">
        <v>1133</v>
      </c>
    </row>
    <row r="1673" spans="1:12" x14ac:dyDescent="0.25">
      <c r="A1673">
        <v>677</v>
      </c>
      <c r="B1673">
        <v>14</v>
      </c>
      <c r="C1673" t="s">
        <v>33</v>
      </c>
      <c r="D1673" s="1">
        <v>21</v>
      </c>
      <c r="E1673" s="1">
        <v>35</v>
      </c>
      <c r="F1673">
        <v>2</v>
      </c>
      <c r="G1673" s="1">
        <v>70</v>
      </c>
      <c r="H1673" s="1">
        <v>42</v>
      </c>
      <c r="I1673" s="1"/>
      <c r="J1673" s="2">
        <v>0.6</v>
      </c>
      <c r="K1673" s="3">
        <v>4.0972222222222222E-2</v>
      </c>
      <c r="L1673" t="s">
        <v>1134</v>
      </c>
    </row>
    <row r="1674" spans="1:12" x14ac:dyDescent="0.25">
      <c r="A1674">
        <v>677</v>
      </c>
      <c r="B1674">
        <v>14</v>
      </c>
      <c r="C1674" t="s">
        <v>77</v>
      </c>
      <c r="D1674" s="1">
        <v>20</v>
      </c>
      <c r="E1674" s="1">
        <v>34</v>
      </c>
      <c r="F1674">
        <v>1</v>
      </c>
      <c r="G1674" s="1">
        <v>34</v>
      </c>
      <c r="H1674" s="1">
        <v>20</v>
      </c>
      <c r="I1674" s="1"/>
      <c r="J1674" s="2">
        <v>0.59</v>
      </c>
      <c r="K1674" s="3">
        <v>2.361111111111111E-2</v>
      </c>
      <c r="L1674" t="s">
        <v>1134</v>
      </c>
    </row>
    <row r="1675" spans="1:12" x14ac:dyDescent="0.25">
      <c r="A1675">
        <v>678</v>
      </c>
      <c r="B1675">
        <v>19</v>
      </c>
      <c r="C1675" t="s">
        <v>51</v>
      </c>
      <c r="D1675" s="1">
        <v>17</v>
      </c>
      <c r="E1675" s="1">
        <v>29</v>
      </c>
      <c r="F1675">
        <v>1</v>
      </c>
      <c r="G1675" s="1">
        <v>29</v>
      </c>
      <c r="H1675" s="1">
        <v>17</v>
      </c>
      <c r="I1675" s="1"/>
      <c r="J1675" s="2">
        <v>0.59</v>
      </c>
      <c r="K1675" s="3">
        <v>1.8749999999999999E-2</v>
      </c>
      <c r="L1675" t="s">
        <v>1133</v>
      </c>
    </row>
    <row r="1676" spans="1:12" x14ac:dyDescent="0.25">
      <c r="A1676">
        <v>678</v>
      </c>
      <c r="B1676">
        <v>19</v>
      </c>
      <c r="C1676" t="s">
        <v>180</v>
      </c>
      <c r="D1676" s="1">
        <v>11</v>
      </c>
      <c r="E1676" s="1">
        <v>19</v>
      </c>
      <c r="F1676">
        <v>3</v>
      </c>
      <c r="G1676" s="1">
        <v>57</v>
      </c>
      <c r="H1676" s="1">
        <v>33</v>
      </c>
      <c r="I1676" s="1"/>
      <c r="J1676" s="2">
        <v>0.57999999999999996</v>
      </c>
      <c r="K1676" s="3">
        <v>2.5694444444444443E-2</v>
      </c>
      <c r="L1676" t="s">
        <v>1134</v>
      </c>
    </row>
    <row r="1677" spans="1:12" x14ac:dyDescent="0.25">
      <c r="A1677">
        <v>678</v>
      </c>
      <c r="B1677">
        <v>19</v>
      </c>
      <c r="C1677" t="s">
        <v>33</v>
      </c>
      <c r="D1677" s="1">
        <v>21</v>
      </c>
      <c r="E1677" s="1">
        <v>35</v>
      </c>
      <c r="F1677">
        <v>2</v>
      </c>
      <c r="G1677" s="1">
        <v>70</v>
      </c>
      <c r="H1677" s="1">
        <v>42</v>
      </c>
      <c r="I1677" s="1"/>
      <c r="J1677" s="2">
        <v>0.6</v>
      </c>
      <c r="K1677" s="3">
        <v>2.5694444444444443E-2</v>
      </c>
      <c r="L1677" t="s">
        <v>1134</v>
      </c>
    </row>
    <row r="1678" spans="1:12" x14ac:dyDescent="0.25">
      <c r="A1678">
        <v>678</v>
      </c>
      <c r="B1678">
        <v>19</v>
      </c>
      <c r="C1678" t="s">
        <v>259</v>
      </c>
      <c r="D1678" s="1">
        <v>14</v>
      </c>
      <c r="E1678" s="1">
        <v>24</v>
      </c>
      <c r="F1678">
        <v>2</v>
      </c>
      <c r="G1678" s="1">
        <v>48</v>
      </c>
      <c r="H1678" s="1">
        <v>28</v>
      </c>
      <c r="I1678" s="1"/>
      <c r="J1678" s="2">
        <v>0.57999999999999996</v>
      </c>
      <c r="K1678" s="3">
        <v>1.3888888888888888E-2</v>
      </c>
      <c r="L1678" t="s">
        <v>1134</v>
      </c>
    </row>
    <row r="1679" spans="1:12" x14ac:dyDescent="0.25">
      <c r="A1679">
        <v>679</v>
      </c>
      <c r="B1679">
        <v>9</v>
      </c>
      <c r="C1679" t="s">
        <v>102</v>
      </c>
      <c r="D1679" s="1">
        <v>13</v>
      </c>
      <c r="E1679" s="1">
        <v>21</v>
      </c>
      <c r="F1679">
        <v>2</v>
      </c>
      <c r="G1679" s="1">
        <v>42</v>
      </c>
      <c r="H1679" s="1">
        <v>26</v>
      </c>
      <c r="I1679" s="1"/>
      <c r="J1679" s="2">
        <v>0.62</v>
      </c>
      <c r="K1679" s="3">
        <v>1.8749999999999999E-2</v>
      </c>
      <c r="L1679" t="s">
        <v>1134</v>
      </c>
    </row>
    <row r="1680" spans="1:12" x14ac:dyDescent="0.25">
      <c r="A1680">
        <v>679</v>
      </c>
      <c r="B1680">
        <v>9</v>
      </c>
      <c r="C1680" t="s">
        <v>256</v>
      </c>
      <c r="D1680" s="1">
        <v>15</v>
      </c>
      <c r="E1680" s="1">
        <v>26</v>
      </c>
      <c r="F1680">
        <v>1</v>
      </c>
      <c r="G1680" s="1">
        <v>26</v>
      </c>
      <c r="H1680" s="1">
        <v>15</v>
      </c>
      <c r="I1680" s="1"/>
      <c r="J1680" s="2">
        <v>0.57999999999999996</v>
      </c>
      <c r="K1680" s="3">
        <v>7.6388888888888886E-3</v>
      </c>
      <c r="L1680" t="s">
        <v>1134</v>
      </c>
    </row>
    <row r="1681" spans="1:12" x14ac:dyDescent="0.25">
      <c r="A1681">
        <v>679</v>
      </c>
      <c r="B1681">
        <v>9</v>
      </c>
      <c r="C1681" t="s">
        <v>57</v>
      </c>
      <c r="D1681" s="1">
        <v>16</v>
      </c>
      <c r="E1681" s="1">
        <v>28</v>
      </c>
      <c r="F1681">
        <v>2</v>
      </c>
      <c r="G1681" s="1">
        <v>56</v>
      </c>
      <c r="H1681" s="1">
        <v>32</v>
      </c>
      <c r="I1681" s="1"/>
      <c r="J1681" s="2">
        <v>0.56999999999999995</v>
      </c>
      <c r="K1681" s="3">
        <v>1.1111111111111112E-2</v>
      </c>
      <c r="L1681" t="s">
        <v>1134</v>
      </c>
    </row>
    <row r="1682" spans="1:12" x14ac:dyDescent="0.25">
      <c r="A1682">
        <v>679</v>
      </c>
      <c r="B1682">
        <v>9</v>
      </c>
      <c r="C1682" t="s">
        <v>195</v>
      </c>
      <c r="D1682" s="1">
        <v>15</v>
      </c>
      <c r="E1682" s="1">
        <v>25</v>
      </c>
      <c r="F1682">
        <v>3</v>
      </c>
      <c r="G1682" s="1">
        <v>75</v>
      </c>
      <c r="H1682" s="1">
        <v>45</v>
      </c>
      <c r="I1682" s="1"/>
      <c r="J1682" s="2">
        <v>0.6</v>
      </c>
      <c r="K1682" s="3">
        <v>3.6111111111111108E-2</v>
      </c>
      <c r="L1682" t="s">
        <v>1134</v>
      </c>
    </row>
    <row r="1683" spans="1:12" x14ac:dyDescent="0.25">
      <c r="A1683">
        <v>680</v>
      </c>
      <c r="B1683">
        <v>5</v>
      </c>
      <c r="C1683" t="s">
        <v>117</v>
      </c>
      <c r="D1683" s="1">
        <v>10</v>
      </c>
      <c r="E1683" s="1">
        <v>18</v>
      </c>
      <c r="F1683">
        <v>2</v>
      </c>
      <c r="G1683" s="1">
        <v>36</v>
      </c>
      <c r="H1683" s="1">
        <v>20</v>
      </c>
      <c r="I1683" s="1"/>
      <c r="J1683" s="2">
        <v>0.56000000000000005</v>
      </c>
      <c r="K1683" s="3">
        <v>4.1666666666666666E-3</v>
      </c>
      <c r="L1683" t="s">
        <v>1134</v>
      </c>
    </row>
    <row r="1684" spans="1:12" x14ac:dyDescent="0.25">
      <c r="A1684">
        <v>680</v>
      </c>
      <c r="B1684">
        <v>5</v>
      </c>
      <c r="C1684" t="s">
        <v>241</v>
      </c>
      <c r="D1684" s="1">
        <v>12</v>
      </c>
      <c r="E1684" s="1">
        <v>20</v>
      </c>
      <c r="F1684">
        <v>3</v>
      </c>
      <c r="G1684" s="1">
        <v>60</v>
      </c>
      <c r="H1684" s="1">
        <v>36</v>
      </c>
      <c r="I1684" s="1"/>
      <c r="J1684" s="2">
        <v>0.6</v>
      </c>
      <c r="K1684" s="3">
        <v>3.4027777777777775E-2</v>
      </c>
      <c r="L1684" t="s">
        <v>1134</v>
      </c>
    </row>
    <row r="1685" spans="1:12" x14ac:dyDescent="0.25">
      <c r="A1685">
        <v>680</v>
      </c>
      <c r="B1685">
        <v>5</v>
      </c>
      <c r="C1685" t="s">
        <v>439</v>
      </c>
      <c r="D1685" s="1">
        <v>20</v>
      </c>
      <c r="E1685" s="1">
        <v>33</v>
      </c>
      <c r="F1685">
        <v>2</v>
      </c>
      <c r="G1685" s="1">
        <v>66</v>
      </c>
      <c r="H1685" s="1">
        <v>40</v>
      </c>
      <c r="I1685" s="1"/>
      <c r="J1685" s="2">
        <v>0.61</v>
      </c>
      <c r="K1685" s="3">
        <v>3.888888888888889E-2</v>
      </c>
      <c r="L1685" t="s">
        <v>1133</v>
      </c>
    </row>
    <row r="1686" spans="1:12" x14ac:dyDescent="0.25">
      <c r="A1686">
        <v>681</v>
      </c>
      <c r="B1686">
        <v>2</v>
      </c>
      <c r="C1686" t="s">
        <v>439</v>
      </c>
      <c r="D1686" s="1">
        <v>20</v>
      </c>
      <c r="E1686" s="1">
        <v>33</v>
      </c>
      <c r="F1686">
        <v>1</v>
      </c>
      <c r="G1686" s="1">
        <v>33</v>
      </c>
      <c r="H1686" s="1">
        <v>20</v>
      </c>
      <c r="I1686" s="1"/>
      <c r="J1686" s="2">
        <v>0.61</v>
      </c>
      <c r="K1686" s="3">
        <v>3.0555555555555555E-2</v>
      </c>
      <c r="L1686" t="s">
        <v>1133</v>
      </c>
    </row>
    <row r="1687" spans="1:12" x14ac:dyDescent="0.25">
      <c r="A1687">
        <v>681</v>
      </c>
      <c r="B1687">
        <v>2</v>
      </c>
      <c r="C1687" t="s">
        <v>102</v>
      </c>
      <c r="D1687" s="1">
        <v>13</v>
      </c>
      <c r="E1687" s="1">
        <v>21</v>
      </c>
      <c r="F1687">
        <v>2</v>
      </c>
      <c r="G1687" s="1">
        <v>42</v>
      </c>
      <c r="H1687" s="1">
        <v>26</v>
      </c>
      <c r="I1687" s="1"/>
      <c r="J1687" s="2">
        <v>0.62</v>
      </c>
      <c r="K1687" s="3">
        <v>1.4583333333333334E-2</v>
      </c>
      <c r="L1687" t="s">
        <v>1134</v>
      </c>
    </row>
    <row r="1688" spans="1:12" x14ac:dyDescent="0.25">
      <c r="A1688">
        <v>682</v>
      </c>
      <c r="B1688">
        <v>1</v>
      </c>
      <c r="C1688" t="s">
        <v>331</v>
      </c>
      <c r="D1688" s="1">
        <v>14</v>
      </c>
      <c r="E1688" s="1">
        <v>23</v>
      </c>
      <c r="F1688">
        <v>1</v>
      </c>
      <c r="G1688" s="1">
        <v>23</v>
      </c>
      <c r="H1688" s="1">
        <v>14</v>
      </c>
      <c r="I1688" s="1"/>
      <c r="J1688" s="2">
        <v>0.61</v>
      </c>
      <c r="K1688" s="3">
        <v>2.9861111111111113E-2</v>
      </c>
      <c r="L1688" t="s">
        <v>1133</v>
      </c>
    </row>
    <row r="1689" spans="1:12" x14ac:dyDescent="0.25">
      <c r="A1689">
        <v>683</v>
      </c>
      <c r="B1689">
        <v>2</v>
      </c>
      <c r="C1689" t="s">
        <v>335</v>
      </c>
      <c r="D1689" s="1">
        <v>13</v>
      </c>
      <c r="E1689" s="1">
        <v>22</v>
      </c>
      <c r="F1689">
        <v>1</v>
      </c>
      <c r="G1689" s="1">
        <v>22</v>
      </c>
      <c r="H1689" s="1">
        <v>13</v>
      </c>
      <c r="I1689" s="1"/>
      <c r="J1689" s="2">
        <v>0.59</v>
      </c>
      <c r="K1689" s="3">
        <v>1.7361111111111112E-2</v>
      </c>
      <c r="L1689" t="s">
        <v>1134</v>
      </c>
    </row>
    <row r="1690" spans="1:12" x14ac:dyDescent="0.25">
      <c r="A1690">
        <v>683</v>
      </c>
      <c r="B1690">
        <v>2</v>
      </c>
      <c r="C1690" t="s">
        <v>241</v>
      </c>
      <c r="D1690" s="1">
        <v>12</v>
      </c>
      <c r="E1690" s="1">
        <v>20</v>
      </c>
      <c r="F1690">
        <v>2</v>
      </c>
      <c r="G1690" s="1">
        <v>40</v>
      </c>
      <c r="H1690" s="1">
        <v>24</v>
      </c>
      <c r="I1690" s="1"/>
      <c r="J1690" s="2">
        <v>0.6</v>
      </c>
      <c r="K1690" s="3">
        <v>2.4305555555555556E-2</v>
      </c>
      <c r="L1690" t="s">
        <v>1133</v>
      </c>
    </row>
    <row r="1691" spans="1:12" x14ac:dyDescent="0.25">
      <c r="A1691">
        <v>683</v>
      </c>
      <c r="B1691">
        <v>2</v>
      </c>
      <c r="C1691" t="s">
        <v>65</v>
      </c>
      <c r="D1691" s="1">
        <v>25</v>
      </c>
      <c r="E1691" s="1">
        <v>40</v>
      </c>
      <c r="F1691">
        <v>1</v>
      </c>
      <c r="G1691" s="1">
        <v>40</v>
      </c>
      <c r="H1691" s="1">
        <v>25</v>
      </c>
      <c r="I1691" s="1"/>
      <c r="J1691" s="2">
        <v>0.63</v>
      </c>
      <c r="K1691" s="3">
        <v>4.1666666666666666E-3</v>
      </c>
      <c r="L1691" t="s">
        <v>1134</v>
      </c>
    </row>
    <row r="1692" spans="1:12" x14ac:dyDescent="0.25">
      <c r="A1692">
        <v>683</v>
      </c>
      <c r="B1692">
        <v>2</v>
      </c>
      <c r="C1692" t="s">
        <v>186</v>
      </c>
      <c r="D1692" s="1">
        <v>19</v>
      </c>
      <c r="E1692" s="1">
        <v>31</v>
      </c>
      <c r="F1692">
        <v>2</v>
      </c>
      <c r="G1692" s="1">
        <v>62</v>
      </c>
      <c r="H1692" s="1">
        <v>38</v>
      </c>
      <c r="I1692" s="1"/>
      <c r="J1692" s="2">
        <v>0.61</v>
      </c>
      <c r="K1692" s="3">
        <v>1.1111111111111112E-2</v>
      </c>
      <c r="L1692" t="s">
        <v>1134</v>
      </c>
    </row>
    <row r="1693" spans="1:12" x14ac:dyDescent="0.25">
      <c r="A1693">
        <v>684</v>
      </c>
      <c r="B1693">
        <v>10</v>
      </c>
      <c r="C1693" t="s">
        <v>106</v>
      </c>
      <c r="D1693" s="1">
        <v>22</v>
      </c>
      <c r="E1693" s="1">
        <v>36</v>
      </c>
      <c r="F1693">
        <v>1</v>
      </c>
      <c r="G1693" s="1">
        <v>36</v>
      </c>
      <c r="H1693" s="1">
        <v>22</v>
      </c>
      <c r="I1693" s="1"/>
      <c r="J1693" s="2">
        <v>0.61</v>
      </c>
      <c r="K1693" s="3">
        <v>2.6388888888888889E-2</v>
      </c>
      <c r="L1693" t="s">
        <v>1133</v>
      </c>
    </row>
    <row r="1694" spans="1:12" x14ac:dyDescent="0.25">
      <c r="A1694">
        <v>684</v>
      </c>
      <c r="B1694">
        <v>10</v>
      </c>
      <c r="C1694" t="s">
        <v>186</v>
      </c>
      <c r="D1694" s="1">
        <v>19</v>
      </c>
      <c r="E1694" s="1">
        <v>31</v>
      </c>
      <c r="F1694">
        <v>1</v>
      </c>
      <c r="G1694" s="1">
        <v>31</v>
      </c>
      <c r="H1694" s="1">
        <v>19</v>
      </c>
      <c r="I1694" s="1"/>
      <c r="J1694" s="2">
        <v>0.61</v>
      </c>
      <c r="K1694" s="3">
        <v>6.9444444444444441E-3</v>
      </c>
      <c r="L1694" t="s">
        <v>1134</v>
      </c>
    </row>
    <row r="1695" spans="1:12" x14ac:dyDescent="0.25">
      <c r="A1695">
        <v>684</v>
      </c>
      <c r="B1695">
        <v>10</v>
      </c>
      <c r="C1695" t="s">
        <v>256</v>
      </c>
      <c r="D1695" s="1">
        <v>15</v>
      </c>
      <c r="E1695" s="1">
        <v>26</v>
      </c>
      <c r="F1695">
        <v>1</v>
      </c>
      <c r="G1695" s="1">
        <v>26</v>
      </c>
      <c r="H1695" s="1">
        <v>15</v>
      </c>
      <c r="I1695" s="1"/>
      <c r="J1695" s="2">
        <v>0.57999999999999996</v>
      </c>
      <c r="K1695" s="3">
        <v>1.7361111111111112E-2</v>
      </c>
      <c r="L1695" t="s">
        <v>1133</v>
      </c>
    </row>
    <row r="1696" spans="1:12" x14ac:dyDescent="0.25">
      <c r="A1696">
        <v>684</v>
      </c>
      <c r="B1696">
        <v>10</v>
      </c>
      <c r="C1696" t="s">
        <v>51</v>
      </c>
      <c r="D1696" s="1">
        <v>17</v>
      </c>
      <c r="E1696" s="1">
        <v>29</v>
      </c>
      <c r="F1696">
        <v>3</v>
      </c>
      <c r="G1696" s="1">
        <v>87</v>
      </c>
      <c r="H1696" s="1">
        <v>51</v>
      </c>
      <c r="I1696" s="1"/>
      <c r="J1696" s="2">
        <v>0.59</v>
      </c>
      <c r="K1696" s="3">
        <v>2.5694444444444443E-2</v>
      </c>
      <c r="L1696" t="s">
        <v>1133</v>
      </c>
    </row>
    <row r="1697" spans="1:12" x14ac:dyDescent="0.25">
      <c r="A1697">
        <v>685</v>
      </c>
      <c r="B1697">
        <v>5</v>
      </c>
      <c r="C1697" t="s">
        <v>170</v>
      </c>
      <c r="D1697" s="1">
        <v>16</v>
      </c>
      <c r="E1697" s="1">
        <v>27</v>
      </c>
      <c r="F1697">
        <v>2</v>
      </c>
      <c r="G1697" s="1">
        <v>54</v>
      </c>
      <c r="H1697" s="1">
        <v>32</v>
      </c>
      <c r="I1697" s="1"/>
      <c r="J1697" s="2">
        <v>0.59</v>
      </c>
      <c r="K1697" s="3">
        <v>1.1805555555555555E-2</v>
      </c>
      <c r="L1697" t="s">
        <v>1134</v>
      </c>
    </row>
    <row r="1698" spans="1:12" x14ac:dyDescent="0.25">
      <c r="A1698">
        <v>686</v>
      </c>
      <c r="B1698">
        <v>10</v>
      </c>
      <c r="C1698" t="s">
        <v>186</v>
      </c>
      <c r="D1698" s="1">
        <v>19</v>
      </c>
      <c r="E1698" s="1">
        <v>31</v>
      </c>
      <c r="F1698">
        <v>2</v>
      </c>
      <c r="G1698" s="1">
        <v>62</v>
      </c>
      <c r="H1698" s="1">
        <v>38</v>
      </c>
      <c r="I1698" s="1"/>
      <c r="J1698" s="2">
        <v>0.61</v>
      </c>
      <c r="K1698" s="3">
        <v>2.5694444444444443E-2</v>
      </c>
      <c r="L1698" t="s">
        <v>1133</v>
      </c>
    </row>
    <row r="1699" spans="1:12" x14ac:dyDescent="0.25">
      <c r="A1699">
        <v>686</v>
      </c>
      <c r="B1699">
        <v>10</v>
      </c>
      <c r="C1699" t="s">
        <v>241</v>
      </c>
      <c r="D1699" s="1">
        <v>12</v>
      </c>
      <c r="E1699" s="1">
        <v>20</v>
      </c>
      <c r="F1699">
        <v>2</v>
      </c>
      <c r="G1699" s="1">
        <v>40</v>
      </c>
      <c r="H1699" s="1">
        <v>24</v>
      </c>
      <c r="I1699" s="1"/>
      <c r="J1699" s="2">
        <v>0.6</v>
      </c>
      <c r="K1699" s="3">
        <v>1.4583333333333334E-2</v>
      </c>
      <c r="L1699" t="s">
        <v>1134</v>
      </c>
    </row>
    <row r="1700" spans="1:12" x14ac:dyDescent="0.25">
      <c r="A1700">
        <v>687</v>
      </c>
      <c r="B1700">
        <v>2</v>
      </c>
      <c r="C1700" t="s">
        <v>106</v>
      </c>
      <c r="D1700" s="1">
        <v>22</v>
      </c>
      <c r="E1700" s="1">
        <v>36</v>
      </c>
      <c r="F1700">
        <v>2</v>
      </c>
      <c r="G1700" s="1">
        <v>72</v>
      </c>
      <c r="H1700" s="1">
        <v>44</v>
      </c>
      <c r="I1700" s="1"/>
      <c r="J1700" s="2">
        <v>0.61</v>
      </c>
      <c r="K1700" s="3">
        <v>2.013888888888889E-2</v>
      </c>
      <c r="L1700" t="s">
        <v>1133</v>
      </c>
    </row>
    <row r="1701" spans="1:12" x14ac:dyDescent="0.25">
      <c r="A1701">
        <v>688</v>
      </c>
      <c r="B1701">
        <v>3</v>
      </c>
      <c r="C1701" t="s">
        <v>51</v>
      </c>
      <c r="D1701" s="1">
        <v>17</v>
      </c>
      <c r="E1701" s="1">
        <v>29</v>
      </c>
      <c r="F1701">
        <v>1</v>
      </c>
      <c r="G1701" s="1">
        <v>29</v>
      </c>
      <c r="H1701" s="1">
        <v>17</v>
      </c>
      <c r="I1701" s="1"/>
      <c r="J1701" s="2">
        <v>0.59</v>
      </c>
      <c r="K1701" s="3">
        <v>9.7222222222222224E-3</v>
      </c>
      <c r="L1701" t="s">
        <v>1134</v>
      </c>
    </row>
    <row r="1702" spans="1:12" x14ac:dyDescent="0.25">
      <c r="A1702">
        <v>689</v>
      </c>
      <c r="B1702">
        <v>14</v>
      </c>
      <c r="C1702" t="s">
        <v>331</v>
      </c>
      <c r="D1702" s="1">
        <v>14</v>
      </c>
      <c r="E1702" s="1">
        <v>23</v>
      </c>
      <c r="F1702">
        <v>3</v>
      </c>
      <c r="G1702" s="1">
        <v>69</v>
      </c>
      <c r="H1702" s="1">
        <v>42</v>
      </c>
      <c r="I1702" s="1"/>
      <c r="J1702" s="2">
        <v>0.61</v>
      </c>
      <c r="K1702" s="3">
        <v>1.1111111111111112E-2</v>
      </c>
      <c r="L1702" t="s">
        <v>1133</v>
      </c>
    </row>
    <row r="1703" spans="1:12" x14ac:dyDescent="0.25">
      <c r="A1703">
        <v>689</v>
      </c>
      <c r="B1703">
        <v>14</v>
      </c>
      <c r="C1703" t="s">
        <v>195</v>
      </c>
      <c r="D1703" s="1">
        <v>15</v>
      </c>
      <c r="E1703" s="1">
        <v>25</v>
      </c>
      <c r="F1703">
        <v>3</v>
      </c>
      <c r="G1703" s="1">
        <v>75</v>
      </c>
      <c r="H1703" s="1">
        <v>45</v>
      </c>
      <c r="I1703" s="1"/>
      <c r="J1703" s="2">
        <v>0.6</v>
      </c>
      <c r="K1703" s="3">
        <v>4.8611111111111112E-3</v>
      </c>
      <c r="L1703" t="s">
        <v>1133</v>
      </c>
    </row>
    <row r="1704" spans="1:12" x14ac:dyDescent="0.25">
      <c r="A1704">
        <v>689</v>
      </c>
      <c r="B1704">
        <v>14</v>
      </c>
      <c r="C1704" t="s">
        <v>102</v>
      </c>
      <c r="D1704" s="1">
        <v>13</v>
      </c>
      <c r="E1704" s="1">
        <v>21</v>
      </c>
      <c r="F1704">
        <v>1</v>
      </c>
      <c r="G1704" s="1">
        <v>21</v>
      </c>
      <c r="H1704" s="1">
        <v>13</v>
      </c>
      <c r="I1704" s="1"/>
      <c r="J1704" s="2">
        <v>0.62</v>
      </c>
      <c r="K1704" s="3">
        <v>4.1666666666666666E-3</v>
      </c>
      <c r="L1704" t="s">
        <v>1134</v>
      </c>
    </row>
    <row r="1705" spans="1:12" x14ac:dyDescent="0.25">
      <c r="A1705">
        <v>690</v>
      </c>
      <c r="B1705">
        <v>15</v>
      </c>
      <c r="C1705" t="s">
        <v>65</v>
      </c>
      <c r="D1705" s="1">
        <v>25</v>
      </c>
      <c r="E1705" s="1">
        <v>40</v>
      </c>
      <c r="F1705">
        <v>1</v>
      </c>
      <c r="G1705" s="1">
        <v>40</v>
      </c>
      <c r="H1705" s="1">
        <v>25</v>
      </c>
      <c r="I1705" s="1"/>
      <c r="J1705" s="2">
        <v>0.63</v>
      </c>
      <c r="K1705" s="3">
        <v>3.4027777777777775E-2</v>
      </c>
      <c r="L1705" t="s">
        <v>1133</v>
      </c>
    </row>
    <row r="1706" spans="1:12" x14ac:dyDescent="0.25">
      <c r="A1706">
        <v>690</v>
      </c>
      <c r="B1706">
        <v>15</v>
      </c>
      <c r="C1706" t="s">
        <v>186</v>
      </c>
      <c r="D1706" s="1">
        <v>19</v>
      </c>
      <c r="E1706" s="1">
        <v>31</v>
      </c>
      <c r="F1706">
        <v>2</v>
      </c>
      <c r="G1706" s="1">
        <v>62</v>
      </c>
      <c r="H1706" s="1">
        <v>38</v>
      </c>
      <c r="I1706" s="1"/>
      <c r="J1706" s="2">
        <v>0.61</v>
      </c>
      <c r="K1706" s="3">
        <v>1.1111111111111112E-2</v>
      </c>
      <c r="L1706" t="s">
        <v>1133</v>
      </c>
    </row>
    <row r="1707" spans="1:12" x14ac:dyDescent="0.25">
      <c r="A1707">
        <v>690</v>
      </c>
      <c r="B1707">
        <v>15</v>
      </c>
      <c r="C1707" t="s">
        <v>57</v>
      </c>
      <c r="D1707" s="1">
        <v>16</v>
      </c>
      <c r="E1707" s="1">
        <v>28</v>
      </c>
      <c r="F1707">
        <v>2</v>
      </c>
      <c r="G1707" s="1">
        <v>56</v>
      </c>
      <c r="H1707" s="1">
        <v>32</v>
      </c>
      <c r="I1707" s="1"/>
      <c r="J1707" s="2">
        <v>0.56999999999999995</v>
      </c>
      <c r="K1707" s="3">
        <v>3.7499999999999999E-2</v>
      </c>
      <c r="L1707" t="s">
        <v>1133</v>
      </c>
    </row>
    <row r="1708" spans="1:12" x14ac:dyDescent="0.25">
      <c r="A1708">
        <v>690</v>
      </c>
      <c r="B1708">
        <v>15</v>
      </c>
      <c r="C1708" t="s">
        <v>439</v>
      </c>
      <c r="D1708" s="1">
        <v>20</v>
      </c>
      <c r="E1708" s="1">
        <v>33</v>
      </c>
      <c r="F1708">
        <v>1</v>
      </c>
      <c r="G1708" s="1">
        <v>33</v>
      </c>
      <c r="H1708" s="1">
        <v>20</v>
      </c>
      <c r="I1708" s="1"/>
      <c r="J1708" s="2">
        <v>0.61</v>
      </c>
      <c r="K1708" s="3">
        <v>1.6666666666666666E-2</v>
      </c>
      <c r="L1708" t="s">
        <v>1133</v>
      </c>
    </row>
    <row r="1709" spans="1:12" x14ac:dyDescent="0.25">
      <c r="A1709">
        <v>691</v>
      </c>
      <c r="B1709">
        <v>19</v>
      </c>
      <c r="C1709" t="s">
        <v>335</v>
      </c>
      <c r="D1709" s="1">
        <v>13</v>
      </c>
      <c r="E1709" s="1">
        <v>22</v>
      </c>
      <c r="F1709">
        <v>3</v>
      </c>
      <c r="G1709" s="1">
        <v>66</v>
      </c>
      <c r="H1709" s="1">
        <v>39</v>
      </c>
      <c r="I1709" s="1"/>
      <c r="J1709" s="2">
        <v>0.59</v>
      </c>
      <c r="K1709" s="3">
        <v>2.361111111111111E-2</v>
      </c>
      <c r="L1709" t="s">
        <v>1133</v>
      </c>
    </row>
    <row r="1710" spans="1:12" x14ac:dyDescent="0.25">
      <c r="A1710">
        <v>692</v>
      </c>
      <c r="B1710">
        <v>9</v>
      </c>
      <c r="C1710" t="s">
        <v>33</v>
      </c>
      <c r="D1710" s="1">
        <v>21</v>
      </c>
      <c r="E1710" s="1">
        <v>35</v>
      </c>
      <c r="F1710">
        <v>3</v>
      </c>
      <c r="G1710" s="1">
        <v>105</v>
      </c>
      <c r="H1710" s="1">
        <v>63</v>
      </c>
      <c r="I1710" s="1"/>
      <c r="J1710" s="2">
        <v>0.6</v>
      </c>
      <c r="K1710" s="3">
        <v>2.2916666666666665E-2</v>
      </c>
      <c r="L1710" t="s">
        <v>1134</v>
      </c>
    </row>
    <row r="1711" spans="1:12" x14ac:dyDescent="0.25">
      <c r="A1711">
        <v>692</v>
      </c>
      <c r="B1711">
        <v>9</v>
      </c>
      <c r="C1711" t="s">
        <v>100</v>
      </c>
      <c r="D1711" s="1">
        <v>18</v>
      </c>
      <c r="E1711" s="1">
        <v>30</v>
      </c>
      <c r="F1711">
        <v>1</v>
      </c>
      <c r="G1711" s="1">
        <v>30</v>
      </c>
      <c r="H1711" s="1">
        <v>18</v>
      </c>
      <c r="I1711" s="1"/>
      <c r="J1711" s="2">
        <v>0.6</v>
      </c>
      <c r="K1711" s="3">
        <v>3.4027777777777775E-2</v>
      </c>
      <c r="L1711" t="s">
        <v>1133</v>
      </c>
    </row>
    <row r="1712" spans="1:12" x14ac:dyDescent="0.25">
      <c r="A1712">
        <v>692</v>
      </c>
      <c r="B1712">
        <v>9</v>
      </c>
      <c r="C1712" t="s">
        <v>117</v>
      </c>
      <c r="D1712" s="1">
        <v>10</v>
      </c>
      <c r="E1712" s="1">
        <v>18</v>
      </c>
      <c r="F1712">
        <v>1</v>
      </c>
      <c r="G1712" s="1">
        <v>18</v>
      </c>
      <c r="H1712" s="1">
        <v>10</v>
      </c>
      <c r="I1712" s="1"/>
      <c r="J1712" s="2">
        <v>0.56000000000000005</v>
      </c>
      <c r="K1712" s="3">
        <v>7.6388888888888886E-3</v>
      </c>
      <c r="L1712" t="s">
        <v>1133</v>
      </c>
    </row>
    <row r="1713" spans="1:12" x14ac:dyDescent="0.25">
      <c r="A1713">
        <v>692</v>
      </c>
      <c r="B1713">
        <v>9</v>
      </c>
      <c r="C1713" t="s">
        <v>241</v>
      </c>
      <c r="D1713" s="1">
        <v>12</v>
      </c>
      <c r="E1713" s="1">
        <v>20</v>
      </c>
      <c r="F1713">
        <v>1</v>
      </c>
      <c r="G1713" s="1">
        <v>20</v>
      </c>
      <c r="H1713" s="1">
        <v>12</v>
      </c>
      <c r="I1713" s="1"/>
      <c r="J1713" s="2">
        <v>0.6</v>
      </c>
      <c r="K1713" s="3">
        <v>4.8611111111111112E-3</v>
      </c>
      <c r="L1713" t="s">
        <v>1133</v>
      </c>
    </row>
    <row r="1714" spans="1:12" x14ac:dyDescent="0.25">
      <c r="A1714">
        <v>693</v>
      </c>
      <c r="B1714">
        <v>15</v>
      </c>
      <c r="C1714" t="s">
        <v>106</v>
      </c>
      <c r="D1714" s="1">
        <v>22</v>
      </c>
      <c r="E1714" s="1">
        <v>36</v>
      </c>
      <c r="F1714">
        <v>1</v>
      </c>
      <c r="G1714" s="1">
        <v>36</v>
      </c>
      <c r="H1714" s="1">
        <v>22</v>
      </c>
      <c r="I1714" s="1"/>
      <c r="J1714" s="2">
        <v>0.61</v>
      </c>
      <c r="K1714" s="3">
        <v>1.3888888888888888E-2</v>
      </c>
      <c r="L1714" t="s">
        <v>1133</v>
      </c>
    </row>
    <row r="1715" spans="1:12" x14ac:dyDescent="0.25">
      <c r="A1715">
        <v>693</v>
      </c>
      <c r="B1715">
        <v>15</v>
      </c>
      <c r="C1715" t="s">
        <v>102</v>
      </c>
      <c r="D1715" s="1">
        <v>13</v>
      </c>
      <c r="E1715" s="1">
        <v>21</v>
      </c>
      <c r="F1715">
        <v>2</v>
      </c>
      <c r="G1715" s="1">
        <v>42</v>
      </c>
      <c r="H1715" s="1">
        <v>26</v>
      </c>
      <c r="I1715" s="1"/>
      <c r="J1715" s="2">
        <v>0.62</v>
      </c>
      <c r="K1715" s="3">
        <v>1.6666666666666666E-2</v>
      </c>
      <c r="L1715" t="s">
        <v>1133</v>
      </c>
    </row>
    <row r="1716" spans="1:12" x14ac:dyDescent="0.25">
      <c r="A1716">
        <v>694</v>
      </c>
      <c r="B1716">
        <v>5</v>
      </c>
      <c r="C1716" t="s">
        <v>241</v>
      </c>
      <c r="D1716" s="1">
        <v>12</v>
      </c>
      <c r="E1716" s="1">
        <v>20</v>
      </c>
      <c r="F1716">
        <v>3</v>
      </c>
      <c r="G1716" s="1">
        <v>60</v>
      </c>
      <c r="H1716" s="1">
        <v>36</v>
      </c>
      <c r="I1716" s="1"/>
      <c r="J1716" s="2">
        <v>0.6</v>
      </c>
      <c r="K1716" s="3">
        <v>1.3888888888888888E-2</v>
      </c>
      <c r="L1716" t="s">
        <v>1133</v>
      </c>
    </row>
    <row r="1717" spans="1:12" x14ac:dyDescent="0.25">
      <c r="A1717">
        <v>694</v>
      </c>
      <c r="B1717">
        <v>5</v>
      </c>
      <c r="C1717" t="s">
        <v>117</v>
      </c>
      <c r="D1717" s="1">
        <v>10</v>
      </c>
      <c r="E1717" s="1">
        <v>18</v>
      </c>
      <c r="F1717">
        <v>2</v>
      </c>
      <c r="G1717" s="1">
        <v>36</v>
      </c>
      <c r="H1717" s="1">
        <v>20</v>
      </c>
      <c r="I1717" s="1"/>
      <c r="J1717" s="2">
        <v>0.56000000000000005</v>
      </c>
      <c r="K1717" s="3">
        <v>1.8055555555555554E-2</v>
      </c>
      <c r="L1717" t="s">
        <v>1134</v>
      </c>
    </row>
    <row r="1718" spans="1:12" x14ac:dyDescent="0.25">
      <c r="A1718">
        <v>694</v>
      </c>
      <c r="B1718">
        <v>5</v>
      </c>
      <c r="C1718" t="s">
        <v>65</v>
      </c>
      <c r="D1718" s="1">
        <v>25</v>
      </c>
      <c r="E1718" s="1">
        <v>40</v>
      </c>
      <c r="F1718">
        <v>1</v>
      </c>
      <c r="G1718" s="1">
        <v>40</v>
      </c>
      <c r="H1718" s="1">
        <v>25</v>
      </c>
      <c r="I1718" s="1"/>
      <c r="J1718" s="2">
        <v>0.63</v>
      </c>
      <c r="K1718" s="3">
        <v>2.7777777777777776E-2</v>
      </c>
      <c r="L1718" t="s">
        <v>1133</v>
      </c>
    </row>
    <row r="1719" spans="1:12" x14ac:dyDescent="0.25">
      <c r="A1719">
        <v>694</v>
      </c>
      <c r="B1719">
        <v>5</v>
      </c>
      <c r="C1719" t="s">
        <v>102</v>
      </c>
      <c r="D1719" s="1">
        <v>13</v>
      </c>
      <c r="E1719" s="1">
        <v>21</v>
      </c>
      <c r="F1719">
        <v>1</v>
      </c>
      <c r="G1719" s="1">
        <v>21</v>
      </c>
      <c r="H1719" s="1">
        <v>13</v>
      </c>
      <c r="I1719" s="1"/>
      <c r="J1719" s="2">
        <v>0.62</v>
      </c>
      <c r="K1719" s="3">
        <v>2.9166666666666667E-2</v>
      </c>
      <c r="L1719" t="s">
        <v>1134</v>
      </c>
    </row>
    <row r="1720" spans="1:12" x14ac:dyDescent="0.25">
      <c r="A1720">
        <v>695</v>
      </c>
      <c r="B1720">
        <v>9</v>
      </c>
      <c r="C1720" t="s">
        <v>57</v>
      </c>
      <c r="D1720" s="1">
        <v>16</v>
      </c>
      <c r="E1720" s="1">
        <v>28</v>
      </c>
      <c r="F1720">
        <v>2</v>
      </c>
      <c r="G1720" s="1">
        <v>56</v>
      </c>
      <c r="H1720" s="1">
        <v>32</v>
      </c>
      <c r="I1720" s="1"/>
      <c r="J1720" s="2">
        <v>0.56999999999999995</v>
      </c>
      <c r="K1720" s="3">
        <v>2.0833333333333332E-2</v>
      </c>
      <c r="L1720" t="s">
        <v>1134</v>
      </c>
    </row>
    <row r="1721" spans="1:12" x14ac:dyDescent="0.25">
      <c r="A1721">
        <v>695</v>
      </c>
      <c r="B1721">
        <v>9</v>
      </c>
      <c r="C1721" t="s">
        <v>100</v>
      </c>
      <c r="D1721" s="1">
        <v>18</v>
      </c>
      <c r="E1721" s="1">
        <v>30</v>
      </c>
      <c r="F1721">
        <v>2</v>
      </c>
      <c r="G1721" s="1">
        <v>60</v>
      </c>
      <c r="H1721" s="1">
        <v>36</v>
      </c>
      <c r="I1721" s="1"/>
      <c r="J1721" s="2">
        <v>0.6</v>
      </c>
      <c r="K1721" s="3">
        <v>4.8611111111111112E-3</v>
      </c>
      <c r="L1721" t="s">
        <v>1134</v>
      </c>
    </row>
    <row r="1722" spans="1:12" x14ac:dyDescent="0.25">
      <c r="A1722">
        <v>696</v>
      </c>
      <c r="B1722">
        <v>2</v>
      </c>
      <c r="C1722" t="s">
        <v>331</v>
      </c>
      <c r="D1722" s="1">
        <v>14</v>
      </c>
      <c r="E1722" s="1">
        <v>23</v>
      </c>
      <c r="F1722">
        <v>2</v>
      </c>
      <c r="G1722" s="1">
        <v>46</v>
      </c>
      <c r="H1722" s="1">
        <v>28</v>
      </c>
      <c r="I1722" s="1"/>
      <c r="J1722" s="2">
        <v>0.61</v>
      </c>
      <c r="K1722" s="3">
        <v>1.5972222222222221E-2</v>
      </c>
      <c r="L1722" t="s">
        <v>1133</v>
      </c>
    </row>
    <row r="1723" spans="1:12" x14ac:dyDescent="0.25">
      <c r="A1723">
        <v>697</v>
      </c>
      <c r="B1723">
        <v>4</v>
      </c>
      <c r="C1723" t="s">
        <v>331</v>
      </c>
      <c r="D1723" s="1">
        <v>14</v>
      </c>
      <c r="E1723" s="1">
        <v>23</v>
      </c>
      <c r="F1723">
        <v>2</v>
      </c>
      <c r="G1723" s="1">
        <v>46</v>
      </c>
      <c r="H1723" s="1">
        <v>28</v>
      </c>
      <c r="I1723" s="1"/>
      <c r="J1723" s="2">
        <v>0.61</v>
      </c>
      <c r="K1723" s="3">
        <v>1.6666666666666666E-2</v>
      </c>
      <c r="L1723" t="s">
        <v>1133</v>
      </c>
    </row>
    <row r="1724" spans="1:12" x14ac:dyDescent="0.25">
      <c r="A1724">
        <v>697</v>
      </c>
      <c r="B1724">
        <v>4</v>
      </c>
      <c r="C1724" t="s">
        <v>439</v>
      </c>
      <c r="D1724" s="1">
        <v>20</v>
      </c>
      <c r="E1724" s="1">
        <v>33</v>
      </c>
      <c r="F1724">
        <v>2</v>
      </c>
      <c r="G1724" s="1">
        <v>66</v>
      </c>
      <c r="H1724" s="1">
        <v>40</v>
      </c>
      <c r="I1724" s="1"/>
      <c r="J1724" s="2">
        <v>0.61</v>
      </c>
      <c r="K1724" s="3">
        <v>2.8472222222222222E-2</v>
      </c>
      <c r="L1724" t="s">
        <v>1134</v>
      </c>
    </row>
    <row r="1725" spans="1:12" x14ac:dyDescent="0.25">
      <c r="A1725">
        <v>697</v>
      </c>
      <c r="B1725">
        <v>4</v>
      </c>
      <c r="C1725" t="s">
        <v>100</v>
      </c>
      <c r="D1725" s="1">
        <v>18</v>
      </c>
      <c r="E1725" s="1">
        <v>30</v>
      </c>
      <c r="F1725">
        <v>2</v>
      </c>
      <c r="G1725" s="1">
        <v>60</v>
      </c>
      <c r="H1725" s="1">
        <v>36</v>
      </c>
      <c r="I1725" s="1"/>
      <c r="J1725" s="2">
        <v>0.6</v>
      </c>
      <c r="K1725" s="3">
        <v>2.4305555555555556E-2</v>
      </c>
      <c r="L1725" t="s">
        <v>1134</v>
      </c>
    </row>
    <row r="1726" spans="1:12" x14ac:dyDescent="0.25">
      <c r="A1726">
        <v>697</v>
      </c>
      <c r="B1726">
        <v>4</v>
      </c>
      <c r="C1726" t="s">
        <v>170</v>
      </c>
      <c r="D1726" s="1">
        <v>16</v>
      </c>
      <c r="E1726" s="1">
        <v>27</v>
      </c>
      <c r="F1726">
        <v>1</v>
      </c>
      <c r="G1726" s="1">
        <v>27</v>
      </c>
      <c r="H1726" s="1">
        <v>16</v>
      </c>
      <c r="I1726" s="1"/>
      <c r="J1726" s="2">
        <v>0.59</v>
      </c>
      <c r="K1726" s="3">
        <v>4.8611111111111112E-3</v>
      </c>
      <c r="L1726" t="s">
        <v>1133</v>
      </c>
    </row>
    <row r="1727" spans="1:12" x14ac:dyDescent="0.25">
      <c r="A1727">
        <v>698</v>
      </c>
      <c r="B1727">
        <v>19</v>
      </c>
      <c r="C1727" t="s">
        <v>170</v>
      </c>
      <c r="D1727" s="1">
        <v>16</v>
      </c>
      <c r="E1727" s="1">
        <v>27</v>
      </c>
      <c r="F1727">
        <v>1</v>
      </c>
      <c r="G1727" s="1">
        <v>27</v>
      </c>
      <c r="H1727" s="1">
        <v>16</v>
      </c>
      <c r="I1727" s="1"/>
      <c r="J1727" s="2">
        <v>0.59</v>
      </c>
      <c r="K1727" s="3">
        <v>3.8194444444444448E-2</v>
      </c>
      <c r="L1727" t="s">
        <v>1134</v>
      </c>
    </row>
    <row r="1728" spans="1:12" x14ac:dyDescent="0.25">
      <c r="A1728">
        <v>698</v>
      </c>
      <c r="B1728">
        <v>19</v>
      </c>
      <c r="C1728" t="s">
        <v>256</v>
      </c>
      <c r="D1728" s="1">
        <v>15</v>
      </c>
      <c r="E1728" s="1">
        <v>26</v>
      </c>
      <c r="F1728">
        <v>1</v>
      </c>
      <c r="G1728" s="1">
        <v>26</v>
      </c>
      <c r="H1728" s="1">
        <v>15</v>
      </c>
      <c r="I1728" s="1"/>
      <c r="J1728" s="2">
        <v>0.57999999999999996</v>
      </c>
      <c r="K1728" s="3">
        <v>8.3333333333333332E-3</v>
      </c>
      <c r="L1728" t="s">
        <v>1134</v>
      </c>
    </row>
    <row r="1729" spans="1:12" x14ac:dyDescent="0.25">
      <c r="A1729">
        <v>698</v>
      </c>
      <c r="B1729">
        <v>19</v>
      </c>
      <c r="C1729" t="s">
        <v>331</v>
      </c>
      <c r="D1729" s="1">
        <v>14</v>
      </c>
      <c r="E1729" s="1">
        <v>23</v>
      </c>
      <c r="F1729">
        <v>3</v>
      </c>
      <c r="G1729" s="1">
        <v>69</v>
      </c>
      <c r="H1729" s="1">
        <v>42</v>
      </c>
      <c r="I1729" s="1"/>
      <c r="J1729" s="2">
        <v>0.61</v>
      </c>
      <c r="K1729" s="3">
        <v>1.3194444444444444E-2</v>
      </c>
      <c r="L1729" t="s">
        <v>1134</v>
      </c>
    </row>
    <row r="1730" spans="1:12" x14ac:dyDescent="0.25">
      <c r="A1730">
        <v>698</v>
      </c>
      <c r="B1730">
        <v>19</v>
      </c>
      <c r="C1730" t="s">
        <v>102</v>
      </c>
      <c r="D1730" s="1">
        <v>13</v>
      </c>
      <c r="E1730" s="1">
        <v>21</v>
      </c>
      <c r="F1730">
        <v>3</v>
      </c>
      <c r="G1730" s="1">
        <v>63</v>
      </c>
      <c r="H1730" s="1">
        <v>39</v>
      </c>
      <c r="I1730" s="1"/>
      <c r="J1730" s="2">
        <v>0.62</v>
      </c>
      <c r="K1730" s="3">
        <v>1.0416666666666666E-2</v>
      </c>
      <c r="L1730" t="s">
        <v>1134</v>
      </c>
    </row>
    <row r="1731" spans="1:12" x14ac:dyDescent="0.25">
      <c r="A1731">
        <v>699</v>
      </c>
      <c r="B1731">
        <v>8</v>
      </c>
      <c r="C1731" t="s">
        <v>51</v>
      </c>
      <c r="D1731" s="1">
        <v>17</v>
      </c>
      <c r="E1731" s="1">
        <v>29</v>
      </c>
      <c r="F1731">
        <v>2</v>
      </c>
      <c r="G1731" s="1">
        <v>58</v>
      </c>
      <c r="H1731" s="1">
        <v>34</v>
      </c>
      <c r="I1731" s="1"/>
      <c r="J1731" s="2">
        <v>0.59</v>
      </c>
      <c r="K1731" s="3">
        <v>7.6388888888888886E-3</v>
      </c>
      <c r="L1731" t="s">
        <v>1134</v>
      </c>
    </row>
    <row r="1732" spans="1:12" x14ac:dyDescent="0.25">
      <c r="A1732">
        <v>700</v>
      </c>
      <c r="B1732">
        <v>8</v>
      </c>
      <c r="C1732" t="s">
        <v>77</v>
      </c>
      <c r="D1732" s="1">
        <v>20</v>
      </c>
      <c r="E1732" s="1">
        <v>34</v>
      </c>
      <c r="F1732">
        <v>3</v>
      </c>
      <c r="G1732" s="1">
        <v>102</v>
      </c>
      <c r="H1732" s="1">
        <v>60</v>
      </c>
      <c r="I1732" s="1"/>
      <c r="J1732" s="2">
        <v>0.59</v>
      </c>
      <c r="K1732" s="3">
        <v>2.5694444444444443E-2</v>
      </c>
      <c r="L1732" t="s">
        <v>1134</v>
      </c>
    </row>
    <row r="1733" spans="1:12" x14ac:dyDescent="0.25">
      <c r="A1733">
        <v>700</v>
      </c>
      <c r="B1733">
        <v>8</v>
      </c>
      <c r="C1733" t="s">
        <v>256</v>
      </c>
      <c r="D1733" s="1">
        <v>15</v>
      </c>
      <c r="E1733" s="1">
        <v>26</v>
      </c>
      <c r="F1733">
        <v>3</v>
      </c>
      <c r="G1733" s="1">
        <v>78</v>
      </c>
      <c r="H1733" s="1">
        <v>45</v>
      </c>
      <c r="I1733" s="1"/>
      <c r="J1733" s="2">
        <v>0.57999999999999996</v>
      </c>
      <c r="K1733" s="3">
        <v>2.4305555555555556E-2</v>
      </c>
      <c r="L1733" t="s">
        <v>1134</v>
      </c>
    </row>
    <row r="1734" spans="1:12" x14ac:dyDescent="0.25">
      <c r="A1734">
        <v>700</v>
      </c>
      <c r="B1734">
        <v>8</v>
      </c>
      <c r="C1734" t="s">
        <v>170</v>
      </c>
      <c r="D1734" s="1">
        <v>16</v>
      </c>
      <c r="E1734" s="1">
        <v>27</v>
      </c>
      <c r="F1734">
        <v>2</v>
      </c>
      <c r="G1734" s="1">
        <v>54</v>
      </c>
      <c r="H1734" s="1">
        <v>32</v>
      </c>
      <c r="I1734" s="1"/>
      <c r="J1734" s="2">
        <v>0.59</v>
      </c>
      <c r="K1734" s="3">
        <v>9.7222222222222224E-3</v>
      </c>
      <c r="L1734" t="s">
        <v>1134</v>
      </c>
    </row>
    <row r="1735" spans="1:12" x14ac:dyDescent="0.25">
      <c r="A1735">
        <v>701</v>
      </c>
      <c r="B1735">
        <v>19</v>
      </c>
      <c r="C1735" t="s">
        <v>439</v>
      </c>
      <c r="D1735" s="1">
        <v>20</v>
      </c>
      <c r="E1735" s="1">
        <v>33</v>
      </c>
      <c r="F1735">
        <v>2</v>
      </c>
      <c r="G1735" s="1">
        <v>66</v>
      </c>
      <c r="H1735" s="1">
        <v>40</v>
      </c>
      <c r="I1735" s="1"/>
      <c r="J1735" s="2">
        <v>0.61</v>
      </c>
      <c r="K1735" s="3">
        <v>2.9166666666666667E-2</v>
      </c>
      <c r="L1735" t="s">
        <v>1134</v>
      </c>
    </row>
    <row r="1736" spans="1:12" x14ac:dyDescent="0.25">
      <c r="A1736">
        <v>701</v>
      </c>
      <c r="B1736">
        <v>19</v>
      </c>
      <c r="C1736" t="s">
        <v>117</v>
      </c>
      <c r="D1736" s="1">
        <v>10</v>
      </c>
      <c r="E1736" s="1">
        <v>18</v>
      </c>
      <c r="F1736">
        <v>2</v>
      </c>
      <c r="G1736" s="1">
        <v>36</v>
      </c>
      <c r="H1736" s="1">
        <v>20</v>
      </c>
      <c r="I1736" s="1"/>
      <c r="J1736" s="2">
        <v>0.56000000000000005</v>
      </c>
      <c r="K1736" s="3">
        <v>3.8194444444444448E-2</v>
      </c>
      <c r="L1736" t="s">
        <v>1134</v>
      </c>
    </row>
    <row r="1737" spans="1:12" x14ac:dyDescent="0.25">
      <c r="A1737">
        <v>702</v>
      </c>
      <c r="B1737">
        <v>13</v>
      </c>
      <c r="C1737" t="s">
        <v>117</v>
      </c>
      <c r="D1737" s="1">
        <v>10</v>
      </c>
      <c r="E1737" s="1">
        <v>18</v>
      </c>
      <c r="F1737">
        <v>2</v>
      </c>
      <c r="G1737" s="1">
        <v>36</v>
      </c>
      <c r="H1737" s="1">
        <v>20</v>
      </c>
      <c r="I1737" s="1"/>
      <c r="J1737" s="2">
        <v>0.56000000000000005</v>
      </c>
      <c r="K1737" s="3">
        <v>4.0972222222222222E-2</v>
      </c>
      <c r="L1737" t="s">
        <v>1133</v>
      </c>
    </row>
    <row r="1738" spans="1:12" x14ac:dyDescent="0.25">
      <c r="A1738">
        <v>702</v>
      </c>
      <c r="B1738">
        <v>13</v>
      </c>
      <c r="C1738" t="s">
        <v>102</v>
      </c>
      <c r="D1738" s="1">
        <v>13</v>
      </c>
      <c r="E1738" s="1">
        <v>21</v>
      </c>
      <c r="F1738">
        <v>1</v>
      </c>
      <c r="G1738" s="1">
        <v>21</v>
      </c>
      <c r="H1738" s="1">
        <v>13</v>
      </c>
      <c r="I1738" s="1"/>
      <c r="J1738" s="2">
        <v>0.62</v>
      </c>
      <c r="K1738" s="3">
        <v>2.5000000000000001E-2</v>
      </c>
      <c r="L1738" t="s">
        <v>1133</v>
      </c>
    </row>
    <row r="1739" spans="1:12" x14ac:dyDescent="0.25">
      <c r="A1739">
        <v>702</v>
      </c>
      <c r="B1739">
        <v>13</v>
      </c>
      <c r="C1739" t="s">
        <v>170</v>
      </c>
      <c r="D1739" s="1">
        <v>16</v>
      </c>
      <c r="E1739" s="1">
        <v>27</v>
      </c>
      <c r="F1739">
        <v>2</v>
      </c>
      <c r="G1739" s="1">
        <v>54</v>
      </c>
      <c r="H1739" s="1">
        <v>32</v>
      </c>
      <c r="I1739" s="1"/>
      <c r="J1739" s="2">
        <v>0.59</v>
      </c>
      <c r="K1739" s="3">
        <v>2.013888888888889E-2</v>
      </c>
      <c r="L1739" t="s">
        <v>1134</v>
      </c>
    </row>
    <row r="1740" spans="1:12" x14ac:dyDescent="0.25">
      <c r="A1740">
        <v>702</v>
      </c>
      <c r="B1740">
        <v>13</v>
      </c>
      <c r="C1740" t="s">
        <v>57</v>
      </c>
      <c r="D1740" s="1">
        <v>16</v>
      </c>
      <c r="E1740" s="1">
        <v>28</v>
      </c>
      <c r="F1740">
        <v>3</v>
      </c>
      <c r="G1740" s="1">
        <v>84</v>
      </c>
      <c r="H1740" s="1">
        <v>48</v>
      </c>
      <c r="I1740" s="1"/>
      <c r="J1740" s="2">
        <v>0.56999999999999995</v>
      </c>
      <c r="K1740" s="3">
        <v>2.1527777777777778E-2</v>
      </c>
      <c r="L1740" t="s">
        <v>1133</v>
      </c>
    </row>
    <row r="1741" spans="1:12" x14ac:dyDescent="0.25">
      <c r="A1741">
        <v>703</v>
      </c>
      <c r="B1741">
        <v>9</v>
      </c>
      <c r="C1741" t="s">
        <v>102</v>
      </c>
      <c r="D1741" s="1">
        <v>13</v>
      </c>
      <c r="E1741" s="1">
        <v>21</v>
      </c>
      <c r="F1741">
        <v>3</v>
      </c>
      <c r="G1741" s="1">
        <v>63</v>
      </c>
      <c r="H1741" s="1">
        <v>39</v>
      </c>
      <c r="I1741" s="1"/>
      <c r="J1741" s="2">
        <v>0.62</v>
      </c>
      <c r="K1741" s="3">
        <v>2.013888888888889E-2</v>
      </c>
      <c r="L1741" t="s">
        <v>1134</v>
      </c>
    </row>
    <row r="1742" spans="1:12" x14ac:dyDescent="0.25">
      <c r="A1742">
        <v>704</v>
      </c>
      <c r="B1742">
        <v>13</v>
      </c>
      <c r="C1742" t="s">
        <v>117</v>
      </c>
      <c r="D1742" s="1">
        <v>10</v>
      </c>
      <c r="E1742" s="1">
        <v>18</v>
      </c>
      <c r="F1742">
        <v>1</v>
      </c>
      <c r="G1742" s="1">
        <v>18</v>
      </c>
      <c r="H1742" s="1">
        <v>10</v>
      </c>
      <c r="I1742" s="1"/>
      <c r="J1742" s="2">
        <v>0.56000000000000005</v>
      </c>
      <c r="K1742" s="3">
        <v>2.6388888888888889E-2</v>
      </c>
      <c r="L1742" t="s">
        <v>1133</v>
      </c>
    </row>
    <row r="1743" spans="1:12" x14ac:dyDescent="0.25">
      <c r="A1743">
        <v>705</v>
      </c>
      <c r="B1743">
        <v>12</v>
      </c>
      <c r="C1743" t="s">
        <v>241</v>
      </c>
      <c r="D1743" s="1">
        <v>12</v>
      </c>
      <c r="E1743" s="1">
        <v>20</v>
      </c>
      <c r="F1743">
        <v>3</v>
      </c>
      <c r="G1743" s="1">
        <v>60</v>
      </c>
      <c r="H1743" s="1">
        <v>36</v>
      </c>
      <c r="I1743" s="1"/>
      <c r="J1743" s="2">
        <v>0.6</v>
      </c>
      <c r="K1743" s="3">
        <v>1.7361111111111112E-2</v>
      </c>
      <c r="L1743" t="s">
        <v>1134</v>
      </c>
    </row>
    <row r="1744" spans="1:12" x14ac:dyDescent="0.25">
      <c r="A1744">
        <v>705</v>
      </c>
      <c r="B1744">
        <v>12</v>
      </c>
      <c r="C1744" t="s">
        <v>256</v>
      </c>
      <c r="D1744" s="1">
        <v>15</v>
      </c>
      <c r="E1744" s="1">
        <v>26</v>
      </c>
      <c r="F1744">
        <v>2</v>
      </c>
      <c r="G1744" s="1">
        <v>52</v>
      </c>
      <c r="H1744" s="1">
        <v>30</v>
      </c>
      <c r="I1744" s="1"/>
      <c r="J1744" s="2">
        <v>0.57999999999999996</v>
      </c>
      <c r="K1744" s="3">
        <v>5.5555555555555558E-3</v>
      </c>
      <c r="L1744" t="s">
        <v>1133</v>
      </c>
    </row>
    <row r="1745" spans="1:12" x14ac:dyDescent="0.25">
      <c r="A1745">
        <v>706</v>
      </c>
      <c r="B1745">
        <v>20</v>
      </c>
      <c r="C1745" t="s">
        <v>117</v>
      </c>
      <c r="D1745" s="1">
        <v>10</v>
      </c>
      <c r="E1745" s="1">
        <v>18</v>
      </c>
      <c r="F1745">
        <v>3</v>
      </c>
      <c r="G1745" s="1">
        <v>54</v>
      </c>
      <c r="H1745" s="1">
        <v>30</v>
      </c>
      <c r="I1745" s="1"/>
      <c r="J1745" s="2">
        <v>0.56000000000000005</v>
      </c>
      <c r="K1745" s="3">
        <v>2.2916666666666665E-2</v>
      </c>
      <c r="L1745" t="s">
        <v>1134</v>
      </c>
    </row>
    <row r="1746" spans="1:12" x14ac:dyDescent="0.25">
      <c r="A1746">
        <v>707</v>
      </c>
      <c r="B1746">
        <v>15</v>
      </c>
      <c r="C1746" t="s">
        <v>414</v>
      </c>
      <c r="D1746" s="1">
        <v>19</v>
      </c>
      <c r="E1746" s="1">
        <v>32</v>
      </c>
      <c r="F1746">
        <v>1</v>
      </c>
      <c r="G1746" s="1">
        <v>32</v>
      </c>
      <c r="H1746" s="1">
        <v>19</v>
      </c>
      <c r="I1746" s="1"/>
      <c r="J1746" s="2">
        <v>0.59</v>
      </c>
      <c r="K1746" s="3">
        <v>2.1527777777777778E-2</v>
      </c>
      <c r="L1746" t="s">
        <v>1133</v>
      </c>
    </row>
    <row r="1747" spans="1:12" x14ac:dyDescent="0.25">
      <c r="A1747">
        <v>707</v>
      </c>
      <c r="B1747">
        <v>15</v>
      </c>
      <c r="C1747" t="s">
        <v>102</v>
      </c>
      <c r="D1747" s="1">
        <v>13</v>
      </c>
      <c r="E1747" s="1">
        <v>21</v>
      </c>
      <c r="F1747">
        <v>1</v>
      </c>
      <c r="G1747" s="1">
        <v>21</v>
      </c>
      <c r="H1747" s="1">
        <v>13</v>
      </c>
      <c r="I1747" s="1"/>
      <c r="J1747" s="2">
        <v>0.62</v>
      </c>
      <c r="K1747" s="3">
        <v>2.9166666666666667E-2</v>
      </c>
      <c r="L1747" t="s">
        <v>1134</v>
      </c>
    </row>
    <row r="1748" spans="1:12" x14ac:dyDescent="0.25">
      <c r="A1748">
        <v>707</v>
      </c>
      <c r="B1748">
        <v>15</v>
      </c>
      <c r="C1748" t="s">
        <v>100</v>
      </c>
      <c r="D1748" s="1">
        <v>18</v>
      </c>
      <c r="E1748" s="1">
        <v>30</v>
      </c>
      <c r="F1748">
        <v>2</v>
      </c>
      <c r="G1748" s="1">
        <v>60</v>
      </c>
      <c r="H1748" s="1">
        <v>36</v>
      </c>
      <c r="I1748" s="1"/>
      <c r="J1748" s="2">
        <v>0.6</v>
      </c>
      <c r="K1748" s="3">
        <v>3.6805555555555557E-2</v>
      </c>
      <c r="L1748" t="s">
        <v>1133</v>
      </c>
    </row>
    <row r="1749" spans="1:12" x14ac:dyDescent="0.25">
      <c r="A1749">
        <v>707</v>
      </c>
      <c r="B1749">
        <v>15</v>
      </c>
      <c r="C1749" t="s">
        <v>106</v>
      </c>
      <c r="D1749" s="1">
        <v>22</v>
      </c>
      <c r="E1749" s="1">
        <v>36</v>
      </c>
      <c r="F1749">
        <v>2</v>
      </c>
      <c r="G1749" s="1">
        <v>72</v>
      </c>
      <c r="H1749" s="1">
        <v>44</v>
      </c>
      <c r="I1749" s="1"/>
      <c r="J1749" s="2">
        <v>0.61</v>
      </c>
      <c r="K1749" s="3">
        <v>7.6388888888888886E-3</v>
      </c>
      <c r="L1749" t="s">
        <v>1133</v>
      </c>
    </row>
    <row r="1750" spans="1:12" x14ac:dyDescent="0.25">
      <c r="A1750">
        <v>708</v>
      </c>
      <c r="B1750">
        <v>5</v>
      </c>
      <c r="C1750" t="s">
        <v>170</v>
      </c>
      <c r="D1750" s="1">
        <v>16</v>
      </c>
      <c r="E1750" s="1">
        <v>27</v>
      </c>
      <c r="F1750">
        <v>2</v>
      </c>
      <c r="G1750" s="1">
        <v>54</v>
      </c>
      <c r="H1750" s="1">
        <v>32</v>
      </c>
      <c r="I1750" s="1"/>
      <c r="J1750" s="2">
        <v>0.59</v>
      </c>
      <c r="K1750" s="3">
        <v>1.6666666666666666E-2</v>
      </c>
      <c r="L1750" t="s">
        <v>1134</v>
      </c>
    </row>
    <row r="1751" spans="1:12" x14ac:dyDescent="0.25">
      <c r="A1751">
        <v>709</v>
      </c>
      <c r="B1751">
        <v>8</v>
      </c>
      <c r="C1751" t="s">
        <v>102</v>
      </c>
      <c r="D1751" s="1">
        <v>13</v>
      </c>
      <c r="E1751" s="1">
        <v>21</v>
      </c>
      <c r="F1751">
        <v>2</v>
      </c>
      <c r="G1751" s="1">
        <v>42</v>
      </c>
      <c r="H1751" s="1">
        <v>26</v>
      </c>
      <c r="I1751" s="1"/>
      <c r="J1751" s="2">
        <v>0.62</v>
      </c>
      <c r="K1751" s="3">
        <v>4.8611111111111112E-3</v>
      </c>
      <c r="L1751" t="s">
        <v>1133</v>
      </c>
    </row>
    <row r="1752" spans="1:12" x14ac:dyDescent="0.25">
      <c r="A1752">
        <v>709</v>
      </c>
      <c r="B1752">
        <v>8</v>
      </c>
      <c r="C1752" t="s">
        <v>33</v>
      </c>
      <c r="D1752" s="1">
        <v>21</v>
      </c>
      <c r="E1752" s="1">
        <v>35</v>
      </c>
      <c r="F1752">
        <v>1</v>
      </c>
      <c r="G1752" s="1">
        <v>35</v>
      </c>
      <c r="H1752" s="1">
        <v>21</v>
      </c>
      <c r="I1752" s="1"/>
      <c r="J1752" s="2">
        <v>0.6</v>
      </c>
      <c r="K1752" s="3">
        <v>2.2916666666666665E-2</v>
      </c>
      <c r="L1752" t="s">
        <v>1134</v>
      </c>
    </row>
    <row r="1753" spans="1:12" x14ac:dyDescent="0.25">
      <c r="A1753">
        <v>709</v>
      </c>
      <c r="B1753">
        <v>8</v>
      </c>
      <c r="C1753" t="s">
        <v>439</v>
      </c>
      <c r="D1753" s="1">
        <v>20</v>
      </c>
      <c r="E1753" s="1">
        <v>33</v>
      </c>
      <c r="F1753">
        <v>2</v>
      </c>
      <c r="G1753" s="1">
        <v>66</v>
      </c>
      <c r="H1753" s="1">
        <v>40</v>
      </c>
      <c r="I1753" s="1"/>
      <c r="J1753" s="2">
        <v>0.61</v>
      </c>
      <c r="K1753" s="3">
        <v>1.8749999999999999E-2</v>
      </c>
      <c r="L1753" t="s">
        <v>1134</v>
      </c>
    </row>
    <row r="1754" spans="1:12" x14ac:dyDescent="0.25">
      <c r="A1754">
        <v>709</v>
      </c>
      <c r="B1754">
        <v>8</v>
      </c>
      <c r="C1754" t="s">
        <v>195</v>
      </c>
      <c r="D1754" s="1">
        <v>15</v>
      </c>
      <c r="E1754" s="1">
        <v>25</v>
      </c>
      <c r="F1754">
        <v>2</v>
      </c>
      <c r="G1754" s="1">
        <v>50</v>
      </c>
      <c r="H1754" s="1">
        <v>30</v>
      </c>
      <c r="I1754" s="1"/>
      <c r="J1754" s="2">
        <v>0.6</v>
      </c>
      <c r="K1754" s="3">
        <v>2.1527777777777778E-2</v>
      </c>
      <c r="L1754" t="s">
        <v>1133</v>
      </c>
    </row>
    <row r="1755" spans="1:12" x14ac:dyDescent="0.25">
      <c r="A1755">
        <v>710</v>
      </c>
      <c r="B1755">
        <v>18</v>
      </c>
      <c r="C1755" t="s">
        <v>241</v>
      </c>
      <c r="D1755" s="1">
        <v>12</v>
      </c>
      <c r="E1755" s="1">
        <v>20</v>
      </c>
      <c r="F1755">
        <v>2</v>
      </c>
      <c r="G1755" s="1">
        <v>40</v>
      </c>
      <c r="H1755" s="1">
        <v>24</v>
      </c>
      <c r="I1755" s="1"/>
      <c r="J1755" s="2">
        <v>0.6</v>
      </c>
      <c r="K1755" s="3">
        <v>2.2222222222222223E-2</v>
      </c>
      <c r="L1755" t="s">
        <v>1133</v>
      </c>
    </row>
    <row r="1756" spans="1:12" x14ac:dyDescent="0.25">
      <c r="A1756">
        <v>710</v>
      </c>
      <c r="B1756">
        <v>18</v>
      </c>
      <c r="C1756" t="s">
        <v>180</v>
      </c>
      <c r="D1756" s="1">
        <v>11</v>
      </c>
      <c r="E1756" s="1">
        <v>19</v>
      </c>
      <c r="F1756">
        <v>3</v>
      </c>
      <c r="G1756" s="1">
        <v>57</v>
      </c>
      <c r="H1756" s="1">
        <v>33</v>
      </c>
      <c r="I1756" s="1"/>
      <c r="J1756" s="2">
        <v>0.57999999999999996</v>
      </c>
      <c r="K1756" s="3">
        <v>3.125E-2</v>
      </c>
      <c r="L1756" t="s">
        <v>1134</v>
      </c>
    </row>
    <row r="1757" spans="1:12" x14ac:dyDescent="0.25">
      <c r="A1757">
        <v>710</v>
      </c>
      <c r="B1757">
        <v>18</v>
      </c>
      <c r="C1757" t="s">
        <v>117</v>
      </c>
      <c r="D1757" s="1">
        <v>10</v>
      </c>
      <c r="E1757" s="1">
        <v>18</v>
      </c>
      <c r="F1757">
        <v>1</v>
      </c>
      <c r="G1757" s="1">
        <v>18</v>
      </c>
      <c r="H1757" s="1">
        <v>10</v>
      </c>
      <c r="I1757" s="1"/>
      <c r="J1757" s="2">
        <v>0.56000000000000005</v>
      </c>
      <c r="K1757" s="3">
        <v>1.3888888888888888E-2</v>
      </c>
      <c r="L1757" t="s">
        <v>1134</v>
      </c>
    </row>
    <row r="1758" spans="1:12" x14ac:dyDescent="0.25">
      <c r="A1758">
        <v>710</v>
      </c>
      <c r="B1758">
        <v>18</v>
      </c>
      <c r="C1758" t="s">
        <v>331</v>
      </c>
      <c r="D1758" s="1">
        <v>14</v>
      </c>
      <c r="E1758" s="1">
        <v>23</v>
      </c>
      <c r="F1758">
        <v>1</v>
      </c>
      <c r="G1758" s="1">
        <v>23</v>
      </c>
      <c r="H1758" s="1">
        <v>14</v>
      </c>
      <c r="I1758" s="1"/>
      <c r="J1758" s="2">
        <v>0.61</v>
      </c>
      <c r="K1758" s="3">
        <v>2.9861111111111113E-2</v>
      </c>
      <c r="L1758" t="s">
        <v>1134</v>
      </c>
    </row>
    <row r="1759" spans="1:12" x14ac:dyDescent="0.25">
      <c r="A1759">
        <v>711</v>
      </c>
      <c r="B1759">
        <v>20</v>
      </c>
      <c r="C1759" t="s">
        <v>77</v>
      </c>
      <c r="D1759" s="1">
        <v>20</v>
      </c>
      <c r="E1759" s="1">
        <v>34</v>
      </c>
      <c r="F1759">
        <v>3</v>
      </c>
      <c r="G1759" s="1">
        <v>102</v>
      </c>
      <c r="H1759" s="1">
        <v>60</v>
      </c>
      <c r="I1759" s="1"/>
      <c r="J1759" s="2">
        <v>0.59</v>
      </c>
      <c r="K1759" s="3">
        <v>2.9861111111111113E-2</v>
      </c>
      <c r="L1759" t="s">
        <v>1133</v>
      </c>
    </row>
    <row r="1760" spans="1:12" x14ac:dyDescent="0.25">
      <c r="A1760">
        <v>711</v>
      </c>
      <c r="B1760">
        <v>20</v>
      </c>
      <c r="C1760" t="s">
        <v>414</v>
      </c>
      <c r="D1760" s="1">
        <v>19</v>
      </c>
      <c r="E1760" s="1">
        <v>32</v>
      </c>
      <c r="F1760">
        <v>2</v>
      </c>
      <c r="G1760" s="1">
        <v>64</v>
      </c>
      <c r="H1760" s="1">
        <v>38</v>
      </c>
      <c r="I1760" s="1"/>
      <c r="J1760" s="2">
        <v>0.59</v>
      </c>
      <c r="K1760" s="3">
        <v>1.1111111111111112E-2</v>
      </c>
      <c r="L1760" t="s">
        <v>1134</v>
      </c>
    </row>
    <row r="1761" spans="1:12" x14ac:dyDescent="0.25">
      <c r="A1761">
        <v>712</v>
      </c>
      <c r="B1761">
        <v>10</v>
      </c>
      <c r="C1761" t="s">
        <v>259</v>
      </c>
      <c r="D1761" s="1">
        <v>14</v>
      </c>
      <c r="E1761" s="1">
        <v>24</v>
      </c>
      <c r="F1761">
        <v>2</v>
      </c>
      <c r="G1761" s="1">
        <v>48</v>
      </c>
      <c r="H1761" s="1">
        <v>28</v>
      </c>
      <c r="I1761" s="1"/>
      <c r="J1761" s="2">
        <v>0.57999999999999996</v>
      </c>
      <c r="K1761" s="3">
        <v>3.4027777777777775E-2</v>
      </c>
      <c r="L1761" t="s">
        <v>1133</v>
      </c>
    </row>
    <row r="1762" spans="1:12" x14ac:dyDescent="0.25">
      <c r="A1762">
        <v>713</v>
      </c>
      <c r="B1762">
        <v>6</v>
      </c>
      <c r="C1762" t="s">
        <v>439</v>
      </c>
      <c r="D1762" s="1">
        <v>20</v>
      </c>
      <c r="E1762" s="1">
        <v>33</v>
      </c>
      <c r="F1762">
        <v>3</v>
      </c>
      <c r="G1762" s="1">
        <v>99</v>
      </c>
      <c r="H1762" s="1">
        <v>60</v>
      </c>
      <c r="I1762" s="1"/>
      <c r="J1762" s="2">
        <v>0.61</v>
      </c>
      <c r="K1762" s="3">
        <v>2.8472222222222222E-2</v>
      </c>
      <c r="L1762" t="s">
        <v>1134</v>
      </c>
    </row>
    <row r="1763" spans="1:12" x14ac:dyDescent="0.25">
      <c r="A1763">
        <v>713</v>
      </c>
      <c r="B1763">
        <v>6</v>
      </c>
      <c r="C1763" t="s">
        <v>51</v>
      </c>
      <c r="D1763" s="1">
        <v>17</v>
      </c>
      <c r="E1763" s="1">
        <v>29</v>
      </c>
      <c r="F1763">
        <v>3</v>
      </c>
      <c r="G1763" s="1">
        <v>87</v>
      </c>
      <c r="H1763" s="1">
        <v>51</v>
      </c>
      <c r="I1763" s="1"/>
      <c r="J1763" s="2">
        <v>0.59</v>
      </c>
      <c r="K1763" s="3">
        <v>9.7222222222222224E-3</v>
      </c>
      <c r="L1763" t="s">
        <v>1134</v>
      </c>
    </row>
    <row r="1764" spans="1:12" x14ac:dyDescent="0.25">
      <c r="A1764">
        <v>713</v>
      </c>
      <c r="B1764">
        <v>6</v>
      </c>
      <c r="C1764" t="s">
        <v>414</v>
      </c>
      <c r="D1764" s="1">
        <v>19</v>
      </c>
      <c r="E1764" s="1">
        <v>32</v>
      </c>
      <c r="F1764">
        <v>3</v>
      </c>
      <c r="G1764" s="1">
        <v>96</v>
      </c>
      <c r="H1764" s="1">
        <v>57</v>
      </c>
      <c r="I1764" s="1"/>
      <c r="J1764" s="2">
        <v>0.59</v>
      </c>
      <c r="K1764" s="3">
        <v>3.125E-2</v>
      </c>
      <c r="L1764" t="s">
        <v>1133</v>
      </c>
    </row>
    <row r="1765" spans="1:12" x14ac:dyDescent="0.25">
      <c r="A1765">
        <v>713</v>
      </c>
      <c r="B1765">
        <v>6</v>
      </c>
      <c r="C1765" t="s">
        <v>256</v>
      </c>
      <c r="D1765" s="1">
        <v>15</v>
      </c>
      <c r="E1765" s="1">
        <v>26</v>
      </c>
      <c r="F1765">
        <v>3</v>
      </c>
      <c r="G1765" s="1">
        <v>78</v>
      </c>
      <c r="H1765" s="1">
        <v>45</v>
      </c>
      <c r="I1765" s="1"/>
      <c r="J1765" s="2">
        <v>0.57999999999999996</v>
      </c>
      <c r="K1765" s="3">
        <v>1.7361111111111112E-2</v>
      </c>
      <c r="L1765" t="s">
        <v>1133</v>
      </c>
    </row>
    <row r="1766" spans="1:12" x14ac:dyDescent="0.25">
      <c r="A1766">
        <v>714</v>
      </c>
      <c r="B1766">
        <v>19</v>
      </c>
      <c r="C1766" t="s">
        <v>77</v>
      </c>
      <c r="D1766" s="1">
        <v>20</v>
      </c>
      <c r="E1766" s="1">
        <v>34</v>
      </c>
      <c r="F1766">
        <v>3</v>
      </c>
      <c r="G1766" s="1">
        <v>102</v>
      </c>
      <c r="H1766" s="1">
        <v>60</v>
      </c>
      <c r="I1766" s="1"/>
      <c r="J1766" s="2">
        <v>0.59</v>
      </c>
      <c r="K1766" s="3">
        <v>1.1805555555555555E-2</v>
      </c>
      <c r="L1766" t="s">
        <v>1134</v>
      </c>
    </row>
    <row r="1767" spans="1:12" x14ac:dyDescent="0.25">
      <c r="A1767">
        <v>714</v>
      </c>
      <c r="B1767">
        <v>19</v>
      </c>
      <c r="C1767" t="s">
        <v>100</v>
      </c>
      <c r="D1767" s="1">
        <v>18</v>
      </c>
      <c r="E1767" s="1">
        <v>30</v>
      </c>
      <c r="F1767">
        <v>3</v>
      </c>
      <c r="G1767" s="1">
        <v>90</v>
      </c>
      <c r="H1767" s="1">
        <v>54</v>
      </c>
      <c r="I1767" s="1"/>
      <c r="J1767" s="2">
        <v>0.6</v>
      </c>
      <c r="K1767" s="3">
        <v>1.1805555555555555E-2</v>
      </c>
      <c r="L1767" t="s">
        <v>1134</v>
      </c>
    </row>
    <row r="1768" spans="1:12" x14ac:dyDescent="0.25">
      <c r="A1768">
        <v>714</v>
      </c>
      <c r="B1768">
        <v>19</v>
      </c>
      <c r="C1768" t="s">
        <v>439</v>
      </c>
      <c r="D1768" s="1">
        <v>20</v>
      </c>
      <c r="E1768" s="1">
        <v>33</v>
      </c>
      <c r="F1768">
        <v>1</v>
      </c>
      <c r="G1768" s="1">
        <v>33</v>
      </c>
      <c r="H1768" s="1">
        <v>20</v>
      </c>
      <c r="I1768" s="1"/>
      <c r="J1768" s="2">
        <v>0.61</v>
      </c>
      <c r="K1768" s="3">
        <v>2.013888888888889E-2</v>
      </c>
      <c r="L1768" t="s">
        <v>1134</v>
      </c>
    </row>
    <row r="1769" spans="1:12" x14ac:dyDescent="0.25">
      <c r="A1769">
        <v>715</v>
      </c>
      <c r="B1769">
        <v>12</v>
      </c>
      <c r="C1769" t="s">
        <v>100</v>
      </c>
      <c r="D1769" s="1">
        <v>18</v>
      </c>
      <c r="E1769" s="1">
        <v>30</v>
      </c>
      <c r="F1769">
        <v>3</v>
      </c>
      <c r="G1769" s="1">
        <v>90</v>
      </c>
      <c r="H1769" s="1">
        <v>54</v>
      </c>
      <c r="I1769" s="1"/>
      <c r="J1769" s="2">
        <v>0.6</v>
      </c>
      <c r="K1769" s="3">
        <v>2.4305555555555556E-2</v>
      </c>
      <c r="L1769" t="s">
        <v>1133</v>
      </c>
    </row>
    <row r="1770" spans="1:12" x14ac:dyDescent="0.25">
      <c r="A1770">
        <v>715</v>
      </c>
      <c r="B1770">
        <v>12</v>
      </c>
      <c r="C1770" t="s">
        <v>170</v>
      </c>
      <c r="D1770" s="1">
        <v>16</v>
      </c>
      <c r="E1770" s="1">
        <v>27</v>
      </c>
      <c r="F1770">
        <v>1</v>
      </c>
      <c r="G1770" s="1">
        <v>27</v>
      </c>
      <c r="H1770" s="1">
        <v>16</v>
      </c>
      <c r="I1770" s="1"/>
      <c r="J1770" s="2">
        <v>0.59</v>
      </c>
      <c r="K1770" s="3">
        <v>9.7222222222222224E-3</v>
      </c>
      <c r="L1770" t="s">
        <v>1133</v>
      </c>
    </row>
    <row r="1771" spans="1:12" x14ac:dyDescent="0.25">
      <c r="A1771">
        <v>715</v>
      </c>
      <c r="B1771">
        <v>12</v>
      </c>
      <c r="C1771" t="s">
        <v>195</v>
      </c>
      <c r="D1771" s="1">
        <v>15</v>
      </c>
      <c r="E1771" s="1">
        <v>25</v>
      </c>
      <c r="F1771">
        <v>3</v>
      </c>
      <c r="G1771" s="1">
        <v>75</v>
      </c>
      <c r="H1771" s="1">
        <v>45</v>
      </c>
      <c r="I1771" s="1"/>
      <c r="J1771" s="2">
        <v>0.6</v>
      </c>
      <c r="K1771" s="3">
        <v>2.6388888888888889E-2</v>
      </c>
      <c r="L1771" t="s">
        <v>1133</v>
      </c>
    </row>
    <row r="1772" spans="1:12" x14ac:dyDescent="0.25">
      <c r="A1772">
        <v>715</v>
      </c>
      <c r="B1772">
        <v>12</v>
      </c>
      <c r="C1772" t="s">
        <v>117</v>
      </c>
      <c r="D1772" s="1">
        <v>10</v>
      </c>
      <c r="E1772" s="1">
        <v>18</v>
      </c>
      <c r="F1772">
        <v>3</v>
      </c>
      <c r="G1772" s="1">
        <v>54</v>
      </c>
      <c r="H1772" s="1">
        <v>30</v>
      </c>
      <c r="I1772" s="1"/>
      <c r="J1772" s="2">
        <v>0.56000000000000005</v>
      </c>
      <c r="K1772" s="3">
        <v>3.4027777777777775E-2</v>
      </c>
      <c r="L1772" t="s">
        <v>1134</v>
      </c>
    </row>
    <row r="1773" spans="1:12" x14ac:dyDescent="0.25">
      <c r="A1773">
        <v>716</v>
      </c>
      <c r="B1773">
        <v>12</v>
      </c>
      <c r="C1773" t="s">
        <v>102</v>
      </c>
      <c r="D1773" s="1">
        <v>13</v>
      </c>
      <c r="E1773" s="1">
        <v>21</v>
      </c>
      <c r="F1773">
        <v>3</v>
      </c>
      <c r="G1773" s="1">
        <v>63</v>
      </c>
      <c r="H1773" s="1">
        <v>39</v>
      </c>
      <c r="I1773" s="1"/>
      <c r="J1773" s="2">
        <v>0.62</v>
      </c>
      <c r="K1773" s="3">
        <v>8.3333333333333332E-3</v>
      </c>
      <c r="L1773" t="s">
        <v>1133</v>
      </c>
    </row>
    <row r="1774" spans="1:12" x14ac:dyDescent="0.25">
      <c r="A1774">
        <v>716</v>
      </c>
      <c r="B1774">
        <v>12</v>
      </c>
      <c r="C1774" t="s">
        <v>195</v>
      </c>
      <c r="D1774" s="1">
        <v>15</v>
      </c>
      <c r="E1774" s="1">
        <v>25</v>
      </c>
      <c r="F1774">
        <v>3</v>
      </c>
      <c r="G1774" s="1">
        <v>75</v>
      </c>
      <c r="H1774" s="1">
        <v>45</v>
      </c>
      <c r="I1774" s="1"/>
      <c r="J1774" s="2">
        <v>0.6</v>
      </c>
      <c r="K1774" s="3">
        <v>3.3333333333333333E-2</v>
      </c>
      <c r="L1774" t="s">
        <v>1133</v>
      </c>
    </row>
    <row r="1775" spans="1:12" x14ac:dyDescent="0.25">
      <c r="A1775">
        <v>716</v>
      </c>
      <c r="B1775">
        <v>12</v>
      </c>
      <c r="C1775" t="s">
        <v>186</v>
      </c>
      <c r="D1775" s="1">
        <v>19</v>
      </c>
      <c r="E1775" s="1">
        <v>31</v>
      </c>
      <c r="F1775">
        <v>3</v>
      </c>
      <c r="G1775" s="1">
        <v>93</v>
      </c>
      <c r="H1775" s="1">
        <v>57</v>
      </c>
      <c r="I1775" s="1"/>
      <c r="J1775" s="2">
        <v>0.61</v>
      </c>
      <c r="K1775" s="3">
        <v>2.0833333333333332E-2</v>
      </c>
      <c r="L1775" t="s">
        <v>1134</v>
      </c>
    </row>
    <row r="1776" spans="1:12" x14ac:dyDescent="0.25">
      <c r="A1776">
        <v>717</v>
      </c>
      <c r="B1776">
        <v>8</v>
      </c>
      <c r="C1776" t="s">
        <v>335</v>
      </c>
      <c r="D1776" s="1">
        <v>13</v>
      </c>
      <c r="E1776" s="1">
        <v>22</v>
      </c>
      <c r="F1776">
        <v>2</v>
      </c>
      <c r="G1776" s="1">
        <v>44</v>
      </c>
      <c r="H1776" s="1">
        <v>26</v>
      </c>
      <c r="I1776" s="1"/>
      <c r="J1776" s="2">
        <v>0.59</v>
      </c>
      <c r="K1776" s="3">
        <v>1.5972222222222221E-2</v>
      </c>
      <c r="L1776" t="s">
        <v>1134</v>
      </c>
    </row>
    <row r="1777" spans="1:12" x14ac:dyDescent="0.25">
      <c r="A1777">
        <v>717</v>
      </c>
      <c r="B1777">
        <v>8</v>
      </c>
      <c r="C1777" t="s">
        <v>100</v>
      </c>
      <c r="D1777" s="1">
        <v>18</v>
      </c>
      <c r="E1777" s="1">
        <v>30</v>
      </c>
      <c r="F1777">
        <v>1</v>
      </c>
      <c r="G1777" s="1">
        <v>30</v>
      </c>
      <c r="H1777" s="1">
        <v>18</v>
      </c>
      <c r="I1777" s="1"/>
      <c r="J1777" s="2">
        <v>0.6</v>
      </c>
      <c r="K1777" s="3">
        <v>2.5000000000000001E-2</v>
      </c>
      <c r="L1777" t="s">
        <v>1134</v>
      </c>
    </row>
    <row r="1778" spans="1:12" x14ac:dyDescent="0.25">
      <c r="A1778">
        <v>717</v>
      </c>
      <c r="B1778">
        <v>8</v>
      </c>
      <c r="C1778" t="s">
        <v>170</v>
      </c>
      <c r="D1778" s="1">
        <v>16</v>
      </c>
      <c r="E1778" s="1">
        <v>27</v>
      </c>
      <c r="F1778">
        <v>3</v>
      </c>
      <c r="G1778" s="1">
        <v>81</v>
      </c>
      <c r="H1778" s="1">
        <v>48</v>
      </c>
      <c r="I1778" s="1"/>
      <c r="J1778" s="2">
        <v>0.59</v>
      </c>
      <c r="K1778" s="3">
        <v>9.0277777777777769E-3</v>
      </c>
      <c r="L1778" t="s">
        <v>1134</v>
      </c>
    </row>
    <row r="1779" spans="1:12" x14ac:dyDescent="0.25">
      <c r="A1779">
        <v>718</v>
      </c>
      <c r="B1779">
        <v>7</v>
      </c>
      <c r="C1779" t="s">
        <v>241</v>
      </c>
      <c r="D1779" s="1">
        <v>12</v>
      </c>
      <c r="E1779" s="1">
        <v>20</v>
      </c>
      <c r="F1779">
        <v>1</v>
      </c>
      <c r="G1779" s="1">
        <v>20</v>
      </c>
      <c r="H1779" s="1">
        <v>12</v>
      </c>
      <c r="I1779" s="1"/>
      <c r="J1779" s="2">
        <v>0.6</v>
      </c>
      <c r="K1779" s="3">
        <v>4.027777777777778E-2</v>
      </c>
      <c r="L1779" t="s">
        <v>1134</v>
      </c>
    </row>
    <row r="1780" spans="1:12" x14ac:dyDescent="0.25">
      <c r="A1780">
        <v>719</v>
      </c>
      <c r="B1780">
        <v>16</v>
      </c>
      <c r="C1780" t="s">
        <v>65</v>
      </c>
      <c r="D1780" s="1">
        <v>25</v>
      </c>
      <c r="E1780" s="1">
        <v>40</v>
      </c>
      <c r="F1780">
        <v>1</v>
      </c>
      <c r="G1780" s="1">
        <v>40</v>
      </c>
      <c r="H1780" s="1">
        <v>25</v>
      </c>
      <c r="I1780" s="1"/>
      <c r="J1780" s="2">
        <v>0.63</v>
      </c>
      <c r="K1780" s="3">
        <v>1.0416666666666666E-2</v>
      </c>
      <c r="L1780" t="s">
        <v>1133</v>
      </c>
    </row>
    <row r="1781" spans="1:12" x14ac:dyDescent="0.25">
      <c r="A1781">
        <v>719</v>
      </c>
      <c r="B1781">
        <v>16</v>
      </c>
      <c r="C1781" t="s">
        <v>180</v>
      </c>
      <c r="D1781" s="1">
        <v>11</v>
      </c>
      <c r="E1781" s="1">
        <v>19</v>
      </c>
      <c r="F1781">
        <v>2</v>
      </c>
      <c r="G1781" s="1">
        <v>38</v>
      </c>
      <c r="H1781" s="1">
        <v>22</v>
      </c>
      <c r="I1781" s="1"/>
      <c r="J1781" s="2">
        <v>0.57999999999999996</v>
      </c>
      <c r="K1781" s="3">
        <v>2.361111111111111E-2</v>
      </c>
      <c r="L1781" t="s">
        <v>1133</v>
      </c>
    </row>
    <row r="1782" spans="1:12" x14ac:dyDescent="0.25">
      <c r="A1782">
        <v>719</v>
      </c>
      <c r="B1782">
        <v>16</v>
      </c>
      <c r="C1782" t="s">
        <v>51</v>
      </c>
      <c r="D1782" s="1">
        <v>17</v>
      </c>
      <c r="E1782" s="1">
        <v>29</v>
      </c>
      <c r="F1782">
        <v>1</v>
      </c>
      <c r="G1782" s="1">
        <v>29</v>
      </c>
      <c r="H1782" s="1">
        <v>17</v>
      </c>
      <c r="I1782" s="1"/>
      <c r="J1782" s="2">
        <v>0.59</v>
      </c>
      <c r="K1782" s="3">
        <v>1.4583333333333334E-2</v>
      </c>
      <c r="L1782" t="s">
        <v>1133</v>
      </c>
    </row>
    <row r="1783" spans="1:12" x14ac:dyDescent="0.25">
      <c r="A1783">
        <v>720</v>
      </c>
      <c r="B1783">
        <v>4</v>
      </c>
      <c r="C1783" t="s">
        <v>439</v>
      </c>
      <c r="D1783" s="1">
        <v>20</v>
      </c>
      <c r="E1783" s="1">
        <v>33</v>
      </c>
      <c r="F1783">
        <v>1</v>
      </c>
      <c r="G1783" s="1">
        <v>33</v>
      </c>
      <c r="H1783" s="1">
        <v>20</v>
      </c>
      <c r="I1783" s="1"/>
      <c r="J1783" s="2">
        <v>0.61</v>
      </c>
      <c r="K1783" s="3">
        <v>2.5000000000000001E-2</v>
      </c>
      <c r="L1783" t="s">
        <v>1133</v>
      </c>
    </row>
    <row r="1784" spans="1:12" x14ac:dyDescent="0.25">
      <c r="A1784">
        <v>720</v>
      </c>
      <c r="B1784">
        <v>4</v>
      </c>
      <c r="C1784" t="s">
        <v>51</v>
      </c>
      <c r="D1784" s="1">
        <v>17</v>
      </c>
      <c r="E1784" s="1">
        <v>29</v>
      </c>
      <c r="F1784">
        <v>3</v>
      </c>
      <c r="G1784" s="1">
        <v>87</v>
      </c>
      <c r="H1784" s="1">
        <v>51</v>
      </c>
      <c r="I1784" s="1"/>
      <c r="J1784" s="2">
        <v>0.59</v>
      </c>
      <c r="K1784" s="3">
        <v>3.0555555555555555E-2</v>
      </c>
      <c r="L1784" t="s">
        <v>1134</v>
      </c>
    </row>
    <row r="1785" spans="1:12" x14ac:dyDescent="0.25">
      <c r="A1785">
        <v>720</v>
      </c>
      <c r="B1785">
        <v>4</v>
      </c>
      <c r="C1785" t="s">
        <v>259</v>
      </c>
      <c r="D1785" s="1">
        <v>14</v>
      </c>
      <c r="E1785" s="1">
        <v>24</v>
      </c>
      <c r="F1785">
        <v>2</v>
      </c>
      <c r="G1785" s="1">
        <v>48</v>
      </c>
      <c r="H1785" s="1">
        <v>28</v>
      </c>
      <c r="I1785" s="1"/>
      <c r="J1785" s="2">
        <v>0.57999999999999996</v>
      </c>
      <c r="K1785" s="3">
        <v>3.6805555555555557E-2</v>
      </c>
      <c r="L1785" t="s">
        <v>1134</v>
      </c>
    </row>
    <row r="1786" spans="1:12" x14ac:dyDescent="0.25">
      <c r="A1786">
        <v>721</v>
      </c>
      <c r="B1786">
        <v>6</v>
      </c>
      <c r="C1786" t="s">
        <v>51</v>
      </c>
      <c r="D1786" s="1">
        <v>17</v>
      </c>
      <c r="E1786" s="1">
        <v>29</v>
      </c>
      <c r="F1786">
        <v>1</v>
      </c>
      <c r="G1786" s="1">
        <v>29</v>
      </c>
      <c r="H1786" s="1">
        <v>17</v>
      </c>
      <c r="I1786" s="1"/>
      <c r="J1786" s="2">
        <v>0.59</v>
      </c>
      <c r="K1786" s="3">
        <v>1.3888888888888888E-2</v>
      </c>
      <c r="L1786" t="s">
        <v>1134</v>
      </c>
    </row>
    <row r="1787" spans="1:12" x14ac:dyDescent="0.25">
      <c r="A1787">
        <v>721</v>
      </c>
      <c r="B1787">
        <v>6</v>
      </c>
      <c r="C1787" t="s">
        <v>106</v>
      </c>
      <c r="D1787" s="1">
        <v>22</v>
      </c>
      <c r="E1787" s="1">
        <v>36</v>
      </c>
      <c r="F1787">
        <v>1</v>
      </c>
      <c r="G1787" s="1">
        <v>36</v>
      </c>
      <c r="H1787" s="1">
        <v>22</v>
      </c>
      <c r="I1787" s="1"/>
      <c r="J1787" s="2">
        <v>0.61</v>
      </c>
      <c r="K1787" s="3">
        <v>1.0416666666666666E-2</v>
      </c>
      <c r="L1787" t="s">
        <v>1134</v>
      </c>
    </row>
    <row r="1788" spans="1:12" x14ac:dyDescent="0.25">
      <c r="A1788">
        <v>721</v>
      </c>
      <c r="B1788">
        <v>6</v>
      </c>
      <c r="C1788" t="s">
        <v>259</v>
      </c>
      <c r="D1788" s="1">
        <v>14</v>
      </c>
      <c r="E1788" s="1">
        <v>24</v>
      </c>
      <c r="F1788">
        <v>3</v>
      </c>
      <c r="G1788" s="1">
        <v>72</v>
      </c>
      <c r="H1788" s="1">
        <v>42</v>
      </c>
      <c r="I1788" s="1"/>
      <c r="J1788" s="2">
        <v>0.57999999999999996</v>
      </c>
      <c r="K1788" s="3">
        <v>3.0555555555555555E-2</v>
      </c>
      <c r="L1788" t="s">
        <v>1133</v>
      </c>
    </row>
    <row r="1789" spans="1:12" x14ac:dyDescent="0.25">
      <c r="A1789">
        <v>721</v>
      </c>
      <c r="B1789">
        <v>6</v>
      </c>
      <c r="C1789" t="s">
        <v>170</v>
      </c>
      <c r="D1789" s="1">
        <v>16</v>
      </c>
      <c r="E1789" s="1">
        <v>27</v>
      </c>
      <c r="F1789">
        <v>3</v>
      </c>
      <c r="G1789" s="1">
        <v>81</v>
      </c>
      <c r="H1789" s="1">
        <v>48</v>
      </c>
      <c r="I1789" s="1"/>
      <c r="J1789" s="2">
        <v>0.59</v>
      </c>
      <c r="K1789" s="3">
        <v>3.7499999999999999E-2</v>
      </c>
      <c r="L1789" t="s">
        <v>1134</v>
      </c>
    </row>
    <row r="1790" spans="1:12" x14ac:dyDescent="0.25">
      <c r="A1790">
        <v>722</v>
      </c>
      <c r="B1790">
        <v>13</v>
      </c>
      <c r="C1790" t="s">
        <v>102</v>
      </c>
      <c r="D1790" s="1">
        <v>13</v>
      </c>
      <c r="E1790" s="1">
        <v>21</v>
      </c>
      <c r="F1790">
        <v>3</v>
      </c>
      <c r="G1790" s="1">
        <v>63</v>
      </c>
      <c r="H1790" s="1">
        <v>39</v>
      </c>
      <c r="I1790" s="1"/>
      <c r="J1790" s="2">
        <v>0.62</v>
      </c>
      <c r="K1790" s="3">
        <v>2.9861111111111113E-2</v>
      </c>
      <c r="L1790" t="s">
        <v>1133</v>
      </c>
    </row>
    <row r="1791" spans="1:12" x14ac:dyDescent="0.25">
      <c r="A1791">
        <v>722</v>
      </c>
      <c r="B1791">
        <v>13</v>
      </c>
      <c r="C1791" t="s">
        <v>335</v>
      </c>
      <c r="D1791" s="1">
        <v>13</v>
      </c>
      <c r="E1791" s="1">
        <v>22</v>
      </c>
      <c r="F1791">
        <v>1</v>
      </c>
      <c r="G1791" s="1">
        <v>22</v>
      </c>
      <c r="H1791" s="1">
        <v>13</v>
      </c>
      <c r="I1791" s="1"/>
      <c r="J1791" s="2">
        <v>0.59</v>
      </c>
      <c r="K1791" s="3">
        <v>1.1111111111111112E-2</v>
      </c>
      <c r="L1791" t="s">
        <v>1133</v>
      </c>
    </row>
    <row r="1792" spans="1:12" x14ac:dyDescent="0.25">
      <c r="A1792">
        <v>723</v>
      </c>
      <c r="B1792">
        <v>12</v>
      </c>
      <c r="C1792" t="s">
        <v>57</v>
      </c>
      <c r="D1792" s="1">
        <v>16</v>
      </c>
      <c r="E1792" s="1">
        <v>28</v>
      </c>
      <c r="F1792">
        <v>2</v>
      </c>
      <c r="G1792" s="1">
        <v>56</v>
      </c>
      <c r="H1792" s="1">
        <v>32</v>
      </c>
      <c r="I1792" s="1"/>
      <c r="J1792" s="2">
        <v>0.56999999999999995</v>
      </c>
      <c r="K1792" s="3">
        <v>1.5277777777777777E-2</v>
      </c>
      <c r="L1792" t="s">
        <v>1133</v>
      </c>
    </row>
    <row r="1793" spans="1:12" x14ac:dyDescent="0.25">
      <c r="A1793">
        <v>723</v>
      </c>
      <c r="B1793">
        <v>12</v>
      </c>
      <c r="C1793" t="s">
        <v>33</v>
      </c>
      <c r="D1793" s="1">
        <v>21</v>
      </c>
      <c r="E1793" s="1">
        <v>35</v>
      </c>
      <c r="F1793">
        <v>2</v>
      </c>
      <c r="G1793" s="1">
        <v>70</v>
      </c>
      <c r="H1793" s="1">
        <v>42</v>
      </c>
      <c r="I1793" s="1"/>
      <c r="J1793" s="2">
        <v>0.6</v>
      </c>
      <c r="K1793" s="3">
        <v>6.2500000000000003E-3</v>
      </c>
      <c r="L1793" t="s">
        <v>1133</v>
      </c>
    </row>
    <row r="1794" spans="1:12" x14ac:dyDescent="0.25">
      <c r="A1794">
        <v>724</v>
      </c>
      <c r="B1794">
        <v>8</v>
      </c>
      <c r="C1794" t="s">
        <v>335</v>
      </c>
      <c r="D1794" s="1">
        <v>13</v>
      </c>
      <c r="E1794" s="1">
        <v>22</v>
      </c>
      <c r="F1794">
        <v>3</v>
      </c>
      <c r="G1794" s="1">
        <v>66</v>
      </c>
      <c r="H1794" s="1">
        <v>39</v>
      </c>
      <c r="I1794" s="1"/>
      <c r="J1794" s="2">
        <v>0.59</v>
      </c>
      <c r="K1794" s="3">
        <v>3.888888888888889E-2</v>
      </c>
      <c r="L1794" t="s">
        <v>1133</v>
      </c>
    </row>
    <row r="1795" spans="1:12" x14ac:dyDescent="0.25">
      <c r="A1795">
        <v>725</v>
      </c>
      <c r="B1795">
        <v>10</v>
      </c>
      <c r="C1795" t="s">
        <v>77</v>
      </c>
      <c r="D1795" s="1">
        <v>20</v>
      </c>
      <c r="E1795" s="1">
        <v>34</v>
      </c>
      <c r="F1795">
        <v>3</v>
      </c>
      <c r="G1795" s="1">
        <v>102</v>
      </c>
      <c r="H1795" s="1">
        <v>60</v>
      </c>
      <c r="I1795" s="1"/>
      <c r="J1795" s="2">
        <v>0.59</v>
      </c>
      <c r="K1795" s="3">
        <v>2.0833333333333332E-2</v>
      </c>
      <c r="L1795" t="s">
        <v>1133</v>
      </c>
    </row>
    <row r="1796" spans="1:12" x14ac:dyDescent="0.25">
      <c r="A1796">
        <v>725</v>
      </c>
      <c r="B1796">
        <v>10</v>
      </c>
      <c r="C1796" t="s">
        <v>335</v>
      </c>
      <c r="D1796" s="1">
        <v>13</v>
      </c>
      <c r="E1796" s="1">
        <v>22</v>
      </c>
      <c r="F1796">
        <v>3</v>
      </c>
      <c r="G1796" s="1">
        <v>66</v>
      </c>
      <c r="H1796" s="1">
        <v>39</v>
      </c>
      <c r="I1796" s="1"/>
      <c r="J1796" s="2">
        <v>0.59</v>
      </c>
      <c r="K1796" s="3">
        <v>3.8194444444444448E-2</v>
      </c>
      <c r="L1796" t="s">
        <v>1133</v>
      </c>
    </row>
    <row r="1797" spans="1:12" x14ac:dyDescent="0.25">
      <c r="A1797">
        <v>726</v>
      </c>
      <c r="B1797">
        <v>11</v>
      </c>
      <c r="C1797" t="s">
        <v>335</v>
      </c>
      <c r="D1797" s="1">
        <v>13</v>
      </c>
      <c r="E1797" s="1">
        <v>22</v>
      </c>
      <c r="F1797">
        <v>2</v>
      </c>
      <c r="G1797" s="1">
        <v>44</v>
      </c>
      <c r="H1797" s="1">
        <v>26</v>
      </c>
      <c r="I1797" s="1"/>
      <c r="J1797" s="2">
        <v>0.59</v>
      </c>
      <c r="K1797" s="3">
        <v>4.1666666666666666E-3</v>
      </c>
      <c r="L1797" t="s">
        <v>1133</v>
      </c>
    </row>
    <row r="1798" spans="1:12" x14ac:dyDescent="0.25">
      <c r="A1798">
        <v>726</v>
      </c>
      <c r="B1798">
        <v>11</v>
      </c>
      <c r="C1798" t="s">
        <v>106</v>
      </c>
      <c r="D1798" s="1">
        <v>22</v>
      </c>
      <c r="E1798" s="1">
        <v>36</v>
      </c>
      <c r="F1798">
        <v>1</v>
      </c>
      <c r="G1798" s="1">
        <v>36</v>
      </c>
      <c r="H1798" s="1">
        <v>22</v>
      </c>
      <c r="I1798" s="1"/>
      <c r="J1798" s="2">
        <v>0.61</v>
      </c>
      <c r="K1798" s="3">
        <v>9.0277777777777769E-3</v>
      </c>
      <c r="L1798" t="s">
        <v>1133</v>
      </c>
    </row>
    <row r="1799" spans="1:12" x14ac:dyDescent="0.25">
      <c r="A1799">
        <v>726</v>
      </c>
      <c r="B1799">
        <v>11</v>
      </c>
      <c r="C1799" t="s">
        <v>331</v>
      </c>
      <c r="D1799" s="1">
        <v>14</v>
      </c>
      <c r="E1799" s="1">
        <v>23</v>
      </c>
      <c r="F1799">
        <v>2</v>
      </c>
      <c r="G1799" s="1">
        <v>46</v>
      </c>
      <c r="H1799" s="1">
        <v>28</v>
      </c>
      <c r="I1799" s="1"/>
      <c r="J1799" s="2">
        <v>0.61</v>
      </c>
      <c r="K1799" s="3">
        <v>3.8194444444444448E-2</v>
      </c>
      <c r="L1799" t="s">
        <v>1133</v>
      </c>
    </row>
    <row r="1800" spans="1:12" x14ac:dyDescent="0.25">
      <c r="A1800">
        <v>727</v>
      </c>
      <c r="B1800">
        <v>17</v>
      </c>
      <c r="C1800" t="s">
        <v>241</v>
      </c>
      <c r="D1800" s="1">
        <v>12</v>
      </c>
      <c r="E1800" s="1">
        <v>20</v>
      </c>
      <c r="F1800">
        <v>2</v>
      </c>
      <c r="G1800" s="1">
        <v>40</v>
      </c>
      <c r="H1800" s="1">
        <v>24</v>
      </c>
      <c r="I1800" s="1"/>
      <c r="J1800" s="2">
        <v>0.6</v>
      </c>
      <c r="K1800" s="3">
        <v>1.4583333333333334E-2</v>
      </c>
      <c r="L1800" t="s">
        <v>1134</v>
      </c>
    </row>
    <row r="1801" spans="1:12" x14ac:dyDescent="0.25">
      <c r="A1801">
        <v>728</v>
      </c>
      <c r="B1801">
        <v>9</v>
      </c>
      <c r="C1801" t="s">
        <v>117</v>
      </c>
      <c r="D1801" s="1">
        <v>10</v>
      </c>
      <c r="E1801" s="1">
        <v>18</v>
      </c>
      <c r="F1801">
        <v>1</v>
      </c>
      <c r="G1801" s="1">
        <v>18</v>
      </c>
      <c r="H1801" s="1">
        <v>10</v>
      </c>
      <c r="I1801" s="1"/>
      <c r="J1801" s="2">
        <v>0.56000000000000005</v>
      </c>
      <c r="K1801" s="3">
        <v>2.9166666666666667E-2</v>
      </c>
      <c r="L1801" t="s">
        <v>1133</v>
      </c>
    </row>
    <row r="1802" spans="1:12" x14ac:dyDescent="0.25">
      <c r="A1802">
        <v>728</v>
      </c>
      <c r="B1802">
        <v>9</v>
      </c>
      <c r="C1802" t="s">
        <v>170</v>
      </c>
      <c r="D1802" s="1">
        <v>16</v>
      </c>
      <c r="E1802" s="1">
        <v>27</v>
      </c>
      <c r="F1802">
        <v>3</v>
      </c>
      <c r="G1802" s="1">
        <v>81</v>
      </c>
      <c r="H1802" s="1">
        <v>48</v>
      </c>
      <c r="I1802" s="1"/>
      <c r="J1802" s="2">
        <v>0.59</v>
      </c>
      <c r="K1802" s="3">
        <v>5.5555555555555558E-3</v>
      </c>
      <c r="L1802" t="s">
        <v>1133</v>
      </c>
    </row>
    <row r="1803" spans="1:12" x14ac:dyDescent="0.25">
      <c r="A1803">
        <v>728</v>
      </c>
      <c r="B1803">
        <v>9</v>
      </c>
      <c r="C1803" t="s">
        <v>414</v>
      </c>
      <c r="D1803" s="1">
        <v>19</v>
      </c>
      <c r="E1803" s="1">
        <v>32</v>
      </c>
      <c r="F1803">
        <v>3</v>
      </c>
      <c r="G1803" s="1">
        <v>96</v>
      </c>
      <c r="H1803" s="1">
        <v>57</v>
      </c>
      <c r="I1803" s="1"/>
      <c r="J1803" s="2">
        <v>0.59</v>
      </c>
      <c r="K1803" s="3">
        <v>1.5277777777777777E-2</v>
      </c>
      <c r="L1803" t="s">
        <v>1133</v>
      </c>
    </row>
    <row r="1804" spans="1:12" x14ac:dyDescent="0.25">
      <c r="A1804">
        <v>729</v>
      </c>
      <c r="B1804">
        <v>20</v>
      </c>
      <c r="C1804" t="s">
        <v>77</v>
      </c>
      <c r="D1804" s="1">
        <v>20</v>
      </c>
      <c r="E1804" s="1">
        <v>34</v>
      </c>
      <c r="F1804">
        <v>2</v>
      </c>
      <c r="G1804" s="1">
        <v>68</v>
      </c>
      <c r="H1804" s="1">
        <v>40</v>
      </c>
      <c r="I1804" s="1"/>
      <c r="J1804" s="2">
        <v>0.59</v>
      </c>
      <c r="K1804" s="3">
        <v>3.9583333333333331E-2</v>
      </c>
      <c r="L1804" t="s">
        <v>1133</v>
      </c>
    </row>
    <row r="1805" spans="1:12" x14ac:dyDescent="0.25">
      <c r="A1805">
        <v>729</v>
      </c>
      <c r="B1805">
        <v>20</v>
      </c>
      <c r="C1805" t="s">
        <v>241</v>
      </c>
      <c r="D1805" s="1">
        <v>12</v>
      </c>
      <c r="E1805" s="1">
        <v>20</v>
      </c>
      <c r="F1805">
        <v>3</v>
      </c>
      <c r="G1805" s="1">
        <v>60</v>
      </c>
      <c r="H1805" s="1">
        <v>36</v>
      </c>
      <c r="I1805" s="1"/>
      <c r="J1805" s="2">
        <v>0.6</v>
      </c>
      <c r="K1805" s="3">
        <v>5.5555555555555558E-3</v>
      </c>
      <c r="L1805" t="s">
        <v>1134</v>
      </c>
    </row>
    <row r="1806" spans="1:12" x14ac:dyDescent="0.25">
      <c r="A1806">
        <v>730</v>
      </c>
      <c r="B1806">
        <v>8</v>
      </c>
      <c r="C1806" t="s">
        <v>100</v>
      </c>
      <c r="D1806" s="1">
        <v>18</v>
      </c>
      <c r="E1806" s="1">
        <v>30</v>
      </c>
      <c r="F1806">
        <v>3</v>
      </c>
      <c r="G1806" s="1">
        <v>90</v>
      </c>
      <c r="H1806" s="1">
        <v>54</v>
      </c>
      <c r="I1806" s="1"/>
      <c r="J1806" s="2">
        <v>0.6</v>
      </c>
      <c r="K1806" s="3">
        <v>2.2222222222222223E-2</v>
      </c>
      <c r="L1806" t="s">
        <v>1134</v>
      </c>
    </row>
    <row r="1807" spans="1:12" x14ac:dyDescent="0.25">
      <c r="A1807">
        <v>730</v>
      </c>
      <c r="B1807">
        <v>8</v>
      </c>
      <c r="C1807" t="s">
        <v>259</v>
      </c>
      <c r="D1807" s="1">
        <v>14</v>
      </c>
      <c r="E1807" s="1">
        <v>24</v>
      </c>
      <c r="F1807">
        <v>1</v>
      </c>
      <c r="G1807" s="1">
        <v>24</v>
      </c>
      <c r="H1807" s="1">
        <v>14</v>
      </c>
      <c r="I1807" s="1"/>
      <c r="J1807" s="2">
        <v>0.57999999999999996</v>
      </c>
      <c r="K1807" s="3">
        <v>3.2638888888888891E-2</v>
      </c>
      <c r="L1807" t="s">
        <v>1134</v>
      </c>
    </row>
    <row r="1808" spans="1:12" x14ac:dyDescent="0.25">
      <c r="A1808">
        <v>731</v>
      </c>
      <c r="B1808">
        <v>17</v>
      </c>
      <c r="C1808" t="s">
        <v>414</v>
      </c>
      <c r="D1808" s="1">
        <v>19</v>
      </c>
      <c r="E1808" s="1">
        <v>32</v>
      </c>
      <c r="F1808">
        <v>2</v>
      </c>
      <c r="G1808" s="1">
        <v>64</v>
      </c>
      <c r="H1808" s="1">
        <v>38</v>
      </c>
      <c r="I1808" s="1"/>
      <c r="J1808" s="2">
        <v>0.59</v>
      </c>
      <c r="K1808" s="3">
        <v>3.2638888888888891E-2</v>
      </c>
      <c r="L1808" t="s">
        <v>1134</v>
      </c>
    </row>
    <row r="1809" spans="1:12" x14ac:dyDescent="0.25">
      <c r="A1809">
        <v>732</v>
      </c>
      <c r="B1809">
        <v>12</v>
      </c>
      <c r="C1809" t="s">
        <v>65</v>
      </c>
      <c r="D1809" s="1">
        <v>25</v>
      </c>
      <c r="E1809" s="1">
        <v>40</v>
      </c>
      <c r="F1809">
        <v>3</v>
      </c>
      <c r="G1809" s="1">
        <v>120</v>
      </c>
      <c r="H1809" s="1">
        <v>75</v>
      </c>
      <c r="I1809" s="1"/>
      <c r="J1809" s="2">
        <v>0.63</v>
      </c>
      <c r="K1809" s="3">
        <v>2.013888888888889E-2</v>
      </c>
      <c r="L1809" t="s">
        <v>1133</v>
      </c>
    </row>
    <row r="1810" spans="1:12" x14ac:dyDescent="0.25">
      <c r="A1810">
        <v>732</v>
      </c>
      <c r="B1810">
        <v>12</v>
      </c>
      <c r="C1810" t="s">
        <v>256</v>
      </c>
      <c r="D1810" s="1">
        <v>15</v>
      </c>
      <c r="E1810" s="1">
        <v>26</v>
      </c>
      <c r="F1810">
        <v>3</v>
      </c>
      <c r="G1810" s="1">
        <v>78</v>
      </c>
      <c r="H1810" s="1">
        <v>45</v>
      </c>
      <c r="I1810" s="1"/>
      <c r="J1810" s="2">
        <v>0.57999999999999996</v>
      </c>
      <c r="K1810" s="3">
        <v>2.5000000000000001E-2</v>
      </c>
      <c r="L1810" t="s">
        <v>1134</v>
      </c>
    </row>
    <row r="1811" spans="1:12" x14ac:dyDescent="0.25">
      <c r="A1811">
        <v>732</v>
      </c>
      <c r="B1811">
        <v>12</v>
      </c>
      <c r="C1811" t="s">
        <v>106</v>
      </c>
      <c r="D1811" s="1">
        <v>22</v>
      </c>
      <c r="E1811" s="1">
        <v>36</v>
      </c>
      <c r="F1811">
        <v>3</v>
      </c>
      <c r="G1811" s="1">
        <v>108</v>
      </c>
      <c r="H1811" s="1">
        <v>66</v>
      </c>
      <c r="I1811" s="1"/>
      <c r="J1811" s="2">
        <v>0.61</v>
      </c>
      <c r="K1811" s="3">
        <v>3.888888888888889E-2</v>
      </c>
      <c r="L1811" t="s">
        <v>1134</v>
      </c>
    </row>
    <row r="1812" spans="1:12" x14ac:dyDescent="0.25">
      <c r="A1812">
        <v>733</v>
      </c>
      <c r="B1812">
        <v>14</v>
      </c>
      <c r="C1812" t="s">
        <v>106</v>
      </c>
      <c r="D1812" s="1">
        <v>22</v>
      </c>
      <c r="E1812" s="1">
        <v>36</v>
      </c>
      <c r="F1812">
        <v>3</v>
      </c>
      <c r="G1812" s="1">
        <v>108</v>
      </c>
      <c r="H1812" s="1">
        <v>66</v>
      </c>
      <c r="I1812" s="1"/>
      <c r="J1812" s="2">
        <v>0.61</v>
      </c>
      <c r="K1812" s="3">
        <v>2.1527777777777778E-2</v>
      </c>
      <c r="L1812" t="s">
        <v>1134</v>
      </c>
    </row>
    <row r="1813" spans="1:12" x14ac:dyDescent="0.25">
      <c r="A1813">
        <v>733</v>
      </c>
      <c r="B1813">
        <v>14</v>
      </c>
      <c r="C1813" t="s">
        <v>259</v>
      </c>
      <c r="D1813" s="1">
        <v>14</v>
      </c>
      <c r="E1813" s="1">
        <v>24</v>
      </c>
      <c r="F1813">
        <v>1</v>
      </c>
      <c r="G1813" s="1">
        <v>24</v>
      </c>
      <c r="H1813" s="1">
        <v>14</v>
      </c>
      <c r="I1813" s="1"/>
      <c r="J1813" s="2">
        <v>0.57999999999999996</v>
      </c>
      <c r="K1813" s="3">
        <v>2.361111111111111E-2</v>
      </c>
      <c r="L1813" t="s">
        <v>1133</v>
      </c>
    </row>
    <row r="1814" spans="1:12" x14ac:dyDescent="0.25">
      <c r="A1814">
        <v>733</v>
      </c>
      <c r="B1814">
        <v>14</v>
      </c>
      <c r="C1814" t="s">
        <v>170</v>
      </c>
      <c r="D1814" s="1">
        <v>16</v>
      </c>
      <c r="E1814" s="1">
        <v>27</v>
      </c>
      <c r="F1814">
        <v>2</v>
      </c>
      <c r="G1814" s="1">
        <v>54</v>
      </c>
      <c r="H1814" s="1">
        <v>32</v>
      </c>
      <c r="I1814" s="1"/>
      <c r="J1814" s="2">
        <v>0.59</v>
      </c>
      <c r="K1814" s="3">
        <v>6.2500000000000003E-3</v>
      </c>
      <c r="L1814" t="s">
        <v>1134</v>
      </c>
    </row>
    <row r="1815" spans="1:12" x14ac:dyDescent="0.25">
      <c r="A1815">
        <v>734</v>
      </c>
      <c r="B1815">
        <v>14</v>
      </c>
      <c r="C1815" t="s">
        <v>414</v>
      </c>
      <c r="D1815" s="1">
        <v>19</v>
      </c>
      <c r="E1815" s="1">
        <v>32</v>
      </c>
      <c r="F1815">
        <v>3</v>
      </c>
      <c r="G1815" s="1">
        <v>96</v>
      </c>
      <c r="H1815" s="1">
        <v>57</v>
      </c>
      <c r="I1815" s="1"/>
      <c r="J1815" s="2">
        <v>0.59</v>
      </c>
      <c r="K1815" s="3">
        <v>7.6388888888888886E-3</v>
      </c>
      <c r="L1815" t="s">
        <v>1134</v>
      </c>
    </row>
    <row r="1816" spans="1:12" x14ac:dyDescent="0.25">
      <c r="A1816">
        <v>734</v>
      </c>
      <c r="B1816">
        <v>14</v>
      </c>
      <c r="C1816" t="s">
        <v>259</v>
      </c>
      <c r="D1816" s="1">
        <v>14</v>
      </c>
      <c r="E1816" s="1">
        <v>24</v>
      </c>
      <c r="F1816">
        <v>1</v>
      </c>
      <c r="G1816" s="1">
        <v>24</v>
      </c>
      <c r="H1816" s="1">
        <v>14</v>
      </c>
      <c r="I1816" s="1"/>
      <c r="J1816" s="2">
        <v>0.57999999999999996</v>
      </c>
      <c r="K1816" s="3">
        <v>1.1111111111111112E-2</v>
      </c>
      <c r="L1816" t="s">
        <v>1133</v>
      </c>
    </row>
    <row r="1817" spans="1:12" x14ac:dyDescent="0.25">
      <c r="A1817">
        <v>734</v>
      </c>
      <c r="B1817">
        <v>14</v>
      </c>
      <c r="C1817" t="s">
        <v>180</v>
      </c>
      <c r="D1817" s="1">
        <v>11</v>
      </c>
      <c r="E1817" s="1">
        <v>19</v>
      </c>
      <c r="F1817">
        <v>1</v>
      </c>
      <c r="G1817" s="1">
        <v>19</v>
      </c>
      <c r="H1817" s="1">
        <v>11</v>
      </c>
      <c r="I1817" s="1"/>
      <c r="J1817" s="2">
        <v>0.57999999999999996</v>
      </c>
      <c r="K1817" s="3">
        <v>1.7361111111111112E-2</v>
      </c>
      <c r="L1817" t="s">
        <v>1133</v>
      </c>
    </row>
    <row r="1818" spans="1:12" x14ac:dyDescent="0.25">
      <c r="A1818">
        <v>735</v>
      </c>
      <c r="B1818">
        <v>20</v>
      </c>
      <c r="C1818" t="s">
        <v>331</v>
      </c>
      <c r="D1818" s="1">
        <v>14</v>
      </c>
      <c r="E1818" s="1">
        <v>23</v>
      </c>
      <c r="F1818">
        <v>2</v>
      </c>
      <c r="G1818" s="1">
        <v>46</v>
      </c>
      <c r="H1818" s="1">
        <v>28</v>
      </c>
      <c r="I1818" s="1"/>
      <c r="J1818" s="2">
        <v>0.61</v>
      </c>
      <c r="K1818" s="3">
        <v>2.0833333333333332E-2</v>
      </c>
      <c r="L1818" t="s">
        <v>1134</v>
      </c>
    </row>
    <row r="1819" spans="1:12" x14ac:dyDescent="0.25">
      <c r="A1819">
        <v>735</v>
      </c>
      <c r="B1819">
        <v>20</v>
      </c>
      <c r="C1819" t="s">
        <v>414</v>
      </c>
      <c r="D1819" s="1">
        <v>19</v>
      </c>
      <c r="E1819" s="1">
        <v>32</v>
      </c>
      <c r="F1819">
        <v>3</v>
      </c>
      <c r="G1819" s="1">
        <v>96</v>
      </c>
      <c r="H1819" s="1">
        <v>57</v>
      </c>
      <c r="I1819" s="1"/>
      <c r="J1819" s="2">
        <v>0.59</v>
      </c>
      <c r="K1819" s="3">
        <v>3.9583333333333331E-2</v>
      </c>
      <c r="L1819" t="s">
        <v>1133</v>
      </c>
    </row>
    <row r="1820" spans="1:12" x14ac:dyDescent="0.25">
      <c r="A1820">
        <v>736</v>
      </c>
      <c r="B1820">
        <v>17</v>
      </c>
      <c r="C1820" t="s">
        <v>335</v>
      </c>
      <c r="D1820" s="1">
        <v>13</v>
      </c>
      <c r="E1820" s="1">
        <v>22</v>
      </c>
      <c r="F1820">
        <v>3</v>
      </c>
      <c r="G1820" s="1">
        <v>66</v>
      </c>
      <c r="H1820" s="1">
        <v>39</v>
      </c>
      <c r="I1820" s="1"/>
      <c r="J1820" s="2">
        <v>0.59</v>
      </c>
      <c r="K1820" s="3">
        <v>1.5277777777777777E-2</v>
      </c>
      <c r="L1820" t="s">
        <v>1134</v>
      </c>
    </row>
    <row r="1821" spans="1:12" x14ac:dyDescent="0.25">
      <c r="A1821">
        <v>736</v>
      </c>
      <c r="B1821">
        <v>17</v>
      </c>
      <c r="C1821" t="s">
        <v>57</v>
      </c>
      <c r="D1821" s="1">
        <v>16</v>
      </c>
      <c r="E1821" s="1">
        <v>28</v>
      </c>
      <c r="F1821">
        <v>2</v>
      </c>
      <c r="G1821" s="1">
        <v>56</v>
      </c>
      <c r="H1821" s="1">
        <v>32</v>
      </c>
      <c r="I1821" s="1"/>
      <c r="J1821" s="2">
        <v>0.56999999999999995</v>
      </c>
      <c r="K1821" s="3">
        <v>2.9861111111111113E-2</v>
      </c>
      <c r="L1821" t="s">
        <v>1133</v>
      </c>
    </row>
    <row r="1822" spans="1:12" x14ac:dyDescent="0.25">
      <c r="A1822">
        <v>736</v>
      </c>
      <c r="B1822">
        <v>17</v>
      </c>
      <c r="C1822" t="s">
        <v>186</v>
      </c>
      <c r="D1822" s="1">
        <v>19</v>
      </c>
      <c r="E1822" s="1">
        <v>31</v>
      </c>
      <c r="F1822">
        <v>3</v>
      </c>
      <c r="G1822" s="1">
        <v>93</v>
      </c>
      <c r="H1822" s="1">
        <v>57</v>
      </c>
      <c r="I1822" s="1"/>
      <c r="J1822" s="2">
        <v>0.61</v>
      </c>
      <c r="K1822" s="3">
        <v>1.8749999999999999E-2</v>
      </c>
      <c r="L1822" t="s">
        <v>1134</v>
      </c>
    </row>
    <row r="1823" spans="1:12" x14ac:dyDescent="0.25">
      <c r="A1823">
        <v>737</v>
      </c>
      <c r="B1823">
        <v>6</v>
      </c>
      <c r="C1823" t="s">
        <v>51</v>
      </c>
      <c r="D1823" s="1">
        <v>17</v>
      </c>
      <c r="E1823" s="1">
        <v>29</v>
      </c>
      <c r="F1823">
        <v>2</v>
      </c>
      <c r="G1823" s="1">
        <v>58</v>
      </c>
      <c r="H1823" s="1">
        <v>34</v>
      </c>
      <c r="I1823" s="1"/>
      <c r="J1823" s="2">
        <v>0.59</v>
      </c>
      <c r="K1823" s="3">
        <v>1.1805555555555555E-2</v>
      </c>
      <c r="L1823" t="s">
        <v>1134</v>
      </c>
    </row>
    <row r="1824" spans="1:12" x14ac:dyDescent="0.25">
      <c r="A1824">
        <v>737</v>
      </c>
      <c r="B1824">
        <v>6</v>
      </c>
      <c r="C1824" t="s">
        <v>100</v>
      </c>
      <c r="D1824" s="1">
        <v>18</v>
      </c>
      <c r="E1824" s="1">
        <v>30</v>
      </c>
      <c r="F1824">
        <v>2</v>
      </c>
      <c r="G1824" s="1">
        <v>60</v>
      </c>
      <c r="H1824" s="1">
        <v>36</v>
      </c>
      <c r="I1824" s="1"/>
      <c r="J1824" s="2">
        <v>0.6</v>
      </c>
      <c r="K1824" s="3">
        <v>3.472222222222222E-3</v>
      </c>
      <c r="L1824" t="s">
        <v>1133</v>
      </c>
    </row>
    <row r="1825" spans="1:12" x14ac:dyDescent="0.25">
      <c r="A1825">
        <v>738</v>
      </c>
      <c r="B1825">
        <v>15</v>
      </c>
      <c r="C1825" t="s">
        <v>256</v>
      </c>
      <c r="D1825" s="1">
        <v>15</v>
      </c>
      <c r="E1825" s="1">
        <v>26</v>
      </c>
      <c r="F1825">
        <v>2</v>
      </c>
      <c r="G1825" s="1">
        <v>52</v>
      </c>
      <c r="H1825" s="1">
        <v>30</v>
      </c>
      <c r="I1825" s="1"/>
      <c r="J1825" s="2">
        <v>0.57999999999999996</v>
      </c>
      <c r="K1825" s="3">
        <v>4.0972222222222222E-2</v>
      </c>
      <c r="L1825" t="s">
        <v>1133</v>
      </c>
    </row>
    <row r="1826" spans="1:12" x14ac:dyDescent="0.25">
      <c r="A1826">
        <v>738</v>
      </c>
      <c r="B1826">
        <v>15</v>
      </c>
      <c r="C1826" t="s">
        <v>57</v>
      </c>
      <c r="D1826" s="1">
        <v>16</v>
      </c>
      <c r="E1826" s="1">
        <v>28</v>
      </c>
      <c r="F1826">
        <v>1</v>
      </c>
      <c r="G1826" s="1">
        <v>28</v>
      </c>
      <c r="H1826" s="1">
        <v>16</v>
      </c>
      <c r="I1826" s="1"/>
      <c r="J1826" s="2">
        <v>0.56999999999999995</v>
      </c>
      <c r="K1826" s="3">
        <v>1.0416666666666666E-2</v>
      </c>
      <c r="L1826" t="s">
        <v>1133</v>
      </c>
    </row>
    <row r="1827" spans="1:12" x14ac:dyDescent="0.25">
      <c r="A1827">
        <v>738</v>
      </c>
      <c r="B1827">
        <v>15</v>
      </c>
      <c r="C1827" t="s">
        <v>117</v>
      </c>
      <c r="D1827" s="1">
        <v>10</v>
      </c>
      <c r="E1827" s="1">
        <v>18</v>
      </c>
      <c r="F1827">
        <v>3</v>
      </c>
      <c r="G1827" s="1">
        <v>54</v>
      </c>
      <c r="H1827" s="1">
        <v>30</v>
      </c>
      <c r="I1827" s="1"/>
      <c r="J1827" s="2">
        <v>0.56000000000000005</v>
      </c>
      <c r="K1827" s="3">
        <v>1.3888888888888888E-2</v>
      </c>
      <c r="L1827" t="s">
        <v>1134</v>
      </c>
    </row>
    <row r="1828" spans="1:12" x14ac:dyDescent="0.25">
      <c r="A1828">
        <v>739</v>
      </c>
      <c r="B1828">
        <v>10</v>
      </c>
      <c r="C1828" t="s">
        <v>331</v>
      </c>
      <c r="D1828" s="1">
        <v>14</v>
      </c>
      <c r="E1828" s="1">
        <v>23</v>
      </c>
      <c r="F1828">
        <v>2</v>
      </c>
      <c r="G1828" s="1">
        <v>46</v>
      </c>
      <c r="H1828" s="1">
        <v>28</v>
      </c>
      <c r="I1828" s="1"/>
      <c r="J1828" s="2">
        <v>0.61</v>
      </c>
      <c r="K1828" s="3">
        <v>3.7499999999999999E-2</v>
      </c>
      <c r="L1828" t="s">
        <v>1133</v>
      </c>
    </row>
    <row r="1829" spans="1:12" x14ac:dyDescent="0.25">
      <c r="A1829">
        <v>740</v>
      </c>
      <c r="B1829">
        <v>16</v>
      </c>
      <c r="C1829" t="s">
        <v>57</v>
      </c>
      <c r="D1829" s="1">
        <v>16</v>
      </c>
      <c r="E1829" s="1">
        <v>28</v>
      </c>
      <c r="F1829">
        <v>3</v>
      </c>
      <c r="G1829" s="1">
        <v>84</v>
      </c>
      <c r="H1829" s="1">
        <v>48</v>
      </c>
      <c r="I1829" s="1"/>
      <c r="J1829" s="2">
        <v>0.56999999999999995</v>
      </c>
      <c r="K1829" s="3">
        <v>2.1527777777777778E-2</v>
      </c>
      <c r="L1829" t="s">
        <v>1133</v>
      </c>
    </row>
    <row r="1830" spans="1:12" x14ac:dyDescent="0.25">
      <c r="A1830">
        <v>740</v>
      </c>
      <c r="B1830">
        <v>16</v>
      </c>
      <c r="C1830" t="s">
        <v>414</v>
      </c>
      <c r="D1830" s="1">
        <v>19</v>
      </c>
      <c r="E1830" s="1">
        <v>32</v>
      </c>
      <c r="F1830">
        <v>1</v>
      </c>
      <c r="G1830" s="1">
        <v>32</v>
      </c>
      <c r="H1830" s="1">
        <v>19</v>
      </c>
      <c r="I1830" s="1"/>
      <c r="J1830" s="2">
        <v>0.59</v>
      </c>
      <c r="K1830" s="3">
        <v>1.1111111111111112E-2</v>
      </c>
      <c r="L1830" t="s">
        <v>1134</v>
      </c>
    </row>
    <row r="1831" spans="1:12" x14ac:dyDescent="0.25">
      <c r="A1831">
        <v>740</v>
      </c>
      <c r="B1831">
        <v>16</v>
      </c>
      <c r="C1831" t="s">
        <v>106</v>
      </c>
      <c r="D1831" s="1">
        <v>22</v>
      </c>
      <c r="E1831" s="1">
        <v>36</v>
      </c>
      <c r="F1831">
        <v>3</v>
      </c>
      <c r="G1831" s="1">
        <v>108</v>
      </c>
      <c r="H1831" s="1">
        <v>66</v>
      </c>
      <c r="I1831" s="1"/>
      <c r="J1831" s="2">
        <v>0.61</v>
      </c>
      <c r="K1831" s="3">
        <v>3.125E-2</v>
      </c>
      <c r="L1831" t="s">
        <v>1134</v>
      </c>
    </row>
    <row r="1832" spans="1:12" x14ac:dyDescent="0.25">
      <c r="A1832">
        <v>740</v>
      </c>
      <c r="B1832">
        <v>16</v>
      </c>
      <c r="C1832" t="s">
        <v>331</v>
      </c>
      <c r="D1832" s="1">
        <v>14</v>
      </c>
      <c r="E1832" s="1">
        <v>23</v>
      </c>
      <c r="F1832">
        <v>3</v>
      </c>
      <c r="G1832" s="1">
        <v>69</v>
      </c>
      <c r="H1832" s="1">
        <v>42</v>
      </c>
      <c r="I1832" s="1"/>
      <c r="J1832" s="2">
        <v>0.61</v>
      </c>
      <c r="K1832" s="3">
        <v>1.4583333333333334E-2</v>
      </c>
      <c r="L1832" t="s">
        <v>1134</v>
      </c>
    </row>
    <row r="1833" spans="1:12" x14ac:dyDescent="0.25">
      <c r="A1833">
        <v>741</v>
      </c>
      <c r="B1833">
        <v>14</v>
      </c>
      <c r="C1833" t="s">
        <v>259</v>
      </c>
      <c r="D1833" s="1">
        <v>14</v>
      </c>
      <c r="E1833" s="1">
        <v>24</v>
      </c>
      <c r="F1833">
        <v>3</v>
      </c>
      <c r="G1833" s="1">
        <v>72</v>
      </c>
      <c r="H1833" s="1">
        <v>42</v>
      </c>
      <c r="I1833" s="1"/>
      <c r="J1833" s="2">
        <v>0.57999999999999996</v>
      </c>
      <c r="K1833" s="3">
        <v>3.6111111111111108E-2</v>
      </c>
      <c r="L1833" t="s">
        <v>1134</v>
      </c>
    </row>
    <row r="1834" spans="1:12" x14ac:dyDescent="0.25">
      <c r="A1834">
        <v>741</v>
      </c>
      <c r="B1834">
        <v>14</v>
      </c>
      <c r="C1834" t="s">
        <v>51</v>
      </c>
      <c r="D1834" s="1">
        <v>17</v>
      </c>
      <c r="E1834" s="1">
        <v>29</v>
      </c>
      <c r="F1834">
        <v>2</v>
      </c>
      <c r="G1834" s="1">
        <v>58</v>
      </c>
      <c r="H1834" s="1">
        <v>34</v>
      </c>
      <c r="I1834" s="1"/>
      <c r="J1834" s="2">
        <v>0.59</v>
      </c>
      <c r="K1834" s="3">
        <v>2.7777777777777776E-2</v>
      </c>
      <c r="L1834" t="s">
        <v>1133</v>
      </c>
    </row>
    <row r="1835" spans="1:12" x14ac:dyDescent="0.25">
      <c r="A1835">
        <v>741</v>
      </c>
      <c r="B1835">
        <v>14</v>
      </c>
      <c r="C1835" t="s">
        <v>439</v>
      </c>
      <c r="D1835" s="1">
        <v>20</v>
      </c>
      <c r="E1835" s="1">
        <v>33</v>
      </c>
      <c r="F1835">
        <v>3</v>
      </c>
      <c r="G1835" s="1">
        <v>99</v>
      </c>
      <c r="H1835" s="1">
        <v>60</v>
      </c>
      <c r="I1835" s="1"/>
      <c r="J1835" s="2">
        <v>0.61</v>
      </c>
      <c r="K1835" s="3">
        <v>2.7083333333333334E-2</v>
      </c>
      <c r="L1835" t="s">
        <v>1134</v>
      </c>
    </row>
    <row r="1836" spans="1:12" x14ac:dyDescent="0.25">
      <c r="A1836">
        <v>741</v>
      </c>
      <c r="B1836">
        <v>14</v>
      </c>
      <c r="C1836" t="s">
        <v>57</v>
      </c>
      <c r="D1836" s="1">
        <v>16</v>
      </c>
      <c r="E1836" s="1">
        <v>28</v>
      </c>
      <c r="F1836">
        <v>2</v>
      </c>
      <c r="G1836" s="1">
        <v>56</v>
      </c>
      <c r="H1836" s="1">
        <v>32</v>
      </c>
      <c r="I1836" s="1"/>
      <c r="J1836" s="2">
        <v>0.56999999999999995</v>
      </c>
      <c r="K1836" s="3">
        <v>2.361111111111111E-2</v>
      </c>
      <c r="L1836" t="s">
        <v>1134</v>
      </c>
    </row>
    <row r="1837" spans="1:12" x14ac:dyDescent="0.25">
      <c r="A1837">
        <v>742</v>
      </c>
      <c r="B1837">
        <v>20</v>
      </c>
      <c r="C1837" t="s">
        <v>186</v>
      </c>
      <c r="D1837" s="1">
        <v>19</v>
      </c>
      <c r="E1837" s="1">
        <v>31</v>
      </c>
      <c r="F1837">
        <v>1</v>
      </c>
      <c r="G1837" s="1">
        <v>31</v>
      </c>
      <c r="H1837" s="1">
        <v>19</v>
      </c>
      <c r="I1837" s="1"/>
      <c r="J1837" s="2">
        <v>0.61</v>
      </c>
      <c r="K1837" s="3">
        <v>2.8472222222222222E-2</v>
      </c>
      <c r="L1837" t="s">
        <v>1134</v>
      </c>
    </row>
    <row r="1838" spans="1:12" x14ac:dyDescent="0.25">
      <c r="A1838">
        <v>742</v>
      </c>
      <c r="B1838">
        <v>20</v>
      </c>
      <c r="C1838" t="s">
        <v>100</v>
      </c>
      <c r="D1838" s="1">
        <v>18</v>
      </c>
      <c r="E1838" s="1">
        <v>30</v>
      </c>
      <c r="F1838">
        <v>3</v>
      </c>
      <c r="G1838" s="1">
        <v>90</v>
      </c>
      <c r="H1838" s="1">
        <v>54</v>
      </c>
      <c r="I1838" s="1"/>
      <c r="J1838" s="2">
        <v>0.6</v>
      </c>
      <c r="K1838" s="3">
        <v>2.9861111111111113E-2</v>
      </c>
      <c r="L1838" t="s">
        <v>1133</v>
      </c>
    </row>
    <row r="1839" spans="1:12" x14ac:dyDescent="0.25">
      <c r="A1839">
        <v>742</v>
      </c>
      <c r="B1839">
        <v>20</v>
      </c>
      <c r="C1839" t="s">
        <v>256</v>
      </c>
      <c r="D1839" s="1">
        <v>15</v>
      </c>
      <c r="E1839" s="1">
        <v>26</v>
      </c>
      <c r="F1839">
        <v>1</v>
      </c>
      <c r="G1839" s="1">
        <v>26</v>
      </c>
      <c r="H1839" s="1">
        <v>15</v>
      </c>
      <c r="I1839" s="1"/>
      <c r="J1839" s="2">
        <v>0.57999999999999996</v>
      </c>
      <c r="K1839" s="3">
        <v>1.8055555555555554E-2</v>
      </c>
      <c r="L1839" t="s">
        <v>1134</v>
      </c>
    </row>
    <row r="1840" spans="1:12" x14ac:dyDescent="0.25">
      <c r="A1840">
        <v>742</v>
      </c>
      <c r="B1840">
        <v>20</v>
      </c>
      <c r="C1840" t="s">
        <v>180</v>
      </c>
      <c r="D1840" s="1">
        <v>11</v>
      </c>
      <c r="E1840" s="1">
        <v>19</v>
      </c>
      <c r="F1840">
        <v>1</v>
      </c>
      <c r="G1840" s="1">
        <v>19</v>
      </c>
      <c r="H1840" s="1">
        <v>11</v>
      </c>
      <c r="I1840" s="1"/>
      <c r="J1840" s="2">
        <v>0.57999999999999996</v>
      </c>
      <c r="K1840" s="3">
        <v>2.4305555555555556E-2</v>
      </c>
      <c r="L1840" t="s">
        <v>1133</v>
      </c>
    </row>
    <row r="1841" spans="1:12" x14ac:dyDescent="0.25">
      <c r="A1841">
        <v>743</v>
      </c>
      <c r="B1841">
        <v>19</v>
      </c>
      <c r="C1841" t="s">
        <v>256</v>
      </c>
      <c r="D1841" s="1">
        <v>15</v>
      </c>
      <c r="E1841" s="1">
        <v>26</v>
      </c>
      <c r="F1841">
        <v>2</v>
      </c>
      <c r="G1841" s="1">
        <v>52</v>
      </c>
      <c r="H1841" s="1">
        <v>30</v>
      </c>
      <c r="I1841" s="1"/>
      <c r="J1841" s="2">
        <v>0.57999999999999996</v>
      </c>
      <c r="K1841" s="3">
        <v>4.0972222222222222E-2</v>
      </c>
      <c r="L1841" t="s">
        <v>1134</v>
      </c>
    </row>
    <row r="1842" spans="1:12" x14ac:dyDescent="0.25">
      <c r="A1842">
        <v>743</v>
      </c>
      <c r="B1842">
        <v>19</v>
      </c>
      <c r="C1842" t="s">
        <v>117</v>
      </c>
      <c r="D1842" s="1">
        <v>10</v>
      </c>
      <c r="E1842" s="1">
        <v>18</v>
      </c>
      <c r="F1842">
        <v>2</v>
      </c>
      <c r="G1842" s="1">
        <v>36</v>
      </c>
      <c r="H1842" s="1">
        <v>20</v>
      </c>
      <c r="I1842" s="1"/>
      <c r="J1842" s="2">
        <v>0.56000000000000005</v>
      </c>
      <c r="K1842" s="3">
        <v>2.8472222222222222E-2</v>
      </c>
      <c r="L1842" t="s">
        <v>1133</v>
      </c>
    </row>
    <row r="1843" spans="1:12" x14ac:dyDescent="0.25">
      <c r="A1843">
        <v>743</v>
      </c>
      <c r="B1843">
        <v>19</v>
      </c>
      <c r="C1843" t="s">
        <v>331</v>
      </c>
      <c r="D1843" s="1">
        <v>14</v>
      </c>
      <c r="E1843" s="1">
        <v>23</v>
      </c>
      <c r="F1843">
        <v>2</v>
      </c>
      <c r="G1843" s="1">
        <v>46</v>
      </c>
      <c r="H1843" s="1">
        <v>28</v>
      </c>
      <c r="I1843" s="1"/>
      <c r="J1843" s="2">
        <v>0.61</v>
      </c>
      <c r="K1843" s="3">
        <v>2.9861111111111113E-2</v>
      </c>
      <c r="L1843" t="s">
        <v>1134</v>
      </c>
    </row>
    <row r="1844" spans="1:12" x14ac:dyDescent="0.25">
      <c r="A1844">
        <v>744</v>
      </c>
      <c r="B1844">
        <v>11</v>
      </c>
      <c r="C1844" t="s">
        <v>117</v>
      </c>
      <c r="D1844" s="1">
        <v>10</v>
      </c>
      <c r="E1844" s="1">
        <v>18</v>
      </c>
      <c r="F1844">
        <v>1</v>
      </c>
      <c r="G1844" s="1">
        <v>18</v>
      </c>
      <c r="H1844" s="1">
        <v>10</v>
      </c>
      <c r="I1844" s="1"/>
      <c r="J1844" s="2">
        <v>0.56000000000000005</v>
      </c>
      <c r="K1844" s="3">
        <v>3.9583333333333331E-2</v>
      </c>
      <c r="L1844" t="s">
        <v>1133</v>
      </c>
    </row>
    <row r="1845" spans="1:12" x14ac:dyDescent="0.25">
      <c r="A1845">
        <v>744</v>
      </c>
      <c r="B1845">
        <v>11</v>
      </c>
      <c r="C1845" t="s">
        <v>51</v>
      </c>
      <c r="D1845" s="1">
        <v>17</v>
      </c>
      <c r="E1845" s="1">
        <v>29</v>
      </c>
      <c r="F1845">
        <v>2</v>
      </c>
      <c r="G1845" s="1">
        <v>58</v>
      </c>
      <c r="H1845" s="1">
        <v>34</v>
      </c>
      <c r="I1845" s="1"/>
      <c r="J1845" s="2">
        <v>0.59</v>
      </c>
      <c r="K1845" s="3">
        <v>6.9444444444444441E-3</v>
      </c>
      <c r="L1845" t="s">
        <v>1133</v>
      </c>
    </row>
    <row r="1846" spans="1:12" x14ac:dyDescent="0.25">
      <c r="A1846">
        <v>745</v>
      </c>
      <c r="B1846">
        <v>3</v>
      </c>
      <c r="C1846" t="s">
        <v>33</v>
      </c>
      <c r="D1846" s="1">
        <v>21</v>
      </c>
      <c r="E1846" s="1">
        <v>35</v>
      </c>
      <c r="F1846">
        <v>3</v>
      </c>
      <c r="G1846" s="1">
        <v>105</v>
      </c>
      <c r="H1846" s="1">
        <v>63</v>
      </c>
      <c r="I1846" s="1"/>
      <c r="J1846" s="2">
        <v>0.6</v>
      </c>
      <c r="K1846" s="3">
        <v>2.361111111111111E-2</v>
      </c>
      <c r="L1846" t="s">
        <v>1133</v>
      </c>
    </row>
    <row r="1847" spans="1:12" x14ac:dyDescent="0.25">
      <c r="A1847">
        <v>745</v>
      </c>
      <c r="B1847">
        <v>3</v>
      </c>
      <c r="C1847" t="s">
        <v>259</v>
      </c>
      <c r="D1847" s="1">
        <v>14</v>
      </c>
      <c r="E1847" s="1">
        <v>24</v>
      </c>
      <c r="F1847">
        <v>2</v>
      </c>
      <c r="G1847" s="1">
        <v>48</v>
      </c>
      <c r="H1847" s="1">
        <v>28</v>
      </c>
      <c r="I1847" s="1"/>
      <c r="J1847" s="2">
        <v>0.57999999999999996</v>
      </c>
      <c r="K1847" s="3">
        <v>6.2500000000000003E-3</v>
      </c>
      <c r="L1847" t="s">
        <v>1133</v>
      </c>
    </row>
    <row r="1848" spans="1:12" x14ac:dyDescent="0.25">
      <c r="A1848">
        <v>745</v>
      </c>
      <c r="B1848">
        <v>3</v>
      </c>
      <c r="C1848" t="s">
        <v>195</v>
      </c>
      <c r="D1848" s="1">
        <v>15</v>
      </c>
      <c r="E1848" s="1">
        <v>25</v>
      </c>
      <c r="F1848">
        <v>2</v>
      </c>
      <c r="G1848" s="1">
        <v>50</v>
      </c>
      <c r="H1848" s="1">
        <v>30</v>
      </c>
      <c r="I1848" s="1"/>
      <c r="J1848" s="2">
        <v>0.6</v>
      </c>
      <c r="K1848" s="3">
        <v>1.5972222222222221E-2</v>
      </c>
      <c r="L1848" t="s">
        <v>1133</v>
      </c>
    </row>
    <row r="1849" spans="1:12" x14ac:dyDescent="0.25">
      <c r="A1849">
        <v>745</v>
      </c>
      <c r="B1849">
        <v>3</v>
      </c>
      <c r="C1849" t="s">
        <v>170</v>
      </c>
      <c r="D1849" s="1">
        <v>16</v>
      </c>
      <c r="E1849" s="1">
        <v>27</v>
      </c>
      <c r="F1849">
        <v>3</v>
      </c>
      <c r="G1849" s="1">
        <v>81</v>
      </c>
      <c r="H1849" s="1">
        <v>48</v>
      </c>
      <c r="I1849" s="1"/>
      <c r="J1849" s="2">
        <v>0.59</v>
      </c>
      <c r="K1849" s="3">
        <v>4.8611111111111112E-3</v>
      </c>
      <c r="L1849" t="s">
        <v>1134</v>
      </c>
    </row>
    <row r="1850" spans="1:12" x14ac:dyDescent="0.25">
      <c r="A1850">
        <v>746</v>
      </c>
      <c r="B1850">
        <v>13</v>
      </c>
      <c r="C1850" t="s">
        <v>33</v>
      </c>
      <c r="D1850" s="1">
        <v>21</v>
      </c>
      <c r="E1850" s="1">
        <v>35</v>
      </c>
      <c r="F1850">
        <v>3</v>
      </c>
      <c r="G1850" s="1">
        <v>105</v>
      </c>
      <c r="H1850" s="1">
        <v>63</v>
      </c>
      <c r="I1850" s="1"/>
      <c r="J1850" s="2">
        <v>0.6</v>
      </c>
      <c r="K1850" s="3">
        <v>2.361111111111111E-2</v>
      </c>
      <c r="L1850" t="s">
        <v>1133</v>
      </c>
    </row>
    <row r="1851" spans="1:12" x14ac:dyDescent="0.25">
      <c r="A1851">
        <v>746</v>
      </c>
      <c r="B1851">
        <v>13</v>
      </c>
      <c r="C1851" t="s">
        <v>414</v>
      </c>
      <c r="D1851" s="1">
        <v>19</v>
      </c>
      <c r="E1851" s="1">
        <v>32</v>
      </c>
      <c r="F1851">
        <v>3</v>
      </c>
      <c r="G1851" s="1">
        <v>96</v>
      </c>
      <c r="H1851" s="1">
        <v>57</v>
      </c>
      <c r="I1851" s="1"/>
      <c r="J1851" s="2">
        <v>0.59</v>
      </c>
      <c r="K1851" s="3">
        <v>2.9861111111111113E-2</v>
      </c>
      <c r="L1851" t="s">
        <v>1133</v>
      </c>
    </row>
    <row r="1852" spans="1:12" x14ac:dyDescent="0.25">
      <c r="A1852">
        <v>747</v>
      </c>
      <c r="B1852">
        <v>16</v>
      </c>
      <c r="C1852" t="s">
        <v>195</v>
      </c>
      <c r="D1852" s="1">
        <v>15</v>
      </c>
      <c r="E1852" s="1">
        <v>25</v>
      </c>
      <c r="F1852">
        <v>1</v>
      </c>
      <c r="G1852" s="1">
        <v>25</v>
      </c>
      <c r="H1852" s="1">
        <v>15</v>
      </c>
      <c r="I1852" s="1"/>
      <c r="J1852" s="2">
        <v>0.6</v>
      </c>
      <c r="K1852" s="3">
        <v>1.9444444444444445E-2</v>
      </c>
      <c r="L1852" t="s">
        <v>1133</v>
      </c>
    </row>
    <row r="1853" spans="1:12" x14ac:dyDescent="0.25">
      <c r="A1853">
        <v>748</v>
      </c>
      <c r="B1853">
        <v>2</v>
      </c>
      <c r="C1853" t="s">
        <v>414</v>
      </c>
      <c r="D1853" s="1">
        <v>19</v>
      </c>
      <c r="E1853" s="1">
        <v>32</v>
      </c>
      <c r="F1853">
        <v>1</v>
      </c>
      <c r="G1853" s="1">
        <v>32</v>
      </c>
      <c r="H1853" s="1">
        <v>19</v>
      </c>
      <c r="I1853" s="1"/>
      <c r="J1853" s="2">
        <v>0.59</v>
      </c>
      <c r="K1853" s="3">
        <v>3.472222222222222E-3</v>
      </c>
      <c r="L1853" t="s">
        <v>1134</v>
      </c>
    </row>
    <row r="1854" spans="1:12" x14ac:dyDescent="0.25">
      <c r="A1854">
        <v>748</v>
      </c>
      <c r="B1854">
        <v>2</v>
      </c>
      <c r="C1854" t="s">
        <v>256</v>
      </c>
      <c r="D1854" s="1">
        <v>15</v>
      </c>
      <c r="E1854" s="1">
        <v>26</v>
      </c>
      <c r="F1854">
        <v>3</v>
      </c>
      <c r="G1854" s="1">
        <v>78</v>
      </c>
      <c r="H1854" s="1">
        <v>45</v>
      </c>
      <c r="I1854" s="1"/>
      <c r="J1854" s="2">
        <v>0.57999999999999996</v>
      </c>
      <c r="K1854" s="3">
        <v>2.2222222222222223E-2</v>
      </c>
      <c r="L1854" t="s">
        <v>1133</v>
      </c>
    </row>
    <row r="1855" spans="1:12" x14ac:dyDescent="0.25">
      <c r="A1855">
        <v>749</v>
      </c>
      <c r="B1855">
        <v>1</v>
      </c>
      <c r="C1855" t="s">
        <v>33</v>
      </c>
      <c r="D1855" s="1">
        <v>21</v>
      </c>
      <c r="E1855" s="1">
        <v>35</v>
      </c>
      <c r="F1855">
        <v>2</v>
      </c>
      <c r="G1855" s="1">
        <v>70</v>
      </c>
      <c r="H1855" s="1">
        <v>42</v>
      </c>
      <c r="I1855" s="1"/>
      <c r="J1855" s="2">
        <v>0.6</v>
      </c>
      <c r="K1855" s="3">
        <v>5.5555555555555558E-3</v>
      </c>
      <c r="L1855" t="s">
        <v>1133</v>
      </c>
    </row>
    <row r="1856" spans="1:12" x14ac:dyDescent="0.25">
      <c r="A1856">
        <v>750</v>
      </c>
      <c r="B1856">
        <v>6</v>
      </c>
      <c r="C1856" t="s">
        <v>186</v>
      </c>
      <c r="D1856" s="1">
        <v>19</v>
      </c>
      <c r="E1856" s="1">
        <v>31</v>
      </c>
      <c r="F1856">
        <v>3</v>
      </c>
      <c r="G1856" s="1">
        <v>93</v>
      </c>
      <c r="H1856" s="1">
        <v>57</v>
      </c>
      <c r="I1856" s="1"/>
      <c r="J1856" s="2">
        <v>0.61</v>
      </c>
      <c r="K1856" s="3">
        <v>3.2638888888888891E-2</v>
      </c>
      <c r="L1856" t="s">
        <v>1133</v>
      </c>
    </row>
    <row r="1857" spans="1:12" x14ac:dyDescent="0.25">
      <c r="A1857">
        <v>750</v>
      </c>
      <c r="B1857">
        <v>6</v>
      </c>
      <c r="C1857" t="s">
        <v>256</v>
      </c>
      <c r="D1857" s="1">
        <v>15</v>
      </c>
      <c r="E1857" s="1">
        <v>26</v>
      </c>
      <c r="F1857">
        <v>1</v>
      </c>
      <c r="G1857" s="1">
        <v>26</v>
      </c>
      <c r="H1857" s="1">
        <v>15</v>
      </c>
      <c r="I1857" s="1"/>
      <c r="J1857" s="2">
        <v>0.57999999999999996</v>
      </c>
      <c r="K1857" s="3">
        <v>2.7083333333333334E-2</v>
      </c>
      <c r="L1857" t="s">
        <v>1133</v>
      </c>
    </row>
    <row r="1858" spans="1:12" x14ac:dyDescent="0.25">
      <c r="A1858">
        <v>751</v>
      </c>
      <c r="B1858">
        <v>17</v>
      </c>
      <c r="C1858" t="s">
        <v>51</v>
      </c>
      <c r="D1858" s="1">
        <v>17</v>
      </c>
      <c r="E1858" s="1">
        <v>29</v>
      </c>
      <c r="F1858">
        <v>1</v>
      </c>
      <c r="G1858" s="1">
        <v>29</v>
      </c>
      <c r="H1858" s="1">
        <v>17</v>
      </c>
      <c r="I1858" s="1"/>
      <c r="J1858" s="2">
        <v>0.59</v>
      </c>
      <c r="K1858" s="3">
        <v>2.5694444444444443E-2</v>
      </c>
      <c r="L1858" t="s">
        <v>1133</v>
      </c>
    </row>
    <row r="1859" spans="1:12" x14ac:dyDescent="0.25">
      <c r="A1859">
        <v>751</v>
      </c>
      <c r="B1859">
        <v>17</v>
      </c>
      <c r="C1859" t="s">
        <v>195</v>
      </c>
      <c r="D1859" s="1">
        <v>15</v>
      </c>
      <c r="E1859" s="1">
        <v>25</v>
      </c>
      <c r="F1859">
        <v>3</v>
      </c>
      <c r="G1859" s="1">
        <v>75</v>
      </c>
      <c r="H1859" s="1">
        <v>45</v>
      </c>
      <c r="I1859" s="1"/>
      <c r="J1859" s="2">
        <v>0.6</v>
      </c>
      <c r="K1859" s="3">
        <v>2.1527777777777778E-2</v>
      </c>
      <c r="L1859" t="s">
        <v>1134</v>
      </c>
    </row>
    <row r="1860" spans="1:12" x14ac:dyDescent="0.25">
      <c r="A1860">
        <v>751</v>
      </c>
      <c r="B1860">
        <v>17</v>
      </c>
      <c r="C1860" t="s">
        <v>335</v>
      </c>
      <c r="D1860" s="1">
        <v>13</v>
      </c>
      <c r="E1860" s="1">
        <v>22</v>
      </c>
      <c r="F1860">
        <v>3</v>
      </c>
      <c r="G1860" s="1">
        <v>66</v>
      </c>
      <c r="H1860" s="1">
        <v>39</v>
      </c>
      <c r="I1860" s="1"/>
      <c r="J1860" s="2">
        <v>0.59</v>
      </c>
      <c r="K1860" s="3">
        <v>1.3194444444444444E-2</v>
      </c>
      <c r="L1860" t="s">
        <v>1133</v>
      </c>
    </row>
    <row r="1861" spans="1:12" x14ac:dyDescent="0.25">
      <c r="A1861">
        <v>752</v>
      </c>
      <c r="B1861">
        <v>3</v>
      </c>
      <c r="C1861" t="s">
        <v>100</v>
      </c>
      <c r="D1861" s="1">
        <v>18</v>
      </c>
      <c r="E1861" s="1">
        <v>30</v>
      </c>
      <c r="F1861">
        <v>2</v>
      </c>
      <c r="G1861" s="1">
        <v>60</v>
      </c>
      <c r="H1861" s="1">
        <v>36</v>
      </c>
      <c r="I1861" s="1"/>
      <c r="J1861" s="2">
        <v>0.6</v>
      </c>
      <c r="K1861" s="3">
        <v>2.0833333333333332E-2</v>
      </c>
      <c r="L1861" t="s">
        <v>1134</v>
      </c>
    </row>
    <row r="1862" spans="1:12" x14ac:dyDescent="0.25">
      <c r="A1862">
        <v>753</v>
      </c>
      <c r="B1862">
        <v>11</v>
      </c>
      <c r="C1862" t="s">
        <v>414</v>
      </c>
      <c r="D1862" s="1">
        <v>19</v>
      </c>
      <c r="E1862" s="1">
        <v>32</v>
      </c>
      <c r="F1862">
        <v>1</v>
      </c>
      <c r="G1862" s="1">
        <v>32</v>
      </c>
      <c r="H1862" s="1">
        <v>19</v>
      </c>
      <c r="I1862" s="1"/>
      <c r="J1862" s="2">
        <v>0.59</v>
      </c>
      <c r="K1862" s="3">
        <v>2.4305555555555556E-2</v>
      </c>
      <c r="L1862" t="s">
        <v>1134</v>
      </c>
    </row>
    <row r="1863" spans="1:12" x14ac:dyDescent="0.25">
      <c r="A1863">
        <v>753</v>
      </c>
      <c r="B1863">
        <v>11</v>
      </c>
      <c r="C1863" t="s">
        <v>331</v>
      </c>
      <c r="D1863" s="1">
        <v>14</v>
      </c>
      <c r="E1863" s="1">
        <v>23</v>
      </c>
      <c r="F1863">
        <v>1</v>
      </c>
      <c r="G1863" s="1">
        <v>23</v>
      </c>
      <c r="H1863" s="1">
        <v>14</v>
      </c>
      <c r="I1863" s="1"/>
      <c r="J1863" s="2">
        <v>0.61</v>
      </c>
      <c r="K1863" s="3">
        <v>1.5972222222222221E-2</v>
      </c>
      <c r="L1863" t="s">
        <v>1134</v>
      </c>
    </row>
    <row r="1864" spans="1:12" x14ac:dyDescent="0.25">
      <c r="A1864">
        <v>753</v>
      </c>
      <c r="B1864">
        <v>11</v>
      </c>
      <c r="C1864" t="s">
        <v>259</v>
      </c>
      <c r="D1864" s="1">
        <v>14</v>
      </c>
      <c r="E1864" s="1">
        <v>24</v>
      </c>
      <c r="F1864">
        <v>3</v>
      </c>
      <c r="G1864" s="1">
        <v>72</v>
      </c>
      <c r="H1864" s="1">
        <v>42</v>
      </c>
      <c r="I1864" s="1"/>
      <c r="J1864" s="2">
        <v>0.57999999999999996</v>
      </c>
      <c r="K1864" s="3">
        <v>1.6666666666666666E-2</v>
      </c>
      <c r="L1864" t="s">
        <v>1133</v>
      </c>
    </row>
    <row r="1865" spans="1:12" x14ac:dyDescent="0.25">
      <c r="A1865">
        <v>753</v>
      </c>
      <c r="B1865">
        <v>11</v>
      </c>
      <c r="C1865" t="s">
        <v>106</v>
      </c>
      <c r="D1865" s="1">
        <v>22</v>
      </c>
      <c r="E1865" s="1">
        <v>36</v>
      </c>
      <c r="F1865">
        <v>1</v>
      </c>
      <c r="G1865" s="1">
        <v>36</v>
      </c>
      <c r="H1865" s="1">
        <v>22</v>
      </c>
      <c r="I1865" s="1"/>
      <c r="J1865" s="2">
        <v>0.61</v>
      </c>
      <c r="K1865" s="3">
        <v>3.1944444444444442E-2</v>
      </c>
      <c r="L1865" t="s">
        <v>1133</v>
      </c>
    </row>
    <row r="1866" spans="1:12" x14ac:dyDescent="0.25">
      <c r="A1866">
        <v>754</v>
      </c>
      <c r="B1866">
        <v>8</v>
      </c>
      <c r="C1866" t="s">
        <v>259</v>
      </c>
      <c r="D1866" s="1">
        <v>14</v>
      </c>
      <c r="E1866" s="1">
        <v>24</v>
      </c>
      <c r="F1866">
        <v>3</v>
      </c>
      <c r="G1866" s="1">
        <v>72</v>
      </c>
      <c r="H1866" s="1">
        <v>42</v>
      </c>
      <c r="I1866" s="1"/>
      <c r="J1866" s="2">
        <v>0.57999999999999996</v>
      </c>
      <c r="K1866" s="3">
        <v>1.8055555555555554E-2</v>
      </c>
      <c r="L1866" t="s">
        <v>1133</v>
      </c>
    </row>
    <row r="1867" spans="1:12" x14ac:dyDescent="0.25">
      <c r="A1867">
        <v>754</v>
      </c>
      <c r="B1867">
        <v>8</v>
      </c>
      <c r="C1867" t="s">
        <v>170</v>
      </c>
      <c r="D1867" s="1">
        <v>16</v>
      </c>
      <c r="E1867" s="1">
        <v>27</v>
      </c>
      <c r="F1867">
        <v>3</v>
      </c>
      <c r="G1867" s="1">
        <v>81</v>
      </c>
      <c r="H1867" s="1">
        <v>48</v>
      </c>
      <c r="I1867" s="1"/>
      <c r="J1867" s="2">
        <v>0.59</v>
      </c>
      <c r="K1867" s="3">
        <v>7.6388888888888886E-3</v>
      </c>
      <c r="L1867" t="s">
        <v>1134</v>
      </c>
    </row>
    <row r="1868" spans="1:12" x14ac:dyDescent="0.25">
      <c r="A1868">
        <v>754</v>
      </c>
      <c r="B1868">
        <v>8</v>
      </c>
      <c r="C1868" t="s">
        <v>57</v>
      </c>
      <c r="D1868" s="1">
        <v>16</v>
      </c>
      <c r="E1868" s="1">
        <v>28</v>
      </c>
      <c r="F1868">
        <v>3</v>
      </c>
      <c r="G1868" s="1">
        <v>84</v>
      </c>
      <c r="H1868" s="1">
        <v>48</v>
      </c>
      <c r="I1868" s="1"/>
      <c r="J1868" s="2">
        <v>0.56999999999999995</v>
      </c>
      <c r="K1868" s="3">
        <v>3.6111111111111108E-2</v>
      </c>
      <c r="L1868" t="s">
        <v>1133</v>
      </c>
    </row>
    <row r="1869" spans="1:12" x14ac:dyDescent="0.25">
      <c r="A1869">
        <v>755</v>
      </c>
      <c r="B1869">
        <v>12</v>
      </c>
      <c r="C1869" t="s">
        <v>102</v>
      </c>
      <c r="D1869" s="1">
        <v>13</v>
      </c>
      <c r="E1869" s="1">
        <v>21</v>
      </c>
      <c r="F1869">
        <v>1</v>
      </c>
      <c r="G1869" s="1">
        <v>21</v>
      </c>
      <c r="H1869" s="1">
        <v>13</v>
      </c>
      <c r="I1869" s="1"/>
      <c r="J1869" s="2">
        <v>0.62</v>
      </c>
      <c r="K1869" s="3">
        <v>4.1666666666666666E-3</v>
      </c>
      <c r="L1869" t="s">
        <v>1133</v>
      </c>
    </row>
    <row r="1870" spans="1:12" x14ac:dyDescent="0.25">
      <c r="A1870">
        <v>755</v>
      </c>
      <c r="B1870">
        <v>12</v>
      </c>
      <c r="C1870" t="s">
        <v>195</v>
      </c>
      <c r="D1870" s="1">
        <v>15</v>
      </c>
      <c r="E1870" s="1">
        <v>25</v>
      </c>
      <c r="F1870">
        <v>3</v>
      </c>
      <c r="G1870" s="1">
        <v>75</v>
      </c>
      <c r="H1870" s="1">
        <v>45</v>
      </c>
      <c r="I1870" s="1"/>
      <c r="J1870" s="2">
        <v>0.6</v>
      </c>
      <c r="K1870" s="3">
        <v>2.5694444444444443E-2</v>
      </c>
      <c r="L1870" t="s">
        <v>1133</v>
      </c>
    </row>
    <row r="1871" spans="1:12" x14ac:dyDescent="0.25">
      <c r="A1871">
        <v>755</v>
      </c>
      <c r="B1871">
        <v>12</v>
      </c>
      <c r="C1871" t="s">
        <v>180</v>
      </c>
      <c r="D1871" s="1">
        <v>11</v>
      </c>
      <c r="E1871" s="1">
        <v>19</v>
      </c>
      <c r="F1871">
        <v>3</v>
      </c>
      <c r="G1871" s="1">
        <v>57</v>
      </c>
      <c r="H1871" s="1">
        <v>33</v>
      </c>
      <c r="I1871" s="1"/>
      <c r="J1871" s="2">
        <v>0.57999999999999996</v>
      </c>
      <c r="K1871" s="3">
        <v>3.1944444444444442E-2</v>
      </c>
      <c r="L1871" t="s">
        <v>1133</v>
      </c>
    </row>
    <row r="1872" spans="1:12" x14ac:dyDescent="0.25">
      <c r="A1872">
        <v>755</v>
      </c>
      <c r="B1872">
        <v>12</v>
      </c>
      <c r="C1872" t="s">
        <v>51</v>
      </c>
      <c r="D1872" s="1">
        <v>17</v>
      </c>
      <c r="E1872" s="1">
        <v>29</v>
      </c>
      <c r="F1872">
        <v>2</v>
      </c>
      <c r="G1872" s="1">
        <v>58</v>
      </c>
      <c r="H1872" s="1">
        <v>34</v>
      </c>
      <c r="I1872" s="1"/>
      <c r="J1872" s="2">
        <v>0.59</v>
      </c>
      <c r="K1872" s="3">
        <v>1.3888888888888888E-2</v>
      </c>
      <c r="L1872" t="s">
        <v>1134</v>
      </c>
    </row>
    <row r="1873" spans="1:12" x14ac:dyDescent="0.25">
      <c r="A1873">
        <v>756</v>
      </c>
      <c r="B1873">
        <v>11</v>
      </c>
      <c r="C1873" t="s">
        <v>186</v>
      </c>
      <c r="D1873" s="1">
        <v>19</v>
      </c>
      <c r="E1873" s="1">
        <v>31</v>
      </c>
      <c r="F1873">
        <v>1</v>
      </c>
      <c r="G1873" s="1">
        <v>31</v>
      </c>
      <c r="H1873" s="1">
        <v>19</v>
      </c>
      <c r="I1873" s="1"/>
      <c r="J1873" s="2">
        <v>0.61</v>
      </c>
      <c r="K1873" s="3">
        <v>1.4583333333333334E-2</v>
      </c>
      <c r="L1873" t="s">
        <v>1133</v>
      </c>
    </row>
    <row r="1874" spans="1:12" x14ac:dyDescent="0.25">
      <c r="A1874">
        <v>756</v>
      </c>
      <c r="B1874">
        <v>11</v>
      </c>
      <c r="C1874" t="s">
        <v>180</v>
      </c>
      <c r="D1874" s="1">
        <v>11</v>
      </c>
      <c r="E1874" s="1">
        <v>19</v>
      </c>
      <c r="F1874">
        <v>1</v>
      </c>
      <c r="G1874" s="1">
        <v>19</v>
      </c>
      <c r="H1874" s="1">
        <v>11</v>
      </c>
      <c r="I1874" s="1"/>
      <c r="J1874" s="2">
        <v>0.57999999999999996</v>
      </c>
      <c r="K1874" s="3">
        <v>9.0277777777777769E-3</v>
      </c>
      <c r="L1874" t="s">
        <v>1133</v>
      </c>
    </row>
    <row r="1875" spans="1:12" x14ac:dyDescent="0.25">
      <c r="A1875">
        <v>757</v>
      </c>
      <c r="B1875">
        <v>3</v>
      </c>
      <c r="C1875" t="s">
        <v>100</v>
      </c>
      <c r="D1875" s="1">
        <v>18</v>
      </c>
      <c r="E1875" s="1">
        <v>30</v>
      </c>
      <c r="F1875">
        <v>2</v>
      </c>
      <c r="G1875" s="1">
        <v>60</v>
      </c>
      <c r="H1875" s="1">
        <v>36</v>
      </c>
      <c r="I1875" s="1"/>
      <c r="J1875" s="2">
        <v>0.6</v>
      </c>
      <c r="K1875" s="3">
        <v>2.7777777777777776E-2</v>
      </c>
      <c r="L1875" t="s">
        <v>1133</v>
      </c>
    </row>
    <row r="1876" spans="1:12" x14ac:dyDescent="0.25">
      <c r="A1876">
        <v>758</v>
      </c>
      <c r="B1876">
        <v>18</v>
      </c>
      <c r="C1876" t="s">
        <v>100</v>
      </c>
      <c r="D1876" s="1">
        <v>18</v>
      </c>
      <c r="E1876" s="1">
        <v>30</v>
      </c>
      <c r="F1876">
        <v>1</v>
      </c>
      <c r="G1876" s="1">
        <v>30</v>
      </c>
      <c r="H1876" s="1">
        <v>18</v>
      </c>
      <c r="I1876" s="1"/>
      <c r="J1876" s="2">
        <v>0.6</v>
      </c>
      <c r="K1876" s="3">
        <v>2.2222222222222223E-2</v>
      </c>
      <c r="L1876" t="s">
        <v>1133</v>
      </c>
    </row>
    <row r="1877" spans="1:12" x14ac:dyDescent="0.25">
      <c r="A1877">
        <v>758</v>
      </c>
      <c r="B1877">
        <v>18</v>
      </c>
      <c r="C1877" t="s">
        <v>335</v>
      </c>
      <c r="D1877" s="1">
        <v>13</v>
      </c>
      <c r="E1877" s="1">
        <v>22</v>
      </c>
      <c r="F1877">
        <v>1</v>
      </c>
      <c r="G1877" s="1">
        <v>22</v>
      </c>
      <c r="H1877" s="1">
        <v>13</v>
      </c>
      <c r="I1877" s="1"/>
      <c r="J1877" s="2">
        <v>0.59</v>
      </c>
      <c r="K1877" s="3">
        <v>6.2500000000000003E-3</v>
      </c>
      <c r="L1877" t="s">
        <v>1134</v>
      </c>
    </row>
    <row r="1878" spans="1:12" x14ac:dyDescent="0.25">
      <c r="A1878">
        <v>759</v>
      </c>
      <c r="B1878">
        <v>20</v>
      </c>
      <c r="C1878" t="s">
        <v>439</v>
      </c>
      <c r="D1878" s="1">
        <v>20</v>
      </c>
      <c r="E1878" s="1">
        <v>33</v>
      </c>
      <c r="F1878">
        <v>3</v>
      </c>
      <c r="G1878" s="1">
        <v>99</v>
      </c>
      <c r="H1878" s="1">
        <v>60</v>
      </c>
      <c r="I1878" s="1"/>
      <c r="J1878" s="2">
        <v>0.61</v>
      </c>
      <c r="K1878" s="3">
        <v>3.3333333333333333E-2</v>
      </c>
      <c r="L1878" t="s">
        <v>1133</v>
      </c>
    </row>
    <row r="1879" spans="1:12" x14ac:dyDescent="0.25">
      <c r="A1879">
        <v>759</v>
      </c>
      <c r="B1879">
        <v>20</v>
      </c>
      <c r="C1879" t="s">
        <v>170</v>
      </c>
      <c r="D1879" s="1">
        <v>16</v>
      </c>
      <c r="E1879" s="1">
        <v>27</v>
      </c>
      <c r="F1879">
        <v>3</v>
      </c>
      <c r="G1879" s="1">
        <v>81</v>
      </c>
      <c r="H1879" s="1">
        <v>48</v>
      </c>
      <c r="I1879" s="1"/>
      <c r="J1879" s="2">
        <v>0.59</v>
      </c>
      <c r="K1879" s="3">
        <v>3.5416666666666666E-2</v>
      </c>
      <c r="L1879" t="s">
        <v>1133</v>
      </c>
    </row>
    <row r="1880" spans="1:12" x14ac:dyDescent="0.25">
      <c r="A1880">
        <v>759</v>
      </c>
      <c r="B1880">
        <v>20</v>
      </c>
      <c r="C1880" t="s">
        <v>195</v>
      </c>
      <c r="D1880" s="1">
        <v>15</v>
      </c>
      <c r="E1880" s="1">
        <v>25</v>
      </c>
      <c r="F1880">
        <v>3</v>
      </c>
      <c r="G1880" s="1">
        <v>75</v>
      </c>
      <c r="H1880" s="1">
        <v>45</v>
      </c>
      <c r="I1880" s="1"/>
      <c r="J1880" s="2">
        <v>0.6</v>
      </c>
      <c r="K1880" s="3">
        <v>2.8472222222222222E-2</v>
      </c>
      <c r="L1880" t="s">
        <v>1133</v>
      </c>
    </row>
    <row r="1881" spans="1:12" x14ac:dyDescent="0.25">
      <c r="A1881">
        <v>759</v>
      </c>
      <c r="B1881">
        <v>20</v>
      </c>
      <c r="C1881" t="s">
        <v>51</v>
      </c>
      <c r="D1881" s="1">
        <v>17</v>
      </c>
      <c r="E1881" s="1">
        <v>29</v>
      </c>
      <c r="F1881">
        <v>3</v>
      </c>
      <c r="G1881" s="1">
        <v>87</v>
      </c>
      <c r="H1881" s="1">
        <v>51</v>
      </c>
      <c r="I1881" s="1"/>
      <c r="J1881" s="2">
        <v>0.59</v>
      </c>
      <c r="K1881" s="3">
        <v>3.888888888888889E-2</v>
      </c>
      <c r="L1881" t="s">
        <v>1134</v>
      </c>
    </row>
    <row r="1882" spans="1:12" x14ac:dyDescent="0.25">
      <c r="A1882">
        <v>760</v>
      </c>
      <c r="B1882">
        <v>5</v>
      </c>
      <c r="C1882" t="s">
        <v>33</v>
      </c>
      <c r="D1882" s="1">
        <v>21</v>
      </c>
      <c r="E1882" s="1">
        <v>35</v>
      </c>
      <c r="F1882">
        <v>3</v>
      </c>
      <c r="G1882" s="1">
        <v>105</v>
      </c>
      <c r="H1882" s="1">
        <v>63</v>
      </c>
      <c r="I1882" s="1"/>
      <c r="J1882" s="2">
        <v>0.6</v>
      </c>
      <c r="K1882" s="3">
        <v>1.3888888888888888E-2</v>
      </c>
      <c r="L1882" t="s">
        <v>1133</v>
      </c>
    </row>
    <row r="1883" spans="1:12" x14ac:dyDescent="0.25">
      <c r="A1883">
        <v>761</v>
      </c>
      <c r="B1883">
        <v>4</v>
      </c>
      <c r="C1883" t="s">
        <v>259</v>
      </c>
      <c r="D1883" s="1">
        <v>14</v>
      </c>
      <c r="E1883" s="1">
        <v>24</v>
      </c>
      <c r="F1883">
        <v>3</v>
      </c>
      <c r="G1883" s="1">
        <v>72</v>
      </c>
      <c r="H1883" s="1">
        <v>42</v>
      </c>
      <c r="I1883" s="1"/>
      <c r="J1883" s="2">
        <v>0.57999999999999996</v>
      </c>
      <c r="K1883" s="3">
        <v>3.7499999999999999E-2</v>
      </c>
      <c r="L1883" t="s">
        <v>1134</v>
      </c>
    </row>
    <row r="1884" spans="1:12" x14ac:dyDescent="0.25">
      <c r="A1884">
        <v>761</v>
      </c>
      <c r="B1884">
        <v>4</v>
      </c>
      <c r="C1884" t="s">
        <v>57</v>
      </c>
      <c r="D1884" s="1">
        <v>16</v>
      </c>
      <c r="E1884" s="1">
        <v>28</v>
      </c>
      <c r="F1884">
        <v>2</v>
      </c>
      <c r="G1884" s="1">
        <v>56</v>
      </c>
      <c r="H1884" s="1">
        <v>32</v>
      </c>
      <c r="I1884" s="1"/>
      <c r="J1884" s="2">
        <v>0.56999999999999995</v>
      </c>
      <c r="K1884" s="3">
        <v>1.3888888888888888E-2</v>
      </c>
      <c r="L1884" t="s">
        <v>1133</v>
      </c>
    </row>
    <row r="1885" spans="1:12" x14ac:dyDescent="0.25">
      <c r="A1885">
        <v>761</v>
      </c>
      <c r="B1885">
        <v>4</v>
      </c>
      <c r="C1885" t="s">
        <v>331</v>
      </c>
      <c r="D1885" s="1">
        <v>14</v>
      </c>
      <c r="E1885" s="1">
        <v>23</v>
      </c>
      <c r="F1885">
        <v>2</v>
      </c>
      <c r="G1885" s="1">
        <v>46</v>
      </c>
      <c r="H1885" s="1">
        <v>28</v>
      </c>
      <c r="I1885" s="1"/>
      <c r="J1885" s="2">
        <v>0.61</v>
      </c>
      <c r="K1885" s="3">
        <v>1.9444444444444445E-2</v>
      </c>
      <c r="L1885" t="s">
        <v>1133</v>
      </c>
    </row>
    <row r="1886" spans="1:12" x14ac:dyDescent="0.25">
      <c r="A1886">
        <v>762</v>
      </c>
      <c r="B1886">
        <v>4</v>
      </c>
      <c r="C1886" t="s">
        <v>102</v>
      </c>
      <c r="D1886" s="1">
        <v>13</v>
      </c>
      <c r="E1886" s="1">
        <v>21</v>
      </c>
      <c r="F1886">
        <v>1</v>
      </c>
      <c r="G1886" s="1">
        <v>21</v>
      </c>
      <c r="H1886" s="1">
        <v>13</v>
      </c>
      <c r="I1886" s="1"/>
      <c r="J1886" s="2">
        <v>0.62</v>
      </c>
      <c r="K1886" s="3">
        <v>1.3888888888888888E-2</v>
      </c>
      <c r="L1886" t="s">
        <v>1134</v>
      </c>
    </row>
    <row r="1887" spans="1:12" x14ac:dyDescent="0.25">
      <c r="A1887">
        <v>762</v>
      </c>
      <c r="B1887">
        <v>4</v>
      </c>
      <c r="C1887" t="s">
        <v>256</v>
      </c>
      <c r="D1887" s="1">
        <v>15</v>
      </c>
      <c r="E1887" s="1">
        <v>26</v>
      </c>
      <c r="F1887">
        <v>3</v>
      </c>
      <c r="G1887" s="1">
        <v>78</v>
      </c>
      <c r="H1887" s="1">
        <v>45</v>
      </c>
      <c r="I1887" s="1"/>
      <c r="J1887" s="2">
        <v>0.57999999999999996</v>
      </c>
      <c r="K1887" s="3">
        <v>6.2500000000000003E-3</v>
      </c>
      <c r="L1887" t="s">
        <v>1133</v>
      </c>
    </row>
    <row r="1888" spans="1:12" x14ac:dyDescent="0.25">
      <c r="A1888">
        <v>763</v>
      </c>
      <c r="B1888">
        <v>18</v>
      </c>
      <c r="C1888" t="s">
        <v>439</v>
      </c>
      <c r="D1888" s="1">
        <v>20</v>
      </c>
      <c r="E1888" s="1">
        <v>33</v>
      </c>
      <c r="F1888">
        <v>2</v>
      </c>
      <c r="G1888" s="1">
        <v>66</v>
      </c>
      <c r="H1888" s="1">
        <v>40</v>
      </c>
      <c r="I1888" s="1"/>
      <c r="J1888" s="2">
        <v>0.61</v>
      </c>
      <c r="K1888" s="3">
        <v>9.7222222222222224E-3</v>
      </c>
      <c r="L1888" t="s">
        <v>1134</v>
      </c>
    </row>
    <row r="1889" spans="1:12" x14ac:dyDescent="0.25">
      <c r="A1889">
        <v>763</v>
      </c>
      <c r="B1889">
        <v>18</v>
      </c>
      <c r="C1889" t="s">
        <v>180</v>
      </c>
      <c r="D1889" s="1">
        <v>11</v>
      </c>
      <c r="E1889" s="1">
        <v>19</v>
      </c>
      <c r="F1889">
        <v>2</v>
      </c>
      <c r="G1889" s="1">
        <v>38</v>
      </c>
      <c r="H1889" s="1">
        <v>22</v>
      </c>
      <c r="I1889" s="1"/>
      <c r="J1889" s="2">
        <v>0.57999999999999996</v>
      </c>
      <c r="K1889" s="3">
        <v>1.2500000000000001E-2</v>
      </c>
      <c r="L1889" t="s">
        <v>1134</v>
      </c>
    </row>
    <row r="1890" spans="1:12" x14ac:dyDescent="0.25">
      <c r="A1890">
        <v>764</v>
      </c>
      <c r="B1890">
        <v>20</v>
      </c>
      <c r="C1890" t="s">
        <v>170</v>
      </c>
      <c r="D1890" s="1">
        <v>16</v>
      </c>
      <c r="E1890" s="1">
        <v>27</v>
      </c>
      <c r="F1890">
        <v>1</v>
      </c>
      <c r="G1890" s="1">
        <v>27</v>
      </c>
      <c r="H1890" s="1">
        <v>16</v>
      </c>
      <c r="I1890" s="1"/>
      <c r="J1890" s="2">
        <v>0.59</v>
      </c>
      <c r="K1890" s="3">
        <v>3.6805555555555557E-2</v>
      </c>
      <c r="L1890" t="s">
        <v>1133</v>
      </c>
    </row>
    <row r="1891" spans="1:12" x14ac:dyDescent="0.25">
      <c r="A1891">
        <v>764</v>
      </c>
      <c r="B1891">
        <v>20</v>
      </c>
      <c r="C1891" t="s">
        <v>77</v>
      </c>
      <c r="D1891" s="1">
        <v>20</v>
      </c>
      <c r="E1891" s="1">
        <v>34</v>
      </c>
      <c r="F1891">
        <v>1</v>
      </c>
      <c r="G1891" s="1">
        <v>34</v>
      </c>
      <c r="H1891" s="1">
        <v>20</v>
      </c>
      <c r="I1891" s="1"/>
      <c r="J1891" s="2">
        <v>0.59</v>
      </c>
      <c r="K1891" s="3">
        <v>1.6666666666666666E-2</v>
      </c>
      <c r="L1891" t="s">
        <v>1133</v>
      </c>
    </row>
    <row r="1892" spans="1:12" x14ac:dyDescent="0.25">
      <c r="A1892">
        <v>764</v>
      </c>
      <c r="B1892">
        <v>20</v>
      </c>
      <c r="C1892" t="s">
        <v>259</v>
      </c>
      <c r="D1892" s="1">
        <v>14</v>
      </c>
      <c r="E1892" s="1">
        <v>24</v>
      </c>
      <c r="F1892">
        <v>1</v>
      </c>
      <c r="G1892" s="1">
        <v>24</v>
      </c>
      <c r="H1892" s="1">
        <v>14</v>
      </c>
      <c r="I1892" s="1"/>
      <c r="J1892" s="2">
        <v>0.57999999999999996</v>
      </c>
      <c r="K1892" s="3">
        <v>2.4305555555555556E-2</v>
      </c>
      <c r="L1892" t="s">
        <v>1133</v>
      </c>
    </row>
    <row r="1893" spans="1:12" x14ac:dyDescent="0.25">
      <c r="A1893">
        <v>765</v>
      </c>
      <c r="B1893">
        <v>20</v>
      </c>
      <c r="C1893" t="s">
        <v>256</v>
      </c>
      <c r="D1893" s="1">
        <v>15</v>
      </c>
      <c r="E1893" s="1">
        <v>26</v>
      </c>
      <c r="F1893">
        <v>3</v>
      </c>
      <c r="G1893" s="1">
        <v>78</v>
      </c>
      <c r="H1893" s="1">
        <v>45</v>
      </c>
      <c r="I1893" s="1"/>
      <c r="J1893" s="2">
        <v>0.57999999999999996</v>
      </c>
      <c r="K1893" s="3">
        <v>3.8194444444444448E-2</v>
      </c>
      <c r="L1893" t="s">
        <v>1134</v>
      </c>
    </row>
    <row r="1894" spans="1:12" x14ac:dyDescent="0.25">
      <c r="A1894">
        <v>765</v>
      </c>
      <c r="B1894">
        <v>20</v>
      </c>
      <c r="C1894" t="s">
        <v>57</v>
      </c>
      <c r="D1894" s="1">
        <v>16</v>
      </c>
      <c r="E1894" s="1">
        <v>28</v>
      </c>
      <c r="F1894">
        <v>2</v>
      </c>
      <c r="G1894" s="1">
        <v>56</v>
      </c>
      <c r="H1894" s="1">
        <v>32</v>
      </c>
      <c r="I1894" s="1"/>
      <c r="J1894" s="2">
        <v>0.56999999999999995</v>
      </c>
      <c r="K1894" s="3">
        <v>9.7222222222222224E-3</v>
      </c>
      <c r="L1894" t="s">
        <v>1133</v>
      </c>
    </row>
    <row r="1895" spans="1:12" x14ac:dyDescent="0.25">
      <c r="A1895">
        <v>765</v>
      </c>
      <c r="B1895">
        <v>20</v>
      </c>
      <c r="C1895" t="s">
        <v>102</v>
      </c>
      <c r="D1895" s="1">
        <v>13</v>
      </c>
      <c r="E1895" s="1">
        <v>21</v>
      </c>
      <c r="F1895">
        <v>3</v>
      </c>
      <c r="G1895" s="1">
        <v>63</v>
      </c>
      <c r="H1895" s="1">
        <v>39</v>
      </c>
      <c r="I1895" s="1"/>
      <c r="J1895" s="2">
        <v>0.62</v>
      </c>
      <c r="K1895" s="3">
        <v>3.6111111111111108E-2</v>
      </c>
      <c r="L1895" t="s">
        <v>1133</v>
      </c>
    </row>
    <row r="1896" spans="1:12" x14ac:dyDescent="0.25">
      <c r="A1896">
        <v>765</v>
      </c>
      <c r="B1896">
        <v>20</v>
      </c>
      <c r="C1896" t="s">
        <v>106</v>
      </c>
      <c r="D1896" s="1">
        <v>22</v>
      </c>
      <c r="E1896" s="1">
        <v>36</v>
      </c>
      <c r="F1896">
        <v>1</v>
      </c>
      <c r="G1896" s="1">
        <v>36</v>
      </c>
      <c r="H1896" s="1">
        <v>22</v>
      </c>
      <c r="I1896" s="1"/>
      <c r="J1896" s="2">
        <v>0.61</v>
      </c>
      <c r="K1896" s="3">
        <v>2.9861111111111113E-2</v>
      </c>
      <c r="L1896" t="s">
        <v>1133</v>
      </c>
    </row>
    <row r="1897" spans="1:12" x14ac:dyDescent="0.25">
      <c r="A1897">
        <v>766</v>
      </c>
      <c r="B1897">
        <v>17</v>
      </c>
      <c r="C1897" t="s">
        <v>100</v>
      </c>
      <c r="D1897" s="1">
        <v>18</v>
      </c>
      <c r="E1897" s="1">
        <v>30</v>
      </c>
      <c r="F1897">
        <v>2</v>
      </c>
      <c r="G1897" s="1">
        <v>60</v>
      </c>
      <c r="H1897" s="1">
        <v>36</v>
      </c>
      <c r="I1897" s="1"/>
      <c r="J1897" s="2">
        <v>0.6</v>
      </c>
      <c r="K1897" s="3">
        <v>3.6111111111111108E-2</v>
      </c>
      <c r="L1897" t="s">
        <v>1133</v>
      </c>
    </row>
    <row r="1898" spans="1:12" x14ac:dyDescent="0.25">
      <c r="A1898">
        <v>766</v>
      </c>
      <c r="B1898">
        <v>17</v>
      </c>
      <c r="C1898" t="s">
        <v>180</v>
      </c>
      <c r="D1898" s="1">
        <v>11</v>
      </c>
      <c r="E1898" s="1">
        <v>19</v>
      </c>
      <c r="F1898">
        <v>1</v>
      </c>
      <c r="G1898" s="1">
        <v>19</v>
      </c>
      <c r="H1898" s="1">
        <v>11</v>
      </c>
      <c r="I1898" s="1"/>
      <c r="J1898" s="2">
        <v>0.57999999999999996</v>
      </c>
      <c r="K1898" s="3">
        <v>4.0972222222222222E-2</v>
      </c>
      <c r="L1898" t="s">
        <v>1133</v>
      </c>
    </row>
    <row r="1899" spans="1:12" x14ac:dyDescent="0.25">
      <c r="A1899">
        <v>766</v>
      </c>
      <c r="B1899">
        <v>17</v>
      </c>
      <c r="C1899" t="s">
        <v>241</v>
      </c>
      <c r="D1899" s="1">
        <v>12</v>
      </c>
      <c r="E1899" s="1">
        <v>20</v>
      </c>
      <c r="F1899">
        <v>3</v>
      </c>
      <c r="G1899" s="1">
        <v>60</v>
      </c>
      <c r="H1899" s="1">
        <v>36</v>
      </c>
      <c r="I1899" s="1"/>
      <c r="J1899" s="2">
        <v>0.6</v>
      </c>
      <c r="K1899" s="3">
        <v>4.8611111111111112E-3</v>
      </c>
      <c r="L1899" t="s">
        <v>1133</v>
      </c>
    </row>
    <row r="1900" spans="1:12" x14ac:dyDescent="0.25">
      <c r="A1900">
        <v>766</v>
      </c>
      <c r="B1900">
        <v>17</v>
      </c>
      <c r="C1900" t="s">
        <v>331</v>
      </c>
      <c r="D1900" s="1">
        <v>14</v>
      </c>
      <c r="E1900" s="1">
        <v>23</v>
      </c>
      <c r="F1900">
        <v>2</v>
      </c>
      <c r="G1900" s="1">
        <v>46</v>
      </c>
      <c r="H1900" s="1">
        <v>28</v>
      </c>
      <c r="I1900" s="1"/>
      <c r="J1900" s="2">
        <v>0.61</v>
      </c>
      <c r="K1900" s="3">
        <v>1.1111111111111112E-2</v>
      </c>
      <c r="L1900" t="s">
        <v>1134</v>
      </c>
    </row>
    <row r="1901" spans="1:12" x14ac:dyDescent="0.25">
      <c r="A1901">
        <v>767</v>
      </c>
      <c r="B1901">
        <v>10</v>
      </c>
      <c r="C1901" t="s">
        <v>51</v>
      </c>
      <c r="D1901" s="1">
        <v>17</v>
      </c>
      <c r="E1901" s="1">
        <v>29</v>
      </c>
      <c r="F1901">
        <v>2</v>
      </c>
      <c r="G1901" s="1">
        <v>58</v>
      </c>
      <c r="H1901" s="1">
        <v>34</v>
      </c>
      <c r="I1901" s="1"/>
      <c r="J1901" s="2">
        <v>0.59</v>
      </c>
      <c r="K1901" s="3">
        <v>8.3333333333333332E-3</v>
      </c>
      <c r="L1901" t="s">
        <v>1134</v>
      </c>
    </row>
    <row r="1902" spans="1:12" x14ac:dyDescent="0.25">
      <c r="A1902">
        <v>767</v>
      </c>
      <c r="B1902">
        <v>10</v>
      </c>
      <c r="C1902" t="s">
        <v>259</v>
      </c>
      <c r="D1902" s="1">
        <v>14</v>
      </c>
      <c r="E1902" s="1">
        <v>24</v>
      </c>
      <c r="F1902">
        <v>2</v>
      </c>
      <c r="G1902" s="1">
        <v>48</v>
      </c>
      <c r="H1902" s="1">
        <v>28</v>
      </c>
      <c r="I1902" s="1"/>
      <c r="J1902" s="2">
        <v>0.57999999999999996</v>
      </c>
      <c r="K1902" s="3">
        <v>2.0833333333333332E-2</v>
      </c>
      <c r="L1902" t="s">
        <v>1134</v>
      </c>
    </row>
    <row r="1903" spans="1:12" x14ac:dyDescent="0.25">
      <c r="A1903">
        <v>767</v>
      </c>
      <c r="B1903">
        <v>10</v>
      </c>
      <c r="C1903" t="s">
        <v>102</v>
      </c>
      <c r="D1903" s="1">
        <v>13</v>
      </c>
      <c r="E1903" s="1">
        <v>21</v>
      </c>
      <c r="F1903">
        <v>3</v>
      </c>
      <c r="G1903" s="1">
        <v>63</v>
      </c>
      <c r="H1903" s="1">
        <v>39</v>
      </c>
      <c r="I1903" s="1"/>
      <c r="J1903" s="2">
        <v>0.62</v>
      </c>
      <c r="K1903" s="3">
        <v>2.9861111111111113E-2</v>
      </c>
      <c r="L1903" t="s">
        <v>1134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376E-0C8A-427B-90A6-83DAC06885E1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35.140625" bestFit="1" customWidth="1"/>
  </cols>
  <sheetData>
    <row r="3" spans="1:1" x14ac:dyDescent="0.25">
      <c r="A3" t="s">
        <v>1164</v>
      </c>
    </row>
    <row r="4" spans="1:1" x14ac:dyDescent="0.25">
      <c r="A4" s="13">
        <v>3.4823989569752283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C445-C99A-4033-817E-5E7E3A677702}">
  <dimension ref="A3:A4"/>
  <sheetViews>
    <sheetView workbookViewId="0">
      <selection activeCell="A4" sqref="A4"/>
    </sheetView>
  </sheetViews>
  <sheetFormatPr baseColWidth="10" defaultRowHeight="15" x14ac:dyDescent="0.25"/>
  <cols>
    <col min="1" max="1" width="27.140625" bestFit="1" customWidth="1"/>
  </cols>
  <sheetData>
    <row r="3" spans="1:1" x14ac:dyDescent="0.25">
      <c r="A3" t="s">
        <v>1160</v>
      </c>
    </row>
    <row r="4" spans="1:1" x14ac:dyDescent="0.25">
      <c r="A4" s="13">
        <v>767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3740-C8F8-4AF6-8C33-B32B4AF3D79D}">
  <dimension ref="A3:A4"/>
  <sheetViews>
    <sheetView workbookViewId="0">
      <selection activeCell="C12" sqref="C12"/>
    </sheetView>
  </sheetViews>
  <sheetFormatPr baseColWidth="10" defaultRowHeight="15" x14ac:dyDescent="0.25"/>
  <cols>
    <col min="1" max="1" width="23.7109375" bestFit="1" customWidth="1"/>
  </cols>
  <sheetData>
    <row r="3" spans="1:1" x14ac:dyDescent="0.25">
      <c r="A3" t="s">
        <v>1165</v>
      </c>
    </row>
    <row r="4" spans="1:1" x14ac:dyDescent="0.25">
      <c r="A4" s="13">
        <v>138.62711864406779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C560-E1D6-4510-A39C-567419F17F4F}">
  <dimension ref="A1:F770"/>
  <sheetViews>
    <sheetView workbookViewId="0">
      <selection activeCell="B770" sqref="B770"/>
    </sheetView>
  </sheetViews>
  <sheetFormatPr baseColWidth="10" defaultRowHeight="15" x14ac:dyDescent="0.25"/>
  <cols>
    <col min="1" max="1" width="17.85546875" bestFit="1" customWidth="1"/>
    <col min="2" max="2" width="23.7109375" bestFit="1" customWidth="1"/>
  </cols>
  <sheetData>
    <row r="1" spans="1:6" x14ac:dyDescent="0.25">
      <c r="A1" s="7" t="s">
        <v>1154</v>
      </c>
      <c r="B1" t="s">
        <v>1155</v>
      </c>
      <c r="C1" t="s">
        <v>1162</v>
      </c>
      <c r="D1" t="s">
        <v>1129</v>
      </c>
      <c r="F1" t="s">
        <v>1163</v>
      </c>
    </row>
    <row r="2" spans="1:6" x14ac:dyDescent="0.25">
      <c r="A2" s="8">
        <v>1</v>
      </c>
      <c r="B2" s="10">
        <v>138</v>
      </c>
      <c r="C2" s="4">
        <v>138</v>
      </c>
      <c r="D2" s="4">
        <v>82</v>
      </c>
      <c r="F2" s="11">
        <f>D2/C2</f>
        <v>0.59420289855072461</v>
      </c>
    </row>
    <row r="3" spans="1:6" x14ac:dyDescent="0.25">
      <c r="A3" s="8">
        <v>2</v>
      </c>
      <c r="B3" s="10">
        <v>58</v>
      </c>
      <c r="C3" s="4">
        <v>58</v>
      </c>
      <c r="D3" s="4">
        <v>35</v>
      </c>
      <c r="F3" s="11">
        <f t="shared" ref="F3:F66" si="0">D3/C3</f>
        <v>0.60344827586206895</v>
      </c>
    </row>
    <row r="4" spans="1:6" x14ac:dyDescent="0.25">
      <c r="A4" s="8">
        <v>3</v>
      </c>
      <c r="B4" s="10">
        <v>165</v>
      </c>
      <c r="C4" s="4">
        <v>165</v>
      </c>
      <c r="D4" s="4">
        <v>100</v>
      </c>
      <c r="F4" s="11">
        <f t="shared" si="0"/>
        <v>0.60606060606060608</v>
      </c>
    </row>
    <row r="5" spans="1:6" x14ac:dyDescent="0.25">
      <c r="A5" s="8">
        <v>4</v>
      </c>
      <c r="B5" s="10">
        <v>183</v>
      </c>
      <c r="C5" s="4">
        <v>183</v>
      </c>
      <c r="D5" s="4">
        <v>108</v>
      </c>
      <c r="F5" s="11">
        <f t="shared" si="0"/>
        <v>0.5901639344262295</v>
      </c>
    </row>
    <row r="6" spans="1:6" x14ac:dyDescent="0.25">
      <c r="A6" s="8">
        <v>5</v>
      </c>
      <c r="B6" s="10">
        <v>67</v>
      </c>
      <c r="C6" s="4">
        <v>67</v>
      </c>
      <c r="D6" s="4">
        <v>39</v>
      </c>
      <c r="F6" s="11">
        <f t="shared" si="0"/>
        <v>0.58208955223880599</v>
      </c>
    </row>
    <row r="7" spans="1:6" x14ac:dyDescent="0.25">
      <c r="A7" s="8">
        <v>6</v>
      </c>
      <c r="B7" s="10">
        <v>70</v>
      </c>
      <c r="C7" s="4">
        <v>70</v>
      </c>
      <c r="D7" s="4">
        <v>42</v>
      </c>
      <c r="F7" s="11">
        <f t="shared" si="0"/>
        <v>0.6</v>
      </c>
    </row>
    <row r="8" spans="1:6" x14ac:dyDescent="0.25">
      <c r="A8" s="8">
        <v>7</v>
      </c>
      <c r="B8" s="10">
        <v>172</v>
      </c>
      <c r="C8" s="4">
        <v>172</v>
      </c>
      <c r="D8" s="4">
        <v>104</v>
      </c>
      <c r="F8" s="11">
        <f t="shared" si="0"/>
        <v>0.60465116279069764</v>
      </c>
    </row>
    <row r="9" spans="1:6" x14ac:dyDescent="0.25">
      <c r="A9" s="8">
        <v>8</v>
      </c>
      <c r="B9" s="10">
        <v>242</v>
      </c>
      <c r="C9" s="4">
        <v>242</v>
      </c>
      <c r="D9" s="4">
        <v>146</v>
      </c>
      <c r="F9" s="11">
        <f t="shared" si="0"/>
        <v>0.60330578512396693</v>
      </c>
    </row>
    <row r="10" spans="1:6" x14ac:dyDescent="0.25">
      <c r="A10" s="8">
        <v>9</v>
      </c>
      <c r="B10" s="10">
        <v>169</v>
      </c>
      <c r="C10" s="4">
        <v>169</v>
      </c>
      <c r="D10" s="4">
        <v>100</v>
      </c>
      <c r="F10" s="11">
        <f t="shared" si="0"/>
        <v>0.59171597633136097</v>
      </c>
    </row>
    <row r="11" spans="1:6" x14ac:dyDescent="0.25">
      <c r="A11" s="8">
        <v>10</v>
      </c>
      <c r="B11" s="10">
        <v>148</v>
      </c>
      <c r="C11" s="4">
        <v>148</v>
      </c>
      <c r="D11" s="4">
        <v>90</v>
      </c>
      <c r="F11" s="11">
        <f t="shared" si="0"/>
        <v>0.60810810810810811</v>
      </c>
    </row>
    <row r="12" spans="1:6" x14ac:dyDescent="0.25">
      <c r="A12" s="8">
        <v>11</v>
      </c>
      <c r="B12" s="10">
        <v>88</v>
      </c>
      <c r="C12" s="4">
        <v>88</v>
      </c>
      <c r="D12" s="4">
        <v>52</v>
      </c>
      <c r="F12" s="11">
        <f t="shared" si="0"/>
        <v>0.59090909090909094</v>
      </c>
    </row>
    <row r="13" spans="1:6" x14ac:dyDescent="0.25">
      <c r="A13" s="8">
        <v>12</v>
      </c>
      <c r="B13" s="10">
        <v>326</v>
      </c>
      <c r="C13" s="4">
        <v>326</v>
      </c>
      <c r="D13" s="4">
        <v>199</v>
      </c>
      <c r="F13" s="11">
        <f t="shared" si="0"/>
        <v>0.61042944785276076</v>
      </c>
    </row>
    <row r="14" spans="1:6" x14ac:dyDescent="0.25">
      <c r="A14" s="8">
        <v>13</v>
      </c>
      <c r="B14" s="10">
        <v>87</v>
      </c>
      <c r="C14" s="4">
        <v>87</v>
      </c>
      <c r="D14" s="4">
        <v>51</v>
      </c>
      <c r="F14" s="11">
        <f t="shared" si="0"/>
        <v>0.58620689655172409</v>
      </c>
    </row>
    <row r="15" spans="1:6" x14ac:dyDescent="0.25">
      <c r="A15" s="8">
        <v>14</v>
      </c>
      <c r="B15" s="10">
        <v>129</v>
      </c>
      <c r="C15" s="4">
        <v>129</v>
      </c>
      <c r="D15" s="4">
        <v>78</v>
      </c>
      <c r="F15" s="11">
        <f t="shared" si="0"/>
        <v>0.60465116279069764</v>
      </c>
    </row>
    <row r="16" spans="1:6" x14ac:dyDescent="0.25">
      <c r="A16" s="8">
        <v>15</v>
      </c>
      <c r="B16" s="10">
        <v>224</v>
      </c>
      <c r="C16" s="4">
        <v>224</v>
      </c>
      <c r="D16" s="4">
        <v>134</v>
      </c>
      <c r="F16" s="11">
        <f t="shared" si="0"/>
        <v>0.5982142857142857</v>
      </c>
    </row>
    <row r="17" spans="1:6" x14ac:dyDescent="0.25">
      <c r="A17" s="8">
        <v>16</v>
      </c>
      <c r="B17" s="10">
        <v>28</v>
      </c>
      <c r="C17" s="4">
        <v>28</v>
      </c>
      <c r="D17" s="4">
        <v>16</v>
      </c>
      <c r="F17" s="11">
        <f t="shared" si="0"/>
        <v>0.5714285714285714</v>
      </c>
    </row>
    <row r="18" spans="1:6" x14ac:dyDescent="0.25">
      <c r="A18" s="8">
        <v>17</v>
      </c>
      <c r="B18" s="10">
        <v>137</v>
      </c>
      <c r="C18" s="4">
        <v>137</v>
      </c>
      <c r="D18" s="4">
        <v>80</v>
      </c>
      <c r="F18" s="11">
        <f t="shared" si="0"/>
        <v>0.58394160583941601</v>
      </c>
    </row>
    <row r="19" spans="1:6" x14ac:dyDescent="0.25">
      <c r="A19" s="8">
        <v>18</v>
      </c>
      <c r="B19" s="10">
        <v>251</v>
      </c>
      <c r="C19" s="4">
        <v>251</v>
      </c>
      <c r="D19" s="4">
        <v>150</v>
      </c>
      <c r="F19" s="11">
        <f t="shared" si="0"/>
        <v>0.59760956175298807</v>
      </c>
    </row>
    <row r="20" spans="1:6" x14ac:dyDescent="0.25">
      <c r="A20" s="8">
        <v>19</v>
      </c>
      <c r="B20" s="10">
        <v>80</v>
      </c>
      <c r="C20" s="4">
        <v>80</v>
      </c>
      <c r="D20" s="4">
        <v>50</v>
      </c>
      <c r="F20" s="11">
        <f t="shared" si="0"/>
        <v>0.625</v>
      </c>
    </row>
    <row r="21" spans="1:6" x14ac:dyDescent="0.25">
      <c r="A21" s="8">
        <v>20</v>
      </c>
      <c r="B21" s="10">
        <v>178</v>
      </c>
      <c r="C21" s="4">
        <v>178</v>
      </c>
      <c r="D21" s="4">
        <v>107</v>
      </c>
      <c r="F21" s="11">
        <f t="shared" si="0"/>
        <v>0.601123595505618</v>
      </c>
    </row>
    <row r="22" spans="1:6" x14ac:dyDescent="0.25">
      <c r="A22" s="8">
        <v>21</v>
      </c>
      <c r="B22" s="10">
        <v>274</v>
      </c>
      <c r="C22" s="4">
        <v>274</v>
      </c>
      <c r="D22" s="4">
        <v>167</v>
      </c>
      <c r="F22" s="11">
        <f t="shared" si="0"/>
        <v>0.60948905109489049</v>
      </c>
    </row>
    <row r="23" spans="1:6" x14ac:dyDescent="0.25">
      <c r="A23" s="8">
        <v>22</v>
      </c>
      <c r="B23" s="10">
        <v>213</v>
      </c>
      <c r="C23" s="4">
        <v>213</v>
      </c>
      <c r="D23" s="4">
        <v>125</v>
      </c>
      <c r="F23" s="11">
        <f t="shared" si="0"/>
        <v>0.58685446009389675</v>
      </c>
    </row>
    <row r="24" spans="1:6" x14ac:dyDescent="0.25">
      <c r="A24" s="8">
        <v>23</v>
      </c>
      <c r="B24" s="10">
        <v>138</v>
      </c>
      <c r="C24" s="4">
        <v>138</v>
      </c>
      <c r="D24" s="4">
        <v>81</v>
      </c>
      <c r="F24" s="11">
        <f t="shared" si="0"/>
        <v>0.58695652173913049</v>
      </c>
    </row>
    <row r="25" spans="1:6" x14ac:dyDescent="0.25">
      <c r="A25" s="8">
        <v>24</v>
      </c>
      <c r="B25" s="10">
        <v>233</v>
      </c>
      <c r="C25" s="4">
        <v>233</v>
      </c>
      <c r="D25" s="4">
        <v>140</v>
      </c>
      <c r="F25" s="11">
        <f t="shared" si="0"/>
        <v>0.60085836909871249</v>
      </c>
    </row>
    <row r="26" spans="1:6" x14ac:dyDescent="0.25">
      <c r="A26" s="8">
        <v>25</v>
      </c>
      <c r="B26" s="10">
        <v>34</v>
      </c>
      <c r="C26" s="4">
        <v>34</v>
      </c>
      <c r="D26" s="4">
        <v>20</v>
      </c>
      <c r="F26" s="11">
        <f t="shared" si="0"/>
        <v>0.58823529411764708</v>
      </c>
    </row>
    <row r="27" spans="1:6" x14ac:dyDescent="0.25">
      <c r="A27" s="8">
        <v>26</v>
      </c>
      <c r="B27" s="10">
        <v>126</v>
      </c>
      <c r="C27" s="4">
        <v>126</v>
      </c>
      <c r="D27" s="4">
        <v>74</v>
      </c>
      <c r="F27" s="11">
        <f t="shared" si="0"/>
        <v>0.58730158730158732</v>
      </c>
    </row>
    <row r="28" spans="1:6" x14ac:dyDescent="0.25">
      <c r="A28" s="8">
        <v>27</v>
      </c>
      <c r="B28" s="10">
        <v>61</v>
      </c>
      <c r="C28" s="4">
        <v>61</v>
      </c>
      <c r="D28" s="4">
        <v>36</v>
      </c>
      <c r="F28" s="11">
        <f t="shared" si="0"/>
        <v>0.5901639344262295</v>
      </c>
    </row>
    <row r="29" spans="1:6" x14ac:dyDescent="0.25">
      <c r="A29" s="8">
        <v>28</v>
      </c>
      <c r="B29" s="10">
        <v>94</v>
      </c>
      <c r="C29" s="4">
        <v>94</v>
      </c>
      <c r="D29" s="4">
        <v>54</v>
      </c>
      <c r="F29" s="11">
        <f t="shared" si="0"/>
        <v>0.57446808510638303</v>
      </c>
    </row>
    <row r="30" spans="1:6" x14ac:dyDescent="0.25">
      <c r="A30" s="8">
        <v>29</v>
      </c>
      <c r="B30" s="10">
        <v>173</v>
      </c>
      <c r="C30" s="4">
        <v>173</v>
      </c>
      <c r="D30" s="4">
        <v>103</v>
      </c>
      <c r="F30" s="11">
        <f t="shared" si="0"/>
        <v>0.59537572254335258</v>
      </c>
    </row>
    <row r="31" spans="1:6" x14ac:dyDescent="0.25">
      <c r="A31" s="8">
        <v>30</v>
      </c>
      <c r="B31" s="10">
        <v>112</v>
      </c>
      <c r="C31" s="4">
        <v>112</v>
      </c>
      <c r="D31" s="4">
        <v>66</v>
      </c>
      <c r="F31" s="11">
        <f t="shared" si="0"/>
        <v>0.5892857142857143</v>
      </c>
    </row>
    <row r="32" spans="1:6" x14ac:dyDescent="0.25">
      <c r="A32" s="8">
        <v>31</v>
      </c>
      <c r="B32" s="10">
        <v>67</v>
      </c>
      <c r="C32" s="4">
        <v>67</v>
      </c>
      <c r="D32" s="4">
        <v>39</v>
      </c>
      <c r="F32" s="11">
        <f t="shared" si="0"/>
        <v>0.58208955223880599</v>
      </c>
    </row>
    <row r="33" spans="1:6" x14ac:dyDescent="0.25">
      <c r="A33" s="8">
        <v>32</v>
      </c>
      <c r="B33" s="10">
        <v>211</v>
      </c>
      <c r="C33" s="4">
        <v>211</v>
      </c>
      <c r="D33" s="4">
        <v>123</v>
      </c>
      <c r="F33" s="11">
        <f t="shared" si="0"/>
        <v>0.58293838862559244</v>
      </c>
    </row>
    <row r="34" spans="1:6" x14ac:dyDescent="0.25">
      <c r="A34" s="8">
        <v>33</v>
      </c>
      <c r="B34" s="10">
        <v>306</v>
      </c>
      <c r="C34" s="4">
        <v>306</v>
      </c>
      <c r="D34" s="4">
        <v>181</v>
      </c>
      <c r="F34" s="11">
        <f t="shared" si="0"/>
        <v>0.59150326797385622</v>
      </c>
    </row>
    <row r="35" spans="1:6" x14ac:dyDescent="0.25">
      <c r="A35" s="8">
        <v>34</v>
      </c>
      <c r="B35" s="10">
        <v>112</v>
      </c>
      <c r="C35" s="4">
        <v>112</v>
      </c>
      <c r="D35" s="4">
        <v>65</v>
      </c>
      <c r="F35" s="11">
        <f t="shared" si="0"/>
        <v>0.5803571428571429</v>
      </c>
    </row>
    <row r="36" spans="1:6" x14ac:dyDescent="0.25">
      <c r="A36" s="8">
        <v>35</v>
      </c>
      <c r="B36" s="10">
        <v>214</v>
      </c>
      <c r="C36" s="4">
        <v>214</v>
      </c>
      <c r="D36" s="4">
        <v>129</v>
      </c>
      <c r="F36" s="11">
        <f t="shared" si="0"/>
        <v>0.60280373831775702</v>
      </c>
    </row>
    <row r="37" spans="1:6" x14ac:dyDescent="0.25">
      <c r="A37" s="8">
        <v>36</v>
      </c>
      <c r="B37" s="10">
        <v>30</v>
      </c>
      <c r="C37" s="4">
        <v>30</v>
      </c>
      <c r="D37" s="4">
        <v>18</v>
      </c>
      <c r="F37" s="11">
        <f t="shared" si="0"/>
        <v>0.6</v>
      </c>
    </row>
    <row r="38" spans="1:6" x14ac:dyDescent="0.25">
      <c r="A38" s="8">
        <v>37</v>
      </c>
      <c r="B38" s="10">
        <v>21</v>
      </c>
      <c r="C38" s="4">
        <v>21</v>
      </c>
      <c r="D38" s="4">
        <v>13</v>
      </c>
      <c r="F38" s="11">
        <f t="shared" si="0"/>
        <v>0.61904761904761907</v>
      </c>
    </row>
    <row r="39" spans="1:6" x14ac:dyDescent="0.25">
      <c r="A39" s="8">
        <v>38</v>
      </c>
      <c r="B39" s="10">
        <v>235</v>
      </c>
      <c r="C39" s="4">
        <v>235</v>
      </c>
      <c r="D39" s="4">
        <v>143</v>
      </c>
      <c r="F39" s="11">
        <f t="shared" si="0"/>
        <v>0.60851063829787233</v>
      </c>
    </row>
    <row r="40" spans="1:6" x14ac:dyDescent="0.25">
      <c r="A40" s="8">
        <v>39</v>
      </c>
      <c r="B40" s="10">
        <v>108</v>
      </c>
      <c r="C40" s="4">
        <v>108</v>
      </c>
      <c r="D40" s="4">
        <v>66</v>
      </c>
      <c r="F40" s="11">
        <f t="shared" si="0"/>
        <v>0.61111111111111116</v>
      </c>
    </row>
    <row r="41" spans="1:6" x14ac:dyDescent="0.25">
      <c r="A41" s="8">
        <v>40</v>
      </c>
      <c r="B41" s="10">
        <v>148</v>
      </c>
      <c r="C41" s="4">
        <v>148</v>
      </c>
      <c r="D41" s="4">
        <v>87</v>
      </c>
      <c r="F41" s="11">
        <f t="shared" si="0"/>
        <v>0.58783783783783783</v>
      </c>
    </row>
    <row r="42" spans="1:6" x14ac:dyDescent="0.25">
      <c r="A42" s="8">
        <v>41</v>
      </c>
      <c r="B42" s="10">
        <v>204</v>
      </c>
      <c r="C42" s="4">
        <v>204</v>
      </c>
      <c r="D42" s="4">
        <v>120</v>
      </c>
      <c r="F42" s="11">
        <f t="shared" si="0"/>
        <v>0.58823529411764708</v>
      </c>
    </row>
    <row r="43" spans="1:6" x14ac:dyDescent="0.25">
      <c r="A43" s="8">
        <v>42</v>
      </c>
      <c r="B43" s="10">
        <v>102</v>
      </c>
      <c r="C43" s="4">
        <v>102</v>
      </c>
      <c r="D43" s="4">
        <v>63</v>
      </c>
      <c r="F43" s="11">
        <f t="shared" si="0"/>
        <v>0.61764705882352944</v>
      </c>
    </row>
    <row r="44" spans="1:6" x14ac:dyDescent="0.25">
      <c r="A44" s="8">
        <v>43</v>
      </c>
      <c r="B44" s="10">
        <v>203</v>
      </c>
      <c r="C44" s="4">
        <v>203</v>
      </c>
      <c r="D44" s="4">
        <v>120</v>
      </c>
      <c r="F44" s="11">
        <f t="shared" si="0"/>
        <v>0.59113300492610843</v>
      </c>
    </row>
    <row r="45" spans="1:6" x14ac:dyDescent="0.25">
      <c r="A45" s="8">
        <v>44</v>
      </c>
      <c r="B45" s="10">
        <v>122</v>
      </c>
      <c r="C45" s="4">
        <v>122</v>
      </c>
      <c r="D45" s="4">
        <v>73</v>
      </c>
      <c r="F45" s="11">
        <f t="shared" si="0"/>
        <v>0.59836065573770492</v>
      </c>
    </row>
    <row r="46" spans="1:6" x14ac:dyDescent="0.25">
      <c r="A46" s="8">
        <v>45</v>
      </c>
      <c r="B46" s="10">
        <v>54</v>
      </c>
      <c r="C46" s="4">
        <v>54</v>
      </c>
      <c r="D46" s="4">
        <v>30</v>
      </c>
      <c r="F46" s="11">
        <f t="shared" si="0"/>
        <v>0.55555555555555558</v>
      </c>
    </row>
    <row r="47" spans="1:6" x14ac:dyDescent="0.25">
      <c r="A47" s="8">
        <v>46</v>
      </c>
      <c r="B47" s="10">
        <v>140</v>
      </c>
      <c r="C47" s="4">
        <v>140</v>
      </c>
      <c r="D47" s="4">
        <v>84</v>
      </c>
      <c r="F47" s="11">
        <f t="shared" si="0"/>
        <v>0.6</v>
      </c>
    </row>
    <row r="48" spans="1:6" x14ac:dyDescent="0.25">
      <c r="A48" s="8">
        <v>47</v>
      </c>
      <c r="B48" s="10">
        <v>109</v>
      </c>
      <c r="C48" s="4">
        <v>109</v>
      </c>
      <c r="D48" s="4">
        <v>66</v>
      </c>
      <c r="F48" s="11">
        <f t="shared" si="0"/>
        <v>0.60550458715596334</v>
      </c>
    </row>
    <row r="49" spans="1:6" x14ac:dyDescent="0.25">
      <c r="A49" s="8">
        <v>48</v>
      </c>
      <c r="B49" s="10">
        <v>158</v>
      </c>
      <c r="C49" s="4">
        <v>158</v>
      </c>
      <c r="D49" s="4">
        <v>94</v>
      </c>
      <c r="F49" s="11">
        <f t="shared" si="0"/>
        <v>0.59493670886075944</v>
      </c>
    </row>
    <row r="50" spans="1:6" x14ac:dyDescent="0.25">
      <c r="A50" s="8">
        <v>49</v>
      </c>
      <c r="B50" s="10">
        <v>186</v>
      </c>
      <c r="C50" s="4">
        <v>186</v>
      </c>
      <c r="D50" s="4">
        <v>109</v>
      </c>
      <c r="F50" s="11">
        <f t="shared" si="0"/>
        <v>0.58602150537634412</v>
      </c>
    </row>
    <row r="51" spans="1:6" x14ac:dyDescent="0.25">
      <c r="A51" s="8">
        <v>50</v>
      </c>
      <c r="B51" s="10">
        <v>76</v>
      </c>
      <c r="C51" s="4">
        <v>76</v>
      </c>
      <c r="D51" s="4">
        <v>45</v>
      </c>
      <c r="F51" s="11">
        <f t="shared" si="0"/>
        <v>0.59210526315789469</v>
      </c>
    </row>
    <row r="52" spans="1:6" x14ac:dyDescent="0.25">
      <c r="A52" s="8">
        <v>51</v>
      </c>
      <c r="B52" s="10">
        <v>225</v>
      </c>
      <c r="C52" s="4">
        <v>225</v>
      </c>
      <c r="D52" s="4">
        <v>134</v>
      </c>
      <c r="F52" s="11">
        <f t="shared" si="0"/>
        <v>0.5955555555555555</v>
      </c>
    </row>
    <row r="53" spans="1:6" x14ac:dyDescent="0.25">
      <c r="A53" s="8">
        <v>52</v>
      </c>
      <c r="B53" s="10">
        <v>263</v>
      </c>
      <c r="C53" s="4">
        <v>263</v>
      </c>
      <c r="D53" s="4">
        <v>158</v>
      </c>
      <c r="F53" s="11">
        <f t="shared" si="0"/>
        <v>0.60076045627376429</v>
      </c>
    </row>
    <row r="54" spans="1:6" x14ac:dyDescent="0.25">
      <c r="A54" s="8">
        <v>53</v>
      </c>
      <c r="B54" s="10">
        <v>267</v>
      </c>
      <c r="C54" s="4">
        <v>267</v>
      </c>
      <c r="D54" s="4">
        <v>162</v>
      </c>
      <c r="F54" s="11">
        <f t="shared" si="0"/>
        <v>0.6067415730337079</v>
      </c>
    </row>
    <row r="55" spans="1:6" x14ac:dyDescent="0.25">
      <c r="A55" s="8">
        <v>54</v>
      </c>
      <c r="B55" s="10">
        <v>187</v>
      </c>
      <c r="C55" s="4">
        <v>187</v>
      </c>
      <c r="D55" s="4">
        <v>112</v>
      </c>
      <c r="F55" s="11">
        <f t="shared" si="0"/>
        <v>0.59893048128342241</v>
      </c>
    </row>
    <row r="56" spans="1:6" x14ac:dyDescent="0.25">
      <c r="A56" s="8">
        <v>55</v>
      </c>
      <c r="B56" s="10">
        <v>255</v>
      </c>
      <c r="C56" s="4">
        <v>255</v>
      </c>
      <c r="D56" s="4">
        <v>153</v>
      </c>
      <c r="F56" s="11">
        <f t="shared" si="0"/>
        <v>0.6</v>
      </c>
    </row>
    <row r="57" spans="1:6" x14ac:dyDescent="0.25">
      <c r="A57" s="8">
        <v>56</v>
      </c>
      <c r="B57" s="10">
        <v>48</v>
      </c>
      <c r="C57" s="4">
        <v>48</v>
      </c>
      <c r="D57" s="4">
        <v>28</v>
      </c>
      <c r="F57" s="11">
        <f t="shared" si="0"/>
        <v>0.58333333333333337</v>
      </c>
    </row>
    <row r="58" spans="1:6" x14ac:dyDescent="0.25">
      <c r="A58" s="8">
        <v>57</v>
      </c>
      <c r="B58" s="10">
        <v>169</v>
      </c>
      <c r="C58" s="4">
        <v>169</v>
      </c>
      <c r="D58" s="4">
        <v>103</v>
      </c>
      <c r="F58" s="11">
        <f t="shared" si="0"/>
        <v>0.60946745562130178</v>
      </c>
    </row>
    <row r="59" spans="1:6" x14ac:dyDescent="0.25">
      <c r="A59" s="8">
        <v>58</v>
      </c>
      <c r="B59" s="10">
        <v>82</v>
      </c>
      <c r="C59" s="4">
        <v>82</v>
      </c>
      <c r="D59" s="4">
        <v>49</v>
      </c>
      <c r="F59" s="11">
        <f t="shared" si="0"/>
        <v>0.59756097560975607</v>
      </c>
    </row>
    <row r="60" spans="1:6" x14ac:dyDescent="0.25">
      <c r="A60" s="8">
        <v>59</v>
      </c>
      <c r="B60" s="10">
        <v>160</v>
      </c>
      <c r="C60" s="4">
        <v>160</v>
      </c>
      <c r="D60" s="4">
        <v>95</v>
      </c>
      <c r="F60" s="11">
        <f t="shared" si="0"/>
        <v>0.59375</v>
      </c>
    </row>
    <row r="61" spans="1:6" x14ac:dyDescent="0.25">
      <c r="A61" s="8">
        <v>60</v>
      </c>
      <c r="B61" s="10">
        <v>102</v>
      </c>
      <c r="C61" s="4">
        <v>102</v>
      </c>
      <c r="D61" s="4">
        <v>60</v>
      </c>
      <c r="F61" s="11">
        <f t="shared" si="0"/>
        <v>0.58823529411764708</v>
      </c>
    </row>
    <row r="62" spans="1:6" x14ac:dyDescent="0.25">
      <c r="A62" s="8">
        <v>61</v>
      </c>
      <c r="B62" s="10">
        <v>242</v>
      </c>
      <c r="C62" s="4">
        <v>242</v>
      </c>
      <c r="D62" s="4">
        <v>144</v>
      </c>
      <c r="F62" s="11">
        <f t="shared" si="0"/>
        <v>0.5950413223140496</v>
      </c>
    </row>
    <row r="63" spans="1:6" x14ac:dyDescent="0.25">
      <c r="A63" s="8">
        <v>62</v>
      </c>
      <c r="B63" s="10">
        <v>148</v>
      </c>
      <c r="C63" s="4">
        <v>148</v>
      </c>
      <c r="D63" s="4">
        <v>88</v>
      </c>
      <c r="F63" s="11">
        <f t="shared" si="0"/>
        <v>0.59459459459459463</v>
      </c>
    </row>
    <row r="64" spans="1:6" x14ac:dyDescent="0.25">
      <c r="A64" s="8">
        <v>63</v>
      </c>
      <c r="B64" s="10">
        <v>55</v>
      </c>
      <c r="C64" s="4">
        <v>55</v>
      </c>
      <c r="D64" s="4">
        <v>33</v>
      </c>
      <c r="F64" s="11">
        <f t="shared" si="0"/>
        <v>0.6</v>
      </c>
    </row>
    <row r="65" spans="1:6" x14ac:dyDescent="0.25">
      <c r="A65" s="8">
        <v>64</v>
      </c>
      <c r="B65" s="10">
        <v>288</v>
      </c>
      <c r="C65" s="4">
        <v>288</v>
      </c>
      <c r="D65" s="4">
        <v>177</v>
      </c>
      <c r="F65" s="11">
        <f t="shared" si="0"/>
        <v>0.61458333333333337</v>
      </c>
    </row>
    <row r="66" spans="1:6" x14ac:dyDescent="0.25">
      <c r="A66" s="8">
        <v>65</v>
      </c>
      <c r="B66" s="10">
        <v>196</v>
      </c>
      <c r="C66" s="4">
        <v>196</v>
      </c>
      <c r="D66" s="4">
        <v>118</v>
      </c>
      <c r="F66" s="11">
        <f t="shared" si="0"/>
        <v>0.60204081632653061</v>
      </c>
    </row>
    <row r="67" spans="1:6" x14ac:dyDescent="0.25">
      <c r="A67" s="8">
        <v>66</v>
      </c>
      <c r="B67" s="10">
        <v>210</v>
      </c>
      <c r="C67" s="4">
        <v>210</v>
      </c>
      <c r="D67" s="4">
        <v>127</v>
      </c>
      <c r="F67" s="11">
        <f t="shared" ref="F67:F130" si="1">D67/C67</f>
        <v>0.60476190476190472</v>
      </c>
    </row>
    <row r="68" spans="1:6" x14ac:dyDescent="0.25">
      <c r="A68" s="8">
        <v>67</v>
      </c>
      <c r="B68" s="10">
        <v>256</v>
      </c>
      <c r="C68" s="4">
        <v>256</v>
      </c>
      <c r="D68" s="4">
        <v>154</v>
      </c>
      <c r="F68" s="11">
        <f t="shared" si="1"/>
        <v>0.6015625</v>
      </c>
    </row>
    <row r="69" spans="1:6" x14ac:dyDescent="0.25">
      <c r="A69" s="8">
        <v>68</v>
      </c>
      <c r="B69" s="10">
        <v>218</v>
      </c>
      <c r="C69" s="4">
        <v>218</v>
      </c>
      <c r="D69" s="4">
        <v>130</v>
      </c>
      <c r="F69" s="11">
        <f t="shared" si="1"/>
        <v>0.59633027522935778</v>
      </c>
    </row>
    <row r="70" spans="1:6" x14ac:dyDescent="0.25">
      <c r="A70" s="8">
        <v>69</v>
      </c>
      <c r="B70" s="10">
        <v>234</v>
      </c>
      <c r="C70" s="4">
        <v>234</v>
      </c>
      <c r="D70" s="4">
        <v>141</v>
      </c>
      <c r="F70" s="11">
        <f t="shared" si="1"/>
        <v>0.60256410256410253</v>
      </c>
    </row>
    <row r="71" spans="1:6" x14ac:dyDescent="0.25">
      <c r="A71" s="8">
        <v>70</v>
      </c>
      <c r="B71" s="10">
        <v>118</v>
      </c>
      <c r="C71" s="4">
        <v>118</v>
      </c>
      <c r="D71" s="4">
        <v>70</v>
      </c>
      <c r="F71" s="11">
        <f t="shared" si="1"/>
        <v>0.59322033898305082</v>
      </c>
    </row>
    <row r="72" spans="1:6" x14ac:dyDescent="0.25">
      <c r="A72" s="8">
        <v>71</v>
      </c>
      <c r="B72" s="10">
        <v>136</v>
      </c>
      <c r="C72" s="4">
        <v>136</v>
      </c>
      <c r="D72" s="4">
        <v>82</v>
      </c>
      <c r="F72" s="11">
        <f t="shared" si="1"/>
        <v>0.6029411764705882</v>
      </c>
    </row>
    <row r="73" spans="1:6" x14ac:dyDescent="0.25">
      <c r="A73" s="8">
        <v>72</v>
      </c>
      <c r="B73" s="10">
        <v>75</v>
      </c>
      <c r="C73" s="4">
        <v>75</v>
      </c>
      <c r="D73" s="4">
        <v>43</v>
      </c>
      <c r="F73" s="11">
        <f t="shared" si="1"/>
        <v>0.57333333333333336</v>
      </c>
    </row>
    <row r="74" spans="1:6" x14ac:dyDescent="0.25">
      <c r="A74" s="8">
        <v>73</v>
      </c>
      <c r="B74" s="10">
        <v>81</v>
      </c>
      <c r="C74" s="4">
        <v>81</v>
      </c>
      <c r="D74" s="4">
        <v>48</v>
      </c>
      <c r="F74" s="11">
        <f t="shared" si="1"/>
        <v>0.59259259259259256</v>
      </c>
    </row>
    <row r="75" spans="1:6" x14ac:dyDescent="0.25">
      <c r="A75" s="8">
        <v>74</v>
      </c>
      <c r="B75" s="10">
        <v>218</v>
      </c>
      <c r="C75" s="4">
        <v>218</v>
      </c>
      <c r="D75" s="4">
        <v>128</v>
      </c>
      <c r="F75" s="11">
        <f t="shared" si="1"/>
        <v>0.58715596330275233</v>
      </c>
    </row>
    <row r="76" spans="1:6" x14ac:dyDescent="0.25">
      <c r="A76" s="8">
        <v>75</v>
      </c>
      <c r="B76" s="10">
        <v>109</v>
      </c>
      <c r="C76" s="4">
        <v>109</v>
      </c>
      <c r="D76" s="4">
        <v>67</v>
      </c>
      <c r="F76" s="11">
        <f t="shared" si="1"/>
        <v>0.61467889908256879</v>
      </c>
    </row>
    <row r="77" spans="1:6" x14ac:dyDescent="0.25">
      <c r="A77" s="8">
        <v>76</v>
      </c>
      <c r="B77" s="10">
        <v>158</v>
      </c>
      <c r="C77" s="4">
        <v>158</v>
      </c>
      <c r="D77" s="4">
        <v>93</v>
      </c>
      <c r="F77" s="11">
        <f t="shared" si="1"/>
        <v>0.58860759493670889</v>
      </c>
    </row>
    <row r="78" spans="1:6" x14ac:dyDescent="0.25">
      <c r="A78" s="8">
        <v>77</v>
      </c>
      <c r="B78" s="10">
        <v>99</v>
      </c>
      <c r="C78" s="4">
        <v>99</v>
      </c>
      <c r="D78" s="4">
        <v>58</v>
      </c>
      <c r="F78" s="11">
        <f t="shared" si="1"/>
        <v>0.58585858585858586</v>
      </c>
    </row>
    <row r="79" spans="1:6" x14ac:dyDescent="0.25">
      <c r="A79" s="8">
        <v>78</v>
      </c>
      <c r="B79" s="10">
        <v>57</v>
      </c>
      <c r="C79" s="4">
        <v>57</v>
      </c>
      <c r="D79" s="4">
        <v>33</v>
      </c>
      <c r="F79" s="11">
        <f t="shared" si="1"/>
        <v>0.57894736842105265</v>
      </c>
    </row>
    <row r="80" spans="1:6" x14ac:dyDescent="0.25">
      <c r="A80" s="8">
        <v>79</v>
      </c>
      <c r="B80" s="10">
        <v>309</v>
      </c>
      <c r="C80" s="4">
        <v>309</v>
      </c>
      <c r="D80" s="4">
        <v>186</v>
      </c>
      <c r="F80" s="11">
        <f t="shared" si="1"/>
        <v>0.60194174757281549</v>
      </c>
    </row>
    <row r="81" spans="1:6" x14ac:dyDescent="0.25">
      <c r="A81" s="8">
        <v>80</v>
      </c>
      <c r="B81" s="10">
        <v>121</v>
      </c>
      <c r="C81" s="4">
        <v>121</v>
      </c>
      <c r="D81" s="4">
        <v>71</v>
      </c>
      <c r="F81" s="11">
        <f t="shared" si="1"/>
        <v>0.58677685950413228</v>
      </c>
    </row>
    <row r="82" spans="1:6" x14ac:dyDescent="0.25">
      <c r="A82" s="8">
        <v>81</v>
      </c>
      <c r="B82" s="10">
        <v>62</v>
      </c>
      <c r="C82" s="4">
        <v>62</v>
      </c>
      <c r="D82" s="4">
        <v>38</v>
      </c>
      <c r="F82" s="11">
        <f t="shared" si="1"/>
        <v>0.61290322580645162</v>
      </c>
    </row>
    <row r="83" spans="1:6" x14ac:dyDescent="0.25">
      <c r="A83" s="8">
        <v>82</v>
      </c>
      <c r="B83" s="10">
        <v>80</v>
      </c>
      <c r="C83" s="4">
        <v>80</v>
      </c>
      <c r="D83" s="4">
        <v>48</v>
      </c>
      <c r="F83" s="11">
        <f t="shared" si="1"/>
        <v>0.6</v>
      </c>
    </row>
    <row r="84" spans="1:6" x14ac:dyDescent="0.25">
      <c r="A84" s="8">
        <v>83</v>
      </c>
      <c r="B84" s="10">
        <v>170</v>
      </c>
      <c r="C84" s="4">
        <v>170</v>
      </c>
      <c r="D84" s="4">
        <v>101</v>
      </c>
      <c r="F84" s="11">
        <f t="shared" si="1"/>
        <v>0.59411764705882353</v>
      </c>
    </row>
    <row r="85" spans="1:6" x14ac:dyDescent="0.25">
      <c r="A85" s="8">
        <v>84</v>
      </c>
      <c r="B85" s="10">
        <v>60</v>
      </c>
      <c r="C85" s="4">
        <v>60</v>
      </c>
      <c r="D85" s="4">
        <v>36</v>
      </c>
      <c r="F85" s="11">
        <f t="shared" si="1"/>
        <v>0.6</v>
      </c>
    </row>
    <row r="86" spans="1:6" x14ac:dyDescent="0.25">
      <c r="A86" s="8">
        <v>85</v>
      </c>
      <c r="B86" s="10">
        <v>208</v>
      </c>
      <c r="C86" s="4">
        <v>208</v>
      </c>
      <c r="D86" s="4">
        <v>123</v>
      </c>
      <c r="F86" s="11">
        <f t="shared" si="1"/>
        <v>0.59134615384615385</v>
      </c>
    </row>
    <row r="87" spans="1:6" x14ac:dyDescent="0.25">
      <c r="A87" s="8">
        <v>86</v>
      </c>
      <c r="B87" s="10">
        <v>50</v>
      </c>
      <c r="C87" s="4">
        <v>50</v>
      </c>
      <c r="D87" s="4">
        <v>30</v>
      </c>
      <c r="F87" s="11">
        <f t="shared" si="1"/>
        <v>0.6</v>
      </c>
    </row>
    <row r="88" spans="1:6" x14ac:dyDescent="0.25">
      <c r="A88" s="8">
        <v>87</v>
      </c>
      <c r="B88" s="10">
        <v>99</v>
      </c>
      <c r="C88" s="4">
        <v>99</v>
      </c>
      <c r="D88" s="4">
        <v>58</v>
      </c>
      <c r="F88" s="11">
        <f t="shared" si="1"/>
        <v>0.58585858585858586</v>
      </c>
    </row>
    <row r="89" spans="1:6" x14ac:dyDescent="0.25">
      <c r="A89" s="8">
        <v>88</v>
      </c>
      <c r="B89" s="10">
        <v>123</v>
      </c>
      <c r="C89" s="4">
        <v>123</v>
      </c>
      <c r="D89" s="4">
        <v>73</v>
      </c>
      <c r="F89" s="11">
        <f t="shared" si="1"/>
        <v>0.5934959349593496</v>
      </c>
    </row>
    <row r="90" spans="1:6" x14ac:dyDescent="0.25">
      <c r="A90" s="8">
        <v>89</v>
      </c>
      <c r="B90" s="10">
        <v>159</v>
      </c>
      <c r="C90" s="4">
        <v>159</v>
      </c>
      <c r="D90" s="4">
        <v>95</v>
      </c>
      <c r="F90" s="11">
        <f t="shared" si="1"/>
        <v>0.59748427672955973</v>
      </c>
    </row>
    <row r="91" spans="1:6" x14ac:dyDescent="0.25">
      <c r="A91" s="8">
        <v>90</v>
      </c>
      <c r="B91" s="10">
        <v>34</v>
      </c>
      <c r="C91" s="4">
        <v>34</v>
      </c>
      <c r="D91" s="4">
        <v>20</v>
      </c>
      <c r="F91" s="11">
        <f t="shared" si="1"/>
        <v>0.58823529411764708</v>
      </c>
    </row>
    <row r="92" spans="1:6" x14ac:dyDescent="0.25">
      <c r="A92" s="8">
        <v>91</v>
      </c>
      <c r="B92" s="10">
        <v>293</v>
      </c>
      <c r="C92" s="4">
        <v>293</v>
      </c>
      <c r="D92" s="4">
        <v>176</v>
      </c>
      <c r="F92" s="11">
        <f t="shared" si="1"/>
        <v>0.60068259385665534</v>
      </c>
    </row>
    <row r="93" spans="1:6" x14ac:dyDescent="0.25">
      <c r="A93" s="8">
        <v>92</v>
      </c>
      <c r="B93" s="10">
        <v>82</v>
      </c>
      <c r="C93" s="4">
        <v>82</v>
      </c>
      <c r="D93" s="4">
        <v>48</v>
      </c>
      <c r="F93" s="11">
        <f t="shared" si="1"/>
        <v>0.58536585365853655</v>
      </c>
    </row>
    <row r="94" spans="1:6" x14ac:dyDescent="0.25">
      <c r="A94" s="8">
        <v>93</v>
      </c>
      <c r="B94" s="10">
        <v>29</v>
      </c>
      <c r="C94" s="4">
        <v>29</v>
      </c>
      <c r="D94" s="4">
        <v>17</v>
      </c>
      <c r="F94" s="11">
        <f t="shared" si="1"/>
        <v>0.58620689655172409</v>
      </c>
    </row>
    <row r="95" spans="1:6" x14ac:dyDescent="0.25">
      <c r="A95" s="8">
        <v>94</v>
      </c>
      <c r="B95" s="10">
        <v>253</v>
      </c>
      <c r="C95" s="4">
        <v>253</v>
      </c>
      <c r="D95" s="4">
        <v>152</v>
      </c>
      <c r="F95" s="11">
        <f t="shared" si="1"/>
        <v>0.60079051383399207</v>
      </c>
    </row>
    <row r="96" spans="1:6" x14ac:dyDescent="0.25">
      <c r="A96" s="8">
        <v>95</v>
      </c>
      <c r="B96" s="10">
        <v>153</v>
      </c>
      <c r="C96" s="4">
        <v>153</v>
      </c>
      <c r="D96" s="4">
        <v>90</v>
      </c>
      <c r="F96" s="11">
        <f t="shared" si="1"/>
        <v>0.58823529411764708</v>
      </c>
    </row>
    <row r="97" spans="1:6" x14ac:dyDescent="0.25">
      <c r="A97" s="8">
        <v>96</v>
      </c>
      <c r="B97" s="10">
        <v>176</v>
      </c>
      <c r="C97" s="4">
        <v>176</v>
      </c>
      <c r="D97" s="4">
        <v>104</v>
      </c>
      <c r="F97" s="11">
        <f t="shared" si="1"/>
        <v>0.59090909090909094</v>
      </c>
    </row>
    <row r="98" spans="1:6" x14ac:dyDescent="0.25">
      <c r="A98" s="8">
        <v>97</v>
      </c>
      <c r="B98" s="10">
        <v>188</v>
      </c>
      <c r="C98" s="4">
        <v>188</v>
      </c>
      <c r="D98" s="4">
        <v>111</v>
      </c>
      <c r="F98" s="11">
        <f t="shared" si="1"/>
        <v>0.59042553191489366</v>
      </c>
    </row>
    <row r="99" spans="1:6" x14ac:dyDescent="0.25">
      <c r="A99" s="8">
        <v>98</v>
      </c>
      <c r="B99" s="10">
        <v>166</v>
      </c>
      <c r="C99" s="4">
        <v>166</v>
      </c>
      <c r="D99" s="4">
        <v>98</v>
      </c>
      <c r="F99" s="11">
        <f t="shared" si="1"/>
        <v>0.59036144578313254</v>
      </c>
    </row>
    <row r="100" spans="1:6" x14ac:dyDescent="0.25">
      <c r="A100" s="8">
        <v>99</v>
      </c>
      <c r="B100" s="10">
        <v>139</v>
      </c>
      <c r="C100" s="4">
        <v>139</v>
      </c>
      <c r="D100" s="4">
        <v>83</v>
      </c>
      <c r="F100" s="11">
        <f t="shared" si="1"/>
        <v>0.59712230215827333</v>
      </c>
    </row>
    <row r="101" spans="1:6" x14ac:dyDescent="0.25">
      <c r="A101" s="8">
        <v>100</v>
      </c>
      <c r="B101" s="10">
        <v>166</v>
      </c>
      <c r="C101" s="4">
        <v>166</v>
      </c>
      <c r="D101" s="4">
        <v>98</v>
      </c>
      <c r="F101" s="11">
        <f t="shared" si="1"/>
        <v>0.59036144578313254</v>
      </c>
    </row>
    <row r="102" spans="1:6" x14ac:dyDescent="0.25">
      <c r="A102" s="8">
        <v>101</v>
      </c>
      <c r="B102" s="10">
        <v>138</v>
      </c>
      <c r="C102" s="4">
        <v>138</v>
      </c>
      <c r="D102" s="4">
        <v>83</v>
      </c>
      <c r="F102" s="11">
        <f t="shared" si="1"/>
        <v>0.60144927536231885</v>
      </c>
    </row>
    <row r="103" spans="1:6" x14ac:dyDescent="0.25">
      <c r="A103" s="8">
        <v>102</v>
      </c>
      <c r="B103" s="10">
        <v>171</v>
      </c>
      <c r="C103" s="4">
        <v>171</v>
      </c>
      <c r="D103" s="4">
        <v>99</v>
      </c>
      <c r="F103" s="11">
        <f t="shared" si="1"/>
        <v>0.57894736842105265</v>
      </c>
    </row>
    <row r="104" spans="1:6" x14ac:dyDescent="0.25">
      <c r="A104" s="8">
        <v>103</v>
      </c>
      <c r="B104" s="10">
        <v>73</v>
      </c>
      <c r="C104" s="4">
        <v>73</v>
      </c>
      <c r="D104" s="4">
        <v>43</v>
      </c>
      <c r="F104" s="11">
        <f t="shared" si="1"/>
        <v>0.58904109589041098</v>
      </c>
    </row>
    <row r="105" spans="1:6" x14ac:dyDescent="0.25">
      <c r="A105" s="8">
        <v>104</v>
      </c>
      <c r="B105" s="10">
        <v>77</v>
      </c>
      <c r="C105" s="4">
        <v>77</v>
      </c>
      <c r="D105" s="4">
        <v>47</v>
      </c>
      <c r="F105" s="11">
        <f t="shared" si="1"/>
        <v>0.61038961038961037</v>
      </c>
    </row>
    <row r="106" spans="1:6" x14ac:dyDescent="0.25">
      <c r="A106" s="8">
        <v>105</v>
      </c>
      <c r="B106" s="10">
        <v>141</v>
      </c>
      <c r="C106" s="4">
        <v>141</v>
      </c>
      <c r="D106" s="4">
        <v>84</v>
      </c>
      <c r="F106" s="11">
        <f t="shared" si="1"/>
        <v>0.5957446808510638</v>
      </c>
    </row>
    <row r="107" spans="1:6" x14ac:dyDescent="0.25">
      <c r="A107" s="8">
        <v>106</v>
      </c>
      <c r="B107" s="10">
        <v>68</v>
      </c>
      <c r="C107" s="4">
        <v>68</v>
      </c>
      <c r="D107" s="4">
        <v>40</v>
      </c>
      <c r="F107" s="11">
        <f t="shared" si="1"/>
        <v>0.58823529411764708</v>
      </c>
    </row>
    <row r="108" spans="1:6" x14ac:dyDescent="0.25">
      <c r="A108" s="8">
        <v>107</v>
      </c>
      <c r="B108" s="10">
        <v>253</v>
      </c>
      <c r="C108" s="4">
        <v>253</v>
      </c>
      <c r="D108" s="4">
        <v>149</v>
      </c>
      <c r="F108" s="11">
        <f t="shared" si="1"/>
        <v>0.58893280632411071</v>
      </c>
    </row>
    <row r="109" spans="1:6" x14ac:dyDescent="0.25">
      <c r="A109" s="8">
        <v>108</v>
      </c>
      <c r="B109" s="10">
        <v>124</v>
      </c>
      <c r="C109" s="4">
        <v>124</v>
      </c>
      <c r="D109" s="4">
        <v>72</v>
      </c>
      <c r="F109" s="11">
        <f t="shared" si="1"/>
        <v>0.58064516129032262</v>
      </c>
    </row>
    <row r="110" spans="1:6" x14ac:dyDescent="0.25">
      <c r="A110" s="8">
        <v>109</v>
      </c>
      <c r="B110" s="10">
        <v>169</v>
      </c>
      <c r="C110" s="4">
        <v>169</v>
      </c>
      <c r="D110" s="4">
        <v>100</v>
      </c>
      <c r="F110" s="11">
        <f t="shared" si="1"/>
        <v>0.59171597633136097</v>
      </c>
    </row>
    <row r="111" spans="1:6" x14ac:dyDescent="0.25">
      <c r="A111" s="8">
        <v>110</v>
      </c>
      <c r="B111" s="10">
        <v>163</v>
      </c>
      <c r="C111" s="4">
        <v>163</v>
      </c>
      <c r="D111" s="4">
        <v>95</v>
      </c>
      <c r="F111" s="11">
        <f t="shared" si="1"/>
        <v>0.58282208588957052</v>
      </c>
    </row>
    <row r="112" spans="1:6" x14ac:dyDescent="0.25">
      <c r="A112" s="8">
        <v>111</v>
      </c>
      <c r="B112" s="10">
        <v>204</v>
      </c>
      <c r="C112" s="4">
        <v>204</v>
      </c>
      <c r="D112" s="4">
        <v>120</v>
      </c>
      <c r="F112" s="11">
        <f t="shared" si="1"/>
        <v>0.58823529411764708</v>
      </c>
    </row>
    <row r="113" spans="1:6" x14ac:dyDescent="0.25">
      <c r="A113" s="8">
        <v>112</v>
      </c>
      <c r="B113" s="10">
        <v>20</v>
      </c>
      <c r="C113" s="4">
        <v>20</v>
      </c>
      <c r="D113" s="4">
        <v>12</v>
      </c>
      <c r="F113" s="11">
        <f t="shared" si="1"/>
        <v>0.6</v>
      </c>
    </row>
    <row r="114" spans="1:6" x14ac:dyDescent="0.25">
      <c r="A114" s="8">
        <v>113</v>
      </c>
      <c r="B114" s="10">
        <v>68</v>
      </c>
      <c r="C114" s="4">
        <v>68</v>
      </c>
      <c r="D114" s="4">
        <v>40</v>
      </c>
      <c r="F114" s="11">
        <f t="shared" si="1"/>
        <v>0.58823529411764708</v>
      </c>
    </row>
    <row r="115" spans="1:6" x14ac:dyDescent="0.25">
      <c r="A115" s="8">
        <v>114</v>
      </c>
      <c r="B115" s="10">
        <v>253</v>
      </c>
      <c r="C115" s="4">
        <v>253</v>
      </c>
      <c r="D115" s="4">
        <v>148</v>
      </c>
      <c r="F115" s="11">
        <f t="shared" si="1"/>
        <v>0.58498023715415015</v>
      </c>
    </row>
    <row r="116" spans="1:6" x14ac:dyDescent="0.25">
      <c r="A116" s="8">
        <v>115</v>
      </c>
      <c r="B116" s="10">
        <v>237</v>
      </c>
      <c r="C116" s="4">
        <v>237</v>
      </c>
      <c r="D116" s="4">
        <v>141</v>
      </c>
      <c r="F116" s="11">
        <f t="shared" si="1"/>
        <v>0.59493670886075944</v>
      </c>
    </row>
    <row r="117" spans="1:6" x14ac:dyDescent="0.25">
      <c r="A117" s="8">
        <v>116</v>
      </c>
      <c r="B117" s="10">
        <v>269</v>
      </c>
      <c r="C117" s="4">
        <v>269</v>
      </c>
      <c r="D117" s="4">
        <v>160</v>
      </c>
      <c r="F117" s="11">
        <f t="shared" si="1"/>
        <v>0.59479553903345728</v>
      </c>
    </row>
    <row r="118" spans="1:6" x14ac:dyDescent="0.25">
      <c r="A118" s="8">
        <v>117</v>
      </c>
      <c r="B118" s="10">
        <v>70</v>
      </c>
      <c r="C118" s="4">
        <v>70</v>
      </c>
      <c r="D118" s="4">
        <v>42</v>
      </c>
      <c r="F118" s="11">
        <f t="shared" si="1"/>
        <v>0.6</v>
      </c>
    </row>
    <row r="119" spans="1:6" x14ac:dyDescent="0.25">
      <c r="A119" s="8">
        <v>118</v>
      </c>
      <c r="B119" s="10">
        <v>209</v>
      </c>
      <c r="C119" s="4">
        <v>209</v>
      </c>
      <c r="D119" s="4">
        <v>123</v>
      </c>
      <c r="F119" s="11">
        <f t="shared" si="1"/>
        <v>0.58851674641148322</v>
      </c>
    </row>
    <row r="120" spans="1:6" x14ac:dyDescent="0.25">
      <c r="A120" s="8">
        <v>119</v>
      </c>
      <c r="B120" s="10">
        <v>134</v>
      </c>
      <c r="C120" s="4">
        <v>134</v>
      </c>
      <c r="D120" s="4">
        <v>79</v>
      </c>
      <c r="F120" s="11">
        <f t="shared" si="1"/>
        <v>0.58955223880597019</v>
      </c>
    </row>
    <row r="121" spans="1:6" x14ac:dyDescent="0.25">
      <c r="A121" s="8">
        <v>120</v>
      </c>
      <c r="B121" s="10">
        <v>145</v>
      </c>
      <c r="C121" s="4">
        <v>145</v>
      </c>
      <c r="D121" s="4">
        <v>87</v>
      </c>
      <c r="F121" s="11">
        <f t="shared" si="1"/>
        <v>0.6</v>
      </c>
    </row>
    <row r="122" spans="1:6" x14ac:dyDescent="0.25">
      <c r="A122" s="8">
        <v>121</v>
      </c>
      <c r="B122" s="10">
        <v>52</v>
      </c>
      <c r="C122" s="4">
        <v>52</v>
      </c>
      <c r="D122" s="4">
        <v>30</v>
      </c>
      <c r="F122" s="11">
        <f t="shared" si="1"/>
        <v>0.57692307692307687</v>
      </c>
    </row>
    <row r="123" spans="1:6" x14ac:dyDescent="0.25">
      <c r="A123" s="8">
        <v>122</v>
      </c>
      <c r="B123" s="10">
        <v>105</v>
      </c>
      <c r="C123" s="4">
        <v>105</v>
      </c>
      <c r="D123" s="4">
        <v>63</v>
      </c>
      <c r="F123" s="11">
        <f t="shared" si="1"/>
        <v>0.6</v>
      </c>
    </row>
    <row r="124" spans="1:6" x14ac:dyDescent="0.25">
      <c r="A124" s="8">
        <v>123</v>
      </c>
      <c r="B124" s="10">
        <v>24</v>
      </c>
      <c r="C124" s="4">
        <v>24</v>
      </c>
      <c r="D124" s="4">
        <v>14</v>
      </c>
      <c r="F124" s="11">
        <f t="shared" si="1"/>
        <v>0.58333333333333337</v>
      </c>
    </row>
    <row r="125" spans="1:6" x14ac:dyDescent="0.25">
      <c r="A125" s="8">
        <v>124</v>
      </c>
      <c r="B125" s="10">
        <v>222</v>
      </c>
      <c r="C125" s="4">
        <v>222</v>
      </c>
      <c r="D125" s="4">
        <v>133</v>
      </c>
      <c r="F125" s="11">
        <f t="shared" si="1"/>
        <v>0.59909909909909909</v>
      </c>
    </row>
    <row r="126" spans="1:6" x14ac:dyDescent="0.25">
      <c r="A126" s="8">
        <v>125</v>
      </c>
      <c r="B126" s="10">
        <v>184</v>
      </c>
      <c r="C126" s="4">
        <v>184</v>
      </c>
      <c r="D126" s="4">
        <v>108</v>
      </c>
      <c r="F126" s="11">
        <f t="shared" si="1"/>
        <v>0.58695652173913049</v>
      </c>
    </row>
    <row r="127" spans="1:6" x14ac:dyDescent="0.25">
      <c r="A127" s="8">
        <v>126</v>
      </c>
      <c r="B127" s="10">
        <v>165</v>
      </c>
      <c r="C127" s="4">
        <v>165</v>
      </c>
      <c r="D127" s="4">
        <v>97</v>
      </c>
      <c r="F127" s="11">
        <f t="shared" si="1"/>
        <v>0.58787878787878789</v>
      </c>
    </row>
    <row r="128" spans="1:6" x14ac:dyDescent="0.25">
      <c r="A128" s="8">
        <v>127</v>
      </c>
      <c r="B128" s="10">
        <v>72</v>
      </c>
      <c r="C128" s="4">
        <v>72</v>
      </c>
      <c r="D128" s="4">
        <v>44</v>
      </c>
      <c r="F128" s="11">
        <f t="shared" si="1"/>
        <v>0.61111111111111116</v>
      </c>
    </row>
    <row r="129" spans="1:6" x14ac:dyDescent="0.25">
      <c r="A129" s="8">
        <v>128</v>
      </c>
      <c r="B129" s="10">
        <v>239</v>
      </c>
      <c r="C129" s="4">
        <v>239</v>
      </c>
      <c r="D129" s="4">
        <v>141</v>
      </c>
      <c r="F129" s="11">
        <f t="shared" si="1"/>
        <v>0.58995815899581594</v>
      </c>
    </row>
    <row r="130" spans="1:6" x14ac:dyDescent="0.25">
      <c r="A130" s="8">
        <v>129</v>
      </c>
      <c r="B130" s="10">
        <v>106</v>
      </c>
      <c r="C130" s="4">
        <v>106</v>
      </c>
      <c r="D130" s="4">
        <v>62</v>
      </c>
      <c r="F130" s="11">
        <f t="shared" si="1"/>
        <v>0.58490566037735847</v>
      </c>
    </row>
    <row r="131" spans="1:6" x14ac:dyDescent="0.25">
      <c r="A131" s="8">
        <v>130</v>
      </c>
      <c r="B131" s="10">
        <v>35</v>
      </c>
      <c r="C131" s="4">
        <v>35</v>
      </c>
      <c r="D131" s="4">
        <v>21</v>
      </c>
      <c r="F131" s="11">
        <f t="shared" ref="F131:F194" si="2">D131/C131</f>
        <v>0.6</v>
      </c>
    </row>
    <row r="132" spans="1:6" x14ac:dyDescent="0.25">
      <c r="A132" s="8">
        <v>131</v>
      </c>
      <c r="B132" s="10">
        <v>157</v>
      </c>
      <c r="C132" s="4">
        <v>157</v>
      </c>
      <c r="D132" s="4">
        <v>94</v>
      </c>
      <c r="F132" s="11">
        <f t="shared" si="2"/>
        <v>0.59872611464968151</v>
      </c>
    </row>
    <row r="133" spans="1:6" x14ac:dyDescent="0.25">
      <c r="A133" s="8">
        <v>132</v>
      </c>
      <c r="B133" s="10">
        <v>206</v>
      </c>
      <c r="C133" s="4">
        <v>206</v>
      </c>
      <c r="D133" s="4">
        <v>125</v>
      </c>
      <c r="F133" s="11">
        <f t="shared" si="2"/>
        <v>0.60679611650485432</v>
      </c>
    </row>
    <row r="134" spans="1:6" x14ac:dyDescent="0.25">
      <c r="A134" s="8">
        <v>133</v>
      </c>
      <c r="B134" s="10">
        <v>182</v>
      </c>
      <c r="C134" s="4">
        <v>182</v>
      </c>
      <c r="D134" s="4">
        <v>107</v>
      </c>
      <c r="F134" s="11">
        <f t="shared" si="2"/>
        <v>0.58791208791208793</v>
      </c>
    </row>
    <row r="135" spans="1:6" x14ac:dyDescent="0.25">
      <c r="A135" s="8">
        <v>134</v>
      </c>
      <c r="B135" s="10">
        <v>120</v>
      </c>
      <c r="C135" s="4">
        <v>120</v>
      </c>
      <c r="D135" s="4">
        <v>71</v>
      </c>
      <c r="F135" s="11">
        <f t="shared" si="2"/>
        <v>0.59166666666666667</v>
      </c>
    </row>
    <row r="136" spans="1:6" x14ac:dyDescent="0.25">
      <c r="A136" s="8">
        <v>135</v>
      </c>
      <c r="B136" s="10">
        <v>260</v>
      </c>
      <c r="C136" s="4">
        <v>260</v>
      </c>
      <c r="D136" s="4">
        <v>158</v>
      </c>
      <c r="F136" s="11">
        <f t="shared" si="2"/>
        <v>0.60769230769230764</v>
      </c>
    </row>
    <row r="137" spans="1:6" x14ac:dyDescent="0.25">
      <c r="A137" s="8">
        <v>136</v>
      </c>
      <c r="B137" s="10">
        <v>80</v>
      </c>
      <c r="C137" s="4">
        <v>80</v>
      </c>
      <c r="D137" s="4">
        <v>50</v>
      </c>
      <c r="F137" s="11">
        <f t="shared" si="2"/>
        <v>0.625</v>
      </c>
    </row>
    <row r="138" spans="1:6" x14ac:dyDescent="0.25">
      <c r="A138" s="8">
        <v>137</v>
      </c>
      <c r="B138" s="10">
        <v>63</v>
      </c>
      <c r="C138" s="4">
        <v>63</v>
      </c>
      <c r="D138" s="4">
        <v>39</v>
      </c>
      <c r="F138" s="11">
        <f t="shared" si="2"/>
        <v>0.61904761904761907</v>
      </c>
    </row>
    <row r="139" spans="1:6" x14ac:dyDescent="0.25">
      <c r="A139" s="8">
        <v>138</v>
      </c>
      <c r="B139" s="10">
        <v>238</v>
      </c>
      <c r="C139" s="4">
        <v>238</v>
      </c>
      <c r="D139" s="4">
        <v>141</v>
      </c>
      <c r="F139" s="11">
        <f t="shared" si="2"/>
        <v>0.59243697478991597</v>
      </c>
    </row>
    <row r="140" spans="1:6" x14ac:dyDescent="0.25">
      <c r="A140" s="8">
        <v>139</v>
      </c>
      <c r="B140" s="10">
        <v>35</v>
      </c>
      <c r="C140" s="4">
        <v>35</v>
      </c>
      <c r="D140" s="4">
        <v>21</v>
      </c>
      <c r="F140" s="11">
        <f t="shared" si="2"/>
        <v>0.6</v>
      </c>
    </row>
    <row r="141" spans="1:6" x14ac:dyDescent="0.25">
      <c r="A141" s="8">
        <v>140</v>
      </c>
      <c r="B141" s="10">
        <v>191</v>
      </c>
      <c r="C141" s="4">
        <v>191</v>
      </c>
      <c r="D141" s="4">
        <v>113</v>
      </c>
      <c r="F141" s="11">
        <f t="shared" si="2"/>
        <v>0.59162303664921467</v>
      </c>
    </row>
    <row r="142" spans="1:6" x14ac:dyDescent="0.25">
      <c r="A142" s="8">
        <v>141</v>
      </c>
      <c r="B142" s="10">
        <v>21</v>
      </c>
      <c r="C142" s="4">
        <v>21</v>
      </c>
      <c r="D142" s="4">
        <v>13</v>
      </c>
      <c r="F142" s="11">
        <f t="shared" si="2"/>
        <v>0.61904761904761907</v>
      </c>
    </row>
    <row r="143" spans="1:6" x14ac:dyDescent="0.25">
      <c r="A143" s="8">
        <v>142</v>
      </c>
      <c r="B143" s="10">
        <v>181</v>
      </c>
      <c r="C143" s="4">
        <v>181</v>
      </c>
      <c r="D143" s="4">
        <v>109</v>
      </c>
      <c r="F143" s="11">
        <f t="shared" si="2"/>
        <v>0.60220994475138123</v>
      </c>
    </row>
    <row r="144" spans="1:6" x14ac:dyDescent="0.25">
      <c r="A144" s="8">
        <v>143</v>
      </c>
      <c r="B144" s="10">
        <v>50</v>
      </c>
      <c r="C144" s="4">
        <v>50</v>
      </c>
      <c r="D144" s="4">
        <v>30</v>
      </c>
      <c r="F144" s="11">
        <f t="shared" si="2"/>
        <v>0.6</v>
      </c>
    </row>
    <row r="145" spans="1:6" x14ac:dyDescent="0.25">
      <c r="A145" s="8">
        <v>144</v>
      </c>
      <c r="B145" s="10">
        <v>185</v>
      </c>
      <c r="C145" s="4">
        <v>185</v>
      </c>
      <c r="D145" s="4">
        <v>109</v>
      </c>
      <c r="F145" s="11">
        <f t="shared" si="2"/>
        <v>0.58918918918918917</v>
      </c>
    </row>
    <row r="146" spans="1:6" x14ac:dyDescent="0.25">
      <c r="A146" s="8">
        <v>145</v>
      </c>
      <c r="B146" s="10">
        <v>126</v>
      </c>
      <c r="C146" s="4">
        <v>126</v>
      </c>
      <c r="D146" s="4">
        <v>75</v>
      </c>
      <c r="F146" s="11">
        <f t="shared" si="2"/>
        <v>0.59523809523809523</v>
      </c>
    </row>
    <row r="147" spans="1:6" x14ac:dyDescent="0.25">
      <c r="A147" s="8">
        <v>146</v>
      </c>
      <c r="B147" s="10">
        <v>62</v>
      </c>
      <c r="C147" s="4">
        <v>62</v>
      </c>
      <c r="D147" s="4">
        <v>38</v>
      </c>
      <c r="F147" s="11">
        <f t="shared" si="2"/>
        <v>0.61290322580645162</v>
      </c>
    </row>
    <row r="148" spans="1:6" x14ac:dyDescent="0.25">
      <c r="A148" s="8">
        <v>147</v>
      </c>
      <c r="B148" s="10">
        <v>84</v>
      </c>
      <c r="C148" s="4">
        <v>84</v>
      </c>
      <c r="D148" s="4">
        <v>51</v>
      </c>
      <c r="F148" s="11">
        <f t="shared" si="2"/>
        <v>0.6071428571428571</v>
      </c>
    </row>
    <row r="149" spans="1:6" x14ac:dyDescent="0.25">
      <c r="A149" s="8">
        <v>148</v>
      </c>
      <c r="B149" s="10">
        <v>212</v>
      </c>
      <c r="C149" s="4">
        <v>212</v>
      </c>
      <c r="D149" s="4">
        <v>125</v>
      </c>
      <c r="F149" s="11">
        <f t="shared" si="2"/>
        <v>0.589622641509434</v>
      </c>
    </row>
    <row r="150" spans="1:6" x14ac:dyDescent="0.25">
      <c r="A150" s="8">
        <v>149</v>
      </c>
      <c r="B150" s="10">
        <v>226</v>
      </c>
      <c r="C150" s="4">
        <v>226</v>
      </c>
      <c r="D150" s="4">
        <v>132</v>
      </c>
      <c r="F150" s="11">
        <f t="shared" si="2"/>
        <v>0.58407079646017701</v>
      </c>
    </row>
    <row r="151" spans="1:6" x14ac:dyDescent="0.25">
      <c r="A151" s="8">
        <v>150</v>
      </c>
      <c r="B151" s="10">
        <v>150</v>
      </c>
      <c r="C151" s="4">
        <v>150</v>
      </c>
      <c r="D151" s="4">
        <v>90</v>
      </c>
      <c r="F151" s="11">
        <f t="shared" si="2"/>
        <v>0.6</v>
      </c>
    </row>
    <row r="152" spans="1:6" x14ac:dyDescent="0.25">
      <c r="A152" s="8">
        <v>151</v>
      </c>
      <c r="B152" s="10">
        <v>132</v>
      </c>
      <c r="C152" s="4">
        <v>132</v>
      </c>
      <c r="D152" s="4">
        <v>81</v>
      </c>
      <c r="F152" s="11">
        <f t="shared" si="2"/>
        <v>0.61363636363636365</v>
      </c>
    </row>
    <row r="153" spans="1:6" x14ac:dyDescent="0.25">
      <c r="A153" s="8">
        <v>152</v>
      </c>
      <c r="B153" s="10">
        <v>56</v>
      </c>
      <c r="C153" s="4">
        <v>56</v>
      </c>
      <c r="D153" s="4">
        <v>32</v>
      </c>
      <c r="F153" s="11">
        <f t="shared" si="2"/>
        <v>0.5714285714285714</v>
      </c>
    </row>
    <row r="154" spans="1:6" x14ac:dyDescent="0.25">
      <c r="A154" s="8">
        <v>153</v>
      </c>
      <c r="B154" s="10">
        <v>203</v>
      </c>
      <c r="C154" s="4">
        <v>203</v>
      </c>
      <c r="D154" s="4">
        <v>124</v>
      </c>
      <c r="F154" s="11">
        <f t="shared" si="2"/>
        <v>0.61083743842364535</v>
      </c>
    </row>
    <row r="155" spans="1:6" x14ac:dyDescent="0.25">
      <c r="A155" s="8">
        <v>154</v>
      </c>
      <c r="B155" s="10">
        <v>144</v>
      </c>
      <c r="C155" s="4">
        <v>144</v>
      </c>
      <c r="D155" s="4">
        <v>86</v>
      </c>
      <c r="F155" s="11">
        <f t="shared" si="2"/>
        <v>0.59722222222222221</v>
      </c>
    </row>
    <row r="156" spans="1:6" x14ac:dyDescent="0.25">
      <c r="A156" s="8">
        <v>155</v>
      </c>
      <c r="B156" s="10">
        <v>136</v>
      </c>
      <c r="C156" s="4">
        <v>136</v>
      </c>
      <c r="D156" s="4">
        <v>82</v>
      </c>
      <c r="F156" s="11">
        <f t="shared" si="2"/>
        <v>0.6029411764705882</v>
      </c>
    </row>
    <row r="157" spans="1:6" x14ac:dyDescent="0.25">
      <c r="A157" s="8">
        <v>156</v>
      </c>
      <c r="B157" s="10">
        <v>56</v>
      </c>
      <c r="C157" s="4">
        <v>56</v>
      </c>
      <c r="D157" s="4">
        <v>32</v>
      </c>
      <c r="F157" s="11">
        <f t="shared" si="2"/>
        <v>0.5714285714285714</v>
      </c>
    </row>
    <row r="158" spans="1:6" x14ac:dyDescent="0.25">
      <c r="A158" s="8">
        <v>157</v>
      </c>
      <c r="B158" s="10">
        <v>271</v>
      </c>
      <c r="C158" s="4">
        <v>271</v>
      </c>
      <c r="D158" s="4">
        <v>163</v>
      </c>
      <c r="F158" s="11">
        <f t="shared" si="2"/>
        <v>0.60147601476014756</v>
      </c>
    </row>
    <row r="159" spans="1:6" x14ac:dyDescent="0.25">
      <c r="A159" s="8">
        <v>158</v>
      </c>
      <c r="B159" s="10">
        <v>310</v>
      </c>
      <c r="C159" s="4">
        <v>310</v>
      </c>
      <c r="D159" s="4">
        <v>185</v>
      </c>
      <c r="F159" s="11">
        <f t="shared" si="2"/>
        <v>0.59677419354838712</v>
      </c>
    </row>
    <row r="160" spans="1:6" x14ac:dyDescent="0.25">
      <c r="A160" s="8">
        <v>159</v>
      </c>
      <c r="B160" s="10">
        <v>253</v>
      </c>
      <c r="C160" s="4">
        <v>253</v>
      </c>
      <c r="D160" s="4">
        <v>150</v>
      </c>
      <c r="F160" s="11">
        <f t="shared" si="2"/>
        <v>0.59288537549407117</v>
      </c>
    </row>
    <row r="161" spans="1:6" x14ac:dyDescent="0.25">
      <c r="A161" s="8">
        <v>160</v>
      </c>
      <c r="B161" s="10">
        <v>156</v>
      </c>
      <c r="C161" s="4">
        <v>156</v>
      </c>
      <c r="D161" s="4">
        <v>94</v>
      </c>
      <c r="F161" s="11">
        <f t="shared" si="2"/>
        <v>0.60256410256410253</v>
      </c>
    </row>
    <row r="162" spans="1:6" x14ac:dyDescent="0.25">
      <c r="A162" s="8">
        <v>161</v>
      </c>
      <c r="B162" s="10">
        <v>84</v>
      </c>
      <c r="C162" s="4">
        <v>84</v>
      </c>
      <c r="D162" s="4">
        <v>48</v>
      </c>
      <c r="F162" s="11">
        <f t="shared" si="2"/>
        <v>0.5714285714285714</v>
      </c>
    </row>
    <row r="163" spans="1:6" x14ac:dyDescent="0.25">
      <c r="A163" s="8">
        <v>162</v>
      </c>
      <c r="B163" s="10">
        <v>72</v>
      </c>
      <c r="C163" s="4">
        <v>72</v>
      </c>
      <c r="D163" s="4">
        <v>42</v>
      </c>
      <c r="F163" s="11">
        <f t="shared" si="2"/>
        <v>0.58333333333333337</v>
      </c>
    </row>
    <row r="164" spans="1:6" x14ac:dyDescent="0.25">
      <c r="A164" s="8">
        <v>163</v>
      </c>
      <c r="B164" s="10">
        <v>271</v>
      </c>
      <c r="C164" s="4">
        <v>271</v>
      </c>
      <c r="D164" s="4">
        <v>164</v>
      </c>
      <c r="F164" s="11">
        <f t="shared" si="2"/>
        <v>0.60516605166051662</v>
      </c>
    </row>
    <row r="165" spans="1:6" x14ac:dyDescent="0.25">
      <c r="A165" s="8">
        <v>164</v>
      </c>
      <c r="B165" s="10">
        <v>170</v>
      </c>
      <c r="C165" s="4">
        <v>170</v>
      </c>
      <c r="D165" s="4">
        <v>101</v>
      </c>
      <c r="F165" s="11">
        <f t="shared" si="2"/>
        <v>0.59411764705882353</v>
      </c>
    </row>
    <row r="166" spans="1:6" x14ac:dyDescent="0.25">
      <c r="A166" s="8">
        <v>165</v>
      </c>
      <c r="B166" s="10">
        <v>90</v>
      </c>
      <c r="C166" s="4">
        <v>90</v>
      </c>
      <c r="D166" s="4">
        <v>54</v>
      </c>
      <c r="F166" s="11">
        <f t="shared" si="2"/>
        <v>0.6</v>
      </c>
    </row>
    <row r="167" spans="1:6" x14ac:dyDescent="0.25">
      <c r="A167" s="8">
        <v>166</v>
      </c>
      <c r="B167" s="10">
        <v>46</v>
      </c>
      <c r="C167" s="4">
        <v>46</v>
      </c>
      <c r="D167" s="4">
        <v>28</v>
      </c>
      <c r="F167" s="11">
        <f t="shared" si="2"/>
        <v>0.60869565217391308</v>
      </c>
    </row>
    <row r="168" spans="1:6" x14ac:dyDescent="0.25">
      <c r="A168" s="8">
        <v>167</v>
      </c>
      <c r="B168" s="10">
        <v>152</v>
      </c>
      <c r="C168" s="4">
        <v>152</v>
      </c>
      <c r="D168" s="4">
        <v>90</v>
      </c>
      <c r="F168" s="11">
        <f t="shared" si="2"/>
        <v>0.59210526315789469</v>
      </c>
    </row>
    <row r="169" spans="1:6" x14ac:dyDescent="0.25">
      <c r="A169" s="8">
        <v>168</v>
      </c>
      <c r="B169" s="10">
        <v>44</v>
      </c>
      <c r="C169" s="4">
        <v>44</v>
      </c>
      <c r="D169" s="4">
        <v>26</v>
      </c>
      <c r="F169" s="11">
        <f t="shared" si="2"/>
        <v>0.59090909090909094</v>
      </c>
    </row>
    <row r="170" spans="1:6" x14ac:dyDescent="0.25">
      <c r="A170" s="8">
        <v>169</v>
      </c>
      <c r="B170" s="10">
        <v>154</v>
      </c>
      <c r="C170" s="4">
        <v>154</v>
      </c>
      <c r="D170" s="4">
        <v>92</v>
      </c>
      <c r="F170" s="11">
        <f t="shared" si="2"/>
        <v>0.59740259740259738</v>
      </c>
    </row>
    <row r="171" spans="1:6" x14ac:dyDescent="0.25">
      <c r="A171" s="8">
        <v>170</v>
      </c>
      <c r="B171" s="10">
        <v>243</v>
      </c>
      <c r="C171" s="4">
        <v>243</v>
      </c>
      <c r="D171" s="4">
        <v>145</v>
      </c>
      <c r="F171" s="11">
        <f t="shared" si="2"/>
        <v>0.5967078189300411</v>
      </c>
    </row>
    <row r="172" spans="1:6" x14ac:dyDescent="0.25">
      <c r="A172" s="8">
        <v>171</v>
      </c>
      <c r="B172" s="10">
        <v>139</v>
      </c>
      <c r="C172" s="4">
        <v>139</v>
      </c>
      <c r="D172" s="4">
        <v>81</v>
      </c>
      <c r="F172" s="11">
        <f t="shared" si="2"/>
        <v>0.58273381294964033</v>
      </c>
    </row>
    <row r="173" spans="1:6" x14ac:dyDescent="0.25">
      <c r="A173" s="8">
        <v>172</v>
      </c>
      <c r="B173" s="10">
        <v>68</v>
      </c>
      <c r="C173" s="4">
        <v>68</v>
      </c>
      <c r="D173" s="4">
        <v>40</v>
      </c>
      <c r="F173" s="11">
        <f t="shared" si="2"/>
        <v>0.58823529411764708</v>
      </c>
    </row>
    <row r="174" spans="1:6" x14ac:dyDescent="0.25">
      <c r="A174" s="8">
        <v>173</v>
      </c>
      <c r="B174" s="10">
        <v>177</v>
      </c>
      <c r="C174" s="4">
        <v>177</v>
      </c>
      <c r="D174" s="4">
        <v>105</v>
      </c>
      <c r="F174" s="11">
        <f t="shared" si="2"/>
        <v>0.59322033898305082</v>
      </c>
    </row>
    <row r="175" spans="1:6" x14ac:dyDescent="0.25">
      <c r="A175" s="8">
        <v>174</v>
      </c>
      <c r="B175" s="10">
        <v>60</v>
      </c>
      <c r="C175" s="4">
        <v>60</v>
      </c>
      <c r="D175" s="4">
        <v>36</v>
      </c>
      <c r="F175" s="11">
        <f t="shared" si="2"/>
        <v>0.6</v>
      </c>
    </row>
    <row r="176" spans="1:6" x14ac:dyDescent="0.25">
      <c r="A176" s="8">
        <v>175</v>
      </c>
      <c r="B176" s="10">
        <v>144</v>
      </c>
      <c r="C176" s="4">
        <v>144</v>
      </c>
      <c r="D176" s="4">
        <v>85</v>
      </c>
      <c r="F176" s="11">
        <f t="shared" si="2"/>
        <v>0.59027777777777779</v>
      </c>
    </row>
    <row r="177" spans="1:6" x14ac:dyDescent="0.25">
      <c r="A177" s="8">
        <v>176</v>
      </c>
      <c r="B177" s="10">
        <v>63</v>
      </c>
      <c r="C177" s="4">
        <v>63</v>
      </c>
      <c r="D177" s="4">
        <v>39</v>
      </c>
      <c r="F177" s="11">
        <f t="shared" si="2"/>
        <v>0.61904761904761907</v>
      </c>
    </row>
    <row r="178" spans="1:6" x14ac:dyDescent="0.25">
      <c r="A178" s="8">
        <v>177</v>
      </c>
      <c r="B178" s="10">
        <v>173</v>
      </c>
      <c r="C178" s="4">
        <v>173</v>
      </c>
      <c r="D178" s="4">
        <v>102</v>
      </c>
      <c r="F178" s="11">
        <f t="shared" si="2"/>
        <v>0.58959537572254339</v>
      </c>
    </row>
    <row r="179" spans="1:6" x14ac:dyDescent="0.25">
      <c r="A179" s="8">
        <v>178</v>
      </c>
      <c r="B179" s="10">
        <v>208</v>
      </c>
      <c r="C179" s="4">
        <v>208</v>
      </c>
      <c r="D179" s="4">
        <v>125</v>
      </c>
      <c r="F179" s="11">
        <f t="shared" si="2"/>
        <v>0.60096153846153844</v>
      </c>
    </row>
    <row r="180" spans="1:6" x14ac:dyDescent="0.25">
      <c r="A180" s="8">
        <v>179</v>
      </c>
      <c r="B180" s="10">
        <v>62</v>
      </c>
      <c r="C180" s="4">
        <v>62</v>
      </c>
      <c r="D180" s="4">
        <v>38</v>
      </c>
      <c r="F180" s="11">
        <f t="shared" si="2"/>
        <v>0.61290322580645162</v>
      </c>
    </row>
    <row r="181" spans="1:6" x14ac:dyDescent="0.25">
      <c r="A181" s="8">
        <v>180</v>
      </c>
      <c r="B181" s="10">
        <v>166</v>
      </c>
      <c r="C181" s="4">
        <v>166</v>
      </c>
      <c r="D181" s="4">
        <v>99</v>
      </c>
      <c r="F181" s="11">
        <f t="shared" si="2"/>
        <v>0.59638554216867468</v>
      </c>
    </row>
    <row r="182" spans="1:6" x14ac:dyDescent="0.25">
      <c r="A182" s="8">
        <v>181</v>
      </c>
      <c r="B182" s="10">
        <v>27</v>
      </c>
      <c r="C182" s="4">
        <v>27</v>
      </c>
      <c r="D182" s="4">
        <v>16</v>
      </c>
      <c r="F182" s="11">
        <f t="shared" si="2"/>
        <v>0.59259259259259256</v>
      </c>
    </row>
    <row r="183" spans="1:6" x14ac:dyDescent="0.25">
      <c r="A183" s="8">
        <v>182</v>
      </c>
      <c r="B183" s="10">
        <v>38</v>
      </c>
      <c r="C183" s="4">
        <v>38</v>
      </c>
      <c r="D183" s="4">
        <v>22</v>
      </c>
      <c r="F183" s="11">
        <f t="shared" si="2"/>
        <v>0.57894736842105265</v>
      </c>
    </row>
    <row r="184" spans="1:6" x14ac:dyDescent="0.25">
      <c r="A184" s="8">
        <v>183</v>
      </c>
      <c r="B184" s="10">
        <v>255</v>
      </c>
      <c r="C184" s="4">
        <v>255</v>
      </c>
      <c r="D184" s="4">
        <v>152</v>
      </c>
      <c r="F184" s="11">
        <f t="shared" si="2"/>
        <v>0.59607843137254901</v>
      </c>
    </row>
    <row r="185" spans="1:6" x14ac:dyDescent="0.25">
      <c r="A185" s="8">
        <v>184</v>
      </c>
      <c r="B185" s="10">
        <v>205</v>
      </c>
      <c r="C185" s="4">
        <v>205</v>
      </c>
      <c r="D185" s="4">
        <v>120</v>
      </c>
      <c r="F185" s="11">
        <f t="shared" si="2"/>
        <v>0.58536585365853655</v>
      </c>
    </row>
    <row r="186" spans="1:6" x14ac:dyDescent="0.25">
      <c r="A186" s="8">
        <v>185</v>
      </c>
      <c r="B186" s="10">
        <v>91</v>
      </c>
      <c r="C186" s="4">
        <v>91</v>
      </c>
      <c r="D186" s="4">
        <v>55</v>
      </c>
      <c r="F186" s="11">
        <f t="shared" si="2"/>
        <v>0.60439560439560436</v>
      </c>
    </row>
    <row r="187" spans="1:6" x14ac:dyDescent="0.25">
      <c r="A187" s="8">
        <v>186</v>
      </c>
      <c r="B187" s="10">
        <v>270</v>
      </c>
      <c r="C187" s="4">
        <v>270</v>
      </c>
      <c r="D187" s="4">
        <v>162</v>
      </c>
      <c r="F187" s="11">
        <f t="shared" si="2"/>
        <v>0.6</v>
      </c>
    </row>
    <row r="188" spans="1:6" x14ac:dyDescent="0.25">
      <c r="A188" s="8">
        <v>187</v>
      </c>
      <c r="B188" s="10">
        <v>208</v>
      </c>
      <c r="C188" s="4">
        <v>208</v>
      </c>
      <c r="D188" s="4">
        <v>122</v>
      </c>
      <c r="F188" s="11">
        <f t="shared" si="2"/>
        <v>0.58653846153846156</v>
      </c>
    </row>
    <row r="189" spans="1:6" x14ac:dyDescent="0.25">
      <c r="A189" s="8">
        <v>188</v>
      </c>
      <c r="B189" s="10">
        <v>83</v>
      </c>
      <c r="C189" s="4">
        <v>83</v>
      </c>
      <c r="D189" s="4">
        <v>49</v>
      </c>
      <c r="F189" s="11">
        <f t="shared" si="2"/>
        <v>0.59036144578313254</v>
      </c>
    </row>
    <row r="190" spans="1:6" x14ac:dyDescent="0.25">
      <c r="A190" s="8">
        <v>189</v>
      </c>
      <c r="B190" s="10">
        <v>192</v>
      </c>
      <c r="C190" s="4">
        <v>192</v>
      </c>
      <c r="D190" s="4">
        <v>112</v>
      </c>
      <c r="F190" s="11">
        <f t="shared" si="2"/>
        <v>0.58333333333333337</v>
      </c>
    </row>
    <row r="191" spans="1:6" x14ac:dyDescent="0.25">
      <c r="A191" s="8">
        <v>190</v>
      </c>
      <c r="B191" s="10">
        <v>202</v>
      </c>
      <c r="C191" s="4">
        <v>202</v>
      </c>
      <c r="D191" s="4">
        <v>123</v>
      </c>
      <c r="F191" s="11">
        <f t="shared" si="2"/>
        <v>0.6089108910891089</v>
      </c>
    </row>
    <row r="192" spans="1:6" x14ac:dyDescent="0.25">
      <c r="A192" s="8">
        <v>191</v>
      </c>
      <c r="B192" s="10">
        <v>162</v>
      </c>
      <c r="C192" s="4">
        <v>162</v>
      </c>
      <c r="D192" s="4">
        <v>96</v>
      </c>
      <c r="F192" s="11">
        <f t="shared" si="2"/>
        <v>0.59259259259259256</v>
      </c>
    </row>
    <row r="193" spans="1:6" x14ac:dyDescent="0.25">
      <c r="A193" s="8">
        <v>192</v>
      </c>
      <c r="B193" s="10">
        <v>75</v>
      </c>
      <c r="C193" s="4">
        <v>75</v>
      </c>
      <c r="D193" s="4">
        <v>45</v>
      </c>
      <c r="F193" s="11">
        <f t="shared" si="2"/>
        <v>0.6</v>
      </c>
    </row>
    <row r="194" spans="1:6" x14ac:dyDescent="0.25">
      <c r="A194" s="8">
        <v>193</v>
      </c>
      <c r="B194" s="10">
        <v>220</v>
      </c>
      <c r="C194" s="4">
        <v>220</v>
      </c>
      <c r="D194" s="4">
        <v>132</v>
      </c>
      <c r="F194" s="11">
        <f t="shared" si="2"/>
        <v>0.6</v>
      </c>
    </row>
    <row r="195" spans="1:6" x14ac:dyDescent="0.25">
      <c r="A195" s="8">
        <v>194</v>
      </c>
      <c r="B195" s="10">
        <v>96</v>
      </c>
      <c r="C195" s="4">
        <v>96</v>
      </c>
      <c r="D195" s="4">
        <v>58</v>
      </c>
      <c r="F195" s="11">
        <f t="shared" ref="F195:F258" si="3">D195/C195</f>
        <v>0.60416666666666663</v>
      </c>
    </row>
    <row r="196" spans="1:6" x14ac:dyDescent="0.25">
      <c r="A196" s="8">
        <v>195</v>
      </c>
      <c r="B196" s="10">
        <v>50</v>
      </c>
      <c r="C196" s="4">
        <v>50</v>
      </c>
      <c r="D196" s="4">
        <v>30</v>
      </c>
      <c r="F196" s="11">
        <f t="shared" si="3"/>
        <v>0.6</v>
      </c>
    </row>
    <row r="197" spans="1:6" x14ac:dyDescent="0.25">
      <c r="A197" s="8">
        <v>196</v>
      </c>
      <c r="B197" s="10">
        <v>191</v>
      </c>
      <c r="C197" s="4">
        <v>191</v>
      </c>
      <c r="D197" s="4">
        <v>113</v>
      </c>
      <c r="F197" s="11">
        <f t="shared" si="3"/>
        <v>0.59162303664921467</v>
      </c>
    </row>
    <row r="198" spans="1:6" x14ac:dyDescent="0.25">
      <c r="A198" s="8">
        <v>197</v>
      </c>
      <c r="B198" s="10">
        <v>129</v>
      </c>
      <c r="C198" s="4">
        <v>129</v>
      </c>
      <c r="D198" s="4">
        <v>76</v>
      </c>
      <c r="F198" s="11">
        <f t="shared" si="3"/>
        <v>0.58914728682170547</v>
      </c>
    </row>
    <row r="199" spans="1:6" x14ac:dyDescent="0.25">
      <c r="A199" s="8">
        <v>198</v>
      </c>
      <c r="B199" s="10">
        <v>54</v>
      </c>
      <c r="C199" s="4">
        <v>54</v>
      </c>
      <c r="D199" s="4">
        <v>32</v>
      </c>
      <c r="F199" s="11">
        <f t="shared" si="3"/>
        <v>0.59259259259259256</v>
      </c>
    </row>
    <row r="200" spans="1:6" x14ac:dyDescent="0.25">
      <c r="A200" s="8">
        <v>199</v>
      </c>
      <c r="B200" s="10">
        <v>261</v>
      </c>
      <c r="C200" s="4">
        <v>261</v>
      </c>
      <c r="D200" s="4">
        <v>156</v>
      </c>
      <c r="F200" s="11">
        <f t="shared" si="3"/>
        <v>0.5977011494252874</v>
      </c>
    </row>
    <row r="201" spans="1:6" x14ac:dyDescent="0.25">
      <c r="A201" s="8">
        <v>200</v>
      </c>
      <c r="B201" s="10">
        <v>88</v>
      </c>
      <c r="C201" s="4">
        <v>88</v>
      </c>
      <c r="D201" s="4">
        <v>52</v>
      </c>
      <c r="F201" s="11">
        <f t="shared" si="3"/>
        <v>0.59090909090909094</v>
      </c>
    </row>
    <row r="202" spans="1:6" x14ac:dyDescent="0.25">
      <c r="A202" s="8">
        <v>201</v>
      </c>
      <c r="B202" s="10">
        <v>72</v>
      </c>
      <c r="C202" s="4">
        <v>72</v>
      </c>
      <c r="D202" s="4">
        <v>42</v>
      </c>
      <c r="F202" s="11">
        <f t="shared" si="3"/>
        <v>0.58333333333333337</v>
      </c>
    </row>
    <row r="203" spans="1:6" x14ac:dyDescent="0.25">
      <c r="A203" s="8">
        <v>202</v>
      </c>
      <c r="B203" s="10">
        <v>206</v>
      </c>
      <c r="C203" s="4">
        <v>206</v>
      </c>
      <c r="D203" s="4">
        <v>126</v>
      </c>
      <c r="F203" s="11">
        <f t="shared" si="3"/>
        <v>0.61165048543689315</v>
      </c>
    </row>
    <row r="204" spans="1:6" x14ac:dyDescent="0.25">
      <c r="A204" s="8">
        <v>203</v>
      </c>
      <c r="B204" s="10">
        <v>156</v>
      </c>
      <c r="C204" s="4">
        <v>156</v>
      </c>
      <c r="D204" s="4">
        <v>96</v>
      </c>
      <c r="F204" s="11">
        <f t="shared" si="3"/>
        <v>0.61538461538461542</v>
      </c>
    </row>
    <row r="205" spans="1:6" x14ac:dyDescent="0.25">
      <c r="A205" s="8">
        <v>204</v>
      </c>
      <c r="B205" s="10">
        <v>48</v>
      </c>
      <c r="C205" s="4">
        <v>48</v>
      </c>
      <c r="D205" s="4">
        <v>28</v>
      </c>
      <c r="F205" s="11">
        <f t="shared" si="3"/>
        <v>0.58333333333333337</v>
      </c>
    </row>
    <row r="206" spans="1:6" x14ac:dyDescent="0.25">
      <c r="A206" s="8">
        <v>205</v>
      </c>
      <c r="B206" s="10">
        <v>61</v>
      </c>
      <c r="C206" s="4">
        <v>61</v>
      </c>
      <c r="D206" s="4">
        <v>36</v>
      </c>
      <c r="F206" s="11">
        <f t="shared" si="3"/>
        <v>0.5901639344262295</v>
      </c>
    </row>
    <row r="207" spans="1:6" x14ac:dyDescent="0.25">
      <c r="A207" s="8">
        <v>206</v>
      </c>
      <c r="B207" s="10">
        <v>30</v>
      </c>
      <c r="C207" s="4">
        <v>30</v>
      </c>
      <c r="D207" s="4">
        <v>18</v>
      </c>
      <c r="F207" s="11">
        <f t="shared" si="3"/>
        <v>0.6</v>
      </c>
    </row>
    <row r="208" spans="1:6" x14ac:dyDescent="0.25">
      <c r="A208" s="8">
        <v>207</v>
      </c>
      <c r="B208" s="10">
        <v>180</v>
      </c>
      <c r="C208" s="4">
        <v>180</v>
      </c>
      <c r="D208" s="4">
        <v>108</v>
      </c>
      <c r="F208" s="11">
        <f t="shared" si="3"/>
        <v>0.6</v>
      </c>
    </row>
    <row r="209" spans="1:6" x14ac:dyDescent="0.25">
      <c r="A209" s="8">
        <v>208</v>
      </c>
      <c r="B209" s="10">
        <v>180</v>
      </c>
      <c r="C209" s="4">
        <v>180</v>
      </c>
      <c r="D209" s="4">
        <v>109</v>
      </c>
      <c r="F209" s="11">
        <f t="shared" si="3"/>
        <v>0.60555555555555551</v>
      </c>
    </row>
    <row r="210" spans="1:6" x14ac:dyDescent="0.25">
      <c r="A210" s="8">
        <v>209</v>
      </c>
      <c r="B210" s="10">
        <v>214</v>
      </c>
      <c r="C210" s="4">
        <v>214</v>
      </c>
      <c r="D210" s="4">
        <v>127</v>
      </c>
      <c r="F210" s="11">
        <f t="shared" si="3"/>
        <v>0.59345794392523366</v>
      </c>
    </row>
    <row r="211" spans="1:6" x14ac:dyDescent="0.25">
      <c r="A211" s="8">
        <v>210</v>
      </c>
      <c r="B211" s="10">
        <v>195</v>
      </c>
      <c r="C211" s="4">
        <v>195</v>
      </c>
      <c r="D211" s="4">
        <v>120</v>
      </c>
      <c r="F211" s="11">
        <f t="shared" si="3"/>
        <v>0.61538461538461542</v>
      </c>
    </row>
    <row r="212" spans="1:6" x14ac:dyDescent="0.25">
      <c r="A212" s="8">
        <v>211</v>
      </c>
      <c r="B212" s="10">
        <v>169</v>
      </c>
      <c r="C212" s="4">
        <v>169</v>
      </c>
      <c r="D212" s="4">
        <v>101</v>
      </c>
      <c r="F212" s="11">
        <f t="shared" si="3"/>
        <v>0.59763313609467461</v>
      </c>
    </row>
    <row r="213" spans="1:6" x14ac:dyDescent="0.25">
      <c r="A213" s="8">
        <v>212</v>
      </c>
      <c r="B213" s="10">
        <v>245</v>
      </c>
      <c r="C213" s="4">
        <v>245</v>
      </c>
      <c r="D213" s="4">
        <v>144</v>
      </c>
      <c r="F213" s="11">
        <f t="shared" si="3"/>
        <v>0.58775510204081638</v>
      </c>
    </row>
    <row r="214" spans="1:6" x14ac:dyDescent="0.25">
      <c r="A214" s="8">
        <v>213</v>
      </c>
      <c r="B214" s="10">
        <v>87</v>
      </c>
      <c r="C214" s="4">
        <v>87</v>
      </c>
      <c r="D214" s="4">
        <v>52</v>
      </c>
      <c r="F214" s="11">
        <f t="shared" si="3"/>
        <v>0.5977011494252874</v>
      </c>
    </row>
    <row r="215" spans="1:6" x14ac:dyDescent="0.25">
      <c r="A215" s="8">
        <v>214</v>
      </c>
      <c r="B215" s="10">
        <v>228</v>
      </c>
      <c r="C215" s="4">
        <v>228</v>
      </c>
      <c r="D215" s="4">
        <v>139</v>
      </c>
      <c r="F215" s="11">
        <f t="shared" si="3"/>
        <v>0.60964912280701755</v>
      </c>
    </row>
    <row r="216" spans="1:6" x14ac:dyDescent="0.25">
      <c r="A216" s="8">
        <v>215</v>
      </c>
      <c r="B216" s="10">
        <v>158</v>
      </c>
      <c r="C216" s="4">
        <v>158</v>
      </c>
      <c r="D216" s="4">
        <v>94</v>
      </c>
      <c r="F216" s="11">
        <f t="shared" si="3"/>
        <v>0.59493670886075944</v>
      </c>
    </row>
    <row r="217" spans="1:6" x14ac:dyDescent="0.25">
      <c r="A217" s="8">
        <v>216</v>
      </c>
      <c r="B217" s="10">
        <v>142</v>
      </c>
      <c r="C217" s="4">
        <v>142</v>
      </c>
      <c r="D217" s="4">
        <v>86</v>
      </c>
      <c r="F217" s="11">
        <f t="shared" si="3"/>
        <v>0.60563380281690138</v>
      </c>
    </row>
    <row r="218" spans="1:6" x14ac:dyDescent="0.25">
      <c r="A218" s="8">
        <v>217</v>
      </c>
      <c r="B218" s="10">
        <v>96</v>
      </c>
      <c r="C218" s="4">
        <v>96</v>
      </c>
      <c r="D218" s="4">
        <v>57</v>
      </c>
      <c r="F218" s="11">
        <f t="shared" si="3"/>
        <v>0.59375</v>
      </c>
    </row>
    <row r="219" spans="1:6" x14ac:dyDescent="0.25">
      <c r="A219" s="8">
        <v>218</v>
      </c>
      <c r="B219" s="10">
        <v>184</v>
      </c>
      <c r="C219" s="4">
        <v>184</v>
      </c>
      <c r="D219" s="4">
        <v>109</v>
      </c>
      <c r="F219" s="11">
        <f t="shared" si="3"/>
        <v>0.59239130434782605</v>
      </c>
    </row>
    <row r="220" spans="1:6" x14ac:dyDescent="0.25">
      <c r="A220" s="8">
        <v>219</v>
      </c>
      <c r="B220" s="10">
        <v>139</v>
      </c>
      <c r="C220" s="4">
        <v>139</v>
      </c>
      <c r="D220" s="4">
        <v>85</v>
      </c>
      <c r="F220" s="11">
        <f t="shared" si="3"/>
        <v>0.61151079136690645</v>
      </c>
    </row>
    <row r="221" spans="1:6" x14ac:dyDescent="0.25">
      <c r="A221" s="8">
        <v>220</v>
      </c>
      <c r="B221" s="10">
        <v>24</v>
      </c>
      <c r="C221" s="4">
        <v>24</v>
      </c>
      <c r="D221" s="4">
        <v>14</v>
      </c>
      <c r="F221" s="11">
        <f t="shared" si="3"/>
        <v>0.58333333333333337</v>
      </c>
    </row>
    <row r="222" spans="1:6" x14ac:dyDescent="0.25">
      <c r="A222" s="8">
        <v>221</v>
      </c>
      <c r="B222" s="10">
        <v>193</v>
      </c>
      <c r="C222" s="4">
        <v>193</v>
      </c>
      <c r="D222" s="4">
        <v>114</v>
      </c>
      <c r="F222" s="11">
        <f t="shared" si="3"/>
        <v>0.59067357512953367</v>
      </c>
    </row>
    <row r="223" spans="1:6" x14ac:dyDescent="0.25">
      <c r="A223" s="8">
        <v>222</v>
      </c>
      <c r="B223" s="10">
        <v>97</v>
      </c>
      <c r="C223" s="4">
        <v>97</v>
      </c>
      <c r="D223" s="4">
        <v>58</v>
      </c>
      <c r="F223" s="11">
        <f t="shared" si="3"/>
        <v>0.59793814432989689</v>
      </c>
    </row>
    <row r="224" spans="1:6" x14ac:dyDescent="0.25">
      <c r="A224" s="8">
        <v>223</v>
      </c>
      <c r="B224" s="10">
        <v>32</v>
      </c>
      <c r="C224" s="4">
        <v>32</v>
      </c>
      <c r="D224" s="4">
        <v>19</v>
      </c>
      <c r="F224" s="11">
        <f t="shared" si="3"/>
        <v>0.59375</v>
      </c>
    </row>
    <row r="225" spans="1:6" x14ac:dyDescent="0.25">
      <c r="A225" s="8">
        <v>224</v>
      </c>
      <c r="B225" s="10">
        <v>52</v>
      </c>
      <c r="C225" s="4">
        <v>52</v>
      </c>
      <c r="D225" s="4">
        <v>30</v>
      </c>
      <c r="F225" s="11">
        <f t="shared" si="3"/>
        <v>0.57692307692307687</v>
      </c>
    </row>
    <row r="226" spans="1:6" x14ac:dyDescent="0.25">
      <c r="A226" s="8">
        <v>225</v>
      </c>
      <c r="B226" s="10">
        <v>168</v>
      </c>
      <c r="C226" s="4">
        <v>168</v>
      </c>
      <c r="D226" s="4">
        <v>102</v>
      </c>
      <c r="F226" s="11">
        <f t="shared" si="3"/>
        <v>0.6071428571428571</v>
      </c>
    </row>
    <row r="227" spans="1:6" x14ac:dyDescent="0.25">
      <c r="A227" s="8">
        <v>226</v>
      </c>
      <c r="B227" s="10">
        <v>171</v>
      </c>
      <c r="C227" s="4">
        <v>171</v>
      </c>
      <c r="D227" s="4">
        <v>102</v>
      </c>
      <c r="F227" s="11">
        <f t="shared" si="3"/>
        <v>0.59649122807017541</v>
      </c>
    </row>
    <row r="228" spans="1:6" x14ac:dyDescent="0.25">
      <c r="A228" s="8">
        <v>227</v>
      </c>
      <c r="B228" s="10">
        <v>211</v>
      </c>
      <c r="C228" s="4">
        <v>211</v>
      </c>
      <c r="D228" s="4">
        <v>127</v>
      </c>
      <c r="F228" s="11">
        <f t="shared" si="3"/>
        <v>0.6018957345971564</v>
      </c>
    </row>
    <row r="229" spans="1:6" x14ac:dyDescent="0.25">
      <c r="A229" s="8">
        <v>228</v>
      </c>
      <c r="B229" s="10">
        <v>69</v>
      </c>
      <c r="C229" s="4">
        <v>69</v>
      </c>
      <c r="D229" s="4">
        <v>42</v>
      </c>
      <c r="F229" s="11">
        <f t="shared" si="3"/>
        <v>0.60869565217391308</v>
      </c>
    </row>
    <row r="230" spans="1:6" x14ac:dyDescent="0.25">
      <c r="A230" s="8">
        <v>229</v>
      </c>
      <c r="B230" s="10">
        <v>124</v>
      </c>
      <c r="C230" s="4">
        <v>124</v>
      </c>
      <c r="D230" s="4">
        <v>74</v>
      </c>
      <c r="F230" s="11">
        <f t="shared" si="3"/>
        <v>0.59677419354838712</v>
      </c>
    </row>
    <row r="231" spans="1:6" x14ac:dyDescent="0.25">
      <c r="A231" s="8">
        <v>230</v>
      </c>
      <c r="B231" s="10">
        <v>214</v>
      </c>
      <c r="C231" s="4">
        <v>214</v>
      </c>
      <c r="D231" s="4">
        <v>127</v>
      </c>
      <c r="F231" s="11">
        <f t="shared" si="3"/>
        <v>0.59345794392523366</v>
      </c>
    </row>
    <row r="232" spans="1:6" x14ac:dyDescent="0.25">
      <c r="A232" s="8">
        <v>231</v>
      </c>
      <c r="B232" s="10">
        <v>208</v>
      </c>
      <c r="C232" s="4">
        <v>208</v>
      </c>
      <c r="D232" s="4">
        <v>125</v>
      </c>
      <c r="F232" s="11">
        <f t="shared" si="3"/>
        <v>0.60096153846153844</v>
      </c>
    </row>
    <row r="233" spans="1:6" x14ac:dyDescent="0.25">
      <c r="A233" s="8">
        <v>232</v>
      </c>
      <c r="B233" s="10">
        <v>190</v>
      </c>
      <c r="C233" s="4">
        <v>190</v>
      </c>
      <c r="D233" s="4">
        <v>112</v>
      </c>
      <c r="F233" s="11">
        <f t="shared" si="3"/>
        <v>0.58947368421052626</v>
      </c>
    </row>
    <row r="234" spans="1:6" x14ac:dyDescent="0.25">
      <c r="A234" s="8">
        <v>233</v>
      </c>
      <c r="B234" s="10">
        <v>38</v>
      </c>
      <c r="C234" s="4">
        <v>38</v>
      </c>
      <c r="D234" s="4">
        <v>22</v>
      </c>
      <c r="F234" s="11">
        <f t="shared" si="3"/>
        <v>0.57894736842105265</v>
      </c>
    </row>
    <row r="235" spans="1:6" x14ac:dyDescent="0.25">
      <c r="A235" s="8">
        <v>234</v>
      </c>
      <c r="B235" s="10">
        <v>225</v>
      </c>
      <c r="C235" s="4">
        <v>225</v>
      </c>
      <c r="D235" s="4">
        <v>135</v>
      </c>
      <c r="F235" s="11">
        <f t="shared" si="3"/>
        <v>0.6</v>
      </c>
    </row>
    <row r="236" spans="1:6" x14ac:dyDescent="0.25">
      <c r="A236" s="8">
        <v>235</v>
      </c>
      <c r="B236" s="10">
        <v>33</v>
      </c>
      <c r="C236" s="4">
        <v>33</v>
      </c>
      <c r="D236" s="4">
        <v>20</v>
      </c>
      <c r="F236" s="11">
        <f t="shared" si="3"/>
        <v>0.60606060606060608</v>
      </c>
    </row>
    <row r="237" spans="1:6" x14ac:dyDescent="0.25">
      <c r="A237" s="8">
        <v>236</v>
      </c>
      <c r="B237" s="10">
        <v>255</v>
      </c>
      <c r="C237" s="4">
        <v>255</v>
      </c>
      <c r="D237" s="4">
        <v>153</v>
      </c>
      <c r="F237" s="11">
        <f t="shared" si="3"/>
        <v>0.6</v>
      </c>
    </row>
    <row r="238" spans="1:6" x14ac:dyDescent="0.25">
      <c r="A238" s="8">
        <v>237</v>
      </c>
      <c r="B238" s="10">
        <v>106</v>
      </c>
      <c r="C238" s="4">
        <v>106</v>
      </c>
      <c r="D238" s="4">
        <v>64</v>
      </c>
      <c r="F238" s="11">
        <f t="shared" si="3"/>
        <v>0.60377358490566035</v>
      </c>
    </row>
    <row r="239" spans="1:6" x14ac:dyDescent="0.25">
      <c r="A239" s="8">
        <v>238</v>
      </c>
      <c r="B239" s="10">
        <v>72</v>
      </c>
      <c r="C239" s="4">
        <v>72</v>
      </c>
      <c r="D239" s="4">
        <v>44</v>
      </c>
      <c r="F239" s="11">
        <f t="shared" si="3"/>
        <v>0.61111111111111116</v>
      </c>
    </row>
    <row r="240" spans="1:6" x14ac:dyDescent="0.25">
      <c r="A240" s="8">
        <v>239</v>
      </c>
      <c r="B240" s="10">
        <v>74</v>
      </c>
      <c r="C240" s="4">
        <v>74</v>
      </c>
      <c r="D240" s="4">
        <v>43</v>
      </c>
      <c r="F240" s="11">
        <f t="shared" si="3"/>
        <v>0.58108108108108103</v>
      </c>
    </row>
    <row r="241" spans="1:6" x14ac:dyDescent="0.25">
      <c r="A241" s="8">
        <v>240</v>
      </c>
      <c r="B241" s="10">
        <v>294</v>
      </c>
      <c r="C241" s="4">
        <v>294</v>
      </c>
      <c r="D241" s="4">
        <v>176</v>
      </c>
      <c r="F241" s="11">
        <f t="shared" si="3"/>
        <v>0.59863945578231292</v>
      </c>
    </row>
    <row r="242" spans="1:6" x14ac:dyDescent="0.25">
      <c r="A242" s="8">
        <v>241</v>
      </c>
      <c r="B242" s="10">
        <v>18</v>
      </c>
      <c r="C242" s="4">
        <v>18</v>
      </c>
      <c r="D242" s="4">
        <v>10</v>
      </c>
      <c r="F242" s="11">
        <f t="shared" si="3"/>
        <v>0.55555555555555558</v>
      </c>
    </row>
    <row r="243" spans="1:6" x14ac:dyDescent="0.25">
      <c r="A243" s="8">
        <v>242</v>
      </c>
      <c r="B243" s="10">
        <v>134</v>
      </c>
      <c r="C243" s="4">
        <v>134</v>
      </c>
      <c r="D243" s="4">
        <v>80</v>
      </c>
      <c r="F243" s="11">
        <f t="shared" si="3"/>
        <v>0.59701492537313428</v>
      </c>
    </row>
    <row r="244" spans="1:6" x14ac:dyDescent="0.25">
      <c r="A244" s="8">
        <v>243</v>
      </c>
      <c r="B244" s="10">
        <v>120</v>
      </c>
      <c r="C244" s="4">
        <v>120</v>
      </c>
      <c r="D244" s="4">
        <v>75</v>
      </c>
      <c r="F244" s="11">
        <f t="shared" si="3"/>
        <v>0.625</v>
      </c>
    </row>
    <row r="245" spans="1:6" x14ac:dyDescent="0.25">
      <c r="A245" s="8">
        <v>244</v>
      </c>
      <c r="B245" s="10">
        <v>158</v>
      </c>
      <c r="C245" s="4">
        <v>158</v>
      </c>
      <c r="D245" s="4">
        <v>97</v>
      </c>
      <c r="F245" s="11">
        <f t="shared" si="3"/>
        <v>0.61392405063291144</v>
      </c>
    </row>
    <row r="246" spans="1:6" x14ac:dyDescent="0.25">
      <c r="A246" s="8">
        <v>245</v>
      </c>
      <c r="B246" s="10">
        <v>273</v>
      </c>
      <c r="C246" s="4">
        <v>273</v>
      </c>
      <c r="D246" s="4">
        <v>165</v>
      </c>
      <c r="F246" s="11">
        <f t="shared" si="3"/>
        <v>0.60439560439560436</v>
      </c>
    </row>
    <row r="247" spans="1:6" x14ac:dyDescent="0.25">
      <c r="A247" s="8">
        <v>246</v>
      </c>
      <c r="B247" s="10">
        <v>327</v>
      </c>
      <c r="C247" s="4">
        <v>327</v>
      </c>
      <c r="D247" s="4">
        <v>196</v>
      </c>
      <c r="F247" s="11">
        <f t="shared" si="3"/>
        <v>0.59938837920489296</v>
      </c>
    </row>
    <row r="248" spans="1:6" x14ac:dyDescent="0.25">
      <c r="A248" s="8">
        <v>247</v>
      </c>
      <c r="B248" s="10">
        <v>66</v>
      </c>
      <c r="C248" s="4">
        <v>66</v>
      </c>
      <c r="D248" s="4">
        <v>40</v>
      </c>
      <c r="F248" s="11">
        <f t="shared" si="3"/>
        <v>0.60606060606060608</v>
      </c>
    </row>
    <row r="249" spans="1:6" x14ac:dyDescent="0.25">
      <c r="A249" s="8">
        <v>248</v>
      </c>
      <c r="B249" s="10">
        <v>225</v>
      </c>
      <c r="C249" s="4">
        <v>225</v>
      </c>
      <c r="D249" s="4">
        <v>133</v>
      </c>
      <c r="F249" s="11">
        <f t="shared" si="3"/>
        <v>0.59111111111111114</v>
      </c>
    </row>
    <row r="250" spans="1:6" x14ac:dyDescent="0.25">
      <c r="A250" s="8">
        <v>249</v>
      </c>
      <c r="B250" s="10">
        <v>80</v>
      </c>
      <c r="C250" s="4">
        <v>80</v>
      </c>
      <c r="D250" s="4">
        <v>46</v>
      </c>
      <c r="F250" s="11">
        <f t="shared" si="3"/>
        <v>0.57499999999999996</v>
      </c>
    </row>
    <row r="251" spans="1:6" x14ac:dyDescent="0.25">
      <c r="A251" s="8">
        <v>250</v>
      </c>
      <c r="B251" s="10">
        <v>20</v>
      </c>
      <c r="C251" s="4">
        <v>20</v>
      </c>
      <c r="D251" s="4">
        <v>12</v>
      </c>
      <c r="F251" s="11">
        <f t="shared" si="3"/>
        <v>0.6</v>
      </c>
    </row>
    <row r="252" spans="1:6" x14ac:dyDescent="0.25">
      <c r="A252" s="8">
        <v>251</v>
      </c>
      <c r="B252" s="10">
        <v>109</v>
      </c>
      <c r="C252" s="4">
        <v>109</v>
      </c>
      <c r="D252" s="4">
        <v>64</v>
      </c>
      <c r="F252" s="11">
        <f t="shared" si="3"/>
        <v>0.58715596330275233</v>
      </c>
    </row>
    <row r="253" spans="1:6" x14ac:dyDescent="0.25">
      <c r="A253" s="8">
        <v>252</v>
      </c>
      <c r="B253" s="10">
        <v>102</v>
      </c>
      <c r="C253" s="4">
        <v>102</v>
      </c>
      <c r="D253" s="4">
        <v>60</v>
      </c>
      <c r="F253" s="11">
        <f t="shared" si="3"/>
        <v>0.58823529411764708</v>
      </c>
    </row>
    <row r="254" spans="1:6" x14ac:dyDescent="0.25">
      <c r="A254" s="8">
        <v>253</v>
      </c>
      <c r="B254" s="10">
        <v>154</v>
      </c>
      <c r="C254" s="4">
        <v>154</v>
      </c>
      <c r="D254" s="4">
        <v>92</v>
      </c>
      <c r="F254" s="11">
        <f t="shared" si="3"/>
        <v>0.59740259740259738</v>
      </c>
    </row>
    <row r="255" spans="1:6" x14ac:dyDescent="0.25">
      <c r="A255" s="8">
        <v>254</v>
      </c>
      <c r="B255" s="10">
        <v>297</v>
      </c>
      <c r="C255" s="4">
        <v>297</v>
      </c>
      <c r="D255" s="4">
        <v>175</v>
      </c>
      <c r="F255" s="11">
        <f t="shared" si="3"/>
        <v>0.58922558922558921</v>
      </c>
    </row>
    <row r="256" spans="1:6" x14ac:dyDescent="0.25">
      <c r="A256" s="8">
        <v>255</v>
      </c>
      <c r="B256" s="10">
        <v>25</v>
      </c>
      <c r="C256" s="4">
        <v>25</v>
      </c>
      <c r="D256" s="4">
        <v>15</v>
      </c>
      <c r="F256" s="11">
        <f t="shared" si="3"/>
        <v>0.6</v>
      </c>
    </row>
    <row r="257" spans="1:6" x14ac:dyDescent="0.25">
      <c r="A257" s="8">
        <v>256</v>
      </c>
      <c r="B257" s="10">
        <v>21</v>
      </c>
      <c r="C257" s="4">
        <v>21</v>
      </c>
      <c r="D257" s="4">
        <v>13</v>
      </c>
      <c r="F257" s="11">
        <f t="shared" si="3"/>
        <v>0.61904761904761907</v>
      </c>
    </row>
    <row r="258" spans="1:6" x14ac:dyDescent="0.25">
      <c r="A258" s="8">
        <v>257</v>
      </c>
      <c r="B258" s="10">
        <v>46</v>
      </c>
      <c r="C258" s="4">
        <v>46</v>
      </c>
      <c r="D258" s="4">
        <v>28</v>
      </c>
      <c r="F258" s="11">
        <f t="shared" si="3"/>
        <v>0.60869565217391308</v>
      </c>
    </row>
    <row r="259" spans="1:6" x14ac:dyDescent="0.25">
      <c r="A259" s="8">
        <v>258</v>
      </c>
      <c r="B259" s="10">
        <v>117</v>
      </c>
      <c r="C259" s="4">
        <v>117</v>
      </c>
      <c r="D259" s="4">
        <v>71</v>
      </c>
      <c r="F259" s="11">
        <f t="shared" ref="F259:F322" si="4">D259/C259</f>
        <v>0.60683760683760679</v>
      </c>
    </row>
    <row r="260" spans="1:6" x14ac:dyDescent="0.25">
      <c r="A260" s="8">
        <v>259</v>
      </c>
      <c r="B260" s="10">
        <v>81</v>
      </c>
      <c r="C260" s="4">
        <v>81</v>
      </c>
      <c r="D260" s="4">
        <v>48</v>
      </c>
      <c r="F260" s="11">
        <f t="shared" si="4"/>
        <v>0.59259259259259256</v>
      </c>
    </row>
    <row r="261" spans="1:6" x14ac:dyDescent="0.25">
      <c r="A261" s="8">
        <v>260</v>
      </c>
      <c r="B261" s="10">
        <v>69</v>
      </c>
      <c r="C261" s="4">
        <v>69</v>
      </c>
      <c r="D261" s="4">
        <v>42</v>
      </c>
      <c r="F261" s="11">
        <f t="shared" si="4"/>
        <v>0.60869565217391308</v>
      </c>
    </row>
    <row r="262" spans="1:6" x14ac:dyDescent="0.25">
      <c r="A262" s="8">
        <v>261</v>
      </c>
      <c r="B262" s="10">
        <v>154</v>
      </c>
      <c r="C262" s="4">
        <v>154</v>
      </c>
      <c r="D262" s="4">
        <v>91</v>
      </c>
      <c r="F262" s="11">
        <f t="shared" si="4"/>
        <v>0.59090909090909094</v>
      </c>
    </row>
    <row r="263" spans="1:6" x14ac:dyDescent="0.25">
      <c r="A263" s="8">
        <v>262</v>
      </c>
      <c r="B263" s="10">
        <v>115</v>
      </c>
      <c r="C263" s="4">
        <v>115</v>
      </c>
      <c r="D263" s="4">
        <v>70</v>
      </c>
      <c r="F263" s="11">
        <f t="shared" si="4"/>
        <v>0.60869565217391308</v>
      </c>
    </row>
    <row r="264" spans="1:6" x14ac:dyDescent="0.25">
      <c r="A264" s="8">
        <v>263</v>
      </c>
      <c r="B264" s="10">
        <v>121</v>
      </c>
      <c r="C264" s="4">
        <v>121</v>
      </c>
      <c r="D264" s="4">
        <v>72</v>
      </c>
      <c r="F264" s="11">
        <f t="shared" si="4"/>
        <v>0.5950413223140496</v>
      </c>
    </row>
    <row r="265" spans="1:6" x14ac:dyDescent="0.25">
      <c r="A265" s="8">
        <v>264</v>
      </c>
      <c r="B265" s="10">
        <v>182</v>
      </c>
      <c r="C265" s="4">
        <v>182</v>
      </c>
      <c r="D265" s="4">
        <v>109</v>
      </c>
      <c r="F265" s="11">
        <f t="shared" si="4"/>
        <v>0.59890109890109888</v>
      </c>
    </row>
    <row r="266" spans="1:6" x14ac:dyDescent="0.25">
      <c r="A266" s="8">
        <v>265</v>
      </c>
      <c r="B266" s="10">
        <v>171</v>
      </c>
      <c r="C266" s="4">
        <v>171</v>
      </c>
      <c r="D266" s="4">
        <v>103</v>
      </c>
      <c r="F266" s="11">
        <f t="shared" si="4"/>
        <v>0.60233918128654973</v>
      </c>
    </row>
    <row r="267" spans="1:6" x14ac:dyDescent="0.25">
      <c r="A267" s="8">
        <v>266</v>
      </c>
      <c r="B267" s="10">
        <v>99</v>
      </c>
      <c r="C267" s="4">
        <v>99</v>
      </c>
      <c r="D267" s="4">
        <v>59</v>
      </c>
      <c r="F267" s="11">
        <f t="shared" si="4"/>
        <v>0.59595959595959591</v>
      </c>
    </row>
    <row r="268" spans="1:6" x14ac:dyDescent="0.25">
      <c r="A268" s="8">
        <v>267</v>
      </c>
      <c r="B268" s="10">
        <v>118</v>
      </c>
      <c r="C268" s="4">
        <v>118</v>
      </c>
      <c r="D268" s="4">
        <v>69</v>
      </c>
      <c r="F268" s="11">
        <f t="shared" si="4"/>
        <v>0.5847457627118644</v>
      </c>
    </row>
    <row r="269" spans="1:6" x14ac:dyDescent="0.25">
      <c r="A269" s="8">
        <v>268</v>
      </c>
      <c r="B269" s="10">
        <v>68</v>
      </c>
      <c r="C269" s="4">
        <v>68</v>
      </c>
      <c r="D269" s="4">
        <v>40</v>
      </c>
      <c r="F269" s="11">
        <f t="shared" si="4"/>
        <v>0.58823529411764708</v>
      </c>
    </row>
    <row r="270" spans="1:6" x14ac:dyDescent="0.25">
      <c r="A270" s="8">
        <v>269</v>
      </c>
      <c r="B270" s="10">
        <v>250</v>
      </c>
      <c r="C270" s="4">
        <v>250</v>
      </c>
      <c r="D270" s="4">
        <v>151</v>
      </c>
      <c r="F270" s="11">
        <f t="shared" si="4"/>
        <v>0.60399999999999998</v>
      </c>
    </row>
    <row r="271" spans="1:6" x14ac:dyDescent="0.25">
      <c r="A271" s="8">
        <v>270</v>
      </c>
      <c r="B271" s="10">
        <v>102</v>
      </c>
      <c r="C271" s="4">
        <v>102</v>
      </c>
      <c r="D271" s="4">
        <v>60</v>
      </c>
      <c r="F271" s="11">
        <f t="shared" si="4"/>
        <v>0.58823529411764708</v>
      </c>
    </row>
    <row r="272" spans="1:6" x14ac:dyDescent="0.25">
      <c r="A272" s="8">
        <v>271</v>
      </c>
      <c r="B272" s="10">
        <v>44</v>
      </c>
      <c r="C272" s="4">
        <v>44</v>
      </c>
      <c r="D272" s="4">
        <v>26</v>
      </c>
      <c r="F272" s="11">
        <f t="shared" si="4"/>
        <v>0.59090909090909094</v>
      </c>
    </row>
    <row r="273" spans="1:6" x14ac:dyDescent="0.25">
      <c r="A273" s="8">
        <v>272</v>
      </c>
      <c r="B273" s="10">
        <v>83</v>
      </c>
      <c r="C273" s="4">
        <v>83</v>
      </c>
      <c r="D273" s="4">
        <v>49</v>
      </c>
      <c r="F273" s="11">
        <f t="shared" si="4"/>
        <v>0.59036144578313254</v>
      </c>
    </row>
    <row r="274" spans="1:6" x14ac:dyDescent="0.25">
      <c r="A274" s="8">
        <v>273</v>
      </c>
      <c r="B274" s="10">
        <v>123</v>
      </c>
      <c r="C274" s="4">
        <v>123</v>
      </c>
      <c r="D274" s="4">
        <v>73</v>
      </c>
      <c r="F274" s="11">
        <f t="shared" si="4"/>
        <v>0.5934959349593496</v>
      </c>
    </row>
    <row r="275" spans="1:6" x14ac:dyDescent="0.25">
      <c r="A275" s="8">
        <v>274</v>
      </c>
      <c r="B275" s="10">
        <v>116</v>
      </c>
      <c r="C275" s="4">
        <v>116</v>
      </c>
      <c r="D275" s="4">
        <v>67</v>
      </c>
      <c r="F275" s="11">
        <f t="shared" si="4"/>
        <v>0.57758620689655171</v>
      </c>
    </row>
    <row r="276" spans="1:6" x14ac:dyDescent="0.25">
      <c r="A276" s="8">
        <v>275</v>
      </c>
      <c r="B276" s="10">
        <v>121</v>
      </c>
      <c r="C276" s="4">
        <v>121</v>
      </c>
      <c r="D276" s="4">
        <v>73</v>
      </c>
      <c r="F276" s="11">
        <f t="shared" si="4"/>
        <v>0.60330578512396693</v>
      </c>
    </row>
    <row r="277" spans="1:6" x14ac:dyDescent="0.25">
      <c r="A277" s="8">
        <v>276</v>
      </c>
      <c r="B277" s="10">
        <v>70</v>
      </c>
      <c r="C277" s="4">
        <v>70</v>
      </c>
      <c r="D277" s="4">
        <v>41</v>
      </c>
      <c r="F277" s="11">
        <f t="shared" si="4"/>
        <v>0.58571428571428574</v>
      </c>
    </row>
    <row r="278" spans="1:6" x14ac:dyDescent="0.25">
      <c r="A278" s="8">
        <v>277</v>
      </c>
      <c r="B278" s="10">
        <v>93</v>
      </c>
      <c r="C278" s="4">
        <v>93</v>
      </c>
      <c r="D278" s="4">
        <v>57</v>
      </c>
      <c r="F278" s="11">
        <f t="shared" si="4"/>
        <v>0.61290322580645162</v>
      </c>
    </row>
    <row r="279" spans="1:6" x14ac:dyDescent="0.25">
      <c r="A279" s="8">
        <v>278</v>
      </c>
      <c r="B279" s="10">
        <v>141</v>
      </c>
      <c r="C279" s="4">
        <v>141</v>
      </c>
      <c r="D279" s="4">
        <v>85</v>
      </c>
      <c r="F279" s="11">
        <f t="shared" si="4"/>
        <v>0.6028368794326241</v>
      </c>
    </row>
    <row r="280" spans="1:6" x14ac:dyDescent="0.25">
      <c r="A280" s="8">
        <v>279</v>
      </c>
      <c r="B280" s="10">
        <v>201</v>
      </c>
      <c r="C280" s="4">
        <v>201</v>
      </c>
      <c r="D280" s="4">
        <v>122</v>
      </c>
      <c r="F280" s="11">
        <f t="shared" si="4"/>
        <v>0.60696517412935325</v>
      </c>
    </row>
    <row r="281" spans="1:6" x14ac:dyDescent="0.25">
      <c r="A281" s="8">
        <v>280</v>
      </c>
      <c r="B281" s="10">
        <v>117</v>
      </c>
      <c r="C281" s="4">
        <v>117</v>
      </c>
      <c r="D281" s="4">
        <v>70</v>
      </c>
      <c r="F281" s="11">
        <f t="shared" si="4"/>
        <v>0.59829059829059827</v>
      </c>
    </row>
    <row r="282" spans="1:6" x14ac:dyDescent="0.25">
      <c r="A282" s="8">
        <v>281</v>
      </c>
      <c r="B282" s="10">
        <v>66</v>
      </c>
      <c r="C282" s="4">
        <v>66</v>
      </c>
      <c r="D282" s="4">
        <v>40</v>
      </c>
      <c r="F282" s="11">
        <f t="shared" si="4"/>
        <v>0.60606060606060608</v>
      </c>
    </row>
    <row r="283" spans="1:6" x14ac:dyDescent="0.25">
      <c r="A283" s="8">
        <v>282</v>
      </c>
      <c r="B283" s="10">
        <v>74</v>
      </c>
      <c r="C283" s="4">
        <v>74</v>
      </c>
      <c r="D283" s="4">
        <v>42</v>
      </c>
      <c r="F283" s="11">
        <f t="shared" si="4"/>
        <v>0.56756756756756754</v>
      </c>
    </row>
    <row r="284" spans="1:6" x14ac:dyDescent="0.25">
      <c r="A284" s="8">
        <v>283</v>
      </c>
      <c r="B284" s="10">
        <v>78</v>
      </c>
      <c r="C284" s="4">
        <v>78</v>
      </c>
      <c r="D284" s="4">
        <v>45</v>
      </c>
      <c r="F284" s="11">
        <f t="shared" si="4"/>
        <v>0.57692307692307687</v>
      </c>
    </row>
    <row r="285" spans="1:6" x14ac:dyDescent="0.25">
      <c r="A285" s="8">
        <v>284</v>
      </c>
      <c r="B285" s="10">
        <v>158</v>
      </c>
      <c r="C285" s="4">
        <v>158</v>
      </c>
      <c r="D285" s="4">
        <v>94</v>
      </c>
      <c r="F285" s="11">
        <f t="shared" si="4"/>
        <v>0.59493670886075944</v>
      </c>
    </row>
    <row r="286" spans="1:6" x14ac:dyDescent="0.25">
      <c r="A286" s="8">
        <v>285</v>
      </c>
      <c r="B286" s="10">
        <v>42</v>
      </c>
      <c r="C286" s="4">
        <v>42</v>
      </c>
      <c r="D286" s="4">
        <v>26</v>
      </c>
      <c r="F286" s="11">
        <f t="shared" si="4"/>
        <v>0.61904761904761907</v>
      </c>
    </row>
    <row r="287" spans="1:6" x14ac:dyDescent="0.25">
      <c r="A287" s="8">
        <v>286</v>
      </c>
      <c r="B287" s="10">
        <v>68</v>
      </c>
      <c r="C287" s="4">
        <v>68</v>
      </c>
      <c r="D287" s="4">
        <v>40</v>
      </c>
      <c r="F287" s="11">
        <f t="shared" si="4"/>
        <v>0.58823529411764708</v>
      </c>
    </row>
    <row r="288" spans="1:6" x14ac:dyDescent="0.25">
      <c r="A288" s="8">
        <v>287</v>
      </c>
      <c r="B288" s="10">
        <v>202</v>
      </c>
      <c r="C288" s="4">
        <v>202</v>
      </c>
      <c r="D288" s="4">
        <v>121</v>
      </c>
      <c r="F288" s="11">
        <f t="shared" si="4"/>
        <v>0.59900990099009899</v>
      </c>
    </row>
    <row r="289" spans="1:6" x14ac:dyDescent="0.25">
      <c r="A289" s="8">
        <v>288</v>
      </c>
      <c r="B289" s="10">
        <v>86</v>
      </c>
      <c r="C289" s="4">
        <v>86</v>
      </c>
      <c r="D289" s="4">
        <v>50</v>
      </c>
      <c r="F289" s="11">
        <f t="shared" si="4"/>
        <v>0.58139534883720934</v>
      </c>
    </row>
    <row r="290" spans="1:6" x14ac:dyDescent="0.25">
      <c r="A290" s="8">
        <v>289</v>
      </c>
      <c r="B290" s="10">
        <v>138</v>
      </c>
      <c r="C290" s="4">
        <v>138</v>
      </c>
      <c r="D290" s="4">
        <v>81</v>
      </c>
      <c r="F290" s="11">
        <f t="shared" si="4"/>
        <v>0.58695652173913049</v>
      </c>
    </row>
    <row r="291" spans="1:6" x14ac:dyDescent="0.25">
      <c r="A291" s="8">
        <v>290</v>
      </c>
      <c r="B291" s="10">
        <v>40</v>
      </c>
      <c r="C291" s="4">
        <v>40</v>
      </c>
      <c r="D291" s="4">
        <v>25</v>
      </c>
      <c r="F291" s="11">
        <f t="shared" si="4"/>
        <v>0.625</v>
      </c>
    </row>
    <row r="292" spans="1:6" x14ac:dyDescent="0.25">
      <c r="A292" s="8">
        <v>291</v>
      </c>
      <c r="B292" s="10">
        <v>260</v>
      </c>
      <c r="C292" s="4">
        <v>260</v>
      </c>
      <c r="D292" s="4">
        <v>156</v>
      </c>
      <c r="F292" s="11">
        <f t="shared" si="4"/>
        <v>0.6</v>
      </c>
    </row>
    <row r="293" spans="1:6" x14ac:dyDescent="0.25">
      <c r="A293" s="8">
        <v>292</v>
      </c>
      <c r="B293" s="10">
        <v>84</v>
      </c>
      <c r="C293" s="4">
        <v>84</v>
      </c>
      <c r="D293" s="4">
        <v>48</v>
      </c>
      <c r="F293" s="11">
        <f t="shared" si="4"/>
        <v>0.5714285714285714</v>
      </c>
    </row>
    <row r="294" spans="1:6" x14ac:dyDescent="0.25">
      <c r="A294" s="8">
        <v>293</v>
      </c>
      <c r="B294" s="10">
        <v>216</v>
      </c>
      <c r="C294" s="4">
        <v>216</v>
      </c>
      <c r="D294" s="4">
        <v>128</v>
      </c>
      <c r="F294" s="11">
        <f t="shared" si="4"/>
        <v>0.59259259259259256</v>
      </c>
    </row>
    <row r="295" spans="1:6" x14ac:dyDescent="0.25">
      <c r="A295" s="8">
        <v>294</v>
      </c>
      <c r="B295" s="10">
        <v>326</v>
      </c>
      <c r="C295" s="4">
        <v>326</v>
      </c>
      <c r="D295" s="4">
        <v>194</v>
      </c>
      <c r="F295" s="11">
        <f t="shared" si="4"/>
        <v>0.59509202453987731</v>
      </c>
    </row>
    <row r="296" spans="1:6" x14ac:dyDescent="0.25">
      <c r="A296" s="8">
        <v>295</v>
      </c>
      <c r="B296" s="10">
        <v>247</v>
      </c>
      <c r="C296" s="4">
        <v>247</v>
      </c>
      <c r="D296" s="4">
        <v>150</v>
      </c>
      <c r="F296" s="11">
        <f t="shared" si="4"/>
        <v>0.60728744939271251</v>
      </c>
    </row>
    <row r="297" spans="1:6" x14ac:dyDescent="0.25">
      <c r="A297" s="8">
        <v>296</v>
      </c>
      <c r="B297" s="10">
        <v>59</v>
      </c>
      <c r="C297" s="4">
        <v>59</v>
      </c>
      <c r="D297" s="4">
        <v>36</v>
      </c>
      <c r="F297" s="11">
        <f t="shared" si="4"/>
        <v>0.61016949152542377</v>
      </c>
    </row>
    <row r="298" spans="1:6" x14ac:dyDescent="0.25">
      <c r="A298" s="8">
        <v>297</v>
      </c>
      <c r="B298" s="10">
        <v>175</v>
      </c>
      <c r="C298" s="4">
        <v>175</v>
      </c>
      <c r="D298" s="4">
        <v>103</v>
      </c>
      <c r="F298" s="11">
        <f t="shared" si="4"/>
        <v>0.58857142857142852</v>
      </c>
    </row>
    <row r="299" spans="1:6" x14ac:dyDescent="0.25">
      <c r="A299" s="8">
        <v>298</v>
      </c>
      <c r="B299" s="10">
        <v>255</v>
      </c>
      <c r="C299" s="4">
        <v>255</v>
      </c>
      <c r="D299" s="4">
        <v>153</v>
      </c>
      <c r="F299" s="11">
        <f t="shared" si="4"/>
        <v>0.6</v>
      </c>
    </row>
    <row r="300" spans="1:6" x14ac:dyDescent="0.25">
      <c r="A300" s="8">
        <v>299</v>
      </c>
      <c r="B300" s="10">
        <v>182</v>
      </c>
      <c r="C300" s="4">
        <v>182</v>
      </c>
      <c r="D300" s="4">
        <v>108</v>
      </c>
      <c r="F300" s="11">
        <f t="shared" si="4"/>
        <v>0.59340659340659341</v>
      </c>
    </row>
    <row r="301" spans="1:6" x14ac:dyDescent="0.25">
      <c r="A301" s="8">
        <v>300</v>
      </c>
      <c r="B301" s="10">
        <v>290</v>
      </c>
      <c r="C301" s="4">
        <v>290</v>
      </c>
      <c r="D301" s="4">
        <v>174</v>
      </c>
      <c r="F301" s="11">
        <f t="shared" si="4"/>
        <v>0.6</v>
      </c>
    </row>
    <row r="302" spans="1:6" x14ac:dyDescent="0.25">
      <c r="A302" s="8">
        <v>301</v>
      </c>
      <c r="B302" s="10">
        <v>223</v>
      </c>
      <c r="C302" s="4">
        <v>223</v>
      </c>
      <c r="D302" s="4">
        <v>133</v>
      </c>
      <c r="F302" s="11">
        <f t="shared" si="4"/>
        <v>0.5964125560538116</v>
      </c>
    </row>
    <row r="303" spans="1:6" x14ac:dyDescent="0.25">
      <c r="A303" s="8">
        <v>302</v>
      </c>
      <c r="B303" s="10">
        <v>96</v>
      </c>
      <c r="C303" s="4">
        <v>96</v>
      </c>
      <c r="D303" s="4">
        <v>57</v>
      </c>
      <c r="F303" s="11">
        <f t="shared" si="4"/>
        <v>0.59375</v>
      </c>
    </row>
    <row r="304" spans="1:6" x14ac:dyDescent="0.25">
      <c r="A304" s="8">
        <v>303</v>
      </c>
      <c r="B304" s="10">
        <v>210</v>
      </c>
      <c r="C304" s="4">
        <v>210</v>
      </c>
      <c r="D304" s="4">
        <v>128</v>
      </c>
      <c r="F304" s="11">
        <f t="shared" si="4"/>
        <v>0.60952380952380958</v>
      </c>
    </row>
    <row r="305" spans="1:6" x14ac:dyDescent="0.25">
      <c r="A305" s="8">
        <v>304</v>
      </c>
      <c r="B305" s="10">
        <v>279</v>
      </c>
      <c r="C305" s="4">
        <v>279</v>
      </c>
      <c r="D305" s="4">
        <v>171</v>
      </c>
      <c r="F305" s="11">
        <f t="shared" si="4"/>
        <v>0.61290322580645162</v>
      </c>
    </row>
    <row r="306" spans="1:6" x14ac:dyDescent="0.25">
      <c r="A306" s="8">
        <v>305</v>
      </c>
      <c r="B306" s="10">
        <v>128</v>
      </c>
      <c r="C306" s="4">
        <v>128</v>
      </c>
      <c r="D306" s="4">
        <v>77</v>
      </c>
      <c r="F306" s="11">
        <f t="shared" si="4"/>
        <v>0.6015625</v>
      </c>
    </row>
    <row r="307" spans="1:6" x14ac:dyDescent="0.25">
      <c r="A307" s="8">
        <v>306</v>
      </c>
      <c r="B307" s="10">
        <v>32</v>
      </c>
      <c r="C307" s="4">
        <v>32</v>
      </c>
      <c r="D307" s="4">
        <v>19</v>
      </c>
      <c r="F307" s="11">
        <f t="shared" si="4"/>
        <v>0.59375</v>
      </c>
    </row>
    <row r="308" spans="1:6" x14ac:dyDescent="0.25">
      <c r="A308" s="8">
        <v>307</v>
      </c>
      <c r="B308" s="10">
        <v>63</v>
      </c>
      <c r="C308" s="4">
        <v>63</v>
      </c>
      <c r="D308" s="4">
        <v>39</v>
      </c>
      <c r="F308" s="11">
        <f t="shared" si="4"/>
        <v>0.61904761904761907</v>
      </c>
    </row>
    <row r="309" spans="1:6" x14ac:dyDescent="0.25">
      <c r="A309" s="8">
        <v>308</v>
      </c>
      <c r="B309" s="10">
        <v>222</v>
      </c>
      <c r="C309" s="4">
        <v>222</v>
      </c>
      <c r="D309" s="4">
        <v>132</v>
      </c>
      <c r="F309" s="11">
        <f t="shared" si="4"/>
        <v>0.59459459459459463</v>
      </c>
    </row>
    <row r="310" spans="1:6" x14ac:dyDescent="0.25">
      <c r="A310" s="8">
        <v>309</v>
      </c>
      <c r="B310" s="10">
        <v>172</v>
      </c>
      <c r="C310" s="4">
        <v>172</v>
      </c>
      <c r="D310" s="4">
        <v>105</v>
      </c>
      <c r="F310" s="11">
        <f t="shared" si="4"/>
        <v>0.61046511627906974</v>
      </c>
    </row>
    <row r="311" spans="1:6" x14ac:dyDescent="0.25">
      <c r="A311" s="8">
        <v>310</v>
      </c>
      <c r="B311" s="10">
        <v>138</v>
      </c>
      <c r="C311" s="4">
        <v>138</v>
      </c>
      <c r="D311" s="4">
        <v>81</v>
      </c>
      <c r="F311" s="11">
        <f t="shared" si="4"/>
        <v>0.58695652173913049</v>
      </c>
    </row>
    <row r="312" spans="1:6" x14ac:dyDescent="0.25">
      <c r="A312" s="8">
        <v>311</v>
      </c>
      <c r="B312" s="10">
        <v>53</v>
      </c>
      <c r="C312" s="4">
        <v>53</v>
      </c>
      <c r="D312" s="4">
        <v>31</v>
      </c>
      <c r="F312" s="11">
        <f t="shared" si="4"/>
        <v>0.58490566037735847</v>
      </c>
    </row>
    <row r="313" spans="1:6" x14ac:dyDescent="0.25">
      <c r="A313" s="8">
        <v>312</v>
      </c>
      <c r="B313" s="10">
        <v>134</v>
      </c>
      <c r="C313" s="4">
        <v>134</v>
      </c>
      <c r="D313" s="4">
        <v>80</v>
      </c>
      <c r="F313" s="11">
        <f t="shared" si="4"/>
        <v>0.59701492537313428</v>
      </c>
    </row>
    <row r="314" spans="1:6" x14ac:dyDescent="0.25">
      <c r="A314" s="8">
        <v>313</v>
      </c>
      <c r="B314" s="10">
        <v>232</v>
      </c>
      <c r="C314" s="4">
        <v>232</v>
      </c>
      <c r="D314" s="4">
        <v>140</v>
      </c>
      <c r="F314" s="11">
        <f t="shared" si="4"/>
        <v>0.60344827586206895</v>
      </c>
    </row>
    <row r="315" spans="1:6" x14ac:dyDescent="0.25">
      <c r="A315" s="8">
        <v>314</v>
      </c>
      <c r="B315" s="10">
        <v>27</v>
      </c>
      <c r="C315" s="4">
        <v>27</v>
      </c>
      <c r="D315" s="4">
        <v>16</v>
      </c>
      <c r="F315" s="11">
        <f t="shared" si="4"/>
        <v>0.59259259259259256</v>
      </c>
    </row>
    <row r="316" spans="1:6" x14ac:dyDescent="0.25">
      <c r="A316" s="8">
        <v>315</v>
      </c>
      <c r="B316" s="10">
        <v>161</v>
      </c>
      <c r="C316" s="4">
        <v>161</v>
      </c>
      <c r="D316" s="4">
        <v>95</v>
      </c>
      <c r="F316" s="11">
        <f t="shared" si="4"/>
        <v>0.59006211180124224</v>
      </c>
    </row>
    <row r="317" spans="1:6" x14ac:dyDescent="0.25">
      <c r="A317" s="8">
        <v>316</v>
      </c>
      <c r="B317" s="10">
        <v>160</v>
      </c>
      <c r="C317" s="4">
        <v>160</v>
      </c>
      <c r="D317" s="4">
        <v>96</v>
      </c>
      <c r="F317" s="11">
        <f t="shared" si="4"/>
        <v>0.6</v>
      </c>
    </row>
    <row r="318" spans="1:6" x14ac:dyDescent="0.25">
      <c r="A318" s="8">
        <v>317</v>
      </c>
      <c r="B318" s="10">
        <v>178</v>
      </c>
      <c r="C318" s="4">
        <v>178</v>
      </c>
      <c r="D318" s="4">
        <v>105</v>
      </c>
      <c r="F318" s="11">
        <f t="shared" si="4"/>
        <v>0.5898876404494382</v>
      </c>
    </row>
    <row r="319" spans="1:6" x14ac:dyDescent="0.25">
      <c r="A319" s="8">
        <v>318</v>
      </c>
      <c r="B319" s="10">
        <v>29</v>
      </c>
      <c r="C319" s="4">
        <v>29</v>
      </c>
      <c r="D319" s="4">
        <v>17</v>
      </c>
      <c r="F319" s="11">
        <f t="shared" si="4"/>
        <v>0.58620689655172409</v>
      </c>
    </row>
    <row r="320" spans="1:6" x14ac:dyDescent="0.25">
      <c r="A320" s="8">
        <v>319</v>
      </c>
      <c r="B320" s="10">
        <v>268</v>
      </c>
      <c r="C320" s="4">
        <v>268</v>
      </c>
      <c r="D320" s="4">
        <v>162</v>
      </c>
      <c r="F320" s="11">
        <f t="shared" si="4"/>
        <v>0.60447761194029848</v>
      </c>
    </row>
    <row r="321" spans="1:6" x14ac:dyDescent="0.25">
      <c r="A321" s="8">
        <v>320</v>
      </c>
      <c r="B321" s="10">
        <v>98</v>
      </c>
      <c r="C321" s="4">
        <v>98</v>
      </c>
      <c r="D321" s="4">
        <v>59</v>
      </c>
      <c r="F321" s="11">
        <f t="shared" si="4"/>
        <v>0.60204081632653061</v>
      </c>
    </row>
    <row r="322" spans="1:6" x14ac:dyDescent="0.25">
      <c r="A322" s="8">
        <v>321</v>
      </c>
      <c r="B322" s="10">
        <v>141</v>
      </c>
      <c r="C322" s="4">
        <v>141</v>
      </c>
      <c r="D322" s="4">
        <v>84</v>
      </c>
      <c r="F322" s="11">
        <f t="shared" si="4"/>
        <v>0.5957446808510638</v>
      </c>
    </row>
    <row r="323" spans="1:6" x14ac:dyDescent="0.25">
      <c r="A323" s="8">
        <v>322</v>
      </c>
      <c r="B323" s="10">
        <v>85</v>
      </c>
      <c r="C323" s="4">
        <v>85</v>
      </c>
      <c r="D323" s="4">
        <v>51</v>
      </c>
      <c r="F323" s="11">
        <f t="shared" ref="F323:F386" si="5">D323/C323</f>
        <v>0.6</v>
      </c>
    </row>
    <row r="324" spans="1:6" x14ac:dyDescent="0.25">
      <c r="A324" s="8">
        <v>323</v>
      </c>
      <c r="B324" s="10">
        <v>208</v>
      </c>
      <c r="C324" s="4">
        <v>208</v>
      </c>
      <c r="D324" s="4">
        <v>121</v>
      </c>
      <c r="F324" s="11">
        <f t="shared" si="5"/>
        <v>0.58173076923076927</v>
      </c>
    </row>
    <row r="325" spans="1:6" x14ac:dyDescent="0.25">
      <c r="A325" s="8">
        <v>324</v>
      </c>
      <c r="B325" s="10">
        <v>137</v>
      </c>
      <c r="C325" s="4">
        <v>137</v>
      </c>
      <c r="D325" s="4">
        <v>81</v>
      </c>
      <c r="F325" s="11">
        <f t="shared" si="5"/>
        <v>0.59124087591240881</v>
      </c>
    </row>
    <row r="326" spans="1:6" x14ac:dyDescent="0.25">
      <c r="A326" s="8">
        <v>325</v>
      </c>
      <c r="B326" s="10">
        <v>154</v>
      </c>
      <c r="C326" s="4">
        <v>154</v>
      </c>
      <c r="D326" s="4">
        <v>93</v>
      </c>
      <c r="F326" s="11">
        <f t="shared" si="5"/>
        <v>0.60389610389610393</v>
      </c>
    </row>
    <row r="327" spans="1:6" x14ac:dyDescent="0.25">
      <c r="A327" s="8">
        <v>326</v>
      </c>
      <c r="B327" s="10">
        <v>81</v>
      </c>
      <c r="C327" s="4">
        <v>81</v>
      </c>
      <c r="D327" s="4">
        <v>47</v>
      </c>
      <c r="F327" s="11">
        <f t="shared" si="5"/>
        <v>0.58024691358024694</v>
      </c>
    </row>
    <row r="328" spans="1:6" x14ac:dyDescent="0.25">
      <c r="A328" s="8">
        <v>327</v>
      </c>
      <c r="B328" s="10">
        <v>147</v>
      </c>
      <c r="C328" s="4">
        <v>147</v>
      </c>
      <c r="D328" s="4">
        <v>86</v>
      </c>
      <c r="F328" s="11">
        <f t="shared" si="5"/>
        <v>0.58503401360544216</v>
      </c>
    </row>
    <row r="329" spans="1:6" x14ac:dyDescent="0.25">
      <c r="A329" s="8">
        <v>328</v>
      </c>
      <c r="B329" s="10">
        <v>35</v>
      </c>
      <c r="C329" s="4">
        <v>35</v>
      </c>
      <c r="D329" s="4">
        <v>21</v>
      </c>
      <c r="F329" s="11">
        <f t="shared" si="5"/>
        <v>0.6</v>
      </c>
    </row>
    <row r="330" spans="1:6" x14ac:dyDescent="0.25">
      <c r="A330" s="8">
        <v>329</v>
      </c>
      <c r="B330" s="10">
        <v>207</v>
      </c>
      <c r="C330" s="4">
        <v>207</v>
      </c>
      <c r="D330" s="4">
        <v>128</v>
      </c>
      <c r="F330" s="11">
        <f t="shared" si="5"/>
        <v>0.61835748792270528</v>
      </c>
    </row>
    <row r="331" spans="1:6" x14ac:dyDescent="0.25">
      <c r="A331" s="8">
        <v>330</v>
      </c>
      <c r="B331" s="10">
        <v>217</v>
      </c>
      <c r="C331" s="4">
        <v>217</v>
      </c>
      <c r="D331" s="4">
        <v>130</v>
      </c>
      <c r="F331" s="11">
        <f t="shared" si="5"/>
        <v>0.59907834101382484</v>
      </c>
    </row>
    <row r="332" spans="1:6" x14ac:dyDescent="0.25">
      <c r="A332" s="8">
        <v>331</v>
      </c>
      <c r="B332" s="10">
        <v>173</v>
      </c>
      <c r="C332" s="4">
        <v>173</v>
      </c>
      <c r="D332" s="4">
        <v>103</v>
      </c>
      <c r="F332" s="11">
        <f t="shared" si="5"/>
        <v>0.59537572254335258</v>
      </c>
    </row>
    <row r="333" spans="1:6" x14ac:dyDescent="0.25">
      <c r="A333" s="8">
        <v>332</v>
      </c>
      <c r="B333" s="10">
        <v>120</v>
      </c>
      <c r="C333" s="4">
        <v>120</v>
      </c>
      <c r="D333" s="4">
        <v>75</v>
      </c>
      <c r="F333" s="11">
        <f t="shared" si="5"/>
        <v>0.625</v>
      </c>
    </row>
    <row r="334" spans="1:6" x14ac:dyDescent="0.25">
      <c r="A334" s="8">
        <v>333</v>
      </c>
      <c r="B334" s="10">
        <v>72</v>
      </c>
      <c r="C334" s="4">
        <v>72</v>
      </c>
      <c r="D334" s="4">
        <v>42</v>
      </c>
      <c r="F334" s="11">
        <f t="shared" si="5"/>
        <v>0.58333333333333337</v>
      </c>
    </row>
    <row r="335" spans="1:6" x14ac:dyDescent="0.25">
      <c r="A335" s="8">
        <v>334</v>
      </c>
      <c r="B335" s="10">
        <v>173</v>
      </c>
      <c r="C335" s="4">
        <v>173</v>
      </c>
      <c r="D335" s="4">
        <v>104</v>
      </c>
      <c r="F335" s="11">
        <f t="shared" si="5"/>
        <v>0.60115606936416188</v>
      </c>
    </row>
    <row r="336" spans="1:6" x14ac:dyDescent="0.25">
      <c r="A336" s="8">
        <v>335</v>
      </c>
      <c r="B336" s="10">
        <v>114</v>
      </c>
      <c r="C336" s="4">
        <v>114</v>
      </c>
      <c r="D336" s="4">
        <v>66</v>
      </c>
      <c r="F336" s="11">
        <f t="shared" si="5"/>
        <v>0.57894736842105265</v>
      </c>
    </row>
    <row r="337" spans="1:6" x14ac:dyDescent="0.25">
      <c r="A337" s="8">
        <v>336</v>
      </c>
      <c r="B337" s="10">
        <v>158</v>
      </c>
      <c r="C337" s="4">
        <v>158</v>
      </c>
      <c r="D337" s="4">
        <v>93</v>
      </c>
      <c r="F337" s="11">
        <f t="shared" si="5"/>
        <v>0.58860759493670889</v>
      </c>
    </row>
    <row r="338" spans="1:6" x14ac:dyDescent="0.25">
      <c r="A338" s="8">
        <v>337</v>
      </c>
      <c r="B338" s="10">
        <v>100</v>
      </c>
      <c r="C338" s="4">
        <v>100</v>
      </c>
      <c r="D338" s="4">
        <v>58</v>
      </c>
      <c r="F338" s="11">
        <f t="shared" si="5"/>
        <v>0.57999999999999996</v>
      </c>
    </row>
    <row r="339" spans="1:6" x14ac:dyDescent="0.25">
      <c r="A339" s="8">
        <v>338</v>
      </c>
      <c r="B339" s="10">
        <v>279</v>
      </c>
      <c r="C339" s="4">
        <v>279</v>
      </c>
      <c r="D339" s="4">
        <v>166</v>
      </c>
      <c r="F339" s="11">
        <f t="shared" si="5"/>
        <v>0.59498207885304655</v>
      </c>
    </row>
    <row r="340" spans="1:6" x14ac:dyDescent="0.25">
      <c r="A340" s="8">
        <v>339</v>
      </c>
      <c r="B340" s="10">
        <v>104</v>
      </c>
      <c r="C340" s="4">
        <v>104</v>
      </c>
      <c r="D340" s="4">
        <v>62</v>
      </c>
      <c r="F340" s="11">
        <f t="shared" si="5"/>
        <v>0.59615384615384615</v>
      </c>
    </row>
    <row r="341" spans="1:6" x14ac:dyDescent="0.25">
      <c r="A341" s="8">
        <v>340</v>
      </c>
      <c r="B341" s="10">
        <v>164</v>
      </c>
      <c r="C341" s="4">
        <v>164</v>
      </c>
      <c r="D341" s="4">
        <v>98</v>
      </c>
      <c r="F341" s="11">
        <f t="shared" si="5"/>
        <v>0.59756097560975607</v>
      </c>
    </row>
    <row r="342" spans="1:6" x14ac:dyDescent="0.25">
      <c r="A342" s="8">
        <v>341</v>
      </c>
      <c r="B342" s="10">
        <v>177</v>
      </c>
      <c r="C342" s="4">
        <v>177</v>
      </c>
      <c r="D342" s="4">
        <v>105</v>
      </c>
      <c r="F342" s="11">
        <f t="shared" si="5"/>
        <v>0.59322033898305082</v>
      </c>
    </row>
    <row r="343" spans="1:6" x14ac:dyDescent="0.25">
      <c r="A343" s="8">
        <v>342</v>
      </c>
      <c r="B343" s="10">
        <v>102</v>
      </c>
      <c r="C343" s="4">
        <v>102</v>
      </c>
      <c r="D343" s="4">
        <v>60</v>
      </c>
      <c r="F343" s="11">
        <f t="shared" si="5"/>
        <v>0.58823529411764708</v>
      </c>
    </row>
    <row r="344" spans="1:6" x14ac:dyDescent="0.25">
      <c r="A344" s="8">
        <v>343</v>
      </c>
      <c r="B344" s="10">
        <v>137</v>
      </c>
      <c r="C344" s="4">
        <v>137</v>
      </c>
      <c r="D344" s="4">
        <v>82</v>
      </c>
      <c r="F344" s="11">
        <f t="shared" si="5"/>
        <v>0.59854014598540151</v>
      </c>
    </row>
    <row r="345" spans="1:6" x14ac:dyDescent="0.25">
      <c r="A345" s="8">
        <v>344</v>
      </c>
      <c r="B345" s="10">
        <v>183</v>
      </c>
      <c r="C345" s="4">
        <v>183</v>
      </c>
      <c r="D345" s="4">
        <v>110</v>
      </c>
      <c r="F345" s="11">
        <f t="shared" si="5"/>
        <v>0.60109289617486339</v>
      </c>
    </row>
    <row r="346" spans="1:6" x14ac:dyDescent="0.25">
      <c r="A346" s="8">
        <v>345</v>
      </c>
      <c r="B346" s="10">
        <v>38</v>
      </c>
      <c r="C346" s="4">
        <v>38</v>
      </c>
      <c r="D346" s="4">
        <v>22</v>
      </c>
      <c r="F346" s="11">
        <f t="shared" si="5"/>
        <v>0.57894736842105265</v>
      </c>
    </row>
    <row r="347" spans="1:6" x14ac:dyDescent="0.25">
      <c r="A347" s="8">
        <v>346</v>
      </c>
      <c r="B347" s="10">
        <v>72</v>
      </c>
      <c r="C347" s="4">
        <v>72</v>
      </c>
      <c r="D347" s="4">
        <v>44</v>
      </c>
      <c r="F347" s="11">
        <f t="shared" si="5"/>
        <v>0.61111111111111116</v>
      </c>
    </row>
    <row r="348" spans="1:6" x14ac:dyDescent="0.25">
      <c r="A348" s="8">
        <v>347</v>
      </c>
      <c r="B348" s="10">
        <v>70</v>
      </c>
      <c r="C348" s="4">
        <v>70</v>
      </c>
      <c r="D348" s="4">
        <v>42</v>
      </c>
      <c r="F348" s="11">
        <f t="shared" si="5"/>
        <v>0.6</v>
      </c>
    </row>
    <row r="349" spans="1:6" x14ac:dyDescent="0.25">
      <c r="A349" s="8">
        <v>348</v>
      </c>
      <c r="B349" s="10">
        <v>86</v>
      </c>
      <c r="C349" s="4">
        <v>86</v>
      </c>
      <c r="D349" s="4">
        <v>51</v>
      </c>
      <c r="F349" s="11">
        <f t="shared" si="5"/>
        <v>0.59302325581395354</v>
      </c>
    </row>
    <row r="350" spans="1:6" x14ac:dyDescent="0.25">
      <c r="A350" s="8">
        <v>349</v>
      </c>
      <c r="B350" s="10">
        <v>152</v>
      </c>
      <c r="C350" s="4">
        <v>152</v>
      </c>
      <c r="D350" s="4">
        <v>90</v>
      </c>
      <c r="F350" s="11">
        <f t="shared" si="5"/>
        <v>0.59210526315789469</v>
      </c>
    </row>
    <row r="351" spans="1:6" x14ac:dyDescent="0.25">
      <c r="A351" s="8">
        <v>350</v>
      </c>
      <c r="B351" s="10">
        <v>143</v>
      </c>
      <c r="C351" s="4">
        <v>143</v>
      </c>
      <c r="D351" s="4">
        <v>86</v>
      </c>
      <c r="F351" s="11">
        <f t="shared" si="5"/>
        <v>0.60139860139860135</v>
      </c>
    </row>
    <row r="352" spans="1:6" x14ac:dyDescent="0.25">
      <c r="A352" s="8">
        <v>351</v>
      </c>
      <c r="B352" s="10">
        <v>201</v>
      </c>
      <c r="C352" s="4">
        <v>201</v>
      </c>
      <c r="D352" s="4">
        <v>120</v>
      </c>
      <c r="F352" s="11">
        <f t="shared" si="5"/>
        <v>0.59701492537313428</v>
      </c>
    </row>
    <row r="353" spans="1:6" x14ac:dyDescent="0.25">
      <c r="A353" s="8">
        <v>352</v>
      </c>
      <c r="B353" s="10">
        <v>99</v>
      </c>
      <c r="C353" s="4">
        <v>99</v>
      </c>
      <c r="D353" s="4">
        <v>60</v>
      </c>
      <c r="F353" s="11">
        <f t="shared" si="5"/>
        <v>0.60606060606060608</v>
      </c>
    </row>
    <row r="354" spans="1:6" x14ac:dyDescent="0.25">
      <c r="A354" s="8">
        <v>353</v>
      </c>
      <c r="B354" s="10">
        <v>212</v>
      </c>
      <c r="C354" s="4">
        <v>212</v>
      </c>
      <c r="D354" s="4">
        <v>126</v>
      </c>
      <c r="F354" s="11">
        <f t="shared" si="5"/>
        <v>0.59433962264150941</v>
      </c>
    </row>
    <row r="355" spans="1:6" x14ac:dyDescent="0.25">
      <c r="A355" s="8">
        <v>354</v>
      </c>
      <c r="B355" s="10">
        <v>181</v>
      </c>
      <c r="C355" s="4">
        <v>181</v>
      </c>
      <c r="D355" s="4">
        <v>105</v>
      </c>
      <c r="F355" s="11">
        <f t="shared" si="5"/>
        <v>0.58011049723756902</v>
      </c>
    </row>
    <row r="356" spans="1:6" x14ac:dyDescent="0.25">
      <c r="A356" s="8">
        <v>355</v>
      </c>
      <c r="B356" s="10">
        <v>26</v>
      </c>
      <c r="C356" s="4">
        <v>26</v>
      </c>
      <c r="D356" s="4">
        <v>15</v>
      </c>
      <c r="F356" s="11">
        <f t="shared" si="5"/>
        <v>0.57692307692307687</v>
      </c>
    </row>
    <row r="357" spans="1:6" x14ac:dyDescent="0.25">
      <c r="A357" s="8">
        <v>356</v>
      </c>
      <c r="B357" s="10">
        <v>36</v>
      </c>
      <c r="C357" s="4">
        <v>36</v>
      </c>
      <c r="D357" s="4">
        <v>20</v>
      </c>
      <c r="F357" s="11">
        <f t="shared" si="5"/>
        <v>0.55555555555555558</v>
      </c>
    </row>
    <row r="358" spans="1:6" x14ac:dyDescent="0.25">
      <c r="A358" s="8">
        <v>357</v>
      </c>
      <c r="B358" s="10">
        <v>168</v>
      </c>
      <c r="C358" s="4">
        <v>168</v>
      </c>
      <c r="D358" s="4">
        <v>100</v>
      </c>
      <c r="F358" s="11">
        <f t="shared" si="5"/>
        <v>0.59523809523809523</v>
      </c>
    </row>
    <row r="359" spans="1:6" x14ac:dyDescent="0.25">
      <c r="A359" s="8">
        <v>358</v>
      </c>
      <c r="B359" s="10">
        <v>166</v>
      </c>
      <c r="C359" s="4">
        <v>166</v>
      </c>
      <c r="D359" s="4">
        <v>96</v>
      </c>
      <c r="F359" s="11">
        <f t="shared" si="5"/>
        <v>0.57831325301204817</v>
      </c>
    </row>
    <row r="360" spans="1:6" x14ac:dyDescent="0.25">
      <c r="A360" s="8">
        <v>359</v>
      </c>
      <c r="B360" s="10">
        <v>190</v>
      </c>
      <c r="C360" s="4">
        <v>190</v>
      </c>
      <c r="D360" s="4">
        <v>110</v>
      </c>
      <c r="F360" s="11">
        <f t="shared" si="5"/>
        <v>0.57894736842105265</v>
      </c>
    </row>
    <row r="361" spans="1:6" x14ac:dyDescent="0.25">
      <c r="A361" s="8">
        <v>360</v>
      </c>
      <c r="B361" s="10">
        <v>233</v>
      </c>
      <c r="C361" s="4">
        <v>233</v>
      </c>
      <c r="D361" s="4">
        <v>139</v>
      </c>
      <c r="F361" s="11">
        <f t="shared" si="5"/>
        <v>0.59656652360515017</v>
      </c>
    </row>
    <row r="362" spans="1:6" x14ac:dyDescent="0.25">
      <c r="A362" s="8">
        <v>361</v>
      </c>
      <c r="B362" s="10">
        <v>101</v>
      </c>
      <c r="C362" s="4">
        <v>101</v>
      </c>
      <c r="D362" s="4">
        <v>59</v>
      </c>
      <c r="F362" s="11">
        <f t="shared" si="5"/>
        <v>0.58415841584158412</v>
      </c>
    </row>
    <row r="363" spans="1:6" x14ac:dyDescent="0.25">
      <c r="A363" s="8">
        <v>362</v>
      </c>
      <c r="B363" s="10">
        <v>62</v>
      </c>
      <c r="C363" s="4">
        <v>62</v>
      </c>
      <c r="D363" s="4">
        <v>36</v>
      </c>
      <c r="F363" s="11">
        <f t="shared" si="5"/>
        <v>0.58064516129032262</v>
      </c>
    </row>
    <row r="364" spans="1:6" x14ac:dyDescent="0.25">
      <c r="A364" s="8">
        <v>363</v>
      </c>
      <c r="B364" s="10">
        <v>240</v>
      </c>
      <c r="C364" s="4">
        <v>240</v>
      </c>
      <c r="D364" s="4">
        <v>144</v>
      </c>
      <c r="F364" s="11">
        <f t="shared" si="5"/>
        <v>0.6</v>
      </c>
    </row>
    <row r="365" spans="1:6" x14ac:dyDescent="0.25">
      <c r="A365" s="8">
        <v>364</v>
      </c>
      <c r="B365" s="10">
        <v>157</v>
      </c>
      <c r="C365" s="4">
        <v>157</v>
      </c>
      <c r="D365" s="4">
        <v>92</v>
      </c>
      <c r="F365" s="11">
        <f t="shared" si="5"/>
        <v>0.5859872611464968</v>
      </c>
    </row>
    <row r="366" spans="1:6" x14ac:dyDescent="0.25">
      <c r="A366" s="8">
        <v>365</v>
      </c>
      <c r="B366" s="10">
        <v>108</v>
      </c>
      <c r="C366" s="4">
        <v>108</v>
      </c>
      <c r="D366" s="4">
        <v>66</v>
      </c>
      <c r="F366" s="11">
        <f t="shared" si="5"/>
        <v>0.61111111111111116</v>
      </c>
    </row>
    <row r="367" spans="1:6" x14ac:dyDescent="0.25">
      <c r="A367" s="8">
        <v>366</v>
      </c>
      <c r="B367" s="10">
        <v>239</v>
      </c>
      <c r="C367" s="4">
        <v>239</v>
      </c>
      <c r="D367" s="4">
        <v>145</v>
      </c>
      <c r="F367" s="11">
        <f t="shared" si="5"/>
        <v>0.60669456066945604</v>
      </c>
    </row>
    <row r="368" spans="1:6" x14ac:dyDescent="0.25">
      <c r="A368" s="8">
        <v>367</v>
      </c>
      <c r="B368" s="10">
        <v>101</v>
      </c>
      <c r="C368" s="4">
        <v>101</v>
      </c>
      <c r="D368" s="4">
        <v>59</v>
      </c>
      <c r="F368" s="11">
        <f t="shared" si="5"/>
        <v>0.58415841584158412</v>
      </c>
    </row>
    <row r="369" spans="1:6" x14ac:dyDescent="0.25">
      <c r="A369" s="8">
        <v>368</v>
      </c>
      <c r="B369" s="10">
        <v>123</v>
      </c>
      <c r="C369" s="4">
        <v>123</v>
      </c>
      <c r="D369" s="4">
        <v>74</v>
      </c>
      <c r="F369" s="11">
        <f t="shared" si="5"/>
        <v>0.60162601626016265</v>
      </c>
    </row>
    <row r="370" spans="1:6" x14ac:dyDescent="0.25">
      <c r="A370" s="8">
        <v>369</v>
      </c>
      <c r="B370" s="10">
        <v>242</v>
      </c>
      <c r="C370" s="4">
        <v>242</v>
      </c>
      <c r="D370" s="4">
        <v>143</v>
      </c>
      <c r="F370" s="11">
        <f t="shared" si="5"/>
        <v>0.59090909090909094</v>
      </c>
    </row>
    <row r="371" spans="1:6" x14ac:dyDescent="0.25">
      <c r="A371" s="8">
        <v>370</v>
      </c>
      <c r="B371" s="10">
        <v>72</v>
      </c>
      <c r="C371" s="4">
        <v>72</v>
      </c>
      <c r="D371" s="4">
        <v>44</v>
      </c>
      <c r="F371" s="11">
        <f t="shared" si="5"/>
        <v>0.61111111111111116</v>
      </c>
    </row>
    <row r="372" spans="1:6" x14ac:dyDescent="0.25">
      <c r="A372" s="8">
        <v>371</v>
      </c>
      <c r="B372" s="10">
        <v>200</v>
      </c>
      <c r="C372" s="4">
        <v>200</v>
      </c>
      <c r="D372" s="4">
        <v>120</v>
      </c>
      <c r="F372" s="11">
        <f t="shared" si="5"/>
        <v>0.6</v>
      </c>
    </row>
    <row r="373" spans="1:6" x14ac:dyDescent="0.25">
      <c r="A373" s="8">
        <v>372</v>
      </c>
      <c r="B373" s="10">
        <v>36</v>
      </c>
      <c r="C373" s="4">
        <v>36</v>
      </c>
      <c r="D373" s="4">
        <v>20</v>
      </c>
      <c r="F373" s="11">
        <f t="shared" si="5"/>
        <v>0.55555555555555558</v>
      </c>
    </row>
    <row r="374" spans="1:6" x14ac:dyDescent="0.25">
      <c r="A374" s="8">
        <v>373</v>
      </c>
      <c r="B374" s="10">
        <v>160</v>
      </c>
      <c r="C374" s="4">
        <v>160</v>
      </c>
      <c r="D374" s="4">
        <v>96</v>
      </c>
      <c r="F374" s="11">
        <f t="shared" si="5"/>
        <v>0.6</v>
      </c>
    </row>
    <row r="375" spans="1:6" x14ac:dyDescent="0.25">
      <c r="A375" s="8">
        <v>374</v>
      </c>
      <c r="B375" s="10">
        <v>35</v>
      </c>
      <c r="C375" s="4">
        <v>35</v>
      </c>
      <c r="D375" s="4">
        <v>21</v>
      </c>
      <c r="F375" s="11">
        <f t="shared" si="5"/>
        <v>0.6</v>
      </c>
    </row>
    <row r="376" spans="1:6" x14ac:dyDescent="0.25">
      <c r="A376" s="8">
        <v>375</v>
      </c>
      <c r="B376" s="10">
        <v>93</v>
      </c>
      <c r="C376" s="4">
        <v>93</v>
      </c>
      <c r="D376" s="4">
        <v>57</v>
      </c>
      <c r="F376" s="11">
        <f t="shared" si="5"/>
        <v>0.61290322580645162</v>
      </c>
    </row>
    <row r="377" spans="1:6" x14ac:dyDescent="0.25">
      <c r="A377" s="8">
        <v>376</v>
      </c>
      <c r="B377" s="10">
        <v>46</v>
      </c>
      <c r="C377" s="4">
        <v>46</v>
      </c>
      <c r="D377" s="4">
        <v>28</v>
      </c>
      <c r="F377" s="11">
        <f t="shared" si="5"/>
        <v>0.60869565217391308</v>
      </c>
    </row>
    <row r="378" spans="1:6" x14ac:dyDescent="0.25">
      <c r="A378" s="8">
        <v>377</v>
      </c>
      <c r="B378" s="10">
        <v>100</v>
      </c>
      <c r="C378" s="4">
        <v>100</v>
      </c>
      <c r="D378" s="4">
        <v>59</v>
      </c>
      <c r="F378" s="11">
        <f t="shared" si="5"/>
        <v>0.59</v>
      </c>
    </row>
    <row r="379" spans="1:6" x14ac:dyDescent="0.25">
      <c r="A379" s="8">
        <v>378</v>
      </c>
      <c r="B379" s="10">
        <v>49</v>
      </c>
      <c r="C379" s="4">
        <v>49</v>
      </c>
      <c r="D379" s="4">
        <v>29</v>
      </c>
      <c r="F379" s="11">
        <f t="shared" si="5"/>
        <v>0.59183673469387754</v>
      </c>
    </row>
    <row r="380" spans="1:6" x14ac:dyDescent="0.25">
      <c r="A380" s="8">
        <v>379</v>
      </c>
      <c r="B380" s="10">
        <v>70</v>
      </c>
      <c r="C380" s="4">
        <v>70</v>
      </c>
      <c r="D380" s="4">
        <v>42</v>
      </c>
      <c r="F380" s="11">
        <f t="shared" si="5"/>
        <v>0.6</v>
      </c>
    </row>
    <row r="381" spans="1:6" x14ac:dyDescent="0.25">
      <c r="A381" s="8">
        <v>380</v>
      </c>
      <c r="B381" s="10">
        <v>137</v>
      </c>
      <c r="C381" s="4">
        <v>137</v>
      </c>
      <c r="D381" s="4">
        <v>82</v>
      </c>
      <c r="F381" s="11">
        <f t="shared" si="5"/>
        <v>0.59854014598540151</v>
      </c>
    </row>
    <row r="382" spans="1:6" x14ac:dyDescent="0.25">
      <c r="A382" s="8">
        <v>381</v>
      </c>
      <c r="B382" s="10">
        <v>144</v>
      </c>
      <c r="C382" s="4">
        <v>144</v>
      </c>
      <c r="D382" s="4">
        <v>85</v>
      </c>
      <c r="F382" s="11">
        <f t="shared" si="5"/>
        <v>0.59027777777777779</v>
      </c>
    </row>
    <row r="383" spans="1:6" x14ac:dyDescent="0.25">
      <c r="A383" s="8">
        <v>382</v>
      </c>
      <c r="B383" s="10">
        <v>87</v>
      </c>
      <c r="C383" s="4">
        <v>87</v>
      </c>
      <c r="D383" s="4">
        <v>51</v>
      </c>
      <c r="F383" s="11">
        <f t="shared" si="5"/>
        <v>0.58620689655172409</v>
      </c>
    </row>
    <row r="384" spans="1:6" x14ac:dyDescent="0.25">
      <c r="A384" s="8">
        <v>383</v>
      </c>
      <c r="B384" s="10">
        <v>108</v>
      </c>
      <c r="C384" s="4">
        <v>108</v>
      </c>
      <c r="D384" s="4">
        <v>66</v>
      </c>
      <c r="F384" s="11">
        <f t="shared" si="5"/>
        <v>0.61111111111111116</v>
      </c>
    </row>
    <row r="385" spans="1:6" x14ac:dyDescent="0.25">
      <c r="A385" s="8">
        <v>384</v>
      </c>
      <c r="B385" s="10">
        <v>120</v>
      </c>
      <c r="C385" s="4">
        <v>120</v>
      </c>
      <c r="D385" s="4">
        <v>69</v>
      </c>
      <c r="F385" s="11">
        <f t="shared" si="5"/>
        <v>0.57499999999999996</v>
      </c>
    </row>
    <row r="386" spans="1:6" x14ac:dyDescent="0.25">
      <c r="A386" s="8">
        <v>385</v>
      </c>
      <c r="B386" s="10">
        <v>60</v>
      </c>
      <c r="C386" s="4">
        <v>60</v>
      </c>
      <c r="D386" s="4">
        <v>36</v>
      </c>
      <c r="F386" s="11">
        <f t="shared" si="5"/>
        <v>0.6</v>
      </c>
    </row>
    <row r="387" spans="1:6" x14ac:dyDescent="0.25">
      <c r="A387" s="8">
        <v>386</v>
      </c>
      <c r="B387" s="10">
        <v>99</v>
      </c>
      <c r="C387" s="4">
        <v>99</v>
      </c>
      <c r="D387" s="4">
        <v>60</v>
      </c>
      <c r="F387" s="11">
        <f t="shared" ref="F387:F450" si="6">D387/C387</f>
        <v>0.60606060606060608</v>
      </c>
    </row>
    <row r="388" spans="1:6" x14ac:dyDescent="0.25">
      <c r="A388" s="8">
        <v>387</v>
      </c>
      <c r="B388" s="10">
        <v>93</v>
      </c>
      <c r="C388" s="4">
        <v>93</v>
      </c>
      <c r="D388" s="4">
        <v>57</v>
      </c>
      <c r="F388" s="11">
        <f t="shared" si="6"/>
        <v>0.61290322580645162</v>
      </c>
    </row>
    <row r="389" spans="1:6" x14ac:dyDescent="0.25">
      <c r="A389" s="8">
        <v>388</v>
      </c>
      <c r="B389" s="10">
        <v>291</v>
      </c>
      <c r="C389" s="4">
        <v>291</v>
      </c>
      <c r="D389" s="4">
        <v>176</v>
      </c>
      <c r="F389" s="11">
        <f t="shared" si="6"/>
        <v>0.60481099656357384</v>
      </c>
    </row>
    <row r="390" spans="1:6" x14ac:dyDescent="0.25">
      <c r="A390" s="8">
        <v>389</v>
      </c>
      <c r="B390" s="10">
        <v>33</v>
      </c>
      <c r="C390" s="4">
        <v>33</v>
      </c>
      <c r="D390" s="4">
        <v>20</v>
      </c>
      <c r="F390" s="11">
        <f t="shared" si="6"/>
        <v>0.60606060606060608</v>
      </c>
    </row>
    <row r="391" spans="1:6" x14ac:dyDescent="0.25">
      <c r="A391" s="8">
        <v>390</v>
      </c>
      <c r="B391" s="10">
        <v>143</v>
      </c>
      <c r="C391" s="4">
        <v>143</v>
      </c>
      <c r="D391" s="4">
        <v>84</v>
      </c>
      <c r="F391" s="11">
        <f t="shared" si="6"/>
        <v>0.58741258741258739</v>
      </c>
    </row>
    <row r="392" spans="1:6" x14ac:dyDescent="0.25">
      <c r="A392" s="8">
        <v>391</v>
      </c>
      <c r="B392" s="10">
        <v>22</v>
      </c>
      <c r="C392" s="4">
        <v>22</v>
      </c>
      <c r="D392" s="4">
        <v>13</v>
      </c>
      <c r="F392" s="11">
        <f t="shared" si="6"/>
        <v>0.59090909090909094</v>
      </c>
    </row>
    <row r="393" spans="1:6" x14ac:dyDescent="0.25">
      <c r="A393" s="8">
        <v>392</v>
      </c>
      <c r="B393" s="10">
        <v>120</v>
      </c>
      <c r="C393" s="4">
        <v>120</v>
      </c>
      <c r="D393" s="4">
        <v>71</v>
      </c>
      <c r="F393" s="11">
        <f t="shared" si="6"/>
        <v>0.59166666666666667</v>
      </c>
    </row>
    <row r="394" spans="1:6" x14ac:dyDescent="0.25">
      <c r="A394" s="8">
        <v>393</v>
      </c>
      <c r="B394" s="10">
        <v>208</v>
      </c>
      <c r="C394" s="4">
        <v>208</v>
      </c>
      <c r="D394" s="4">
        <v>124</v>
      </c>
      <c r="F394" s="11">
        <f t="shared" si="6"/>
        <v>0.59615384615384615</v>
      </c>
    </row>
    <row r="395" spans="1:6" x14ac:dyDescent="0.25">
      <c r="A395" s="8">
        <v>394</v>
      </c>
      <c r="B395" s="10">
        <v>77</v>
      </c>
      <c r="C395" s="4">
        <v>77</v>
      </c>
      <c r="D395" s="4">
        <v>45</v>
      </c>
      <c r="F395" s="11">
        <f t="shared" si="6"/>
        <v>0.58441558441558439</v>
      </c>
    </row>
    <row r="396" spans="1:6" x14ac:dyDescent="0.25">
      <c r="A396" s="8">
        <v>395</v>
      </c>
      <c r="B396" s="10">
        <v>38</v>
      </c>
      <c r="C396" s="4">
        <v>38</v>
      </c>
      <c r="D396" s="4">
        <v>22</v>
      </c>
      <c r="F396" s="11">
        <f t="shared" si="6"/>
        <v>0.57894736842105265</v>
      </c>
    </row>
    <row r="397" spans="1:6" x14ac:dyDescent="0.25">
      <c r="A397" s="8">
        <v>396</v>
      </c>
      <c r="B397" s="10">
        <v>83</v>
      </c>
      <c r="C397" s="4">
        <v>83</v>
      </c>
      <c r="D397" s="4">
        <v>51</v>
      </c>
      <c r="F397" s="11">
        <f t="shared" si="6"/>
        <v>0.61445783132530118</v>
      </c>
    </row>
    <row r="398" spans="1:6" x14ac:dyDescent="0.25">
      <c r="A398" s="8">
        <v>397</v>
      </c>
      <c r="B398" s="10">
        <v>147</v>
      </c>
      <c r="C398" s="4">
        <v>147</v>
      </c>
      <c r="D398" s="4">
        <v>89</v>
      </c>
      <c r="F398" s="11">
        <f t="shared" si="6"/>
        <v>0.60544217687074831</v>
      </c>
    </row>
    <row r="399" spans="1:6" x14ac:dyDescent="0.25">
      <c r="A399" s="8">
        <v>398</v>
      </c>
      <c r="B399" s="10">
        <v>122</v>
      </c>
      <c r="C399" s="4">
        <v>122</v>
      </c>
      <c r="D399" s="4">
        <v>72</v>
      </c>
      <c r="F399" s="11">
        <f t="shared" si="6"/>
        <v>0.5901639344262295</v>
      </c>
    </row>
    <row r="400" spans="1:6" x14ac:dyDescent="0.25">
      <c r="A400" s="8">
        <v>399</v>
      </c>
      <c r="B400" s="10">
        <v>207</v>
      </c>
      <c r="C400" s="4">
        <v>207</v>
      </c>
      <c r="D400" s="4">
        <v>126</v>
      </c>
      <c r="F400" s="11">
        <f t="shared" si="6"/>
        <v>0.60869565217391308</v>
      </c>
    </row>
    <row r="401" spans="1:6" x14ac:dyDescent="0.25">
      <c r="A401" s="8">
        <v>400</v>
      </c>
      <c r="B401" s="10">
        <v>198</v>
      </c>
      <c r="C401" s="4">
        <v>198</v>
      </c>
      <c r="D401" s="4">
        <v>120</v>
      </c>
      <c r="F401" s="11">
        <f t="shared" si="6"/>
        <v>0.60606060606060608</v>
      </c>
    </row>
    <row r="402" spans="1:6" x14ac:dyDescent="0.25">
      <c r="A402" s="8">
        <v>401</v>
      </c>
      <c r="B402" s="10">
        <v>42</v>
      </c>
      <c r="C402" s="4">
        <v>42</v>
      </c>
      <c r="D402" s="4">
        <v>26</v>
      </c>
      <c r="F402" s="11">
        <f t="shared" si="6"/>
        <v>0.61904761904761907</v>
      </c>
    </row>
    <row r="403" spans="1:6" x14ac:dyDescent="0.25">
      <c r="A403" s="8">
        <v>402</v>
      </c>
      <c r="B403" s="10">
        <v>151</v>
      </c>
      <c r="C403" s="4">
        <v>151</v>
      </c>
      <c r="D403" s="4">
        <v>89</v>
      </c>
      <c r="F403" s="11">
        <f t="shared" si="6"/>
        <v>0.58940397350993379</v>
      </c>
    </row>
    <row r="404" spans="1:6" x14ac:dyDescent="0.25">
      <c r="A404" s="8">
        <v>403</v>
      </c>
      <c r="B404" s="10">
        <v>190</v>
      </c>
      <c r="C404" s="4">
        <v>190</v>
      </c>
      <c r="D404" s="4">
        <v>111</v>
      </c>
      <c r="F404" s="11">
        <f t="shared" si="6"/>
        <v>0.58421052631578951</v>
      </c>
    </row>
    <row r="405" spans="1:6" x14ac:dyDescent="0.25">
      <c r="A405" s="8">
        <v>404</v>
      </c>
      <c r="B405" s="10">
        <v>182</v>
      </c>
      <c r="C405" s="4">
        <v>182</v>
      </c>
      <c r="D405" s="4">
        <v>113</v>
      </c>
      <c r="F405" s="11">
        <f t="shared" si="6"/>
        <v>0.62087912087912089</v>
      </c>
    </row>
    <row r="406" spans="1:6" x14ac:dyDescent="0.25">
      <c r="A406" s="8">
        <v>405</v>
      </c>
      <c r="B406" s="10">
        <v>106</v>
      </c>
      <c r="C406" s="4">
        <v>106</v>
      </c>
      <c r="D406" s="4">
        <v>64</v>
      </c>
      <c r="F406" s="11">
        <f t="shared" si="6"/>
        <v>0.60377358490566035</v>
      </c>
    </row>
    <row r="407" spans="1:6" x14ac:dyDescent="0.25">
      <c r="A407" s="8">
        <v>406</v>
      </c>
      <c r="B407" s="10">
        <v>155</v>
      </c>
      <c r="C407" s="4">
        <v>155</v>
      </c>
      <c r="D407" s="4">
        <v>93</v>
      </c>
      <c r="F407" s="11">
        <f t="shared" si="6"/>
        <v>0.6</v>
      </c>
    </row>
    <row r="408" spans="1:6" x14ac:dyDescent="0.25">
      <c r="A408" s="8">
        <v>407</v>
      </c>
      <c r="B408" s="10">
        <v>95</v>
      </c>
      <c r="C408" s="4">
        <v>95</v>
      </c>
      <c r="D408" s="4">
        <v>57</v>
      </c>
      <c r="F408" s="11">
        <f t="shared" si="6"/>
        <v>0.6</v>
      </c>
    </row>
    <row r="409" spans="1:6" x14ac:dyDescent="0.25">
      <c r="A409" s="8">
        <v>408</v>
      </c>
      <c r="B409" s="10">
        <v>131</v>
      </c>
      <c r="C409" s="4">
        <v>131</v>
      </c>
      <c r="D409" s="4">
        <v>77</v>
      </c>
      <c r="F409" s="11">
        <f t="shared" si="6"/>
        <v>0.58778625954198471</v>
      </c>
    </row>
    <row r="410" spans="1:6" x14ac:dyDescent="0.25">
      <c r="A410" s="8">
        <v>409</v>
      </c>
      <c r="B410" s="10">
        <v>203</v>
      </c>
      <c r="C410" s="4">
        <v>203</v>
      </c>
      <c r="D410" s="4">
        <v>122</v>
      </c>
      <c r="F410" s="11">
        <f t="shared" si="6"/>
        <v>0.60098522167487689</v>
      </c>
    </row>
    <row r="411" spans="1:6" x14ac:dyDescent="0.25">
      <c r="A411" s="8">
        <v>410</v>
      </c>
      <c r="B411" s="10">
        <v>56</v>
      </c>
      <c r="C411" s="4">
        <v>56</v>
      </c>
      <c r="D411" s="4">
        <v>34</v>
      </c>
      <c r="F411" s="11">
        <f t="shared" si="6"/>
        <v>0.6071428571428571</v>
      </c>
    </row>
    <row r="412" spans="1:6" x14ac:dyDescent="0.25">
      <c r="A412" s="8">
        <v>411</v>
      </c>
      <c r="B412" s="10">
        <v>219</v>
      </c>
      <c r="C412" s="4">
        <v>219</v>
      </c>
      <c r="D412" s="4">
        <v>133</v>
      </c>
      <c r="F412" s="11">
        <f t="shared" si="6"/>
        <v>0.60730593607305938</v>
      </c>
    </row>
    <row r="413" spans="1:6" x14ac:dyDescent="0.25">
      <c r="A413" s="8">
        <v>412</v>
      </c>
      <c r="B413" s="10">
        <v>93</v>
      </c>
      <c r="C413" s="4">
        <v>93</v>
      </c>
      <c r="D413" s="4">
        <v>57</v>
      </c>
      <c r="F413" s="11">
        <f t="shared" si="6"/>
        <v>0.61290322580645162</v>
      </c>
    </row>
    <row r="414" spans="1:6" x14ac:dyDescent="0.25">
      <c r="A414" s="8">
        <v>413</v>
      </c>
      <c r="B414" s="10">
        <v>35</v>
      </c>
      <c r="C414" s="4">
        <v>35</v>
      </c>
      <c r="D414" s="4">
        <v>21</v>
      </c>
      <c r="F414" s="11">
        <f t="shared" si="6"/>
        <v>0.6</v>
      </c>
    </row>
    <row r="415" spans="1:6" x14ac:dyDescent="0.25">
      <c r="A415" s="8">
        <v>414</v>
      </c>
      <c r="B415" s="10">
        <v>33</v>
      </c>
      <c r="C415" s="4">
        <v>33</v>
      </c>
      <c r="D415" s="4">
        <v>20</v>
      </c>
      <c r="F415" s="11">
        <f t="shared" si="6"/>
        <v>0.60606060606060608</v>
      </c>
    </row>
    <row r="416" spans="1:6" x14ac:dyDescent="0.25">
      <c r="A416" s="8">
        <v>415</v>
      </c>
      <c r="B416" s="10">
        <v>158</v>
      </c>
      <c r="C416" s="4">
        <v>158</v>
      </c>
      <c r="D416" s="4">
        <v>94</v>
      </c>
      <c r="F416" s="11">
        <f t="shared" si="6"/>
        <v>0.59493670886075944</v>
      </c>
    </row>
    <row r="417" spans="1:6" x14ac:dyDescent="0.25">
      <c r="A417" s="8">
        <v>416</v>
      </c>
      <c r="B417" s="10">
        <v>25</v>
      </c>
      <c r="C417" s="4">
        <v>25</v>
      </c>
      <c r="D417" s="4">
        <v>15</v>
      </c>
      <c r="F417" s="11">
        <f t="shared" si="6"/>
        <v>0.6</v>
      </c>
    </row>
    <row r="418" spans="1:6" x14ac:dyDescent="0.25">
      <c r="A418" s="8">
        <v>417</v>
      </c>
      <c r="B418" s="10">
        <v>142</v>
      </c>
      <c r="C418" s="4">
        <v>142</v>
      </c>
      <c r="D418" s="4">
        <v>85</v>
      </c>
      <c r="F418" s="11">
        <f t="shared" si="6"/>
        <v>0.59859154929577463</v>
      </c>
    </row>
    <row r="419" spans="1:6" x14ac:dyDescent="0.25">
      <c r="A419" s="8">
        <v>418</v>
      </c>
      <c r="B419" s="10">
        <v>118</v>
      </c>
      <c r="C419" s="4">
        <v>118</v>
      </c>
      <c r="D419" s="4">
        <v>72</v>
      </c>
      <c r="F419" s="11">
        <f t="shared" si="6"/>
        <v>0.61016949152542377</v>
      </c>
    </row>
    <row r="420" spans="1:6" x14ac:dyDescent="0.25">
      <c r="A420" s="8">
        <v>419</v>
      </c>
      <c r="B420" s="10">
        <v>67</v>
      </c>
      <c r="C420" s="4">
        <v>67</v>
      </c>
      <c r="D420" s="4">
        <v>40</v>
      </c>
      <c r="F420" s="11">
        <f t="shared" si="6"/>
        <v>0.59701492537313428</v>
      </c>
    </row>
    <row r="421" spans="1:6" x14ac:dyDescent="0.25">
      <c r="A421" s="8">
        <v>420</v>
      </c>
      <c r="B421" s="10">
        <v>242</v>
      </c>
      <c r="C421" s="4">
        <v>242</v>
      </c>
      <c r="D421" s="4">
        <v>144</v>
      </c>
      <c r="F421" s="11">
        <f t="shared" si="6"/>
        <v>0.5950413223140496</v>
      </c>
    </row>
    <row r="422" spans="1:6" x14ac:dyDescent="0.25">
      <c r="A422" s="8">
        <v>421</v>
      </c>
      <c r="B422" s="10">
        <v>85</v>
      </c>
      <c r="C422" s="4">
        <v>85</v>
      </c>
      <c r="D422" s="4">
        <v>49</v>
      </c>
      <c r="F422" s="11">
        <f t="shared" si="6"/>
        <v>0.57647058823529407</v>
      </c>
    </row>
    <row r="423" spans="1:6" x14ac:dyDescent="0.25">
      <c r="A423" s="8">
        <v>422</v>
      </c>
      <c r="B423" s="10">
        <v>88</v>
      </c>
      <c r="C423" s="4">
        <v>88</v>
      </c>
      <c r="D423" s="4">
        <v>52</v>
      </c>
      <c r="F423" s="11">
        <f t="shared" si="6"/>
        <v>0.59090909090909094</v>
      </c>
    </row>
    <row r="424" spans="1:6" x14ac:dyDescent="0.25">
      <c r="A424" s="8">
        <v>423</v>
      </c>
      <c r="B424" s="10">
        <v>152</v>
      </c>
      <c r="C424" s="4">
        <v>152</v>
      </c>
      <c r="D424" s="4">
        <v>89</v>
      </c>
      <c r="F424" s="11">
        <f t="shared" si="6"/>
        <v>0.58552631578947367</v>
      </c>
    </row>
    <row r="425" spans="1:6" x14ac:dyDescent="0.25">
      <c r="A425" s="8">
        <v>424</v>
      </c>
      <c r="B425" s="10">
        <v>147</v>
      </c>
      <c r="C425" s="4">
        <v>147</v>
      </c>
      <c r="D425" s="4">
        <v>87</v>
      </c>
      <c r="F425" s="11">
        <f t="shared" si="6"/>
        <v>0.59183673469387754</v>
      </c>
    </row>
    <row r="426" spans="1:6" x14ac:dyDescent="0.25">
      <c r="A426" s="8">
        <v>425</v>
      </c>
      <c r="B426" s="10">
        <v>19</v>
      </c>
      <c r="C426" s="4">
        <v>19</v>
      </c>
      <c r="D426" s="4">
        <v>11</v>
      </c>
      <c r="F426" s="11">
        <f t="shared" si="6"/>
        <v>0.57894736842105265</v>
      </c>
    </row>
    <row r="427" spans="1:6" x14ac:dyDescent="0.25">
      <c r="A427" s="8">
        <v>426</v>
      </c>
      <c r="B427" s="10">
        <v>247</v>
      </c>
      <c r="C427" s="4">
        <v>247</v>
      </c>
      <c r="D427" s="4">
        <v>148</v>
      </c>
      <c r="F427" s="11">
        <f t="shared" si="6"/>
        <v>0.59919028340080971</v>
      </c>
    </row>
    <row r="428" spans="1:6" x14ac:dyDescent="0.25">
      <c r="A428" s="8">
        <v>427</v>
      </c>
      <c r="B428" s="10">
        <v>206</v>
      </c>
      <c r="C428" s="4">
        <v>206</v>
      </c>
      <c r="D428" s="4">
        <v>123</v>
      </c>
      <c r="F428" s="11">
        <f t="shared" si="6"/>
        <v>0.59708737864077666</v>
      </c>
    </row>
    <row r="429" spans="1:6" x14ac:dyDescent="0.25">
      <c r="A429" s="8">
        <v>428</v>
      </c>
      <c r="B429" s="10">
        <v>175</v>
      </c>
      <c r="C429" s="4">
        <v>175</v>
      </c>
      <c r="D429" s="4">
        <v>107</v>
      </c>
      <c r="F429" s="11">
        <f t="shared" si="6"/>
        <v>0.61142857142857143</v>
      </c>
    </row>
    <row r="430" spans="1:6" x14ac:dyDescent="0.25">
      <c r="A430" s="8">
        <v>429</v>
      </c>
      <c r="B430" s="10">
        <v>78</v>
      </c>
      <c r="C430" s="4">
        <v>78</v>
      </c>
      <c r="D430" s="4">
        <v>45</v>
      </c>
      <c r="F430" s="11">
        <f t="shared" si="6"/>
        <v>0.57692307692307687</v>
      </c>
    </row>
    <row r="431" spans="1:6" x14ac:dyDescent="0.25">
      <c r="A431" s="8">
        <v>430</v>
      </c>
      <c r="B431" s="10">
        <v>25</v>
      </c>
      <c r="C431" s="4">
        <v>25</v>
      </c>
      <c r="D431" s="4">
        <v>15</v>
      </c>
      <c r="F431" s="11">
        <f t="shared" si="6"/>
        <v>0.6</v>
      </c>
    </row>
    <row r="432" spans="1:6" x14ac:dyDescent="0.25">
      <c r="A432" s="8">
        <v>431</v>
      </c>
      <c r="B432" s="10">
        <v>60</v>
      </c>
      <c r="C432" s="4">
        <v>60</v>
      </c>
      <c r="D432" s="4">
        <v>36</v>
      </c>
      <c r="F432" s="11">
        <f t="shared" si="6"/>
        <v>0.6</v>
      </c>
    </row>
    <row r="433" spans="1:6" x14ac:dyDescent="0.25">
      <c r="A433" s="8">
        <v>432</v>
      </c>
      <c r="B433" s="10">
        <v>109</v>
      </c>
      <c r="C433" s="4">
        <v>109</v>
      </c>
      <c r="D433" s="4">
        <v>65</v>
      </c>
      <c r="F433" s="11">
        <f t="shared" si="6"/>
        <v>0.59633027522935778</v>
      </c>
    </row>
    <row r="434" spans="1:6" x14ac:dyDescent="0.25">
      <c r="A434" s="8">
        <v>433</v>
      </c>
      <c r="B434" s="10">
        <v>102</v>
      </c>
      <c r="C434" s="4">
        <v>102</v>
      </c>
      <c r="D434" s="4">
        <v>60</v>
      </c>
      <c r="F434" s="11">
        <f t="shared" si="6"/>
        <v>0.58823529411764708</v>
      </c>
    </row>
    <row r="435" spans="1:6" x14ac:dyDescent="0.25">
      <c r="A435" s="8">
        <v>434</v>
      </c>
      <c r="B435" s="10">
        <v>96</v>
      </c>
      <c r="C435" s="4">
        <v>96</v>
      </c>
      <c r="D435" s="4">
        <v>56</v>
      </c>
      <c r="F435" s="11">
        <f t="shared" si="6"/>
        <v>0.58333333333333337</v>
      </c>
    </row>
    <row r="436" spans="1:6" x14ac:dyDescent="0.25">
      <c r="A436" s="8">
        <v>435</v>
      </c>
      <c r="B436" s="10">
        <v>154</v>
      </c>
      <c r="C436" s="4">
        <v>154</v>
      </c>
      <c r="D436" s="4">
        <v>92</v>
      </c>
      <c r="F436" s="11">
        <f t="shared" si="6"/>
        <v>0.59740259740259738</v>
      </c>
    </row>
    <row r="437" spans="1:6" x14ac:dyDescent="0.25">
      <c r="A437" s="8">
        <v>436</v>
      </c>
      <c r="B437" s="10">
        <v>56</v>
      </c>
      <c r="C437" s="4">
        <v>56</v>
      </c>
      <c r="D437" s="4">
        <v>32</v>
      </c>
      <c r="F437" s="11">
        <f t="shared" si="6"/>
        <v>0.5714285714285714</v>
      </c>
    </row>
    <row r="438" spans="1:6" x14ac:dyDescent="0.25">
      <c r="A438" s="8">
        <v>437</v>
      </c>
      <c r="B438" s="10">
        <v>70</v>
      </c>
      <c r="C438" s="4">
        <v>70</v>
      </c>
      <c r="D438" s="4">
        <v>42</v>
      </c>
      <c r="F438" s="11">
        <f t="shared" si="6"/>
        <v>0.6</v>
      </c>
    </row>
    <row r="439" spans="1:6" x14ac:dyDescent="0.25">
      <c r="A439" s="8">
        <v>438</v>
      </c>
      <c r="B439" s="10">
        <v>33</v>
      </c>
      <c r="C439" s="4">
        <v>33</v>
      </c>
      <c r="D439" s="4">
        <v>20</v>
      </c>
      <c r="F439" s="11">
        <f t="shared" si="6"/>
        <v>0.60606060606060608</v>
      </c>
    </row>
    <row r="440" spans="1:6" x14ac:dyDescent="0.25">
      <c r="A440" s="8">
        <v>439</v>
      </c>
      <c r="B440" s="10">
        <v>177</v>
      </c>
      <c r="C440" s="4">
        <v>177</v>
      </c>
      <c r="D440" s="4">
        <v>105</v>
      </c>
      <c r="F440" s="11">
        <f t="shared" si="6"/>
        <v>0.59322033898305082</v>
      </c>
    </row>
    <row r="441" spans="1:6" x14ac:dyDescent="0.25">
      <c r="A441" s="8">
        <v>440</v>
      </c>
      <c r="B441" s="10">
        <v>84</v>
      </c>
      <c r="C441" s="4">
        <v>84</v>
      </c>
      <c r="D441" s="4">
        <v>50</v>
      </c>
      <c r="F441" s="11">
        <f t="shared" si="6"/>
        <v>0.59523809523809523</v>
      </c>
    </row>
    <row r="442" spans="1:6" x14ac:dyDescent="0.25">
      <c r="A442" s="8">
        <v>441</v>
      </c>
      <c r="B442" s="10">
        <v>183</v>
      </c>
      <c r="C442" s="4">
        <v>183</v>
      </c>
      <c r="D442" s="4">
        <v>108</v>
      </c>
      <c r="F442" s="11">
        <f t="shared" si="6"/>
        <v>0.5901639344262295</v>
      </c>
    </row>
    <row r="443" spans="1:6" x14ac:dyDescent="0.25">
      <c r="A443" s="8">
        <v>442</v>
      </c>
      <c r="B443" s="10">
        <v>235</v>
      </c>
      <c r="C443" s="4">
        <v>235</v>
      </c>
      <c r="D443" s="4">
        <v>141</v>
      </c>
      <c r="F443" s="11">
        <f t="shared" si="6"/>
        <v>0.6</v>
      </c>
    </row>
    <row r="444" spans="1:6" x14ac:dyDescent="0.25">
      <c r="A444" s="8">
        <v>443</v>
      </c>
      <c r="B444" s="10">
        <v>217</v>
      </c>
      <c r="C444" s="4">
        <v>217</v>
      </c>
      <c r="D444" s="4">
        <v>126</v>
      </c>
      <c r="F444" s="11">
        <f t="shared" si="6"/>
        <v>0.58064516129032262</v>
      </c>
    </row>
    <row r="445" spans="1:6" x14ac:dyDescent="0.25">
      <c r="A445" s="8">
        <v>444</v>
      </c>
      <c r="B445" s="10">
        <v>95</v>
      </c>
      <c r="C445" s="4">
        <v>95</v>
      </c>
      <c r="D445" s="4">
        <v>56</v>
      </c>
      <c r="F445" s="11">
        <f t="shared" si="6"/>
        <v>0.58947368421052626</v>
      </c>
    </row>
    <row r="446" spans="1:6" x14ac:dyDescent="0.25">
      <c r="A446" s="8">
        <v>445</v>
      </c>
      <c r="B446" s="10">
        <v>81</v>
      </c>
      <c r="C446" s="4">
        <v>81</v>
      </c>
      <c r="D446" s="4">
        <v>48</v>
      </c>
      <c r="F446" s="11">
        <f t="shared" si="6"/>
        <v>0.59259259259259256</v>
      </c>
    </row>
    <row r="447" spans="1:6" x14ac:dyDescent="0.25">
      <c r="A447" s="8">
        <v>446</v>
      </c>
      <c r="B447" s="10">
        <v>21</v>
      </c>
      <c r="C447" s="4">
        <v>21</v>
      </c>
      <c r="D447" s="4">
        <v>13</v>
      </c>
      <c r="F447" s="11">
        <f t="shared" si="6"/>
        <v>0.61904761904761907</v>
      </c>
    </row>
    <row r="448" spans="1:6" x14ac:dyDescent="0.25">
      <c r="A448" s="8">
        <v>447</v>
      </c>
      <c r="B448" s="10">
        <v>181</v>
      </c>
      <c r="C448" s="4">
        <v>181</v>
      </c>
      <c r="D448" s="4">
        <v>105</v>
      </c>
      <c r="F448" s="11">
        <f t="shared" si="6"/>
        <v>0.58011049723756902</v>
      </c>
    </row>
    <row r="449" spans="1:6" x14ac:dyDescent="0.25">
      <c r="A449" s="8">
        <v>448</v>
      </c>
      <c r="B449" s="10">
        <v>137</v>
      </c>
      <c r="C449" s="4">
        <v>137</v>
      </c>
      <c r="D449" s="4">
        <v>82</v>
      </c>
      <c r="F449" s="11">
        <f t="shared" si="6"/>
        <v>0.59854014598540151</v>
      </c>
    </row>
    <row r="450" spans="1:6" x14ac:dyDescent="0.25">
      <c r="A450" s="8">
        <v>449</v>
      </c>
      <c r="B450" s="10">
        <v>64</v>
      </c>
      <c r="C450" s="4">
        <v>64</v>
      </c>
      <c r="D450" s="4">
        <v>38</v>
      </c>
      <c r="F450" s="11">
        <f t="shared" si="6"/>
        <v>0.59375</v>
      </c>
    </row>
    <row r="451" spans="1:6" x14ac:dyDescent="0.25">
      <c r="A451" s="8">
        <v>450</v>
      </c>
      <c r="B451" s="10">
        <v>72</v>
      </c>
      <c r="C451" s="4">
        <v>72</v>
      </c>
      <c r="D451" s="4">
        <v>42</v>
      </c>
      <c r="F451" s="11">
        <f t="shared" ref="F451:F514" si="7">D451/C451</f>
        <v>0.58333333333333337</v>
      </c>
    </row>
    <row r="452" spans="1:6" x14ac:dyDescent="0.25">
      <c r="A452" s="8">
        <v>451</v>
      </c>
      <c r="B452" s="10">
        <v>92</v>
      </c>
      <c r="C452" s="4">
        <v>92</v>
      </c>
      <c r="D452" s="4">
        <v>55</v>
      </c>
      <c r="F452" s="11">
        <f t="shared" si="7"/>
        <v>0.59782608695652173</v>
      </c>
    </row>
    <row r="453" spans="1:6" x14ac:dyDescent="0.25">
      <c r="A453" s="8">
        <v>452</v>
      </c>
      <c r="B453" s="10">
        <v>158</v>
      </c>
      <c r="C453" s="4">
        <v>158</v>
      </c>
      <c r="D453" s="4">
        <v>96</v>
      </c>
      <c r="F453" s="11">
        <f t="shared" si="7"/>
        <v>0.60759493670886078</v>
      </c>
    </row>
    <row r="454" spans="1:6" x14ac:dyDescent="0.25">
      <c r="A454" s="8">
        <v>453</v>
      </c>
      <c r="B454" s="10">
        <v>130</v>
      </c>
      <c r="C454" s="4">
        <v>130</v>
      </c>
      <c r="D454" s="4">
        <v>77</v>
      </c>
      <c r="F454" s="11">
        <f t="shared" si="7"/>
        <v>0.59230769230769231</v>
      </c>
    </row>
    <row r="455" spans="1:6" x14ac:dyDescent="0.25">
      <c r="A455" s="8">
        <v>454</v>
      </c>
      <c r="B455" s="10">
        <v>233</v>
      </c>
      <c r="C455" s="4">
        <v>233</v>
      </c>
      <c r="D455" s="4">
        <v>139</v>
      </c>
      <c r="F455" s="11">
        <f t="shared" si="7"/>
        <v>0.59656652360515017</v>
      </c>
    </row>
    <row r="456" spans="1:6" x14ac:dyDescent="0.25">
      <c r="A456" s="8">
        <v>455</v>
      </c>
      <c r="B456" s="10">
        <v>48</v>
      </c>
      <c r="C456" s="4">
        <v>48</v>
      </c>
      <c r="D456" s="4">
        <v>28</v>
      </c>
      <c r="F456" s="11">
        <f t="shared" si="7"/>
        <v>0.58333333333333337</v>
      </c>
    </row>
    <row r="457" spans="1:6" x14ac:dyDescent="0.25">
      <c r="A457" s="8">
        <v>456</v>
      </c>
      <c r="B457" s="10">
        <v>148</v>
      </c>
      <c r="C457" s="4">
        <v>148</v>
      </c>
      <c r="D457" s="4">
        <v>90</v>
      </c>
      <c r="F457" s="11">
        <f t="shared" si="7"/>
        <v>0.60810810810810811</v>
      </c>
    </row>
    <row r="458" spans="1:6" x14ac:dyDescent="0.25">
      <c r="A458" s="8">
        <v>457</v>
      </c>
      <c r="B458" s="10">
        <v>137</v>
      </c>
      <c r="C458" s="4">
        <v>137</v>
      </c>
      <c r="D458" s="4">
        <v>82</v>
      </c>
      <c r="F458" s="11">
        <f t="shared" si="7"/>
        <v>0.59854014598540151</v>
      </c>
    </row>
    <row r="459" spans="1:6" x14ac:dyDescent="0.25">
      <c r="A459" s="8">
        <v>458</v>
      </c>
      <c r="B459" s="10">
        <v>268</v>
      </c>
      <c r="C459" s="4">
        <v>268</v>
      </c>
      <c r="D459" s="4">
        <v>158</v>
      </c>
      <c r="F459" s="11">
        <f t="shared" si="7"/>
        <v>0.58955223880597019</v>
      </c>
    </row>
    <row r="460" spans="1:6" x14ac:dyDescent="0.25">
      <c r="A460" s="8">
        <v>459</v>
      </c>
      <c r="B460" s="10">
        <v>84</v>
      </c>
      <c r="C460" s="4">
        <v>84</v>
      </c>
      <c r="D460" s="4">
        <v>48</v>
      </c>
      <c r="F460" s="11">
        <f t="shared" si="7"/>
        <v>0.5714285714285714</v>
      </c>
    </row>
    <row r="461" spans="1:6" x14ac:dyDescent="0.25">
      <c r="A461" s="8">
        <v>460</v>
      </c>
      <c r="B461" s="10">
        <v>176</v>
      </c>
      <c r="C461" s="4">
        <v>176</v>
      </c>
      <c r="D461" s="4">
        <v>103</v>
      </c>
      <c r="F461" s="11">
        <f t="shared" si="7"/>
        <v>0.58522727272727271</v>
      </c>
    </row>
    <row r="462" spans="1:6" x14ac:dyDescent="0.25">
      <c r="A462" s="8">
        <v>461</v>
      </c>
      <c r="B462" s="10">
        <v>99</v>
      </c>
      <c r="C462" s="4">
        <v>99</v>
      </c>
      <c r="D462" s="4">
        <v>59</v>
      </c>
      <c r="F462" s="11">
        <f t="shared" si="7"/>
        <v>0.59595959595959591</v>
      </c>
    </row>
    <row r="463" spans="1:6" x14ac:dyDescent="0.25">
      <c r="A463" s="8">
        <v>462</v>
      </c>
      <c r="B463" s="10">
        <v>99</v>
      </c>
      <c r="C463" s="4">
        <v>99</v>
      </c>
      <c r="D463" s="4">
        <v>60</v>
      </c>
      <c r="F463" s="11">
        <f t="shared" si="7"/>
        <v>0.60606060606060608</v>
      </c>
    </row>
    <row r="464" spans="1:6" x14ac:dyDescent="0.25">
      <c r="A464" s="8">
        <v>463</v>
      </c>
      <c r="B464" s="10">
        <v>93</v>
      </c>
      <c r="C464" s="4">
        <v>93</v>
      </c>
      <c r="D464" s="4">
        <v>57</v>
      </c>
      <c r="F464" s="11">
        <f t="shared" si="7"/>
        <v>0.61290322580645162</v>
      </c>
    </row>
    <row r="465" spans="1:6" x14ac:dyDescent="0.25">
      <c r="A465" s="8">
        <v>464</v>
      </c>
      <c r="B465" s="10">
        <v>154</v>
      </c>
      <c r="C465" s="4">
        <v>154</v>
      </c>
      <c r="D465" s="4">
        <v>90</v>
      </c>
      <c r="F465" s="11">
        <f t="shared" si="7"/>
        <v>0.58441558441558439</v>
      </c>
    </row>
    <row r="466" spans="1:6" x14ac:dyDescent="0.25">
      <c r="A466" s="8">
        <v>465</v>
      </c>
      <c r="B466" s="10">
        <v>121</v>
      </c>
      <c r="C466" s="4">
        <v>121</v>
      </c>
      <c r="D466" s="4">
        <v>73</v>
      </c>
      <c r="F466" s="11">
        <f t="shared" si="7"/>
        <v>0.60330578512396693</v>
      </c>
    </row>
    <row r="467" spans="1:6" x14ac:dyDescent="0.25">
      <c r="A467" s="8">
        <v>466</v>
      </c>
      <c r="B467" s="10">
        <v>140</v>
      </c>
      <c r="C467" s="4">
        <v>140</v>
      </c>
      <c r="D467" s="4">
        <v>83</v>
      </c>
      <c r="F467" s="11">
        <f t="shared" si="7"/>
        <v>0.59285714285714286</v>
      </c>
    </row>
    <row r="468" spans="1:6" x14ac:dyDescent="0.25">
      <c r="A468" s="8">
        <v>467</v>
      </c>
      <c r="B468" s="10">
        <v>143</v>
      </c>
      <c r="C468" s="4">
        <v>143</v>
      </c>
      <c r="D468" s="4">
        <v>86</v>
      </c>
      <c r="F468" s="11">
        <f t="shared" si="7"/>
        <v>0.60139860139860135</v>
      </c>
    </row>
    <row r="469" spans="1:6" x14ac:dyDescent="0.25">
      <c r="A469" s="8">
        <v>468</v>
      </c>
      <c r="B469" s="10">
        <v>106</v>
      </c>
      <c r="C469" s="4">
        <v>106</v>
      </c>
      <c r="D469" s="4">
        <v>62</v>
      </c>
      <c r="F469" s="11">
        <f t="shared" si="7"/>
        <v>0.58490566037735847</v>
      </c>
    </row>
    <row r="470" spans="1:6" x14ac:dyDescent="0.25">
      <c r="A470" s="8">
        <v>469</v>
      </c>
      <c r="B470" s="10">
        <v>137</v>
      </c>
      <c r="C470" s="4">
        <v>137</v>
      </c>
      <c r="D470" s="4">
        <v>82</v>
      </c>
      <c r="F470" s="11">
        <f t="shared" si="7"/>
        <v>0.59854014598540151</v>
      </c>
    </row>
    <row r="471" spans="1:6" x14ac:dyDescent="0.25">
      <c r="A471" s="8">
        <v>470</v>
      </c>
      <c r="B471" s="10">
        <v>78</v>
      </c>
      <c r="C471" s="4">
        <v>78</v>
      </c>
      <c r="D471" s="4">
        <v>44</v>
      </c>
      <c r="F471" s="11">
        <f t="shared" si="7"/>
        <v>0.5641025641025641</v>
      </c>
    </row>
    <row r="472" spans="1:6" x14ac:dyDescent="0.25">
      <c r="A472" s="8">
        <v>471</v>
      </c>
      <c r="B472" s="10">
        <v>105</v>
      </c>
      <c r="C472" s="4">
        <v>105</v>
      </c>
      <c r="D472" s="4">
        <v>63</v>
      </c>
      <c r="F472" s="11">
        <f t="shared" si="7"/>
        <v>0.6</v>
      </c>
    </row>
    <row r="473" spans="1:6" x14ac:dyDescent="0.25">
      <c r="A473" s="8">
        <v>472</v>
      </c>
      <c r="B473" s="10">
        <v>114</v>
      </c>
      <c r="C473" s="4">
        <v>114</v>
      </c>
      <c r="D473" s="4">
        <v>68</v>
      </c>
      <c r="F473" s="11">
        <f t="shared" si="7"/>
        <v>0.59649122807017541</v>
      </c>
    </row>
    <row r="474" spans="1:6" x14ac:dyDescent="0.25">
      <c r="A474" s="8">
        <v>473</v>
      </c>
      <c r="B474" s="10">
        <v>79</v>
      </c>
      <c r="C474" s="4">
        <v>79</v>
      </c>
      <c r="D474" s="4">
        <v>47</v>
      </c>
      <c r="F474" s="11">
        <f t="shared" si="7"/>
        <v>0.59493670886075944</v>
      </c>
    </row>
    <row r="475" spans="1:6" x14ac:dyDescent="0.25">
      <c r="A475" s="8">
        <v>474</v>
      </c>
      <c r="B475" s="10">
        <v>178</v>
      </c>
      <c r="C475" s="4">
        <v>178</v>
      </c>
      <c r="D475" s="4">
        <v>104</v>
      </c>
      <c r="F475" s="11">
        <f t="shared" si="7"/>
        <v>0.5842696629213483</v>
      </c>
    </row>
    <row r="476" spans="1:6" x14ac:dyDescent="0.25">
      <c r="A476" s="8">
        <v>475</v>
      </c>
      <c r="B476" s="10">
        <v>174</v>
      </c>
      <c r="C476" s="4">
        <v>174</v>
      </c>
      <c r="D476" s="4">
        <v>102</v>
      </c>
      <c r="F476" s="11">
        <f t="shared" si="7"/>
        <v>0.58620689655172409</v>
      </c>
    </row>
    <row r="477" spans="1:6" x14ac:dyDescent="0.25">
      <c r="A477" s="8">
        <v>476</v>
      </c>
      <c r="B477" s="10">
        <v>218</v>
      </c>
      <c r="C477" s="4">
        <v>218</v>
      </c>
      <c r="D477" s="4">
        <v>130</v>
      </c>
      <c r="F477" s="11">
        <f t="shared" si="7"/>
        <v>0.59633027522935778</v>
      </c>
    </row>
    <row r="478" spans="1:6" x14ac:dyDescent="0.25">
      <c r="A478" s="8">
        <v>477</v>
      </c>
      <c r="B478" s="10">
        <v>204</v>
      </c>
      <c r="C478" s="4">
        <v>204</v>
      </c>
      <c r="D478" s="4">
        <v>122</v>
      </c>
      <c r="F478" s="11">
        <f t="shared" si="7"/>
        <v>0.59803921568627449</v>
      </c>
    </row>
    <row r="479" spans="1:6" x14ac:dyDescent="0.25">
      <c r="A479" s="8">
        <v>478</v>
      </c>
      <c r="B479" s="10">
        <v>118</v>
      </c>
      <c r="C479" s="4">
        <v>118</v>
      </c>
      <c r="D479" s="4">
        <v>70</v>
      </c>
      <c r="F479" s="11">
        <f t="shared" si="7"/>
        <v>0.59322033898305082</v>
      </c>
    </row>
    <row r="480" spans="1:6" x14ac:dyDescent="0.25">
      <c r="A480" s="8">
        <v>479</v>
      </c>
      <c r="B480" s="10">
        <v>52</v>
      </c>
      <c r="C480" s="4">
        <v>52</v>
      </c>
      <c r="D480" s="4">
        <v>30</v>
      </c>
      <c r="F480" s="11">
        <f t="shared" si="7"/>
        <v>0.57692307692307687</v>
      </c>
    </row>
    <row r="481" spans="1:6" x14ac:dyDescent="0.25">
      <c r="A481" s="8">
        <v>480</v>
      </c>
      <c r="B481" s="10">
        <v>159</v>
      </c>
      <c r="C481" s="4">
        <v>159</v>
      </c>
      <c r="D481" s="4">
        <v>95</v>
      </c>
      <c r="F481" s="11">
        <f t="shared" si="7"/>
        <v>0.59748427672955973</v>
      </c>
    </row>
    <row r="482" spans="1:6" x14ac:dyDescent="0.25">
      <c r="A482" s="8">
        <v>481</v>
      </c>
      <c r="B482" s="10">
        <v>52</v>
      </c>
      <c r="C482" s="4">
        <v>52</v>
      </c>
      <c r="D482" s="4">
        <v>30</v>
      </c>
      <c r="F482" s="11">
        <f t="shared" si="7"/>
        <v>0.57692307692307687</v>
      </c>
    </row>
    <row r="483" spans="1:6" x14ac:dyDescent="0.25">
      <c r="A483" s="8">
        <v>482</v>
      </c>
      <c r="B483" s="10">
        <v>63</v>
      </c>
      <c r="C483" s="4">
        <v>63</v>
      </c>
      <c r="D483" s="4">
        <v>39</v>
      </c>
      <c r="F483" s="11">
        <f t="shared" si="7"/>
        <v>0.61904761904761907</v>
      </c>
    </row>
    <row r="484" spans="1:6" x14ac:dyDescent="0.25">
      <c r="A484" s="8">
        <v>483</v>
      </c>
      <c r="B484" s="10">
        <v>81</v>
      </c>
      <c r="C484" s="4">
        <v>81</v>
      </c>
      <c r="D484" s="4">
        <v>48</v>
      </c>
      <c r="F484" s="11">
        <f t="shared" si="7"/>
        <v>0.59259259259259256</v>
      </c>
    </row>
    <row r="485" spans="1:6" x14ac:dyDescent="0.25">
      <c r="A485" s="8">
        <v>484</v>
      </c>
      <c r="B485" s="10">
        <v>75</v>
      </c>
      <c r="C485" s="4">
        <v>75</v>
      </c>
      <c r="D485" s="4">
        <v>45</v>
      </c>
      <c r="F485" s="11">
        <f t="shared" si="7"/>
        <v>0.6</v>
      </c>
    </row>
    <row r="486" spans="1:6" x14ac:dyDescent="0.25">
      <c r="A486" s="8">
        <v>485</v>
      </c>
      <c r="B486" s="10">
        <v>144</v>
      </c>
      <c r="C486" s="4">
        <v>144</v>
      </c>
      <c r="D486" s="4">
        <v>86</v>
      </c>
      <c r="F486" s="11">
        <f t="shared" si="7"/>
        <v>0.59722222222222221</v>
      </c>
    </row>
    <row r="487" spans="1:6" x14ac:dyDescent="0.25">
      <c r="A487" s="8">
        <v>486</v>
      </c>
      <c r="B487" s="10">
        <v>150</v>
      </c>
      <c r="C487" s="4">
        <v>150</v>
      </c>
      <c r="D487" s="4">
        <v>90</v>
      </c>
      <c r="F487" s="11">
        <f t="shared" si="7"/>
        <v>0.6</v>
      </c>
    </row>
    <row r="488" spans="1:6" x14ac:dyDescent="0.25">
      <c r="A488" s="8">
        <v>487</v>
      </c>
      <c r="B488" s="10">
        <v>152</v>
      </c>
      <c r="C488" s="4">
        <v>152</v>
      </c>
      <c r="D488" s="4">
        <v>91</v>
      </c>
      <c r="F488" s="11">
        <f t="shared" si="7"/>
        <v>0.59868421052631582</v>
      </c>
    </row>
    <row r="489" spans="1:6" x14ac:dyDescent="0.25">
      <c r="A489" s="8">
        <v>488</v>
      </c>
      <c r="B489" s="10">
        <v>185</v>
      </c>
      <c r="C489" s="4">
        <v>185</v>
      </c>
      <c r="D489" s="4">
        <v>110</v>
      </c>
      <c r="F489" s="11">
        <f t="shared" si="7"/>
        <v>0.59459459459459463</v>
      </c>
    </row>
    <row r="490" spans="1:6" x14ac:dyDescent="0.25">
      <c r="A490" s="8">
        <v>489</v>
      </c>
      <c r="B490" s="10">
        <v>149</v>
      </c>
      <c r="C490" s="4">
        <v>149</v>
      </c>
      <c r="D490" s="4">
        <v>92</v>
      </c>
      <c r="F490" s="11">
        <f t="shared" si="7"/>
        <v>0.6174496644295302</v>
      </c>
    </row>
    <row r="491" spans="1:6" x14ac:dyDescent="0.25">
      <c r="A491" s="8">
        <v>490</v>
      </c>
      <c r="B491" s="10">
        <v>212</v>
      </c>
      <c r="C491" s="4">
        <v>212</v>
      </c>
      <c r="D491" s="4">
        <v>124</v>
      </c>
      <c r="F491" s="11">
        <f t="shared" si="7"/>
        <v>0.58490566037735847</v>
      </c>
    </row>
    <row r="492" spans="1:6" x14ac:dyDescent="0.25">
      <c r="A492" s="8">
        <v>491</v>
      </c>
      <c r="B492" s="10">
        <v>118</v>
      </c>
      <c r="C492" s="4">
        <v>118</v>
      </c>
      <c r="D492" s="4">
        <v>70</v>
      </c>
      <c r="F492" s="11">
        <f t="shared" si="7"/>
        <v>0.59322033898305082</v>
      </c>
    </row>
    <row r="493" spans="1:6" x14ac:dyDescent="0.25">
      <c r="A493" s="8">
        <v>492</v>
      </c>
      <c r="B493" s="10">
        <v>210</v>
      </c>
      <c r="C493" s="4">
        <v>210</v>
      </c>
      <c r="D493" s="4">
        <v>127</v>
      </c>
      <c r="F493" s="11">
        <f t="shared" si="7"/>
        <v>0.60476190476190472</v>
      </c>
    </row>
    <row r="494" spans="1:6" x14ac:dyDescent="0.25">
      <c r="A494" s="8">
        <v>493</v>
      </c>
      <c r="B494" s="10">
        <v>54</v>
      </c>
      <c r="C494" s="4">
        <v>54</v>
      </c>
      <c r="D494" s="4">
        <v>30</v>
      </c>
      <c r="F494" s="11">
        <f t="shared" si="7"/>
        <v>0.55555555555555558</v>
      </c>
    </row>
    <row r="495" spans="1:6" x14ac:dyDescent="0.25">
      <c r="A495" s="8">
        <v>494</v>
      </c>
      <c r="B495" s="10">
        <v>172</v>
      </c>
      <c r="C495" s="4">
        <v>172</v>
      </c>
      <c r="D495" s="4">
        <v>104</v>
      </c>
      <c r="F495" s="11">
        <f t="shared" si="7"/>
        <v>0.60465116279069764</v>
      </c>
    </row>
    <row r="496" spans="1:6" x14ac:dyDescent="0.25">
      <c r="A496" s="8">
        <v>495</v>
      </c>
      <c r="B496" s="10">
        <v>263</v>
      </c>
      <c r="C496" s="4">
        <v>263</v>
      </c>
      <c r="D496" s="4">
        <v>159</v>
      </c>
      <c r="F496" s="11">
        <f t="shared" si="7"/>
        <v>0.6045627376425855</v>
      </c>
    </row>
    <row r="497" spans="1:6" x14ac:dyDescent="0.25">
      <c r="A497" s="8">
        <v>496</v>
      </c>
      <c r="B497" s="10">
        <v>223</v>
      </c>
      <c r="C497" s="4">
        <v>223</v>
      </c>
      <c r="D497" s="4">
        <v>132</v>
      </c>
      <c r="F497" s="11">
        <f t="shared" si="7"/>
        <v>0.59192825112107628</v>
      </c>
    </row>
    <row r="498" spans="1:6" x14ac:dyDescent="0.25">
      <c r="A498" s="8">
        <v>497</v>
      </c>
      <c r="B498" s="10">
        <v>150</v>
      </c>
      <c r="C498" s="4">
        <v>150</v>
      </c>
      <c r="D498" s="4">
        <v>93</v>
      </c>
      <c r="F498" s="11">
        <f t="shared" si="7"/>
        <v>0.62</v>
      </c>
    </row>
    <row r="499" spans="1:6" x14ac:dyDescent="0.25">
      <c r="A499" s="8">
        <v>498</v>
      </c>
      <c r="B499" s="10">
        <v>19</v>
      </c>
      <c r="C499" s="4">
        <v>19</v>
      </c>
      <c r="D499" s="4">
        <v>11</v>
      </c>
      <c r="F499" s="11">
        <f t="shared" si="7"/>
        <v>0.57894736842105265</v>
      </c>
    </row>
    <row r="500" spans="1:6" x14ac:dyDescent="0.25">
      <c r="A500" s="8">
        <v>499</v>
      </c>
      <c r="B500" s="10">
        <v>158</v>
      </c>
      <c r="C500" s="4">
        <v>158</v>
      </c>
      <c r="D500" s="4">
        <v>93</v>
      </c>
      <c r="F500" s="11">
        <f t="shared" si="7"/>
        <v>0.58860759493670889</v>
      </c>
    </row>
    <row r="501" spans="1:6" x14ac:dyDescent="0.25">
      <c r="A501" s="8">
        <v>500</v>
      </c>
      <c r="B501" s="10">
        <v>93</v>
      </c>
      <c r="C501" s="4">
        <v>93</v>
      </c>
      <c r="D501" s="4">
        <v>55</v>
      </c>
      <c r="F501" s="11">
        <f t="shared" si="7"/>
        <v>0.59139784946236562</v>
      </c>
    </row>
    <row r="502" spans="1:6" x14ac:dyDescent="0.25">
      <c r="A502" s="8">
        <v>501</v>
      </c>
      <c r="B502" s="10">
        <v>138</v>
      </c>
      <c r="C502" s="4">
        <v>138</v>
      </c>
      <c r="D502" s="4">
        <v>83</v>
      </c>
      <c r="F502" s="11">
        <f t="shared" si="7"/>
        <v>0.60144927536231885</v>
      </c>
    </row>
    <row r="503" spans="1:6" x14ac:dyDescent="0.25">
      <c r="A503" s="8">
        <v>502</v>
      </c>
      <c r="B503" s="10">
        <v>139</v>
      </c>
      <c r="C503" s="4">
        <v>139</v>
      </c>
      <c r="D503" s="4">
        <v>83</v>
      </c>
      <c r="F503" s="11">
        <f t="shared" si="7"/>
        <v>0.59712230215827333</v>
      </c>
    </row>
    <row r="504" spans="1:6" x14ac:dyDescent="0.25">
      <c r="A504" s="8">
        <v>503</v>
      </c>
      <c r="B504" s="10">
        <v>137</v>
      </c>
      <c r="C504" s="4">
        <v>137</v>
      </c>
      <c r="D504" s="4">
        <v>83</v>
      </c>
      <c r="F504" s="11">
        <f t="shared" si="7"/>
        <v>0.6058394160583942</v>
      </c>
    </row>
    <row r="505" spans="1:6" x14ac:dyDescent="0.25">
      <c r="A505" s="8">
        <v>504</v>
      </c>
      <c r="B505" s="10">
        <v>54</v>
      </c>
      <c r="C505" s="4">
        <v>54</v>
      </c>
      <c r="D505" s="4">
        <v>32</v>
      </c>
      <c r="F505" s="11">
        <f t="shared" si="7"/>
        <v>0.59259259259259256</v>
      </c>
    </row>
    <row r="506" spans="1:6" x14ac:dyDescent="0.25">
      <c r="A506" s="8">
        <v>505</v>
      </c>
      <c r="B506" s="10">
        <v>155</v>
      </c>
      <c r="C506" s="4">
        <v>155</v>
      </c>
      <c r="D506" s="4">
        <v>95</v>
      </c>
      <c r="F506" s="11">
        <f t="shared" si="7"/>
        <v>0.61290322580645162</v>
      </c>
    </row>
    <row r="507" spans="1:6" x14ac:dyDescent="0.25">
      <c r="A507" s="8">
        <v>506</v>
      </c>
      <c r="B507" s="10">
        <v>70</v>
      </c>
      <c r="C507" s="4">
        <v>70</v>
      </c>
      <c r="D507" s="4">
        <v>42</v>
      </c>
      <c r="F507" s="11">
        <f t="shared" si="7"/>
        <v>0.6</v>
      </c>
    </row>
    <row r="508" spans="1:6" x14ac:dyDescent="0.25">
      <c r="A508" s="8">
        <v>507</v>
      </c>
      <c r="B508" s="10">
        <v>210</v>
      </c>
      <c r="C508" s="4">
        <v>210</v>
      </c>
      <c r="D508" s="4">
        <v>126</v>
      </c>
      <c r="F508" s="11">
        <f t="shared" si="7"/>
        <v>0.6</v>
      </c>
    </row>
    <row r="509" spans="1:6" x14ac:dyDescent="0.25">
      <c r="A509" s="8">
        <v>508</v>
      </c>
      <c r="B509" s="10">
        <v>32</v>
      </c>
      <c r="C509" s="4">
        <v>32</v>
      </c>
      <c r="D509" s="4">
        <v>19</v>
      </c>
      <c r="F509" s="11">
        <f t="shared" si="7"/>
        <v>0.59375</v>
      </c>
    </row>
    <row r="510" spans="1:6" x14ac:dyDescent="0.25">
      <c r="A510" s="8">
        <v>509</v>
      </c>
      <c r="B510" s="10">
        <v>80</v>
      </c>
      <c r="C510" s="4">
        <v>80</v>
      </c>
      <c r="D510" s="4">
        <v>50</v>
      </c>
      <c r="F510" s="11">
        <f t="shared" si="7"/>
        <v>0.625</v>
      </c>
    </row>
    <row r="511" spans="1:6" x14ac:dyDescent="0.25">
      <c r="A511" s="8">
        <v>510</v>
      </c>
      <c r="B511" s="10">
        <v>36</v>
      </c>
      <c r="C511" s="4">
        <v>36</v>
      </c>
      <c r="D511" s="4">
        <v>22</v>
      </c>
      <c r="F511" s="11">
        <f t="shared" si="7"/>
        <v>0.61111111111111116</v>
      </c>
    </row>
    <row r="512" spans="1:6" x14ac:dyDescent="0.25">
      <c r="A512" s="8">
        <v>511</v>
      </c>
      <c r="B512" s="10">
        <v>137</v>
      </c>
      <c r="C512" s="4">
        <v>137</v>
      </c>
      <c r="D512" s="4">
        <v>82</v>
      </c>
      <c r="F512" s="11">
        <f t="shared" si="7"/>
        <v>0.59854014598540151</v>
      </c>
    </row>
    <row r="513" spans="1:6" x14ac:dyDescent="0.25">
      <c r="A513" s="8">
        <v>512</v>
      </c>
      <c r="B513" s="10">
        <v>128</v>
      </c>
      <c r="C513" s="4">
        <v>128</v>
      </c>
      <c r="D513" s="4">
        <v>78</v>
      </c>
      <c r="F513" s="11">
        <f t="shared" si="7"/>
        <v>0.609375</v>
      </c>
    </row>
    <row r="514" spans="1:6" x14ac:dyDescent="0.25">
      <c r="A514" s="8">
        <v>513</v>
      </c>
      <c r="B514" s="10">
        <v>54</v>
      </c>
      <c r="C514" s="4">
        <v>54</v>
      </c>
      <c r="D514" s="4">
        <v>30</v>
      </c>
      <c r="F514" s="11">
        <f t="shared" si="7"/>
        <v>0.55555555555555558</v>
      </c>
    </row>
    <row r="515" spans="1:6" x14ac:dyDescent="0.25">
      <c r="A515" s="8">
        <v>514</v>
      </c>
      <c r="B515" s="10">
        <v>174</v>
      </c>
      <c r="C515" s="4">
        <v>174</v>
      </c>
      <c r="D515" s="4">
        <v>102</v>
      </c>
      <c r="F515" s="11">
        <f t="shared" ref="F515:F578" si="8">D515/C515</f>
        <v>0.58620689655172409</v>
      </c>
    </row>
    <row r="516" spans="1:6" x14ac:dyDescent="0.25">
      <c r="A516" s="8">
        <v>515</v>
      </c>
      <c r="B516" s="10">
        <v>18</v>
      </c>
      <c r="C516" s="4">
        <v>18</v>
      </c>
      <c r="D516" s="4">
        <v>10</v>
      </c>
      <c r="F516" s="11">
        <f t="shared" si="8"/>
        <v>0.55555555555555558</v>
      </c>
    </row>
    <row r="517" spans="1:6" x14ac:dyDescent="0.25">
      <c r="A517" s="8">
        <v>516</v>
      </c>
      <c r="B517" s="10">
        <v>146</v>
      </c>
      <c r="C517" s="4">
        <v>146</v>
      </c>
      <c r="D517" s="4">
        <v>87</v>
      </c>
      <c r="F517" s="11">
        <f t="shared" si="8"/>
        <v>0.59589041095890416</v>
      </c>
    </row>
    <row r="518" spans="1:6" x14ac:dyDescent="0.25">
      <c r="A518" s="8">
        <v>517</v>
      </c>
      <c r="B518" s="10">
        <v>103</v>
      </c>
      <c r="C518" s="4">
        <v>103</v>
      </c>
      <c r="D518" s="4">
        <v>60</v>
      </c>
      <c r="F518" s="11">
        <f t="shared" si="8"/>
        <v>0.58252427184466016</v>
      </c>
    </row>
    <row r="519" spans="1:6" x14ac:dyDescent="0.25">
      <c r="A519" s="8">
        <v>518</v>
      </c>
      <c r="B519" s="10">
        <v>77</v>
      </c>
      <c r="C519" s="4">
        <v>77</v>
      </c>
      <c r="D519" s="4">
        <v>46</v>
      </c>
      <c r="F519" s="11">
        <f t="shared" si="8"/>
        <v>0.59740259740259738</v>
      </c>
    </row>
    <row r="520" spans="1:6" x14ac:dyDescent="0.25">
      <c r="A520" s="8">
        <v>519</v>
      </c>
      <c r="B520" s="10">
        <v>245</v>
      </c>
      <c r="C520" s="4">
        <v>245</v>
      </c>
      <c r="D520" s="4">
        <v>149</v>
      </c>
      <c r="F520" s="11">
        <f t="shared" si="8"/>
        <v>0.60816326530612241</v>
      </c>
    </row>
    <row r="521" spans="1:6" x14ac:dyDescent="0.25">
      <c r="A521" s="8">
        <v>520</v>
      </c>
      <c r="B521" s="10">
        <v>280</v>
      </c>
      <c r="C521" s="4">
        <v>280</v>
      </c>
      <c r="D521" s="4">
        <v>168</v>
      </c>
      <c r="F521" s="11">
        <f t="shared" si="8"/>
        <v>0.6</v>
      </c>
    </row>
    <row r="522" spans="1:6" x14ac:dyDescent="0.25">
      <c r="A522" s="8">
        <v>521</v>
      </c>
      <c r="B522" s="10">
        <v>210</v>
      </c>
      <c r="C522" s="4">
        <v>210</v>
      </c>
      <c r="D522" s="4">
        <v>124</v>
      </c>
      <c r="F522" s="11">
        <f t="shared" si="8"/>
        <v>0.59047619047619049</v>
      </c>
    </row>
    <row r="523" spans="1:6" x14ac:dyDescent="0.25">
      <c r="A523" s="8">
        <v>522</v>
      </c>
      <c r="B523" s="10">
        <v>84</v>
      </c>
      <c r="C523" s="4">
        <v>84</v>
      </c>
      <c r="D523" s="4">
        <v>48</v>
      </c>
      <c r="F523" s="11">
        <f t="shared" si="8"/>
        <v>0.5714285714285714</v>
      </c>
    </row>
    <row r="524" spans="1:6" x14ac:dyDescent="0.25">
      <c r="A524" s="8">
        <v>523</v>
      </c>
      <c r="B524" s="10">
        <v>81</v>
      </c>
      <c r="C524" s="4">
        <v>81</v>
      </c>
      <c r="D524" s="4">
        <v>48</v>
      </c>
      <c r="F524" s="11">
        <f t="shared" si="8"/>
        <v>0.59259259259259256</v>
      </c>
    </row>
    <row r="525" spans="1:6" x14ac:dyDescent="0.25">
      <c r="A525" s="8">
        <v>524</v>
      </c>
      <c r="B525" s="10">
        <v>76</v>
      </c>
      <c r="C525" s="4">
        <v>76</v>
      </c>
      <c r="D525" s="4">
        <v>45</v>
      </c>
      <c r="F525" s="11">
        <f t="shared" si="8"/>
        <v>0.59210526315789469</v>
      </c>
    </row>
    <row r="526" spans="1:6" x14ac:dyDescent="0.25">
      <c r="A526" s="8">
        <v>525</v>
      </c>
      <c r="B526" s="10">
        <v>197</v>
      </c>
      <c r="C526" s="4">
        <v>197</v>
      </c>
      <c r="D526" s="4">
        <v>120</v>
      </c>
      <c r="F526" s="11">
        <f t="shared" si="8"/>
        <v>0.6091370558375635</v>
      </c>
    </row>
    <row r="527" spans="1:6" x14ac:dyDescent="0.25">
      <c r="A527" s="8">
        <v>526</v>
      </c>
      <c r="B527" s="10">
        <v>33</v>
      </c>
      <c r="C527" s="4">
        <v>33</v>
      </c>
      <c r="D527" s="4">
        <v>20</v>
      </c>
      <c r="F527" s="11">
        <f t="shared" si="8"/>
        <v>0.60606060606060608</v>
      </c>
    </row>
    <row r="528" spans="1:6" x14ac:dyDescent="0.25">
      <c r="A528" s="8">
        <v>527</v>
      </c>
      <c r="B528" s="10">
        <v>54</v>
      </c>
      <c r="C528" s="4">
        <v>54</v>
      </c>
      <c r="D528" s="4">
        <v>32</v>
      </c>
      <c r="F528" s="11">
        <f t="shared" si="8"/>
        <v>0.59259259259259256</v>
      </c>
    </row>
    <row r="529" spans="1:6" x14ac:dyDescent="0.25">
      <c r="A529" s="8">
        <v>528</v>
      </c>
      <c r="B529" s="10">
        <v>78</v>
      </c>
      <c r="C529" s="4">
        <v>78</v>
      </c>
      <c r="D529" s="4">
        <v>47</v>
      </c>
      <c r="F529" s="11">
        <f t="shared" si="8"/>
        <v>0.60256410256410253</v>
      </c>
    </row>
    <row r="530" spans="1:6" x14ac:dyDescent="0.25">
      <c r="A530" s="8">
        <v>529</v>
      </c>
      <c r="B530" s="10">
        <v>208</v>
      </c>
      <c r="C530" s="4">
        <v>208</v>
      </c>
      <c r="D530" s="4">
        <v>124</v>
      </c>
      <c r="F530" s="11">
        <f t="shared" si="8"/>
        <v>0.59615384615384615</v>
      </c>
    </row>
    <row r="531" spans="1:6" x14ac:dyDescent="0.25">
      <c r="A531" s="8">
        <v>530</v>
      </c>
      <c r="B531" s="10">
        <v>160</v>
      </c>
      <c r="C531" s="4">
        <v>160</v>
      </c>
      <c r="D531" s="4">
        <v>92</v>
      </c>
      <c r="F531" s="11">
        <f t="shared" si="8"/>
        <v>0.57499999999999996</v>
      </c>
    </row>
    <row r="532" spans="1:6" x14ac:dyDescent="0.25">
      <c r="A532" s="8">
        <v>531</v>
      </c>
      <c r="B532" s="10">
        <v>244</v>
      </c>
      <c r="C532" s="4">
        <v>244</v>
      </c>
      <c r="D532" s="4">
        <v>145</v>
      </c>
      <c r="F532" s="11">
        <f t="shared" si="8"/>
        <v>0.59426229508196726</v>
      </c>
    </row>
    <row r="533" spans="1:6" x14ac:dyDescent="0.25">
      <c r="A533" s="8">
        <v>532</v>
      </c>
      <c r="B533" s="10">
        <v>137</v>
      </c>
      <c r="C533" s="4">
        <v>137</v>
      </c>
      <c r="D533" s="4">
        <v>81</v>
      </c>
      <c r="F533" s="11">
        <f t="shared" si="8"/>
        <v>0.59124087591240881</v>
      </c>
    </row>
    <row r="534" spans="1:6" x14ac:dyDescent="0.25">
      <c r="A534" s="8">
        <v>533</v>
      </c>
      <c r="B534" s="10">
        <v>41</v>
      </c>
      <c r="C534" s="4">
        <v>41</v>
      </c>
      <c r="D534" s="4">
        <v>25</v>
      </c>
      <c r="F534" s="11">
        <f t="shared" si="8"/>
        <v>0.6097560975609756</v>
      </c>
    </row>
    <row r="535" spans="1:6" x14ac:dyDescent="0.25">
      <c r="A535" s="8">
        <v>534</v>
      </c>
      <c r="B535" s="10">
        <v>147</v>
      </c>
      <c r="C535" s="4">
        <v>147</v>
      </c>
      <c r="D535" s="4">
        <v>87</v>
      </c>
      <c r="F535" s="11">
        <f t="shared" si="8"/>
        <v>0.59183673469387754</v>
      </c>
    </row>
    <row r="536" spans="1:6" x14ac:dyDescent="0.25">
      <c r="A536" s="8">
        <v>535</v>
      </c>
      <c r="B536" s="10">
        <v>276</v>
      </c>
      <c r="C536" s="4">
        <v>276</v>
      </c>
      <c r="D536" s="4">
        <v>167</v>
      </c>
      <c r="F536" s="11">
        <f t="shared" si="8"/>
        <v>0.60507246376811596</v>
      </c>
    </row>
    <row r="537" spans="1:6" x14ac:dyDescent="0.25">
      <c r="A537" s="8">
        <v>536</v>
      </c>
      <c r="B537" s="10">
        <v>212</v>
      </c>
      <c r="C537" s="4">
        <v>212</v>
      </c>
      <c r="D537" s="4">
        <v>126</v>
      </c>
      <c r="F537" s="11">
        <f t="shared" si="8"/>
        <v>0.59433962264150941</v>
      </c>
    </row>
    <row r="538" spans="1:6" x14ac:dyDescent="0.25">
      <c r="A538" s="8">
        <v>537</v>
      </c>
      <c r="B538" s="10">
        <v>63</v>
      </c>
      <c r="C538" s="4">
        <v>63</v>
      </c>
      <c r="D538" s="4">
        <v>39</v>
      </c>
      <c r="F538" s="11">
        <f t="shared" si="8"/>
        <v>0.61904761904761907</v>
      </c>
    </row>
    <row r="539" spans="1:6" x14ac:dyDescent="0.25">
      <c r="A539" s="8">
        <v>538</v>
      </c>
      <c r="B539" s="10">
        <v>142</v>
      </c>
      <c r="C539" s="4">
        <v>142</v>
      </c>
      <c r="D539" s="4">
        <v>84</v>
      </c>
      <c r="F539" s="11">
        <f t="shared" si="8"/>
        <v>0.59154929577464788</v>
      </c>
    </row>
    <row r="540" spans="1:6" x14ac:dyDescent="0.25">
      <c r="A540" s="8">
        <v>539</v>
      </c>
      <c r="B540" s="10">
        <v>240</v>
      </c>
      <c r="C540" s="4">
        <v>240</v>
      </c>
      <c r="D540" s="4">
        <v>141</v>
      </c>
      <c r="F540" s="11">
        <f t="shared" si="8"/>
        <v>0.58750000000000002</v>
      </c>
    </row>
    <row r="541" spans="1:6" x14ac:dyDescent="0.25">
      <c r="A541" s="8">
        <v>540</v>
      </c>
      <c r="B541" s="10">
        <v>124</v>
      </c>
      <c r="C541" s="4">
        <v>124</v>
      </c>
      <c r="D541" s="4">
        <v>72</v>
      </c>
      <c r="F541" s="11">
        <f t="shared" si="8"/>
        <v>0.58064516129032262</v>
      </c>
    </row>
    <row r="542" spans="1:6" x14ac:dyDescent="0.25">
      <c r="A542" s="8">
        <v>541</v>
      </c>
      <c r="B542" s="10">
        <v>202</v>
      </c>
      <c r="C542" s="4">
        <v>202</v>
      </c>
      <c r="D542" s="4">
        <v>121</v>
      </c>
      <c r="F542" s="11">
        <f t="shared" si="8"/>
        <v>0.59900990099009899</v>
      </c>
    </row>
    <row r="543" spans="1:6" x14ac:dyDescent="0.25">
      <c r="A543" s="8">
        <v>542</v>
      </c>
      <c r="B543" s="10">
        <v>148</v>
      </c>
      <c r="C543" s="4">
        <v>148</v>
      </c>
      <c r="D543" s="4">
        <v>87</v>
      </c>
      <c r="F543" s="11">
        <f t="shared" si="8"/>
        <v>0.58783783783783783</v>
      </c>
    </row>
    <row r="544" spans="1:6" x14ac:dyDescent="0.25">
      <c r="A544" s="8">
        <v>543</v>
      </c>
      <c r="B544" s="10">
        <v>206</v>
      </c>
      <c r="C544" s="4">
        <v>206</v>
      </c>
      <c r="D544" s="4">
        <v>121</v>
      </c>
      <c r="F544" s="11">
        <f t="shared" si="8"/>
        <v>0.58737864077669899</v>
      </c>
    </row>
    <row r="545" spans="1:6" x14ac:dyDescent="0.25">
      <c r="A545" s="8">
        <v>544</v>
      </c>
      <c r="B545" s="10">
        <v>70</v>
      </c>
      <c r="C545" s="4">
        <v>70</v>
      </c>
      <c r="D545" s="4">
        <v>42</v>
      </c>
      <c r="F545" s="11">
        <f t="shared" si="8"/>
        <v>0.6</v>
      </c>
    </row>
    <row r="546" spans="1:6" x14ac:dyDescent="0.25">
      <c r="A546" s="8">
        <v>545</v>
      </c>
      <c r="B546" s="10">
        <v>130</v>
      </c>
      <c r="C546" s="4">
        <v>130</v>
      </c>
      <c r="D546" s="4">
        <v>79</v>
      </c>
      <c r="F546" s="11">
        <f t="shared" si="8"/>
        <v>0.60769230769230764</v>
      </c>
    </row>
    <row r="547" spans="1:6" x14ac:dyDescent="0.25">
      <c r="A547" s="8">
        <v>546</v>
      </c>
      <c r="B547" s="10">
        <v>92</v>
      </c>
      <c r="C547" s="4">
        <v>92</v>
      </c>
      <c r="D547" s="4">
        <v>54</v>
      </c>
      <c r="F547" s="11">
        <f t="shared" si="8"/>
        <v>0.58695652173913049</v>
      </c>
    </row>
    <row r="548" spans="1:6" x14ac:dyDescent="0.25">
      <c r="A548" s="8">
        <v>547</v>
      </c>
      <c r="B548" s="10">
        <v>227</v>
      </c>
      <c r="C548" s="4">
        <v>227</v>
      </c>
      <c r="D548" s="4">
        <v>138</v>
      </c>
      <c r="F548" s="11">
        <f t="shared" si="8"/>
        <v>0.60792951541850215</v>
      </c>
    </row>
    <row r="549" spans="1:6" x14ac:dyDescent="0.25">
      <c r="A549" s="8">
        <v>548</v>
      </c>
      <c r="B549" s="10">
        <v>96</v>
      </c>
      <c r="C549" s="4">
        <v>96</v>
      </c>
      <c r="D549" s="4">
        <v>58</v>
      </c>
      <c r="F549" s="11">
        <f t="shared" si="8"/>
        <v>0.60416666666666663</v>
      </c>
    </row>
    <row r="550" spans="1:6" x14ac:dyDescent="0.25">
      <c r="A550" s="8">
        <v>549</v>
      </c>
      <c r="B550" s="10">
        <v>162</v>
      </c>
      <c r="C550" s="4">
        <v>162</v>
      </c>
      <c r="D550" s="4">
        <v>96</v>
      </c>
      <c r="F550" s="11">
        <f t="shared" si="8"/>
        <v>0.59259259259259256</v>
      </c>
    </row>
    <row r="551" spans="1:6" x14ac:dyDescent="0.25">
      <c r="A551" s="8">
        <v>550</v>
      </c>
      <c r="B551" s="10">
        <v>124</v>
      </c>
      <c r="C551" s="4">
        <v>124</v>
      </c>
      <c r="D551" s="4">
        <v>74</v>
      </c>
      <c r="F551" s="11">
        <f t="shared" si="8"/>
        <v>0.59677419354838712</v>
      </c>
    </row>
    <row r="552" spans="1:6" x14ac:dyDescent="0.25">
      <c r="A552" s="8">
        <v>551</v>
      </c>
      <c r="B552" s="10">
        <v>171</v>
      </c>
      <c r="C552" s="4">
        <v>171</v>
      </c>
      <c r="D552" s="4">
        <v>103</v>
      </c>
      <c r="F552" s="11">
        <f t="shared" si="8"/>
        <v>0.60233918128654973</v>
      </c>
    </row>
    <row r="553" spans="1:6" x14ac:dyDescent="0.25">
      <c r="A553" s="8">
        <v>552</v>
      </c>
      <c r="B553" s="10">
        <v>243</v>
      </c>
      <c r="C553" s="4">
        <v>243</v>
      </c>
      <c r="D553" s="4">
        <v>150</v>
      </c>
      <c r="F553" s="11">
        <f t="shared" si="8"/>
        <v>0.61728395061728392</v>
      </c>
    </row>
    <row r="554" spans="1:6" x14ac:dyDescent="0.25">
      <c r="A554" s="8">
        <v>553</v>
      </c>
      <c r="B554" s="10">
        <v>203</v>
      </c>
      <c r="C554" s="4">
        <v>203</v>
      </c>
      <c r="D554" s="4">
        <v>121</v>
      </c>
      <c r="F554" s="11">
        <f t="shared" si="8"/>
        <v>0.59605911330049266</v>
      </c>
    </row>
    <row r="555" spans="1:6" x14ac:dyDescent="0.25">
      <c r="A555" s="8">
        <v>554</v>
      </c>
      <c r="B555" s="10">
        <v>166</v>
      </c>
      <c r="C555" s="4">
        <v>166</v>
      </c>
      <c r="D555" s="4">
        <v>103</v>
      </c>
      <c r="F555" s="11">
        <f t="shared" si="8"/>
        <v>0.62048192771084343</v>
      </c>
    </row>
    <row r="556" spans="1:6" x14ac:dyDescent="0.25">
      <c r="A556" s="8">
        <v>555</v>
      </c>
      <c r="B556" s="10">
        <v>30</v>
      </c>
      <c r="C556" s="4">
        <v>30</v>
      </c>
      <c r="D556" s="4">
        <v>18</v>
      </c>
      <c r="F556" s="11">
        <f t="shared" si="8"/>
        <v>0.6</v>
      </c>
    </row>
    <row r="557" spans="1:6" x14ac:dyDescent="0.25">
      <c r="A557" s="8">
        <v>556</v>
      </c>
      <c r="B557" s="10">
        <v>76</v>
      </c>
      <c r="C557" s="4">
        <v>76</v>
      </c>
      <c r="D557" s="4">
        <v>43</v>
      </c>
      <c r="F557" s="11">
        <f t="shared" si="8"/>
        <v>0.56578947368421051</v>
      </c>
    </row>
    <row r="558" spans="1:6" x14ac:dyDescent="0.25">
      <c r="A558" s="8">
        <v>557</v>
      </c>
      <c r="B558" s="10">
        <v>177</v>
      </c>
      <c r="C558" s="4">
        <v>177</v>
      </c>
      <c r="D558" s="4">
        <v>107</v>
      </c>
      <c r="F558" s="11">
        <f t="shared" si="8"/>
        <v>0.60451977401129942</v>
      </c>
    </row>
    <row r="559" spans="1:6" x14ac:dyDescent="0.25">
      <c r="A559" s="8">
        <v>558</v>
      </c>
      <c r="B559" s="10">
        <v>179</v>
      </c>
      <c r="C559" s="4">
        <v>179</v>
      </c>
      <c r="D559" s="4">
        <v>107</v>
      </c>
      <c r="F559" s="11">
        <f t="shared" si="8"/>
        <v>0.5977653631284916</v>
      </c>
    </row>
    <row r="560" spans="1:6" x14ac:dyDescent="0.25">
      <c r="A560" s="8">
        <v>559</v>
      </c>
      <c r="B560" s="10">
        <v>99</v>
      </c>
      <c r="C560" s="4">
        <v>99</v>
      </c>
      <c r="D560" s="4">
        <v>60</v>
      </c>
      <c r="F560" s="11">
        <f t="shared" si="8"/>
        <v>0.60606060606060608</v>
      </c>
    </row>
    <row r="561" spans="1:6" x14ac:dyDescent="0.25">
      <c r="A561" s="8">
        <v>560</v>
      </c>
      <c r="B561" s="10">
        <v>111</v>
      </c>
      <c r="C561" s="4">
        <v>111</v>
      </c>
      <c r="D561" s="4">
        <v>65</v>
      </c>
      <c r="F561" s="11">
        <f t="shared" si="8"/>
        <v>0.5855855855855856</v>
      </c>
    </row>
    <row r="562" spans="1:6" x14ac:dyDescent="0.25">
      <c r="A562" s="8">
        <v>561</v>
      </c>
      <c r="B562" s="10">
        <v>64</v>
      </c>
      <c r="C562" s="4">
        <v>64</v>
      </c>
      <c r="D562" s="4">
        <v>38</v>
      </c>
      <c r="F562" s="11">
        <f t="shared" si="8"/>
        <v>0.59375</v>
      </c>
    </row>
    <row r="563" spans="1:6" x14ac:dyDescent="0.25">
      <c r="A563" s="8">
        <v>562</v>
      </c>
      <c r="B563" s="10">
        <v>288</v>
      </c>
      <c r="C563" s="4">
        <v>288</v>
      </c>
      <c r="D563" s="4">
        <v>175</v>
      </c>
      <c r="F563" s="11">
        <f t="shared" si="8"/>
        <v>0.60763888888888884</v>
      </c>
    </row>
    <row r="564" spans="1:6" x14ac:dyDescent="0.25">
      <c r="A564" s="8">
        <v>563</v>
      </c>
      <c r="B564" s="10">
        <v>54</v>
      </c>
      <c r="C564" s="4">
        <v>54</v>
      </c>
      <c r="D564" s="4">
        <v>32</v>
      </c>
      <c r="F564" s="11">
        <f t="shared" si="8"/>
        <v>0.59259259259259256</v>
      </c>
    </row>
    <row r="565" spans="1:6" x14ac:dyDescent="0.25">
      <c r="A565" s="8">
        <v>564</v>
      </c>
      <c r="B565" s="10">
        <v>156</v>
      </c>
      <c r="C565" s="4">
        <v>156</v>
      </c>
      <c r="D565" s="4">
        <v>96</v>
      </c>
      <c r="F565" s="11">
        <f t="shared" si="8"/>
        <v>0.61538461538461542</v>
      </c>
    </row>
    <row r="566" spans="1:6" x14ac:dyDescent="0.25">
      <c r="A566" s="8">
        <v>565</v>
      </c>
      <c r="B566" s="10">
        <v>251</v>
      </c>
      <c r="C566" s="4">
        <v>251</v>
      </c>
      <c r="D566" s="4">
        <v>148</v>
      </c>
      <c r="F566" s="11">
        <f t="shared" si="8"/>
        <v>0.58964143426294824</v>
      </c>
    </row>
    <row r="567" spans="1:6" x14ac:dyDescent="0.25">
      <c r="A567" s="8">
        <v>566</v>
      </c>
      <c r="B567" s="10">
        <v>78</v>
      </c>
      <c r="C567" s="4">
        <v>78</v>
      </c>
      <c r="D567" s="4">
        <v>45</v>
      </c>
      <c r="F567" s="11">
        <f t="shared" si="8"/>
        <v>0.57692307692307687</v>
      </c>
    </row>
    <row r="568" spans="1:6" x14ac:dyDescent="0.25">
      <c r="A568" s="8">
        <v>567</v>
      </c>
      <c r="B568" s="10">
        <v>253</v>
      </c>
      <c r="C568" s="4">
        <v>253</v>
      </c>
      <c r="D568" s="4">
        <v>151</v>
      </c>
      <c r="F568" s="11">
        <f t="shared" si="8"/>
        <v>0.59683794466403162</v>
      </c>
    </row>
    <row r="569" spans="1:6" x14ac:dyDescent="0.25">
      <c r="A569" s="8">
        <v>568</v>
      </c>
      <c r="B569" s="10">
        <v>182</v>
      </c>
      <c r="C569" s="4">
        <v>182</v>
      </c>
      <c r="D569" s="4">
        <v>110</v>
      </c>
      <c r="F569" s="11">
        <f t="shared" si="8"/>
        <v>0.60439560439560436</v>
      </c>
    </row>
    <row r="570" spans="1:6" x14ac:dyDescent="0.25">
      <c r="A570" s="8">
        <v>569</v>
      </c>
      <c r="B570" s="10">
        <v>131</v>
      </c>
      <c r="C570" s="4">
        <v>131</v>
      </c>
      <c r="D570" s="4">
        <v>79</v>
      </c>
      <c r="F570" s="11">
        <f t="shared" si="8"/>
        <v>0.60305343511450382</v>
      </c>
    </row>
    <row r="571" spans="1:6" x14ac:dyDescent="0.25">
      <c r="A571" s="8">
        <v>570</v>
      </c>
      <c r="B571" s="10">
        <v>85</v>
      </c>
      <c r="C571" s="4">
        <v>85</v>
      </c>
      <c r="D571" s="4">
        <v>50</v>
      </c>
      <c r="F571" s="11">
        <f t="shared" si="8"/>
        <v>0.58823529411764708</v>
      </c>
    </row>
    <row r="572" spans="1:6" x14ac:dyDescent="0.25">
      <c r="A572" s="8">
        <v>571</v>
      </c>
      <c r="B572" s="10">
        <v>54</v>
      </c>
      <c r="C572" s="4">
        <v>54</v>
      </c>
      <c r="D572" s="4">
        <v>32</v>
      </c>
      <c r="F572" s="11">
        <f t="shared" si="8"/>
        <v>0.59259259259259256</v>
      </c>
    </row>
    <row r="573" spans="1:6" x14ac:dyDescent="0.25">
      <c r="A573" s="8">
        <v>572</v>
      </c>
      <c r="B573" s="10">
        <v>74</v>
      </c>
      <c r="C573" s="4">
        <v>74</v>
      </c>
      <c r="D573" s="4">
        <v>44</v>
      </c>
      <c r="F573" s="11">
        <f t="shared" si="8"/>
        <v>0.59459459459459463</v>
      </c>
    </row>
    <row r="574" spans="1:6" x14ac:dyDescent="0.25">
      <c r="A574" s="8">
        <v>573</v>
      </c>
      <c r="B574" s="10">
        <v>165</v>
      </c>
      <c r="C574" s="4">
        <v>165</v>
      </c>
      <c r="D574" s="4">
        <v>99</v>
      </c>
      <c r="F574" s="11">
        <f t="shared" si="8"/>
        <v>0.6</v>
      </c>
    </row>
    <row r="575" spans="1:6" x14ac:dyDescent="0.25">
      <c r="A575" s="8">
        <v>574</v>
      </c>
      <c r="B575" s="10">
        <v>207</v>
      </c>
      <c r="C575" s="4">
        <v>207</v>
      </c>
      <c r="D575" s="4">
        <v>122</v>
      </c>
      <c r="F575" s="11">
        <f t="shared" si="8"/>
        <v>0.58937198067632846</v>
      </c>
    </row>
    <row r="576" spans="1:6" x14ac:dyDescent="0.25">
      <c r="A576" s="8">
        <v>575</v>
      </c>
      <c r="B576" s="10">
        <v>18</v>
      </c>
      <c r="C576" s="4">
        <v>18</v>
      </c>
      <c r="D576" s="4">
        <v>10</v>
      </c>
      <c r="F576" s="11">
        <f t="shared" si="8"/>
        <v>0.55555555555555558</v>
      </c>
    </row>
    <row r="577" spans="1:6" x14ac:dyDescent="0.25">
      <c r="A577" s="8">
        <v>576</v>
      </c>
      <c r="B577" s="10">
        <v>234</v>
      </c>
      <c r="C577" s="4">
        <v>234</v>
      </c>
      <c r="D577" s="4">
        <v>143</v>
      </c>
      <c r="F577" s="11">
        <f t="shared" si="8"/>
        <v>0.61111111111111116</v>
      </c>
    </row>
    <row r="578" spans="1:6" x14ac:dyDescent="0.25">
      <c r="A578" s="8">
        <v>577</v>
      </c>
      <c r="B578" s="10">
        <v>40</v>
      </c>
      <c r="C578" s="4">
        <v>40</v>
      </c>
      <c r="D578" s="4">
        <v>23</v>
      </c>
      <c r="F578" s="11">
        <f t="shared" si="8"/>
        <v>0.57499999999999996</v>
      </c>
    </row>
    <row r="579" spans="1:6" x14ac:dyDescent="0.25">
      <c r="A579" s="8">
        <v>578</v>
      </c>
      <c r="B579" s="10">
        <v>90</v>
      </c>
      <c r="C579" s="4">
        <v>90</v>
      </c>
      <c r="D579" s="4">
        <v>54</v>
      </c>
      <c r="F579" s="11">
        <f t="shared" ref="F579:F642" si="9">D579/C579</f>
        <v>0.6</v>
      </c>
    </row>
    <row r="580" spans="1:6" x14ac:dyDescent="0.25">
      <c r="A580" s="8">
        <v>579</v>
      </c>
      <c r="B580" s="10">
        <v>50</v>
      </c>
      <c r="C580" s="4">
        <v>50</v>
      </c>
      <c r="D580" s="4">
        <v>30</v>
      </c>
      <c r="F580" s="11">
        <f t="shared" si="9"/>
        <v>0.6</v>
      </c>
    </row>
    <row r="581" spans="1:6" x14ac:dyDescent="0.25">
      <c r="A581" s="8">
        <v>580</v>
      </c>
      <c r="B581" s="10">
        <v>33</v>
      </c>
      <c r="C581" s="4">
        <v>33</v>
      </c>
      <c r="D581" s="4">
        <v>20</v>
      </c>
      <c r="F581" s="11">
        <f t="shared" si="9"/>
        <v>0.60606060606060608</v>
      </c>
    </row>
    <row r="582" spans="1:6" x14ac:dyDescent="0.25">
      <c r="A582" s="8">
        <v>581</v>
      </c>
      <c r="B582" s="10">
        <v>123</v>
      </c>
      <c r="C582" s="4">
        <v>123</v>
      </c>
      <c r="D582" s="4">
        <v>74</v>
      </c>
      <c r="F582" s="11">
        <f t="shared" si="9"/>
        <v>0.60162601626016265</v>
      </c>
    </row>
    <row r="583" spans="1:6" x14ac:dyDescent="0.25">
      <c r="A583" s="8">
        <v>582</v>
      </c>
      <c r="B583" s="10">
        <v>54</v>
      </c>
      <c r="C583" s="4">
        <v>54</v>
      </c>
      <c r="D583" s="4">
        <v>32</v>
      </c>
      <c r="F583" s="11">
        <f t="shared" si="9"/>
        <v>0.59259259259259256</v>
      </c>
    </row>
    <row r="584" spans="1:6" x14ac:dyDescent="0.25">
      <c r="A584" s="8">
        <v>583</v>
      </c>
      <c r="B584" s="10">
        <v>243</v>
      </c>
      <c r="C584" s="4">
        <v>243</v>
      </c>
      <c r="D584" s="4">
        <v>146</v>
      </c>
      <c r="F584" s="11">
        <f t="shared" si="9"/>
        <v>0.60082304526748975</v>
      </c>
    </row>
    <row r="585" spans="1:6" x14ac:dyDescent="0.25">
      <c r="A585" s="8">
        <v>584</v>
      </c>
      <c r="B585" s="10">
        <v>139</v>
      </c>
      <c r="C585" s="4">
        <v>139</v>
      </c>
      <c r="D585" s="4">
        <v>83</v>
      </c>
      <c r="F585" s="11">
        <f t="shared" si="9"/>
        <v>0.59712230215827333</v>
      </c>
    </row>
    <row r="586" spans="1:6" x14ac:dyDescent="0.25">
      <c r="A586" s="8">
        <v>585</v>
      </c>
      <c r="B586" s="10">
        <v>128</v>
      </c>
      <c r="C586" s="4">
        <v>128</v>
      </c>
      <c r="D586" s="4">
        <v>75</v>
      </c>
      <c r="F586" s="11">
        <f t="shared" si="9"/>
        <v>0.5859375</v>
      </c>
    </row>
    <row r="587" spans="1:6" x14ac:dyDescent="0.25">
      <c r="A587" s="8">
        <v>586</v>
      </c>
      <c r="B587" s="10">
        <v>171</v>
      </c>
      <c r="C587" s="4">
        <v>171</v>
      </c>
      <c r="D587" s="4">
        <v>102</v>
      </c>
      <c r="F587" s="11">
        <f t="shared" si="9"/>
        <v>0.59649122807017541</v>
      </c>
    </row>
    <row r="588" spans="1:6" x14ac:dyDescent="0.25">
      <c r="A588" s="8">
        <v>587</v>
      </c>
      <c r="B588" s="10">
        <v>48</v>
      </c>
      <c r="C588" s="4">
        <v>48</v>
      </c>
      <c r="D588" s="4">
        <v>28</v>
      </c>
      <c r="F588" s="11">
        <f t="shared" si="9"/>
        <v>0.58333333333333337</v>
      </c>
    </row>
    <row r="589" spans="1:6" x14ac:dyDescent="0.25">
      <c r="A589" s="8">
        <v>588</v>
      </c>
      <c r="B589" s="10">
        <v>101</v>
      </c>
      <c r="C589" s="4">
        <v>101</v>
      </c>
      <c r="D589" s="4">
        <v>60</v>
      </c>
      <c r="F589" s="11">
        <f t="shared" si="9"/>
        <v>0.59405940594059403</v>
      </c>
    </row>
    <row r="590" spans="1:6" x14ac:dyDescent="0.25">
      <c r="A590" s="8">
        <v>589</v>
      </c>
      <c r="B590" s="10">
        <v>284</v>
      </c>
      <c r="C590" s="4">
        <v>284</v>
      </c>
      <c r="D590" s="4">
        <v>170</v>
      </c>
      <c r="F590" s="11">
        <f t="shared" si="9"/>
        <v>0.59859154929577463</v>
      </c>
    </row>
    <row r="591" spans="1:6" x14ac:dyDescent="0.25">
      <c r="A591" s="8">
        <v>590</v>
      </c>
      <c r="B591" s="10">
        <v>122</v>
      </c>
      <c r="C591" s="4">
        <v>122</v>
      </c>
      <c r="D591" s="4">
        <v>72</v>
      </c>
      <c r="F591" s="11">
        <f t="shared" si="9"/>
        <v>0.5901639344262295</v>
      </c>
    </row>
    <row r="592" spans="1:6" x14ac:dyDescent="0.25">
      <c r="A592" s="8">
        <v>591</v>
      </c>
      <c r="B592" s="10">
        <v>120</v>
      </c>
      <c r="C592" s="4">
        <v>120</v>
      </c>
      <c r="D592" s="4">
        <v>75</v>
      </c>
      <c r="F592" s="11">
        <f t="shared" si="9"/>
        <v>0.625</v>
      </c>
    </row>
    <row r="593" spans="1:6" x14ac:dyDescent="0.25">
      <c r="A593" s="8">
        <v>592</v>
      </c>
      <c r="B593" s="10">
        <v>94</v>
      </c>
      <c r="C593" s="4">
        <v>94</v>
      </c>
      <c r="D593" s="4">
        <v>56</v>
      </c>
      <c r="F593" s="11">
        <f t="shared" si="9"/>
        <v>0.5957446808510638</v>
      </c>
    </row>
    <row r="594" spans="1:6" x14ac:dyDescent="0.25">
      <c r="A594" s="8">
        <v>593</v>
      </c>
      <c r="B594" s="10">
        <v>209</v>
      </c>
      <c r="C594" s="4">
        <v>209</v>
      </c>
      <c r="D594" s="4">
        <v>128</v>
      </c>
      <c r="F594" s="11">
        <f t="shared" si="9"/>
        <v>0.61244019138755978</v>
      </c>
    </row>
    <row r="595" spans="1:6" x14ac:dyDescent="0.25">
      <c r="A595" s="8">
        <v>594</v>
      </c>
      <c r="B595" s="10">
        <v>139</v>
      </c>
      <c r="C595" s="4">
        <v>139</v>
      </c>
      <c r="D595" s="4">
        <v>83</v>
      </c>
      <c r="F595" s="11">
        <f t="shared" si="9"/>
        <v>0.59712230215827333</v>
      </c>
    </row>
    <row r="596" spans="1:6" x14ac:dyDescent="0.25">
      <c r="A596" s="8">
        <v>595</v>
      </c>
      <c r="B596" s="10">
        <v>72</v>
      </c>
      <c r="C596" s="4">
        <v>72</v>
      </c>
      <c r="D596" s="4">
        <v>44</v>
      </c>
      <c r="F596" s="11">
        <f t="shared" si="9"/>
        <v>0.61111111111111116</v>
      </c>
    </row>
    <row r="597" spans="1:6" x14ac:dyDescent="0.25">
      <c r="A597" s="8">
        <v>596</v>
      </c>
      <c r="B597" s="10">
        <v>240</v>
      </c>
      <c r="C597" s="4">
        <v>240</v>
      </c>
      <c r="D597" s="4">
        <v>143</v>
      </c>
      <c r="F597" s="11">
        <f t="shared" si="9"/>
        <v>0.59583333333333333</v>
      </c>
    </row>
    <row r="598" spans="1:6" x14ac:dyDescent="0.25">
      <c r="A598" s="8">
        <v>597</v>
      </c>
      <c r="B598" s="10">
        <v>150</v>
      </c>
      <c r="C598" s="4">
        <v>150</v>
      </c>
      <c r="D598" s="4">
        <v>90</v>
      </c>
      <c r="F598" s="11">
        <f t="shared" si="9"/>
        <v>0.6</v>
      </c>
    </row>
    <row r="599" spans="1:6" x14ac:dyDescent="0.25">
      <c r="A599" s="8">
        <v>598</v>
      </c>
      <c r="B599" s="10">
        <v>209</v>
      </c>
      <c r="C599" s="4">
        <v>209</v>
      </c>
      <c r="D599" s="4">
        <v>125</v>
      </c>
      <c r="F599" s="11">
        <f t="shared" si="9"/>
        <v>0.59808612440191389</v>
      </c>
    </row>
    <row r="600" spans="1:6" x14ac:dyDescent="0.25">
      <c r="A600" s="8">
        <v>599</v>
      </c>
      <c r="B600" s="10">
        <v>169</v>
      </c>
      <c r="C600" s="4">
        <v>169</v>
      </c>
      <c r="D600" s="4">
        <v>101</v>
      </c>
      <c r="F600" s="11">
        <f t="shared" si="9"/>
        <v>0.59763313609467461</v>
      </c>
    </row>
    <row r="601" spans="1:6" x14ac:dyDescent="0.25">
      <c r="A601" s="8">
        <v>600</v>
      </c>
      <c r="B601" s="10">
        <v>144</v>
      </c>
      <c r="C601" s="4">
        <v>144</v>
      </c>
      <c r="D601" s="4">
        <v>84</v>
      </c>
      <c r="F601" s="11">
        <f t="shared" si="9"/>
        <v>0.58333333333333337</v>
      </c>
    </row>
    <row r="602" spans="1:6" x14ac:dyDescent="0.25">
      <c r="A602" s="8">
        <v>601</v>
      </c>
      <c r="B602" s="10">
        <v>292</v>
      </c>
      <c r="C602" s="4">
        <v>292</v>
      </c>
      <c r="D602" s="4">
        <v>175</v>
      </c>
      <c r="F602" s="11">
        <f t="shared" si="9"/>
        <v>0.59931506849315064</v>
      </c>
    </row>
    <row r="603" spans="1:6" x14ac:dyDescent="0.25">
      <c r="A603" s="8">
        <v>602</v>
      </c>
      <c r="B603" s="10">
        <v>266</v>
      </c>
      <c r="C603" s="4">
        <v>266</v>
      </c>
      <c r="D603" s="4">
        <v>160</v>
      </c>
      <c r="F603" s="11">
        <f t="shared" si="9"/>
        <v>0.60150375939849621</v>
      </c>
    </row>
    <row r="604" spans="1:6" x14ac:dyDescent="0.25">
      <c r="A604" s="8">
        <v>603</v>
      </c>
      <c r="B604" s="10">
        <v>62</v>
      </c>
      <c r="C604" s="4">
        <v>62</v>
      </c>
      <c r="D604" s="4">
        <v>38</v>
      </c>
      <c r="F604" s="11">
        <f t="shared" si="9"/>
        <v>0.61290322580645162</v>
      </c>
    </row>
    <row r="605" spans="1:6" x14ac:dyDescent="0.25">
      <c r="A605" s="8">
        <v>604</v>
      </c>
      <c r="B605" s="10">
        <v>105</v>
      </c>
      <c r="C605" s="4">
        <v>105</v>
      </c>
      <c r="D605" s="4">
        <v>63</v>
      </c>
      <c r="F605" s="11">
        <f t="shared" si="9"/>
        <v>0.6</v>
      </c>
    </row>
    <row r="606" spans="1:6" x14ac:dyDescent="0.25">
      <c r="A606" s="8">
        <v>605</v>
      </c>
      <c r="B606" s="10">
        <v>220</v>
      </c>
      <c r="C606" s="4">
        <v>220</v>
      </c>
      <c r="D606" s="4">
        <v>133</v>
      </c>
      <c r="F606" s="11">
        <f t="shared" si="9"/>
        <v>0.6045454545454545</v>
      </c>
    </row>
    <row r="607" spans="1:6" x14ac:dyDescent="0.25">
      <c r="A607" s="8">
        <v>606</v>
      </c>
      <c r="B607" s="10">
        <v>183</v>
      </c>
      <c r="C607" s="4">
        <v>183</v>
      </c>
      <c r="D607" s="4">
        <v>108</v>
      </c>
      <c r="F607" s="11">
        <f t="shared" si="9"/>
        <v>0.5901639344262295</v>
      </c>
    </row>
    <row r="608" spans="1:6" x14ac:dyDescent="0.25">
      <c r="A608" s="8">
        <v>607</v>
      </c>
      <c r="B608" s="10">
        <v>68</v>
      </c>
      <c r="C608" s="4">
        <v>68</v>
      </c>
      <c r="D608" s="4">
        <v>41</v>
      </c>
      <c r="F608" s="11">
        <f t="shared" si="9"/>
        <v>0.6029411764705882</v>
      </c>
    </row>
    <row r="609" spans="1:6" x14ac:dyDescent="0.25">
      <c r="A609" s="8">
        <v>608</v>
      </c>
      <c r="B609" s="10">
        <v>29</v>
      </c>
      <c r="C609" s="4">
        <v>29</v>
      </c>
      <c r="D609" s="4">
        <v>17</v>
      </c>
      <c r="F609" s="11">
        <f t="shared" si="9"/>
        <v>0.58620689655172409</v>
      </c>
    </row>
    <row r="610" spans="1:6" x14ac:dyDescent="0.25">
      <c r="A610" s="8">
        <v>609</v>
      </c>
      <c r="B610" s="10">
        <v>32</v>
      </c>
      <c r="C610" s="4">
        <v>32</v>
      </c>
      <c r="D610" s="4">
        <v>19</v>
      </c>
      <c r="F610" s="11">
        <f t="shared" si="9"/>
        <v>0.59375</v>
      </c>
    </row>
    <row r="611" spans="1:6" x14ac:dyDescent="0.25">
      <c r="A611" s="8">
        <v>610</v>
      </c>
      <c r="B611" s="10">
        <v>44</v>
      </c>
      <c r="C611" s="4">
        <v>44</v>
      </c>
      <c r="D611" s="4">
        <v>25</v>
      </c>
      <c r="F611" s="11">
        <f t="shared" si="9"/>
        <v>0.56818181818181823</v>
      </c>
    </row>
    <row r="612" spans="1:6" x14ac:dyDescent="0.25">
      <c r="A612" s="8">
        <v>611</v>
      </c>
      <c r="B612" s="10">
        <v>78</v>
      </c>
      <c r="C612" s="4">
        <v>78</v>
      </c>
      <c r="D612" s="4">
        <v>48</v>
      </c>
      <c r="F612" s="11">
        <f t="shared" si="9"/>
        <v>0.61538461538461542</v>
      </c>
    </row>
    <row r="613" spans="1:6" x14ac:dyDescent="0.25">
      <c r="A613" s="8">
        <v>612</v>
      </c>
      <c r="B613" s="10">
        <v>231</v>
      </c>
      <c r="C613" s="4">
        <v>231</v>
      </c>
      <c r="D613" s="4">
        <v>138</v>
      </c>
      <c r="F613" s="11">
        <f t="shared" si="9"/>
        <v>0.59740259740259738</v>
      </c>
    </row>
    <row r="614" spans="1:6" x14ac:dyDescent="0.25">
      <c r="A614" s="8">
        <v>613</v>
      </c>
      <c r="B614" s="10">
        <v>285</v>
      </c>
      <c r="C614" s="4">
        <v>285</v>
      </c>
      <c r="D614" s="4">
        <v>168</v>
      </c>
      <c r="F614" s="11">
        <f t="shared" si="9"/>
        <v>0.58947368421052626</v>
      </c>
    </row>
    <row r="615" spans="1:6" x14ac:dyDescent="0.25">
      <c r="A615" s="8">
        <v>614</v>
      </c>
      <c r="B615" s="10">
        <v>72</v>
      </c>
      <c r="C615" s="4">
        <v>72</v>
      </c>
      <c r="D615" s="4">
        <v>42</v>
      </c>
      <c r="F615" s="11">
        <f t="shared" si="9"/>
        <v>0.58333333333333337</v>
      </c>
    </row>
    <row r="616" spans="1:6" x14ac:dyDescent="0.25">
      <c r="A616" s="8">
        <v>615</v>
      </c>
      <c r="B616" s="10">
        <v>333</v>
      </c>
      <c r="C616" s="4">
        <v>333</v>
      </c>
      <c r="D616" s="4">
        <v>201</v>
      </c>
      <c r="F616" s="11">
        <f t="shared" si="9"/>
        <v>0.60360360360360366</v>
      </c>
    </row>
    <row r="617" spans="1:6" x14ac:dyDescent="0.25">
      <c r="A617" s="8">
        <v>616</v>
      </c>
      <c r="B617" s="10">
        <v>132</v>
      </c>
      <c r="C617" s="4">
        <v>132</v>
      </c>
      <c r="D617" s="4">
        <v>78</v>
      </c>
      <c r="F617" s="11">
        <f t="shared" si="9"/>
        <v>0.59090909090909094</v>
      </c>
    </row>
    <row r="618" spans="1:6" x14ac:dyDescent="0.25">
      <c r="A618" s="8">
        <v>617</v>
      </c>
      <c r="B618" s="10">
        <v>142</v>
      </c>
      <c r="C618" s="4">
        <v>142</v>
      </c>
      <c r="D618" s="4">
        <v>84</v>
      </c>
      <c r="F618" s="11">
        <f t="shared" si="9"/>
        <v>0.59154929577464788</v>
      </c>
    </row>
    <row r="619" spans="1:6" x14ac:dyDescent="0.25">
      <c r="A619" s="8">
        <v>618</v>
      </c>
      <c r="B619" s="10">
        <v>319</v>
      </c>
      <c r="C619" s="4">
        <v>319</v>
      </c>
      <c r="D619" s="4">
        <v>191</v>
      </c>
      <c r="F619" s="11">
        <f t="shared" si="9"/>
        <v>0.59874608150470221</v>
      </c>
    </row>
    <row r="620" spans="1:6" x14ac:dyDescent="0.25">
      <c r="A620" s="8">
        <v>619</v>
      </c>
      <c r="B620" s="10">
        <v>132</v>
      </c>
      <c r="C620" s="4">
        <v>132</v>
      </c>
      <c r="D620" s="4">
        <v>77</v>
      </c>
      <c r="F620" s="11">
        <f t="shared" si="9"/>
        <v>0.58333333333333337</v>
      </c>
    </row>
    <row r="621" spans="1:6" x14ac:dyDescent="0.25">
      <c r="A621" s="8">
        <v>620</v>
      </c>
      <c r="B621" s="10">
        <v>57</v>
      </c>
      <c r="C621" s="4">
        <v>57</v>
      </c>
      <c r="D621" s="4">
        <v>33</v>
      </c>
      <c r="F621" s="11">
        <f t="shared" si="9"/>
        <v>0.57894736842105265</v>
      </c>
    </row>
    <row r="622" spans="1:6" x14ac:dyDescent="0.25">
      <c r="A622" s="8">
        <v>621</v>
      </c>
      <c r="B622" s="10">
        <v>105</v>
      </c>
      <c r="C622" s="4">
        <v>105</v>
      </c>
      <c r="D622" s="4">
        <v>63</v>
      </c>
      <c r="F622" s="11">
        <f t="shared" si="9"/>
        <v>0.6</v>
      </c>
    </row>
    <row r="623" spans="1:6" x14ac:dyDescent="0.25">
      <c r="A623" s="8">
        <v>622</v>
      </c>
      <c r="B623" s="10">
        <v>121</v>
      </c>
      <c r="C623" s="4">
        <v>121</v>
      </c>
      <c r="D623" s="4">
        <v>73</v>
      </c>
      <c r="F623" s="11">
        <f t="shared" si="9"/>
        <v>0.60330578512396693</v>
      </c>
    </row>
    <row r="624" spans="1:6" x14ac:dyDescent="0.25">
      <c r="A624" s="8">
        <v>623</v>
      </c>
      <c r="B624" s="10">
        <v>235</v>
      </c>
      <c r="C624" s="4">
        <v>235</v>
      </c>
      <c r="D624" s="4">
        <v>140</v>
      </c>
      <c r="F624" s="11">
        <f t="shared" si="9"/>
        <v>0.5957446808510638</v>
      </c>
    </row>
    <row r="625" spans="1:6" x14ac:dyDescent="0.25">
      <c r="A625" s="8">
        <v>624</v>
      </c>
      <c r="B625" s="10">
        <v>102</v>
      </c>
      <c r="C625" s="4">
        <v>102</v>
      </c>
      <c r="D625" s="4">
        <v>62</v>
      </c>
      <c r="F625" s="11">
        <f t="shared" si="9"/>
        <v>0.60784313725490191</v>
      </c>
    </row>
    <row r="626" spans="1:6" x14ac:dyDescent="0.25">
      <c r="A626" s="8">
        <v>625</v>
      </c>
      <c r="B626" s="10">
        <v>139</v>
      </c>
      <c r="C626" s="4">
        <v>139</v>
      </c>
      <c r="D626" s="4">
        <v>84</v>
      </c>
      <c r="F626" s="11">
        <f t="shared" si="9"/>
        <v>0.60431654676258995</v>
      </c>
    </row>
    <row r="627" spans="1:6" x14ac:dyDescent="0.25">
      <c r="A627" s="8">
        <v>626</v>
      </c>
      <c r="B627" s="10">
        <v>137</v>
      </c>
      <c r="C627" s="4">
        <v>137</v>
      </c>
      <c r="D627" s="4">
        <v>81</v>
      </c>
      <c r="F627" s="11">
        <f t="shared" si="9"/>
        <v>0.59124087591240881</v>
      </c>
    </row>
    <row r="628" spans="1:6" x14ac:dyDescent="0.25">
      <c r="A628" s="8">
        <v>627</v>
      </c>
      <c r="B628" s="10">
        <v>21</v>
      </c>
      <c r="C628" s="4">
        <v>21</v>
      </c>
      <c r="D628" s="4">
        <v>13</v>
      </c>
      <c r="F628" s="11">
        <f t="shared" si="9"/>
        <v>0.61904761904761907</v>
      </c>
    </row>
    <row r="629" spans="1:6" x14ac:dyDescent="0.25">
      <c r="A629" s="8">
        <v>628</v>
      </c>
      <c r="B629" s="10">
        <v>168</v>
      </c>
      <c r="C629" s="4">
        <v>168</v>
      </c>
      <c r="D629" s="4">
        <v>103</v>
      </c>
      <c r="F629" s="11">
        <f t="shared" si="9"/>
        <v>0.61309523809523814</v>
      </c>
    </row>
    <row r="630" spans="1:6" x14ac:dyDescent="0.25">
      <c r="A630" s="8">
        <v>629</v>
      </c>
      <c r="B630" s="10">
        <v>130</v>
      </c>
      <c r="C630" s="4">
        <v>130</v>
      </c>
      <c r="D630" s="4">
        <v>76</v>
      </c>
      <c r="F630" s="11">
        <f t="shared" si="9"/>
        <v>0.58461538461538465</v>
      </c>
    </row>
    <row r="631" spans="1:6" x14ac:dyDescent="0.25">
      <c r="A631" s="8">
        <v>630</v>
      </c>
      <c r="B631" s="10">
        <v>182</v>
      </c>
      <c r="C631" s="4">
        <v>182</v>
      </c>
      <c r="D631" s="4">
        <v>113</v>
      </c>
      <c r="F631" s="11">
        <f t="shared" si="9"/>
        <v>0.62087912087912089</v>
      </c>
    </row>
    <row r="632" spans="1:6" x14ac:dyDescent="0.25">
      <c r="A632" s="8">
        <v>631</v>
      </c>
      <c r="B632" s="10">
        <v>66</v>
      </c>
      <c r="C632" s="4">
        <v>66</v>
      </c>
      <c r="D632" s="4">
        <v>39</v>
      </c>
      <c r="F632" s="11">
        <f t="shared" si="9"/>
        <v>0.59090909090909094</v>
      </c>
    </row>
    <row r="633" spans="1:6" x14ac:dyDescent="0.25">
      <c r="A633" s="8">
        <v>632</v>
      </c>
      <c r="B633" s="10">
        <v>129</v>
      </c>
      <c r="C633" s="4">
        <v>129</v>
      </c>
      <c r="D633" s="4">
        <v>77</v>
      </c>
      <c r="F633" s="11">
        <f t="shared" si="9"/>
        <v>0.5968992248062015</v>
      </c>
    </row>
    <row r="634" spans="1:6" x14ac:dyDescent="0.25">
      <c r="A634" s="8">
        <v>633</v>
      </c>
      <c r="B634" s="10">
        <v>236</v>
      </c>
      <c r="C634" s="4">
        <v>236</v>
      </c>
      <c r="D634" s="4">
        <v>138</v>
      </c>
      <c r="F634" s="11">
        <f t="shared" si="9"/>
        <v>0.5847457627118644</v>
      </c>
    </row>
    <row r="635" spans="1:6" x14ac:dyDescent="0.25">
      <c r="A635" s="8">
        <v>634</v>
      </c>
      <c r="B635" s="10">
        <v>344</v>
      </c>
      <c r="C635" s="4">
        <v>344</v>
      </c>
      <c r="D635" s="4">
        <v>209</v>
      </c>
      <c r="F635" s="11">
        <f t="shared" si="9"/>
        <v>0.60755813953488369</v>
      </c>
    </row>
    <row r="636" spans="1:6" x14ac:dyDescent="0.25">
      <c r="A636" s="8">
        <v>635</v>
      </c>
      <c r="B636" s="10">
        <v>58</v>
      </c>
      <c r="C636" s="4">
        <v>58</v>
      </c>
      <c r="D636" s="4">
        <v>34</v>
      </c>
      <c r="F636" s="11">
        <f t="shared" si="9"/>
        <v>0.58620689655172409</v>
      </c>
    </row>
    <row r="637" spans="1:6" x14ac:dyDescent="0.25">
      <c r="A637" s="8">
        <v>636</v>
      </c>
      <c r="B637" s="10">
        <v>126</v>
      </c>
      <c r="C637" s="4">
        <v>126</v>
      </c>
      <c r="D637" s="4">
        <v>74</v>
      </c>
      <c r="F637" s="11">
        <f t="shared" si="9"/>
        <v>0.58730158730158732</v>
      </c>
    </row>
    <row r="638" spans="1:6" x14ac:dyDescent="0.25">
      <c r="A638" s="8">
        <v>637</v>
      </c>
      <c r="B638" s="10">
        <v>117</v>
      </c>
      <c r="C638" s="4">
        <v>117</v>
      </c>
      <c r="D638" s="4">
        <v>70</v>
      </c>
      <c r="F638" s="11">
        <f t="shared" si="9"/>
        <v>0.59829059829059827</v>
      </c>
    </row>
    <row r="639" spans="1:6" x14ac:dyDescent="0.25">
      <c r="A639" s="8">
        <v>638</v>
      </c>
      <c r="B639" s="10">
        <v>90</v>
      </c>
      <c r="C639" s="4">
        <v>90</v>
      </c>
      <c r="D639" s="4">
        <v>54</v>
      </c>
      <c r="F639" s="11">
        <f t="shared" si="9"/>
        <v>0.6</v>
      </c>
    </row>
    <row r="640" spans="1:6" x14ac:dyDescent="0.25">
      <c r="A640" s="8">
        <v>639</v>
      </c>
      <c r="B640" s="10">
        <v>152</v>
      </c>
      <c r="C640" s="4">
        <v>152</v>
      </c>
      <c r="D640" s="4">
        <v>90</v>
      </c>
      <c r="F640" s="11">
        <f t="shared" si="9"/>
        <v>0.59210526315789469</v>
      </c>
    </row>
    <row r="641" spans="1:6" x14ac:dyDescent="0.25">
      <c r="A641" s="8">
        <v>640</v>
      </c>
      <c r="B641" s="10">
        <v>219</v>
      </c>
      <c r="C641" s="4">
        <v>219</v>
      </c>
      <c r="D641" s="4">
        <v>131</v>
      </c>
      <c r="F641" s="11">
        <f t="shared" si="9"/>
        <v>0.59817351598173518</v>
      </c>
    </row>
    <row r="642" spans="1:6" x14ac:dyDescent="0.25">
      <c r="A642" s="8">
        <v>641</v>
      </c>
      <c r="B642" s="10">
        <v>208</v>
      </c>
      <c r="C642" s="4">
        <v>208</v>
      </c>
      <c r="D642" s="4">
        <v>124</v>
      </c>
      <c r="F642" s="11">
        <f t="shared" si="9"/>
        <v>0.59615384615384615</v>
      </c>
    </row>
    <row r="643" spans="1:6" x14ac:dyDescent="0.25">
      <c r="A643" s="8">
        <v>642</v>
      </c>
      <c r="B643" s="10">
        <v>176</v>
      </c>
      <c r="C643" s="4">
        <v>176</v>
      </c>
      <c r="D643" s="4">
        <v>105</v>
      </c>
      <c r="F643" s="11">
        <f t="shared" ref="F643:F706" si="10">D643/C643</f>
        <v>0.59659090909090906</v>
      </c>
    </row>
    <row r="644" spans="1:6" x14ac:dyDescent="0.25">
      <c r="A644" s="8">
        <v>643</v>
      </c>
      <c r="B644" s="10">
        <v>33</v>
      </c>
      <c r="C644" s="4">
        <v>33</v>
      </c>
      <c r="D644" s="4">
        <v>20</v>
      </c>
      <c r="F644" s="11">
        <f t="shared" si="10"/>
        <v>0.60606060606060608</v>
      </c>
    </row>
    <row r="645" spans="1:6" x14ac:dyDescent="0.25">
      <c r="A645" s="8">
        <v>644</v>
      </c>
      <c r="B645" s="10">
        <v>93</v>
      </c>
      <c r="C645" s="4">
        <v>93</v>
      </c>
      <c r="D645" s="4">
        <v>57</v>
      </c>
      <c r="F645" s="11">
        <f t="shared" si="10"/>
        <v>0.61290322580645162</v>
      </c>
    </row>
    <row r="646" spans="1:6" x14ac:dyDescent="0.25">
      <c r="A646" s="8">
        <v>645</v>
      </c>
      <c r="B646" s="10">
        <v>180</v>
      </c>
      <c r="C646" s="4">
        <v>180</v>
      </c>
      <c r="D646" s="4">
        <v>108</v>
      </c>
      <c r="F646" s="11">
        <f t="shared" si="10"/>
        <v>0.6</v>
      </c>
    </row>
    <row r="647" spans="1:6" x14ac:dyDescent="0.25">
      <c r="A647" s="8">
        <v>646</v>
      </c>
      <c r="B647" s="10">
        <v>70</v>
      </c>
      <c r="C647" s="4">
        <v>70</v>
      </c>
      <c r="D647" s="4">
        <v>42</v>
      </c>
      <c r="F647" s="11">
        <f t="shared" si="10"/>
        <v>0.6</v>
      </c>
    </row>
    <row r="648" spans="1:6" x14ac:dyDescent="0.25">
      <c r="A648" s="8">
        <v>647</v>
      </c>
      <c r="B648" s="10">
        <v>98</v>
      </c>
      <c r="C648" s="4">
        <v>98</v>
      </c>
      <c r="D648" s="4">
        <v>58</v>
      </c>
      <c r="F648" s="11">
        <f t="shared" si="10"/>
        <v>0.59183673469387754</v>
      </c>
    </row>
    <row r="649" spans="1:6" x14ac:dyDescent="0.25">
      <c r="A649" s="8">
        <v>648</v>
      </c>
      <c r="B649" s="10">
        <v>56</v>
      </c>
      <c r="C649" s="4">
        <v>56</v>
      </c>
      <c r="D649" s="4">
        <v>32</v>
      </c>
      <c r="F649" s="11">
        <f t="shared" si="10"/>
        <v>0.5714285714285714</v>
      </c>
    </row>
    <row r="650" spans="1:6" x14ac:dyDescent="0.25">
      <c r="A650" s="8">
        <v>649</v>
      </c>
      <c r="B650" s="10">
        <v>256</v>
      </c>
      <c r="C650" s="4">
        <v>256</v>
      </c>
      <c r="D650" s="4">
        <v>150</v>
      </c>
      <c r="F650" s="11">
        <f t="shared" si="10"/>
        <v>0.5859375</v>
      </c>
    </row>
    <row r="651" spans="1:6" x14ac:dyDescent="0.25">
      <c r="A651" s="8">
        <v>650</v>
      </c>
      <c r="B651" s="10">
        <v>237</v>
      </c>
      <c r="C651" s="4">
        <v>237</v>
      </c>
      <c r="D651" s="4">
        <v>142</v>
      </c>
      <c r="F651" s="11">
        <f t="shared" si="10"/>
        <v>0.59915611814345993</v>
      </c>
    </row>
    <row r="652" spans="1:6" x14ac:dyDescent="0.25">
      <c r="A652" s="8">
        <v>651</v>
      </c>
      <c r="B652" s="10">
        <v>209</v>
      </c>
      <c r="C652" s="4">
        <v>209</v>
      </c>
      <c r="D652" s="4">
        <v>129</v>
      </c>
      <c r="F652" s="11">
        <f t="shared" si="10"/>
        <v>0.61722488038277512</v>
      </c>
    </row>
    <row r="653" spans="1:6" x14ac:dyDescent="0.25">
      <c r="A653" s="8">
        <v>652</v>
      </c>
      <c r="B653" s="10">
        <v>170</v>
      </c>
      <c r="C653" s="4">
        <v>170</v>
      </c>
      <c r="D653" s="4">
        <v>104</v>
      </c>
      <c r="F653" s="11">
        <f t="shared" si="10"/>
        <v>0.61176470588235299</v>
      </c>
    </row>
    <row r="654" spans="1:6" x14ac:dyDescent="0.25">
      <c r="A654" s="8">
        <v>653</v>
      </c>
      <c r="B654" s="10">
        <v>244</v>
      </c>
      <c r="C654" s="4">
        <v>244</v>
      </c>
      <c r="D654" s="4">
        <v>144</v>
      </c>
      <c r="F654" s="11">
        <f t="shared" si="10"/>
        <v>0.5901639344262295</v>
      </c>
    </row>
    <row r="655" spans="1:6" x14ac:dyDescent="0.25">
      <c r="A655" s="8">
        <v>654</v>
      </c>
      <c r="B655" s="10">
        <v>42</v>
      </c>
      <c r="C655" s="4">
        <v>42</v>
      </c>
      <c r="D655" s="4">
        <v>25</v>
      </c>
      <c r="F655" s="11">
        <f t="shared" si="10"/>
        <v>0.59523809523809523</v>
      </c>
    </row>
    <row r="656" spans="1:6" x14ac:dyDescent="0.25">
      <c r="A656" s="8">
        <v>655</v>
      </c>
      <c r="B656" s="10">
        <v>93</v>
      </c>
      <c r="C656" s="4">
        <v>93</v>
      </c>
      <c r="D656" s="4">
        <v>57</v>
      </c>
      <c r="F656" s="11">
        <f t="shared" si="10"/>
        <v>0.61290322580645162</v>
      </c>
    </row>
    <row r="657" spans="1:6" x14ac:dyDescent="0.25">
      <c r="A657" s="8">
        <v>656</v>
      </c>
      <c r="B657" s="10">
        <v>157</v>
      </c>
      <c r="C657" s="4">
        <v>157</v>
      </c>
      <c r="D657" s="4">
        <v>94</v>
      </c>
      <c r="F657" s="11">
        <f t="shared" si="10"/>
        <v>0.59872611464968151</v>
      </c>
    </row>
    <row r="658" spans="1:6" x14ac:dyDescent="0.25">
      <c r="A658" s="8">
        <v>657</v>
      </c>
      <c r="B658" s="10">
        <v>196</v>
      </c>
      <c r="C658" s="4">
        <v>196</v>
      </c>
      <c r="D658" s="4">
        <v>120</v>
      </c>
      <c r="F658" s="11">
        <f t="shared" si="10"/>
        <v>0.61224489795918369</v>
      </c>
    </row>
    <row r="659" spans="1:6" x14ac:dyDescent="0.25">
      <c r="A659" s="8">
        <v>658</v>
      </c>
      <c r="B659" s="10">
        <v>86</v>
      </c>
      <c r="C659" s="4">
        <v>86</v>
      </c>
      <c r="D659" s="4">
        <v>51</v>
      </c>
      <c r="F659" s="11">
        <f t="shared" si="10"/>
        <v>0.59302325581395354</v>
      </c>
    </row>
    <row r="660" spans="1:6" x14ac:dyDescent="0.25">
      <c r="A660" s="8">
        <v>659</v>
      </c>
      <c r="B660" s="10">
        <v>87</v>
      </c>
      <c r="C660" s="4">
        <v>87</v>
      </c>
      <c r="D660" s="4">
        <v>51</v>
      </c>
      <c r="F660" s="11">
        <f t="shared" si="10"/>
        <v>0.58620689655172409</v>
      </c>
    </row>
    <row r="661" spans="1:6" x14ac:dyDescent="0.25">
      <c r="A661" s="8">
        <v>660</v>
      </c>
      <c r="B661" s="10">
        <v>208</v>
      </c>
      <c r="C661" s="4">
        <v>208</v>
      </c>
      <c r="D661" s="4">
        <v>126</v>
      </c>
      <c r="F661" s="11">
        <f t="shared" si="10"/>
        <v>0.60576923076923073</v>
      </c>
    </row>
    <row r="662" spans="1:6" x14ac:dyDescent="0.25">
      <c r="A662" s="8">
        <v>661</v>
      </c>
      <c r="B662" s="10">
        <v>206</v>
      </c>
      <c r="C662" s="4">
        <v>206</v>
      </c>
      <c r="D662" s="4">
        <v>123</v>
      </c>
      <c r="F662" s="11">
        <f t="shared" si="10"/>
        <v>0.59708737864077666</v>
      </c>
    </row>
    <row r="663" spans="1:6" x14ac:dyDescent="0.25">
      <c r="A663" s="8">
        <v>662</v>
      </c>
      <c r="B663" s="10">
        <v>133</v>
      </c>
      <c r="C663" s="4">
        <v>133</v>
      </c>
      <c r="D663" s="4">
        <v>79</v>
      </c>
      <c r="F663" s="11">
        <f t="shared" si="10"/>
        <v>0.59398496240601506</v>
      </c>
    </row>
    <row r="664" spans="1:6" x14ac:dyDescent="0.25">
      <c r="A664" s="8">
        <v>663</v>
      </c>
      <c r="B664" s="10">
        <v>114</v>
      </c>
      <c r="C664" s="4">
        <v>114</v>
      </c>
      <c r="D664" s="4">
        <v>66</v>
      </c>
      <c r="F664" s="11">
        <f t="shared" si="10"/>
        <v>0.57894736842105265</v>
      </c>
    </row>
    <row r="665" spans="1:6" x14ac:dyDescent="0.25">
      <c r="A665" s="8">
        <v>664</v>
      </c>
      <c r="B665" s="10">
        <v>122</v>
      </c>
      <c r="C665" s="4">
        <v>122</v>
      </c>
      <c r="D665" s="4">
        <v>71</v>
      </c>
      <c r="F665" s="11">
        <f t="shared" si="10"/>
        <v>0.58196721311475408</v>
      </c>
    </row>
    <row r="666" spans="1:6" x14ac:dyDescent="0.25">
      <c r="A666" s="8">
        <v>665</v>
      </c>
      <c r="B666" s="10">
        <v>129</v>
      </c>
      <c r="C666" s="4">
        <v>129</v>
      </c>
      <c r="D666" s="4">
        <v>77</v>
      </c>
      <c r="F666" s="11">
        <f t="shared" si="10"/>
        <v>0.5968992248062015</v>
      </c>
    </row>
    <row r="667" spans="1:6" x14ac:dyDescent="0.25">
      <c r="A667" s="8">
        <v>666</v>
      </c>
      <c r="B667" s="10">
        <v>40</v>
      </c>
      <c r="C667" s="4">
        <v>40</v>
      </c>
      <c r="D667" s="4">
        <v>24</v>
      </c>
      <c r="F667" s="11">
        <f t="shared" si="10"/>
        <v>0.6</v>
      </c>
    </row>
    <row r="668" spans="1:6" x14ac:dyDescent="0.25">
      <c r="A668" s="8">
        <v>667</v>
      </c>
      <c r="B668" s="10">
        <v>36</v>
      </c>
      <c r="C668" s="4">
        <v>36</v>
      </c>
      <c r="D668" s="4">
        <v>22</v>
      </c>
      <c r="F668" s="11">
        <f t="shared" si="10"/>
        <v>0.61111111111111116</v>
      </c>
    </row>
    <row r="669" spans="1:6" x14ac:dyDescent="0.25">
      <c r="A669" s="8">
        <v>668</v>
      </c>
      <c r="B669" s="10">
        <v>201</v>
      </c>
      <c r="C669" s="4">
        <v>201</v>
      </c>
      <c r="D669" s="4">
        <v>118</v>
      </c>
      <c r="F669" s="11">
        <f t="shared" si="10"/>
        <v>0.58706467661691542</v>
      </c>
    </row>
    <row r="670" spans="1:6" x14ac:dyDescent="0.25">
      <c r="A670" s="8">
        <v>669</v>
      </c>
      <c r="B670" s="10">
        <v>181</v>
      </c>
      <c r="C670" s="4">
        <v>181</v>
      </c>
      <c r="D670" s="4">
        <v>108</v>
      </c>
      <c r="F670" s="11">
        <f t="shared" si="10"/>
        <v>0.59668508287292821</v>
      </c>
    </row>
    <row r="671" spans="1:6" x14ac:dyDescent="0.25">
      <c r="A671" s="8">
        <v>670</v>
      </c>
      <c r="B671" s="10">
        <v>94</v>
      </c>
      <c r="C671" s="4">
        <v>94</v>
      </c>
      <c r="D671" s="4">
        <v>57</v>
      </c>
      <c r="F671" s="11">
        <f t="shared" si="10"/>
        <v>0.6063829787234043</v>
      </c>
    </row>
    <row r="672" spans="1:6" x14ac:dyDescent="0.25">
      <c r="A672" s="8">
        <v>671</v>
      </c>
      <c r="B672" s="10">
        <v>184</v>
      </c>
      <c r="C672" s="4">
        <v>184</v>
      </c>
      <c r="D672" s="4">
        <v>110</v>
      </c>
      <c r="F672" s="11">
        <f t="shared" si="10"/>
        <v>0.59782608695652173</v>
      </c>
    </row>
    <row r="673" spans="1:6" x14ac:dyDescent="0.25">
      <c r="A673" s="8">
        <v>672</v>
      </c>
      <c r="B673" s="10">
        <v>157</v>
      </c>
      <c r="C673" s="4">
        <v>157</v>
      </c>
      <c r="D673" s="4">
        <v>94</v>
      </c>
      <c r="F673" s="11">
        <f t="shared" si="10"/>
        <v>0.59872611464968151</v>
      </c>
    </row>
    <row r="674" spans="1:6" x14ac:dyDescent="0.25">
      <c r="A674" s="8">
        <v>673</v>
      </c>
      <c r="B674" s="10">
        <v>265</v>
      </c>
      <c r="C674" s="4">
        <v>265</v>
      </c>
      <c r="D674" s="4">
        <v>161</v>
      </c>
      <c r="F674" s="11">
        <f t="shared" si="10"/>
        <v>0.60754716981132073</v>
      </c>
    </row>
    <row r="675" spans="1:6" x14ac:dyDescent="0.25">
      <c r="A675" s="8">
        <v>674</v>
      </c>
      <c r="B675" s="10">
        <v>207</v>
      </c>
      <c r="C675" s="4">
        <v>207</v>
      </c>
      <c r="D675" s="4">
        <v>123</v>
      </c>
      <c r="F675" s="11">
        <f t="shared" si="10"/>
        <v>0.59420289855072461</v>
      </c>
    </row>
    <row r="676" spans="1:6" x14ac:dyDescent="0.25">
      <c r="A676" s="8">
        <v>675</v>
      </c>
      <c r="B676" s="10">
        <v>193</v>
      </c>
      <c r="C676" s="4">
        <v>193</v>
      </c>
      <c r="D676" s="4">
        <v>117</v>
      </c>
      <c r="F676" s="11">
        <f t="shared" si="10"/>
        <v>0.60621761658031093</v>
      </c>
    </row>
    <row r="677" spans="1:6" x14ac:dyDescent="0.25">
      <c r="A677" s="8">
        <v>676</v>
      </c>
      <c r="B677" s="10">
        <v>124</v>
      </c>
      <c r="C677" s="4">
        <v>124</v>
      </c>
      <c r="D677" s="4">
        <v>75</v>
      </c>
      <c r="F677" s="11">
        <f t="shared" si="10"/>
        <v>0.60483870967741937</v>
      </c>
    </row>
    <row r="678" spans="1:6" x14ac:dyDescent="0.25">
      <c r="A678" s="8">
        <v>677</v>
      </c>
      <c r="B678" s="10">
        <v>144</v>
      </c>
      <c r="C678" s="4">
        <v>144</v>
      </c>
      <c r="D678" s="4">
        <v>86</v>
      </c>
      <c r="F678" s="11">
        <f t="shared" si="10"/>
        <v>0.59722222222222221</v>
      </c>
    </row>
    <row r="679" spans="1:6" x14ac:dyDescent="0.25">
      <c r="A679" s="8">
        <v>678</v>
      </c>
      <c r="B679" s="10">
        <v>204</v>
      </c>
      <c r="C679" s="4">
        <v>204</v>
      </c>
      <c r="D679" s="4">
        <v>120</v>
      </c>
      <c r="F679" s="11">
        <f t="shared" si="10"/>
        <v>0.58823529411764708</v>
      </c>
    </row>
    <row r="680" spans="1:6" x14ac:dyDescent="0.25">
      <c r="A680" s="8">
        <v>679</v>
      </c>
      <c r="B680" s="10">
        <v>199</v>
      </c>
      <c r="C680" s="4">
        <v>199</v>
      </c>
      <c r="D680" s="4">
        <v>118</v>
      </c>
      <c r="F680" s="11">
        <f t="shared" si="10"/>
        <v>0.59296482412060303</v>
      </c>
    </row>
    <row r="681" spans="1:6" x14ac:dyDescent="0.25">
      <c r="A681" s="8">
        <v>680</v>
      </c>
      <c r="B681" s="10">
        <v>162</v>
      </c>
      <c r="C681" s="4">
        <v>162</v>
      </c>
      <c r="D681" s="4">
        <v>96</v>
      </c>
      <c r="F681" s="11">
        <f t="shared" si="10"/>
        <v>0.59259259259259256</v>
      </c>
    </row>
    <row r="682" spans="1:6" x14ac:dyDescent="0.25">
      <c r="A682" s="8">
        <v>681</v>
      </c>
      <c r="B682" s="10">
        <v>75</v>
      </c>
      <c r="C682" s="4">
        <v>75</v>
      </c>
      <c r="D682" s="4">
        <v>46</v>
      </c>
      <c r="F682" s="11">
        <f t="shared" si="10"/>
        <v>0.61333333333333329</v>
      </c>
    </row>
    <row r="683" spans="1:6" x14ac:dyDescent="0.25">
      <c r="A683" s="8">
        <v>682</v>
      </c>
      <c r="B683" s="10">
        <v>23</v>
      </c>
      <c r="C683" s="4">
        <v>23</v>
      </c>
      <c r="D683" s="4">
        <v>14</v>
      </c>
      <c r="F683" s="11">
        <f t="shared" si="10"/>
        <v>0.60869565217391308</v>
      </c>
    </row>
    <row r="684" spans="1:6" x14ac:dyDescent="0.25">
      <c r="A684" s="8">
        <v>683</v>
      </c>
      <c r="B684" s="10">
        <v>164</v>
      </c>
      <c r="C684" s="4">
        <v>164</v>
      </c>
      <c r="D684" s="4">
        <v>100</v>
      </c>
      <c r="F684" s="11">
        <f t="shared" si="10"/>
        <v>0.6097560975609756</v>
      </c>
    </row>
    <row r="685" spans="1:6" x14ac:dyDescent="0.25">
      <c r="A685" s="8">
        <v>684</v>
      </c>
      <c r="B685" s="10">
        <v>180</v>
      </c>
      <c r="C685" s="4">
        <v>180</v>
      </c>
      <c r="D685" s="4">
        <v>107</v>
      </c>
      <c r="F685" s="11">
        <f t="shared" si="10"/>
        <v>0.59444444444444444</v>
      </c>
    </row>
    <row r="686" spans="1:6" x14ac:dyDescent="0.25">
      <c r="A686" s="8">
        <v>685</v>
      </c>
      <c r="B686" s="10">
        <v>54</v>
      </c>
      <c r="C686" s="4">
        <v>54</v>
      </c>
      <c r="D686" s="4">
        <v>32</v>
      </c>
      <c r="F686" s="11">
        <f t="shared" si="10"/>
        <v>0.59259259259259256</v>
      </c>
    </row>
    <row r="687" spans="1:6" x14ac:dyDescent="0.25">
      <c r="A687" s="8">
        <v>686</v>
      </c>
      <c r="B687" s="10">
        <v>102</v>
      </c>
      <c r="C687" s="4">
        <v>102</v>
      </c>
      <c r="D687" s="4">
        <v>62</v>
      </c>
      <c r="F687" s="11">
        <f t="shared" si="10"/>
        <v>0.60784313725490191</v>
      </c>
    </row>
    <row r="688" spans="1:6" x14ac:dyDescent="0.25">
      <c r="A688" s="8">
        <v>687</v>
      </c>
      <c r="B688" s="10">
        <v>72</v>
      </c>
      <c r="C688" s="4">
        <v>72</v>
      </c>
      <c r="D688" s="4">
        <v>44</v>
      </c>
      <c r="F688" s="11">
        <f t="shared" si="10"/>
        <v>0.61111111111111116</v>
      </c>
    </row>
    <row r="689" spans="1:6" x14ac:dyDescent="0.25">
      <c r="A689" s="8">
        <v>688</v>
      </c>
      <c r="B689" s="10">
        <v>29</v>
      </c>
      <c r="C689" s="4">
        <v>29</v>
      </c>
      <c r="D689" s="4">
        <v>17</v>
      </c>
      <c r="F689" s="11">
        <f t="shared" si="10"/>
        <v>0.58620689655172409</v>
      </c>
    </row>
    <row r="690" spans="1:6" x14ac:dyDescent="0.25">
      <c r="A690" s="8">
        <v>689</v>
      </c>
      <c r="B690" s="10">
        <v>165</v>
      </c>
      <c r="C690" s="4">
        <v>165</v>
      </c>
      <c r="D690" s="4">
        <v>100</v>
      </c>
      <c r="F690" s="11">
        <f t="shared" si="10"/>
        <v>0.60606060606060608</v>
      </c>
    </row>
    <row r="691" spans="1:6" x14ac:dyDescent="0.25">
      <c r="A691" s="8">
        <v>690</v>
      </c>
      <c r="B691" s="10">
        <v>191</v>
      </c>
      <c r="C691" s="4">
        <v>191</v>
      </c>
      <c r="D691" s="4">
        <v>115</v>
      </c>
      <c r="F691" s="11">
        <f t="shared" si="10"/>
        <v>0.60209424083769636</v>
      </c>
    </row>
    <row r="692" spans="1:6" x14ac:dyDescent="0.25">
      <c r="A692" s="8">
        <v>691</v>
      </c>
      <c r="B692" s="10">
        <v>66</v>
      </c>
      <c r="C692" s="4">
        <v>66</v>
      </c>
      <c r="D692" s="4">
        <v>39</v>
      </c>
      <c r="F692" s="11">
        <f t="shared" si="10"/>
        <v>0.59090909090909094</v>
      </c>
    </row>
    <row r="693" spans="1:6" x14ac:dyDescent="0.25">
      <c r="A693" s="8">
        <v>692</v>
      </c>
      <c r="B693" s="10">
        <v>173</v>
      </c>
      <c r="C693" s="4">
        <v>173</v>
      </c>
      <c r="D693" s="4">
        <v>103</v>
      </c>
      <c r="F693" s="11">
        <f t="shared" si="10"/>
        <v>0.59537572254335258</v>
      </c>
    </row>
    <row r="694" spans="1:6" x14ac:dyDescent="0.25">
      <c r="A694" s="8">
        <v>693</v>
      </c>
      <c r="B694" s="10">
        <v>78</v>
      </c>
      <c r="C694" s="4">
        <v>78</v>
      </c>
      <c r="D694" s="4">
        <v>48</v>
      </c>
      <c r="F694" s="11">
        <f t="shared" si="10"/>
        <v>0.61538461538461542</v>
      </c>
    </row>
    <row r="695" spans="1:6" x14ac:dyDescent="0.25">
      <c r="A695" s="8">
        <v>694</v>
      </c>
      <c r="B695" s="10">
        <v>157</v>
      </c>
      <c r="C695" s="4">
        <v>157</v>
      </c>
      <c r="D695" s="4">
        <v>94</v>
      </c>
      <c r="F695" s="11">
        <f t="shared" si="10"/>
        <v>0.59872611464968151</v>
      </c>
    </row>
    <row r="696" spans="1:6" x14ac:dyDescent="0.25">
      <c r="A696" s="8">
        <v>695</v>
      </c>
      <c r="B696" s="10">
        <v>116</v>
      </c>
      <c r="C696" s="4">
        <v>116</v>
      </c>
      <c r="D696" s="4">
        <v>68</v>
      </c>
      <c r="F696" s="11">
        <f t="shared" si="10"/>
        <v>0.58620689655172409</v>
      </c>
    </row>
    <row r="697" spans="1:6" x14ac:dyDescent="0.25">
      <c r="A697" s="8">
        <v>696</v>
      </c>
      <c r="B697" s="10">
        <v>46</v>
      </c>
      <c r="C697" s="4">
        <v>46</v>
      </c>
      <c r="D697" s="4">
        <v>28</v>
      </c>
      <c r="F697" s="11">
        <f t="shared" si="10"/>
        <v>0.60869565217391308</v>
      </c>
    </row>
    <row r="698" spans="1:6" x14ac:dyDescent="0.25">
      <c r="A698" s="8">
        <v>697</v>
      </c>
      <c r="B698" s="10">
        <v>199</v>
      </c>
      <c r="C698" s="4">
        <v>199</v>
      </c>
      <c r="D698" s="4">
        <v>120</v>
      </c>
      <c r="F698" s="11">
        <f t="shared" si="10"/>
        <v>0.60301507537688437</v>
      </c>
    </row>
    <row r="699" spans="1:6" x14ac:dyDescent="0.25">
      <c r="A699" s="8">
        <v>698</v>
      </c>
      <c r="B699" s="10">
        <v>185</v>
      </c>
      <c r="C699" s="4">
        <v>185</v>
      </c>
      <c r="D699" s="4">
        <v>112</v>
      </c>
      <c r="F699" s="11">
        <f t="shared" si="10"/>
        <v>0.60540540540540544</v>
      </c>
    </row>
    <row r="700" spans="1:6" x14ac:dyDescent="0.25">
      <c r="A700" s="8">
        <v>699</v>
      </c>
      <c r="B700" s="10">
        <v>58</v>
      </c>
      <c r="C700" s="4">
        <v>58</v>
      </c>
      <c r="D700" s="4">
        <v>34</v>
      </c>
      <c r="F700" s="11">
        <f t="shared" si="10"/>
        <v>0.58620689655172409</v>
      </c>
    </row>
    <row r="701" spans="1:6" x14ac:dyDescent="0.25">
      <c r="A701" s="8">
        <v>700</v>
      </c>
      <c r="B701" s="10">
        <v>234</v>
      </c>
      <c r="C701" s="4">
        <v>234</v>
      </c>
      <c r="D701" s="4">
        <v>137</v>
      </c>
      <c r="F701" s="11">
        <f t="shared" si="10"/>
        <v>0.5854700854700855</v>
      </c>
    </row>
    <row r="702" spans="1:6" x14ac:dyDescent="0.25">
      <c r="A702" s="8">
        <v>701</v>
      </c>
      <c r="B702" s="10">
        <v>102</v>
      </c>
      <c r="C702" s="4">
        <v>102</v>
      </c>
      <c r="D702" s="4">
        <v>60</v>
      </c>
      <c r="F702" s="11">
        <f t="shared" si="10"/>
        <v>0.58823529411764708</v>
      </c>
    </row>
    <row r="703" spans="1:6" x14ac:dyDescent="0.25">
      <c r="A703" s="8">
        <v>702</v>
      </c>
      <c r="B703" s="10">
        <v>195</v>
      </c>
      <c r="C703" s="4">
        <v>195</v>
      </c>
      <c r="D703" s="4">
        <v>113</v>
      </c>
      <c r="F703" s="11">
        <f t="shared" si="10"/>
        <v>0.57948717948717954</v>
      </c>
    </row>
    <row r="704" spans="1:6" x14ac:dyDescent="0.25">
      <c r="A704" s="8">
        <v>703</v>
      </c>
      <c r="B704" s="10">
        <v>63</v>
      </c>
      <c r="C704" s="4">
        <v>63</v>
      </c>
      <c r="D704" s="4">
        <v>39</v>
      </c>
      <c r="F704" s="11">
        <f t="shared" si="10"/>
        <v>0.61904761904761907</v>
      </c>
    </row>
    <row r="705" spans="1:6" x14ac:dyDescent="0.25">
      <c r="A705" s="8">
        <v>704</v>
      </c>
      <c r="B705" s="10">
        <v>18</v>
      </c>
      <c r="C705" s="4">
        <v>18</v>
      </c>
      <c r="D705" s="4">
        <v>10</v>
      </c>
      <c r="F705" s="11">
        <f t="shared" si="10"/>
        <v>0.55555555555555558</v>
      </c>
    </row>
    <row r="706" spans="1:6" x14ac:dyDescent="0.25">
      <c r="A706" s="8">
        <v>705</v>
      </c>
      <c r="B706" s="10">
        <v>112</v>
      </c>
      <c r="C706" s="4">
        <v>112</v>
      </c>
      <c r="D706" s="4">
        <v>66</v>
      </c>
      <c r="F706" s="11">
        <f t="shared" si="10"/>
        <v>0.5892857142857143</v>
      </c>
    </row>
    <row r="707" spans="1:6" x14ac:dyDescent="0.25">
      <c r="A707" s="8">
        <v>706</v>
      </c>
      <c r="B707" s="10">
        <v>54</v>
      </c>
      <c r="C707" s="4">
        <v>54</v>
      </c>
      <c r="D707" s="4">
        <v>30</v>
      </c>
      <c r="F707" s="11">
        <f t="shared" ref="F707:F768" si="11">D707/C707</f>
        <v>0.55555555555555558</v>
      </c>
    </row>
    <row r="708" spans="1:6" x14ac:dyDescent="0.25">
      <c r="A708" s="8">
        <v>707</v>
      </c>
      <c r="B708" s="10">
        <v>185</v>
      </c>
      <c r="C708" s="4">
        <v>185</v>
      </c>
      <c r="D708" s="4">
        <v>112</v>
      </c>
      <c r="F708" s="11">
        <f t="shared" si="11"/>
        <v>0.60540540540540544</v>
      </c>
    </row>
    <row r="709" spans="1:6" x14ac:dyDescent="0.25">
      <c r="A709" s="8">
        <v>708</v>
      </c>
      <c r="B709" s="10">
        <v>54</v>
      </c>
      <c r="C709" s="4">
        <v>54</v>
      </c>
      <c r="D709" s="4">
        <v>32</v>
      </c>
      <c r="F709" s="11">
        <f t="shared" si="11"/>
        <v>0.59259259259259256</v>
      </c>
    </row>
    <row r="710" spans="1:6" x14ac:dyDescent="0.25">
      <c r="A710" s="8">
        <v>709</v>
      </c>
      <c r="B710" s="10">
        <v>193</v>
      </c>
      <c r="C710" s="4">
        <v>193</v>
      </c>
      <c r="D710" s="4">
        <v>117</v>
      </c>
      <c r="F710" s="11">
        <f t="shared" si="11"/>
        <v>0.60621761658031093</v>
      </c>
    </row>
    <row r="711" spans="1:6" x14ac:dyDescent="0.25">
      <c r="A711" s="8">
        <v>710</v>
      </c>
      <c r="B711" s="10">
        <v>138</v>
      </c>
      <c r="C711" s="4">
        <v>138</v>
      </c>
      <c r="D711" s="4">
        <v>81</v>
      </c>
      <c r="F711" s="11">
        <f t="shared" si="11"/>
        <v>0.58695652173913049</v>
      </c>
    </row>
    <row r="712" spans="1:6" x14ac:dyDescent="0.25">
      <c r="A712" s="8">
        <v>711</v>
      </c>
      <c r="B712" s="10">
        <v>166</v>
      </c>
      <c r="C712" s="4">
        <v>166</v>
      </c>
      <c r="D712" s="4">
        <v>98</v>
      </c>
      <c r="F712" s="11">
        <f t="shared" si="11"/>
        <v>0.59036144578313254</v>
      </c>
    </row>
    <row r="713" spans="1:6" x14ac:dyDescent="0.25">
      <c r="A713" s="8">
        <v>712</v>
      </c>
      <c r="B713" s="10">
        <v>48</v>
      </c>
      <c r="C713" s="4">
        <v>48</v>
      </c>
      <c r="D713" s="4">
        <v>28</v>
      </c>
      <c r="F713" s="11">
        <f t="shared" si="11"/>
        <v>0.58333333333333337</v>
      </c>
    </row>
    <row r="714" spans="1:6" x14ac:dyDescent="0.25">
      <c r="A714" s="8">
        <v>713</v>
      </c>
      <c r="B714" s="10">
        <v>360</v>
      </c>
      <c r="C714" s="4">
        <v>360</v>
      </c>
      <c r="D714" s="4">
        <v>213</v>
      </c>
      <c r="F714" s="11">
        <f t="shared" si="11"/>
        <v>0.59166666666666667</v>
      </c>
    </row>
    <row r="715" spans="1:6" x14ac:dyDescent="0.25">
      <c r="A715" s="8">
        <v>714</v>
      </c>
      <c r="B715" s="10">
        <v>225</v>
      </c>
      <c r="C715" s="4">
        <v>225</v>
      </c>
      <c r="D715" s="4">
        <v>134</v>
      </c>
      <c r="F715" s="11">
        <f t="shared" si="11"/>
        <v>0.5955555555555555</v>
      </c>
    </row>
    <row r="716" spans="1:6" x14ac:dyDescent="0.25">
      <c r="A716" s="8">
        <v>715</v>
      </c>
      <c r="B716" s="10">
        <v>246</v>
      </c>
      <c r="C716" s="4">
        <v>246</v>
      </c>
      <c r="D716" s="4">
        <v>145</v>
      </c>
      <c r="F716" s="11">
        <f t="shared" si="11"/>
        <v>0.58943089430894313</v>
      </c>
    </row>
    <row r="717" spans="1:6" x14ac:dyDescent="0.25">
      <c r="A717" s="8">
        <v>716</v>
      </c>
      <c r="B717" s="10">
        <v>231</v>
      </c>
      <c r="C717" s="4">
        <v>231</v>
      </c>
      <c r="D717" s="4">
        <v>141</v>
      </c>
      <c r="F717" s="11">
        <f t="shared" si="11"/>
        <v>0.61038961038961037</v>
      </c>
    </row>
    <row r="718" spans="1:6" x14ac:dyDescent="0.25">
      <c r="A718" s="8">
        <v>717</v>
      </c>
      <c r="B718" s="10">
        <v>155</v>
      </c>
      <c r="C718" s="4">
        <v>155</v>
      </c>
      <c r="D718" s="4">
        <v>92</v>
      </c>
      <c r="F718" s="11">
        <f t="shared" si="11"/>
        <v>0.59354838709677415</v>
      </c>
    </row>
    <row r="719" spans="1:6" x14ac:dyDescent="0.25">
      <c r="A719" s="8">
        <v>718</v>
      </c>
      <c r="B719" s="10">
        <v>20</v>
      </c>
      <c r="C719" s="4">
        <v>20</v>
      </c>
      <c r="D719" s="4">
        <v>12</v>
      </c>
      <c r="F719" s="11">
        <f t="shared" si="11"/>
        <v>0.6</v>
      </c>
    </row>
    <row r="720" spans="1:6" x14ac:dyDescent="0.25">
      <c r="A720" s="8">
        <v>719</v>
      </c>
      <c r="B720" s="10">
        <v>107</v>
      </c>
      <c r="C720" s="4">
        <v>107</v>
      </c>
      <c r="D720" s="4">
        <v>64</v>
      </c>
      <c r="F720" s="11">
        <f t="shared" si="11"/>
        <v>0.59813084112149528</v>
      </c>
    </row>
    <row r="721" spans="1:6" x14ac:dyDescent="0.25">
      <c r="A721" s="8">
        <v>720</v>
      </c>
      <c r="B721" s="10">
        <v>168</v>
      </c>
      <c r="C721" s="4">
        <v>168</v>
      </c>
      <c r="D721" s="4">
        <v>99</v>
      </c>
      <c r="F721" s="11">
        <f t="shared" si="11"/>
        <v>0.5892857142857143</v>
      </c>
    </row>
    <row r="722" spans="1:6" x14ac:dyDescent="0.25">
      <c r="A722" s="8">
        <v>721</v>
      </c>
      <c r="B722" s="10">
        <v>218</v>
      </c>
      <c r="C722" s="4">
        <v>218</v>
      </c>
      <c r="D722" s="4">
        <v>129</v>
      </c>
      <c r="F722" s="11">
        <f t="shared" si="11"/>
        <v>0.59174311926605505</v>
      </c>
    </row>
    <row r="723" spans="1:6" x14ac:dyDescent="0.25">
      <c r="A723" s="8">
        <v>722</v>
      </c>
      <c r="B723" s="10">
        <v>85</v>
      </c>
      <c r="C723" s="4">
        <v>85</v>
      </c>
      <c r="D723" s="4">
        <v>52</v>
      </c>
      <c r="F723" s="11">
        <f t="shared" si="11"/>
        <v>0.61176470588235299</v>
      </c>
    </row>
    <row r="724" spans="1:6" x14ac:dyDescent="0.25">
      <c r="A724" s="8">
        <v>723</v>
      </c>
      <c r="B724" s="10">
        <v>126</v>
      </c>
      <c r="C724" s="4">
        <v>126</v>
      </c>
      <c r="D724" s="4">
        <v>74</v>
      </c>
      <c r="F724" s="11">
        <f t="shared" si="11"/>
        <v>0.58730158730158732</v>
      </c>
    </row>
    <row r="725" spans="1:6" x14ac:dyDescent="0.25">
      <c r="A725" s="8">
        <v>724</v>
      </c>
      <c r="B725" s="10">
        <v>66</v>
      </c>
      <c r="C725" s="4">
        <v>66</v>
      </c>
      <c r="D725" s="4">
        <v>39</v>
      </c>
      <c r="F725" s="11">
        <f t="shared" si="11"/>
        <v>0.59090909090909094</v>
      </c>
    </row>
    <row r="726" spans="1:6" x14ac:dyDescent="0.25">
      <c r="A726" s="8">
        <v>725</v>
      </c>
      <c r="B726" s="10">
        <v>168</v>
      </c>
      <c r="C726" s="4">
        <v>168</v>
      </c>
      <c r="D726" s="4">
        <v>99</v>
      </c>
      <c r="F726" s="11">
        <f t="shared" si="11"/>
        <v>0.5892857142857143</v>
      </c>
    </row>
    <row r="727" spans="1:6" x14ac:dyDescent="0.25">
      <c r="A727" s="8">
        <v>726</v>
      </c>
      <c r="B727" s="10">
        <v>126</v>
      </c>
      <c r="C727" s="4">
        <v>126</v>
      </c>
      <c r="D727" s="4">
        <v>76</v>
      </c>
      <c r="F727" s="11">
        <f t="shared" si="11"/>
        <v>0.60317460317460314</v>
      </c>
    </row>
    <row r="728" spans="1:6" x14ac:dyDescent="0.25">
      <c r="A728" s="8">
        <v>727</v>
      </c>
      <c r="B728" s="10">
        <v>40</v>
      </c>
      <c r="C728" s="4">
        <v>40</v>
      </c>
      <c r="D728" s="4">
        <v>24</v>
      </c>
      <c r="F728" s="11">
        <f t="shared" si="11"/>
        <v>0.6</v>
      </c>
    </row>
    <row r="729" spans="1:6" x14ac:dyDescent="0.25">
      <c r="A729" s="8">
        <v>728</v>
      </c>
      <c r="B729" s="10">
        <v>195</v>
      </c>
      <c r="C729" s="4">
        <v>195</v>
      </c>
      <c r="D729" s="4">
        <v>115</v>
      </c>
      <c r="F729" s="11">
        <f t="shared" si="11"/>
        <v>0.58974358974358976</v>
      </c>
    </row>
    <row r="730" spans="1:6" x14ac:dyDescent="0.25">
      <c r="A730" s="8">
        <v>729</v>
      </c>
      <c r="B730" s="10">
        <v>128</v>
      </c>
      <c r="C730" s="4">
        <v>128</v>
      </c>
      <c r="D730" s="4">
        <v>76</v>
      </c>
      <c r="F730" s="11">
        <f t="shared" si="11"/>
        <v>0.59375</v>
      </c>
    </row>
    <row r="731" spans="1:6" x14ac:dyDescent="0.25">
      <c r="A731" s="8">
        <v>730</v>
      </c>
      <c r="B731" s="10">
        <v>114</v>
      </c>
      <c r="C731" s="4">
        <v>114</v>
      </c>
      <c r="D731" s="4">
        <v>68</v>
      </c>
      <c r="F731" s="11">
        <f t="shared" si="11"/>
        <v>0.59649122807017541</v>
      </c>
    </row>
    <row r="732" spans="1:6" x14ac:dyDescent="0.25">
      <c r="A732" s="8">
        <v>731</v>
      </c>
      <c r="B732" s="10">
        <v>64</v>
      </c>
      <c r="C732" s="4">
        <v>64</v>
      </c>
      <c r="D732" s="4">
        <v>38</v>
      </c>
      <c r="F732" s="11">
        <f t="shared" si="11"/>
        <v>0.59375</v>
      </c>
    </row>
    <row r="733" spans="1:6" x14ac:dyDescent="0.25">
      <c r="A733" s="8">
        <v>732</v>
      </c>
      <c r="B733" s="10">
        <v>306</v>
      </c>
      <c r="C733" s="4">
        <v>306</v>
      </c>
      <c r="D733" s="4">
        <v>186</v>
      </c>
      <c r="F733" s="11">
        <f t="shared" si="11"/>
        <v>0.60784313725490191</v>
      </c>
    </row>
    <row r="734" spans="1:6" x14ac:dyDescent="0.25">
      <c r="A734" s="8">
        <v>733</v>
      </c>
      <c r="B734" s="10">
        <v>186</v>
      </c>
      <c r="C734" s="4">
        <v>186</v>
      </c>
      <c r="D734" s="4">
        <v>112</v>
      </c>
      <c r="F734" s="11">
        <f t="shared" si="11"/>
        <v>0.60215053763440862</v>
      </c>
    </row>
    <row r="735" spans="1:6" x14ac:dyDescent="0.25">
      <c r="A735" s="8">
        <v>734</v>
      </c>
      <c r="B735" s="10">
        <v>139</v>
      </c>
      <c r="C735" s="4">
        <v>139</v>
      </c>
      <c r="D735" s="4">
        <v>82</v>
      </c>
      <c r="F735" s="11">
        <f t="shared" si="11"/>
        <v>0.58992805755395683</v>
      </c>
    </row>
    <row r="736" spans="1:6" x14ac:dyDescent="0.25">
      <c r="A736" s="8">
        <v>735</v>
      </c>
      <c r="B736" s="10">
        <v>142</v>
      </c>
      <c r="C736" s="4">
        <v>142</v>
      </c>
      <c r="D736" s="4">
        <v>85</v>
      </c>
      <c r="F736" s="11">
        <f t="shared" si="11"/>
        <v>0.59859154929577463</v>
      </c>
    </row>
    <row r="737" spans="1:6" x14ac:dyDescent="0.25">
      <c r="A737" s="8">
        <v>736</v>
      </c>
      <c r="B737" s="10">
        <v>215</v>
      </c>
      <c r="C737" s="4">
        <v>215</v>
      </c>
      <c r="D737" s="4">
        <v>128</v>
      </c>
      <c r="F737" s="11">
        <f t="shared" si="11"/>
        <v>0.59534883720930232</v>
      </c>
    </row>
    <row r="738" spans="1:6" x14ac:dyDescent="0.25">
      <c r="A738" s="8">
        <v>737</v>
      </c>
      <c r="B738" s="10">
        <v>118</v>
      </c>
      <c r="C738" s="4">
        <v>118</v>
      </c>
      <c r="D738" s="4">
        <v>70</v>
      </c>
      <c r="F738" s="11">
        <f t="shared" si="11"/>
        <v>0.59322033898305082</v>
      </c>
    </row>
    <row r="739" spans="1:6" x14ac:dyDescent="0.25">
      <c r="A739" s="8">
        <v>738</v>
      </c>
      <c r="B739" s="10">
        <v>134</v>
      </c>
      <c r="C739" s="4">
        <v>134</v>
      </c>
      <c r="D739" s="4">
        <v>76</v>
      </c>
      <c r="F739" s="11">
        <f t="shared" si="11"/>
        <v>0.56716417910447758</v>
      </c>
    </row>
    <row r="740" spans="1:6" x14ac:dyDescent="0.25">
      <c r="A740" s="8">
        <v>739</v>
      </c>
      <c r="B740" s="10">
        <v>46</v>
      </c>
      <c r="C740" s="4">
        <v>46</v>
      </c>
      <c r="D740" s="4">
        <v>28</v>
      </c>
      <c r="F740" s="11">
        <f t="shared" si="11"/>
        <v>0.60869565217391308</v>
      </c>
    </row>
    <row r="741" spans="1:6" x14ac:dyDescent="0.25">
      <c r="A741" s="8">
        <v>740</v>
      </c>
      <c r="B741" s="10">
        <v>293</v>
      </c>
      <c r="C741" s="4">
        <v>293</v>
      </c>
      <c r="D741" s="4">
        <v>175</v>
      </c>
      <c r="F741" s="11">
        <f t="shared" si="11"/>
        <v>0.59726962457337884</v>
      </c>
    </row>
    <row r="742" spans="1:6" x14ac:dyDescent="0.25">
      <c r="A742" s="8">
        <v>741</v>
      </c>
      <c r="B742" s="10">
        <v>285</v>
      </c>
      <c r="C742" s="4">
        <v>285</v>
      </c>
      <c r="D742" s="4">
        <v>168</v>
      </c>
      <c r="F742" s="11">
        <f t="shared" si="11"/>
        <v>0.58947368421052626</v>
      </c>
    </row>
    <row r="743" spans="1:6" x14ac:dyDescent="0.25">
      <c r="A743" s="8">
        <v>742</v>
      </c>
      <c r="B743" s="10">
        <v>166</v>
      </c>
      <c r="C743" s="4">
        <v>166</v>
      </c>
      <c r="D743" s="4">
        <v>99</v>
      </c>
      <c r="F743" s="11">
        <f t="shared" si="11"/>
        <v>0.59638554216867468</v>
      </c>
    </row>
    <row r="744" spans="1:6" x14ac:dyDescent="0.25">
      <c r="A744" s="8">
        <v>743</v>
      </c>
      <c r="B744" s="10">
        <v>134</v>
      </c>
      <c r="C744" s="4">
        <v>134</v>
      </c>
      <c r="D744" s="4">
        <v>78</v>
      </c>
      <c r="F744" s="11">
        <f t="shared" si="11"/>
        <v>0.58208955223880599</v>
      </c>
    </row>
    <row r="745" spans="1:6" x14ac:dyDescent="0.25">
      <c r="A745" s="8">
        <v>744</v>
      </c>
      <c r="B745" s="10">
        <v>76</v>
      </c>
      <c r="C745" s="4">
        <v>76</v>
      </c>
      <c r="D745" s="4">
        <v>44</v>
      </c>
      <c r="F745" s="11">
        <f t="shared" si="11"/>
        <v>0.57894736842105265</v>
      </c>
    </row>
    <row r="746" spans="1:6" x14ac:dyDescent="0.25">
      <c r="A746" s="8">
        <v>745</v>
      </c>
      <c r="B746" s="10">
        <v>284</v>
      </c>
      <c r="C746" s="4">
        <v>284</v>
      </c>
      <c r="D746" s="4">
        <v>169</v>
      </c>
      <c r="F746" s="11">
        <f t="shared" si="11"/>
        <v>0.59507042253521125</v>
      </c>
    </row>
    <row r="747" spans="1:6" x14ac:dyDescent="0.25">
      <c r="A747" s="8">
        <v>746</v>
      </c>
      <c r="B747" s="10">
        <v>201</v>
      </c>
      <c r="C747" s="4">
        <v>201</v>
      </c>
      <c r="D747" s="4">
        <v>120</v>
      </c>
      <c r="F747" s="11">
        <f t="shared" si="11"/>
        <v>0.59701492537313428</v>
      </c>
    </row>
    <row r="748" spans="1:6" x14ac:dyDescent="0.25">
      <c r="A748" s="8">
        <v>747</v>
      </c>
      <c r="B748" s="10">
        <v>25</v>
      </c>
      <c r="C748" s="4">
        <v>25</v>
      </c>
      <c r="D748" s="4">
        <v>15</v>
      </c>
      <c r="F748" s="11">
        <f t="shared" si="11"/>
        <v>0.6</v>
      </c>
    </row>
    <row r="749" spans="1:6" x14ac:dyDescent="0.25">
      <c r="A749" s="8">
        <v>748</v>
      </c>
      <c r="B749" s="10">
        <v>110</v>
      </c>
      <c r="C749" s="4">
        <v>110</v>
      </c>
      <c r="D749" s="4">
        <v>64</v>
      </c>
      <c r="F749" s="11">
        <f t="shared" si="11"/>
        <v>0.58181818181818179</v>
      </c>
    </row>
    <row r="750" spans="1:6" x14ac:dyDescent="0.25">
      <c r="A750" s="8">
        <v>749</v>
      </c>
      <c r="B750" s="10">
        <v>70</v>
      </c>
      <c r="C750" s="4">
        <v>70</v>
      </c>
      <c r="D750" s="4">
        <v>42</v>
      </c>
      <c r="F750" s="11">
        <f t="shared" si="11"/>
        <v>0.6</v>
      </c>
    </row>
    <row r="751" spans="1:6" x14ac:dyDescent="0.25">
      <c r="A751" s="8">
        <v>750</v>
      </c>
      <c r="B751" s="10">
        <v>119</v>
      </c>
      <c r="C751" s="4">
        <v>119</v>
      </c>
      <c r="D751" s="4">
        <v>72</v>
      </c>
      <c r="F751" s="11">
        <f t="shared" si="11"/>
        <v>0.60504201680672265</v>
      </c>
    </row>
    <row r="752" spans="1:6" x14ac:dyDescent="0.25">
      <c r="A752" s="8">
        <v>751</v>
      </c>
      <c r="B752" s="10">
        <v>170</v>
      </c>
      <c r="C752" s="4">
        <v>170</v>
      </c>
      <c r="D752" s="4">
        <v>101</v>
      </c>
      <c r="F752" s="11">
        <f t="shared" si="11"/>
        <v>0.59411764705882353</v>
      </c>
    </row>
    <row r="753" spans="1:6" x14ac:dyDescent="0.25">
      <c r="A753" s="8">
        <v>752</v>
      </c>
      <c r="B753" s="10">
        <v>60</v>
      </c>
      <c r="C753" s="4">
        <v>60</v>
      </c>
      <c r="D753" s="4">
        <v>36</v>
      </c>
      <c r="F753" s="11">
        <f t="shared" si="11"/>
        <v>0.6</v>
      </c>
    </row>
    <row r="754" spans="1:6" x14ac:dyDescent="0.25">
      <c r="A754" s="8">
        <v>753</v>
      </c>
      <c r="B754" s="10">
        <v>163</v>
      </c>
      <c r="C754" s="4">
        <v>163</v>
      </c>
      <c r="D754" s="4">
        <v>97</v>
      </c>
      <c r="F754" s="11">
        <f t="shared" si="11"/>
        <v>0.59509202453987731</v>
      </c>
    </row>
    <row r="755" spans="1:6" x14ac:dyDescent="0.25">
      <c r="A755" s="8">
        <v>754</v>
      </c>
      <c r="B755" s="10">
        <v>237</v>
      </c>
      <c r="C755" s="4">
        <v>237</v>
      </c>
      <c r="D755" s="4">
        <v>138</v>
      </c>
      <c r="F755" s="11">
        <f t="shared" si="11"/>
        <v>0.58227848101265822</v>
      </c>
    </row>
    <row r="756" spans="1:6" x14ac:dyDescent="0.25">
      <c r="A756" s="8">
        <v>755</v>
      </c>
      <c r="B756" s="10">
        <v>211</v>
      </c>
      <c r="C756" s="4">
        <v>211</v>
      </c>
      <c r="D756" s="4">
        <v>125</v>
      </c>
      <c r="F756" s="11">
        <f t="shared" si="11"/>
        <v>0.59241706161137442</v>
      </c>
    </row>
    <row r="757" spans="1:6" x14ac:dyDescent="0.25">
      <c r="A757" s="8">
        <v>756</v>
      </c>
      <c r="B757" s="10">
        <v>50</v>
      </c>
      <c r="C757" s="4">
        <v>50</v>
      </c>
      <c r="D757" s="4">
        <v>30</v>
      </c>
      <c r="F757" s="11">
        <f t="shared" si="11"/>
        <v>0.6</v>
      </c>
    </row>
    <row r="758" spans="1:6" x14ac:dyDescent="0.25">
      <c r="A758" s="8">
        <v>757</v>
      </c>
      <c r="B758" s="10">
        <v>60</v>
      </c>
      <c r="C758" s="4">
        <v>60</v>
      </c>
      <c r="D758" s="4">
        <v>36</v>
      </c>
      <c r="F758" s="11">
        <f t="shared" si="11"/>
        <v>0.6</v>
      </c>
    </row>
    <row r="759" spans="1:6" x14ac:dyDescent="0.25">
      <c r="A759" s="8">
        <v>758</v>
      </c>
      <c r="B759" s="10">
        <v>52</v>
      </c>
      <c r="C759" s="4">
        <v>52</v>
      </c>
      <c r="D759" s="4">
        <v>31</v>
      </c>
      <c r="F759" s="11">
        <f t="shared" si="11"/>
        <v>0.59615384615384615</v>
      </c>
    </row>
    <row r="760" spans="1:6" x14ac:dyDescent="0.25">
      <c r="A760" s="8">
        <v>759</v>
      </c>
      <c r="B760" s="10">
        <v>342</v>
      </c>
      <c r="C760" s="4">
        <v>342</v>
      </c>
      <c r="D760" s="4">
        <v>204</v>
      </c>
      <c r="F760" s="11">
        <f t="shared" si="11"/>
        <v>0.59649122807017541</v>
      </c>
    </row>
    <row r="761" spans="1:6" x14ac:dyDescent="0.25">
      <c r="A761" s="8">
        <v>760</v>
      </c>
      <c r="B761" s="10">
        <v>105</v>
      </c>
      <c r="C761" s="4">
        <v>105</v>
      </c>
      <c r="D761" s="4">
        <v>63</v>
      </c>
      <c r="F761" s="11">
        <f t="shared" si="11"/>
        <v>0.6</v>
      </c>
    </row>
    <row r="762" spans="1:6" x14ac:dyDescent="0.25">
      <c r="A762" s="8">
        <v>761</v>
      </c>
      <c r="B762" s="10">
        <v>174</v>
      </c>
      <c r="C762" s="4">
        <v>174</v>
      </c>
      <c r="D762" s="4">
        <v>102</v>
      </c>
      <c r="F762" s="11">
        <f t="shared" si="11"/>
        <v>0.58620689655172409</v>
      </c>
    </row>
    <row r="763" spans="1:6" x14ac:dyDescent="0.25">
      <c r="A763" s="8">
        <v>762</v>
      </c>
      <c r="B763" s="10">
        <v>99</v>
      </c>
      <c r="C763" s="4">
        <v>99</v>
      </c>
      <c r="D763" s="4">
        <v>58</v>
      </c>
      <c r="F763" s="11">
        <f t="shared" si="11"/>
        <v>0.58585858585858586</v>
      </c>
    </row>
    <row r="764" spans="1:6" x14ac:dyDescent="0.25">
      <c r="A764" s="8">
        <v>763</v>
      </c>
      <c r="B764" s="10">
        <v>104</v>
      </c>
      <c r="C764" s="4">
        <v>104</v>
      </c>
      <c r="D764" s="4">
        <v>62</v>
      </c>
      <c r="F764" s="11">
        <f t="shared" si="11"/>
        <v>0.59615384615384615</v>
      </c>
    </row>
    <row r="765" spans="1:6" x14ac:dyDescent="0.25">
      <c r="A765" s="8">
        <v>764</v>
      </c>
      <c r="B765" s="10">
        <v>85</v>
      </c>
      <c r="C765" s="4">
        <v>85</v>
      </c>
      <c r="D765" s="4">
        <v>50</v>
      </c>
      <c r="F765" s="11">
        <f t="shared" si="11"/>
        <v>0.58823529411764708</v>
      </c>
    </row>
    <row r="766" spans="1:6" x14ac:dyDescent="0.25">
      <c r="A766" s="8">
        <v>765</v>
      </c>
      <c r="B766" s="10">
        <v>233</v>
      </c>
      <c r="C766" s="4">
        <v>233</v>
      </c>
      <c r="D766" s="4">
        <v>138</v>
      </c>
      <c r="F766" s="11">
        <f t="shared" si="11"/>
        <v>0.59227467811158796</v>
      </c>
    </row>
    <row r="767" spans="1:6" x14ac:dyDescent="0.25">
      <c r="A767" s="8">
        <v>766</v>
      </c>
      <c r="B767" s="10">
        <v>185</v>
      </c>
      <c r="C767" s="4">
        <v>185</v>
      </c>
      <c r="D767" s="4">
        <v>111</v>
      </c>
      <c r="F767" s="11">
        <f t="shared" si="11"/>
        <v>0.6</v>
      </c>
    </row>
    <row r="768" spans="1:6" x14ac:dyDescent="0.25">
      <c r="A768" s="8">
        <v>767</v>
      </c>
      <c r="B768" s="10">
        <v>169</v>
      </c>
      <c r="C768" s="4">
        <v>169</v>
      </c>
      <c r="D768" s="4">
        <v>101</v>
      </c>
      <c r="F768" s="11">
        <f t="shared" si="11"/>
        <v>0.59763313609467461</v>
      </c>
    </row>
    <row r="769" spans="1:2" x14ac:dyDescent="0.25">
      <c r="A769" s="8" t="s">
        <v>1147</v>
      </c>
    </row>
    <row r="770" spans="1:2" x14ac:dyDescent="0.25">
      <c r="A770" s="8" t="s">
        <v>1148</v>
      </c>
      <c r="B770">
        <v>106327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0AA4-099B-4D22-A452-B0A58B42DE83}">
  <dimension ref="A1:E1518"/>
  <sheetViews>
    <sheetView workbookViewId="0">
      <selection activeCell="F12" sqref="F12"/>
    </sheetView>
  </sheetViews>
  <sheetFormatPr baseColWidth="10" defaultRowHeight="15" x14ac:dyDescent="0.25"/>
  <cols>
    <col min="1" max="1" width="17.85546875" bestFit="1" customWidth="1"/>
    <col min="2" max="2" width="30.140625" bestFit="1" customWidth="1"/>
  </cols>
  <sheetData>
    <row r="1" spans="1:4" x14ac:dyDescent="0.25">
      <c r="D1" s="9"/>
    </row>
    <row r="2" spans="1:4" x14ac:dyDescent="0.25">
      <c r="D2" s="9"/>
    </row>
    <row r="3" spans="1:4" x14ac:dyDescent="0.25">
      <c r="A3" s="7" t="s">
        <v>1146</v>
      </c>
      <c r="B3" t="s">
        <v>1149</v>
      </c>
      <c r="D3" s="9"/>
    </row>
    <row r="4" spans="1:4" x14ac:dyDescent="0.25">
      <c r="A4" s="8">
        <v>1</v>
      </c>
      <c r="B4" s="9">
        <v>3.9583333333333331E-2</v>
      </c>
      <c r="D4" s="9"/>
    </row>
    <row r="5" spans="1:4" x14ac:dyDescent="0.25">
      <c r="A5" s="8">
        <v>2</v>
      </c>
      <c r="B5" s="9">
        <v>5.9027777777777776E-2</v>
      </c>
      <c r="D5" s="9"/>
    </row>
    <row r="6" spans="1:4" x14ac:dyDescent="0.25">
      <c r="A6" s="8">
        <v>3</v>
      </c>
      <c r="B6" s="9">
        <v>8.7499999999999994E-2</v>
      </c>
      <c r="D6" s="9"/>
    </row>
    <row r="7" spans="1:4" x14ac:dyDescent="0.25">
      <c r="A7" s="8">
        <v>4</v>
      </c>
      <c r="B7" s="9">
        <v>2.7777777777777776E-2</v>
      </c>
      <c r="D7" s="9"/>
    </row>
    <row r="8" spans="1:4" x14ac:dyDescent="0.25">
      <c r="A8" s="8">
        <v>5</v>
      </c>
      <c r="B8" s="9">
        <v>1.1805555555555555E-2</v>
      </c>
      <c r="D8" s="9"/>
    </row>
    <row r="9" spans="1:4" x14ac:dyDescent="0.25">
      <c r="A9" s="8">
        <v>6</v>
      </c>
      <c r="B9" s="9">
        <v>7.6388888888888886E-3</v>
      </c>
      <c r="D9" s="9"/>
    </row>
    <row r="10" spans="1:4" x14ac:dyDescent="0.25">
      <c r="A10" s="8">
        <v>7</v>
      </c>
      <c r="B10" s="9">
        <v>2.8472222222222218E-2</v>
      </c>
      <c r="D10" s="9"/>
    </row>
    <row r="11" spans="1:4" x14ac:dyDescent="0.25">
      <c r="A11" s="8">
        <v>8</v>
      </c>
      <c r="B11" s="9">
        <v>3.8194444444444448E-2</v>
      </c>
      <c r="D11" s="9"/>
    </row>
    <row r="12" spans="1:4" x14ac:dyDescent="0.25">
      <c r="A12" s="8">
        <v>9</v>
      </c>
      <c r="B12" s="9">
        <v>0.10138888888888889</v>
      </c>
      <c r="D12" s="9"/>
    </row>
    <row r="13" spans="1:4" x14ac:dyDescent="0.25">
      <c r="A13" s="8">
        <v>10</v>
      </c>
      <c r="B13" s="9">
        <v>2.0138888888888887E-2</v>
      </c>
      <c r="D13" s="9"/>
    </row>
    <row r="14" spans="1:4" x14ac:dyDescent="0.25">
      <c r="A14" s="8">
        <v>11</v>
      </c>
      <c r="B14" s="9">
        <v>3.888888888888889E-2</v>
      </c>
      <c r="D14" s="9"/>
    </row>
    <row r="15" spans="1:4" x14ac:dyDescent="0.25">
      <c r="A15" s="8">
        <v>12</v>
      </c>
      <c r="B15" s="9">
        <v>6.597222222222221E-2</v>
      </c>
      <c r="D15" s="9"/>
    </row>
    <row r="16" spans="1:4" x14ac:dyDescent="0.25">
      <c r="A16" s="8">
        <v>13</v>
      </c>
      <c r="B16" s="9">
        <v>4.0972222222222222E-2</v>
      </c>
      <c r="D16" s="9"/>
    </row>
    <row r="17" spans="1:4" x14ac:dyDescent="0.25">
      <c r="A17" s="8">
        <v>14</v>
      </c>
      <c r="B17" s="9">
        <v>0.10694444444444445</v>
      </c>
      <c r="D17" s="9"/>
    </row>
    <row r="18" spans="1:4" x14ac:dyDescent="0.25">
      <c r="A18" s="8">
        <v>15</v>
      </c>
      <c r="B18" s="9">
        <v>7.1527777777777773E-2</v>
      </c>
      <c r="D18" s="9"/>
    </row>
    <row r="19" spans="1:4" x14ac:dyDescent="0.25">
      <c r="A19" s="8">
        <v>16</v>
      </c>
      <c r="B19" s="9">
        <v>2.6388888888888889E-2</v>
      </c>
      <c r="D19" s="9"/>
    </row>
    <row r="20" spans="1:4" x14ac:dyDescent="0.25">
      <c r="A20" s="8">
        <v>17</v>
      </c>
      <c r="B20" s="9">
        <v>0.10972222222222222</v>
      </c>
      <c r="D20" s="9"/>
    </row>
    <row r="21" spans="1:4" x14ac:dyDescent="0.25">
      <c r="A21" s="8">
        <v>18</v>
      </c>
      <c r="B21" s="9">
        <v>9.3055555555555558E-2</v>
      </c>
      <c r="D21" s="9"/>
    </row>
    <row r="22" spans="1:4" x14ac:dyDescent="0.25">
      <c r="A22" s="8">
        <v>19</v>
      </c>
      <c r="B22" s="9">
        <v>3.0555555555555555E-2</v>
      </c>
      <c r="D22" s="9"/>
    </row>
    <row r="23" spans="1:4" x14ac:dyDescent="0.25">
      <c r="A23" s="8">
        <v>20</v>
      </c>
      <c r="B23" s="9">
        <v>4.8611111111111112E-2</v>
      </c>
      <c r="D23" s="9"/>
    </row>
    <row r="24" spans="1:4" x14ac:dyDescent="0.25">
      <c r="A24" s="8">
        <v>21</v>
      </c>
      <c r="B24" s="9">
        <v>0.10555555555555556</v>
      </c>
      <c r="D24" s="9"/>
    </row>
    <row r="25" spans="1:4" x14ac:dyDescent="0.25">
      <c r="A25" s="8">
        <v>22</v>
      </c>
      <c r="B25" s="9">
        <v>8.5416666666666669E-2</v>
      </c>
      <c r="D25" s="9"/>
    </row>
    <row r="26" spans="1:4" x14ac:dyDescent="0.25">
      <c r="A26" s="8">
        <v>23</v>
      </c>
      <c r="B26" s="9">
        <v>4.3749999999999997E-2</v>
      </c>
      <c r="D26" s="9"/>
    </row>
    <row r="27" spans="1:4" x14ac:dyDescent="0.25">
      <c r="A27" s="8">
        <v>24</v>
      </c>
      <c r="B27" s="9">
        <v>0.125</v>
      </c>
      <c r="D27" s="9"/>
    </row>
    <row r="28" spans="1:4" x14ac:dyDescent="0.25">
      <c r="A28" s="8">
        <v>25</v>
      </c>
      <c r="B28" s="9">
        <v>2.4305555555555556E-2</v>
      </c>
      <c r="D28" s="9"/>
    </row>
    <row r="29" spans="1:4" x14ac:dyDescent="0.25">
      <c r="A29" s="8">
        <v>26</v>
      </c>
      <c r="B29" s="9">
        <v>7.5694444444444453E-2</v>
      </c>
      <c r="D29" s="9"/>
    </row>
    <row r="30" spans="1:4" x14ac:dyDescent="0.25">
      <c r="A30" s="8">
        <v>27</v>
      </c>
      <c r="B30" s="9">
        <v>3.8194444444444448E-2</v>
      </c>
      <c r="D30" s="9"/>
    </row>
    <row r="31" spans="1:4" x14ac:dyDescent="0.25">
      <c r="A31" s="8">
        <v>28</v>
      </c>
      <c r="B31" s="9">
        <v>3.888888888888889E-2</v>
      </c>
      <c r="D31" s="9"/>
    </row>
    <row r="32" spans="1:4" x14ac:dyDescent="0.25">
      <c r="A32" s="8">
        <v>29</v>
      </c>
      <c r="B32" s="9">
        <v>4.9305555555555554E-2</v>
      </c>
      <c r="D32" s="9"/>
    </row>
    <row r="33" spans="1:4" x14ac:dyDescent="0.25">
      <c r="A33" s="8">
        <v>30</v>
      </c>
      <c r="B33" s="9">
        <v>4.791666666666667E-2</v>
      </c>
      <c r="D33" s="9"/>
    </row>
    <row r="34" spans="1:4" x14ac:dyDescent="0.25">
      <c r="A34" s="8">
        <v>31</v>
      </c>
      <c r="B34" s="9">
        <v>7.2916666666666657E-2</v>
      </c>
      <c r="D34" s="9"/>
    </row>
    <row r="35" spans="1:4" x14ac:dyDescent="0.25">
      <c r="A35" s="8">
        <v>32</v>
      </c>
      <c r="B35" s="9">
        <v>8.8888888888888892E-2</v>
      </c>
      <c r="D35" s="9"/>
    </row>
    <row r="36" spans="1:4" x14ac:dyDescent="0.25">
      <c r="A36" s="8">
        <v>33</v>
      </c>
      <c r="B36" s="9">
        <v>9.027777777777779E-2</v>
      </c>
      <c r="D36" s="9"/>
    </row>
    <row r="37" spans="1:4" x14ac:dyDescent="0.25">
      <c r="A37" s="8">
        <v>34</v>
      </c>
      <c r="B37" s="9">
        <v>4.5138888888888888E-2</v>
      </c>
      <c r="D37" s="9"/>
    </row>
    <row r="38" spans="1:4" x14ac:dyDescent="0.25">
      <c r="A38" s="8">
        <v>35</v>
      </c>
      <c r="B38" s="9">
        <v>4.5138888888888888E-2</v>
      </c>
      <c r="D38" s="9"/>
    </row>
    <row r="39" spans="1:4" x14ac:dyDescent="0.25">
      <c r="A39" s="8">
        <v>36</v>
      </c>
      <c r="B39" s="9">
        <v>2.6388888888888889E-2</v>
      </c>
      <c r="D39" s="9"/>
    </row>
    <row r="40" spans="1:4" x14ac:dyDescent="0.25">
      <c r="A40" s="8">
        <v>37</v>
      </c>
      <c r="B40" s="9">
        <v>3.2638888888888891E-2</v>
      </c>
      <c r="D40" s="9"/>
    </row>
    <row r="41" spans="1:4" x14ac:dyDescent="0.25">
      <c r="A41" s="8">
        <v>38</v>
      </c>
      <c r="B41" s="9">
        <v>6.8055555555555564E-2</v>
      </c>
      <c r="D41" s="9"/>
    </row>
    <row r="42" spans="1:4" x14ac:dyDescent="0.25">
      <c r="A42" s="8">
        <v>39</v>
      </c>
      <c r="B42" s="9">
        <v>3.9583333333333331E-2</v>
      </c>
      <c r="D42" s="9"/>
    </row>
    <row r="43" spans="1:4" x14ac:dyDescent="0.25">
      <c r="A43" s="8">
        <v>40</v>
      </c>
      <c r="B43" s="9">
        <v>5.4166666666666669E-2</v>
      </c>
      <c r="D43" s="9"/>
    </row>
    <row r="44" spans="1:4" x14ac:dyDescent="0.25">
      <c r="A44" s="8">
        <v>41</v>
      </c>
      <c r="B44" s="9">
        <v>6.1805555555555558E-2</v>
      </c>
      <c r="D44" s="9"/>
    </row>
    <row r="45" spans="1:4" x14ac:dyDescent="0.25">
      <c r="A45" s="8">
        <v>42</v>
      </c>
      <c r="B45" s="9">
        <v>4.7916666666666663E-2</v>
      </c>
      <c r="D45" s="9"/>
    </row>
    <row r="46" spans="1:4" x14ac:dyDescent="0.25">
      <c r="A46" s="8">
        <v>43</v>
      </c>
      <c r="B46" s="9">
        <v>0.10138888888888889</v>
      </c>
      <c r="D46" s="9"/>
    </row>
    <row r="47" spans="1:4" x14ac:dyDescent="0.25">
      <c r="A47" s="8">
        <v>44</v>
      </c>
      <c r="B47" s="9">
        <v>5.9027777777777776E-2</v>
      </c>
      <c r="D47" s="9"/>
    </row>
    <row r="48" spans="1:4" x14ac:dyDescent="0.25">
      <c r="A48" s="8">
        <v>45</v>
      </c>
      <c r="B48" s="9">
        <v>3.2638888888888891E-2</v>
      </c>
      <c r="D48" s="9"/>
    </row>
    <row r="49" spans="1:4" x14ac:dyDescent="0.25">
      <c r="A49" s="8">
        <v>46</v>
      </c>
      <c r="B49" s="9">
        <v>5.9722222222222218E-2</v>
      </c>
      <c r="D49" s="9"/>
    </row>
    <row r="50" spans="1:4" x14ac:dyDescent="0.25">
      <c r="A50" s="8">
        <v>47</v>
      </c>
      <c r="B50" s="9">
        <v>6.0416666666666667E-2</v>
      </c>
      <c r="D50" s="9"/>
    </row>
    <row r="51" spans="1:4" x14ac:dyDescent="0.25">
      <c r="A51" s="8">
        <v>48</v>
      </c>
      <c r="B51" s="9">
        <v>8.611111111111111E-2</v>
      </c>
      <c r="D51" s="9"/>
    </row>
    <row r="52" spans="1:4" x14ac:dyDescent="0.25">
      <c r="A52" s="8">
        <v>49</v>
      </c>
      <c r="B52" s="9">
        <v>5.6250000000000001E-2</v>
      </c>
      <c r="D52" s="9"/>
    </row>
    <row r="53" spans="1:4" x14ac:dyDescent="0.25">
      <c r="A53" s="8">
        <v>50</v>
      </c>
      <c r="B53" s="9">
        <v>1.4583333333333334E-2</v>
      </c>
      <c r="D53" s="9"/>
    </row>
    <row r="54" spans="1:4" x14ac:dyDescent="0.25">
      <c r="A54" s="8">
        <v>51</v>
      </c>
      <c r="B54" s="9">
        <v>0.1138888888888889</v>
      </c>
      <c r="D54" s="9"/>
    </row>
    <row r="55" spans="1:4" x14ac:dyDescent="0.25">
      <c r="A55" s="8">
        <v>52</v>
      </c>
      <c r="B55" s="9">
        <v>4.3055555555555555E-2</v>
      </c>
      <c r="D55" s="9"/>
    </row>
    <row r="56" spans="1:4" x14ac:dyDescent="0.25">
      <c r="A56" s="8">
        <v>53</v>
      </c>
      <c r="B56" s="9">
        <v>7.7777777777777779E-2</v>
      </c>
      <c r="D56" s="9"/>
    </row>
    <row r="57" spans="1:4" x14ac:dyDescent="0.25">
      <c r="A57" s="8">
        <v>54</v>
      </c>
      <c r="B57" s="9">
        <v>0.14097222222222222</v>
      </c>
      <c r="D57" s="9"/>
    </row>
    <row r="58" spans="1:4" x14ac:dyDescent="0.25">
      <c r="A58" s="8">
        <v>55</v>
      </c>
      <c r="B58" s="9">
        <v>6.6666666666666666E-2</v>
      </c>
      <c r="D58" s="9"/>
    </row>
    <row r="59" spans="1:4" x14ac:dyDescent="0.25">
      <c r="A59" s="8">
        <v>56</v>
      </c>
      <c r="B59" s="9">
        <v>5.4166666666666669E-2</v>
      </c>
      <c r="D59" s="9"/>
    </row>
    <row r="60" spans="1:4" x14ac:dyDescent="0.25">
      <c r="A60" s="8">
        <v>57</v>
      </c>
      <c r="B60" s="9">
        <v>4.7222222222222221E-2</v>
      </c>
      <c r="D60" s="9"/>
    </row>
    <row r="61" spans="1:4" x14ac:dyDescent="0.25">
      <c r="A61" s="8">
        <v>58</v>
      </c>
      <c r="B61" s="9">
        <v>5.0694444444444445E-2</v>
      </c>
      <c r="D61" s="9"/>
    </row>
    <row r="62" spans="1:4" x14ac:dyDescent="0.25">
      <c r="A62" s="8">
        <v>59</v>
      </c>
      <c r="B62" s="9">
        <v>3.3333333333333326E-2</v>
      </c>
      <c r="D62" s="9"/>
    </row>
    <row r="63" spans="1:4" x14ac:dyDescent="0.25">
      <c r="A63" s="8">
        <v>60</v>
      </c>
      <c r="B63" s="9">
        <v>2.9861111111111109E-2</v>
      </c>
      <c r="D63" s="9"/>
    </row>
    <row r="64" spans="1:4" x14ac:dyDescent="0.25">
      <c r="A64" s="8">
        <v>61</v>
      </c>
      <c r="B64" s="9">
        <v>0.11041666666666666</v>
      </c>
      <c r="D64" s="9"/>
    </row>
    <row r="65" spans="1:4" x14ac:dyDescent="0.25">
      <c r="A65" s="8">
        <v>62</v>
      </c>
      <c r="B65" s="9">
        <v>0.10763888888888888</v>
      </c>
      <c r="D65" s="9"/>
    </row>
    <row r="66" spans="1:4" x14ac:dyDescent="0.25">
      <c r="A66" s="8">
        <v>63</v>
      </c>
      <c r="B66" s="9">
        <v>2.0833333333333332E-2</v>
      </c>
      <c r="D66" s="9"/>
    </row>
    <row r="67" spans="1:4" x14ac:dyDescent="0.25">
      <c r="A67" s="8">
        <v>64</v>
      </c>
      <c r="B67" s="9">
        <v>5.694444444444445E-2</v>
      </c>
      <c r="D67" s="9"/>
    </row>
    <row r="68" spans="1:4" x14ac:dyDescent="0.25">
      <c r="A68" s="8">
        <v>65</v>
      </c>
      <c r="B68" s="9">
        <v>0.1076388888888889</v>
      </c>
      <c r="D68" s="9"/>
    </row>
    <row r="69" spans="1:4" x14ac:dyDescent="0.25">
      <c r="A69" s="8">
        <v>66</v>
      </c>
      <c r="B69" s="9">
        <v>7.9166666666666663E-2</v>
      </c>
      <c r="D69" s="9"/>
    </row>
    <row r="70" spans="1:4" x14ac:dyDescent="0.25">
      <c r="A70" s="8">
        <v>67</v>
      </c>
      <c r="B70" s="9">
        <v>9.0972222222222218E-2</v>
      </c>
      <c r="D70" s="9"/>
    </row>
    <row r="71" spans="1:4" x14ac:dyDescent="0.25">
      <c r="A71" s="8">
        <v>68</v>
      </c>
      <c r="B71" s="9">
        <v>0.10069444444444445</v>
      </c>
      <c r="D71" s="9"/>
    </row>
    <row r="72" spans="1:4" x14ac:dyDescent="0.25">
      <c r="A72" s="8">
        <v>69</v>
      </c>
      <c r="B72" s="9">
        <v>6.3888888888888884E-2</v>
      </c>
      <c r="D72" s="9"/>
    </row>
    <row r="73" spans="1:4" x14ac:dyDescent="0.25">
      <c r="A73" s="8">
        <v>70</v>
      </c>
      <c r="B73" s="9">
        <v>2.7777777777777776E-2</v>
      </c>
      <c r="D73" s="9"/>
    </row>
    <row r="74" spans="1:4" x14ac:dyDescent="0.25">
      <c r="A74" s="8">
        <v>71</v>
      </c>
      <c r="B74" s="9">
        <v>3.4027777777777782E-2</v>
      </c>
      <c r="D74" s="9"/>
    </row>
    <row r="75" spans="1:4" x14ac:dyDescent="0.25">
      <c r="A75" s="8">
        <v>72</v>
      </c>
      <c r="B75" s="9">
        <v>3.7499999999999999E-2</v>
      </c>
      <c r="D75" s="9"/>
    </row>
    <row r="76" spans="1:4" x14ac:dyDescent="0.25">
      <c r="A76" s="8">
        <v>73</v>
      </c>
      <c r="B76" s="9">
        <v>1.3888888888888888E-2</v>
      </c>
      <c r="D76" s="9"/>
    </row>
    <row r="77" spans="1:4" x14ac:dyDescent="0.25">
      <c r="A77" s="8">
        <v>74</v>
      </c>
      <c r="B77" s="9">
        <v>6.9444444444444448E-2</v>
      </c>
      <c r="D77" s="9"/>
    </row>
    <row r="78" spans="1:4" x14ac:dyDescent="0.25">
      <c r="A78" s="8">
        <v>75</v>
      </c>
      <c r="B78" s="9">
        <v>3.5416666666666666E-2</v>
      </c>
      <c r="D78" s="9"/>
    </row>
    <row r="79" spans="1:4" x14ac:dyDescent="0.25">
      <c r="A79" s="8">
        <v>76</v>
      </c>
      <c r="B79" s="9">
        <v>6.7361111111111108E-2</v>
      </c>
      <c r="D79" s="9"/>
    </row>
    <row r="80" spans="1:4" x14ac:dyDescent="0.25">
      <c r="A80" s="8">
        <v>77</v>
      </c>
      <c r="B80" s="9">
        <v>6.7361111111111108E-2</v>
      </c>
      <c r="D80" s="9"/>
    </row>
    <row r="81" spans="1:4" x14ac:dyDescent="0.25">
      <c r="A81" s="8">
        <v>78</v>
      </c>
      <c r="B81" s="9">
        <v>3.7499999999999999E-2</v>
      </c>
      <c r="D81" s="9"/>
    </row>
    <row r="82" spans="1:4" x14ac:dyDescent="0.25">
      <c r="A82" s="8">
        <v>79</v>
      </c>
      <c r="B82" s="9">
        <v>6.6666666666666666E-2</v>
      </c>
      <c r="D82" s="9"/>
    </row>
    <row r="83" spans="1:4" x14ac:dyDescent="0.25">
      <c r="A83" s="8">
        <v>80</v>
      </c>
      <c r="B83" s="9">
        <v>4.6527777777777779E-2</v>
      </c>
      <c r="D83" s="9"/>
    </row>
    <row r="84" spans="1:4" x14ac:dyDescent="0.25">
      <c r="A84" s="8">
        <v>81</v>
      </c>
      <c r="B84" s="9">
        <v>4.0972222222222222E-2</v>
      </c>
      <c r="D84" s="9"/>
    </row>
    <row r="85" spans="1:4" x14ac:dyDescent="0.25">
      <c r="A85" s="8">
        <v>82</v>
      </c>
      <c r="B85" s="9">
        <v>1.3194444444444444E-2</v>
      </c>
      <c r="D85" s="9"/>
    </row>
    <row r="86" spans="1:4" x14ac:dyDescent="0.25">
      <c r="A86" s="8">
        <v>83</v>
      </c>
      <c r="B86" s="9">
        <v>6.5277777777777782E-2</v>
      </c>
      <c r="D86" s="9"/>
    </row>
    <row r="87" spans="1:4" x14ac:dyDescent="0.25">
      <c r="A87" s="8">
        <v>84</v>
      </c>
      <c r="B87" s="9">
        <v>6.9444444444444441E-3</v>
      </c>
      <c r="D87" s="9"/>
    </row>
    <row r="88" spans="1:4" x14ac:dyDescent="0.25">
      <c r="A88" s="8">
        <v>85</v>
      </c>
      <c r="B88" s="9">
        <v>9.8611111111111108E-2</v>
      </c>
      <c r="D88" s="9"/>
    </row>
    <row r="89" spans="1:4" x14ac:dyDescent="0.25">
      <c r="A89" s="8">
        <v>86</v>
      </c>
      <c r="B89" s="9">
        <v>5.5555555555555558E-3</v>
      </c>
      <c r="D89" s="9"/>
    </row>
    <row r="90" spans="1:4" x14ac:dyDescent="0.25">
      <c r="A90" s="8">
        <v>87</v>
      </c>
      <c r="B90" s="9">
        <v>4.9305555555555561E-2</v>
      </c>
      <c r="D90" s="9"/>
    </row>
    <row r="91" spans="1:4" x14ac:dyDescent="0.25">
      <c r="A91" s="8">
        <v>88</v>
      </c>
      <c r="B91" s="9">
        <v>8.1249999999999989E-2</v>
      </c>
      <c r="D91" s="9"/>
    </row>
    <row r="92" spans="1:4" x14ac:dyDescent="0.25">
      <c r="A92" s="8">
        <v>89</v>
      </c>
      <c r="B92" s="9">
        <v>9.8611111111111108E-2</v>
      </c>
      <c r="D92" s="9"/>
    </row>
    <row r="93" spans="1:4" x14ac:dyDescent="0.25">
      <c r="A93" s="8">
        <v>90</v>
      </c>
      <c r="B93" s="9">
        <v>3.3333333333333333E-2</v>
      </c>
      <c r="D93" s="9"/>
    </row>
    <row r="94" spans="1:4" x14ac:dyDescent="0.25">
      <c r="A94" s="8">
        <v>91</v>
      </c>
      <c r="B94" s="9">
        <v>9.1666666666666674E-2</v>
      </c>
      <c r="D94" s="9"/>
    </row>
    <row r="95" spans="1:4" x14ac:dyDescent="0.25">
      <c r="A95" s="8">
        <v>92</v>
      </c>
      <c r="B95" s="9">
        <v>2.9166666666666667E-2</v>
      </c>
      <c r="D95" s="9"/>
    </row>
    <row r="96" spans="1:4" x14ac:dyDescent="0.25">
      <c r="A96" s="8">
        <v>93</v>
      </c>
      <c r="B96" s="9">
        <v>1.2500000000000001E-2</v>
      </c>
      <c r="D96" s="9"/>
    </row>
    <row r="97" spans="1:4" x14ac:dyDescent="0.25">
      <c r="A97" s="8">
        <v>94</v>
      </c>
      <c r="B97" s="9">
        <v>8.9583333333333334E-2</v>
      </c>
      <c r="D97" s="9"/>
    </row>
    <row r="98" spans="1:4" x14ac:dyDescent="0.25">
      <c r="A98" s="8">
        <v>95</v>
      </c>
      <c r="B98" s="9">
        <v>2.8472222222222222E-2</v>
      </c>
      <c r="D98" s="9"/>
    </row>
    <row r="99" spans="1:4" x14ac:dyDescent="0.25">
      <c r="A99" s="8">
        <v>96</v>
      </c>
      <c r="B99" s="9">
        <v>5.2777777777777778E-2</v>
      </c>
      <c r="D99" s="9"/>
    </row>
    <row r="100" spans="1:4" x14ac:dyDescent="0.25">
      <c r="A100" s="8">
        <v>97</v>
      </c>
      <c r="B100" s="9">
        <v>5.486111111111111E-2</v>
      </c>
      <c r="D100" s="9"/>
    </row>
    <row r="101" spans="1:4" x14ac:dyDescent="0.25">
      <c r="A101" s="8">
        <v>98</v>
      </c>
      <c r="B101" s="9">
        <v>9.7222222222222224E-2</v>
      </c>
      <c r="D101" s="9"/>
    </row>
    <row r="102" spans="1:4" x14ac:dyDescent="0.25">
      <c r="A102" s="8">
        <v>99</v>
      </c>
      <c r="B102" s="9">
        <v>5.9722222222222218E-2</v>
      </c>
      <c r="D102" s="9"/>
    </row>
    <row r="103" spans="1:4" x14ac:dyDescent="0.25">
      <c r="A103" s="8">
        <v>100</v>
      </c>
      <c r="B103" s="9">
        <v>7.1527777777777773E-2</v>
      </c>
      <c r="D103" s="9"/>
    </row>
    <row r="104" spans="1:4" x14ac:dyDescent="0.25">
      <c r="A104" s="8">
        <v>101</v>
      </c>
      <c r="B104" s="9">
        <v>9.3055555555555558E-2</v>
      </c>
      <c r="D104" s="9"/>
    </row>
    <row r="105" spans="1:4" x14ac:dyDescent="0.25">
      <c r="A105" s="8">
        <v>102</v>
      </c>
      <c r="B105" s="9">
        <v>3.1944444444444442E-2</v>
      </c>
      <c r="D105" s="9"/>
    </row>
    <row r="106" spans="1:4" x14ac:dyDescent="0.25">
      <c r="A106" s="8">
        <v>103</v>
      </c>
      <c r="B106" s="9">
        <v>6.8749999999999992E-2</v>
      </c>
      <c r="D106" s="9"/>
    </row>
    <row r="107" spans="1:4" x14ac:dyDescent="0.25">
      <c r="A107" s="8">
        <v>104</v>
      </c>
      <c r="B107" s="9">
        <v>3.8194444444444448E-2</v>
      </c>
      <c r="D107" s="9"/>
    </row>
    <row r="108" spans="1:4" x14ac:dyDescent="0.25">
      <c r="A108" s="8">
        <v>105</v>
      </c>
      <c r="B108" s="9">
        <v>2.9861111111111109E-2</v>
      </c>
      <c r="D108" s="9"/>
    </row>
    <row r="109" spans="1:4" x14ac:dyDescent="0.25">
      <c r="A109" s="8">
        <v>106</v>
      </c>
      <c r="B109" s="9">
        <v>2.013888888888889E-2</v>
      </c>
      <c r="D109" s="9"/>
    </row>
    <row r="110" spans="1:4" x14ac:dyDescent="0.25">
      <c r="A110" s="8">
        <v>107</v>
      </c>
      <c r="B110" s="9">
        <v>9.791666666666668E-2</v>
      </c>
      <c r="D110" s="9"/>
    </row>
    <row r="111" spans="1:4" x14ac:dyDescent="0.25">
      <c r="A111" s="8">
        <v>108</v>
      </c>
      <c r="B111" s="9">
        <v>7.9861111111111105E-2</v>
      </c>
      <c r="D111" s="9"/>
    </row>
    <row r="112" spans="1:4" x14ac:dyDescent="0.25">
      <c r="A112" s="8">
        <v>109</v>
      </c>
      <c r="B112" s="9">
        <v>8.1944444444444445E-2</v>
      </c>
      <c r="D112" s="9"/>
    </row>
    <row r="113" spans="1:4" x14ac:dyDescent="0.25">
      <c r="A113" s="8">
        <v>110</v>
      </c>
      <c r="B113" s="9">
        <v>8.4027777777777785E-2</v>
      </c>
      <c r="D113" s="9"/>
    </row>
    <row r="114" spans="1:4" x14ac:dyDescent="0.25">
      <c r="A114" s="8">
        <v>111</v>
      </c>
      <c r="B114" s="9">
        <v>9.5138888888888884E-2</v>
      </c>
      <c r="D114" s="9"/>
    </row>
    <row r="115" spans="1:4" x14ac:dyDescent="0.25">
      <c r="A115" s="8">
        <v>112</v>
      </c>
      <c r="B115" s="9">
        <v>1.1111111111111112E-2</v>
      </c>
      <c r="D115" s="9"/>
    </row>
    <row r="116" spans="1:4" x14ac:dyDescent="0.25">
      <c r="A116" s="8">
        <v>113</v>
      </c>
      <c r="B116" s="9">
        <v>3.5416666666666666E-2</v>
      </c>
      <c r="D116" s="9"/>
    </row>
    <row r="117" spans="1:4" x14ac:dyDescent="0.25">
      <c r="A117" s="8">
        <v>114</v>
      </c>
      <c r="B117" s="9">
        <v>9.0972222222222232E-2</v>
      </c>
      <c r="D117" s="9"/>
    </row>
    <row r="118" spans="1:4" x14ac:dyDescent="0.25">
      <c r="A118" s="8">
        <v>115</v>
      </c>
      <c r="B118" s="9">
        <v>6.8055555555555564E-2</v>
      </c>
      <c r="D118" s="9"/>
    </row>
    <row r="119" spans="1:4" x14ac:dyDescent="0.25">
      <c r="A119" s="8">
        <v>116</v>
      </c>
      <c r="B119" s="9">
        <v>8.9583333333333334E-2</v>
      </c>
      <c r="D119" s="9"/>
    </row>
    <row r="120" spans="1:4" x14ac:dyDescent="0.25">
      <c r="A120" s="8">
        <v>117</v>
      </c>
      <c r="B120" s="9">
        <v>5.5555555555555558E-3</v>
      </c>
      <c r="D120" s="9"/>
    </row>
    <row r="121" spans="1:4" x14ac:dyDescent="0.25">
      <c r="A121" s="8">
        <v>118</v>
      </c>
      <c r="B121" s="9">
        <v>9.4444444444444442E-2</v>
      </c>
      <c r="D121" s="9"/>
    </row>
    <row r="122" spans="1:4" x14ac:dyDescent="0.25">
      <c r="A122" s="8">
        <v>119</v>
      </c>
      <c r="B122" s="9">
        <v>3.7499999999999999E-2</v>
      </c>
      <c r="D122" s="9"/>
    </row>
    <row r="123" spans="1:4" x14ac:dyDescent="0.25">
      <c r="A123" s="8">
        <v>120</v>
      </c>
      <c r="B123" s="9">
        <v>6.7361111111111108E-2</v>
      </c>
      <c r="D123" s="9"/>
    </row>
    <row r="124" spans="1:4" x14ac:dyDescent="0.25">
      <c r="A124" s="8">
        <v>121</v>
      </c>
      <c r="B124" s="9">
        <v>2.6388888888888889E-2</v>
      </c>
      <c r="D124" s="9"/>
    </row>
    <row r="125" spans="1:4" x14ac:dyDescent="0.25">
      <c r="A125" s="8">
        <v>122</v>
      </c>
      <c r="B125" s="9">
        <v>2.2222222222222223E-2</v>
      </c>
      <c r="D125" s="9"/>
    </row>
    <row r="126" spans="1:4" x14ac:dyDescent="0.25">
      <c r="A126" s="8">
        <v>123</v>
      </c>
      <c r="B126" s="9">
        <v>2.2916666666666665E-2</v>
      </c>
      <c r="D126" s="9"/>
    </row>
    <row r="127" spans="1:4" x14ac:dyDescent="0.25">
      <c r="A127" s="8">
        <v>124</v>
      </c>
      <c r="B127" s="9">
        <v>9.5833333333333326E-2</v>
      </c>
      <c r="D127" s="9"/>
    </row>
    <row r="128" spans="1:4" x14ac:dyDescent="0.25">
      <c r="A128" s="8">
        <v>125</v>
      </c>
      <c r="B128" s="9">
        <v>5.8333333333333334E-2</v>
      </c>
      <c r="D128" s="9"/>
    </row>
    <row r="129" spans="1:4" x14ac:dyDescent="0.25">
      <c r="A129" s="8">
        <v>126</v>
      </c>
      <c r="B129" s="9">
        <v>9.6527777777777768E-2</v>
      </c>
      <c r="D129" s="9"/>
    </row>
    <row r="130" spans="1:4" x14ac:dyDescent="0.25">
      <c r="A130" s="8">
        <v>127</v>
      </c>
      <c r="B130" s="9">
        <v>2.0833333333333332E-2</v>
      </c>
      <c r="D130" s="9"/>
    </row>
    <row r="131" spans="1:4" x14ac:dyDescent="0.25">
      <c r="A131" s="8">
        <v>128</v>
      </c>
      <c r="B131" s="9">
        <v>0.11944444444444444</v>
      </c>
      <c r="D131" s="9"/>
    </row>
    <row r="132" spans="1:4" x14ac:dyDescent="0.25">
      <c r="A132" s="8">
        <v>129</v>
      </c>
      <c r="B132" s="9">
        <v>5.5555555555555552E-2</v>
      </c>
      <c r="D132" s="9"/>
    </row>
    <row r="133" spans="1:4" x14ac:dyDescent="0.25">
      <c r="A133" s="8">
        <v>130</v>
      </c>
      <c r="B133" s="9">
        <v>1.7361111111111112E-2</v>
      </c>
      <c r="D133" s="9"/>
    </row>
    <row r="134" spans="1:4" x14ac:dyDescent="0.25">
      <c r="A134" s="8">
        <v>131</v>
      </c>
      <c r="B134" s="9">
        <v>8.3333333333333329E-2</v>
      </c>
      <c r="D134" s="9"/>
    </row>
    <row r="135" spans="1:4" x14ac:dyDescent="0.25">
      <c r="A135" s="8">
        <v>132</v>
      </c>
      <c r="B135" s="9">
        <v>7.0833333333333331E-2</v>
      </c>
      <c r="D135" s="9"/>
    </row>
    <row r="136" spans="1:4" x14ac:dyDescent="0.25">
      <c r="A136" s="8">
        <v>133</v>
      </c>
      <c r="B136" s="9">
        <v>7.4305555555555555E-2</v>
      </c>
      <c r="D136" s="9"/>
    </row>
    <row r="137" spans="1:4" x14ac:dyDescent="0.25">
      <c r="A137" s="8">
        <v>134</v>
      </c>
      <c r="B137" s="9">
        <v>3.3333333333333333E-2</v>
      </c>
      <c r="D137" s="9"/>
    </row>
    <row r="138" spans="1:4" x14ac:dyDescent="0.25">
      <c r="A138" s="8">
        <v>135</v>
      </c>
      <c r="B138" s="9">
        <v>6.1111111111111116E-2</v>
      </c>
      <c r="D138" s="9"/>
    </row>
    <row r="139" spans="1:4" x14ac:dyDescent="0.25">
      <c r="A139" s="8">
        <v>136</v>
      </c>
      <c r="B139" s="9">
        <v>9.0277777777777769E-3</v>
      </c>
      <c r="D139" s="9"/>
    </row>
    <row r="140" spans="1:4" x14ac:dyDescent="0.25">
      <c r="A140" s="8">
        <v>137</v>
      </c>
      <c r="B140" s="9">
        <v>2.8472222222222222E-2</v>
      </c>
      <c r="D140" s="9"/>
    </row>
    <row r="141" spans="1:4" x14ac:dyDescent="0.25">
      <c r="A141" s="8">
        <v>138</v>
      </c>
      <c r="B141" s="9">
        <v>6.7361111111111108E-2</v>
      </c>
      <c r="D141" s="9"/>
    </row>
    <row r="142" spans="1:4" x14ac:dyDescent="0.25">
      <c r="A142" s="8">
        <v>139</v>
      </c>
      <c r="B142" s="9">
        <v>1.8055555555555554E-2</v>
      </c>
      <c r="D142" s="9"/>
    </row>
    <row r="143" spans="1:4" x14ac:dyDescent="0.25">
      <c r="A143" s="8">
        <v>140</v>
      </c>
      <c r="B143" s="9">
        <v>8.1944444444444445E-2</v>
      </c>
      <c r="D143" s="9"/>
    </row>
    <row r="144" spans="1:4" x14ac:dyDescent="0.25">
      <c r="A144" s="8">
        <v>141</v>
      </c>
      <c r="B144" s="9">
        <v>1.9444444444444445E-2</v>
      </c>
      <c r="D144" s="9"/>
    </row>
    <row r="145" spans="1:4" x14ac:dyDescent="0.25">
      <c r="A145" s="8">
        <v>142</v>
      </c>
      <c r="B145" s="9">
        <v>4.8611111111111112E-2</v>
      </c>
      <c r="D145" s="9"/>
    </row>
    <row r="146" spans="1:4" x14ac:dyDescent="0.25">
      <c r="A146" s="8">
        <v>143</v>
      </c>
      <c r="B146" s="9">
        <v>1.1111111111111112E-2</v>
      </c>
      <c r="D146" s="9"/>
    </row>
    <row r="147" spans="1:4" x14ac:dyDescent="0.25">
      <c r="A147" s="8">
        <v>144</v>
      </c>
      <c r="B147" s="9">
        <v>0.10416666666666667</v>
      </c>
      <c r="D147" s="9"/>
    </row>
    <row r="148" spans="1:4" x14ac:dyDescent="0.25">
      <c r="A148" s="8">
        <v>145</v>
      </c>
      <c r="B148" s="9">
        <v>7.3611111111111113E-2</v>
      </c>
      <c r="D148" s="9"/>
    </row>
    <row r="149" spans="1:4" x14ac:dyDescent="0.25">
      <c r="A149" s="8">
        <v>146</v>
      </c>
      <c r="B149" s="9">
        <v>3.2638888888888891E-2</v>
      </c>
      <c r="D149" s="9"/>
    </row>
    <row r="150" spans="1:4" x14ac:dyDescent="0.25">
      <c r="A150" s="8">
        <v>147</v>
      </c>
      <c r="B150" s="9">
        <v>2.2916666666666665E-2</v>
      </c>
      <c r="D150" s="9"/>
    </row>
    <row r="151" spans="1:4" x14ac:dyDescent="0.25">
      <c r="A151" s="8">
        <v>148</v>
      </c>
      <c r="B151" s="9">
        <v>0.11041666666666666</v>
      </c>
      <c r="D151" s="9"/>
    </row>
    <row r="152" spans="1:4" x14ac:dyDescent="0.25">
      <c r="A152" s="8">
        <v>149</v>
      </c>
      <c r="B152" s="9">
        <v>9.6527777777777768E-2</v>
      </c>
      <c r="D152" s="9"/>
    </row>
    <row r="153" spans="1:4" x14ac:dyDescent="0.25">
      <c r="A153" s="8">
        <v>150</v>
      </c>
      <c r="B153" s="9">
        <v>7.3611111111111113E-2</v>
      </c>
      <c r="D153" s="9"/>
    </row>
    <row r="154" spans="1:4" x14ac:dyDescent="0.25">
      <c r="A154" s="8">
        <v>151</v>
      </c>
      <c r="B154" s="9">
        <v>1.3194444444444443E-2</v>
      </c>
      <c r="D154" s="9"/>
    </row>
    <row r="155" spans="1:4" x14ac:dyDescent="0.25">
      <c r="A155" s="8">
        <v>152</v>
      </c>
      <c r="B155" s="9">
        <v>8.3333333333333332E-3</v>
      </c>
      <c r="D155" s="9"/>
    </row>
    <row r="156" spans="1:4" x14ac:dyDescent="0.25">
      <c r="A156" s="8">
        <v>153</v>
      </c>
      <c r="B156" s="9">
        <v>6.1805555555555551E-2</v>
      </c>
      <c r="D156" s="9"/>
    </row>
    <row r="157" spans="1:4" x14ac:dyDescent="0.25">
      <c r="A157" s="8">
        <v>154</v>
      </c>
      <c r="B157" s="9">
        <v>5.6944444444444436E-2</v>
      </c>
      <c r="D157" s="9"/>
    </row>
    <row r="158" spans="1:4" x14ac:dyDescent="0.25">
      <c r="A158" s="8">
        <v>155</v>
      </c>
      <c r="B158" s="9">
        <v>6.9444444444444448E-2</v>
      </c>
      <c r="D158" s="9"/>
    </row>
    <row r="159" spans="1:4" x14ac:dyDescent="0.25">
      <c r="A159" s="8">
        <v>156</v>
      </c>
      <c r="B159" s="9">
        <v>4.1666666666666666E-3</v>
      </c>
      <c r="D159" s="9"/>
    </row>
    <row r="160" spans="1:4" x14ac:dyDescent="0.25">
      <c r="A160" s="8">
        <v>157</v>
      </c>
      <c r="B160" s="9">
        <v>0.10416666666666667</v>
      </c>
      <c r="D160" s="9"/>
    </row>
    <row r="161" spans="1:4" x14ac:dyDescent="0.25">
      <c r="A161" s="8">
        <v>158</v>
      </c>
      <c r="B161" s="9">
        <v>9.375E-2</v>
      </c>
      <c r="D161" s="9"/>
    </row>
    <row r="162" spans="1:4" x14ac:dyDescent="0.25">
      <c r="A162" s="8">
        <v>159</v>
      </c>
      <c r="B162" s="9">
        <v>5.1388888888888887E-2</v>
      </c>
      <c r="D162" s="9"/>
    </row>
    <row r="163" spans="1:4" x14ac:dyDescent="0.25">
      <c r="A163" s="8">
        <v>160</v>
      </c>
      <c r="B163" s="9">
        <v>4.6527777777777779E-2</v>
      </c>
      <c r="D163" s="9"/>
    </row>
    <row r="164" spans="1:4" x14ac:dyDescent="0.25">
      <c r="A164" s="8">
        <v>161</v>
      </c>
      <c r="B164" s="9">
        <v>3.9583333333333331E-2</v>
      </c>
      <c r="D164" s="9"/>
    </row>
    <row r="165" spans="1:4" x14ac:dyDescent="0.25">
      <c r="A165" s="8">
        <v>162</v>
      </c>
      <c r="B165" s="9">
        <v>1.7361111111111112E-2</v>
      </c>
      <c r="D165" s="9"/>
    </row>
    <row r="166" spans="1:4" x14ac:dyDescent="0.25">
      <c r="A166" s="8">
        <v>163</v>
      </c>
      <c r="B166" s="9">
        <v>4.9305555555555547E-2</v>
      </c>
      <c r="D166" s="9"/>
    </row>
    <row r="167" spans="1:4" x14ac:dyDescent="0.25">
      <c r="A167" s="8">
        <v>164</v>
      </c>
      <c r="B167" s="9">
        <v>7.2916666666666671E-2</v>
      </c>
      <c r="D167" s="9"/>
    </row>
    <row r="168" spans="1:4" x14ac:dyDescent="0.25">
      <c r="A168" s="8">
        <v>165</v>
      </c>
      <c r="B168" s="9">
        <v>3.888888888888889E-2</v>
      </c>
      <c r="D168" s="9"/>
    </row>
    <row r="169" spans="1:4" x14ac:dyDescent="0.25">
      <c r="A169" s="8">
        <v>166</v>
      </c>
      <c r="B169" s="9">
        <v>1.5277777777777777E-2</v>
      </c>
      <c r="D169" s="9"/>
    </row>
    <row r="170" spans="1:4" x14ac:dyDescent="0.25">
      <c r="A170" s="8">
        <v>167</v>
      </c>
      <c r="B170" s="9">
        <v>5.2777777777777785E-2</v>
      </c>
      <c r="D170" s="9"/>
    </row>
    <row r="171" spans="1:4" x14ac:dyDescent="0.25">
      <c r="A171" s="8">
        <v>168</v>
      </c>
      <c r="B171" s="9">
        <v>4.8611111111111112E-3</v>
      </c>
      <c r="D171" s="9"/>
    </row>
    <row r="172" spans="1:4" x14ac:dyDescent="0.25">
      <c r="A172" s="8">
        <v>169</v>
      </c>
      <c r="B172" s="9">
        <v>7.6388888888888881E-2</v>
      </c>
      <c r="D172" s="9"/>
    </row>
    <row r="173" spans="1:4" x14ac:dyDescent="0.25">
      <c r="A173" s="8">
        <v>170</v>
      </c>
      <c r="B173" s="9">
        <v>5.0694444444444445E-2</v>
      </c>
      <c r="D173" s="9"/>
    </row>
    <row r="174" spans="1:4" x14ac:dyDescent="0.25">
      <c r="A174" s="8">
        <v>171</v>
      </c>
      <c r="B174" s="9">
        <v>3.5416666666666666E-2</v>
      </c>
      <c r="D174" s="9"/>
    </row>
    <row r="175" spans="1:4" x14ac:dyDescent="0.25">
      <c r="A175" s="8">
        <v>172</v>
      </c>
      <c r="B175" s="9">
        <v>1.8749999999999999E-2</v>
      </c>
      <c r="D175" s="9"/>
    </row>
    <row r="176" spans="1:4" x14ac:dyDescent="0.25">
      <c r="A176" s="8">
        <v>173</v>
      </c>
      <c r="B176" s="9">
        <v>4.6527777777777772E-2</v>
      </c>
      <c r="D176" s="9"/>
    </row>
    <row r="177" spans="1:4" x14ac:dyDescent="0.25">
      <c r="A177" s="8">
        <v>174</v>
      </c>
      <c r="B177" s="9">
        <v>8.3333333333333332E-3</v>
      </c>
      <c r="D177" s="9"/>
    </row>
    <row r="178" spans="1:4" x14ac:dyDescent="0.25">
      <c r="A178" s="8">
        <v>175</v>
      </c>
      <c r="B178" s="9">
        <v>3.2638888888888891E-2</v>
      </c>
      <c r="D178" s="9"/>
    </row>
    <row r="179" spans="1:4" x14ac:dyDescent="0.25">
      <c r="A179" s="8">
        <v>176</v>
      </c>
      <c r="B179" s="9">
        <v>3.3333333333333333E-2</v>
      </c>
      <c r="D179" s="9"/>
    </row>
    <row r="180" spans="1:4" x14ac:dyDescent="0.25">
      <c r="A180" s="8">
        <v>177</v>
      </c>
      <c r="B180" s="9">
        <v>9.8611111111111122E-2</v>
      </c>
      <c r="D180" s="9"/>
    </row>
    <row r="181" spans="1:4" x14ac:dyDescent="0.25">
      <c r="A181" s="8">
        <v>178</v>
      </c>
      <c r="B181" s="9">
        <v>0.10138888888888889</v>
      </c>
      <c r="D181" s="9"/>
    </row>
    <row r="182" spans="1:4" x14ac:dyDescent="0.25">
      <c r="A182" s="8">
        <v>179</v>
      </c>
      <c r="B182" s="9">
        <v>1.8055555555555554E-2</v>
      </c>
      <c r="D182" s="9"/>
    </row>
    <row r="183" spans="1:4" x14ac:dyDescent="0.25">
      <c r="A183" s="8">
        <v>180</v>
      </c>
      <c r="B183" s="9">
        <v>0.11180555555555556</v>
      </c>
      <c r="D183" s="9"/>
    </row>
    <row r="184" spans="1:4" x14ac:dyDescent="0.25">
      <c r="A184" s="8">
        <v>181</v>
      </c>
      <c r="B184" s="9">
        <v>3.8194444444444448E-2</v>
      </c>
      <c r="D184" s="9"/>
    </row>
    <row r="185" spans="1:4" x14ac:dyDescent="0.25">
      <c r="A185" s="8">
        <v>182</v>
      </c>
      <c r="B185" s="9">
        <v>7.6388888888888886E-3</v>
      </c>
      <c r="D185" s="9"/>
    </row>
    <row r="186" spans="1:4" x14ac:dyDescent="0.25">
      <c r="A186" s="8">
        <v>183</v>
      </c>
      <c r="B186" s="9">
        <v>0.11527777777777778</v>
      </c>
      <c r="D186" s="9"/>
    </row>
    <row r="187" spans="1:4" x14ac:dyDescent="0.25">
      <c r="A187" s="8">
        <v>184</v>
      </c>
      <c r="B187" s="9">
        <v>2.0138888888888887E-2</v>
      </c>
      <c r="D187" s="9"/>
    </row>
    <row r="188" spans="1:4" x14ac:dyDescent="0.25">
      <c r="A188" s="8">
        <v>185</v>
      </c>
      <c r="B188" s="9">
        <v>2.7777777777777776E-2</v>
      </c>
      <c r="D188" s="9"/>
    </row>
    <row r="189" spans="1:4" x14ac:dyDescent="0.25">
      <c r="A189" s="8">
        <v>186</v>
      </c>
      <c r="B189" s="9">
        <v>6.4583333333333326E-2</v>
      </c>
      <c r="D189" s="9"/>
    </row>
    <row r="190" spans="1:4" x14ac:dyDescent="0.25">
      <c r="A190" s="8">
        <v>187</v>
      </c>
      <c r="B190" s="9">
        <v>8.7499999999999994E-2</v>
      </c>
      <c r="D190" s="9"/>
    </row>
    <row r="191" spans="1:4" x14ac:dyDescent="0.25">
      <c r="A191" s="8">
        <v>188</v>
      </c>
      <c r="B191" s="9">
        <v>7.2916666666666671E-2</v>
      </c>
      <c r="D191" s="9"/>
    </row>
    <row r="192" spans="1:4" x14ac:dyDescent="0.25">
      <c r="A192" s="8">
        <v>189</v>
      </c>
      <c r="B192" s="9">
        <v>8.1250000000000003E-2</v>
      </c>
      <c r="D192" s="9"/>
    </row>
    <row r="193" spans="1:4" x14ac:dyDescent="0.25">
      <c r="A193" s="8">
        <v>190</v>
      </c>
      <c r="B193" s="9">
        <v>7.0833333333333331E-2</v>
      </c>
      <c r="D193" s="9"/>
    </row>
    <row r="194" spans="1:4" x14ac:dyDescent="0.25">
      <c r="A194" s="8">
        <v>191</v>
      </c>
      <c r="B194" s="9">
        <v>6.0416666666666674E-2</v>
      </c>
      <c r="D194" s="9"/>
    </row>
    <row r="195" spans="1:4" x14ac:dyDescent="0.25">
      <c r="A195" s="8">
        <v>192</v>
      </c>
      <c r="B195" s="9">
        <v>1.8055555555555554E-2</v>
      </c>
      <c r="D195" s="9"/>
    </row>
    <row r="196" spans="1:4" x14ac:dyDescent="0.25">
      <c r="A196" s="8">
        <v>193</v>
      </c>
      <c r="B196" s="9">
        <v>0.11874999999999999</v>
      </c>
      <c r="D196" s="9"/>
    </row>
    <row r="197" spans="1:4" x14ac:dyDescent="0.25">
      <c r="A197" s="8">
        <v>194</v>
      </c>
      <c r="B197" s="9">
        <v>4.7222222222222221E-2</v>
      </c>
      <c r="D197" s="9"/>
    </row>
    <row r="198" spans="1:4" x14ac:dyDescent="0.25">
      <c r="A198" s="8">
        <v>195</v>
      </c>
      <c r="B198" s="9">
        <v>3.5416666666666666E-2</v>
      </c>
      <c r="D198" s="9"/>
    </row>
    <row r="199" spans="1:4" x14ac:dyDescent="0.25">
      <c r="A199" s="8">
        <v>196</v>
      </c>
      <c r="B199" s="9">
        <v>0.12222222222222223</v>
      </c>
      <c r="D199" s="9"/>
    </row>
    <row r="200" spans="1:4" x14ac:dyDescent="0.25">
      <c r="A200" s="8">
        <v>197</v>
      </c>
      <c r="B200" s="9">
        <v>0.05</v>
      </c>
      <c r="D200" s="9"/>
    </row>
    <row r="201" spans="1:4" x14ac:dyDescent="0.25">
      <c r="A201" s="8">
        <v>198</v>
      </c>
      <c r="B201" s="9">
        <v>2.2916666666666665E-2</v>
      </c>
      <c r="D201" s="9"/>
    </row>
    <row r="202" spans="1:4" x14ac:dyDescent="0.25">
      <c r="A202" s="8">
        <v>199</v>
      </c>
      <c r="B202" s="9">
        <v>9.8611111111111108E-2</v>
      </c>
      <c r="D202" s="9"/>
    </row>
    <row r="203" spans="1:4" x14ac:dyDescent="0.25">
      <c r="A203" s="8">
        <v>200</v>
      </c>
      <c r="B203" s="9">
        <v>4.6527777777777779E-2</v>
      </c>
      <c r="D203" s="9"/>
    </row>
    <row r="204" spans="1:4" x14ac:dyDescent="0.25">
      <c r="A204" s="8">
        <v>201</v>
      </c>
      <c r="B204" s="9">
        <v>4.027777777777778E-2</v>
      </c>
      <c r="D204" s="9"/>
    </row>
    <row r="205" spans="1:4" x14ac:dyDescent="0.25">
      <c r="A205" s="8">
        <v>202</v>
      </c>
      <c r="B205" s="9">
        <v>0.10833333333333334</v>
      </c>
      <c r="D205" s="9"/>
    </row>
    <row r="206" spans="1:4" x14ac:dyDescent="0.25">
      <c r="A206" s="8">
        <v>203</v>
      </c>
      <c r="B206" s="9">
        <v>5.9027777777777776E-2</v>
      </c>
      <c r="D206" s="9"/>
    </row>
    <row r="207" spans="1:4" x14ac:dyDescent="0.25">
      <c r="A207" s="8">
        <v>204</v>
      </c>
      <c r="B207" s="9">
        <v>1.4583333333333334E-2</v>
      </c>
      <c r="D207" s="9"/>
    </row>
    <row r="208" spans="1:4" x14ac:dyDescent="0.25">
      <c r="A208" s="8">
        <v>205</v>
      </c>
      <c r="B208" s="9">
        <v>5.9722222222222218E-2</v>
      </c>
      <c r="D208" s="9"/>
    </row>
    <row r="209" spans="1:4" x14ac:dyDescent="0.25">
      <c r="A209" s="8">
        <v>206</v>
      </c>
      <c r="B209" s="9">
        <v>4.027777777777778E-2</v>
      </c>
      <c r="D209" s="9"/>
    </row>
    <row r="210" spans="1:4" x14ac:dyDescent="0.25">
      <c r="A210" s="8">
        <v>207</v>
      </c>
      <c r="B210" s="9">
        <v>7.7083333333333323E-2</v>
      </c>
      <c r="D210" s="9"/>
    </row>
    <row r="211" spans="1:4" x14ac:dyDescent="0.25">
      <c r="A211" s="8">
        <v>208</v>
      </c>
      <c r="B211" s="9">
        <v>6.9444444444444448E-2</v>
      </c>
      <c r="D211" s="9"/>
    </row>
    <row r="212" spans="1:4" x14ac:dyDescent="0.25">
      <c r="A212" s="8">
        <v>209</v>
      </c>
      <c r="B212" s="9">
        <v>0.11874999999999999</v>
      </c>
      <c r="D212" s="9"/>
    </row>
    <row r="213" spans="1:4" x14ac:dyDescent="0.25">
      <c r="A213" s="8">
        <v>210</v>
      </c>
      <c r="B213" s="9">
        <v>0.10972222222222222</v>
      </c>
      <c r="D213" s="9"/>
    </row>
    <row r="214" spans="1:4" x14ac:dyDescent="0.25">
      <c r="A214" s="8">
        <v>211</v>
      </c>
      <c r="B214" s="9">
        <v>9.3750000000000014E-2</v>
      </c>
      <c r="D214" s="9"/>
    </row>
    <row r="215" spans="1:4" x14ac:dyDescent="0.25">
      <c r="A215" s="8">
        <v>212</v>
      </c>
      <c r="B215" s="9">
        <v>0.1138888888888889</v>
      </c>
      <c r="D215" s="9"/>
    </row>
    <row r="216" spans="1:4" x14ac:dyDescent="0.25">
      <c r="A216" s="8">
        <v>213</v>
      </c>
      <c r="B216" s="9">
        <v>6.9444444444444448E-2</v>
      </c>
      <c r="D216" s="9"/>
    </row>
    <row r="217" spans="1:4" x14ac:dyDescent="0.25">
      <c r="A217" s="8">
        <v>214</v>
      </c>
      <c r="B217" s="9">
        <v>2.6388888888888885E-2</v>
      </c>
      <c r="D217" s="9"/>
    </row>
    <row r="218" spans="1:4" x14ac:dyDescent="0.25">
      <c r="A218" s="8">
        <v>215</v>
      </c>
      <c r="B218" s="9">
        <v>3.1944444444444442E-2</v>
      </c>
      <c r="D218" s="9"/>
    </row>
    <row r="219" spans="1:4" x14ac:dyDescent="0.25">
      <c r="A219" s="8">
        <v>216</v>
      </c>
      <c r="B219" s="9">
        <v>8.3333333333333343E-2</v>
      </c>
      <c r="D219" s="9"/>
    </row>
    <row r="220" spans="1:4" x14ac:dyDescent="0.25">
      <c r="A220" s="8">
        <v>217</v>
      </c>
      <c r="B220" s="9">
        <v>9.0277777777777769E-3</v>
      </c>
      <c r="D220" s="9"/>
    </row>
    <row r="221" spans="1:4" x14ac:dyDescent="0.25">
      <c r="A221" s="8">
        <v>218</v>
      </c>
      <c r="B221" s="9">
        <v>3.1944444444444442E-2</v>
      </c>
      <c r="D221" s="9"/>
    </row>
    <row r="222" spans="1:4" x14ac:dyDescent="0.25">
      <c r="A222" s="8">
        <v>219</v>
      </c>
      <c r="B222" s="9">
        <v>1.5972222222222221E-2</v>
      </c>
      <c r="D222" s="9"/>
    </row>
    <row r="223" spans="1:4" x14ac:dyDescent="0.25">
      <c r="A223" s="8">
        <v>220</v>
      </c>
      <c r="B223" s="9">
        <v>9.0277777777777769E-3</v>
      </c>
      <c r="D223" s="9"/>
    </row>
    <row r="224" spans="1:4" x14ac:dyDescent="0.25">
      <c r="A224" s="8">
        <v>221</v>
      </c>
      <c r="B224" s="9">
        <v>7.5000000000000011E-2</v>
      </c>
      <c r="D224" s="9"/>
    </row>
    <row r="225" spans="1:4" x14ac:dyDescent="0.25">
      <c r="A225" s="8">
        <v>222</v>
      </c>
      <c r="B225" s="9">
        <v>5.9027777777777776E-2</v>
      </c>
      <c r="D225" s="9"/>
    </row>
    <row r="226" spans="1:4" x14ac:dyDescent="0.25">
      <c r="A226" s="8">
        <v>223</v>
      </c>
      <c r="B226" s="9">
        <v>3.6805555555555557E-2</v>
      </c>
      <c r="D226" s="9"/>
    </row>
    <row r="227" spans="1:4" x14ac:dyDescent="0.25">
      <c r="A227" s="8">
        <v>224</v>
      </c>
      <c r="B227" s="9">
        <v>1.3888888888888888E-2</v>
      </c>
      <c r="D227" s="9"/>
    </row>
    <row r="228" spans="1:4" x14ac:dyDescent="0.25">
      <c r="A228" s="8">
        <v>225</v>
      </c>
      <c r="B228" s="9">
        <v>6.5277777777777782E-2</v>
      </c>
      <c r="D228" s="9"/>
    </row>
    <row r="229" spans="1:4" x14ac:dyDescent="0.25">
      <c r="A229" s="8">
        <v>226</v>
      </c>
      <c r="B229" s="9">
        <v>0.10138888888888889</v>
      </c>
      <c r="D229" s="9"/>
    </row>
    <row r="230" spans="1:4" x14ac:dyDescent="0.25">
      <c r="A230" s="8">
        <v>227</v>
      </c>
      <c r="B230" s="9">
        <v>8.2638888888888887E-2</v>
      </c>
      <c r="D230" s="9"/>
    </row>
    <row r="231" spans="1:4" x14ac:dyDescent="0.25">
      <c r="A231" s="8">
        <v>228</v>
      </c>
      <c r="B231" s="9">
        <v>2.4305555555555556E-2</v>
      </c>
      <c r="D231" s="9"/>
    </row>
    <row r="232" spans="1:4" x14ac:dyDescent="0.25">
      <c r="A232" s="8">
        <v>229</v>
      </c>
      <c r="B232" s="9">
        <v>8.1250000000000003E-2</v>
      </c>
      <c r="D232" s="9"/>
    </row>
    <row r="233" spans="1:4" x14ac:dyDescent="0.25">
      <c r="A233" s="8">
        <v>230</v>
      </c>
      <c r="B233" s="9">
        <v>6.3194444444444442E-2</v>
      </c>
      <c r="D233" s="9"/>
    </row>
    <row r="234" spans="1:4" x14ac:dyDescent="0.25">
      <c r="A234" s="8">
        <v>231</v>
      </c>
      <c r="B234" s="9">
        <v>0.10416666666666667</v>
      </c>
      <c r="D234" s="9"/>
    </row>
    <row r="235" spans="1:4" x14ac:dyDescent="0.25">
      <c r="A235" s="8">
        <v>232</v>
      </c>
      <c r="B235" s="9">
        <v>9.6527777777777768E-2</v>
      </c>
      <c r="D235" s="9"/>
    </row>
    <row r="236" spans="1:4" x14ac:dyDescent="0.25">
      <c r="A236" s="8">
        <v>233</v>
      </c>
      <c r="B236" s="9">
        <v>2.1527777777777778E-2</v>
      </c>
      <c r="D236" s="9"/>
    </row>
    <row r="237" spans="1:4" x14ac:dyDescent="0.25">
      <c r="A237" s="8">
        <v>234</v>
      </c>
      <c r="B237" s="9">
        <v>6.8750000000000006E-2</v>
      </c>
      <c r="D237" s="9"/>
    </row>
    <row r="238" spans="1:4" x14ac:dyDescent="0.25">
      <c r="A238" s="8">
        <v>235</v>
      </c>
      <c r="B238" s="9">
        <v>1.7361111111111112E-2</v>
      </c>
      <c r="D238" s="9"/>
    </row>
    <row r="239" spans="1:4" x14ac:dyDescent="0.25">
      <c r="A239" s="8">
        <v>236</v>
      </c>
      <c r="B239" s="9">
        <v>7.013888888888889E-2</v>
      </c>
      <c r="D239" s="9"/>
    </row>
    <row r="240" spans="1:4" x14ac:dyDescent="0.25">
      <c r="A240" s="8">
        <v>237</v>
      </c>
      <c r="B240" s="9">
        <v>2.5694444444444443E-2</v>
      </c>
      <c r="D240" s="9"/>
    </row>
    <row r="241" spans="1:4" x14ac:dyDescent="0.25">
      <c r="A241" s="8">
        <v>238</v>
      </c>
      <c r="B241" s="9">
        <v>3.125E-2</v>
      </c>
      <c r="D241" s="9"/>
    </row>
    <row r="242" spans="1:4" x14ac:dyDescent="0.25">
      <c r="A242" s="8">
        <v>239</v>
      </c>
      <c r="B242" s="9">
        <v>5.0694444444444445E-2</v>
      </c>
      <c r="D242" s="9"/>
    </row>
    <row r="243" spans="1:4" x14ac:dyDescent="0.25">
      <c r="A243" s="8">
        <v>240</v>
      </c>
      <c r="B243" s="9">
        <v>8.9583333333333334E-2</v>
      </c>
      <c r="D243" s="9"/>
    </row>
    <row r="244" spans="1:4" x14ac:dyDescent="0.25">
      <c r="A244" s="8">
        <v>241</v>
      </c>
      <c r="B244" s="9">
        <v>7.6388888888888886E-3</v>
      </c>
      <c r="D244" s="9"/>
    </row>
    <row r="245" spans="1:4" x14ac:dyDescent="0.25">
      <c r="A245" s="8">
        <v>242</v>
      </c>
      <c r="B245" s="9">
        <v>6.8749999999999992E-2</v>
      </c>
      <c r="D245" s="9"/>
    </row>
    <row r="246" spans="1:4" x14ac:dyDescent="0.25">
      <c r="A246" s="8">
        <v>243</v>
      </c>
      <c r="B246" s="9">
        <v>1.5277777777777777E-2</v>
      </c>
      <c r="D246" s="9"/>
    </row>
    <row r="247" spans="1:4" x14ac:dyDescent="0.25">
      <c r="A247" s="8">
        <v>244</v>
      </c>
      <c r="B247" s="9">
        <v>6.1805555555555558E-2</v>
      </c>
      <c r="D247" s="9"/>
    </row>
    <row r="248" spans="1:4" x14ac:dyDescent="0.25">
      <c r="A248" s="8">
        <v>245</v>
      </c>
      <c r="B248" s="9">
        <v>8.0555555555555547E-2</v>
      </c>
      <c r="D248" s="9"/>
    </row>
    <row r="249" spans="1:4" x14ac:dyDescent="0.25">
      <c r="A249" s="8">
        <v>246</v>
      </c>
      <c r="B249" s="9">
        <v>0.10138888888888888</v>
      </c>
      <c r="D249" s="9"/>
    </row>
    <row r="250" spans="1:4" x14ac:dyDescent="0.25">
      <c r="A250" s="8">
        <v>247</v>
      </c>
      <c r="B250" s="9">
        <v>4.0972222222222222E-2</v>
      </c>
      <c r="D250" s="9"/>
    </row>
    <row r="251" spans="1:4" x14ac:dyDescent="0.25">
      <c r="A251" s="8">
        <v>248</v>
      </c>
      <c r="B251" s="9">
        <v>8.3333333333333343E-2</v>
      </c>
      <c r="D251" s="9"/>
    </row>
    <row r="252" spans="1:4" x14ac:dyDescent="0.25">
      <c r="A252" s="8">
        <v>249</v>
      </c>
      <c r="B252" s="9">
        <v>7.5694444444444453E-2</v>
      </c>
      <c r="D252" s="9"/>
    </row>
    <row r="253" spans="1:4" x14ac:dyDescent="0.25">
      <c r="A253" s="8">
        <v>250</v>
      </c>
      <c r="B253" s="9">
        <v>2.013888888888889E-2</v>
      </c>
      <c r="D253" s="9"/>
    </row>
    <row r="254" spans="1:4" x14ac:dyDescent="0.25">
      <c r="A254" s="8">
        <v>251</v>
      </c>
      <c r="B254" s="9">
        <v>8.4722222222222227E-2</v>
      </c>
      <c r="D254" s="9"/>
    </row>
    <row r="255" spans="1:4" x14ac:dyDescent="0.25">
      <c r="A255" s="8">
        <v>252</v>
      </c>
      <c r="B255" s="9">
        <v>5.8333333333333334E-2</v>
      </c>
      <c r="D255" s="9"/>
    </row>
    <row r="256" spans="1:4" x14ac:dyDescent="0.25">
      <c r="A256" s="8">
        <v>253</v>
      </c>
      <c r="B256" s="9">
        <v>3.8194444444444448E-2</v>
      </c>
      <c r="D256" s="9"/>
    </row>
    <row r="257" spans="1:4" x14ac:dyDescent="0.25">
      <c r="A257" s="8">
        <v>254</v>
      </c>
      <c r="B257" s="9">
        <v>9.791666666666668E-2</v>
      </c>
      <c r="D257" s="9"/>
    </row>
    <row r="258" spans="1:4" x14ac:dyDescent="0.25">
      <c r="A258" s="8">
        <v>255</v>
      </c>
      <c r="B258" s="9">
        <v>2.5694444444444443E-2</v>
      </c>
      <c r="D258" s="9"/>
    </row>
    <row r="259" spans="1:4" x14ac:dyDescent="0.25">
      <c r="A259" s="8">
        <v>256</v>
      </c>
      <c r="B259" s="9">
        <v>1.1111111111111112E-2</v>
      </c>
      <c r="D259" s="9"/>
    </row>
    <row r="260" spans="1:4" x14ac:dyDescent="0.25">
      <c r="A260" s="8">
        <v>257</v>
      </c>
      <c r="B260" s="9">
        <v>1.9444444444444445E-2</v>
      </c>
      <c r="D260" s="9"/>
    </row>
    <row r="261" spans="1:4" x14ac:dyDescent="0.25">
      <c r="A261" s="8">
        <v>258</v>
      </c>
      <c r="B261" s="9">
        <v>7.2916666666666671E-2</v>
      </c>
      <c r="D261" s="9"/>
    </row>
    <row r="262" spans="1:4" x14ac:dyDescent="0.25">
      <c r="A262" s="8">
        <v>259</v>
      </c>
      <c r="B262" s="9">
        <v>7.6388888888888886E-3</v>
      </c>
      <c r="D262" s="9"/>
    </row>
    <row r="263" spans="1:4" x14ac:dyDescent="0.25">
      <c r="A263" s="8">
        <v>260</v>
      </c>
      <c r="B263" s="9">
        <v>3.4027777777777775E-2</v>
      </c>
      <c r="D263" s="9"/>
    </row>
    <row r="264" spans="1:4" x14ac:dyDescent="0.25">
      <c r="A264" s="8">
        <v>261</v>
      </c>
      <c r="B264" s="9">
        <v>3.8194444444444448E-2</v>
      </c>
      <c r="D264" s="9"/>
    </row>
    <row r="265" spans="1:4" x14ac:dyDescent="0.25">
      <c r="A265" s="8">
        <v>262</v>
      </c>
      <c r="B265" s="9">
        <v>3.3333333333333333E-2</v>
      </c>
      <c r="D265" s="9"/>
    </row>
    <row r="266" spans="1:4" x14ac:dyDescent="0.25">
      <c r="A266" s="8">
        <v>263</v>
      </c>
      <c r="B266" s="9">
        <v>0.10347222222222223</v>
      </c>
      <c r="D266" s="9"/>
    </row>
    <row r="267" spans="1:4" x14ac:dyDescent="0.25">
      <c r="A267" s="8">
        <v>264</v>
      </c>
      <c r="B267" s="9">
        <v>8.1249999999999989E-2</v>
      </c>
      <c r="D267" s="9"/>
    </row>
    <row r="268" spans="1:4" x14ac:dyDescent="0.25">
      <c r="A268" s="8">
        <v>265</v>
      </c>
      <c r="B268" s="9">
        <v>9.375E-2</v>
      </c>
      <c r="D268" s="9"/>
    </row>
    <row r="269" spans="1:4" x14ac:dyDescent="0.25">
      <c r="A269" s="8">
        <v>266</v>
      </c>
      <c r="B269" s="9">
        <v>7.3611111111111113E-2</v>
      </c>
      <c r="D269" s="9"/>
    </row>
    <row r="270" spans="1:4" x14ac:dyDescent="0.25">
      <c r="A270" s="8">
        <v>267</v>
      </c>
      <c r="B270" s="9">
        <v>6.6666666666666666E-2</v>
      </c>
      <c r="D270" s="9"/>
    </row>
    <row r="271" spans="1:4" x14ac:dyDescent="0.25">
      <c r="A271" s="8">
        <v>268</v>
      </c>
      <c r="B271" s="9">
        <v>5.7638888888888892E-2</v>
      </c>
      <c r="D271" s="9"/>
    </row>
    <row r="272" spans="1:4" x14ac:dyDescent="0.25">
      <c r="A272" s="8">
        <v>269</v>
      </c>
      <c r="B272" s="9">
        <v>7.013888888888889E-2</v>
      </c>
      <c r="D272" s="9"/>
    </row>
    <row r="273" spans="1:4" x14ac:dyDescent="0.25">
      <c r="A273" s="8">
        <v>270</v>
      </c>
      <c r="B273" s="9">
        <v>1.8055555555555554E-2</v>
      </c>
      <c r="D273" s="9"/>
    </row>
    <row r="274" spans="1:4" x14ac:dyDescent="0.25">
      <c r="A274" s="8">
        <v>271</v>
      </c>
      <c r="B274" s="9">
        <v>3.8194444444444448E-2</v>
      </c>
      <c r="D274" s="9"/>
    </row>
    <row r="275" spans="1:4" x14ac:dyDescent="0.25">
      <c r="A275" s="8">
        <v>272</v>
      </c>
      <c r="B275" s="9">
        <v>5.7638888888888892E-2</v>
      </c>
      <c r="D275" s="9"/>
    </row>
    <row r="276" spans="1:4" x14ac:dyDescent="0.25">
      <c r="A276" s="8">
        <v>273</v>
      </c>
      <c r="B276" s="9">
        <v>4.6527777777777779E-2</v>
      </c>
      <c r="D276" s="9"/>
    </row>
    <row r="277" spans="1:4" x14ac:dyDescent="0.25">
      <c r="A277" s="8">
        <v>274</v>
      </c>
      <c r="B277" s="9">
        <v>5.2083333333333329E-2</v>
      </c>
      <c r="D277" s="9"/>
    </row>
    <row r="278" spans="1:4" x14ac:dyDescent="0.25">
      <c r="A278" s="8">
        <v>275</v>
      </c>
      <c r="B278" s="9">
        <v>8.4722222222222227E-2</v>
      </c>
      <c r="D278" s="9"/>
    </row>
    <row r="279" spans="1:4" x14ac:dyDescent="0.25">
      <c r="A279" s="8">
        <v>276</v>
      </c>
      <c r="B279" s="9">
        <v>5.9027777777777776E-2</v>
      </c>
      <c r="D279" s="9"/>
    </row>
    <row r="280" spans="1:4" x14ac:dyDescent="0.25">
      <c r="A280" s="8">
        <v>277</v>
      </c>
      <c r="B280" s="9">
        <v>2.013888888888889E-2</v>
      </c>
      <c r="D280" s="9"/>
    </row>
    <row r="281" spans="1:4" x14ac:dyDescent="0.25">
      <c r="A281" s="8">
        <v>278</v>
      </c>
      <c r="B281" s="9">
        <v>4.2361111111111113E-2</v>
      </c>
      <c r="D281" s="9"/>
    </row>
    <row r="282" spans="1:4" x14ac:dyDescent="0.25">
      <c r="A282" s="8">
        <v>279</v>
      </c>
      <c r="B282" s="9">
        <v>9.8611111111111108E-2</v>
      </c>
      <c r="D282" s="9"/>
    </row>
    <row r="283" spans="1:4" x14ac:dyDescent="0.25">
      <c r="A283" s="8">
        <v>280</v>
      </c>
      <c r="B283" s="9">
        <v>5.9722222222222218E-2</v>
      </c>
      <c r="D283" s="9"/>
    </row>
    <row r="284" spans="1:4" x14ac:dyDescent="0.25">
      <c r="A284" s="8">
        <v>281</v>
      </c>
      <c r="B284" s="9">
        <v>6.2500000000000003E-3</v>
      </c>
      <c r="D284" s="9"/>
    </row>
    <row r="285" spans="1:4" x14ac:dyDescent="0.25">
      <c r="A285" s="8">
        <v>282</v>
      </c>
      <c r="B285" s="9">
        <v>7.9166666666666663E-2</v>
      </c>
      <c r="D285" s="9"/>
    </row>
    <row r="286" spans="1:4" x14ac:dyDescent="0.25">
      <c r="A286" s="8">
        <v>283</v>
      </c>
      <c r="B286" s="9">
        <v>4.1666666666666666E-3</v>
      </c>
      <c r="D286" s="9"/>
    </row>
    <row r="287" spans="1:4" x14ac:dyDescent="0.25">
      <c r="A287" s="8">
        <v>284</v>
      </c>
      <c r="B287" s="9">
        <v>0.13541666666666666</v>
      </c>
      <c r="D287" s="9"/>
    </row>
    <row r="288" spans="1:4" x14ac:dyDescent="0.25">
      <c r="A288" s="8">
        <v>285</v>
      </c>
      <c r="B288" s="9">
        <v>8.3333333333333332E-3</v>
      </c>
      <c r="D288" s="9"/>
    </row>
    <row r="289" spans="1:4" x14ac:dyDescent="0.25">
      <c r="A289" s="8">
        <v>286</v>
      </c>
      <c r="B289" s="9">
        <v>1.7361111111111112E-2</v>
      </c>
      <c r="D289" s="9"/>
    </row>
    <row r="290" spans="1:4" x14ac:dyDescent="0.25">
      <c r="A290" s="8">
        <v>287</v>
      </c>
      <c r="B290" s="9">
        <v>8.4027777777777771E-2</v>
      </c>
      <c r="D290" s="9"/>
    </row>
    <row r="291" spans="1:4" x14ac:dyDescent="0.25">
      <c r="A291" s="8">
        <v>288</v>
      </c>
      <c r="B291" s="9">
        <v>2.6388888888888889E-2</v>
      </c>
      <c r="D291" s="9"/>
    </row>
    <row r="292" spans="1:4" x14ac:dyDescent="0.25">
      <c r="A292" s="8">
        <v>289</v>
      </c>
      <c r="B292" s="9">
        <v>4.7222222222222221E-2</v>
      </c>
      <c r="D292" s="9"/>
    </row>
    <row r="293" spans="1:4" x14ac:dyDescent="0.25">
      <c r="A293" s="8">
        <v>290</v>
      </c>
      <c r="B293" s="9">
        <v>3.9583333333333331E-2</v>
      </c>
      <c r="D293" s="9"/>
    </row>
    <row r="294" spans="1:4" x14ac:dyDescent="0.25">
      <c r="A294" s="8">
        <v>291</v>
      </c>
      <c r="B294" s="9">
        <v>6.597222222222221E-2</v>
      </c>
      <c r="D294" s="9"/>
    </row>
    <row r="295" spans="1:4" x14ac:dyDescent="0.25">
      <c r="A295" s="8">
        <v>292</v>
      </c>
      <c r="B295" s="9">
        <v>1.5972222222222221E-2</v>
      </c>
      <c r="D295" s="9"/>
    </row>
    <row r="296" spans="1:4" x14ac:dyDescent="0.25">
      <c r="A296" s="8">
        <v>293</v>
      </c>
      <c r="B296" s="9">
        <v>8.3333333333333343E-2</v>
      </c>
      <c r="D296" s="9"/>
    </row>
    <row r="297" spans="1:4" x14ac:dyDescent="0.25">
      <c r="A297" s="8">
        <v>294</v>
      </c>
      <c r="B297" s="9">
        <v>5.9722222222222218E-2</v>
      </c>
      <c r="D297" s="9"/>
    </row>
    <row r="298" spans="1:4" x14ac:dyDescent="0.25">
      <c r="A298" s="8">
        <v>295</v>
      </c>
      <c r="B298" s="9">
        <v>0.12291666666666667</v>
      </c>
      <c r="D298" s="9"/>
    </row>
    <row r="299" spans="1:4" x14ac:dyDescent="0.25">
      <c r="A299" s="8">
        <v>296</v>
      </c>
      <c r="B299" s="9">
        <v>3.1944444444444442E-2</v>
      </c>
      <c r="D299" s="9"/>
    </row>
    <row r="300" spans="1:4" x14ac:dyDescent="0.25">
      <c r="A300" s="8">
        <v>297</v>
      </c>
      <c r="B300" s="9">
        <v>7.7777777777777779E-2</v>
      </c>
      <c r="D300" s="9"/>
    </row>
    <row r="301" spans="1:4" x14ac:dyDescent="0.25">
      <c r="A301" s="8">
        <v>298</v>
      </c>
      <c r="B301" s="9">
        <v>9.7916666666666652E-2</v>
      </c>
      <c r="D301" s="9"/>
    </row>
    <row r="302" spans="1:4" x14ac:dyDescent="0.25">
      <c r="A302" s="8">
        <v>299</v>
      </c>
      <c r="B302" s="9">
        <v>7.8472222222222221E-2</v>
      </c>
      <c r="D302" s="9"/>
    </row>
    <row r="303" spans="1:4" x14ac:dyDescent="0.25">
      <c r="A303" s="8">
        <v>300</v>
      </c>
      <c r="B303" s="9">
        <v>8.1944444444444445E-2</v>
      </c>
      <c r="D303" s="9"/>
    </row>
    <row r="304" spans="1:4" x14ac:dyDescent="0.25">
      <c r="A304" s="8">
        <v>301</v>
      </c>
      <c r="B304" s="9">
        <v>0.12708333333333333</v>
      </c>
      <c r="D304" s="9"/>
    </row>
    <row r="305" spans="1:4" x14ac:dyDescent="0.25">
      <c r="A305" s="8">
        <v>302</v>
      </c>
      <c r="B305" s="9">
        <v>1.0416666666666666E-2</v>
      </c>
      <c r="D305" s="9"/>
    </row>
    <row r="306" spans="1:4" x14ac:dyDescent="0.25">
      <c r="A306" s="8">
        <v>303</v>
      </c>
      <c r="B306" s="9">
        <v>6.3888888888888884E-2</v>
      </c>
      <c r="D306" s="9"/>
    </row>
    <row r="307" spans="1:4" x14ac:dyDescent="0.25">
      <c r="A307" s="8">
        <v>304</v>
      </c>
      <c r="B307" s="9">
        <v>5.9027777777777776E-2</v>
      </c>
      <c r="D307" s="9"/>
    </row>
    <row r="308" spans="1:4" x14ac:dyDescent="0.25">
      <c r="A308" s="8">
        <v>305</v>
      </c>
      <c r="B308" s="9">
        <v>4.5138888888888888E-2</v>
      </c>
      <c r="D308" s="9"/>
    </row>
    <row r="309" spans="1:4" x14ac:dyDescent="0.25">
      <c r="A309" s="8">
        <v>306</v>
      </c>
      <c r="B309" s="9">
        <v>1.4583333333333334E-2</v>
      </c>
      <c r="D309" s="9"/>
    </row>
    <row r="310" spans="1:4" x14ac:dyDescent="0.25">
      <c r="A310" s="8">
        <v>307</v>
      </c>
      <c r="B310" s="9">
        <v>2.7083333333333334E-2</v>
      </c>
      <c r="D310" s="9"/>
    </row>
    <row r="311" spans="1:4" x14ac:dyDescent="0.25">
      <c r="A311" s="8">
        <v>308</v>
      </c>
      <c r="B311" s="9">
        <v>0.12916666666666665</v>
      </c>
      <c r="D311" s="9"/>
    </row>
    <row r="312" spans="1:4" x14ac:dyDescent="0.25">
      <c r="A312" s="8">
        <v>309</v>
      </c>
      <c r="B312" s="9">
        <v>8.5416666666666669E-2</v>
      </c>
      <c r="D312" s="9"/>
    </row>
    <row r="313" spans="1:4" x14ac:dyDescent="0.25">
      <c r="A313" s="8">
        <v>310</v>
      </c>
      <c r="B313" s="9">
        <v>6.7361111111111108E-2</v>
      </c>
      <c r="D313" s="9"/>
    </row>
    <row r="314" spans="1:4" x14ac:dyDescent="0.25">
      <c r="A314" s="8">
        <v>311</v>
      </c>
      <c r="B314" s="9">
        <v>5.1388888888888887E-2</v>
      </c>
      <c r="D314" s="9"/>
    </row>
    <row r="315" spans="1:4" x14ac:dyDescent="0.25">
      <c r="A315" s="8">
        <v>312</v>
      </c>
      <c r="B315" s="9">
        <v>3.8194444444444448E-2</v>
      </c>
      <c r="D315" s="9"/>
    </row>
    <row r="316" spans="1:4" x14ac:dyDescent="0.25">
      <c r="A316" s="8">
        <v>313</v>
      </c>
      <c r="B316" s="9">
        <v>7.3611111111111113E-2</v>
      </c>
      <c r="D316" s="9"/>
    </row>
    <row r="317" spans="1:4" x14ac:dyDescent="0.25">
      <c r="A317" s="8">
        <v>314</v>
      </c>
      <c r="B317" s="9">
        <v>3.472222222222222E-3</v>
      </c>
      <c r="D317" s="9"/>
    </row>
    <row r="318" spans="1:4" x14ac:dyDescent="0.25">
      <c r="A318" s="8">
        <v>315</v>
      </c>
      <c r="B318" s="9">
        <v>8.7499999999999994E-2</v>
      </c>
      <c r="D318" s="9"/>
    </row>
    <row r="319" spans="1:4" x14ac:dyDescent="0.25">
      <c r="A319" s="8">
        <v>316</v>
      </c>
      <c r="B319" s="9">
        <v>0.10972222222222221</v>
      </c>
      <c r="D319" s="9"/>
    </row>
    <row r="320" spans="1:4" x14ac:dyDescent="0.25">
      <c r="A320" s="8">
        <v>317</v>
      </c>
      <c r="B320" s="9">
        <v>6.1111111111111109E-2</v>
      </c>
      <c r="D320" s="9"/>
    </row>
    <row r="321" spans="1:4" x14ac:dyDescent="0.25">
      <c r="A321" s="8">
        <v>318</v>
      </c>
      <c r="B321" s="9">
        <v>2.7083333333333334E-2</v>
      </c>
      <c r="D321" s="9"/>
    </row>
    <row r="322" spans="1:4" x14ac:dyDescent="0.25">
      <c r="A322" s="8">
        <v>319</v>
      </c>
      <c r="B322" s="9">
        <v>8.7500000000000008E-2</v>
      </c>
      <c r="D322" s="9"/>
    </row>
    <row r="323" spans="1:4" x14ac:dyDescent="0.25">
      <c r="A323" s="8">
        <v>320</v>
      </c>
      <c r="B323" s="9">
        <v>9.0277777777777776E-2</v>
      </c>
      <c r="D323" s="9"/>
    </row>
    <row r="324" spans="1:4" x14ac:dyDescent="0.25">
      <c r="A324" s="8">
        <v>321</v>
      </c>
      <c r="B324" s="9">
        <v>6.5972222222222224E-2</v>
      </c>
      <c r="D324" s="9"/>
    </row>
    <row r="325" spans="1:4" x14ac:dyDescent="0.25">
      <c r="A325" s="8">
        <v>322</v>
      </c>
      <c r="B325" s="9">
        <v>4.1666666666666664E-2</v>
      </c>
      <c r="D325" s="9"/>
    </row>
    <row r="326" spans="1:4" x14ac:dyDescent="0.25">
      <c r="A326" s="8">
        <v>323</v>
      </c>
      <c r="B326" s="9">
        <v>8.4722222222222213E-2</v>
      </c>
      <c r="D326" s="9"/>
    </row>
    <row r="327" spans="1:4" x14ac:dyDescent="0.25">
      <c r="A327" s="8">
        <v>324</v>
      </c>
      <c r="B327" s="9">
        <v>6.25E-2</v>
      </c>
      <c r="D327" s="9"/>
    </row>
    <row r="328" spans="1:4" x14ac:dyDescent="0.25">
      <c r="A328" s="8">
        <v>325</v>
      </c>
      <c r="B328" s="9">
        <v>4.9305555555555554E-2</v>
      </c>
      <c r="D328" s="9"/>
    </row>
    <row r="329" spans="1:4" x14ac:dyDescent="0.25">
      <c r="A329" s="8">
        <v>326</v>
      </c>
      <c r="B329" s="9">
        <v>6.3194444444444442E-2</v>
      </c>
      <c r="D329" s="9"/>
    </row>
    <row r="330" spans="1:4" x14ac:dyDescent="0.25">
      <c r="A330" s="8">
        <v>327</v>
      </c>
      <c r="B330" s="9">
        <v>5.1388888888888887E-2</v>
      </c>
      <c r="D330" s="9"/>
    </row>
    <row r="331" spans="1:4" x14ac:dyDescent="0.25">
      <c r="A331" s="8">
        <v>328</v>
      </c>
      <c r="B331" s="9">
        <v>1.4583333333333334E-2</v>
      </c>
      <c r="D331" s="9"/>
    </row>
    <row r="332" spans="1:4" x14ac:dyDescent="0.25">
      <c r="A332" s="8">
        <v>329</v>
      </c>
      <c r="B332" s="9">
        <v>9.6527777777777782E-2</v>
      </c>
      <c r="D332" s="9"/>
    </row>
    <row r="333" spans="1:4" x14ac:dyDescent="0.25">
      <c r="A333" s="8">
        <v>330</v>
      </c>
      <c r="B333" s="9">
        <v>9.7222222222222224E-2</v>
      </c>
      <c r="D333" s="9"/>
    </row>
    <row r="334" spans="1:4" x14ac:dyDescent="0.25">
      <c r="A334" s="8">
        <v>331</v>
      </c>
      <c r="B334" s="9">
        <v>8.4027777777777785E-2</v>
      </c>
      <c r="D334" s="9"/>
    </row>
    <row r="335" spans="1:4" x14ac:dyDescent="0.25">
      <c r="A335" s="8">
        <v>332</v>
      </c>
      <c r="B335" s="9">
        <v>1.1805555555555555E-2</v>
      </c>
      <c r="D335" s="9"/>
    </row>
    <row r="336" spans="1:4" x14ac:dyDescent="0.25">
      <c r="A336" s="8">
        <v>333</v>
      </c>
      <c r="B336" s="9">
        <v>4.2361111111111113E-2</v>
      </c>
      <c r="D336" s="9"/>
    </row>
    <row r="337" spans="1:4" x14ac:dyDescent="0.25">
      <c r="A337" s="8">
        <v>334</v>
      </c>
      <c r="B337" s="9">
        <v>0.10833333333333334</v>
      </c>
      <c r="D337" s="9"/>
    </row>
    <row r="338" spans="1:4" x14ac:dyDescent="0.25">
      <c r="A338" s="8">
        <v>335</v>
      </c>
      <c r="B338" s="9">
        <v>4.7916666666666663E-2</v>
      </c>
      <c r="D338" s="9"/>
    </row>
    <row r="339" spans="1:4" x14ac:dyDescent="0.25">
      <c r="A339" s="8">
        <v>336</v>
      </c>
      <c r="B339" s="9">
        <v>4.5138888888888888E-2</v>
      </c>
      <c r="D339" s="9"/>
    </row>
    <row r="340" spans="1:4" x14ac:dyDescent="0.25">
      <c r="A340" s="8">
        <v>337</v>
      </c>
      <c r="B340" s="9">
        <v>4.027777777777778E-2</v>
      </c>
      <c r="D340" s="9"/>
    </row>
    <row r="341" spans="1:4" x14ac:dyDescent="0.25">
      <c r="A341" s="8">
        <v>338</v>
      </c>
      <c r="B341" s="9">
        <v>9.9305555555555564E-2</v>
      </c>
      <c r="D341" s="9"/>
    </row>
    <row r="342" spans="1:4" x14ac:dyDescent="0.25">
      <c r="A342" s="8">
        <v>339</v>
      </c>
      <c r="B342" s="9">
        <v>3.1944444444444442E-2</v>
      </c>
      <c r="D342" s="9"/>
    </row>
    <row r="343" spans="1:4" x14ac:dyDescent="0.25">
      <c r="A343" s="8">
        <v>340</v>
      </c>
      <c r="B343" s="9">
        <v>6.3194444444444442E-2</v>
      </c>
      <c r="D343" s="9"/>
    </row>
    <row r="344" spans="1:4" x14ac:dyDescent="0.25">
      <c r="A344" s="8">
        <v>341</v>
      </c>
      <c r="B344" s="9">
        <v>6.1111111111111109E-2</v>
      </c>
      <c r="D344" s="9"/>
    </row>
    <row r="345" spans="1:4" x14ac:dyDescent="0.25">
      <c r="A345" s="8">
        <v>342</v>
      </c>
      <c r="B345" s="9">
        <v>3.7499999999999999E-2</v>
      </c>
      <c r="D345" s="9"/>
    </row>
    <row r="346" spans="1:4" x14ac:dyDescent="0.25">
      <c r="A346" s="8">
        <v>343</v>
      </c>
      <c r="B346" s="9">
        <v>7.013888888888889E-2</v>
      </c>
      <c r="D346" s="9"/>
    </row>
    <row r="347" spans="1:4" x14ac:dyDescent="0.25">
      <c r="A347" s="8">
        <v>344</v>
      </c>
      <c r="B347" s="9">
        <v>5.9722222222222225E-2</v>
      </c>
      <c r="D347" s="9"/>
    </row>
    <row r="348" spans="1:4" x14ac:dyDescent="0.25">
      <c r="A348" s="8">
        <v>345</v>
      </c>
      <c r="B348" s="9">
        <v>1.2500000000000001E-2</v>
      </c>
      <c r="D348" s="9"/>
    </row>
    <row r="349" spans="1:4" x14ac:dyDescent="0.25">
      <c r="A349" s="8">
        <v>346</v>
      </c>
      <c r="B349" s="9">
        <v>1.5277777777777777E-2</v>
      </c>
      <c r="D349" s="9"/>
    </row>
    <row r="350" spans="1:4" x14ac:dyDescent="0.25">
      <c r="A350" s="8">
        <v>347</v>
      </c>
      <c r="B350" s="9">
        <v>3.0555555555555555E-2</v>
      </c>
      <c r="D350" s="9"/>
    </row>
    <row r="351" spans="1:4" x14ac:dyDescent="0.25">
      <c r="A351" s="8">
        <v>348</v>
      </c>
      <c r="B351" s="9">
        <v>6.1111111111111109E-2</v>
      </c>
      <c r="D351" s="9"/>
    </row>
    <row r="352" spans="1:4" x14ac:dyDescent="0.25">
      <c r="A352" s="8">
        <v>349</v>
      </c>
      <c r="B352" s="9">
        <v>5.9027777777777776E-2</v>
      </c>
      <c r="D352" s="9"/>
    </row>
    <row r="353" spans="1:4" x14ac:dyDescent="0.25">
      <c r="A353" s="8">
        <v>350</v>
      </c>
      <c r="B353" s="9">
        <v>7.5694444444444439E-2</v>
      </c>
      <c r="D353" s="9"/>
    </row>
    <row r="354" spans="1:4" x14ac:dyDescent="0.25">
      <c r="A354" s="8">
        <v>351</v>
      </c>
      <c r="B354" s="9">
        <v>1.7361111111111112E-2</v>
      </c>
      <c r="D354" s="9"/>
    </row>
    <row r="355" spans="1:4" x14ac:dyDescent="0.25">
      <c r="A355" s="8">
        <v>352</v>
      </c>
      <c r="B355" s="9">
        <v>4.8611111111111112E-3</v>
      </c>
      <c r="D355" s="9"/>
    </row>
    <row r="356" spans="1:4" x14ac:dyDescent="0.25">
      <c r="A356" s="8">
        <v>353</v>
      </c>
      <c r="B356" s="9">
        <v>8.8888888888888878E-2</v>
      </c>
      <c r="D356" s="9"/>
    </row>
    <row r="357" spans="1:4" x14ac:dyDescent="0.25">
      <c r="A357" s="8">
        <v>354</v>
      </c>
      <c r="B357" s="9">
        <v>9.5138888888888884E-2</v>
      </c>
      <c r="D357" s="9"/>
    </row>
    <row r="358" spans="1:4" x14ac:dyDescent="0.25">
      <c r="A358" s="8">
        <v>355</v>
      </c>
      <c r="B358" s="9">
        <v>4.8611111111111112E-3</v>
      </c>
      <c r="D358" s="9"/>
    </row>
    <row r="359" spans="1:4" x14ac:dyDescent="0.25">
      <c r="A359" s="8">
        <v>356</v>
      </c>
      <c r="B359" s="9">
        <v>4.8611111111111112E-3</v>
      </c>
      <c r="D359" s="9"/>
    </row>
    <row r="360" spans="1:4" x14ac:dyDescent="0.25">
      <c r="A360" s="8">
        <v>357</v>
      </c>
      <c r="B360" s="9">
        <v>6.6666666666666666E-2</v>
      </c>
      <c r="D360" s="9"/>
    </row>
    <row r="361" spans="1:4" x14ac:dyDescent="0.25">
      <c r="A361" s="8">
        <v>358</v>
      </c>
      <c r="B361" s="9">
        <v>0.10555555555555556</v>
      </c>
      <c r="D361" s="9"/>
    </row>
    <row r="362" spans="1:4" x14ac:dyDescent="0.25">
      <c r="A362" s="8">
        <v>359</v>
      </c>
      <c r="B362" s="9">
        <v>0.10069444444444445</v>
      </c>
      <c r="D362" s="9"/>
    </row>
    <row r="363" spans="1:4" x14ac:dyDescent="0.25">
      <c r="A363" s="8">
        <v>360</v>
      </c>
      <c r="B363" s="9">
        <v>0.11041666666666666</v>
      </c>
      <c r="D363" s="9"/>
    </row>
    <row r="364" spans="1:4" x14ac:dyDescent="0.25">
      <c r="A364" s="8">
        <v>361</v>
      </c>
      <c r="B364" s="9">
        <v>7.7777777777777779E-2</v>
      </c>
      <c r="D364" s="9"/>
    </row>
    <row r="365" spans="1:4" x14ac:dyDescent="0.25">
      <c r="A365" s="8">
        <v>362</v>
      </c>
      <c r="B365" s="9">
        <v>8.5416666666666669E-2</v>
      </c>
      <c r="D365" s="9"/>
    </row>
    <row r="366" spans="1:4" x14ac:dyDescent="0.25">
      <c r="A366" s="8">
        <v>363</v>
      </c>
      <c r="B366" s="9">
        <v>0.10347222222222223</v>
      </c>
      <c r="D366" s="9"/>
    </row>
    <row r="367" spans="1:4" x14ac:dyDescent="0.25">
      <c r="A367" s="8">
        <v>364</v>
      </c>
      <c r="B367" s="9">
        <v>7.7777777777777779E-2</v>
      </c>
      <c r="D367" s="9"/>
    </row>
    <row r="368" spans="1:4" x14ac:dyDescent="0.25">
      <c r="A368" s="8">
        <v>365</v>
      </c>
      <c r="B368" s="9">
        <v>1.7361111111111112E-2</v>
      </c>
      <c r="D368" s="9"/>
    </row>
    <row r="369" spans="1:4" x14ac:dyDescent="0.25">
      <c r="A369" s="8">
        <v>366</v>
      </c>
      <c r="B369" s="9">
        <v>6.2499999999999993E-2</v>
      </c>
      <c r="D369" s="9"/>
    </row>
    <row r="370" spans="1:4" x14ac:dyDescent="0.25">
      <c r="A370" s="8">
        <v>367</v>
      </c>
      <c r="B370" s="9">
        <v>5.0694444444444445E-2</v>
      </c>
      <c r="D370" s="9"/>
    </row>
    <row r="371" spans="1:4" x14ac:dyDescent="0.25">
      <c r="A371" s="8">
        <v>368</v>
      </c>
      <c r="B371" s="9">
        <v>5.9027777777777776E-2</v>
      </c>
      <c r="D371" s="9"/>
    </row>
    <row r="372" spans="1:4" x14ac:dyDescent="0.25">
      <c r="A372" s="8">
        <v>369</v>
      </c>
      <c r="B372" s="9">
        <v>2.9166666666666667E-2</v>
      </c>
      <c r="D372" s="9"/>
    </row>
    <row r="373" spans="1:4" x14ac:dyDescent="0.25">
      <c r="A373" s="8">
        <v>370</v>
      </c>
      <c r="B373" s="9">
        <v>2.2916666666666665E-2</v>
      </c>
      <c r="D373" s="9"/>
    </row>
    <row r="374" spans="1:4" x14ac:dyDescent="0.25">
      <c r="A374" s="8">
        <v>371</v>
      </c>
      <c r="B374" s="9">
        <v>3.4027777777777782E-2</v>
      </c>
      <c r="D374" s="9"/>
    </row>
    <row r="375" spans="1:4" x14ac:dyDescent="0.25">
      <c r="A375" s="8">
        <v>372</v>
      </c>
      <c r="B375" s="9">
        <v>1.5277777777777777E-2</v>
      </c>
      <c r="D375" s="9"/>
    </row>
    <row r="376" spans="1:4" x14ac:dyDescent="0.25">
      <c r="A376" s="8">
        <v>373</v>
      </c>
      <c r="B376" s="9">
        <v>8.0555555555555561E-2</v>
      </c>
      <c r="D376" s="9"/>
    </row>
    <row r="377" spans="1:4" x14ac:dyDescent="0.25">
      <c r="A377" s="8">
        <v>374</v>
      </c>
      <c r="B377" s="9">
        <v>6.2500000000000003E-3</v>
      </c>
      <c r="D377" s="9"/>
    </row>
    <row r="378" spans="1:4" x14ac:dyDescent="0.25">
      <c r="A378" s="8">
        <v>375</v>
      </c>
      <c r="B378" s="9">
        <v>1.8749999999999999E-2</v>
      </c>
      <c r="D378" s="9"/>
    </row>
    <row r="379" spans="1:4" x14ac:dyDescent="0.25">
      <c r="A379" s="8">
        <v>376</v>
      </c>
      <c r="B379" s="9">
        <v>3.472222222222222E-3</v>
      </c>
      <c r="D379" s="9"/>
    </row>
    <row r="380" spans="1:4" x14ac:dyDescent="0.25">
      <c r="A380" s="8">
        <v>377</v>
      </c>
      <c r="B380" s="9">
        <v>3.1944444444444442E-2</v>
      </c>
      <c r="D380" s="9"/>
    </row>
    <row r="381" spans="1:4" x14ac:dyDescent="0.25">
      <c r="A381" s="8">
        <v>378</v>
      </c>
      <c r="B381" s="9">
        <v>1.4583333333333334E-2</v>
      </c>
      <c r="D381" s="9"/>
    </row>
    <row r="382" spans="1:4" x14ac:dyDescent="0.25">
      <c r="A382" s="8">
        <v>379</v>
      </c>
      <c r="B382" s="9">
        <v>4.1666666666666666E-3</v>
      </c>
      <c r="D382" s="9"/>
    </row>
    <row r="383" spans="1:4" x14ac:dyDescent="0.25">
      <c r="A383" s="8">
        <v>380</v>
      </c>
      <c r="B383" s="9">
        <v>6.458333333333334E-2</v>
      </c>
      <c r="D383" s="9"/>
    </row>
    <row r="384" spans="1:4" x14ac:dyDescent="0.25">
      <c r="A384" s="8">
        <v>381</v>
      </c>
      <c r="B384" s="9">
        <v>3.2638888888888891E-2</v>
      </c>
      <c r="D384" s="9"/>
    </row>
    <row r="385" spans="1:4" x14ac:dyDescent="0.25">
      <c r="A385" s="8">
        <v>382</v>
      </c>
      <c r="B385" s="9">
        <v>3.7499999999999999E-2</v>
      </c>
      <c r="D385" s="9"/>
    </row>
    <row r="386" spans="1:4" x14ac:dyDescent="0.25">
      <c r="A386" s="8">
        <v>383</v>
      </c>
      <c r="B386" s="9">
        <v>6.2500000000000003E-3</v>
      </c>
      <c r="D386" s="9"/>
    </row>
    <row r="387" spans="1:4" x14ac:dyDescent="0.25">
      <c r="A387" s="8">
        <v>384</v>
      </c>
      <c r="B387" s="9">
        <v>7.6388888888888895E-2</v>
      </c>
      <c r="D387" s="9"/>
    </row>
    <row r="388" spans="1:4" x14ac:dyDescent="0.25">
      <c r="A388" s="8">
        <v>385</v>
      </c>
      <c r="B388" s="9">
        <v>1.5277777777777777E-2</v>
      </c>
      <c r="D388" s="9"/>
    </row>
    <row r="389" spans="1:4" x14ac:dyDescent="0.25">
      <c r="A389" s="8">
        <v>386</v>
      </c>
      <c r="B389" s="9">
        <v>2.7777777777777776E-2</v>
      </c>
      <c r="D389" s="9"/>
    </row>
    <row r="390" spans="1:4" x14ac:dyDescent="0.25">
      <c r="A390" s="8">
        <v>387</v>
      </c>
      <c r="B390" s="9">
        <v>1.2500000000000001E-2</v>
      </c>
      <c r="D390" s="9"/>
    </row>
    <row r="391" spans="1:4" x14ac:dyDescent="0.25">
      <c r="A391" s="8">
        <v>388</v>
      </c>
      <c r="B391" s="9">
        <v>0.11874999999999999</v>
      </c>
      <c r="D391" s="9"/>
    </row>
    <row r="392" spans="1:4" x14ac:dyDescent="0.25">
      <c r="A392" s="8">
        <v>389</v>
      </c>
      <c r="B392" s="9">
        <v>1.6666666666666666E-2</v>
      </c>
      <c r="D392" s="9"/>
    </row>
    <row r="393" spans="1:4" x14ac:dyDescent="0.25">
      <c r="A393" s="8">
        <v>390</v>
      </c>
      <c r="B393" s="9">
        <v>6.4583333333333326E-2</v>
      </c>
      <c r="D393" s="9"/>
    </row>
    <row r="394" spans="1:4" x14ac:dyDescent="0.25">
      <c r="A394" s="8">
        <v>391</v>
      </c>
      <c r="B394" s="9">
        <v>2.4305555555555556E-2</v>
      </c>
      <c r="D394" s="9"/>
    </row>
    <row r="395" spans="1:4" x14ac:dyDescent="0.25">
      <c r="A395" s="8">
        <v>392</v>
      </c>
      <c r="B395" s="9">
        <v>3.7499999999999999E-2</v>
      </c>
      <c r="D395" s="9"/>
    </row>
    <row r="396" spans="1:4" x14ac:dyDescent="0.25">
      <c r="A396" s="8">
        <v>393</v>
      </c>
      <c r="B396" s="9">
        <v>7.5694444444444439E-2</v>
      </c>
      <c r="D396" s="9"/>
    </row>
    <row r="397" spans="1:4" x14ac:dyDescent="0.25">
      <c r="A397" s="8">
        <v>394</v>
      </c>
      <c r="B397" s="9">
        <v>3.2638888888888891E-2</v>
      </c>
      <c r="D397" s="9"/>
    </row>
    <row r="398" spans="1:4" x14ac:dyDescent="0.25">
      <c r="A398" s="8">
        <v>395</v>
      </c>
      <c r="B398" s="9">
        <v>5.5555555555555558E-3</v>
      </c>
      <c r="D398" s="9"/>
    </row>
    <row r="399" spans="1:4" x14ac:dyDescent="0.25">
      <c r="A399" s="8">
        <v>396</v>
      </c>
      <c r="B399" s="9">
        <v>3.9583333333333331E-2</v>
      </c>
      <c r="D399" s="9"/>
    </row>
    <row r="400" spans="1:4" x14ac:dyDescent="0.25">
      <c r="A400" s="8">
        <v>397</v>
      </c>
      <c r="B400" s="9">
        <v>4.7916666666666663E-2</v>
      </c>
      <c r="D400" s="9"/>
    </row>
    <row r="401" spans="1:4" x14ac:dyDescent="0.25">
      <c r="A401" s="8">
        <v>398</v>
      </c>
      <c r="B401" s="9">
        <v>4.9305555555555561E-2</v>
      </c>
      <c r="D401" s="9"/>
    </row>
    <row r="402" spans="1:4" x14ac:dyDescent="0.25">
      <c r="A402" s="8">
        <v>399</v>
      </c>
      <c r="B402" s="9">
        <v>6.3194444444444442E-2</v>
      </c>
      <c r="D402" s="9"/>
    </row>
    <row r="403" spans="1:4" x14ac:dyDescent="0.25">
      <c r="A403" s="8">
        <v>400</v>
      </c>
      <c r="B403" s="9">
        <v>5.486111111111111E-2</v>
      </c>
      <c r="D403" s="9"/>
    </row>
    <row r="404" spans="1:4" x14ac:dyDescent="0.25">
      <c r="A404" s="8">
        <v>401</v>
      </c>
      <c r="B404" s="9">
        <v>1.3888888888888888E-2</v>
      </c>
      <c r="D404" s="9"/>
    </row>
    <row r="405" spans="1:4" x14ac:dyDescent="0.25">
      <c r="A405" s="8">
        <v>402</v>
      </c>
      <c r="B405" s="9">
        <v>4.5833333333333337E-2</v>
      </c>
      <c r="D405" s="9"/>
    </row>
    <row r="406" spans="1:4" x14ac:dyDescent="0.25">
      <c r="A406" s="8">
        <v>403</v>
      </c>
      <c r="B406" s="9">
        <v>5.9027777777777776E-2</v>
      </c>
      <c r="D406" s="9"/>
    </row>
    <row r="407" spans="1:4" x14ac:dyDescent="0.25">
      <c r="A407" s="8">
        <v>404</v>
      </c>
      <c r="B407" s="9">
        <v>7.0833333333333331E-2</v>
      </c>
      <c r="D407" s="9"/>
    </row>
    <row r="408" spans="1:4" x14ac:dyDescent="0.25">
      <c r="A408" s="8">
        <v>405</v>
      </c>
      <c r="B408" s="9">
        <v>6.805555555555555E-2</v>
      </c>
      <c r="D408" s="9"/>
    </row>
    <row r="409" spans="1:4" x14ac:dyDescent="0.25">
      <c r="A409" s="8">
        <v>406</v>
      </c>
      <c r="B409" s="9">
        <v>8.1250000000000003E-2</v>
      </c>
      <c r="D409" s="9"/>
    </row>
    <row r="410" spans="1:4" x14ac:dyDescent="0.25">
      <c r="A410" s="8">
        <v>407</v>
      </c>
      <c r="B410" s="9">
        <v>3.4722222222222224E-2</v>
      </c>
      <c r="D410" s="9"/>
    </row>
    <row r="411" spans="1:4" x14ac:dyDescent="0.25">
      <c r="A411" s="8">
        <v>408</v>
      </c>
      <c r="B411" s="9">
        <v>7.3611111111111113E-2</v>
      </c>
      <c r="D411" s="9"/>
    </row>
    <row r="412" spans="1:4" x14ac:dyDescent="0.25">
      <c r="A412" s="8">
        <v>409</v>
      </c>
      <c r="B412" s="9">
        <v>0.11319444444444444</v>
      </c>
      <c r="D412" s="9"/>
    </row>
    <row r="413" spans="1:4" x14ac:dyDescent="0.25">
      <c r="A413" s="8">
        <v>410</v>
      </c>
      <c r="B413" s="9">
        <v>6.3194444444444442E-2</v>
      </c>
      <c r="D413" s="9"/>
    </row>
    <row r="414" spans="1:4" x14ac:dyDescent="0.25">
      <c r="A414" s="8">
        <v>411</v>
      </c>
      <c r="B414" s="9">
        <v>5.4166666666666662E-2</v>
      </c>
      <c r="D414" s="9"/>
    </row>
    <row r="415" spans="1:4" x14ac:dyDescent="0.25">
      <c r="A415" s="8">
        <v>412</v>
      </c>
      <c r="B415" s="9">
        <v>3.9583333333333331E-2</v>
      </c>
      <c r="D415" s="9"/>
    </row>
    <row r="416" spans="1:4" x14ac:dyDescent="0.25">
      <c r="A416" s="8">
        <v>413</v>
      </c>
      <c r="B416" s="9">
        <v>8.3333333333333332E-3</v>
      </c>
      <c r="D416" s="9"/>
    </row>
    <row r="417" spans="1:4" x14ac:dyDescent="0.25">
      <c r="A417" s="8">
        <v>414</v>
      </c>
      <c r="B417" s="9">
        <v>2.6388888888888889E-2</v>
      </c>
      <c r="D417" s="9"/>
    </row>
    <row r="418" spans="1:4" x14ac:dyDescent="0.25">
      <c r="A418" s="8">
        <v>415</v>
      </c>
      <c r="B418" s="9">
        <v>6.0416666666666667E-2</v>
      </c>
      <c r="D418" s="9"/>
    </row>
    <row r="419" spans="1:4" x14ac:dyDescent="0.25">
      <c r="A419" s="8">
        <v>416</v>
      </c>
      <c r="B419" s="9">
        <v>6.2500000000000003E-3</v>
      </c>
      <c r="D419" s="9"/>
    </row>
    <row r="420" spans="1:4" x14ac:dyDescent="0.25">
      <c r="A420" s="8">
        <v>417</v>
      </c>
      <c r="B420" s="9">
        <v>6.25E-2</v>
      </c>
      <c r="D420" s="9"/>
    </row>
    <row r="421" spans="1:4" x14ac:dyDescent="0.25">
      <c r="A421" s="8">
        <v>418</v>
      </c>
      <c r="B421" s="9">
        <v>6.9444444444444448E-2</v>
      </c>
      <c r="D421" s="9"/>
    </row>
    <row r="422" spans="1:4" x14ac:dyDescent="0.25">
      <c r="A422" s="8">
        <v>419</v>
      </c>
      <c r="B422" s="9">
        <v>4.4444444444444439E-2</v>
      </c>
      <c r="D422" s="9"/>
    </row>
    <row r="423" spans="1:4" x14ac:dyDescent="0.25">
      <c r="A423" s="8">
        <v>420</v>
      </c>
      <c r="B423" s="9">
        <v>7.2916666666666657E-2</v>
      </c>
      <c r="D423" s="9"/>
    </row>
    <row r="424" spans="1:4" x14ac:dyDescent="0.25">
      <c r="A424" s="8">
        <v>421</v>
      </c>
      <c r="B424" s="9">
        <v>4.9305555555555561E-2</v>
      </c>
      <c r="D424" s="9"/>
    </row>
    <row r="425" spans="1:4" x14ac:dyDescent="0.25">
      <c r="A425" s="8">
        <v>422</v>
      </c>
      <c r="B425" s="9">
        <v>2.361111111111111E-2</v>
      </c>
      <c r="D425" s="9"/>
    </row>
    <row r="426" spans="1:4" x14ac:dyDescent="0.25">
      <c r="A426" s="8">
        <v>423</v>
      </c>
      <c r="B426" s="9">
        <v>2.1527777777777778E-2</v>
      </c>
      <c r="D426" s="9"/>
    </row>
    <row r="427" spans="1:4" x14ac:dyDescent="0.25">
      <c r="A427" s="8">
        <v>424</v>
      </c>
      <c r="B427" s="9">
        <v>6.1111111111111116E-2</v>
      </c>
      <c r="D427" s="9"/>
    </row>
    <row r="428" spans="1:4" x14ac:dyDescent="0.25">
      <c r="A428" s="8">
        <v>425</v>
      </c>
      <c r="B428" s="9">
        <v>1.9444444444444445E-2</v>
      </c>
      <c r="D428" s="9"/>
    </row>
    <row r="429" spans="1:4" x14ac:dyDescent="0.25">
      <c r="A429" s="8">
        <v>426</v>
      </c>
      <c r="B429" s="9">
        <v>8.0555555555555547E-2</v>
      </c>
      <c r="D429" s="9"/>
    </row>
    <row r="430" spans="1:4" x14ac:dyDescent="0.25">
      <c r="A430" s="8">
        <v>427</v>
      </c>
      <c r="B430" s="9">
        <v>0.11527777777777777</v>
      </c>
      <c r="D430" s="9"/>
    </row>
    <row r="431" spans="1:4" x14ac:dyDescent="0.25">
      <c r="A431" s="8">
        <v>428</v>
      </c>
      <c r="B431" s="9">
        <v>0.12430555555555556</v>
      </c>
      <c r="D431" s="9"/>
    </row>
    <row r="432" spans="1:4" x14ac:dyDescent="0.25">
      <c r="A432" s="8">
        <v>429</v>
      </c>
      <c r="B432" s="9">
        <v>1.8749999999999999E-2</v>
      </c>
      <c r="D432" s="9"/>
    </row>
    <row r="433" spans="1:4" x14ac:dyDescent="0.25">
      <c r="A433" s="8">
        <v>430</v>
      </c>
      <c r="B433" s="9">
        <v>3.4027777777777775E-2</v>
      </c>
      <c r="D433" s="9"/>
    </row>
    <row r="434" spans="1:4" x14ac:dyDescent="0.25">
      <c r="A434" s="8">
        <v>431</v>
      </c>
      <c r="B434" s="9">
        <v>1.3888888888888888E-2</v>
      </c>
      <c r="D434" s="9"/>
    </row>
    <row r="435" spans="1:4" x14ac:dyDescent="0.25">
      <c r="A435" s="8">
        <v>432</v>
      </c>
      <c r="B435" s="9">
        <v>5.1388888888888887E-2</v>
      </c>
      <c r="D435" s="9"/>
    </row>
    <row r="436" spans="1:4" x14ac:dyDescent="0.25">
      <c r="A436" s="8">
        <v>433</v>
      </c>
      <c r="B436" s="9">
        <v>5.1388888888888887E-2</v>
      </c>
      <c r="D436" s="9"/>
    </row>
    <row r="437" spans="1:4" x14ac:dyDescent="0.25">
      <c r="A437" s="8">
        <v>434</v>
      </c>
      <c r="B437" s="9">
        <v>4.0277777777777773E-2</v>
      </c>
      <c r="D437" s="9"/>
    </row>
    <row r="438" spans="1:4" x14ac:dyDescent="0.25">
      <c r="A438" s="8">
        <v>435</v>
      </c>
      <c r="B438" s="9">
        <v>7.7083333333333337E-2</v>
      </c>
      <c r="D438" s="9"/>
    </row>
    <row r="439" spans="1:4" x14ac:dyDescent="0.25">
      <c r="A439" s="8">
        <v>436</v>
      </c>
      <c r="B439" s="9">
        <v>3.125E-2</v>
      </c>
      <c r="D439" s="9"/>
    </row>
    <row r="440" spans="1:4" x14ac:dyDescent="0.25">
      <c r="A440" s="8">
        <v>437</v>
      </c>
      <c r="B440" s="9">
        <v>3.5416666666666666E-2</v>
      </c>
      <c r="D440" s="9"/>
    </row>
    <row r="441" spans="1:4" x14ac:dyDescent="0.25">
      <c r="A441" s="8">
        <v>438</v>
      </c>
      <c r="B441" s="9">
        <v>3.5416666666666666E-2</v>
      </c>
      <c r="D441" s="9"/>
    </row>
    <row r="442" spans="1:4" x14ac:dyDescent="0.25">
      <c r="A442" s="8">
        <v>439</v>
      </c>
      <c r="B442" s="9">
        <v>4.4444444444444446E-2</v>
      </c>
      <c r="D442" s="9"/>
    </row>
    <row r="443" spans="1:4" x14ac:dyDescent="0.25">
      <c r="A443" s="8">
        <v>440</v>
      </c>
      <c r="B443" s="9">
        <v>3.125E-2</v>
      </c>
      <c r="D443" s="9"/>
    </row>
    <row r="444" spans="1:4" x14ac:dyDescent="0.25">
      <c r="A444" s="8">
        <v>441</v>
      </c>
      <c r="B444" s="9">
        <v>6.25E-2</v>
      </c>
      <c r="D444" s="9"/>
    </row>
    <row r="445" spans="1:4" x14ac:dyDescent="0.25">
      <c r="A445" s="8">
        <v>442</v>
      </c>
      <c r="B445" s="9">
        <v>9.0972222222222218E-2</v>
      </c>
      <c r="D445" s="9"/>
    </row>
    <row r="446" spans="1:4" x14ac:dyDescent="0.25">
      <c r="A446" s="8">
        <v>443</v>
      </c>
      <c r="B446" s="9">
        <v>0.10763888888888888</v>
      </c>
      <c r="D446" s="9"/>
    </row>
    <row r="447" spans="1:4" x14ac:dyDescent="0.25">
      <c r="A447" s="8">
        <v>444</v>
      </c>
      <c r="B447" s="9">
        <v>5.6249999999999994E-2</v>
      </c>
      <c r="D447" s="9"/>
    </row>
    <row r="448" spans="1:4" x14ac:dyDescent="0.25">
      <c r="A448" s="8">
        <v>445</v>
      </c>
      <c r="B448" s="9">
        <v>1.8055555555555554E-2</v>
      </c>
      <c r="D448" s="9"/>
    </row>
    <row r="449" spans="1:4" x14ac:dyDescent="0.25">
      <c r="A449" s="8">
        <v>446</v>
      </c>
      <c r="B449" s="9">
        <v>5.5555555555555558E-3</v>
      </c>
      <c r="D449" s="9"/>
    </row>
    <row r="450" spans="1:4" x14ac:dyDescent="0.25">
      <c r="A450" s="8">
        <v>447</v>
      </c>
      <c r="B450" s="9">
        <v>5.9722222222222218E-2</v>
      </c>
      <c r="D450" s="9"/>
    </row>
    <row r="451" spans="1:4" x14ac:dyDescent="0.25">
      <c r="A451" s="8">
        <v>448</v>
      </c>
      <c r="B451" s="9">
        <v>4.583333333333333E-2</v>
      </c>
      <c r="D451" s="9"/>
    </row>
    <row r="452" spans="1:4" x14ac:dyDescent="0.25">
      <c r="A452" s="8">
        <v>449</v>
      </c>
      <c r="B452" s="9">
        <v>2.2916666666666665E-2</v>
      </c>
      <c r="D452" s="9"/>
    </row>
    <row r="453" spans="1:4" x14ac:dyDescent="0.25">
      <c r="A453" s="8">
        <v>450</v>
      </c>
      <c r="B453" s="9">
        <v>2.361111111111111E-2</v>
      </c>
      <c r="D453" s="9"/>
    </row>
    <row r="454" spans="1:4" x14ac:dyDescent="0.25">
      <c r="A454" s="8">
        <v>451</v>
      </c>
      <c r="B454" s="9">
        <v>7.1527777777777773E-2</v>
      </c>
      <c r="D454" s="9"/>
    </row>
    <row r="455" spans="1:4" x14ac:dyDescent="0.25">
      <c r="A455" s="8">
        <v>452</v>
      </c>
      <c r="B455" s="9">
        <v>8.5416666666666669E-2</v>
      </c>
      <c r="D455" s="9"/>
    </row>
    <row r="456" spans="1:4" x14ac:dyDescent="0.25">
      <c r="A456" s="8">
        <v>453</v>
      </c>
      <c r="B456" s="9">
        <v>6.9444444444444448E-2</v>
      </c>
      <c r="D456" s="9"/>
    </row>
    <row r="457" spans="1:4" x14ac:dyDescent="0.25">
      <c r="A457" s="8">
        <v>454</v>
      </c>
      <c r="B457" s="9">
        <v>0.10625000000000001</v>
      </c>
      <c r="D457" s="9"/>
    </row>
    <row r="458" spans="1:4" x14ac:dyDescent="0.25">
      <c r="A458" s="8">
        <v>455</v>
      </c>
      <c r="B458" s="9">
        <v>7.6388888888888886E-3</v>
      </c>
      <c r="D458" s="9"/>
    </row>
    <row r="459" spans="1:4" x14ac:dyDescent="0.25">
      <c r="A459" s="8">
        <v>456</v>
      </c>
      <c r="B459" s="9">
        <v>4.9305555555555561E-2</v>
      </c>
      <c r="D459" s="9"/>
    </row>
    <row r="460" spans="1:4" x14ac:dyDescent="0.25">
      <c r="A460" s="8">
        <v>457</v>
      </c>
      <c r="B460" s="9">
        <v>4.027777777777778E-2</v>
      </c>
      <c r="D460" s="9"/>
    </row>
    <row r="461" spans="1:4" x14ac:dyDescent="0.25">
      <c r="A461" s="8">
        <v>458</v>
      </c>
      <c r="B461" s="9">
        <v>6.1805555555555558E-2</v>
      </c>
      <c r="D461" s="9"/>
    </row>
    <row r="462" spans="1:4" x14ac:dyDescent="0.25">
      <c r="A462" s="8">
        <v>459</v>
      </c>
      <c r="B462" s="9">
        <v>2.0833333333333332E-2</v>
      </c>
      <c r="D462" s="9"/>
    </row>
    <row r="463" spans="1:4" x14ac:dyDescent="0.25">
      <c r="A463" s="8">
        <v>460</v>
      </c>
      <c r="B463" s="9">
        <v>8.611111111111111E-2</v>
      </c>
      <c r="D463" s="9"/>
    </row>
    <row r="464" spans="1:4" x14ac:dyDescent="0.25">
      <c r="A464" s="8">
        <v>461</v>
      </c>
      <c r="B464" s="9">
        <v>4.5833333333333337E-2</v>
      </c>
      <c r="D464" s="9"/>
    </row>
    <row r="465" spans="1:4" x14ac:dyDescent="0.25">
      <c r="A465" s="8">
        <v>462</v>
      </c>
      <c r="B465" s="9">
        <v>7.6388888888888886E-3</v>
      </c>
      <c r="D465" s="9"/>
    </row>
    <row r="466" spans="1:4" x14ac:dyDescent="0.25">
      <c r="A466" s="8">
        <v>463</v>
      </c>
      <c r="B466" s="9">
        <v>9.7222222222222224E-3</v>
      </c>
      <c r="D466" s="9"/>
    </row>
    <row r="467" spans="1:4" x14ac:dyDescent="0.25">
      <c r="A467" s="8">
        <v>464</v>
      </c>
      <c r="B467" s="9">
        <v>5.8333333333333334E-2</v>
      </c>
      <c r="D467" s="9"/>
    </row>
    <row r="468" spans="1:4" x14ac:dyDescent="0.25">
      <c r="A468" s="8">
        <v>465</v>
      </c>
      <c r="B468" s="9">
        <v>4.1666666666666664E-2</v>
      </c>
      <c r="D468" s="9"/>
    </row>
    <row r="469" spans="1:4" x14ac:dyDescent="0.25">
      <c r="A469" s="8">
        <v>466</v>
      </c>
      <c r="B469" s="9">
        <v>0.10069444444444445</v>
      </c>
      <c r="D469" s="9"/>
    </row>
    <row r="470" spans="1:4" x14ac:dyDescent="0.25">
      <c r="A470" s="8">
        <v>467</v>
      </c>
      <c r="B470" s="9">
        <v>0.05</v>
      </c>
      <c r="D470" s="9"/>
    </row>
    <row r="471" spans="1:4" x14ac:dyDescent="0.25">
      <c r="A471" s="8">
        <v>468</v>
      </c>
      <c r="B471" s="9">
        <v>4.3749999999999997E-2</v>
      </c>
      <c r="D471" s="9"/>
    </row>
    <row r="472" spans="1:4" x14ac:dyDescent="0.25">
      <c r="A472" s="8">
        <v>469</v>
      </c>
      <c r="B472" s="9">
        <v>4.583333333333333E-2</v>
      </c>
      <c r="D472" s="9"/>
    </row>
    <row r="473" spans="1:4" x14ac:dyDescent="0.25">
      <c r="A473" s="8">
        <v>470</v>
      </c>
      <c r="B473" s="9">
        <v>0.05</v>
      </c>
      <c r="D473" s="9"/>
    </row>
    <row r="474" spans="1:4" x14ac:dyDescent="0.25">
      <c r="A474" s="8">
        <v>471</v>
      </c>
      <c r="B474" s="9">
        <v>3.9583333333333331E-2</v>
      </c>
      <c r="D474" s="9"/>
    </row>
    <row r="475" spans="1:4" x14ac:dyDescent="0.25">
      <c r="A475" s="8">
        <v>472</v>
      </c>
      <c r="B475" s="9">
        <v>5.0694444444444445E-2</v>
      </c>
      <c r="D475" s="9"/>
    </row>
    <row r="476" spans="1:4" x14ac:dyDescent="0.25">
      <c r="A476" s="8">
        <v>473</v>
      </c>
      <c r="B476" s="9">
        <v>4.2361111111111113E-2</v>
      </c>
      <c r="D476" s="9"/>
    </row>
    <row r="477" spans="1:4" x14ac:dyDescent="0.25">
      <c r="A477" s="8">
        <v>474</v>
      </c>
      <c r="B477" s="9">
        <v>0.11180555555555555</v>
      </c>
      <c r="D477" s="9"/>
    </row>
    <row r="478" spans="1:4" x14ac:dyDescent="0.25">
      <c r="A478" s="8">
        <v>475</v>
      </c>
      <c r="B478" s="9">
        <v>2.4305555555555556E-2</v>
      </c>
      <c r="D478" s="9"/>
    </row>
    <row r="479" spans="1:4" x14ac:dyDescent="0.25">
      <c r="A479" s="8">
        <v>476</v>
      </c>
      <c r="B479" s="9">
        <v>7.9861111111111119E-2</v>
      </c>
      <c r="D479" s="9"/>
    </row>
    <row r="480" spans="1:4" x14ac:dyDescent="0.25">
      <c r="A480" s="8">
        <v>477</v>
      </c>
      <c r="B480" s="9">
        <v>7.9861111111111105E-2</v>
      </c>
      <c r="D480" s="9"/>
    </row>
    <row r="481" spans="1:4" x14ac:dyDescent="0.25">
      <c r="A481" s="8">
        <v>478</v>
      </c>
      <c r="B481" s="9">
        <v>6.25E-2</v>
      </c>
      <c r="D481" s="9"/>
    </row>
    <row r="482" spans="1:4" x14ac:dyDescent="0.25">
      <c r="A482" s="8">
        <v>479</v>
      </c>
      <c r="B482" s="9">
        <v>5.7638888888888892E-2</v>
      </c>
      <c r="D482" s="9"/>
    </row>
    <row r="483" spans="1:4" x14ac:dyDescent="0.25">
      <c r="A483" s="8">
        <v>480</v>
      </c>
      <c r="B483" s="9">
        <v>4.5138888888888888E-2</v>
      </c>
      <c r="D483" s="9"/>
    </row>
    <row r="484" spans="1:4" x14ac:dyDescent="0.25">
      <c r="A484" s="8">
        <v>481</v>
      </c>
      <c r="B484" s="9">
        <v>4.027777777777778E-2</v>
      </c>
      <c r="D484" s="9"/>
    </row>
    <row r="485" spans="1:4" x14ac:dyDescent="0.25">
      <c r="A485" s="8">
        <v>482</v>
      </c>
      <c r="B485" s="9">
        <v>1.4583333333333334E-2</v>
      </c>
      <c r="D485" s="9"/>
    </row>
    <row r="486" spans="1:4" x14ac:dyDescent="0.25">
      <c r="A486" s="8">
        <v>483</v>
      </c>
      <c r="B486" s="9">
        <v>3.6805555555555557E-2</v>
      </c>
      <c r="D486" s="9"/>
    </row>
    <row r="487" spans="1:4" x14ac:dyDescent="0.25">
      <c r="A487" s="8">
        <v>484</v>
      </c>
      <c r="B487" s="9">
        <v>2.361111111111111E-2</v>
      </c>
      <c r="D487" s="9"/>
    </row>
    <row r="488" spans="1:4" x14ac:dyDescent="0.25">
      <c r="A488" s="8">
        <v>485</v>
      </c>
      <c r="B488" s="9">
        <v>5.486111111111111E-2</v>
      </c>
      <c r="D488" s="9"/>
    </row>
    <row r="489" spans="1:4" x14ac:dyDescent="0.25">
      <c r="A489" s="8">
        <v>486</v>
      </c>
      <c r="B489" s="9">
        <v>4.0972222222222215E-2</v>
      </c>
      <c r="D489" s="9"/>
    </row>
    <row r="490" spans="1:4" x14ac:dyDescent="0.25">
      <c r="A490" s="8">
        <v>487</v>
      </c>
      <c r="B490" s="9">
        <v>6.3888888888888898E-2</v>
      </c>
      <c r="D490" s="9"/>
    </row>
    <row r="491" spans="1:4" x14ac:dyDescent="0.25">
      <c r="A491" s="8">
        <v>488</v>
      </c>
      <c r="B491" s="9">
        <v>8.6111111111111097E-2</v>
      </c>
      <c r="D491" s="9"/>
    </row>
    <row r="492" spans="1:4" x14ac:dyDescent="0.25">
      <c r="A492" s="8">
        <v>489</v>
      </c>
      <c r="B492" s="9">
        <v>2.361111111111111E-2</v>
      </c>
      <c r="D492" s="9"/>
    </row>
    <row r="493" spans="1:4" x14ac:dyDescent="0.25">
      <c r="A493" s="8">
        <v>490</v>
      </c>
      <c r="B493" s="9">
        <v>9.0972222222222232E-2</v>
      </c>
      <c r="D493" s="9"/>
    </row>
    <row r="494" spans="1:4" x14ac:dyDescent="0.25">
      <c r="A494" s="8">
        <v>491</v>
      </c>
      <c r="B494" s="9">
        <v>2.8472222222222222E-2</v>
      </c>
      <c r="D494" s="9"/>
    </row>
    <row r="495" spans="1:4" x14ac:dyDescent="0.25">
      <c r="A495" s="8">
        <v>492</v>
      </c>
      <c r="B495" s="9">
        <v>3.4027777777777775E-2</v>
      </c>
      <c r="D495" s="9"/>
    </row>
    <row r="496" spans="1:4" x14ac:dyDescent="0.25">
      <c r="A496" s="8">
        <v>493</v>
      </c>
      <c r="B496" s="9">
        <v>5.5555555555555558E-3</v>
      </c>
      <c r="D496" s="9"/>
    </row>
    <row r="497" spans="1:4" x14ac:dyDescent="0.25">
      <c r="A497" s="8">
        <v>494</v>
      </c>
      <c r="B497" s="9">
        <v>2.1527777777777778E-2</v>
      </c>
      <c r="D497" s="9"/>
    </row>
    <row r="498" spans="1:4" x14ac:dyDescent="0.25">
      <c r="A498" s="8">
        <v>495</v>
      </c>
      <c r="B498" s="9">
        <v>7.0833333333333331E-2</v>
      </c>
      <c r="D498" s="9"/>
    </row>
    <row r="499" spans="1:4" x14ac:dyDescent="0.25">
      <c r="A499" s="8">
        <v>496</v>
      </c>
      <c r="B499" s="9">
        <v>9.2361111111111102E-2</v>
      </c>
      <c r="D499" s="9"/>
    </row>
    <row r="500" spans="1:4" x14ac:dyDescent="0.25">
      <c r="A500" s="8">
        <v>497</v>
      </c>
      <c r="B500" s="9">
        <v>2.6388888888888889E-2</v>
      </c>
      <c r="D500" s="9"/>
    </row>
    <row r="501" spans="1:4" x14ac:dyDescent="0.25">
      <c r="A501" s="8">
        <v>498</v>
      </c>
      <c r="B501" s="9">
        <v>2.2222222222222223E-2</v>
      </c>
      <c r="D501" s="9"/>
    </row>
    <row r="502" spans="1:4" x14ac:dyDescent="0.25">
      <c r="A502" s="8">
        <v>499</v>
      </c>
      <c r="B502" s="9">
        <v>9.0277777777777776E-2</v>
      </c>
      <c r="D502" s="9"/>
    </row>
    <row r="503" spans="1:4" x14ac:dyDescent="0.25">
      <c r="A503" s="8">
        <v>500</v>
      </c>
      <c r="B503" s="9">
        <v>2.9166666666666667E-2</v>
      </c>
      <c r="D503" s="9"/>
    </row>
    <row r="504" spans="1:4" x14ac:dyDescent="0.25">
      <c r="A504" s="8">
        <v>501</v>
      </c>
      <c r="B504" s="9">
        <v>2.7083333333333334E-2</v>
      </c>
      <c r="D504" s="9"/>
    </row>
    <row r="505" spans="1:4" x14ac:dyDescent="0.25">
      <c r="A505" s="8">
        <v>502</v>
      </c>
      <c r="B505" s="9">
        <v>5.0694444444444445E-2</v>
      </c>
      <c r="D505" s="9"/>
    </row>
    <row r="506" spans="1:4" x14ac:dyDescent="0.25">
      <c r="A506" s="8">
        <v>503</v>
      </c>
      <c r="B506" s="9">
        <v>5.9027777777777776E-2</v>
      </c>
      <c r="D506" s="9"/>
    </row>
    <row r="507" spans="1:4" x14ac:dyDescent="0.25">
      <c r="A507" s="8">
        <v>504</v>
      </c>
      <c r="B507" s="9">
        <v>1.3194444444444444E-2</v>
      </c>
      <c r="D507" s="9"/>
    </row>
    <row r="508" spans="1:4" x14ac:dyDescent="0.25">
      <c r="A508" s="8">
        <v>505</v>
      </c>
      <c r="B508" s="9">
        <v>7.9861111111111105E-2</v>
      </c>
      <c r="D508" s="9"/>
    </row>
    <row r="509" spans="1:4" x14ac:dyDescent="0.25">
      <c r="A509" s="8">
        <v>506</v>
      </c>
      <c r="B509" s="9">
        <v>3.472222222222222E-3</v>
      </c>
      <c r="D509" s="9"/>
    </row>
    <row r="510" spans="1:4" x14ac:dyDescent="0.25">
      <c r="A510" s="8">
        <v>507</v>
      </c>
      <c r="B510" s="9">
        <v>4.791666666666667E-2</v>
      </c>
      <c r="D510" s="9"/>
    </row>
    <row r="511" spans="1:4" x14ac:dyDescent="0.25">
      <c r="A511" s="8">
        <v>508</v>
      </c>
      <c r="B511" s="9">
        <v>2.361111111111111E-2</v>
      </c>
      <c r="D511" s="9"/>
    </row>
    <row r="512" spans="1:4" x14ac:dyDescent="0.25">
      <c r="A512" s="8">
        <v>509</v>
      </c>
      <c r="B512" s="9">
        <v>3.2638888888888891E-2</v>
      </c>
      <c r="D512" s="9"/>
    </row>
    <row r="513" spans="1:4" x14ac:dyDescent="0.25">
      <c r="A513" s="8">
        <v>510</v>
      </c>
      <c r="B513" s="9">
        <v>3.3333333333333333E-2</v>
      </c>
      <c r="D513" s="9"/>
    </row>
    <row r="514" spans="1:4" x14ac:dyDescent="0.25">
      <c r="A514" s="8">
        <v>511</v>
      </c>
      <c r="B514" s="9">
        <v>2.6388888888888889E-2</v>
      </c>
      <c r="D514" s="9"/>
    </row>
    <row r="515" spans="1:4" x14ac:dyDescent="0.25">
      <c r="A515" s="8">
        <v>512</v>
      </c>
      <c r="B515" s="9">
        <v>4.0972222222222222E-2</v>
      </c>
      <c r="D515" s="9"/>
    </row>
    <row r="516" spans="1:4" x14ac:dyDescent="0.25">
      <c r="A516" s="8">
        <v>513</v>
      </c>
      <c r="B516" s="9">
        <v>3.888888888888889E-2</v>
      </c>
      <c r="D516" s="9"/>
    </row>
    <row r="517" spans="1:4" x14ac:dyDescent="0.25">
      <c r="A517" s="8">
        <v>514</v>
      </c>
      <c r="B517" s="9">
        <v>7.7777777777777779E-2</v>
      </c>
      <c r="D517" s="9"/>
    </row>
    <row r="518" spans="1:4" x14ac:dyDescent="0.25">
      <c r="A518" s="8">
        <v>515</v>
      </c>
      <c r="B518" s="9">
        <v>9.0277777777777769E-3</v>
      </c>
      <c r="D518" s="9"/>
    </row>
    <row r="519" spans="1:4" x14ac:dyDescent="0.25">
      <c r="A519" s="8">
        <v>516</v>
      </c>
      <c r="B519" s="9">
        <v>6.7361111111111122E-2</v>
      </c>
      <c r="D519" s="9"/>
    </row>
    <row r="520" spans="1:4" x14ac:dyDescent="0.25">
      <c r="A520" s="8">
        <v>517</v>
      </c>
      <c r="B520" s="9">
        <v>4.5138888888888888E-2</v>
      </c>
      <c r="D520" s="9"/>
    </row>
    <row r="521" spans="1:4" x14ac:dyDescent="0.25">
      <c r="A521" s="8">
        <v>518</v>
      </c>
      <c r="B521" s="9">
        <v>3.6805555555555557E-2</v>
      </c>
      <c r="D521" s="9"/>
    </row>
    <row r="522" spans="1:4" x14ac:dyDescent="0.25">
      <c r="A522" s="8">
        <v>519</v>
      </c>
      <c r="B522" s="9">
        <v>0.10833333333333334</v>
      </c>
      <c r="D522" s="9"/>
    </row>
    <row r="523" spans="1:4" x14ac:dyDescent="0.25">
      <c r="A523" s="8">
        <v>520</v>
      </c>
      <c r="B523" s="9">
        <v>8.4027777777777785E-2</v>
      </c>
      <c r="D523" s="9"/>
    </row>
    <row r="524" spans="1:4" x14ac:dyDescent="0.25">
      <c r="A524" s="8">
        <v>521</v>
      </c>
      <c r="B524" s="9">
        <v>6.3194444444444442E-2</v>
      </c>
      <c r="D524" s="9"/>
    </row>
    <row r="525" spans="1:4" x14ac:dyDescent="0.25">
      <c r="A525" s="8">
        <v>522</v>
      </c>
      <c r="B525" s="9">
        <v>3.2638888888888891E-2</v>
      </c>
      <c r="D525" s="9"/>
    </row>
    <row r="526" spans="1:4" x14ac:dyDescent="0.25">
      <c r="A526" s="8">
        <v>523</v>
      </c>
      <c r="B526" s="9">
        <v>3.5416666666666666E-2</v>
      </c>
      <c r="D526" s="9"/>
    </row>
    <row r="527" spans="1:4" x14ac:dyDescent="0.25">
      <c r="A527" s="8">
        <v>524</v>
      </c>
      <c r="B527" s="9">
        <v>4.2361111111111106E-2</v>
      </c>
      <c r="D527" s="9"/>
    </row>
    <row r="528" spans="1:4" x14ac:dyDescent="0.25">
      <c r="A528" s="8">
        <v>525</v>
      </c>
      <c r="B528" s="9">
        <v>5.347222222222222E-2</v>
      </c>
      <c r="D528" s="9"/>
    </row>
    <row r="529" spans="1:4" x14ac:dyDescent="0.25">
      <c r="A529" s="8">
        <v>526</v>
      </c>
      <c r="B529" s="9">
        <v>1.5277777777777777E-2</v>
      </c>
      <c r="D529" s="9"/>
    </row>
    <row r="530" spans="1:4" x14ac:dyDescent="0.25">
      <c r="A530" s="8">
        <v>527</v>
      </c>
      <c r="B530" s="9">
        <v>2.1527777777777778E-2</v>
      </c>
      <c r="D530" s="9"/>
    </row>
    <row r="531" spans="1:4" x14ac:dyDescent="0.25">
      <c r="A531" s="8">
        <v>528</v>
      </c>
      <c r="B531" s="9">
        <v>8.4027777777777785E-2</v>
      </c>
      <c r="D531" s="9"/>
    </row>
    <row r="532" spans="1:4" x14ac:dyDescent="0.25">
      <c r="A532" s="8">
        <v>529</v>
      </c>
      <c r="B532" s="9">
        <v>0.10902777777777778</v>
      </c>
      <c r="D532" s="9"/>
    </row>
    <row r="533" spans="1:4" x14ac:dyDescent="0.25">
      <c r="A533" s="8">
        <v>530</v>
      </c>
      <c r="B533" s="9">
        <v>7.3611111111111113E-2</v>
      </c>
      <c r="D533" s="9"/>
    </row>
    <row r="534" spans="1:4" x14ac:dyDescent="0.25">
      <c r="A534" s="8">
        <v>531</v>
      </c>
      <c r="B534" s="9">
        <v>0.13819444444444445</v>
      </c>
      <c r="D534" s="9"/>
    </row>
    <row r="535" spans="1:4" x14ac:dyDescent="0.25">
      <c r="A535" s="8">
        <v>532</v>
      </c>
      <c r="B535" s="9">
        <v>4.0972222222222215E-2</v>
      </c>
      <c r="D535" s="9"/>
    </row>
    <row r="536" spans="1:4" x14ac:dyDescent="0.25">
      <c r="A536" s="8">
        <v>533</v>
      </c>
      <c r="B536" s="9">
        <v>3.3333333333333333E-2</v>
      </c>
      <c r="D536" s="9"/>
    </row>
    <row r="537" spans="1:4" x14ac:dyDescent="0.25">
      <c r="A537" s="8">
        <v>534</v>
      </c>
      <c r="B537" s="9">
        <v>5.2777777777777785E-2</v>
      </c>
      <c r="D537" s="9"/>
    </row>
    <row r="538" spans="1:4" x14ac:dyDescent="0.25">
      <c r="A538" s="8">
        <v>535</v>
      </c>
      <c r="B538" s="9">
        <v>7.8472222222222221E-2</v>
      </c>
      <c r="D538" s="9"/>
    </row>
    <row r="539" spans="1:4" x14ac:dyDescent="0.25">
      <c r="A539" s="8">
        <v>536</v>
      </c>
      <c r="B539" s="9">
        <v>0.10555555555555556</v>
      </c>
      <c r="D539" s="9"/>
    </row>
    <row r="540" spans="1:4" x14ac:dyDescent="0.25">
      <c r="A540" s="8">
        <v>537</v>
      </c>
      <c r="B540" s="9">
        <v>1.4583333333333334E-2</v>
      </c>
      <c r="D540" s="9"/>
    </row>
    <row r="541" spans="1:4" x14ac:dyDescent="0.25">
      <c r="A541" s="8">
        <v>538</v>
      </c>
      <c r="B541" s="9">
        <v>0.13750000000000001</v>
      </c>
      <c r="D541" s="9"/>
    </row>
    <row r="542" spans="1:4" x14ac:dyDescent="0.25">
      <c r="A542" s="8">
        <v>539</v>
      </c>
      <c r="B542" s="9">
        <v>8.9583333333333334E-2</v>
      </c>
      <c r="D542" s="9"/>
    </row>
    <row r="543" spans="1:4" x14ac:dyDescent="0.25">
      <c r="A543" s="8">
        <v>540</v>
      </c>
      <c r="B543" s="9">
        <v>5.694444444444445E-2</v>
      </c>
      <c r="D543" s="9"/>
    </row>
    <row r="544" spans="1:4" x14ac:dyDescent="0.25">
      <c r="A544" s="8">
        <v>541</v>
      </c>
      <c r="B544" s="9">
        <v>8.611111111111111E-2</v>
      </c>
      <c r="D544" s="9"/>
    </row>
    <row r="545" spans="1:4" x14ac:dyDescent="0.25">
      <c r="A545" s="8">
        <v>542</v>
      </c>
      <c r="B545" s="9">
        <v>7.9861111111111105E-2</v>
      </c>
      <c r="D545" s="9"/>
    </row>
    <row r="546" spans="1:4" x14ac:dyDescent="0.25">
      <c r="A546" s="8">
        <v>543</v>
      </c>
      <c r="B546" s="9">
        <v>5.1388888888888887E-2</v>
      </c>
      <c r="D546" s="9"/>
    </row>
    <row r="547" spans="1:4" x14ac:dyDescent="0.25">
      <c r="A547" s="8">
        <v>544</v>
      </c>
      <c r="B547" s="9">
        <v>3.3333333333333333E-2</v>
      </c>
      <c r="D547" s="9"/>
    </row>
    <row r="548" spans="1:4" x14ac:dyDescent="0.25">
      <c r="A548" s="8">
        <v>545</v>
      </c>
      <c r="B548" s="9">
        <v>6.8750000000000006E-2</v>
      </c>
      <c r="D548" s="9"/>
    </row>
    <row r="549" spans="1:4" x14ac:dyDescent="0.25">
      <c r="A549" s="8">
        <v>546</v>
      </c>
      <c r="B549" s="9">
        <v>6.3194444444444442E-2</v>
      </c>
      <c r="D549" s="9"/>
    </row>
    <row r="550" spans="1:4" x14ac:dyDescent="0.25">
      <c r="A550" s="8">
        <v>547</v>
      </c>
      <c r="B550" s="9">
        <v>6.7361111111111108E-2</v>
      </c>
      <c r="D550" s="9"/>
    </row>
    <row r="551" spans="1:4" x14ac:dyDescent="0.25">
      <c r="A551" s="8">
        <v>548</v>
      </c>
      <c r="B551" s="9">
        <v>7.3611111111111113E-2</v>
      </c>
      <c r="D551" s="9"/>
    </row>
    <row r="552" spans="1:4" x14ac:dyDescent="0.25">
      <c r="A552" s="8">
        <v>549</v>
      </c>
      <c r="B552" s="9">
        <v>6.8055555555555564E-2</v>
      </c>
      <c r="D552" s="9"/>
    </row>
    <row r="553" spans="1:4" x14ac:dyDescent="0.25">
      <c r="A553" s="8">
        <v>550</v>
      </c>
      <c r="B553" s="9">
        <v>3.9583333333333331E-2</v>
      </c>
      <c r="D553" s="9"/>
    </row>
    <row r="554" spans="1:4" x14ac:dyDescent="0.25">
      <c r="A554" s="8">
        <v>551</v>
      </c>
      <c r="B554" s="9">
        <v>8.5416666666666669E-2</v>
      </c>
      <c r="D554" s="9"/>
    </row>
    <row r="555" spans="1:4" x14ac:dyDescent="0.25">
      <c r="A555" s="8">
        <v>552</v>
      </c>
      <c r="B555" s="9">
        <v>7.9861111111111105E-2</v>
      </c>
      <c r="D555" s="9"/>
    </row>
    <row r="556" spans="1:4" x14ac:dyDescent="0.25">
      <c r="A556" s="8">
        <v>553</v>
      </c>
      <c r="B556" s="9">
        <v>0.12361111111111112</v>
      </c>
      <c r="D556" s="9"/>
    </row>
    <row r="557" spans="1:4" x14ac:dyDescent="0.25">
      <c r="A557" s="8">
        <v>554</v>
      </c>
      <c r="B557" s="9">
        <v>4.9305555555555561E-2</v>
      </c>
      <c r="D557" s="9"/>
    </row>
    <row r="558" spans="1:4" x14ac:dyDescent="0.25">
      <c r="A558" s="8">
        <v>555</v>
      </c>
      <c r="B558" s="9">
        <v>3.1944444444444442E-2</v>
      </c>
      <c r="D558" s="9"/>
    </row>
    <row r="559" spans="1:4" x14ac:dyDescent="0.25">
      <c r="A559" s="8">
        <v>556</v>
      </c>
      <c r="B559" s="9">
        <v>4.5833333333333337E-2</v>
      </c>
      <c r="D559" s="9"/>
    </row>
    <row r="560" spans="1:4" x14ac:dyDescent="0.25">
      <c r="A560" s="8">
        <v>557</v>
      </c>
      <c r="B560" s="9">
        <v>7.4305555555555555E-2</v>
      </c>
      <c r="D560" s="9"/>
    </row>
    <row r="561" spans="1:4" x14ac:dyDescent="0.25">
      <c r="A561" s="8">
        <v>558</v>
      </c>
      <c r="B561" s="9">
        <v>0.11597222222222223</v>
      </c>
      <c r="D561" s="9"/>
    </row>
    <row r="562" spans="1:4" x14ac:dyDescent="0.25">
      <c r="A562" s="8">
        <v>559</v>
      </c>
      <c r="B562" s="9">
        <v>2.8472222222222222E-2</v>
      </c>
      <c r="D562" s="9"/>
    </row>
    <row r="563" spans="1:4" x14ac:dyDescent="0.25">
      <c r="A563" s="8">
        <v>560</v>
      </c>
      <c r="B563" s="9">
        <v>3.3333333333333333E-2</v>
      </c>
      <c r="D563" s="9"/>
    </row>
    <row r="564" spans="1:4" x14ac:dyDescent="0.25">
      <c r="A564" s="8">
        <v>561</v>
      </c>
      <c r="B564" s="9">
        <v>4.4444444444444446E-2</v>
      </c>
      <c r="D564" s="9"/>
    </row>
    <row r="565" spans="1:4" x14ac:dyDescent="0.25">
      <c r="A565" s="8">
        <v>562</v>
      </c>
      <c r="B565" s="9">
        <v>7.7777777777777779E-2</v>
      </c>
      <c r="D565" s="9"/>
    </row>
    <row r="566" spans="1:4" x14ac:dyDescent="0.25">
      <c r="A566" s="8">
        <v>563</v>
      </c>
      <c r="B566" s="9">
        <v>2.5694444444444443E-2</v>
      </c>
      <c r="D566" s="9"/>
    </row>
    <row r="567" spans="1:4" x14ac:dyDescent="0.25">
      <c r="A567" s="8">
        <v>564</v>
      </c>
      <c r="B567" s="9">
        <v>3.7499999999999999E-2</v>
      </c>
      <c r="D567" s="9"/>
    </row>
    <row r="568" spans="1:4" x14ac:dyDescent="0.25">
      <c r="A568" s="8">
        <v>565</v>
      </c>
      <c r="B568" s="9">
        <v>6.8055555555555564E-2</v>
      </c>
      <c r="D568" s="9"/>
    </row>
    <row r="569" spans="1:4" x14ac:dyDescent="0.25">
      <c r="A569" s="8">
        <v>566</v>
      </c>
      <c r="B569" s="9">
        <v>3.888888888888889E-2</v>
      </c>
      <c r="D569" s="9"/>
    </row>
    <row r="570" spans="1:4" x14ac:dyDescent="0.25">
      <c r="A570" s="8">
        <v>567</v>
      </c>
      <c r="B570" s="9">
        <v>7.0833333333333331E-2</v>
      </c>
      <c r="D570" s="9"/>
    </row>
    <row r="571" spans="1:4" x14ac:dyDescent="0.25">
      <c r="A571" s="8">
        <v>568</v>
      </c>
      <c r="B571" s="9">
        <v>5.8333333333333334E-2</v>
      </c>
      <c r="D571" s="9"/>
    </row>
    <row r="572" spans="1:4" x14ac:dyDescent="0.25">
      <c r="A572" s="8">
        <v>569</v>
      </c>
      <c r="B572" s="9">
        <v>4.0277777777777773E-2</v>
      </c>
      <c r="D572" s="9"/>
    </row>
    <row r="573" spans="1:4" x14ac:dyDescent="0.25">
      <c r="A573" s="8">
        <v>570</v>
      </c>
      <c r="B573" s="9">
        <v>3.1944444444444442E-2</v>
      </c>
      <c r="D573" s="9"/>
    </row>
    <row r="574" spans="1:4" x14ac:dyDescent="0.25">
      <c r="A574" s="8">
        <v>571</v>
      </c>
      <c r="B574" s="9">
        <v>1.8055555555555554E-2</v>
      </c>
      <c r="D574" s="9"/>
    </row>
    <row r="575" spans="1:4" x14ac:dyDescent="0.25">
      <c r="A575" s="8">
        <v>572</v>
      </c>
      <c r="B575" s="9">
        <v>3.0555555555555555E-2</v>
      </c>
      <c r="D575" s="9"/>
    </row>
    <row r="576" spans="1:4" x14ac:dyDescent="0.25">
      <c r="A576" s="8">
        <v>573</v>
      </c>
      <c r="B576" s="9">
        <v>4.7916666666666663E-2</v>
      </c>
      <c r="D576" s="9"/>
    </row>
    <row r="577" spans="1:4" x14ac:dyDescent="0.25">
      <c r="A577" s="8">
        <v>574</v>
      </c>
      <c r="B577" s="9">
        <v>0.11666666666666665</v>
      </c>
      <c r="D577" s="9"/>
    </row>
    <row r="578" spans="1:4" x14ac:dyDescent="0.25">
      <c r="A578" s="8">
        <v>575</v>
      </c>
      <c r="B578" s="9">
        <v>3.0555555555555555E-2</v>
      </c>
      <c r="D578" s="9"/>
    </row>
    <row r="579" spans="1:4" x14ac:dyDescent="0.25">
      <c r="A579" s="8">
        <v>576</v>
      </c>
      <c r="B579" s="9">
        <v>7.9861111111111105E-2</v>
      </c>
      <c r="D579" s="9"/>
    </row>
    <row r="580" spans="1:4" x14ac:dyDescent="0.25">
      <c r="A580" s="8">
        <v>577</v>
      </c>
      <c r="B580" s="9">
        <v>1.7361111111111112E-2</v>
      </c>
      <c r="D580" s="9"/>
    </row>
    <row r="581" spans="1:4" x14ac:dyDescent="0.25">
      <c r="A581" s="8">
        <v>578</v>
      </c>
      <c r="B581" s="9">
        <v>3.0555555555555555E-2</v>
      </c>
      <c r="D581" s="9"/>
    </row>
    <row r="582" spans="1:4" x14ac:dyDescent="0.25">
      <c r="A582" s="8">
        <v>579</v>
      </c>
      <c r="B582" s="9">
        <v>3.3333333333333333E-2</v>
      </c>
      <c r="D582" s="9"/>
    </row>
    <row r="583" spans="1:4" x14ac:dyDescent="0.25">
      <c r="A583" s="8">
        <v>580</v>
      </c>
      <c r="B583" s="9">
        <v>2.0833333333333332E-2</v>
      </c>
      <c r="D583" s="9"/>
    </row>
    <row r="584" spans="1:4" x14ac:dyDescent="0.25">
      <c r="A584" s="8">
        <v>581</v>
      </c>
      <c r="B584" s="9">
        <v>3.8194444444444441E-2</v>
      </c>
      <c r="D584" s="9"/>
    </row>
    <row r="585" spans="1:4" x14ac:dyDescent="0.25">
      <c r="A585" s="8">
        <v>582</v>
      </c>
      <c r="B585" s="9">
        <v>2.9166666666666667E-2</v>
      </c>
      <c r="D585" s="9"/>
    </row>
    <row r="586" spans="1:4" x14ac:dyDescent="0.25">
      <c r="A586" s="8">
        <v>583</v>
      </c>
      <c r="B586" s="9">
        <v>7.2916666666666671E-2</v>
      </c>
      <c r="D586" s="9"/>
    </row>
    <row r="587" spans="1:4" x14ac:dyDescent="0.25">
      <c r="A587" s="8">
        <v>584</v>
      </c>
      <c r="B587" s="9">
        <v>7.9166666666666663E-2</v>
      </c>
      <c r="D587" s="9"/>
    </row>
    <row r="588" spans="1:4" x14ac:dyDescent="0.25">
      <c r="A588" s="8">
        <v>585</v>
      </c>
      <c r="B588" s="9">
        <v>6.5972222222222224E-2</v>
      </c>
      <c r="D588" s="9"/>
    </row>
    <row r="589" spans="1:4" x14ac:dyDescent="0.25">
      <c r="A589" s="8">
        <v>586</v>
      </c>
      <c r="B589" s="9">
        <v>6.3888888888888884E-2</v>
      </c>
      <c r="D589" s="9"/>
    </row>
    <row r="590" spans="1:4" x14ac:dyDescent="0.25">
      <c r="A590" s="8">
        <v>587</v>
      </c>
      <c r="B590" s="9">
        <v>2.9861111111111113E-2</v>
      </c>
      <c r="D590" s="9"/>
    </row>
    <row r="591" spans="1:4" x14ac:dyDescent="0.25">
      <c r="A591" s="8">
        <v>588</v>
      </c>
      <c r="B591" s="9">
        <v>2.5694444444444443E-2</v>
      </c>
      <c r="D591" s="9"/>
    </row>
    <row r="592" spans="1:4" x14ac:dyDescent="0.25">
      <c r="A592" s="8">
        <v>589</v>
      </c>
      <c r="B592" s="9">
        <v>8.3333333333333329E-2</v>
      </c>
      <c r="D592" s="9"/>
    </row>
    <row r="593" spans="1:4" x14ac:dyDescent="0.25">
      <c r="A593" s="8">
        <v>590</v>
      </c>
      <c r="B593" s="9">
        <v>4.4444444444444446E-2</v>
      </c>
      <c r="D593" s="9"/>
    </row>
    <row r="594" spans="1:4" x14ac:dyDescent="0.25">
      <c r="A594" s="8">
        <v>591</v>
      </c>
      <c r="B594" s="9">
        <v>3.5416666666666666E-2</v>
      </c>
      <c r="D594" s="9"/>
    </row>
    <row r="595" spans="1:4" x14ac:dyDescent="0.25">
      <c r="A595" s="8">
        <v>592</v>
      </c>
      <c r="B595" s="9">
        <v>7.013888888888889E-2</v>
      </c>
      <c r="D595" s="9"/>
    </row>
    <row r="596" spans="1:4" x14ac:dyDescent="0.25">
      <c r="A596" s="8">
        <v>593</v>
      </c>
      <c r="B596" s="9">
        <v>3.3333333333333333E-2</v>
      </c>
      <c r="D596" s="9"/>
    </row>
    <row r="597" spans="1:4" x14ac:dyDescent="0.25">
      <c r="A597" s="8">
        <v>594</v>
      </c>
      <c r="B597" s="9">
        <v>6.805555555555555E-2</v>
      </c>
      <c r="D597" s="9"/>
    </row>
    <row r="598" spans="1:4" x14ac:dyDescent="0.25">
      <c r="A598" s="8">
        <v>595</v>
      </c>
      <c r="B598" s="9">
        <v>3.4027777777777775E-2</v>
      </c>
      <c r="D598" s="9"/>
    </row>
    <row r="599" spans="1:4" x14ac:dyDescent="0.25">
      <c r="A599" s="8">
        <v>596</v>
      </c>
      <c r="B599" s="9">
        <v>0.10972222222222223</v>
      </c>
      <c r="D599" s="9"/>
    </row>
    <row r="600" spans="1:4" x14ac:dyDescent="0.25">
      <c r="A600" s="8">
        <v>597</v>
      </c>
      <c r="B600" s="9">
        <v>9.7916666666666666E-2</v>
      </c>
      <c r="D600" s="9"/>
    </row>
    <row r="601" spans="1:4" x14ac:dyDescent="0.25">
      <c r="A601" s="8">
        <v>598</v>
      </c>
      <c r="B601" s="9">
        <v>5.6249999999999994E-2</v>
      </c>
      <c r="D601" s="9"/>
    </row>
    <row r="602" spans="1:4" x14ac:dyDescent="0.25">
      <c r="A602" s="8">
        <v>599</v>
      </c>
      <c r="B602" s="9">
        <v>7.4999999999999997E-2</v>
      </c>
      <c r="D602" s="9"/>
    </row>
    <row r="603" spans="1:4" x14ac:dyDescent="0.25">
      <c r="A603" s="8">
        <v>600</v>
      </c>
      <c r="B603" s="9">
        <v>4.5138888888888888E-2</v>
      </c>
      <c r="D603" s="9"/>
    </row>
    <row r="604" spans="1:4" x14ac:dyDescent="0.25">
      <c r="A604" s="8">
        <v>601</v>
      </c>
      <c r="B604" s="9">
        <v>7.9861111111111119E-2</v>
      </c>
      <c r="D604" s="9"/>
    </row>
    <row r="605" spans="1:4" x14ac:dyDescent="0.25">
      <c r="A605" s="8">
        <v>602</v>
      </c>
      <c r="B605" s="9">
        <v>0.11249999999999999</v>
      </c>
      <c r="D605" s="9"/>
    </row>
    <row r="606" spans="1:4" x14ac:dyDescent="0.25">
      <c r="A606" s="8">
        <v>603</v>
      </c>
      <c r="B606" s="9">
        <v>1.1805555555555555E-2</v>
      </c>
      <c r="D606" s="9"/>
    </row>
    <row r="607" spans="1:4" x14ac:dyDescent="0.25">
      <c r="A607" s="8">
        <v>604</v>
      </c>
      <c r="B607" s="9">
        <v>2.9166666666666667E-2</v>
      </c>
      <c r="D607" s="9"/>
    </row>
    <row r="608" spans="1:4" x14ac:dyDescent="0.25">
      <c r="A608" s="8">
        <v>605</v>
      </c>
      <c r="B608" s="9">
        <v>0.12222222222222223</v>
      </c>
      <c r="D608" s="9"/>
    </row>
    <row r="609" spans="1:4" x14ac:dyDescent="0.25">
      <c r="A609" s="8">
        <v>606</v>
      </c>
      <c r="B609" s="9">
        <v>0.10069444444444445</v>
      </c>
      <c r="D609" s="9"/>
    </row>
    <row r="610" spans="1:4" x14ac:dyDescent="0.25">
      <c r="A610" s="8">
        <v>607</v>
      </c>
      <c r="B610" s="9">
        <v>4.7916666666666663E-2</v>
      </c>
      <c r="D610" s="9"/>
    </row>
    <row r="611" spans="1:4" x14ac:dyDescent="0.25">
      <c r="A611" s="8">
        <v>608</v>
      </c>
      <c r="B611" s="9">
        <v>3.125E-2</v>
      </c>
      <c r="D611" s="9"/>
    </row>
    <row r="612" spans="1:4" x14ac:dyDescent="0.25">
      <c r="A612" s="8">
        <v>609</v>
      </c>
      <c r="B612" s="9">
        <v>1.8749999999999999E-2</v>
      </c>
      <c r="D612" s="9"/>
    </row>
    <row r="613" spans="1:4" x14ac:dyDescent="0.25">
      <c r="A613" s="8">
        <v>610</v>
      </c>
      <c r="B613" s="9">
        <v>3.2638888888888891E-2</v>
      </c>
      <c r="D613" s="9"/>
    </row>
    <row r="614" spans="1:4" x14ac:dyDescent="0.25">
      <c r="A614" s="8">
        <v>611</v>
      </c>
      <c r="B614" s="9">
        <v>5.7638888888888892E-2</v>
      </c>
      <c r="D614" s="9"/>
    </row>
    <row r="615" spans="1:4" x14ac:dyDescent="0.25">
      <c r="A615" s="8">
        <v>612</v>
      </c>
      <c r="B615" s="9">
        <v>8.958333333333332E-2</v>
      </c>
      <c r="D615" s="9"/>
    </row>
    <row r="616" spans="1:4" x14ac:dyDescent="0.25">
      <c r="A616" s="8">
        <v>613</v>
      </c>
      <c r="B616" s="9">
        <v>0.10555555555555554</v>
      </c>
      <c r="D616" s="9"/>
    </row>
    <row r="617" spans="1:4" x14ac:dyDescent="0.25">
      <c r="A617" s="8">
        <v>614</v>
      </c>
      <c r="B617" s="9">
        <v>3.4722222222222224E-2</v>
      </c>
      <c r="D617" s="9"/>
    </row>
    <row r="618" spans="1:4" x14ac:dyDescent="0.25">
      <c r="A618" s="8">
        <v>615</v>
      </c>
      <c r="B618" s="9">
        <v>0.10833333333333334</v>
      </c>
      <c r="D618" s="9"/>
    </row>
    <row r="619" spans="1:4" x14ac:dyDescent="0.25">
      <c r="A619" s="8">
        <v>616</v>
      </c>
      <c r="B619" s="9">
        <v>3.2638888888888884E-2</v>
      </c>
      <c r="D619" s="9"/>
    </row>
    <row r="620" spans="1:4" x14ac:dyDescent="0.25">
      <c r="A620" s="8">
        <v>617</v>
      </c>
      <c r="B620" s="9">
        <v>3.5416666666666666E-2</v>
      </c>
      <c r="D620" s="9"/>
    </row>
    <row r="621" spans="1:4" x14ac:dyDescent="0.25">
      <c r="A621" s="8">
        <v>618</v>
      </c>
      <c r="B621" s="9">
        <v>8.1944444444444445E-2</v>
      </c>
      <c r="D621" s="9"/>
    </row>
    <row r="622" spans="1:4" x14ac:dyDescent="0.25">
      <c r="A622" s="8">
        <v>619</v>
      </c>
      <c r="B622" s="9">
        <v>6.6666666666666666E-2</v>
      </c>
      <c r="D622" s="9"/>
    </row>
    <row r="623" spans="1:4" x14ac:dyDescent="0.25">
      <c r="A623" s="8">
        <v>620</v>
      </c>
      <c r="B623" s="9">
        <v>2.7777777777777776E-2</v>
      </c>
      <c r="D623" s="9"/>
    </row>
    <row r="624" spans="1:4" x14ac:dyDescent="0.25">
      <c r="A624" s="8">
        <v>621</v>
      </c>
      <c r="B624" s="9">
        <v>5.5555555555555558E-3</v>
      </c>
      <c r="D624" s="9"/>
    </row>
    <row r="625" spans="1:4" x14ac:dyDescent="0.25">
      <c r="A625" s="8">
        <v>622</v>
      </c>
      <c r="B625" s="9">
        <v>5.4166666666666669E-2</v>
      </c>
      <c r="D625" s="9"/>
    </row>
    <row r="626" spans="1:4" x14ac:dyDescent="0.25">
      <c r="A626" s="8">
        <v>623</v>
      </c>
      <c r="B626" s="9">
        <v>0.10069444444444445</v>
      </c>
      <c r="D626" s="9"/>
    </row>
    <row r="627" spans="1:4" x14ac:dyDescent="0.25">
      <c r="A627" s="8">
        <v>624</v>
      </c>
      <c r="B627" s="9">
        <v>5.486111111111111E-2</v>
      </c>
      <c r="D627" s="9"/>
    </row>
    <row r="628" spans="1:4" x14ac:dyDescent="0.25">
      <c r="A628" s="8">
        <v>625</v>
      </c>
      <c r="B628" s="9">
        <v>6.7361111111111108E-2</v>
      </c>
      <c r="D628" s="9"/>
    </row>
    <row r="629" spans="1:4" x14ac:dyDescent="0.25">
      <c r="A629" s="8">
        <v>626</v>
      </c>
      <c r="B629" s="9">
        <v>4.027777777777778E-2</v>
      </c>
      <c r="D629" s="9"/>
    </row>
    <row r="630" spans="1:4" x14ac:dyDescent="0.25">
      <c r="A630" s="8">
        <v>627</v>
      </c>
      <c r="B630" s="9">
        <v>2.5694444444444443E-2</v>
      </c>
      <c r="D630" s="9"/>
    </row>
    <row r="631" spans="1:4" x14ac:dyDescent="0.25">
      <c r="A631" s="8">
        <v>628</v>
      </c>
      <c r="B631" s="9">
        <v>2.9861111111111109E-2</v>
      </c>
      <c r="D631" s="9"/>
    </row>
    <row r="632" spans="1:4" x14ac:dyDescent="0.25">
      <c r="A632" s="8">
        <v>629</v>
      </c>
      <c r="B632" s="9">
        <v>5.8333333333333334E-2</v>
      </c>
      <c r="D632" s="9"/>
    </row>
    <row r="633" spans="1:4" x14ac:dyDescent="0.25">
      <c r="A633" s="8">
        <v>630</v>
      </c>
      <c r="B633" s="9">
        <v>5.2083333333333336E-2</v>
      </c>
      <c r="D633" s="9"/>
    </row>
    <row r="634" spans="1:4" x14ac:dyDescent="0.25">
      <c r="A634" s="8">
        <v>631</v>
      </c>
      <c r="B634" s="9">
        <v>3.1944444444444442E-2</v>
      </c>
      <c r="D634" s="9"/>
    </row>
    <row r="635" spans="1:4" x14ac:dyDescent="0.25">
      <c r="A635" s="8">
        <v>632</v>
      </c>
      <c r="B635" s="9">
        <v>6.1111111111111116E-2</v>
      </c>
      <c r="D635" s="9"/>
    </row>
    <row r="636" spans="1:4" x14ac:dyDescent="0.25">
      <c r="A636" s="8">
        <v>633</v>
      </c>
      <c r="B636" s="9">
        <v>0.10347222222222222</v>
      </c>
      <c r="D636" s="9"/>
    </row>
    <row r="637" spans="1:4" x14ac:dyDescent="0.25">
      <c r="A637" s="8">
        <v>634</v>
      </c>
      <c r="B637" s="9">
        <v>0.10902777777777778</v>
      </c>
      <c r="D637" s="9"/>
    </row>
    <row r="638" spans="1:4" x14ac:dyDescent="0.25">
      <c r="A638" s="8">
        <v>635</v>
      </c>
      <c r="B638" s="9">
        <v>1.7361111111111112E-2</v>
      </c>
      <c r="D638" s="9"/>
    </row>
    <row r="639" spans="1:4" x14ac:dyDescent="0.25">
      <c r="A639" s="8">
        <v>636</v>
      </c>
      <c r="B639" s="9">
        <v>0.10486111111111111</v>
      </c>
      <c r="D639" s="9"/>
    </row>
    <row r="640" spans="1:4" x14ac:dyDescent="0.25">
      <c r="A640" s="8">
        <v>637</v>
      </c>
      <c r="B640" s="9">
        <v>4.2361111111111113E-2</v>
      </c>
      <c r="D640" s="9"/>
    </row>
    <row r="641" spans="1:4" x14ac:dyDescent="0.25">
      <c r="A641" s="8">
        <v>638</v>
      </c>
      <c r="B641" s="9">
        <v>3.0555555555555555E-2</v>
      </c>
      <c r="D641" s="9"/>
    </row>
    <row r="642" spans="1:4" x14ac:dyDescent="0.25">
      <c r="A642" s="8">
        <v>639</v>
      </c>
      <c r="B642" s="9">
        <v>9.4444444444444442E-2</v>
      </c>
      <c r="D642" s="9"/>
    </row>
    <row r="643" spans="1:4" x14ac:dyDescent="0.25">
      <c r="A643" s="8">
        <v>640</v>
      </c>
      <c r="B643" s="9">
        <v>5.2083333333333336E-2</v>
      </c>
      <c r="D643" s="9"/>
    </row>
    <row r="644" spans="1:4" x14ac:dyDescent="0.25">
      <c r="A644" s="8">
        <v>641</v>
      </c>
      <c r="B644" s="9">
        <v>5.1388888888888887E-2</v>
      </c>
      <c r="D644" s="9"/>
    </row>
    <row r="645" spans="1:4" x14ac:dyDescent="0.25">
      <c r="A645" s="8">
        <v>642</v>
      </c>
      <c r="B645" s="9">
        <v>5.6249999999999994E-2</v>
      </c>
      <c r="D645" s="9"/>
    </row>
    <row r="646" spans="1:4" x14ac:dyDescent="0.25">
      <c r="A646" s="8">
        <v>643</v>
      </c>
      <c r="B646" s="9">
        <v>1.2500000000000001E-2</v>
      </c>
      <c r="D646" s="9"/>
    </row>
    <row r="647" spans="1:4" x14ac:dyDescent="0.25">
      <c r="A647" s="8">
        <v>644</v>
      </c>
      <c r="B647" s="9">
        <v>3.5416666666666666E-2</v>
      </c>
      <c r="D647" s="9"/>
    </row>
    <row r="648" spans="1:4" x14ac:dyDescent="0.25">
      <c r="A648" s="8">
        <v>645</v>
      </c>
      <c r="B648" s="9">
        <v>6.7361111111111108E-2</v>
      </c>
      <c r="D648" s="9"/>
    </row>
    <row r="649" spans="1:4" x14ac:dyDescent="0.25">
      <c r="A649" s="8">
        <v>646</v>
      </c>
      <c r="B649" s="9">
        <v>2.5000000000000001E-2</v>
      </c>
      <c r="D649" s="9"/>
    </row>
    <row r="650" spans="1:4" x14ac:dyDescent="0.25">
      <c r="A650" s="8">
        <v>647</v>
      </c>
      <c r="B650" s="9">
        <v>2.7083333333333331E-2</v>
      </c>
      <c r="D650" s="9"/>
    </row>
    <row r="651" spans="1:4" x14ac:dyDescent="0.25">
      <c r="A651" s="8">
        <v>648</v>
      </c>
      <c r="B651" s="9">
        <v>3.2638888888888891E-2</v>
      </c>
      <c r="D651" s="9"/>
    </row>
    <row r="652" spans="1:4" x14ac:dyDescent="0.25">
      <c r="A652" s="8">
        <v>649</v>
      </c>
      <c r="B652" s="9">
        <v>7.5694444444444453E-2</v>
      </c>
      <c r="D652" s="9"/>
    </row>
    <row r="653" spans="1:4" x14ac:dyDescent="0.25">
      <c r="A653" s="8">
        <v>650</v>
      </c>
      <c r="B653" s="9">
        <v>5.2777777777777778E-2</v>
      </c>
      <c r="D653" s="9"/>
    </row>
    <row r="654" spans="1:4" x14ac:dyDescent="0.25">
      <c r="A654" s="8">
        <v>651</v>
      </c>
      <c r="B654" s="9">
        <v>6.1111111111111116E-2</v>
      </c>
      <c r="D654" s="9"/>
    </row>
    <row r="655" spans="1:4" x14ac:dyDescent="0.25">
      <c r="A655" s="8">
        <v>652</v>
      </c>
      <c r="B655" s="9">
        <v>3.4722222222222224E-2</v>
      </c>
      <c r="D655" s="9"/>
    </row>
    <row r="656" spans="1:4" x14ac:dyDescent="0.25">
      <c r="A656" s="8">
        <v>653</v>
      </c>
      <c r="B656" s="9">
        <v>0.10416666666666666</v>
      </c>
      <c r="D656" s="9"/>
    </row>
    <row r="657" spans="1:4" x14ac:dyDescent="0.25">
      <c r="A657" s="8">
        <v>654</v>
      </c>
      <c r="B657" s="9">
        <v>3.0555555555555555E-2</v>
      </c>
      <c r="D657" s="9"/>
    </row>
    <row r="658" spans="1:4" x14ac:dyDescent="0.25">
      <c r="A658" s="8">
        <v>655</v>
      </c>
      <c r="B658" s="9">
        <v>2.5000000000000001E-2</v>
      </c>
      <c r="D658" s="9"/>
    </row>
    <row r="659" spans="1:4" x14ac:dyDescent="0.25">
      <c r="A659" s="8">
        <v>656</v>
      </c>
      <c r="B659" s="9">
        <v>7.6388888888888895E-2</v>
      </c>
      <c r="D659" s="9"/>
    </row>
    <row r="660" spans="1:4" x14ac:dyDescent="0.25">
      <c r="A660" s="8">
        <v>657</v>
      </c>
      <c r="B660" s="9">
        <v>9.3055555555555558E-2</v>
      </c>
      <c r="D660" s="9"/>
    </row>
    <row r="661" spans="1:4" x14ac:dyDescent="0.25">
      <c r="A661" s="8">
        <v>658</v>
      </c>
      <c r="B661" s="9">
        <v>3.3333333333333333E-2</v>
      </c>
      <c r="D661" s="9"/>
    </row>
    <row r="662" spans="1:4" x14ac:dyDescent="0.25">
      <c r="A662" s="8">
        <v>659</v>
      </c>
      <c r="B662" s="9">
        <v>2.1527777777777778E-2</v>
      </c>
      <c r="D662" s="9"/>
    </row>
    <row r="663" spans="1:4" x14ac:dyDescent="0.25">
      <c r="A663" s="8">
        <v>660</v>
      </c>
      <c r="B663" s="9">
        <v>3.125E-2</v>
      </c>
      <c r="D663" s="9"/>
    </row>
    <row r="664" spans="1:4" x14ac:dyDescent="0.25">
      <c r="A664" s="8">
        <v>661</v>
      </c>
      <c r="B664" s="9">
        <v>9.375E-2</v>
      </c>
      <c r="D664" s="9"/>
    </row>
    <row r="665" spans="1:4" x14ac:dyDescent="0.25">
      <c r="A665" s="8">
        <v>662</v>
      </c>
      <c r="B665" s="9">
        <v>5.9027777777777776E-2</v>
      </c>
      <c r="D665" s="9"/>
    </row>
    <row r="666" spans="1:4" x14ac:dyDescent="0.25">
      <c r="A666" s="8">
        <v>663</v>
      </c>
      <c r="B666" s="9">
        <v>6.0416666666666667E-2</v>
      </c>
      <c r="D666" s="9"/>
    </row>
    <row r="667" spans="1:4" x14ac:dyDescent="0.25">
      <c r="A667" s="8">
        <v>664</v>
      </c>
      <c r="B667" s="9">
        <v>6.8750000000000006E-2</v>
      </c>
      <c r="D667" s="9"/>
    </row>
    <row r="668" spans="1:4" x14ac:dyDescent="0.25">
      <c r="A668" s="8">
        <v>665</v>
      </c>
      <c r="B668" s="9">
        <v>2.7777777777777776E-2</v>
      </c>
      <c r="D668" s="9"/>
    </row>
    <row r="669" spans="1:4" x14ac:dyDescent="0.25">
      <c r="A669" s="8">
        <v>666</v>
      </c>
      <c r="B669" s="9">
        <v>1.8749999999999999E-2</v>
      </c>
      <c r="D669" s="9"/>
    </row>
    <row r="670" spans="1:4" x14ac:dyDescent="0.25">
      <c r="A670" s="8">
        <v>667</v>
      </c>
      <c r="B670" s="9">
        <v>8.3333333333333332E-3</v>
      </c>
      <c r="D670" s="9"/>
    </row>
    <row r="671" spans="1:4" x14ac:dyDescent="0.25">
      <c r="A671" s="8">
        <v>668</v>
      </c>
      <c r="B671" s="9">
        <v>7.9861111111111105E-2</v>
      </c>
      <c r="D671" s="9"/>
    </row>
    <row r="672" spans="1:4" x14ac:dyDescent="0.25">
      <c r="A672" s="8">
        <v>669</v>
      </c>
      <c r="B672" s="9">
        <v>4.7916666666666663E-2</v>
      </c>
      <c r="D672" s="9"/>
    </row>
    <row r="673" spans="1:4" x14ac:dyDescent="0.25">
      <c r="A673" s="8">
        <v>670</v>
      </c>
      <c r="B673" s="9">
        <v>5.2083333333333329E-2</v>
      </c>
      <c r="D673" s="9"/>
    </row>
    <row r="674" spans="1:4" x14ac:dyDescent="0.25">
      <c r="A674" s="8">
        <v>671</v>
      </c>
      <c r="B674" s="9">
        <v>6.5972222222222224E-2</v>
      </c>
      <c r="D674" s="9"/>
    </row>
    <row r="675" spans="1:4" x14ac:dyDescent="0.25">
      <c r="A675" s="8">
        <v>672</v>
      </c>
      <c r="B675" s="9">
        <v>5.4166666666666669E-2</v>
      </c>
      <c r="D675" s="9"/>
    </row>
    <row r="676" spans="1:4" x14ac:dyDescent="0.25">
      <c r="A676" s="8">
        <v>673</v>
      </c>
      <c r="B676" s="9">
        <v>6.4583333333333326E-2</v>
      </c>
      <c r="D676" s="9"/>
    </row>
    <row r="677" spans="1:4" x14ac:dyDescent="0.25">
      <c r="A677" s="8">
        <v>674</v>
      </c>
      <c r="B677" s="9">
        <v>4.5138888888888888E-2</v>
      </c>
      <c r="D677" s="9"/>
    </row>
    <row r="678" spans="1:4" x14ac:dyDescent="0.25">
      <c r="A678" s="8">
        <v>675</v>
      </c>
      <c r="B678" s="9">
        <v>8.4027777777777785E-2</v>
      </c>
      <c r="D678" s="9"/>
    </row>
    <row r="679" spans="1:4" x14ac:dyDescent="0.25">
      <c r="A679" s="8">
        <v>676</v>
      </c>
      <c r="B679" s="9">
        <v>8.4027777777777771E-2</v>
      </c>
      <c r="D679" s="9"/>
    </row>
    <row r="680" spans="1:4" x14ac:dyDescent="0.25">
      <c r="A680" s="8">
        <v>677</v>
      </c>
      <c r="B680" s="9">
        <v>0.10277777777777777</v>
      </c>
      <c r="D680" s="9"/>
    </row>
    <row r="681" spans="1:4" x14ac:dyDescent="0.25">
      <c r="A681" s="8">
        <v>678</v>
      </c>
      <c r="B681" s="9">
        <v>8.4027777777777785E-2</v>
      </c>
      <c r="D681" s="9"/>
    </row>
    <row r="682" spans="1:4" x14ac:dyDescent="0.25">
      <c r="A682" s="8">
        <v>679</v>
      </c>
      <c r="B682" s="9">
        <v>7.3611111111111099E-2</v>
      </c>
      <c r="D682" s="9"/>
    </row>
    <row r="683" spans="1:4" x14ac:dyDescent="0.25">
      <c r="A683" s="8">
        <v>680</v>
      </c>
      <c r="B683" s="9">
        <v>7.7083333333333337E-2</v>
      </c>
      <c r="D683" s="9"/>
    </row>
    <row r="684" spans="1:4" x14ac:dyDescent="0.25">
      <c r="A684" s="8">
        <v>681</v>
      </c>
      <c r="B684" s="9">
        <v>4.5138888888888888E-2</v>
      </c>
      <c r="D684" s="9"/>
    </row>
    <row r="685" spans="1:4" x14ac:dyDescent="0.25">
      <c r="A685" s="8">
        <v>682</v>
      </c>
      <c r="B685" s="9">
        <v>2.9861111111111113E-2</v>
      </c>
      <c r="D685" s="9"/>
    </row>
    <row r="686" spans="1:4" x14ac:dyDescent="0.25">
      <c r="A686" s="8">
        <v>683</v>
      </c>
      <c r="B686" s="9">
        <v>5.694444444444445E-2</v>
      </c>
      <c r="D686" s="9"/>
    </row>
    <row r="687" spans="1:4" x14ac:dyDescent="0.25">
      <c r="A687" s="8">
        <v>684</v>
      </c>
      <c r="B687" s="9">
        <v>7.6388888888888895E-2</v>
      </c>
      <c r="D687" s="9"/>
    </row>
    <row r="688" spans="1:4" x14ac:dyDescent="0.25">
      <c r="A688" s="8">
        <v>685</v>
      </c>
      <c r="B688" s="9">
        <v>1.1805555555555555E-2</v>
      </c>
      <c r="D688" s="9"/>
    </row>
    <row r="689" spans="1:4" x14ac:dyDescent="0.25">
      <c r="A689" s="8">
        <v>686</v>
      </c>
      <c r="B689" s="9">
        <v>4.0277777777777773E-2</v>
      </c>
      <c r="D689" s="9"/>
    </row>
    <row r="690" spans="1:4" x14ac:dyDescent="0.25">
      <c r="A690" s="8">
        <v>687</v>
      </c>
      <c r="B690" s="9">
        <v>2.013888888888889E-2</v>
      </c>
      <c r="D690" s="9"/>
    </row>
    <row r="691" spans="1:4" x14ac:dyDescent="0.25">
      <c r="A691" s="8">
        <v>688</v>
      </c>
      <c r="B691" s="9">
        <v>9.7222222222222224E-3</v>
      </c>
      <c r="D691" s="9"/>
    </row>
    <row r="692" spans="1:4" x14ac:dyDescent="0.25">
      <c r="A692" s="8">
        <v>689</v>
      </c>
      <c r="B692" s="9">
        <v>2.0138888888888887E-2</v>
      </c>
      <c r="D692" s="9"/>
    </row>
    <row r="693" spans="1:4" x14ac:dyDescent="0.25">
      <c r="A693" s="8">
        <v>690</v>
      </c>
      <c r="B693" s="9">
        <v>9.930555555555555E-2</v>
      </c>
      <c r="D693" s="9"/>
    </row>
    <row r="694" spans="1:4" x14ac:dyDescent="0.25">
      <c r="A694" s="8">
        <v>691</v>
      </c>
      <c r="B694" s="9">
        <v>2.361111111111111E-2</v>
      </c>
      <c r="D694" s="9"/>
    </row>
    <row r="695" spans="1:4" x14ac:dyDescent="0.25">
      <c r="A695" s="8">
        <v>692</v>
      </c>
      <c r="B695" s="9">
        <v>6.9444444444444434E-2</v>
      </c>
      <c r="D695" s="9"/>
    </row>
    <row r="696" spans="1:4" x14ac:dyDescent="0.25">
      <c r="A696" s="8">
        <v>693</v>
      </c>
      <c r="B696" s="9">
        <v>3.0555555555555555E-2</v>
      </c>
      <c r="D696" s="9"/>
    </row>
    <row r="697" spans="1:4" x14ac:dyDescent="0.25">
      <c r="A697" s="8">
        <v>694</v>
      </c>
      <c r="B697" s="9">
        <v>8.8888888888888878E-2</v>
      </c>
      <c r="D697" s="9"/>
    </row>
    <row r="698" spans="1:4" x14ac:dyDescent="0.25">
      <c r="A698" s="8">
        <v>695</v>
      </c>
      <c r="B698" s="9">
        <v>2.5694444444444443E-2</v>
      </c>
      <c r="D698" s="9"/>
    </row>
    <row r="699" spans="1:4" x14ac:dyDescent="0.25">
      <c r="A699" s="8">
        <v>696</v>
      </c>
      <c r="B699" s="9">
        <v>1.5972222222222221E-2</v>
      </c>
      <c r="D699" s="9"/>
    </row>
    <row r="700" spans="1:4" x14ac:dyDescent="0.25">
      <c r="A700" s="8">
        <v>697</v>
      </c>
      <c r="B700" s="9">
        <v>7.4305555555555555E-2</v>
      </c>
      <c r="D700" s="9"/>
    </row>
    <row r="701" spans="1:4" x14ac:dyDescent="0.25">
      <c r="A701" s="8">
        <v>698</v>
      </c>
      <c r="B701" s="9">
        <v>7.013888888888889E-2</v>
      </c>
      <c r="D701" s="9"/>
    </row>
    <row r="702" spans="1:4" x14ac:dyDescent="0.25">
      <c r="A702" s="8">
        <v>699</v>
      </c>
      <c r="B702" s="9">
        <v>7.6388888888888886E-3</v>
      </c>
      <c r="D702" s="9"/>
    </row>
    <row r="703" spans="1:4" x14ac:dyDescent="0.25">
      <c r="A703" s="8">
        <v>700</v>
      </c>
      <c r="B703" s="9">
        <v>5.9722222222222225E-2</v>
      </c>
      <c r="D703" s="9"/>
    </row>
    <row r="704" spans="1:4" x14ac:dyDescent="0.25">
      <c r="A704" s="8">
        <v>701</v>
      </c>
      <c r="B704" s="9">
        <v>6.7361111111111122E-2</v>
      </c>
      <c r="D704" s="9"/>
    </row>
    <row r="705" spans="1:4" x14ac:dyDescent="0.25">
      <c r="A705" s="8">
        <v>702</v>
      </c>
      <c r="B705" s="9">
        <v>0.1076388888888889</v>
      </c>
      <c r="D705" s="9"/>
    </row>
    <row r="706" spans="1:4" x14ac:dyDescent="0.25">
      <c r="A706" s="8">
        <v>703</v>
      </c>
      <c r="B706" s="9">
        <v>2.013888888888889E-2</v>
      </c>
      <c r="D706" s="9"/>
    </row>
    <row r="707" spans="1:4" x14ac:dyDescent="0.25">
      <c r="A707" s="8">
        <v>704</v>
      </c>
      <c r="B707" s="9">
        <v>2.6388888888888889E-2</v>
      </c>
      <c r="D707" s="9"/>
    </row>
    <row r="708" spans="1:4" x14ac:dyDescent="0.25">
      <c r="A708" s="8">
        <v>705</v>
      </c>
      <c r="B708" s="9">
        <v>2.2916666666666669E-2</v>
      </c>
      <c r="D708" s="9"/>
    </row>
    <row r="709" spans="1:4" x14ac:dyDescent="0.25">
      <c r="A709" s="8">
        <v>706</v>
      </c>
      <c r="B709" s="9">
        <v>2.2916666666666665E-2</v>
      </c>
      <c r="D709" s="9"/>
    </row>
    <row r="710" spans="1:4" x14ac:dyDescent="0.25">
      <c r="A710" s="8">
        <v>707</v>
      </c>
      <c r="B710" s="9">
        <v>9.5138888888888884E-2</v>
      </c>
      <c r="D710" s="9"/>
    </row>
    <row r="711" spans="1:4" x14ac:dyDescent="0.25">
      <c r="A711" s="8">
        <v>708</v>
      </c>
      <c r="B711" s="9">
        <v>1.6666666666666666E-2</v>
      </c>
      <c r="D711" s="9"/>
    </row>
    <row r="712" spans="1:4" x14ac:dyDescent="0.25">
      <c r="A712" s="8">
        <v>709</v>
      </c>
      <c r="B712" s="9">
        <v>6.8055555555555564E-2</v>
      </c>
      <c r="D712" s="9"/>
    </row>
    <row r="713" spans="1:4" x14ac:dyDescent="0.25">
      <c r="A713" s="8">
        <v>710</v>
      </c>
      <c r="B713" s="9">
        <v>9.7222222222222238E-2</v>
      </c>
      <c r="D713" s="9"/>
    </row>
    <row r="714" spans="1:4" x14ac:dyDescent="0.25">
      <c r="A714" s="8">
        <v>711</v>
      </c>
      <c r="B714" s="9">
        <v>4.0972222222222222E-2</v>
      </c>
      <c r="D714" s="9"/>
    </row>
    <row r="715" spans="1:4" x14ac:dyDescent="0.25">
      <c r="A715" s="8">
        <v>712</v>
      </c>
      <c r="B715" s="9">
        <v>3.4027777777777775E-2</v>
      </c>
      <c r="D715" s="9"/>
    </row>
    <row r="716" spans="1:4" x14ac:dyDescent="0.25">
      <c r="A716" s="8">
        <v>713</v>
      </c>
      <c r="B716" s="9">
        <v>8.6805555555555552E-2</v>
      </c>
      <c r="D716" s="9"/>
    </row>
    <row r="717" spans="1:4" x14ac:dyDescent="0.25">
      <c r="A717" s="8">
        <v>714</v>
      </c>
      <c r="B717" s="9">
        <v>4.3749999999999997E-2</v>
      </c>
      <c r="D717" s="9"/>
    </row>
    <row r="718" spans="1:4" x14ac:dyDescent="0.25">
      <c r="A718" s="8">
        <v>715</v>
      </c>
      <c r="B718" s="9">
        <v>9.4444444444444442E-2</v>
      </c>
      <c r="D718" s="9"/>
    </row>
    <row r="719" spans="1:4" x14ac:dyDescent="0.25">
      <c r="A719" s="8">
        <v>716</v>
      </c>
      <c r="B719" s="9">
        <v>6.25E-2</v>
      </c>
      <c r="D719" s="9"/>
    </row>
    <row r="720" spans="1:4" x14ac:dyDescent="0.25">
      <c r="A720" s="8">
        <v>717</v>
      </c>
      <c r="B720" s="9">
        <v>0.05</v>
      </c>
      <c r="D720" s="9"/>
    </row>
    <row r="721" spans="1:4" x14ac:dyDescent="0.25">
      <c r="A721" s="8">
        <v>718</v>
      </c>
      <c r="B721" s="9">
        <v>4.027777777777778E-2</v>
      </c>
      <c r="D721" s="9"/>
    </row>
    <row r="722" spans="1:4" x14ac:dyDescent="0.25">
      <c r="A722" s="8">
        <v>719</v>
      </c>
      <c r="B722" s="9">
        <v>4.8611111111111105E-2</v>
      </c>
      <c r="D722" s="9"/>
    </row>
    <row r="723" spans="1:4" x14ac:dyDescent="0.25">
      <c r="A723" s="8">
        <v>720</v>
      </c>
      <c r="B723" s="9">
        <v>9.2361111111111116E-2</v>
      </c>
      <c r="D723" s="9"/>
    </row>
    <row r="724" spans="1:4" x14ac:dyDescent="0.25">
      <c r="A724" s="8">
        <v>721</v>
      </c>
      <c r="B724" s="9">
        <v>9.2361111111111116E-2</v>
      </c>
      <c r="D724" s="9"/>
    </row>
    <row r="725" spans="1:4" x14ac:dyDescent="0.25">
      <c r="A725" s="8">
        <v>722</v>
      </c>
      <c r="B725" s="9">
        <v>4.0972222222222222E-2</v>
      </c>
      <c r="D725" s="9"/>
    </row>
    <row r="726" spans="1:4" x14ac:dyDescent="0.25">
      <c r="A726" s="8">
        <v>723</v>
      </c>
      <c r="B726" s="9">
        <v>2.1527777777777778E-2</v>
      </c>
      <c r="D726" s="9"/>
    </row>
    <row r="727" spans="1:4" x14ac:dyDescent="0.25">
      <c r="A727" s="8">
        <v>724</v>
      </c>
      <c r="B727" s="9">
        <v>3.888888888888889E-2</v>
      </c>
      <c r="D727" s="9"/>
    </row>
    <row r="728" spans="1:4" x14ac:dyDescent="0.25">
      <c r="A728" s="8">
        <v>725</v>
      </c>
      <c r="B728" s="9">
        <v>5.9027777777777776E-2</v>
      </c>
      <c r="D728" s="9"/>
    </row>
    <row r="729" spans="1:4" x14ac:dyDescent="0.25">
      <c r="A729" s="8">
        <v>726</v>
      </c>
      <c r="B729" s="9">
        <v>5.1388888888888887E-2</v>
      </c>
      <c r="D729" s="9"/>
    </row>
    <row r="730" spans="1:4" x14ac:dyDescent="0.25">
      <c r="A730" s="8">
        <v>727</v>
      </c>
      <c r="B730" s="9">
        <v>1.4583333333333334E-2</v>
      </c>
      <c r="D730" s="9"/>
    </row>
    <row r="731" spans="1:4" x14ac:dyDescent="0.25">
      <c r="A731" s="8">
        <v>728</v>
      </c>
      <c r="B731" s="9">
        <v>0.05</v>
      </c>
      <c r="D731" s="9"/>
    </row>
    <row r="732" spans="1:4" x14ac:dyDescent="0.25">
      <c r="A732" s="8">
        <v>729</v>
      </c>
      <c r="B732" s="9">
        <v>4.5138888888888888E-2</v>
      </c>
      <c r="D732" s="9"/>
    </row>
    <row r="733" spans="1:4" x14ac:dyDescent="0.25">
      <c r="A733" s="8">
        <v>730</v>
      </c>
      <c r="B733" s="9">
        <v>5.486111111111111E-2</v>
      </c>
      <c r="D733" s="9"/>
    </row>
    <row r="734" spans="1:4" x14ac:dyDescent="0.25">
      <c r="A734" s="8">
        <v>731</v>
      </c>
      <c r="B734" s="9">
        <v>3.2638888888888891E-2</v>
      </c>
      <c r="D734" s="9"/>
    </row>
    <row r="735" spans="1:4" x14ac:dyDescent="0.25">
      <c r="A735" s="8">
        <v>732</v>
      </c>
      <c r="B735" s="9">
        <v>8.4027777777777785E-2</v>
      </c>
      <c r="D735" s="9"/>
    </row>
    <row r="736" spans="1:4" x14ac:dyDescent="0.25">
      <c r="A736" s="8">
        <v>733</v>
      </c>
      <c r="B736" s="9">
        <v>5.1388888888888887E-2</v>
      </c>
      <c r="D736" s="9"/>
    </row>
    <row r="737" spans="1:5" x14ac:dyDescent="0.25">
      <c r="A737" s="8">
        <v>734</v>
      </c>
      <c r="B737" s="9">
        <v>3.6111111111111108E-2</v>
      </c>
      <c r="D737" s="9"/>
    </row>
    <row r="738" spans="1:5" x14ac:dyDescent="0.25">
      <c r="A738" s="8">
        <v>735</v>
      </c>
      <c r="B738" s="9">
        <v>6.041666666666666E-2</v>
      </c>
      <c r="D738" s="9"/>
    </row>
    <row r="739" spans="1:5" x14ac:dyDescent="0.25">
      <c r="A739" s="8">
        <v>736</v>
      </c>
      <c r="B739" s="9">
        <v>6.3888888888888884E-2</v>
      </c>
      <c r="D739" s="9"/>
    </row>
    <row r="740" spans="1:5" x14ac:dyDescent="0.25">
      <c r="A740" s="8">
        <v>737</v>
      </c>
      <c r="B740" s="9">
        <v>1.5277777777777777E-2</v>
      </c>
      <c r="D740" s="9"/>
    </row>
    <row r="741" spans="1:5" x14ac:dyDescent="0.25">
      <c r="A741" s="8">
        <v>738</v>
      </c>
      <c r="B741" s="9">
        <v>6.5277777777777768E-2</v>
      </c>
      <c r="D741" s="9"/>
    </row>
    <row r="742" spans="1:5" x14ac:dyDescent="0.25">
      <c r="A742" s="8">
        <v>739</v>
      </c>
      <c r="B742" s="9">
        <v>3.7499999999999999E-2</v>
      </c>
      <c r="D742" s="9"/>
    </row>
    <row r="743" spans="1:5" x14ac:dyDescent="0.25">
      <c r="A743" s="8">
        <v>740</v>
      </c>
      <c r="B743" s="9">
        <v>7.8472222222222221E-2</v>
      </c>
      <c r="D743" s="9"/>
    </row>
    <row r="744" spans="1:5" x14ac:dyDescent="0.25">
      <c r="A744" s="8">
        <v>741</v>
      </c>
      <c r="B744" s="9">
        <v>0.11458333333333333</v>
      </c>
      <c r="D744" s="9"/>
    </row>
    <row r="745" spans="1:5" x14ac:dyDescent="0.25">
      <c r="A745" s="8">
        <v>742</v>
      </c>
      <c r="B745" s="9">
        <v>0.10069444444444445</v>
      </c>
      <c r="D745" s="9"/>
    </row>
    <row r="746" spans="1:5" x14ac:dyDescent="0.25">
      <c r="A746" s="8">
        <v>743</v>
      </c>
      <c r="B746" s="9">
        <v>9.9305555555555564E-2</v>
      </c>
      <c r="D746" s="9"/>
    </row>
    <row r="747" spans="1:5" x14ac:dyDescent="0.25">
      <c r="A747" s="8">
        <v>744</v>
      </c>
      <c r="B747" s="9">
        <v>4.6527777777777779E-2</v>
      </c>
      <c r="D747" s="9"/>
    </row>
    <row r="748" spans="1:5" x14ac:dyDescent="0.25">
      <c r="A748" s="8">
        <v>745</v>
      </c>
      <c r="B748" s="9">
        <v>5.0694444444444445E-2</v>
      </c>
      <c r="D748" s="9"/>
    </row>
    <row r="749" spans="1:5" x14ac:dyDescent="0.25">
      <c r="A749" s="8">
        <v>746</v>
      </c>
      <c r="B749" s="9">
        <v>5.3472222222222227E-2</v>
      </c>
      <c r="D749" s="9"/>
    </row>
    <row r="750" spans="1:5" x14ac:dyDescent="0.25">
      <c r="A750" s="8">
        <v>747</v>
      </c>
      <c r="B750" s="9">
        <v>1.9444444444444445E-2</v>
      </c>
      <c r="D750" s="9"/>
    </row>
    <row r="751" spans="1:5" x14ac:dyDescent="0.25">
      <c r="A751" s="8">
        <v>748</v>
      </c>
      <c r="B751" s="9">
        <v>2.5694444444444443E-2</v>
      </c>
      <c r="D751" s="9"/>
    </row>
    <row r="752" spans="1:5" x14ac:dyDescent="0.25">
      <c r="A752" s="8">
        <v>749</v>
      </c>
      <c r="B752" s="9">
        <v>5.5555555555555558E-3</v>
      </c>
      <c r="D752" s="9"/>
      <c r="E752" s="9"/>
    </row>
    <row r="753" spans="1:5" x14ac:dyDescent="0.25">
      <c r="A753" s="8">
        <v>750</v>
      </c>
      <c r="B753" s="9">
        <v>5.9722222222222225E-2</v>
      </c>
      <c r="D753" s="9"/>
      <c r="E753" s="9"/>
    </row>
    <row r="754" spans="1:5" x14ac:dyDescent="0.25">
      <c r="A754" s="8">
        <v>751</v>
      </c>
      <c r="B754" s="9">
        <v>6.0416666666666667E-2</v>
      </c>
      <c r="D754" s="9"/>
      <c r="E754" s="9"/>
    </row>
    <row r="755" spans="1:5" x14ac:dyDescent="0.25">
      <c r="A755" s="8">
        <v>752</v>
      </c>
      <c r="B755" s="9">
        <v>2.0833333333333332E-2</v>
      </c>
      <c r="D755" s="9"/>
      <c r="E755" s="9"/>
    </row>
    <row r="756" spans="1:5" x14ac:dyDescent="0.25">
      <c r="A756" s="8">
        <v>753</v>
      </c>
      <c r="B756" s="9">
        <v>8.8888888888888878E-2</v>
      </c>
      <c r="D756" s="9"/>
      <c r="E756" s="9"/>
    </row>
    <row r="757" spans="1:5" x14ac:dyDescent="0.25">
      <c r="A757" s="8">
        <v>754</v>
      </c>
      <c r="B757" s="9">
        <v>6.1805555555555551E-2</v>
      </c>
      <c r="D757" s="9"/>
      <c r="E757" s="9"/>
    </row>
    <row r="758" spans="1:5" x14ac:dyDescent="0.25">
      <c r="A758" s="8">
        <v>755</v>
      </c>
      <c r="B758" s="9">
        <v>7.5694444444444439E-2</v>
      </c>
      <c r="D758" s="9"/>
      <c r="E758" s="9"/>
    </row>
    <row r="759" spans="1:5" x14ac:dyDescent="0.25">
      <c r="A759" s="8">
        <v>756</v>
      </c>
      <c r="B759" s="9">
        <v>2.361111111111111E-2</v>
      </c>
      <c r="D759" s="9"/>
      <c r="E759" s="9"/>
    </row>
    <row r="760" spans="1:5" x14ac:dyDescent="0.25">
      <c r="A760" s="8">
        <v>757</v>
      </c>
      <c r="B760" s="9">
        <v>2.7777777777777776E-2</v>
      </c>
      <c r="D760" s="9"/>
      <c r="E760" s="9"/>
    </row>
    <row r="761" spans="1:5" x14ac:dyDescent="0.25">
      <c r="A761" s="8">
        <v>758</v>
      </c>
      <c r="B761" s="9">
        <v>2.8472222222222225E-2</v>
      </c>
      <c r="D761" s="9"/>
      <c r="E761" s="9"/>
    </row>
    <row r="762" spans="1:5" x14ac:dyDescent="0.25">
      <c r="A762" s="8">
        <v>759</v>
      </c>
      <c r="B762" s="9">
        <v>0.13611111111111113</v>
      </c>
      <c r="D762" s="9"/>
      <c r="E762" s="9"/>
    </row>
    <row r="763" spans="1:5" x14ac:dyDescent="0.25">
      <c r="A763" s="8">
        <v>760</v>
      </c>
      <c r="B763" s="9">
        <v>1.3888888888888888E-2</v>
      </c>
      <c r="D763" s="9"/>
      <c r="E763" s="9"/>
    </row>
    <row r="764" spans="1:5" x14ac:dyDescent="0.25">
      <c r="A764" s="8">
        <v>761</v>
      </c>
      <c r="B764" s="9">
        <v>7.0833333333333331E-2</v>
      </c>
      <c r="D764" s="9"/>
      <c r="E764" s="9"/>
    </row>
    <row r="765" spans="1:5" x14ac:dyDescent="0.25">
      <c r="A765" s="8">
        <v>762</v>
      </c>
      <c r="B765" s="9">
        <v>2.0138888888888887E-2</v>
      </c>
      <c r="D765" s="9"/>
      <c r="E765" s="9"/>
    </row>
    <row r="766" spans="1:5" x14ac:dyDescent="0.25">
      <c r="A766" s="8">
        <v>763</v>
      </c>
      <c r="B766" s="9">
        <v>2.2222222222222223E-2</v>
      </c>
      <c r="D766" s="9"/>
      <c r="E766" s="9"/>
    </row>
    <row r="767" spans="1:5" x14ac:dyDescent="0.25">
      <c r="A767" s="8">
        <v>764</v>
      </c>
      <c r="B767" s="9">
        <v>7.7777777777777779E-2</v>
      </c>
      <c r="D767" s="9"/>
      <c r="E767" s="9"/>
    </row>
    <row r="768" spans="1:5" x14ac:dyDescent="0.25">
      <c r="A768" s="8">
        <v>765</v>
      </c>
      <c r="B768" s="9">
        <v>0.1138888888888889</v>
      </c>
      <c r="E768" s="9"/>
    </row>
    <row r="769" spans="1:5" x14ac:dyDescent="0.25">
      <c r="A769" s="8">
        <v>766</v>
      </c>
      <c r="B769" s="9">
        <v>9.3055555555555558E-2</v>
      </c>
      <c r="E769" s="9"/>
    </row>
    <row r="770" spans="1:5" x14ac:dyDescent="0.25">
      <c r="A770" s="8">
        <v>767</v>
      </c>
      <c r="B770" s="9">
        <v>5.9027777777777776E-2</v>
      </c>
      <c r="E770" s="9"/>
    </row>
    <row r="771" spans="1:5" x14ac:dyDescent="0.25">
      <c r="A771" s="8" t="s">
        <v>1147</v>
      </c>
      <c r="E771" s="9"/>
    </row>
    <row r="772" spans="1:5" x14ac:dyDescent="0.25">
      <c r="A772" s="8" t="s">
        <v>1148</v>
      </c>
      <c r="B772" s="9">
        <v>42.056944444444476</v>
      </c>
      <c r="E772" s="9"/>
    </row>
    <row r="773" spans="1:5" x14ac:dyDescent="0.25">
      <c r="E773" s="9"/>
    </row>
    <row r="774" spans="1:5" x14ac:dyDescent="0.25">
      <c r="E774" s="9"/>
    </row>
    <row r="775" spans="1:5" x14ac:dyDescent="0.25">
      <c r="E775" s="9"/>
    </row>
    <row r="776" spans="1:5" x14ac:dyDescent="0.25">
      <c r="E776" s="9"/>
    </row>
    <row r="777" spans="1:5" x14ac:dyDescent="0.25">
      <c r="E777" s="9"/>
    </row>
    <row r="778" spans="1:5" x14ac:dyDescent="0.25">
      <c r="E778" s="9"/>
    </row>
    <row r="779" spans="1:5" x14ac:dyDescent="0.25">
      <c r="E779" s="9"/>
    </row>
    <row r="780" spans="1:5" x14ac:dyDescent="0.25">
      <c r="E780" s="9"/>
    </row>
    <row r="781" spans="1:5" x14ac:dyDescent="0.25">
      <c r="E781" s="9"/>
    </row>
    <row r="782" spans="1:5" x14ac:dyDescent="0.25">
      <c r="E782" s="9"/>
    </row>
    <row r="783" spans="1:5" x14ac:dyDescent="0.25">
      <c r="E783" s="9"/>
    </row>
    <row r="784" spans="1:5" x14ac:dyDescent="0.25">
      <c r="E784" s="9"/>
    </row>
    <row r="785" spans="5:5" x14ac:dyDescent="0.25">
      <c r="E785" s="9"/>
    </row>
    <row r="786" spans="5:5" x14ac:dyDescent="0.25">
      <c r="E786" s="9"/>
    </row>
    <row r="787" spans="5:5" x14ac:dyDescent="0.25">
      <c r="E787" s="9"/>
    </row>
    <row r="788" spans="5:5" x14ac:dyDescent="0.25">
      <c r="E788" s="9"/>
    </row>
    <row r="789" spans="5:5" x14ac:dyDescent="0.25">
      <c r="E789" s="9"/>
    </row>
    <row r="790" spans="5:5" x14ac:dyDescent="0.25">
      <c r="E790" s="9"/>
    </row>
    <row r="791" spans="5:5" x14ac:dyDescent="0.25">
      <c r="E791" s="9"/>
    </row>
    <row r="792" spans="5:5" x14ac:dyDescent="0.25">
      <c r="E792" s="9"/>
    </row>
    <row r="793" spans="5:5" x14ac:dyDescent="0.25">
      <c r="E793" s="9"/>
    </row>
    <row r="794" spans="5:5" x14ac:dyDescent="0.25">
      <c r="E794" s="9"/>
    </row>
    <row r="795" spans="5:5" x14ac:dyDescent="0.25">
      <c r="E795" s="9"/>
    </row>
    <row r="796" spans="5:5" x14ac:dyDescent="0.25">
      <c r="E796" s="9"/>
    </row>
    <row r="797" spans="5:5" x14ac:dyDescent="0.25">
      <c r="E797" s="9"/>
    </row>
    <row r="798" spans="5:5" x14ac:dyDescent="0.25">
      <c r="E798" s="9"/>
    </row>
    <row r="799" spans="5:5" x14ac:dyDescent="0.25">
      <c r="E799" s="9"/>
    </row>
    <row r="800" spans="5:5" x14ac:dyDescent="0.25">
      <c r="E800" s="9"/>
    </row>
    <row r="801" spans="5:5" x14ac:dyDescent="0.25">
      <c r="E801" s="9"/>
    </row>
    <row r="802" spans="5:5" x14ac:dyDescent="0.25">
      <c r="E802" s="9"/>
    </row>
    <row r="803" spans="5:5" x14ac:dyDescent="0.25">
      <c r="E803" s="9"/>
    </row>
    <row r="804" spans="5:5" x14ac:dyDescent="0.25">
      <c r="E804" s="9"/>
    </row>
    <row r="805" spans="5:5" x14ac:dyDescent="0.25">
      <c r="E805" s="9"/>
    </row>
    <row r="806" spans="5:5" x14ac:dyDescent="0.25">
      <c r="E806" s="9"/>
    </row>
    <row r="807" spans="5:5" x14ac:dyDescent="0.25">
      <c r="E807" s="9"/>
    </row>
    <row r="808" spans="5:5" x14ac:dyDescent="0.25">
      <c r="E808" s="9"/>
    </row>
    <row r="809" spans="5:5" x14ac:dyDescent="0.25">
      <c r="E809" s="9"/>
    </row>
    <row r="810" spans="5:5" x14ac:dyDescent="0.25">
      <c r="E810" s="9"/>
    </row>
    <row r="811" spans="5:5" x14ac:dyDescent="0.25">
      <c r="E811" s="9"/>
    </row>
    <row r="812" spans="5:5" x14ac:dyDescent="0.25">
      <c r="E812" s="9"/>
    </row>
    <row r="813" spans="5:5" x14ac:dyDescent="0.25">
      <c r="E813" s="9"/>
    </row>
    <row r="814" spans="5:5" x14ac:dyDescent="0.25">
      <c r="E814" s="9"/>
    </row>
    <row r="815" spans="5:5" x14ac:dyDescent="0.25">
      <c r="E815" s="9"/>
    </row>
    <row r="816" spans="5:5" x14ac:dyDescent="0.25">
      <c r="E816" s="9"/>
    </row>
    <row r="817" spans="5:5" x14ac:dyDescent="0.25">
      <c r="E817" s="9"/>
    </row>
    <row r="818" spans="5:5" x14ac:dyDescent="0.25">
      <c r="E818" s="9"/>
    </row>
    <row r="819" spans="5:5" x14ac:dyDescent="0.25">
      <c r="E819" s="9"/>
    </row>
    <row r="820" spans="5:5" x14ac:dyDescent="0.25">
      <c r="E820" s="9"/>
    </row>
    <row r="821" spans="5:5" x14ac:dyDescent="0.25">
      <c r="E821" s="9"/>
    </row>
    <row r="822" spans="5:5" x14ac:dyDescent="0.25">
      <c r="E822" s="9"/>
    </row>
    <row r="823" spans="5:5" x14ac:dyDescent="0.25">
      <c r="E823" s="9"/>
    </row>
    <row r="824" spans="5:5" x14ac:dyDescent="0.25">
      <c r="E824" s="9"/>
    </row>
    <row r="825" spans="5:5" x14ac:dyDescent="0.25">
      <c r="E825" s="9"/>
    </row>
    <row r="826" spans="5:5" x14ac:dyDescent="0.25">
      <c r="E826" s="9"/>
    </row>
    <row r="827" spans="5:5" x14ac:dyDescent="0.25">
      <c r="E827" s="9"/>
    </row>
    <row r="828" spans="5:5" x14ac:dyDescent="0.25">
      <c r="E828" s="9"/>
    </row>
    <row r="829" spans="5:5" x14ac:dyDescent="0.25">
      <c r="E829" s="9"/>
    </row>
    <row r="830" spans="5:5" x14ac:dyDescent="0.25">
      <c r="E830" s="9"/>
    </row>
    <row r="831" spans="5:5" x14ac:dyDescent="0.25">
      <c r="E831" s="9"/>
    </row>
    <row r="832" spans="5:5" x14ac:dyDescent="0.25">
      <c r="E832" s="9"/>
    </row>
    <row r="833" spans="5:5" x14ac:dyDescent="0.25">
      <c r="E833" s="9"/>
    </row>
    <row r="834" spans="5:5" x14ac:dyDescent="0.25">
      <c r="E834" s="9"/>
    </row>
    <row r="835" spans="5:5" x14ac:dyDescent="0.25">
      <c r="E835" s="9"/>
    </row>
    <row r="836" spans="5:5" x14ac:dyDescent="0.25">
      <c r="E836" s="9"/>
    </row>
    <row r="837" spans="5:5" x14ac:dyDescent="0.25">
      <c r="E837" s="9"/>
    </row>
    <row r="838" spans="5:5" x14ac:dyDescent="0.25">
      <c r="E838" s="9"/>
    </row>
    <row r="839" spans="5:5" x14ac:dyDescent="0.25">
      <c r="E839" s="9"/>
    </row>
    <row r="840" spans="5:5" x14ac:dyDescent="0.25">
      <c r="E840" s="9"/>
    </row>
    <row r="841" spans="5:5" x14ac:dyDescent="0.25">
      <c r="E841" s="9"/>
    </row>
    <row r="842" spans="5:5" x14ac:dyDescent="0.25">
      <c r="E842" s="9"/>
    </row>
    <row r="843" spans="5:5" x14ac:dyDescent="0.25">
      <c r="E843" s="9"/>
    </row>
    <row r="844" spans="5:5" x14ac:dyDescent="0.25">
      <c r="E844" s="9"/>
    </row>
    <row r="845" spans="5:5" x14ac:dyDescent="0.25">
      <c r="E845" s="9"/>
    </row>
    <row r="846" spans="5:5" x14ac:dyDescent="0.25">
      <c r="E846" s="9"/>
    </row>
    <row r="847" spans="5:5" x14ac:dyDescent="0.25">
      <c r="E847" s="9"/>
    </row>
    <row r="848" spans="5:5" x14ac:dyDescent="0.25">
      <c r="E848" s="9"/>
    </row>
    <row r="849" spans="5:5" x14ac:dyDescent="0.25">
      <c r="E849" s="9"/>
    </row>
    <row r="850" spans="5:5" x14ac:dyDescent="0.25">
      <c r="E850" s="9"/>
    </row>
    <row r="851" spans="5:5" x14ac:dyDescent="0.25">
      <c r="E851" s="9"/>
    </row>
    <row r="852" spans="5:5" x14ac:dyDescent="0.25">
      <c r="E852" s="9"/>
    </row>
    <row r="853" spans="5:5" x14ac:dyDescent="0.25">
      <c r="E853" s="9"/>
    </row>
    <row r="854" spans="5:5" x14ac:dyDescent="0.25">
      <c r="E854" s="9"/>
    </row>
    <row r="855" spans="5:5" x14ac:dyDescent="0.25">
      <c r="E855" s="9"/>
    </row>
    <row r="856" spans="5:5" x14ac:dyDescent="0.25">
      <c r="E856" s="9"/>
    </row>
    <row r="857" spans="5:5" x14ac:dyDescent="0.25">
      <c r="E857" s="9"/>
    </row>
    <row r="858" spans="5:5" x14ac:dyDescent="0.25">
      <c r="E858" s="9"/>
    </row>
    <row r="859" spans="5:5" x14ac:dyDescent="0.25">
      <c r="E859" s="9"/>
    </row>
    <row r="860" spans="5:5" x14ac:dyDescent="0.25">
      <c r="E860" s="9"/>
    </row>
    <row r="861" spans="5:5" x14ac:dyDescent="0.25">
      <c r="E861" s="9"/>
    </row>
    <row r="862" spans="5:5" x14ac:dyDescent="0.25">
      <c r="E862" s="9"/>
    </row>
    <row r="863" spans="5:5" x14ac:dyDescent="0.25">
      <c r="E863" s="9"/>
    </row>
    <row r="864" spans="5:5" x14ac:dyDescent="0.25">
      <c r="E864" s="9"/>
    </row>
    <row r="865" spans="5:5" x14ac:dyDescent="0.25">
      <c r="E865" s="9"/>
    </row>
    <row r="866" spans="5:5" x14ac:dyDescent="0.25">
      <c r="E866" s="9"/>
    </row>
    <row r="867" spans="5:5" x14ac:dyDescent="0.25">
      <c r="E867" s="9"/>
    </row>
    <row r="868" spans="5:5" x14ac:dyDescent="0.25">
      <c r="E868" s="9"/>
    </row>
    <row r="869" spans="5:5" x14ac:dyDescent="0.25">
      <c r="E869" s="9"/>
    </row>
    <row r="870" spans="5:5" x14ac:dyDescent="0.25">
      <c r="E870" s="9"/>
    </row>
    <row r="871" spans="5:5" x14ac:dyDescent="0.25">
      <c r="E871" s="9"/>
    </row>
    <row r="872" spans="5:5" x14ac:dyDescent="0.25">
      <c r="E872" s="9"/>
    </row>
    <row r="873" spans="5:5" x14ac:dyDescent="0.25">
      <c r="E873" s="9"/>
    </row>
    <row r="874" spans="5:5" x14ac:dyDescent="0.25">
      <c r="E874" s="9"/>
    </row>
    <row r="875" spans="5:5" x14ac:dyDescent="0.25">
      <c r="E875" s="9"/>
    </row>
    <row r="876" spans="5:5" x14ac:dyDescent="0.25">
      <c r="E876" s="9"/>
    </row>
    <row r="877" spans="5:5" x14ac:dyDescent="0.25">
      <c r="E877" s="9"/>
    </row>
    <row r="878" spans="5:5" x14ac:dyDescent="0.25">
      <c r="E878" s="9"/>
    </row>
    <row r="879" spans="5:5" x14ac:dyDescent="0.25">
      <c r="E879" s="9"/>
    </row>
    <row r="880" spans="5:5" x14ac:dyDescent="0.25">
      <c r="E880" s="9"/>
    </row>
    <row r="881" spans="5:5" x14ac:dyDescent="0.25">
      <c r="E881" s="9"/>
    </row>
    <row r="882" spans="5:5" x14ac:dyDescent="0.25">
      <c r="E882" s="9"/>
    </row>
    <row r="883" spans="5:5" x14ac:dyDescent="0.25">
      <c r="E883" s="9"/>
    </row>
    <row r="884" spans="5:5" x14ac:dyDescent="0.25">
      <c r="E884" s="9"/>
    </row>
    <row r="885" spans="5:5" x14ac:dyDescent="0.25">
      <c r="E885" s="9"/>
    </row>
    <row r="886" spans="5:5" x14ac:dyDescent="0.25">
      <c r="E886" s="9"/>
    </row>
    <row r="887" spans="5:5" x14ac:dyDescent="0.25">
      <c r="E887" s="9"/>
    </row>
    <row r="888" spans="5:5" x14ac:dyDescent="0.25">
      <c r="E888" s="9"/>
    </row>
    <row r="889" spans="5:5" x14ac:dyDescent="0.25">
      <c r="E889" s="9"/>
    </row>
    <row r="890" spans="5:5" x14ac:dyDescent="0.25">
      <c r="E890" s="9"/>
    </row>
    <row r="891" spans="5:5" x14ac:dyDescent="0.25">
      <c r="E891" s="9"/>
    </row>
    <row r="892" spans="5:5" x14ac:dyDescent="0.25">
      <c r="E892" s="9"/>
    </row>
    <row r="893" spans="5:5" x14ac:dyDescent="0.25">
      <c r="E893" s="9"/>
    </row>
    <row r="894" spans="5:5" x14ac:dyDescent="0.25">
      <c r="E894" s="9"/>
    </row>
    <row r="895" spans="5:5" x14ac:dyDescent="0.25">
      <c r="E895" s="9"/>
    </row>
    <row r="896" spans="5:5" x14ac:dyDescent="0.25">
      <c r="E896" s="9"/>
    </row>
    <row r="897" spans="5:5" x14ac:dyDescent="0.25">
      <c r="E897" s="9"/>
    </row>
    <row r="898" spans="5:5" x14ac:dyDescent="0.25">
      <c r="E898" s="9"/>
    </row>
    <row r="899" spans="5:5" x14ac:dyDescent="0.25">
      <c r="E899" s="9"/>
    </row>
    <row r="900" spans="5:5" x14ac:dyDescent="0.25">
      <c r="E900" s="9"/>
    </row>
    <row r="901" spans="5:5" x14ac:dyDescent="0.25">
      <c r="E901" s="9"/>
    </row>
    <row r="902" spans="5:5" x14ac:dyDescent="0.25">
      <c r="E902" s="9"/>
    </row>
    <row r="903" spans="5:5" x14ac:dyDescent="0.25">
      <c r="E903" s="9"/>
    </row>
    <row r="904" spans="5:5" x14ac:dyDescent="0.25">
      <c r="E904" s="9"/>
    </row>
    <row r="905" spans="5:5" x14ac:dyDescent="0.25">
      <c r="E905" s="9"/>
    </row>
    <row r="906" spans="5:5" x14ac:dyDescent="0.25">
      <c r="E906" s="9"/>
    </row>
    <row r="907" spans="5:5" x14ac:dyDescent="0.25">
      <c r="E907" s="9"/>
    </row>
    <row r="908" spans="5:5" x14ac:dyDescent="0.25">
      <c r="E908" s="9"/>
    </row>
    <row r="909" spans="5:5" x14ac:dyDescent="0.25">
      <c r="E909" s="9"/>
    </row>
    <row r="910" spans="5:5" x14ac:dyDescent="0.25">
      <c r="E910" s="9"/>
    </row>
    <row r="911" spans="5:5" x14ac:dyDescent="0.25">
      <c r="E911" s="9"/>
    </row>
    <row r="912" spans="5:5" x14ac:dyDescent="0.25">
      <c r="E912" s="9"/>
    </row>
    <row r="913" spans="5:5" x14ac:dyDescent="0.25">
      <c r="E913" s="9"/>
    </row>
    <row r="914" spans="5:5" x14ac:dyDescent="0.25">
      <c r="E914" s="9"/>
    </row>
    <row r="915" spans="5:5" x14ac:dyDescent="0.25">
      <c r="E915" s="9"/>
    </row>
    <row r="916" spans="5:5" x14ac:dyDescent="0.25">
      <c r="E916" s="9"/>
    </row>
    <row r="917" spans="5:5" x14ac:dyDescent="0.25">
      <c r="E917" s="9"/>
    </row>
    <row r="918" spans="5:5" x14ac:dyDescent="0.25">
      <c r="E918" s="9"/>
    </row>
    <row r="919" spans="5:5" x14ac:dyDescent="0.25">
      <c r="E919" s="9"/>
    </row>
    <row r="920" spans="5:5" x14ac:dyDescent="0.25">
      <c r="E920" s="9"/>
    </row>
    <row r="921" spans="5:5" x14ac:dyDescent="0.25">
      <c r="E921" s="9"/>
    </row>
    <row r="922" spans="5:5" x14ac:dyDescent="0.25">
      <c r="E922" s="9"/>
    </row>
    <row r="923" spans="5:5" x14ac:dyDescent="0.25">
      <c r="E923" s="9"/>
    </row>
    <row r="924" spans="5:5" x14ac:dyDescent="0.25">
      <c r="E924" s="9"/>
    </row>
    <row r="925" spans="5:5" x14ac:dyDescent="0.25">
      <c r="E925" s="9"/>
    </row>
    <row r="926" spans="5:5" x14ac:dyDescent="0.25">
      <c r="E926" s="9"/>
    </row>
    <row r="927" spans="5:5" x14ac:dyDescent="0.25">
      <c r="E927" s="9"/>
    </row>
    <row r="928" spans="5:5" x14ac:dyDescent="0.25">
      <c r="E928" s="9"/>
    </row>
    <row r="929" spans="5:5" x14ac:dyDescent="0.25">
      <c r="E929" s="9"/>
    </row>
    <row r="930" spans="5:5" x14ac:dyDescent="0.25">
      <c r="E930" s="9"/>
    </row>
    <row r="931" spans="5:5" x14ac:dyDescent="0.25">
      <c r="E931" s="9"/>
    </row>
    <row r="932" spans="5:5" x14ac:dyDescent="0.25">
      <c r="E932" s="9"/>
    </row>
    <row r="933" spans="5:5" x14ac:dyDescent="0.25">
      <c r="E933" s="9"/>
    </row>
    <row r="934" spans="5:5" x14ac:dyDescent="0.25">
      <c r="E934" s="9"/>
    </row>
    <row r="935" spans="5:5" x14ac:dyDescent="0.25">
      <c r="E935" s="9"/>
    </row>
    <row r="936" spans="5:5" x14ac:dyDescent="0.25">
      <c r="E936" s="9"/>
    </row>
    <row r="937" spans="5:5" x14ac:dyDescent="0.25">
      <c r="E937" s="9"/>
    </row>
    <row r="938" spans="5:5" x14ac:dyDescent="0.25">
      <c r="E938" s="9"/>
    </row>
    <row r="939" spans="5:5" x14ac:dyDescent="0.25">
      <c r="E939" s="9"/>
    </row>
    <row r="940" spans="5:5" x14ac:dyDescent="0.25">
      <c r="E940" s="9"/>
    </row>
    <row r="941" spans="5:5" x14ac:dyDescent="0.25">
      <c r="E941" s="9"/>
    </row>
    <row r="942" spans="5:5" x14ac:dyDescent="0.25">
      <c r="E942" s="9"/>
    </row>
    <row r="943" spans="5:5" x14ac:dyDescent="0.25">
      <c r="E943" s="9"/>
    </row>
    <row r="944" spans="5:5" x14ac:dyDescent="0.25">
      <c r="E944" s="9"/>
    </row>
    <row r="945" spans="5:5" x14ac:dyDescent="0.25">
      <c r="E945" s="9"/>
    </row>
    <row r="946" spans="5:5" x14ac:dyDescent="0.25">
      <c r="E946" s="9"/>
    </row>
    <row r="947" spans="5:5" x14ac:dyDescent="0.25">
      <c r="E947" s="9"/>
    </row>
    <row r="948" spans="5:5" x14ac:dyDescent="0.25">
      <c r="E948" s="9"/>
    </row>
    <row r="949" spans="5:5" x14ac:dyDescent="0.25">
      <c r="E949" s="9"/>
    </row>
    <row r="950" spans="5:5" x14ac:dyDescent="0.25">
      <c r="E950" s="9"/>
    </row>
    <row r="951" spans="5:5" x14ac:dyDescent="0.25">
      <c r="E951" s="9"/>
    </row>
    <row r="952" spans="5:5" x14ac:dyDescent="0.25">
      <c r="E952" s="9"/>
    </row>
    <row r="953" spans="5:5" x14ac:dyDescent="0.25">
      <c r="E953" s="9"/>
    </row>
    <row r="954" spans="5:5" x14ac:dyDescent="0.25">
      <c r="E954" s="9"/>
    </row>
    <row r="955" spans="5:5" x14ac:dyDescent="0.25">
      <c r="E955" s="9"/>
    </row>
    <row r="956" spans="5:5" x14ac:dyDescent="0.25">
      <c r="E956" s="9"/>
    </row>
    <row r="957" spans="5:5" x14ac:dyDescent="0.25">
      <c r="E957" s="9"/>
    </row>
    <row r="958" spans="5:5" x14ac:dyDescent="0.25">
      <c r="E958" s="9"/>
    </row>
    <row r="959" spans="5:5" x14ac:dyDescent="0.25">
      <c r="E959" s="9"/>
    </row>
    <row r="960" spans="5:5" x14ac:dyDescent="0.25">
      <c r="E960" s="9"/>
    </row>
    <row r="961" spans="5:5" x14ac:dyDescent="0.25">
      <c r="E961" s="9"/>
    </row>
    <row r="962" spans="5:5" x14ac:dyDescent="0.25">
      <c r="E962" s="9"/>
    </row>
    <row r="963" spans="5:5" x14ac:dyDescent="0.25">
      <c r="E963" s="9"/>
    </row>
    <row r="964" spans="5:5" x14ac:dyDescent="0.25">
      <c r="E964" s="9"/>
    </row>
    <row r="965" spans="5:5" x14ac:dyDescent="0.25">
      <c r="E965" s="9"/>
    </row>
    <row r="966" spans="5:5" x14ac:dyDescent="0.25">
      <c r="E966" s="9"/>
    </row>
    <row r="967" spans="5:5" x14ac:dyDescent="0.25">
      <c r="E967" s="9"/>
    </row>
    <row r="968" spans="5:5" x14ac:dyDescent="0.25">
      <c r="E968" s="9"/>
    </row>
    <row r="969" spans="5:5" x14ac:dyDescent="0.25">
      <c r="E969" s="9"/>
    </row>
    <row r="970" spans="5:5" x14ac:dyDescent="0.25">
      <c r="E970" s="9"/>
    </row>
    <row r="971" spans="5:5" x14ac:dyDescent="0.25">
      <c r="E971" s="9"/>
    </row>
    <row r="972" spans="5:5" x14ac:dyDescent="0.25">
      <c r="E972" s="9"/>
    </row>
    <row r="973" spans="5:5" x14ac:dyDescent="0.25">
      <c r="E973" s="9"/>
    </row>
    <row r="974" spans="5:5" x14ac:dyDescent="0.25">
      <c r="E974" s="9"/>
    </row>
    <row r="975" spans="5:5" x14ac:dyDescent="0.25">
      <c r="E975" s="9"/>
    </row>
    <row r="976" spans="5:5" x14ac:dyDescent="0.25">
      <c r="E976" s="9"/>
    </row>
    <row r="977" spans="5:5" x14ac:dyDescent="0.25">
      <c r="E977" s="9"/>
    </row>
    <row r="978" spans="5:5" x14ac:dyDescent="0.25">
      <c r="E978" s="9"/>
    </row>
    <row r="979" spans="5:5" x14ac:dyDescent="0.25">
      <c r="E979" s="9"/>
    </row>
    <row r="980" spans="5:5" x14ac:dyDescent="0.25">
      <c r="E980" s="9"/>
    </row>
    <row r="981" spans="5:5" x14ac:dyDescent="0.25">
      <c r="E981" s="9"/>
    </row>
    <row r="982" spans="5:5" x14ac:dyDescent="0.25">
      <c r="E982" s="9"/>
    </row>
    <row r="983" spans="5:5" x14ac:dyDescent="0.25">
      <c r="E983" s="9"/>
    </row>
    <row r="984" spans="5:5" x14ac:dyDescent="0.25">
      <c r="E984" s="9"/>
    </row>
    <row r="985" spans="5:5" x14ac:dyDescent="0.25">
      <c r="E985" s="9"/>
    </row>
    <row r="986" spans="5:5" x14ac:dyDescent="0.25">
      <c r="E986" s="9"/>
    </row>
    <row r="987" spans="5:5" x14ac:dyDescent="0.25">
      <c r="E987" s="9"/>
    </row>
    <row r="988" spans="5:5" x14ac:dyDescent="0.25">
      <c r="E988" s="9"/>
    </row>
    <row r="989" spans="5:5" x14ac:dyDescent="0.25">
      <c r="E989" s="9"/>
    </row>
    <row r="990" spans="5:5" x14ac:dyDescent="0.25">
      <c r="E990" s="9"/>
    </row>
    <row r="991" spans="5:5" x14ac:dyDescent="0.25">
      <c r="E991" s="9"/>
    </row>
    <row r="992" spans="5:5" x14ac:dyDescent="0.25">
      <c r="E992" s="9"/>
    </row>
    <row r="993" spans="5:5" x14ac:dyDescent="0.25">
      <c r="E993" s="9"/>
    </row>
    <row r="994" spans="5:5" x14ac:dyDescent="0.25">
      <c r="E994" s="9"/>
    </row>
    <row r="995" spans="5:5" x14ac:dyDescent="0.25">
      <c r="E995" s="9"/>
    </row>
    <row r="996" spans="5:5" x14ac:dyDescent="0.25">
      <c r="E996" s="9"/>
    </row>
    <row r="997" spans="5:5" x14ac:dyDescent="0.25">
      <c r="E997" s="9"/>
    </row>
    <row r="998" spans="5:5" x14ac:dyDescent="0.25">
      <c r="E998" s="9"/>
    </row>
    <row r="999" spans="5:5" x14ac:dyDescent="0.25">
      <c r="E999" s="9"/>
    </row>
    <row r="1000" spans="5:5" x14ac:dyDescent="0.25">
      <c r="E1000" s="9"/>
    </row>
    <row r="1001" spans="5:5" x14ac:dyDescent="0.25">
      <c r="E1001" s="9"/>
    </row>
    <row r="1002" spans="5:5" x14ac:dyDescent="0.25">
      <c r="E1002" s="9"/>
    </row>
    <row r="1003" spans="5:5" x14ac:dyDescent="0.25">
      <c r="E1003" s="9"/>
    </row>
    <row r="1004" spans="5:5" x14ac:dyDescent="0.25">
      <c r="E1004" s="9"/>
    </row>
    <row r="1005" spans="5:5" x14ac:dyDescent="0.25">
      <c r="E1005" s="9"/>
    </row>
    <row r="1006" spans="5:5" x14ac:dyDescent="0.25">
      <c r="E1006" s="9"/>
    </row>
    <row r="1007" spans="5:5" x14ac:dyDescent="0.25">
      <c r="E1007" s="9"/>
    </row>
    <row r="1008" spans="5:5" x14ac:dyDescent="0.25">
      <c r="E1008" s="9"/>
    </row>
    <row r="1009" spans="5:5" x14ac:dyDescent="0.25">
      <c r="E1009" s="9"/>
    </row>
    <row r="1010" spans="5:5" x14ac:dyDescent="0.25">
      <c r="E1010" s="9"/>
    </row>
    <row r="1011" spans="5:5" x14ac:dyDescent="0.25">
      <c r="E1011" s="9"/>
    </row>
    <row r="1012" spans="5:5" x14ac:dyDescent="0.25">
      <c r="E1012" s="9"/>
    </row>
    <row r="1013" spans="5:5" x14ac:dyDescent="0.25">
      <c r="E1013" s="9"/>
    </row>
    <row r="1014" spans="5:5" x14ac:dyDescent="0.25">
      <c r="E1014" s="9"/>
    </row>
    <row r="1015" spans="5:5" x14ac:dyDescent="0.25">
      <c r="E1015" s="9"/>
    </row>
    <row r="1016" spans="5:5" x14ac:dyDescent="0.25">
      <c r="E1016" s="9"/>
    </row>
    <row r="1017" spans="5:5" x14ac:dyDescent="0.25">
      <c r="E1017" s="9"/>
    </row>
    <row r="1018" spans="5:5" x14ac:dyDescent="0.25">
      <c r="E1018" s="9"/>
    </row>
    <row r="1019" spans="5:5" x14ac:dyDescent="0.25">
      <c r="E1019" s="9"/>
    </row>
    <row r="1020" spans="5:5" x14ac:dyDescent="0.25">
      <c r="E1020" s="9"/>
    </row>
    <row r="1021" spans="5:5" x14ac:dyDescent="0.25">
      <c r="E1021" s="9"/>
    </row>
    <row r="1022" spans="5:5" x14ac:dyDescent="0.25">
      <c r="E1022" s="9"/>
    </row>
    <row r="1023" spans="5:5" x14ac:dyDescent="0.25">
      <c r="E1023" s="9"/>
    </row>
    <row r="1024" spans="5:5" x14ac:dyDescent="0.25">
      <c r="E1024" s="9"/>
    </row>
    <row r="1025" spans="5:5" x14ac:dyDescent="0.25">
      <c r="E1025" s="9"/>
    </row>
    <row r="1026" spans="5:5" x14ac:dyDescent="0.25">
      <c r="E1026" s="9"/>
    </row>
    <row r="1027" spans="5:5" x14ac:dyDescent="0.25">
      <c r="E1027" s="9"/>
    </row>
    <row r="1028" spans="5:5" x14ac:dyDescent="0.25">
      <c r="E1028" s="9"/>
    </row>
    <row r="1029" spans="5:5" x14ac:dyDescent="0.25">
      <c r="E1029" s="9"/>
    </row>
    <row r="1030" spans="5:5" x14ac:dyDescent="0.25">
      <c r="E1030" s="9"/>
    </row>
    <row r="1031" spans="5:5" x14ac:dyDescent="0.25">
      <c r="E1031" s="9"/>
    </row>
    <row r="1032" spans="5:5" x14ac:dyDescent="0.25">
      <c r="E1032" s="9"/>
    </row>
    <row r="1033" spans="5:5" x14ac:dyDescent="0.25">
      <c r="E1033" s="9"/>
    </row>
    <row r="1034" spans="5:5" x14ac:dyDescent="0.25">
      <c r="E1034" s="9"/>
    </row>
    <row r="1035" spans="5:5" x14ac:dyDescent="0.25">
      <c r="E1035" s="9"/>
    </row>
    <row r="1036" spans="5:5" x14ac:dyDescent="0.25">
      <c r="E1036" s="9"/>
    </row>
    <row r="1037" spans="5:5" x14ac:dyDescent="0.25">
      <c r="E1037" s="9"/>
    </row>
    <row r="1038" spans="5:5" x14ac:dyDescent="0.25">
      <c r="E1038" s="9"/>
    </row>
    <row r="1039" spans="5:5" x14ac:dyDescent="0.25">
      <c r="E1039" s="9"/>
    </row>
    <row r="1040" spans="5:5" x14ac:dyDescent="0.25">
      <c r="E1040" s="9"/>
    </row>
    <row r="1041" spans="5:5" x14ac:dyDescent="0.25">
      <c r="E1041" s="9"/>
    </row>
    <row r="1042" spans="5:5" x14ac:dyDescent="0.25">
      <c r="E1042" s="9"/>
    </row>
    <row r="1043" spans="5:5" x14ac:dyDescent="0.25">
      <c r="E1043" s="9"/>
    </row>
    <row r="1044" spans="5:5" x14ac:dyDescent="0.25">
      <c r="E1044" s="9"/>
    </row>
    <row r="1045" spans="5:5" x14ac:dyDescent="0.25">
      <c r="E1045" s="9"/>
    </row>
    <row r="1046" spans="5:5" x14ac:dyDescent="0.25">
      <c r="E1046" s="9"/>
    </row>
    <row r="1047" spans="5:5" x14ac:dyDescent="0.25">
      <c r="E1047" s="9"/>
    </row>
    <row r="1048" spans="5:5" x14ac:dyDescent="0.25">
      <c r="E1048" s="9"/>
    </row>
    <row r="1049" spans="5:5" x14ac:dyDescent="0.25">
      <c r="E1049" s="9"/>
    </row>
    <row r="1050" spans="5:5" x14ac:dyDescent="0.25">
      <c r="E1050" s="9"/>
    </row>
    <row r="1051" spans="5:5" x14ac:dyDescent="0.25">
      <c r="E1051" s="9"/>
    </row>
    <row r="1052" spans="5:5" x14ac:dyDescent="0.25">
      <c r="E1052" s="9"/>
    </row>
    <row r="1053" spans="5:5" x14ac:dyDescent="0.25">
      <c r="E1053" s="9"/>
    </row>
    <row r="1054" spans="5:5" x14ac:dyDescent="0.25">
      <c r="E1054" s="9"/>
    </row>
    <row r="1055" spans="5:5" x14ac:dyDescent="0.25">
      <c r="E1055" s="9"/>
    </row>
    <row r="1056" spans="5:5" x14ac:dyDescent="0.25">
      <c r="E1056" s="9"/>
    </row>
    <row r="1057" spans="5:5" x14ac:dyDescent="0.25">
      <c r="E1057" s="9"/>
    </row>
    <row r="1058" spans="5:5" x14ac:dyDescent="0.25">
      <c r="E1058" s="9"/>
    </row>
    <row r="1059" spans="5:5" x14ac:dyDescent="0.25">
      <c r="E1059" s="9"/>
    </row>
    <row r="1060" spans="5:5" x14ac:dyDescent="0.25">
      <c r="E1060" s="9"/>
    </row>
    <row r="1061" spans="5:5" x14ac:dyDescent="0.25">
      <c r="E1061" s="9"/>
    </row>
    <row r="1062" spans="5:5" x14ac:dyDescent="0.25">
      <c r="E1062" s="9"/>
    </row>
    <row r="1063" spans="5:5" x14ac:dyDescent="0.25">
      <c r="E1063" s="9"/>
    </row>
    <row r="1064" spans="5:5" x14ac:dyDescent="0.25">
      <c r="E1064" s="9"/>
    </row>
    <row r="1065" spans="5:5" x14ac:dyDescent="0.25">
      <c r="E1065" s="9"/>
    </row>
    <row r="1066" spans="5:5" x14ac:dyDescent="0.25">
      <c r="E1066" s="9"/>
    </row>
    <row r="1067" spans="5:5" x14ac:dyDescent="0.25">
      <c r="E1067" s="9"/>
    </row>
    <row r="1068" spans="5:5" x14ac:dyDescent="0.25">
      <c r="E1068" s="9"/>
    </row>
    <row r="1069" spans="5:5" x14ac:dyDescent="0.25">
      <c r="E1069" s="9"/>
    </row>
    <row r="1070" spans="5:5" x14ac:dyDescent="0.25">
      <c r="E1070" s="9"/>
    </row>
    <row r="1071" spans="5:5" x14ac:dyDescent="0.25">
      <c r="E1071" s="9"/>
    </row>
    <row r="1072" spans="5:5" x14ac:dyDescent="0.25">
      <c r="E1072" s="9"/>
    </row>
    <row r="1073" spans="5:5" x14ac:dyDescent="0.25">
      <c r="E1073" s="9"/>
    </row>
    <row r="1074" spans="5:5" x14ac:dyDescent="0.25">
      <c r="E1074" s="9"/>
    </row>
    <row r="1075" spans="5:5" x14ac:dyDescent="0.25">
      <c r="E1075" s="9"/>
    </row>
    <row r="1076" spans="5:5" x14ac:dyDescent="0.25">
      <c r="E1076" s="9"/>
    </row>
    <row r="1077" spans="5:5" x14ac:dyDescent="0.25">
      <c r="E1077" s="9"/>
    </row>
    <row r="1078" spans="5:5" x14ac:dyDescent="0.25">
      <c r="E1078" s="9"/>
    </row>
    <row r="1079" spans="5:5" x14ac:dyDescent="0.25">
      <c r="E1079" s="9"/>
    </row>
    <row r="1080" spans="5:5" x14ac:dyDescent="0.25">
      <c r="E1080" s="9"/>
    </row>
    <row r="1081" spans="5:5" x14ac:dyDescent="0.25">
      <c r="E1081" s="9"/>
    </row>
    <row r="1082" spans="5:5" x14ac:dyDescent="0.25">
      <c r="E1082" s="9"/>
    </row>
    <row r="1083" spans="5:5" x14ac:dyDescent="0.25">
      <c r="E1083" s="9"/>
    </row>
    <row r="1084" spans="5:5" x14ac:dyDescent="0.25">
      <c r="E1084" s="9"/>
    </row>
    <row r="1085" spans="5:5" x14ac:dyDescent="0.25">
      <c r="E1085" s="9"/>
    </row>
    <row r="1086" spans="5:5" x14ac:dyDescent="0.25">
      <c r="E1086" s="9"/>
    </row>
    <row r="1087" spans="5:5" x14ac:dyDescent="0.25">
      <c r="E1087" s="9"/>
    </row>
    <row r="1088" spans="5:5" x14ac:dyDescent="0.25">
      <c r="E1088" s="9"/>
    </row>
    <row r="1089" spans="5:5" x14ac:dyDescent="0.25">
      <c r="E1089" s="9"/>
    </row>
    <row r="1090" spans="5:5" x14ac:dyDescent="0.25">
      <c r="E1090" s="9"/>
    </row>
    <row r="1091" spans="5:5" x14ac:dyDescent="0.25">
      <c r="E1091" s="9"/>
    </row>
    <row r="1092" spans="5:5" x14ac:dyDescent="0.25">
      <c r="E1092" s="9"/>
    </row>
    <row r="1093" spans="5:5" x14ac:dyDescent="0.25">
      <c r="E1093" s="9"/>
    </row>
    <row r="1094" spans="5:5" x14ac:dyDescent="0.25">
      <c r="E1094" s="9"/>
    </row>
    <row r="1095" spans="5:5" x14ac:dyDescent="0.25">
      <c r="E1095" s="9"/>
    </row>
    <row r="1096" spans="5:5" x14ac:dyDescent="0.25">
      <c r="E1096" s="9"/>
    </row>
    <row r="1097" spans="5:5" x14ac:dyDescent="0.25">
      <c r="E1097" s="9"/>
    </row>
    <row r="1098" spans="5:5" x14ac:dyDescent="0.25">
      <c r="E1098" s="9"/>
    </row>
    <row r="1099" spans="5:5" x14ac:dyDescent="0.25">
      <c r="E1099" s="9"/>
    </row>
    <row r="1100" spans="5:5" x14ac:dyDescent="0.25">
      <c r="E1100" s="9"/>
    </row>
    <row r="1101" spans="5:5" x14ac:dyDescent="0.25">
      <c r="E1101" s="9"/>
    </row>
    <row r="1102" spans="5:5" x14ac:dyDescent="0.25">
      <c r="E1102" s="9"/>
    </row>
    <row r="1103" spans="5:5" x14ac:dyDescent="0.25">
      <c r="E1103" s="9"/>
    </row>
    <row r="1104" spans="5:5" x14ac:dyDescent="0.25">
      <c r="E1104" s="9"/>
    </row>
    <row r="1105" spans="5:5" x14ac:dyDescent="0.25">
      <c r="E1105" s="9"/>
    </row>
    <row r="1106" spans="5:5" x14ac:dyDescent="0.25">
      <c r="E1106" s="9"/>
    </row>
    <row r="1107" spans="5:5" x14ac:dyDescent="0.25">
      <c r="E1107" s="9"/>
    </row>
    <row r="1108" spans="5:5" x14ac:dyDescent="0.25">
      <c r="E1108" s="9"/>
    </row>
    <row r="1109" spans="5:5" x14ac:dyDescent="0.25">
      <c r="E1109" s="9"/>
    </row>
    <row r="1110" spans="5:5" x14ac:dyDescent="0.25">
      <c r="E1110" s="9"/>
    </row>
    <row r="1111" spans="5:5" x14ac:dyDescent="0.25">
      <c r="E1111" s="9"/>
    </row>
    <row r="1112" spans="5:5" x14ac:dyDescent="0.25">
      <c r="E1112" s="9"/>
    </row>
    <row r="1113" spans="5:5" x14ac:dyDescent="0.25">
      <c r="E1113" s="9"/>
    </row>
    <row r="1114" spans="5:5" x14ac:dyDescent="0.25">
      <c r="E1114" s="9"/>
    </row>
    <row r="1115" spans="5:5" x14ac:dyDescent="0.25">
      <c r="E1115" s="9"/>
    </row>
    <row r="1116" spans="5:5" x14ac:dyDescent="0.25">
      <c r="E1116" s="9"/>
    </row>
    <row r="1117" spans="5:5" x14ac:dyDescent="0.25">
      <c r="E1117" s="9"/>
    </row>
    <row r="1118" spans="5:5" x14ac:dyDescent="0.25">
      <c r="E1118" s="9"/>
    </row>
    <row r="1119" spans="5:5" x14ac:dyDescent="0.25">
      <c r="E1119" s="9"/>
    </row>
    <row r="1120" spans="5:5" x14ac:dyDescent="0.25">
      <c r="E1120" s="9"/>
    </row>
    <row r="1121" spans="5:5" x14ac:dyDescent="0.25">
      <c r="E1121" s="9"/>
    </row>
    <row r="1122" spans="5:5" x14ac:dyDescent="0.25">
      <c r="E1122" s="9"/>
    </row>
    <row r="1123" spans="5:5" x14ac:dyDescent="0.25">
      <c r="E1123" s="9"/>
    </row>
    <row r="1124" spans="5:5" x14ac:dyDescent="0.25">
      <c r="E1124" s="9"/>
    </row>
    <row r="1125" spans="5:5" x14ac:dyDescent="0.25">
      <c r="E1125" s="9"/>
    </row>
    <row r="1126" spans="5:5" x14ac:dyDescent="0.25">
      <c r="E1126" s="9"/>
    </row>
    <row r="1127" spans="5:5" x14ac:dyDescent="0.25">
      <c r="E1127" s="9"/>
    </row>
    <row r="1128" spans="5:5" x14ac:dyDescent="0.25">
      <c r="E1128" s="9"/>
    </row>
    <row r="1129" spans="5:5" x14ac:dyDescent="0.25">
      <c r="E1129" s="9"/>
    </row>
    <row r="1130" spans="5:5" x14ac:dyDescent="0.25">
      <c r="E1130" s="9"/>
    </row>
    <row r="1131" spans="5:5" x14ac:dyDescent="0.25">
      <c r="E1131" s="9"/>
    </row>
    <row r="1132" spans="5:5" x14ac:dyDescent="0.25">
      <c r="E1132" s="9"/>
    </row>
    <row r="1133" spans="5:5" x14ac:dyDescent="0.25">
      <c r="E1133" s="9"/>
    </row>
    <row r="1134" spans="5:5" x14ac:dyDescent="0.25">
      <c r="E1134" s="9"/>
    </row>
    <row r="1135" spans="5:5" x14ac:dyDescent="0.25">
      <c r="E1135" s="9"/>
    </row>
    <row r="1136" spans="5:5" x14ac:dyDescent="0.25">
      <c r="E1136" s="9"/>
    </row>
    <row r="1137" spans="5:5" x14ac:dyDescent="0.25">
      <c r="E1137" s="9"/>
    </row>
    <row r="1138" spans="5:5" x14ac:dyDescent="0.25">
      <c r="E1138" s="9"/>
    </row>
    <row r="1139" spans="5:5" x14ac:dyDescent="0.25">
      <c r="E1139" s="9"/>
    </row>
    <row r="1140" spans="5:5" x14ac:dyDescent="0.25">
      <c r="E1140" s="9"/>
    </row>
    <row r="1141" spans="5:5" x14ac:dyDescent="0.25">
      <c r="E1141" s="9"/>
    </row>
    <row r="1142" spans="5:5" x14ac:dyDescent="0.25">
      <c r="E1142" s="9"/>
    </row>
    <row r="1143" spans="5:5" x14ac:dyDescent="0.25">
      <c r="E1143" s="9"/>
    </row>
    <row r="1144" spans="5:5" x14ac:dyDescent="0.25">
      <c r="E1144" s="9"/>
    </row>
    <row r="1145" spans="5:5" x14ac:dyDescent="0.25">
      <c r="E1145" s="9"/>
    </row>
    <row r="1146" spans="5:5" x14ac:dyDescent="0.25">
      <c r="E1146" s="9"/>
    </row>
    <row r="1147" spans="5:5" x14ac:dyDescent="0.25">
      <c r="E1147" s="9"/>
    </row>
    <row r="1148" spans="5:5" x14ac:dyDescent="0.25">
      <c r="E1148" s="9"/>
    </row>
    <row r="1149" spans="5:5" x14ac:dyDescent="0.25">
      <c r="E1149" s="9"/>
    </row>
    <row r="1150" spans="5:5" x14ac:dyDescent="0.25">
      <c r="E1150" s="9"/>
    </row>
    <row r="1151" spans="5:5" x14ac:dyDescent="0.25">
      <c r="E1151" s="9"/>
    </row>
    <row r="1152" spans="5:5" x14ac:dyDescent="0.25">
      <c r="E1152" s="9"/>
    </row>
    <row r="1153" spans="5:5" x14ac:dyDescent="0.25">
      <c r="E1153" s="9"/>
    </row>
    <row r="1154" spans="5:5" x14ac:dyDescent="0.25">
      <c r="E1154" s="9"/>
    </row>
    <row r="1155" spans="5:5" x14ac:dyDescent="0.25">
      <c r="E1155" s="9"/>
    </row>
    <row r="1156" spans="5:5" x14ac:dyDescent="0.25">
      <c r="E1156" s="9"/>
    </row>
    <row r="1157" spans="5:5" x14ac:dyDescent="0.25">
      <c r="E1157" s="9"/>
    </row>
    <row r="1158" spans="5:5" x14ac:dyDescent="0.25">
      <c r="E1158" s="9"/>
    </row>
    <row r="1159" spans="5:5" x14ac:dyDescent="0.25">
      <c r="E1159" s="9"/>
    </row>
    <row r="1160" spans="5:5" x14ac:dyDescent="0.25">
      <c r="E1160" s="9"/>
    </row>
    <row r="1161" spans="5:5" x14ac:dyDescent="0.25">
      <c r="E1161" s="9"/>
    </row>
    <row r="1162" spans="5:5" x14ac:dyDescent="0.25">
      <c r="E1162" s="9"/>
    </row>
    <row r="1163" spans="5:5" x14ac:dyDescent="0.25">
      <c r="E1163" s="9"/>
    </row>
    <row r="1164" spans="5:5" x14ac:dyDescent="0.25">
      <c r="E1164" s="9"/>
    </row>
    <row r="1165" spans="5:5" x14ac:dyDescent="0.25">
      <c r="E1165" s="9"/>
    </row>
    <row r="1166" spans="5:5" x14ac:dyDescent="0.25">
      <c r="E1166" s="9"/>
    </row>
    <row r="1167" spans="5:5" x14ac:dyDescent="0.25">
      <c r="E1167" s="9"/>
    </row>
    <row r="1168" spans="5:5" x14ac:dyDescent="0.25">
      <c r="E1168" s="9"/>
    </row>
    <row r="1169" spans="5:5" x14ac:dyDescent="0.25">
      <c r="E1169" s="9"/>
    </row>
    <row r="1170" spans="5:5" x14ac:dyDescent="0.25">
      <c r="E1170" s="9"/>
    </row>
    <row r="1171" spans="5:5" x14ac:dyDescent="0.25">
      <c r="E1171" s="9"/>
    </row>
    <row r="1172" spans="5:5" x14ac:dyDescent="0.25">
      <c r="E1172" s="9"/>
    </row>
    <row r="1173" spans="5:5" x14ac:dyDescent="0.25">
      <c r="E1173" s="9"/>
    </row>
    <row r="1174" spans="5:5" x14ac:dyDescent="0.25">
      <c r="E1174" s="9"/>
    </row>
    <row r="1175" spans="5:5" x14ac:dyDescent="0.25">
      <c r="E1175" s="9"/>
    </row>
    <row r="1176" spans="5:5" x14ac:dyDescent="0.25">
      <c r="E1176" s="9"/>
    </row>
    <row r="1177" spans="5:5" x14ac:dyDescent="0.25">
      <c r="E1177" s="9"/>
    </row>
    <row r="1178" spans="5:5" x14ac:dyDescent="0.25">
      <c r="E1178" s="9"/>
    </row>
    <row r="1179" spans="5:5" x14ac:dyDescent="0.25">
      <c r="E1179" s="9"/>
    </row>
    <row r="1180" spans="5:5" x14ac:dyDescent="0.25">
      <c r="E1180" s="9"/>
    </row>
    <row r="1181" spans="5:5" x14ac:dyDescent="0.25">
      <c r="E1181" s="9"/>
    </row>
    <row r="1182" spans="5:5" x14ac:dyDescent="0.25">
      <c r="E1182" s="9"/>
    </row>
    <row r="1183" spans="5:5" x14ac:dyDescent="0.25">
      <c r="E1183" s="9"/>
    </row>
    <row r="1184" spans="5:5" x14ac:dyDescent="0.25">
      <c r="E1184" s="9"/>
    </row>
    <row r="1185" spans="5:5" x14ac:dyDescent="0.25">
      <c r="E1185" s="9"/>
    </row>
    <row r="1186" spans="5:5" x14ac:dyDescent="0.25">
      <c r="E1186" s="9"/>
    </row>
    <row r="1187" spans="5:5" x14ac:dyDescent="0.25">
      <c r="E1187" s="9"/>
    </row>
    <row r="1188" spans="5:5" x14ac:dyDescent="0.25">
      <c r="E1188" s="9"/>
    </row>
    <row r="1189" spans="5:5" x14ac:dyDescent="0.25">
      <c r="E1189" s="9"/>
    </row>
    <row r="1190" spans="5:5" x14ac:dyDescent="0.25">
      <c r="E1190" s="9"/>
    </row>
    <row r="1191" spans="5:5" x14ac:dyDescent="0.25">
      <c r="E1191" s="9"/>
    </row>
    <row r="1192" spans="5:5" x14ac:dyDescent="0.25">
      <c r="E1192" s="9"/>
    </row>
    <row r="1193" spans="5:5" x14ac:dyDescent="0.25">
      <c r="E1193" s="9"/>
    </row>
    <row r="1194" spans="5:5" x14ac:dyDescent="0.25">
      <c r="E1194" s="9"/>
    </row>
    <row r="1195" spans="5:5" x14ac:dyDescent="0.25">
      <c r="E1195" s="9"/>
    </row>
    <row r="1196" spans="5:5" x14ac:dyDescent="0.25">
      <c r="E1196" s="9"/>
    </row>
    <row r="1197" spans="5:5" x14ac:dyDescent="0.25">
      <c r="E1197" s="9"/>
    </row>
    <row r="1198" spans="5:5" x14ac:dyDescent="0.25">
      <c r="E1198" s="9"/>
    </row>
    <row r="1199" spans="5:5" x14ac:dyDescent="0.25">
      <c r="E1199" s="9"/>
    </row>
    <row r="1200" spans="5:5" x14ac:dyDescent="0.25">
      <c r="E1200" s="9"/>
    </row>
    <row r="1201" spans="5:5" x14ac:dyDescent="0.25">
      <c r="E1201" s="9"/>
    </row>
    <row r="1202" spans="5:5" x14ac:dyDescent="0.25">
      <c r="E1202" s="9"/>
    </row>
    <row r="1203" spans="5:5" x14ac:dyDescent="0.25">
      <c r="E1203" s="9"/>
    </row>
    <row r="1204" spans="5:5" x14ac:dyDescent="0.25">
      <c r="E1204" s="9"/>
    </row>
    <row r="1205" spans="5:5" x14ac:dyDescent="0.25">
      <c r="E1205" s="9"/>
    </row>
    <row r="1206" spans="5:5" x14ac:dyDescent="0.25">
      <c r="E1206" s="9"/>
    </row>
    <row r="1207" spans="5:5" x14ac:dyDescent="0.25">
      <c r="E1207" s="9"/>
    </row>
    <row r="1208" spans="5:5" x14ac:dyDescent="0.25">
      <c r="E1208" s="9"/>
    </row>
    <row r="1209" spans="5:5" x14ac:dyDescent="0.25">
      <c r="E1209" s="9"/>
    </row>
    <row r="1210" spans="5:5" x14ac:dyDescent="0.25">
      <c r="E1210" s="9"/>
    </row>
    <row r="1211" spans="5:5" x14ac:dyDescent="0.25">
      <c r="E1211" s="9"/>
    </row>
    <row r="1212" spans="5:5" x14ac:dyDescent="0.25">
      <c r="E1212" s="9"/>
    </row>
    <row r="1213" spans="5:5" x14ac:dyDescent="0.25">
      <c r="E1213" s="9"/>
    </row>
    <row r="1214" spans="5:5" x14ac:dyDescent="0.25">
      <c r="E1214" s="9"/>
    </row>
    <row r="1215" spans="5:5" x14ac:dyDescent="0.25">
      <c r="E1215" s="9"/>
    </row>
    <row r="1216" spans="5:5" x14ac:dyDescent="0.25">
      <c r="E1216" s="9"/>
    </row>
    <row r="1217" spans="5:5" x14ac:dyDescent="0.25">
      <c r="E1217" s="9"/>
    </row>
    <row r="1218" spans="5:5" x14ac:dyDescent="0.25">
      <c r="E1218" s="9"/>
    </row>
    <row r="1219" spans="5:5" x14ac:dyDescent="0.25">
      <c r="E1219" s="9"/>
    </row>
    <row r="1220" spans="5:5" x14ac:dyDescent="0.25">
      <c r="E1220" s="9"/>
    </row>
    <row r="1221" spans="5:5" x14ac:dyDescent="0.25">
      <c r="E1221" s="9"/>
    </row>
    <row r="1222" spans="5:5" x14ac:dyDescent="0.25">
      <c r="E1222" s="9"/>
    </row>
    <row r="1223" spans="5:5" x14ac:dyDescent="0.25">
      <c r="E1223" s="9"/>
    </row>
    <row r="1224" spans="5:5" x14ac:dyDescent="0.25">
      <c r="E1224" s="9"/>
    </row>
    <row r="1225" spans="5:5" x14ac:dyDescent="0.25">
      <c r="E1225" s="9"/>
    </row>
    <row r="1226" spans="5:5" x14ac:dyDescent="0.25">
      <c r="E1226" s="9"/>
    </row>
    <row r="1227" spans="5:5" x14ac:dyDescent="0.25">
      <c r="E1227" s="9"/>
    </row>
    <row r="1228" spans="5:5" x14ac:dyDescent="0.25">
      <c r="E1228" s="9"/>
    </row>
    <row r="1229" spans="5:5" x14ac:dyDescent="0.25">
      <c r="E1229" s="9"/>
    </row>
    <row r="1230" spans="5:5" x14ac:dyDescent="0.25">
      <c r="E1230" s="9"/>
    </row>
    <row r="1231" spans="5:5" x14ac:dyDescent="0.25">
      <c r="E1231" s="9"/>
    </row>
    <row r="1232" spans="5:5" x14ac:dyDescent="0.25">
      <c r="E1232" s="9"/>
    </row>
    <row r="1233" spans="5:5" x14ac:dyDescent="0.25">
      <c r="E1233" s="9"/>
    </row>
    <row r="1234" spans="5:5" x14ac:dyDescent="0.25">
      <c r="E1234" s="9"/>
    </row>
    <row r="1235" spans="5:5" x14ac:dyDescent="0.25">
      <c r="E1235" s="9"/>
    </row>
    <row r="1236" spans="5:5" x14ac:dyDescent="0.25">
      <c r="E1236" s="9"/>
    </row>
    <row r="1237" spans="5:5" x14ac:dyDescent="0.25">
      <c r="E1237" s="9"/>
    </row>
    <row r="1238" spans="5:5" x14ac:dyDescent="0.25">
      <c r="E1238" s="9"/>
    </row>
    <row r="1239" spans="5:5" x14ac:dyDescent="0.25">
      <c r="E1239" s="9"/>
    </row>
    <row r="1240" spans="5:5" x14ac:dyDescent="0.25">
      <c r="E1240" s="9"/>
    </row>
    <row r="1241" spans="5:5" x14ac:dyDescent="0.25">
      <c r="E1241" s="9"/>
    </row>
    <row r="1242" spans="5:5" x14ac:dyDescent="0.25">
      <c r="E1242" s="9"/>
    </row>
    <row r="1243" spans="5:5" x14ac:dyDescent="0.25">
      <c r="E1243" s="9"/>
    </row>
    <row r="1244" spans="5:5" x14ac:dyDescent="0.25">
      <c r="E1244" s="9"/>
    </row>
    <row r="1245" spans="5:5" x14ac:dyDescent="0.25">
      <c r="E1245" s="9"/>
    </row>
    <row r="1246" spans="5:5" x14ac:dyDescent="0.25">
      <c r="E1246" s="9"/>
    </row>
    <row r="1247" spans="5:5" x14ac:dyDescent="0.25">
      <c r="E1247" s="9"/>
    </row>
    <row r="1248" spans="5:5" x14ac:dyDescent="0.25">
      <c r="E1248" s="9"/>
    </row>
    <row r="1249" spans="5:5" x14ac:dyDescent="0.25">
      <c r="E1249" s="9"/>
    </row>
    <row r="1250" spans="5:5" x14ac:dyDescent="0.25">
      <c r="E1250" s="9"/>
    </row>
    <row r="1251" spans="5:5" x14ac:dyDescent="0.25">
      <c r="E1251" s="9"/>
    </row>
    <row r="1252" spans="5:5" x14ac:dyDescent="0.25">
      <c r="E1252" s="9"/>
    </row>
    <row r="1253" spans="5:5" x14ac:dyDescent="0.25">
      <c r="E1253" s="9"/>
    </row>
    <row r="1254" spans="5:5" x14ac:dyDescent="0.25">
      <c r="E1254" s="9"/>
    </row>
    <row r="1255" spans="5:5" x14ac:dyDescent="0.25">
      <c r="E1255" s="9"/>
    </row>
    <row r="1256" spans="5:5" x14ac:dyDescent="0.25">
      <c r="E1256" s="9"/>
    </row>
    <row r="1257" spans="5:5" x14ac:dyDescent="0.25">
      <c r="E1257" s="9"/>
    </row>
    <row r="1258" spans="5:5" x14ac:dyDescent="0.25">
      <c r="E1258" s="9"/>
    </row>
    <row r="1259" spans="5:5" x14ac:dyDescent="0.25">
      <c r="E1259" s="9"/>
    </row>
    <row r="1260" spans="5:5" x14ac:dyDescent="0.25">
      <c r="E1260" s="9"/>
    </row>
    <row r="1261" spans="5:5" x14ac:dyDescent="0.25">
      <c r="E1261" s="9"/>
    </row>
    <row r="1262" spans="5:5" x14ac:dyDescent="0.25">
      <c r="E1262" s="9"/>
    </row>
    <row r="1263" spans="5:5" x14ac:dyDescent="0.25">
      <c r="E1263" s="9"/>
    </row>
    <row r="1264" spans="5:5" x14ac:dyDescent="0.25">
      <c r="E1264" s="9"/>
    </row>
    <row r="1265" spans="5:5" x14ac:dyDescent="0.25">
      <c r="E1265" s="9"/>
    </row>
    <row r="1266" spans="5:5" x14ac:dyDescent="0.25">
      <c r="E1266" s="9"/>
    </row>
    <row r="1267" spans="5:5" x14ac:dyDescent="0.25">
      <c r="E1267" s="9"/>
    </row>
    <row r="1268" spans="5:5" x14ac:dyDescent="0.25">
      <c r="E1268" s="9"/>
    </row>
    <row r="1269" spans="5:5" x14ac:dyDescent="0.25">
      <c r="E1269" s="9"/>
    </row>
    <row r="1270" spans="5:5" x14ac:dyDescent="0.25">
      <c r="E1270" s="9"/>
    </row>
    <row r="1271" spans="5:5" x14ac:dyDescent="0.25">
      <c r="E1271" s="9"/>
    </row>
    <row r="1272" spans="5:5" x14ac:dyDescent="0.25">
      <c r="E1272" s="9"/>
    </row>
    <row r="1273" spans="5:5" x14ac:dyDescent="0.25">
      <c r="E1273" s="9"/>
    </row>
    <row r="1274" spans="5:5" x14ac:dyDescent="0.25">
      <c r="E1274" s="9"/>
    </row>
    <row r="1275" spans="5:5" x14ac:dyDescent="0.25">
      <c r="E1275" s="9"/>
    </row>
    <row r="1276" spans="5:5" x14ac:dyDescent="0.25">
      <c r="E1276" s="9"/>
    </row>
    <row r="1277" spans="5:5" x14ac:dyDescent="0.25">
      <c r="E1277" s="9"/>
    </row>
    <row r="1278" spans="5:5" x14ac:dyDescent="0.25">
      <c r="E1278" s="9"/>
    </row>
    <row r="1279" spans="5:5" x14ac:dyDescent="0.25">
      <c r="E1279" s="9"/>
    </row>
    <row r="1280" spans="5:5" x14ac:dyDescent="0.25">
      <c r="E1280" s="9"/>
    </row>
    <row r="1281" spans="5:5" x14ac:dyDescent="0.25">
      <c r="E1281" s="9"/>
    </row>
    <row r="1282" spans="5:5" x14ac:dyDescent="0.25">
      <c r="E1282" s="9"/>
    </row>
    <row r="1283" spans="5:5" x14ac:dyDescent="0.25">
      <c r="E1283" s="9"/>
    </row>
    <row r="1284" spans="5:5" x14ac:dyDescent="0.25">
      <c r="E1284" s="9"/>
    </row>
    <row r="1285" spans="5:5" x14ac:dyDescent="0.25">
      <c r="E1285" s="9"/>
    </row>
    <row r="1286" spans="5:5" x14ac:dyDescent="0.25">
      <c r="E1286" s="9"/>
    </row>
    <row r="1287" spans="5:5" x14ac:dyDescent="0.25">
      <c r="E1287" s="9"/>
    </row>
    <row r="1288" spans="5:5" x14ac:dyDescent="0.25">
      <c r="E1288" s="9"/>
    </row>
    <row r="1289" spans="5:5" x14ac:dyDescent="0.25">
      <c r="E1289" s="9"/>
    </row>
    <row r="1290" spans="5:5" x14ac:dyDescent="0.25">
      <c r="E1290" s="9"/>
    </row>
    <row r="1291" spans="5:5" x14ac:dyDescent="0.25">
      <c r="E1291" s="9"/>
    </row>
    <row r="1292" spans="5:5" x14ac:dyDescent="0.25">
      <c r="E1292" s="9"/>
    </row>
    <row r="1293" spans="5:5" x14ac:dyDescent="0.25">
      <c r="E1293" s="9"/>
    </row>
    <row r="1294" spans="5:5" x14ac:dyDescent="0.25">
      <c r="E1294" s="9"/>
    </row>
    <row r="1295" spans="5:5" x14ac:dyDescent="0.25">
      <c r="E1295" s="9"/>
    </row>
    <row r="1296" spans="5:5" x14ac:dyDescent="0.25">
      <c r="E1296" s="9"/>
    </row>
    <row r="1297" spans="5:5" x14ac:dyDescent="0.25">
      <c r="E1297" s="9"/>
    </row>
    <row r="1298" spans="5:5" x14ac:dyDescent="0.25">
      <c r="E1298" s="9"/>
    </row>
    <row r="1299" spans="5:5" x14ac:dyDescent="0.25">
      <c r="E1299" s="9"/>
    </row>
    <row r="1300" spans="5:5" x14ac:dyDescent="0.25">
      <c r="E1300" s="9"/>
    </row>
    <row r="1301" spans="5:5" x14ac:dyDescent="0.25">
      <c r="E1301" s="9"/>
    </row>
    <row r="1302" spans="5:5" x14ac:dyDescent="0.25">
      <c r="E1302" s="9"/>
    </row>
    <row r="1303" spans="5:5" x14ac:dyDescent="0.25">
      <c r="E1303" s="9"/>
    </row>
    <row r="1304" spans="5:5" x14ac:dyDescent="0.25">
      <c r="E1304" s="9"/>
    </row>
    <row r="1305" spans="5:5" x14ac:dyDescent="0.25">
      <c r="E1305" s="9"/>
    </row>
    <row r="1306" spans="5:5" x14ac:dyDescent="0.25">
      <c r="E1306" s="9"/>
    </row>
    <row r="1307" spans="5:5" x14ac:dyDescent="0.25">
      <c r="E1307" s="9"/>
    </row>
    <row r="1308" spans="5:5" x14ac:dyDescent="0.25">
      <c r="E1308" s="9"/>
    </row>
    <row r="1309" spans="5:5" x14ac:dyDescent="0.25">
      <c r="E1309" s="9"/>
    </row>
    <row r="1310" spans="5:5" x14ac:dyDescent="0.25">
      <c r="E1310" s="9"/>
    </row>
    <row r="1311" spans="5:5" x14ac:dyDescent="0.25">
      <c r="E1311" s="9"/>
    </row>
    <row r="1312" spans="5:5" x14ac:dyDescent="0.25">
      <c r="E1312" s="9"/>
    </row>
    <row r="1313" spans="5:5" x14ac:dyDescent="0.25">
      <c r="E1313" s="9"/>
    </row>
    <row r="1314" spans="5:5" x14ac:dyDescent="0.25">
      <c r="E1314" s="9"/>
    </row>
    <row r="1315" spans="5:5" x14ac:dyDescent="0.25">
      <c r="E1315" s="9"/>
    </row>
    <row r="1316" spans="5:5" x14ac:dyDescent="0.25">
      <c r="E1316" s="9"/>
    </row>
    <row r="1317" spans="5:5" x14ac:dyDescent="0.25">
      <c r="E1317" s="9"/>
    </row>
    <row r="1318" spans="5:5" x14ac:dyDescent="0.25">
      <c r="E1318" s="9"/>
    </row>
    <row r="1319" spans="5:5" x14ac:dyDescent="0.25">
      <c r="E1319" s="9"/>
    </row>
    <row r="1320" spans="5:5" x14ac:dyDescent="0.25">
      <c r="E1320" s="9"/>
    </row>
    <row r="1321" spans="5:5" x14ac:dyDescent="0.25">
      <c r="E1321" s="9"/>
    </row>
    <row r="1322" spans="5:5" x14ac:dyDescent="0.25">
      <c r="E1322" s="9"/>
    </row>
    <row r="1323" spans="5:5" x14ac:dyDescent="0.25">
      <c r="E1323" s="9"/>
    </row>
    <row r="1324" spans="5:5" x14ac:dyDescent="0.25">
      <c r="E1324" s="9"/>
    </row>
    <row r="1325" spans="5:5" x14ac:dyDescent="0.25">
      <c r="E1325" s="9"/>
    </row>
    <row r="1326" spans="5:5" x14ac:dyDescent="0.25">
      <c r="E1326" s="9"/>
    </row>
    <row r="1327" spans="5:5" x14ac:dyDescent="0.25">
      <c r="E1327" s="9"/>
    </row>
    <row r="1328" spans="5:5" x14ac:dyDescent="0.25">
      <c r="E1328" s="9"/>
    </row>
    <row r="1329" spans="5:5" x14ac:dyDescent="0.25">
      <c r="E1329" s="9"/>
    </row>
    <row r="1330" spans="5:5" x14ac:dyDescent="0.25">
      <c r="E1330" s="9"/>
    </row>
    <row r="1331" spans="5:5" x14ac:dyDescent="0.25">
      <c r="E1331" s="9"/>
    </row>
    <row r="1332" spans="5:5" x14ac:dyDescent="0.25">
      <c r="E1332" s="9"/>
    </row>
    <row r="1333" spans="5:5" x14ac:dyDescent="0.25">
      <c r="E1333" s="9"/>
    </row>
    <row r="1334" spans="5:5" x14ac:dyDescent="0.25">
      <c r="E1334" s="9"/>
    </row>
    <row r="1335" spans="5:5" x14ac:dyDescent="0.25">
      <c r="E1335" s="9"/>
    </row>
    <row r="1336" spans="5:5" x14ac:dyDescent="0.25">
      <c r="E1336" s="9"/>
    </row>
    <row r="1337" spans="5:5" x14ac:dyDescent="0.25">
      <c r="E1337" s="9"/>
    </row>
    <row r="1338" spans="5:5" x14ac:dyDescent="0.25">
      <c r="E1338" s="9"/>
    </row>
    <row r="1339" spans="5:5" x14ac:dyDescent="0.25">
      <c r="E1339" s="9"/>
    </row>
    <row r="1340" spans="5:5" x14ac:dyDescent="0.25">
      <c r="E1340" s="9"/>
    </row>
    <row r="1341" spans="5:5" x14ac:dyDescent="0.25">
      <c r="E1341" s="9"/>
    </row>
    <row r="1342" spans="5:5" x14ac:dyDescent="0.25">
      <c r="E1342" s="9"/>
    </row>
    <row r="1343" spans="5:5" x14ac:dyDescent="0.25">
      <c r="E1343" s="9"/>
    </row>
    <row r="1344" spans="5:5" x14ac:dyDescent="0.25">
      <c r="E1344" s="9"/>
    </row>
    <row r="1345" spans="5:5" x14ac:dyDescent="0.25">
      <c r="E1345" s="9"/>
    </row>
    <row r="1346" spans="5:5" x14ac:dyDescent="0.25">
      <c r="E1346" s="9"/>
    </row>
    <row r="1347" spans="5:5" x14ac:dyDescent="0.25">
      <c r="E1347" s="9"/>
    </row>
    <row r="1348" spans="5:5" x14ac:dyDescent="0.25">
      <c r="E1348" s="9"/>
    </row>
    <row r="1349" spans="5:5" x14ac:dyDescent="0.25">
      <c r="E1349" s="9"/>
    </row>
    <row r="1350" spans="5:5" x14ac:dyDescent="0.25">
      <c r="E1350" s="9"/>
    </row>
    <row r="1351" spans="5:5" x14ac:dyDescent="0.25">
      <c r="E1351" s="9"/>
    </row>
    <row r="1352" spans="5:5" x14ac:dyDescent="0.25">
      <c r="E1352" s="9"/>
    </row>
    <row r="1353" spans="5:5" x14ac:dyDescent="0.25">
      <c r="E1353" s="9"/>
    </row>
    <row r="1354" spans="5:5" x14ac:dyDescent="0.25">
      <c r="E1354" s="9"/>
    </row>
    <row r="1355" spans="5:5" x14ac:dyDescent="0.25">
      <c r="E1355" s="9"/>
    </row>
    <row r="1356" spans="5:5" x14ac:dyDescent="0.25">
      <c r="E1356" s="9"/>
    </row>
    <row r="1357" spans="5:5" x14ac:dyDescent="0.25">
      <c r="E1357" s="9"/>
    </row>
    <row r="1358" spans="5:5" x14ac:dyDescent="0.25">
      <c r="E1358" s="9"/>
    </row>
    <row r="1359" spans="5:5" x14ac:dyDescent="0.25">
      <c r="E1359" s="9"/>
    </row>
    <row r="1360" spans="5:5" x14ac:dyDescent="0.25">
      <c r="E1360" s="9"/>
    </row>
    <row r="1361" spans="5:5" x14ac:dyDescent="0.25">
      <c r="E1361" s="9"/>
    </row>
    <row r="1362" spans="5:5" x14ac:dyDescent="0.25">
      <c r="E1362" s="9"/>
    </row>
    <row r="1363" spans="5:5" x14ac:dyDescent="0.25">
      <c r="E1363" s="9"/>
    </row>
    <row r="1364" spans="5:5" x14ac:dyDescent="0.25">
      <c r="E1364" s="9"/>
    </row>
    <row r="1365" spans="5:5" x14ac:dyDescent="0.25">
      <c r="E1365" s="9"/>
    </row>
    <row r="1366" spans="5:5" x14ac:dyDescent="0.25">
      <c r="E1366" s="9"/>
    </row>
    <row r="1367" spans="5:5" x14ac:dyDescent="0.25">
      <c r="E1367" s="9"/>
    </row>
    <row r="1368" spans="5:5" x14ac:dyDescent="0.25">
      <c r="E1368" s="9"/>
    </row>
    <row r="1369" spans="5:5" x14ac:dyDescent="0.25">
      <c r="E1369" s="9"/>
    </row>
    <row r="1370" spans="5:5" x14ac:dyDescent="0.25">
      <c r="E1370" s="9"/>
    </row>
    <row r="1371" spans="5:5" x14ac:dyDescent="0.25">
      <c r="E1371" s="9"/>
    </row>
    <row r="1372" spans="5:5" x14ac:dyDescent="0.25">
      <c r="E1372" s="9"/>
    </row>
    <row r="1373" spans="5:5" x14ac:dyDescent="0.25">
      <c r="E1373" s="9"/>
    </row>
    <row r="1374" spans="5:5" x14ac:dyDescent="0.25">
      <c r="E1374" s="9"/>
    </row>
    <row r="1375" spans="5:5" x14ac:dyDescent="0.25">
      <c r="E1375" s="9"/>
    </row>
    <row r="1376" spans="5:5" x14ac:dyDescent="0.25">
      <c r="E1376" s="9"/>
    </row>
    <row r="1377" spans="5:5" x14ac:dyDescent="0.25">
      <c r="E1377" s="9"/>
    </row>
    <row r="1378" spans="5:5" x14ac:dyDescent="0.25">
      <c r="E1378" s="9"/>
    </row>
    <row r="1379" spans="5:5" x14ac:dyDescent="0.25">
      <c r="E1379" s="9"/>
    </row>
    <row r="1380" spans="5:5" x14ac:dyDescent="0.25">
      <c r="E1380" s="9"/>
    </row>
    <row r="1381" spans="5:5" x14ac:dyDescent="0.25">
      <c r="E1381" s="9"/>
    </row>
    <row r="1382" spans="5:5" x14ac:dyDescent="0.25">
      <c r="E1382" s="9"/>
    </row>
    <row r="1383" spans="5:5" x14ac:dyDescent="0.25">
      <c r="E1383" s="9"/>
    </row>
    <row r="1384" spans="5:5" x14ac:dyDescent="0.25">
      <c r="E1384" s="9"/>
    </row>
    <row r="1385" spans="5:5" x14ac:dyDescent="0.25">
      <c r="E1385" s="9"/>
    </row>
    <row r="1386" spans="5:5" x14ac:dyDescent="0.25">
      <c r="E1386" s="9"/>
    </row>
    <row r="1387" spans="5:5" x14ac:dyDescent="0.25">
      <c r="E1387" s="9"/>
    </row>
    <row r="1388" spans="5:5" x14ac:dyDescent="0.25">
      <c r="E1388" s="9"/>
    </row>
    <row r="1389" spans="5:5" x14ac:dyDescent="0.25">
      <c r="E1389" s="9"/>
    </row>
    <row r="1390" spans="5:5" x14ac:dyDescent="0.25">
      <c r="E1390" s="9"/>
    </row>
    <row r="1391" spans="5:5" x14ac:dyDescent="0.25">
      <c r="E1391" s="9"/>
    </row>
    <row r="1392" spans="5:5" x14ac:dyDescent="0.25">
      <c r="E1392" s="9"/>
    </row>
    <row r="1393" spans="5:5" x14ac:dyDescent="0.25">
      <c r="E1393" s="9"/>
    </row>
    <row r="1394" spans="5:5" x14ac:dyDescent="0.25">
      <c r="E1394" s="9"/>
    </row>
    <row r="1395" spans="5:5" x14ac:dyDescent="0.25">
      <c r="E1395" s="9"/>
    </row>
    <row r="1396" spans="5:5" x14ac:dyDescent="0.25">
      <c r="E1396" s="9"/>
    </row>
    <row r="1397" spans="5:5" x14ac:dyDescent="0.25">
      <c r="E1397" s="9"/>
    </row>
    <row r="1398" spans="5:5" x14ac:dyDescent="0.25">
      <c r="E1398" s="9"/>
    </row>
    <row r="1399" spans="5:5" x14ac:dyDescent="0.25">
      <c r="E1399" s="9"/>
    </row>
    <row r="1400" spans="5:5" x14ac:dyDescent="0.25">
      <c r="E1400" s="9"/>
    </row>
    <row r="1401" spans="5:5" x14ac:dyDescent="0.25">
      <c r="E1401" s="9"/>
    </row>
    <row r="1402" spans="5:5" x14ac:dyDescent="0.25">
      <c r="E1402" s="9"/>
    </row>
    <row r="1403" spans="5:5" x14ac:dyDescent="0.25">
      <c r="E1403" s="9"/>
    </row>
    <row r="1404" spans="5:5" x14ac:dyDescent="0.25">
      <c r="E1404" s="9"/>
    </row>
    <row r="1405" spans="5:5" x14ac:dyDescent="0.25">
      <c r="E1405" s="9"/>
    </row>
    <row r="1406" spans="5:5" x14ac:dyDescent="0.25">
      <c r="E1406" s="9"/>
    </row>
    <row r="1407" spans="5:5" x14ac:dyDescent="0.25">
      <c r="E1407" s="9"/>
    </row>
    <row r="1408" spans="5:5" x14ac:dyDescent="0.25">
      <c r="E1408" s="9"/>
    </row>
    <row r="1409" spans="5:5" x14ac:dyDescent="0.25">
      <c r="E1409" s="9"/>
    </row>
    <row r="1410" spans="5:5" x14ac:dyDescent="0.25">
      <c r="E1410" s="9"/>
    </row>
    <row r="1411" spans="5:5" x14ac:dyDescent="0.25">
      <c r="E1411" s="9"/>
    </row>
    <row r="1412" spans="5:5" x14ac:dyDescent="0.25">
      <c r="E1412" s="9"/>
    </row>
    <row r="1413" spans="5:5" x14ac:dyDescent="0.25">
      <c r="E1413" s="9"/>
    </row>
    <row r="1414" spans="5:5" x14ac:dyDescent="0.25">
      <c r="E1414" s="9"/>
    </row>
    <row r="1415" spans="5:5" x14ac:dyDescent="0.25">
      <c r="E1415" s="9"/>
    </row>
    <row r="1416" spans="5:5" x14ac:dyDescent="0.25">
      <c r="E1416" s="9"/>
    </row>
    <row r="1417" spans="5:5" x14ac:dyDescent="0.25">
      <c r="E1417" s="9"/>
    </row>
    <row r="1418" spans="5:5" x14ac:dyDescent="0.25">
      <c r="E1418" s="9"/>
    </row>
    <row r="1419" spans="5:5" x14ac:dyDescent="0.25">
      <c r="E1419" s="9"/>
    </row>
    <row r="1420" spans="5:5" x14ac:dyDescent="0.25">
      <c r="E1420" s="9"/>
    </row>
    <row r="1421" spans="5:5" x14ac:dyDescent="0.25">
      <c r="E1421" s="9"/>
    </row>
    <row r="1422" spans="5:5" x14ac:dyDescent="0.25">
      <c r="E1422" s="9"/>
    </row>
    <row r="1423" spans="5:5" x14ac:dyDescent="0.25">
      <c r="E1423" s="9"/>
    </row>
    <row r="1424" spans="5:5" x14ac:dyDescent="0.25">
      <c r="E1424" s="9"/>
    </row>
    <row r="1425" spans="5:5" x14ac:dyDescent="0.25">
      <c r="E1425" s="9"/>
    </row>
    <row r="1426" spans="5:5" x14ac:dyDescent="0.25">
      <c r="E1426" s="9"/>
    </row>
    <row r="1427" spans="5:5" x14ac:dyDescent="0.25">
      <c r="E1427" s="9"/>
    </row>
    <row r="1428" spans="5:5" x14ac:dyDescent="0.25">
      <c r="E1428" s="9"/>
    </row>
    <row r="1429" spans="5:5" x14ac:dyDescent="0.25">
      <c r="E1429" s="9"/>
    </row>
    <row r="1430" spans="5:5" x14ac:dyDescent="0.25">
      <c r="E1430" s="9"/>
    </row>
    <row r="1431" spans="5:5" x14ac:dyDescent="0.25">
      <c r="E1431" s="9"/>
    </row>
    <row r="1432" spans="5:5" x14ac:dyDescent="0.25">
      <c r="E1432" s="9"/>
    </row>
    <row r="1433" spans="5:5" x14ac:dyDescent="0.25">
      <c r="E1433" s="9"/>
    </row>
    <row r="1434" spans="5:5" x14ac:dyDescent="0.25">
      <c r="E1434" s="9"/>
    </row>
    <row r="1435" spans="5:5" x14ac:dyDescent="0.25">
      <c r="E1435" s="9"/>
    </row>
    <row r="1436" spans="5:5" x14ac:dyDescent="0.25">
      <c r="E1436" s="9"/>
    </row>
    <row r="1437" spans="5:5" x14ac:dyDescent="0.25">
      <c r="E1437" s="9"/>
    </row>
    <row r="1438" spans="5:5" x14ac:dyDescent="0.25">
      <c r="E1438" s="9"/>
    </row>
    <row r="1439" spans="5:5" x14ac:dyDescent="0.25">
      <c r="E1439" s="9"/>
    </row>
    <row r="1440" spans="5:5" x14ac:dyDescent="0.25">
      <c r="E1440" s="9"/>
    </row>
    <row r="1441" spans="5:5" x14ac:dyDescent="0.25">
      <c r="E1441" s="9"/>
    </row>
    <row r="1442" spans="5:5" x14ac:dyDescent="0.25">
      <c r="E1442" s="9"/>
    </row>
    <row r="1443" spans="5:5" x14ac:dyDescent="0.25">
      <c r="E1443" s="9"/>
    </row>
    <row r="1444" spans="5:5" x14ac:dyDescent="0.25">
      <c r="E1444" s="9"/>
    </row>
    <row r="1445" spans="5:5" x14ac:dyDescent="0.25">
      <c r="E1445" s="9"/>
    </row>
    <row r="1446" spans="5:5" x14ac:dyDescent="0.25">
      <c r="E1446" s="9"/>
    </row>
    <row r="1447" spans="5:5" x14ac:dyDescent="0.25">
      <c r="E1447" s="9"/>
    </row>
    <row r="1448" spans="5:5" x14ac:dyDescent="0.25">
      <c r="E1448" s="9"/>
    </row>
    <row r="1449" spans="5:5" x14ac:dyDescent="0.25">
      <c r="E1449" s="9"/>
    </row>
    <row r="1450" spans="5:5" x14ac:dyDescent="0.25">
      <c r="E1450" s="9"/>
    </row>
    <row r="1451" spans="5:5" x14ac:dyDescent="0.25">
      <c r="E1451" s="9"/>
    </row>
    <row r="1452" spans="5:5" x14ac:dyDescent="0.25">
      <c r="E1452" s="9"/>
    </row>
    <row r="1453" spans="5:5" x14ac:dyDescent="0.25">
      <c r="E1453" s="9"/>
    </row>
    <row r="1454" spans="5:5" x14ac:dyDescent="0.25">
      <c r="E1454" s="9"/>
    </row>
    <row r="1455" spans="5:5" x14ac:dyDescent="0.25">
      <c r="E1455" s="9"/>
    </row>
    <row r="1456" spans="5:5" x14ac:dyDescent="0.25">
      <c r="E1456" s="9"/>
    </row>
    <row r="1457" spans="5:5" x14ac:dyDescent="0.25">
      <c r="E1457" s="9"/>
    </row>
    <row r="1458" spans="5:5" x14ac:dyDescent="0.25">
      <c r="E1458" s="9"/>
    </row>
    <row r="1459" spans="5:5" x14ac:dyDescent="0.25">
      <c r="E1459" s="9"/>
    </row>
    <row r="1460" spans="5:5" x14ac:dyDescent="0.25">
      <c r="E1460" s="9"/>
    </row>
    <row r="1461" spans="5:5" x14ac:dyDescent="0.25">
      <c r="E1461" s="9"/>
    </row>
    <row r="1462" spans="5:5" x14ac:dyDescent="0.25">
      <c r="E1462" s="9"/>
    </row>
    <row r="1463" spans="5:5" x14ac:dyDescent="0.25">
      <c r="E1463" s="9"/>
    </row>
    <row r="1464" spans="5:5" x14ac:dyDescent="0.25">
      <c r="E1464" s="9"/>
    </row>
    <row r="1465" spans="5:5" x14ac:dyDescent="0.25">
      <c r="E1465" s="9"/>
    </row>
    <row r="1466" spans="5:5" x14ac:dyDescent="0.25">
      <c r="E1466" s="9"/>
    </row>
    <row r="1467" spans="5:5" x14ac:dyDescent="0.25">
      <c r="E1467" s="9"/>
    </row>
    <row r="1468" spans="5:5" x14ac:dyDescent="0.25">
      <c r="E1468" s="9"/>
    </row>
    <row r="1469" spans="5:5" x14ac:dyDescent="0.25">
      <c r="E1469" s="9"/>
    </row>
    <row r="1470" spans="5:5" x14ac:dyDescent="0.25">
      <c r="E1470" s="9"/>
    </row>
    <row r="1471" spans="5:5" x14ac:dyDescent="0.25">
      <c r="E1471" s="9"/>
    </row>
    <row r="1472" spans="5:5" x14ac:dyDescent="0.25">
      <c r="E1472" s="9"/>
    </row>
    <row r="1473" spans="5:5" x14ac:dyDescent="0.25">
      <c r="E1473" s="9"/>
    </row>
    <row r="1474" spans="5:5" x14ac:dyDescent="0.25">
      <c r="E1474" s="9"/>
    </row>
    <row r="1475" spans="5:5" x14ac:dyDescent="0.25">
      <c r="E1475" s="9"/>
    </row>
    <row r="1476" spans="5:5" x14ac:dyDescent="0.25">
      <c r="E1476" s="9"/>
    </row>
    <row r="1477" spans="5:5" x14ac:dyDescent="0.25">
      <c r="E1477" s="9"/>
    </row>
    <row r="1478" spans="5:5" x14ac:dyDescent="0.25">
      <c r="E1478" s="9"/>
    </row>
    <row r="1479" spans="5:5" x14ac:dyDescent="0.25">
      <c r="E1479" s="9"/>
    </row>
    <row r="1480" spans="5:5" x14ac:dyDescent="0.25">
      <c r="E1480" s="9"/>
    </row>
    <row r="1481" spans="5:5" x14ac:dyDescent="0.25">
      <c r="E1481" s="9"/>
    </row>
    <row r="1482" spans="5:5" x14ac:dyDescent="0.25">
      <c r="E1482" s="9"/>
    </row>
    <row r="1483" spans="5:5" x14ac:dyDescent="0.25">
      <c r="E1483" s="9"/>
    </row>
    <row r="1484" spans="5:5" x14ac:dyDescent="0.25">
      <c r="E1484" s="9"/>
    </row>
    <row r="1485" spans="5:5" x14ac:dyDescent="0.25">
      <c r="E1485" s="9"/>
    </row>
    <row r="1486" spans="5:5" x14ac:dyDescent="0.25">
      <c r="E1486" s="9"/>
    </row>
    <row r="1487" spans="5:5" x14ac:dyDescent="0.25">
      <c r="E1487" s="9"/>
    </row>
    <row r="1488" spans="5:5" x14ac:dyDescent="0.25">
      <c r="E1488" s="9"/>
    </row>
    <row r="1489" spans="5:5" x14ac:dyDescent="0.25">
      <c r="E1489" s="9"/>
    </row>
    <row r="1490" spans="5:5" x14ac:dyDescent="0.25">
      <c r="E1490" s="9"/>
    </row>
    <row r="1491" spans="5:5" x14ac:dyDescent="0.25">
      <c r="E1491" s="9"/>
    </row>
    <row r="1492" spans="5:5" x14ac:dyDescent="0.25">
      <c r="E1492" s="9"/>
    </row>
    <row r="1493" spans="5:5" x14ac:dyDescent="0.25">
      <c r="E1493" s="9"/>
    </row>
    <row r="1494" spans="5:5" x14ac:dyDescent="0.25">
      <c r="E1494" s="9"/>
    </row>
    <row r="1495" spans="5:5" x14ac:dyDescent="0.25">
      <c r="E1495" s="9"/>
    </row>
    <row r="1496" spans="5:5" x14ac:dyDescent="0.25">
      <c r="E1496" s="9"/>
    </row>
    <row r="1497" spans="5:5" x14ac:dyDescent="0.25">
      <c r="E1497" s="9"/>
    </row>
    <row r="1498" spans="5:5" x14ac:dyDescent="0.25">
      <c r="E1498" s="9"/>
    </row>
    <row r="1499" spans="5:5" x14ac:dyDescent="0.25">
      <c r="E1499" s="9"/>
    </row>
    <row r="1500" spans="5:5" x14ac:dyDescent="0.25">
      <c r="E1500" s="9"/>
    </row>
    <row r="1501" spans="5:5" x14ac:dyDescent="0.25">
      <c r="E1501" s="9"/>
    </row>
    <row r="1502" spans="5:5" x14ac:dyDescent="0.25">
      <c r="E1502" s="9"/>
    </row>
    <row r="1503" spans="5:5" x14ac:dyDescent="0.25">
      <c r="E1503" s="9"/>
    </row>
    <row r="1504" spans="5:5" x14ac:dyDescent="0.25">
      <c r="E1504" s="9"/>
    </row>
    <row r="1505" spans="5:5" x14ac:dyDescent="0.25">
      <c r="E1505" s="9"/>
    </row>
    <row r="1506" spans="5:5" x14ac:dyDescent="0.25">
      <c r="E1506" s="9"/>
    </row>
    <row r="1507" spans="5:5" x14ac:dyDescent="0.25">
      <c r="E1507" s="9"/>
    </row>
    <row r="1508" spans="5:5" x14ac:dyDescent="0.25">
      <c r="E1508" s="9"/>
    </row>
    <row r="1509" spans="5:5" x14ac:dyDescent="0.25">
      <c r="E1509" s="9"/>
    </row>
    <row r="1510" spans="5:5" x14ac:dyDescent="0.25">
      <c r="E1510" s="9"/>
    </row>
    <row r="1511" spans="5:5" x14ac:dyDescent="0.25">
      <c r="E1511" s="9"/>
    </row>
    <row r="1512" spans="5:5" x14ac:dyDescent="0.25">
      <c r="E1512" s="9"/>
    </row>
    <row r="1513" spans="5:5" x14ac:dyDescent="0.25">
      <c r="E1513" s="9"/>
    </row>
    <row r="1514" spans="5:5" x14ac:dyDescent="0.25">
      <c r="E1514" s="9"/>
    </row>
    <row r="1515" spans="5:5" x14ac:dyDescent="0.25">
      <c r="E1515" s="9"/>
    </row>
    <row r="1516" spans="5:5" x14ac:dyDescent="0.25">
      <c r="E1516" s="9"/>
    </row>
    <row r="1517" spans="5:5" x14ac:dyDescent="0.25">
      <c r="E1517" s="9"/>
    </row>
    <row r="1518" spans="5:5" x14ac:dyDescent="0.25">
      <c r="E1518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17F24-BFF9-40C3-9B7B-C65B12D229BB}">
  <dimension ref="A1"/>
  <sheetViews>
    <sheetView tabSelected="1" workbookViewId="0">
      <selection activeCell="Q9" sqref="Q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IngresosXServicio</vt:lpstr>
      <vt:lpstr>TransaccionesXMEtPago</vt:lpstr>
      <vt:lpstr>IngresosXServicioXSemana</vt:lpstr>
      <vt:lpstr>IngresosXPaís</vt:lpstr>
      <vt:lpstr>Impagos</vt:lpstr>
      <vt:lpstr>PropinasXMesero</vt:lpstr>
      <vt:lpstr>OrdenesXMesero</vt:lpstr>
      <vt:lpstr>GanNetaXOrden</vt:lpstr>
      <vt:lpstr>sala_clean</vt:lpstr>
      <vt:lpstr>cocina</vt:lpstr>
      <vt:lpstr>Promedio de Comensales</vt:lpstr>
      <vt:lpstr>Recuento ordenes</vt:lpstr>
      <vt:lpstr>Ticket_Medio</vt:lpstr>
      <vt:lpstr>Totalpedido_Orden</vt:lpstr>
      <vt:lpstr>Tiempo_prepXMEsa</vt:lpstr>
      <vt:lpstr>Resumen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Nelson Carvajal</cp:lastModifiedBy>
  <dcterms:created xsi:type="dcterms:W3CDTF">2024-08-02T23:22:57Z</dcterms:created>
  <dcterms:modified xsi:type="dcterms:W3CDTF">2024-09-08T14:10:46Z</dcterms:modified>
</cp:coreProperties>
</file>